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Y MUNICIPALITY (Planting)" sheetId="1" r:id="rId4"/>
    <sheet state="visible" name="BY MUNICIPALITY (harvesting)" sheetId="2" r:id="rId5"/>
  </sheets>
  <definedNames>
    <definedName hidden="1" localSheetId="1" name="_xlnm._FilterDatabase">'BY MUNICIPALITY (harvesting)'!$BW$9:$BW$1136</definedName>
  </definedNames>
  <calcPr/>
  <extLst>
    <ext uri="GoogleSheetsCustomDataVersion2">
      <go:sheetsCustomData xmlns:go="http://customooxmlschemas.google.com/" r:id="rId6" roundtripDataChecksum="CltIxFP2fgmffXkYd2VeENvqd6JPOt1vEF6LOJbBAZA="/>
    </ext>
  </extLst>
</workbook>
</file>

<file path=xl/sharedStrings.xml><?xml version="1.0" encoding="utf-8"?>
<sst xmlns="http://schemas.openxmlformats.org/spreadsheetml/2006/main" count="5053" uniqueCount="156">
  <si>
    <t>Reminder: Cut off period</t>
  </si>
  <si>
    <t xml:space="preserve">for 1-15 is every 22nd day of the month </t>
  </si>
  <si>
    <t xml:space="preserve">for 16-31 is every 7th day of the month </t>
  </si>
  <si>
    <t>Province / Municipality</t>
  </si>
  <si>
    <t>PERIOD</t>
  </si>
  <si>
    <t>IRRIGATED</t>
  </si>
  <si>
    <t>RAINFED</t>
  </si>
  <si>
    <t>TOTAL RAINFED (LOWLAND + UPLAND)</t>
  </si>
  <si>
    <t>GRAND TOTAL</t>
  </si>
  <si>
    <t>GRAND TOTAL ACROSS ECOSYSTEM AND SEED TYPE</t>
  </si>
  <si>
    <t>Physical Area (TOTAL)</t>
  </si>
  <si>
    <t>LOWLAND</t>
  </si>
  <si>
    <t>% Area Planted VS Physical Area (TOTAL)</t>
  </si>
  <si>
    <t>UPLAND</t>
  </si>
  <si>
    <t>HYBRID SEEDS</t>
  </si>
  <si>
    <t>CERTIFIED  SEEDS</t>
  </si>
  <si>
    <t>GOOD SEEDS</t>
  </si>
  <si>
    <t>FARMERS HOME SAVED SEEDS</t>
  </si>
  <si>
    <t>TOTAL</t>
  </si>
  <si>
    <t>CERTIFIED SEEDS</t>
  </si>
  <si>
    <t>TOTAL IRRIGATED</t>
  </si>
  <si>
    <t>TOTAL RAINFED LOWLAND</t>
  </si>
  <si>
    <t>TOTAL RAINFED UPLAND</t>
  </si>
  <si>
    <t>Area 
Harvested
(ha)</t>
  </si>
  <si>
    <t>Ave.
Yield
(MT/ha)</t>
  </si>
  <si>
    <t>Production
(MT)</t>
  </si>
  <si>
    <t xml:space="preserve">No. of actual farmers who planted for the period </t>
  </si>
  <si>
    <t>Remarks</t>
  </si>
  <si>
    <t>Direct Seeded</t>
  </si>
  <si>
    <t>Transplanted</t>
  </si>
  <si>
    <t>Total Area Planted</t>
  </si>
  <si>
    <t>Area Planted (ha)</t>
  </si>
  <si>
    <t>ILOILO</t>
  </si>
  <si>
    <t>January 1 - 15</t>
  </si>
  <si>
    <t>January 16 - 31</t>
  </si>
  <si>
    <t>February 1 - 15</t>
  </si>
  <si>
    <t>February 16 - 28</t>
  </si>
  <si>
    <t>March 1 - 15</t>
  </si>
  <si>
    <t>March 16 - 31</t>
  </si>
  <si>
    <t>April 1 - 15</t>
  </si>
  <si>
    <t>April 16 - 30</t>
  </si>
  <si>
    <t>May 1 - 15</t>
  </si>
  <si>
    <t>May 16 - 31</t>
  </si>
  <si>
    <t>June 1 - 15</t>
  </si>
  <si>
    <t>June 16 - 30</t>
  </si>
  <si>
    <t>July 1 - 15</t>
  </si>
  <si>
    <t>July 16 - 31</t>
  </si>
  <si>
    <t>August 1 - 15</t>
  </si>
  <si>
    <t>August 16 - 31</t>
  </si>
  <si>
    <t>September 1 - 15</t>
  </si>
  <si>
    <t>September 16 - 30</t>
  </si>
  <si>
    <t>October 1 - 15</t>
  </si>
  <si>
    <t>October 16 - 31</t>
  </si>
  <si>
    <t>November 1 - 15</t>
  </si>
  <si>
    <t>November 16 - 30</t>
  </si>
  <si>
    <t>December 1 - 15</t>
  </si>
  <si>
    <t>December 16 - 31</t>
  </si>
  <si>
    <t>Ajuy</t>
  </si>
  <si>
    <t>3rd cropping</t>
  </si>
  <si>
    <t>-</t>
  </si>
  <si>
    <t>Alimodian</t>
  </si>
  <si>
    <t>No Planting operation</t>
  </si>
  <si>
    <t>No planting activity</t>
  </si>
  <si>
    <t xml:space="preserve">NO PLANTING OPERATION </t>
  </si>
  <si>
    <t>NO PLANTING OPERATION</t>
  </si>
  <si>
    <t xml:space="preserve">NO PLANTING  OPERATION </t>
  </si>
  <si>
    <t>Anilao</t>
  </si>
  <si>
    <t>No Planting Activity</t>
  </si>
  <si>
    <t>NO PLANTING ACTIVITY</t>
  </si>
  <si>
    <t>no planting activity</t>
  </si>
  <si>
    <t>Badiangan</t>
  </si>
  <si>
    <t>Balasan</t>
  </si>
  <si>
    <t>Banate</t>
  </si>
  <si>
    <t>no planting  activity</t>
  </si>
  <si>
    <t>Barotac Nuevo</t>
  </si>
  <si>
    <t xml:space="preserve">no planting activity </t>
  </si>
  <si>
    <t>no planting report</t>
  </si>
  <si>
    <t>Barotac Viejo</t>
  </si>
  <si>
    <t>NO PLANTING REPORT</t>
  </si>
  <si>
    <t>--</t>
  </si>
  <si>
    <t>Batad</t>
  </si>
  <si>
    <t>No planting</t>
  </si>
  <si>
    <t xml:space="preserve">                        </t>
  </si>
  <si>
    <t>Bingawan</t>
  </si>
  <si>
    <t>Cabatuan</t>
  </si>
  <si>
    <t>no planting</t>
  </si>
  <si>
    <t>no newly planted</t>
  </si>
  <si>
    <t>Calinog</t>
  </si>
  <si>
    <t>Carles</t>
  </si>
  <si>
    <t>72..5</t>
  </si>
  <si>
    <t>Concepcion</t>
  </si>
  <si>
    <t>Dingle</t>
  </si>
  <si>
    <t>No planting Activity</t>
  </si>
  <si>
    <t>,</t>
  </si>
  <si>
    <t>No planting Operation</t>
  </si>
  <si>
    <t>No planting operation</t>
  </si>
  <si>
    <t>No Planting Operation</t>
  </si>
  <si>
    <t xml:space="preserve"> </t>
  </si>
  <si>
    <t>Dueñas</t>
  </si>
  <si>
    <t>Dumangas</t>
  </si>
  <si>
    <t>Estancia</t>
  </si>
  <si>
    <t>14..19</t>
  </si>
  <si>
    <t>Guimbal</t>
  </si>
  <si>
    <t>no planting activity in the municipality</t>
  </si>
  <si>
    <t>Igbaras</t>
  </si>
  <si>
    <t>Iloilo City</t>
  </si>
  <si>
    <t>Janiuay</t>
  </si>
  <si>
    <t>Lambunao</t>
  </si>
  <si>
    <t>Leganes</t>
  </si>
  <si>
    <t>Lemery</t>
  </si>
  <si>
    <t>1st crop</t>
  </si>
  <si>
    <t xml:space="preserve">1st Crop </t>
  </si>
  <si>
    <t>Leon</t>
  </si>
  <si>
    <t>402.8ha. DS(2nd crop) Planting/6.0ha 3rd cropping</t>
  </si>
  <si>
    <t>61.43 ha DS ( 2nd crop) &amp; remaining fall on 3rd cropping</t>
  </si>
  <si>
    <t>3rd crop</t>
  </si>
  <si>
    <t>3RD CROP</t>
  </si>
  <si>
    <t>Maasin</t>
  </si>
  <si>
    <t>late delivery of water system ( NIA)</t>
  </si>
  <si>
    <t>Increase in No. of farmers due to actual area planted with hybrid seeds &amp; remaining area planted with Inbred .</t>
  </si>
  <si>
    <t>correction IRRI Hybrid Direct seeding</t>
  </si>
  <si>
    <t>unplanted : IRRI -10.87 HA / RF 75.7 ha due to insufficient water</t>
  </si>
  <si>
    <t>Miagao</t>
  </si>
  <si>
    <t xml:space="preserve">some  area re planted due to flash flood during typhoon </t>
  </si>
  <si>
    <t>Mina</t>
  </si>
  <si>
    <t>New Lucena</t>
  </si>
  <si>
    <t>Oton</t>
  </si>
  <si>
    <t>NO PLANTING  ACTIVITY</t>
  </si>
  <si>
    <t>25.0 HA. REPEAT PLANTING DUE TO DAMAGE OF TYPHOON CRISING, EMONG, DANTE &amp; SWM</t>
  </si>
  <si>
    <t>Passi City</t>
  </si>
  <si>
    <t>Pavia</t>
  </si>
  <si>
    <t>Pototan</t>
  </si>
  <si>
    <t>San Dionisio</t>
  </si>
  <si>
    <t xml:space="preserve">no planting </t>
  </si>
  <si>
    <t>San Enrique</t>
  </si>
  <si>
    <t>San Joaquin</t>
  </si>
  <si>
    <t>San Miguel</t>
  </si>
  <si>
    <t>San Rafael</t>
  </si>
  <si>
    <t>Santa Barbara</t>
  </si>
  <si>
    <t>Sara</t>
  </si>
  <si>
    <t>Tigbauan</t>
  </si>
  <si>
    <t>Tubungan</t>
  </si>
  <si>
    <t>Zarraga</t>
  </si>
  <si>
    <t>NO PLANTING</t>
  </si>
  <si>
    <t>no plantiing</t>
  </si>
  <si>
    <t>no  planting</t>
  </si>
  <si>
    <t>no Planting Activity</t>
  </si>
  <si>
    <t>2 HA Red Rice Black/Black Rice</t>
  </si>
  <si>
    <t xml:space="preserve">Black Rice/Red Rice 5.00 ha </t>
  </si>
  <si>
    <t>planting closed/no planting activity</t>
  </si>
  <si>
    <t>s</t>
  </si>
  <si>
    <t xml:space="preserve">No planting Activity </t>
  </si>
  <si>
    <t>NO PLANTING ACTVITY</t>
  </si>
  <si>
    <t xml:space="preserve">No planting activity </t>
  </si>
  <si>
    <t>423.1 REPLANTED DUE TO TS CRISING</t>
  </si>
  <si>
    <t>NO planting Activity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</si>
</sst>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_);_(@_)"/>
    <numFmt numFmtId="165" formatCode="_(* #,##0.00_);_(* \(#,##0.00\);_(* &quot;-&quot;??.00_);_(@_)"/>
    <numFmt numFmtId="166" formatCode="_-* #,##0.00_-;\-* #,##0.00_-;_-* &quot;-&quot;??_-;_-@"/>
  </numFmts>
  <fonts count="24">
    <font>
      <sz val="10.0"/>
      <color rgb="FF000000"/>
      <name val="Arial"/>
      <scheme val="minor"/>
    </font>
    <font>
      <b/>
      <i/>
      <sz val="16.0"/>
      <color rgb="FFFF0000"/>
      <name val="Arial"/>
    </font>
    <font>
      <sz val="10.0"/>
      <color theme="1"/>
      <name val="Arial"/>
    </font>
    <font>
      <b/>
      <i/>
      <sz val="13.0"/>
      <color rgb="FFFF0000"/>
      <name val="Arial"/>
    </font>
    <font>
      <b/>
      <u/>
      <sz val="12.0"/>
      <color theme="1"/>
      <name val="Arial"/>
    </font>
    <font>
      <b/>
      <i/>
      <sz val="11.0"/>
      <color theme="1"/>
      <name val="Arial"/>
    </font>
    <font>
      <i/>
      <sz val="13.0"/>
      <color theme="1"/>
      <name val="Arial"/>
    </font>
    <font>
      <b/>
      <sz val="15.0"/>
      <color theme="1"/>
      <name val="Arial"/>
    </font>
    <font>
      <b/>
      <sz val="22.0"/>
      <color theme="1"/>
      <name val="Arial"/>
    </font>
    <font/>
    <font>
      <b/>
      <sz val="12.0"/>
      <color theme="1"/>
      <name val="Arial"/>
    </font>
    <font>
      <sz val="12.0"/>
      <color theme="1"/>
      <name val="Arial"/>
    </font>
    <font>
      <b/>
      <sz val="11.0"/>
      <color theme="1"/>
      <name val="Arial"/>
    </font>
    <font>
      <b/>
      <sz val="13.0"/>
      <color theme="1"/>
      <name val="Arial"/>
    </font>
    <font>
      <sz val="10.0"/>
      <color rgb="FFFFFFFF"/>
      <name val="Arial"/>
    </font>
    <font>
      <b/>
      <sz val="10.0"/>
      <color theme="1"/>
      <name val="Arial"/>
    </font>
    <font>
      <sz val="11.0"/>
      <color theme="1"/>
      <name val="Arial"/>
    </font>
    <font>
      <b/>
      <i/>
      <sz val="12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b/>
      <sz val="14.0"/>
      <color rgb="FFFFFFFF"/>
      <name val="Arial"/>
    </font>
    <font>
      <b/>
      <sz val="14.0"/>
      <color theme="1"/>
      <name val="Arial"/>
    </font>
    <font>
      <b/>
      <sz val="14.0"/>
      <color rgb="FF000000"/>
      <name val="Arial"/>
    </font>
    <font>
      <sz val="9.0"/>
      <color theme="1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99CC00"/>
        <bgColor rgb="FF99CC00"/>
      </patternFill>
    </fill>
    <fill>
      <patternFill patternType="solid">
        <fgColor rgb="FF6AA84F"/>
        <bgColor rgb="FF6AA84F"/>
      </patternFill>
    </fill>
    <fill>
      <patternFill patternType="solid">
        <fgColor rgb="FFCC99FF"/>
        <bgColor rgb="FFCC99FF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FFFF99"/>
        <bgColor rgb="FFFFFF99"/>
      </patternFill>
    </fill>
    <fill>
      <patternFill patternType="solid">
        <fgColor rgb="FFB4A7D6"/>
        <bgColor rgb="FFB4A7D6"/>
      </patternFill>
    </fill>
    <fill>
      <patternFill patternType="solid">
        <fgColor rgb="FF92CDDC"/>
        <bgColor rgb="FF92CDDC"/>
      </patternFill>
    </fill>
    <fill>
      <patternFill patternType="solid">
        <fgColor rgb="FF6D9EEB"/>
        <bgColor rgb="FF6D9EEB"/>
      </patternFill>
    </fill>
    <fill>
      <patternFill patternType="solid">
        <fgColor rgb="FF548DD4"/>
        <bgColor rgb="FF548DD4"/>
      </patternFill>
    </fill>
    <fill>
      <patternFill patternType="solid">
        <fgColor rgb="FF8DB3E2"/>
        <bgColor rgb="FF8DB3E2"/>
      </patternFill>
    </fill>
    <fill>
      <patternFill patternType="solid">
        <fgColor rgb="FF93C47D"/>
        <bgColor rgb="FF93C47D"/>
      </patternFill>
    </fill>
    <fill>
      <patternFill patternType="solid">
        <fgColor rgb="FFD99594"/>
        <bgColor rgb="FFD99594"/>
      </patternFill>
    </fill>
    <fill>
      <patternFill patternType="solid">
        <fgColor rgb="FFC4BD97"/>
        <bgColor rgb="FFC4BD97"/>
      </patternFill>
    </fill>
    <fill>
      <patternFill patternType="solid">
        <fgColor rgb="FFB2A1C7"/>
        <bgColor rgb="FFB2A1C7"/>
      </patternFill>
    </fill>
    <fill>
      <patternFill patternType="solid">
        <fgColor rgb="FFCC4125"/>
        <bgColor rgb="FFCC4125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E06666"/>
        <bgColor rgb="FFE06666"/>
      </patternFill>
    </fill>
    <fill>
      <patternFill patternType="solid">
        <fgColor rgb="FFF3F3F3"/>
        <bgColor rgb="FFF3F3F3"/>
      </patternFill>
    </fill>
    <fill>
      <patternFill patternType="solid">
        <fgColor rgb="FF7AD592"/>
        <bgColor rgb="FF7AD59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6B3AE"/>
        <bgColor rgb="FFF6B3AE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bottom/>
    </border>
    <border>
      <bottom/>
    </border>
    <border>
      <right/>
      <bottom style="thin">
        <color rgb="FF000000"/>
      </bottom>
    </border>
    <border>
      <right style="thin">
        <color rgb="FF000000"/>
      </right>
      <bottom/>
    </border>
    <border>
      <left/>
      <top/>
    </border>
    <border>
      <top/>
    </border>
    <border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center"/>
    </xf>
    <xf borderId="0" fillId="0" fontId="2" numFmtId="4" xfId="0" applyFont="1" applyNumberFormat="1"/>
    <xf borderId="0" fillId="0" fontId="3" numFmtId="4" xfId="0" applyFont="1" applyNumberFormat="1"/>
    <xf borderId="0" fillId="0" fontId="4" numFmtId="4" xfId="0" applyFont="1" applyNumberFormat="1"/>
    <xf borderId="0" fillId="0" fontId="5" numFmtId="4" xfId="0" applyFont="1" applyNumberFormat="1"/>
    <xf borderId="0" fillId="0" fontId="2" numFmtId="3" xfId="0" applyFont="1" applyNumberFormat="1"/>
    <xf borderId="0" fillId="0" fontId="2" numFmtId="2" xfId="0" applyFont="1" applyNumberFormat="1"/>
    <xf borderId="0" fillId="0" fontId="2" numFmtId="10" xfId="0" applyFont="1" applyNumberFormat="1"/>
    <xf borderId="0" fillId="0" fontId="6" numFmtId="2" xfId="0" applyFont="1" applyNumberFormat="1"/>
    <xf borderId="0" fillId="0" fontId="2" numFmtId="4" xfId="0" applyAlignment="1" applyFont="1" applyNumberFormat="1">
      <alignment vertical="center"/>
    </xf>
    <xf borderId="1" fillId="2" fontId="7" numFmtId="164" xfId="0" applyAlignment="1" applyBorder="1" applyFill="1" applyFont="1" applyNumberFormat="1">
      <alignment horizontal="center" shrinkToFit="0" vertical="center" wrapText="1"/>
    </xf>
    <xf borderId="1" fillId="3" fontId="7" numFmtId="164" xfId="0" applyAlignment="1" applyBorder="1" applyFill="1" applyFont="1" applyNumberFormat="1">
      <alignment horizontal="center" shrinkToFit="0" vertical="center" wrapText="1"/>
    </xf>
    <xf borderId="0" fillId="0" fontId="2" numFmtId="2" xfId="0" applyAlignment="1" applyFont="1" applyNumberFormat="1">
      <alignment vertical="center"/>
    </xf>
    <xf borderId="1" fillId="2" fontId="7" numFmtId="2" xfId="0" applyAlignment="1" applyBorder="1" applyFill="1" applyFont="1" applyNumberFormat="1">
      <alignment horizontal="center" shrinkToFit="0" vertical="center" wrapText="1"/>
    </xf>
    <xf borderId="2" fillId="4" fontId="8" numFmtId="4" xfId="0" applyAlignment="1" applyBorder="1" applyFill="1" applyFont="1" applyNumberFormat="1">
      <alignment horizontal="center" shrinkToFit="0" vertical="center" wrapText="1"/>
    </xf>
    <xf borderId="3" fillId="0" fontId="9" numFmtId="0" xfId="0" applyBorder="1" applyFont="1"/>
    <xf borderId="1" fillId="3" fontId="7" numFmtId="2" xfId="0" applyAlignment="1" applyBorder="1" applyFill="1" applyFont="1" applyNumberFormat="1">
      <alignment horizontal="center" shrinkToFit="0" vertical="center" wrapText="1"/>
    </xf>
    <xf borderId="4" fillId="0" fontId="9" numFmtId="0" xfId="0" applyBorder="1" applyFont="1"/>
    <xf borderId="2" fillId="5" fontId="8" numFmtId="4" xfId="0" applyAlignment="1" applyBorder="1" applyFill="1" applyFont="1" applyNumberFormat="1">
      <alignment horizontal="center" shrinkToFit="0" vertical="center" wrapText="1"/>
    </xf>
    <xf borderId="2" fillId="6" fontId="8" numFmtId="4" xfId="0" applyAlignment="1" applyBorder="1" applyFill="1" applyFont="1" applyNumberFormat="1">
      <alignment horizontal="center" shrinkToFit="0" vertical="center" wrapText="1"/>
    </xf>
    <xf borderId="2" fillId="7" fontId="8" numFmtId="4" xfId="0" applyAlignment="1" applyBorder="1" applyFill="1" applyFont="1" applyNumberFormat="1">
      <alignment horizontal="center" shrinkToFit="0" vertical="center" wrapText="1"/>
    </xf>
    <xf borderId="2" fillId="8" fontId="8" numFmtId="4" xfId="0" applyAlignment="1" applyBorder="1" applyFill="1" applyFont="1" applyNumberFormat="1">
      <alignment horizontal="center" shrinkToFit="0" vertical="center" wrapText="1"/>
    </xf>
    <xf borderId="2" fillId="9" fontId="8" numFmtId="4" xfId="0" applyAlignment="1" applyBorder="1" applyFill="1" applyFont="1" applyNumberFormat="1">
      <alignment horizontal="center" shrinkToFit="0" vertical="center" wrapText="1"/>
    </xf>
    <xf borderId="5" fillId="0" fontId="9" numFmtId="0" xfId="0" applyBorder="1" applyFont="1"/>
    <xf borderId="6" fillId="0" fontId="9" numFmtId="0" xfId="0" applyBorder="1" applyFont="1"/>
    <xf borderId="2" fillId="10" fontId="8" numFmtId="4" xfId="0" applyAlignment="1" applyBorder="1" applyFill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2" fillId="3" fontId="8" numFmtId="4" xfId="0" applyAlignment="1" applyBorder="1" applyFill="1" applyFont="1" applyNumberFormat="1">
      <alignment horizontal="center" shrinkToFit="0" vertical="center" wrapText="1"/>
    </xf>
    <xf borderId="1" fillId="10" fontId="10" numFmtId="2" xfId="0" applyAlignment="1" applyBorder="1" applyFill="1" applyFont="1" applyNumberFormat="1">
      <alignment horizontal="center" shrinkToFit="0" vertical="center" wrapText="1"/>
    </xf>
    <xf borderId="12" fillId="11" fontId="7" numFmtId="4" xfId="0" applyAlignment="1" applyBorder="1" applyFill="1" applyFont="1" applyNumberFormat="1">
      <alignment horizontal="center" shrinkToFit="0" vertical="center" wrapText="1"/>
    </xf>
    <xf borderId="13" fillId="0" fontId="9" numFmtId="0" xfId="0" applyBorder="1" applyFont="1"/>
    <xf borderId="1" fillId="12" fontId="10" numFmtId="10" xfId="0" applyAlignment="1" applyBorder="1" applyFill="1" applyFont="1" applyNumberFormat="1">
      <alignment horizontal="center" shrinkToFit="0" vertical="center" wrapText="1"/>
    </xf>
    <xf borderId="14" fillId="0" fontId="9" numFmtId="0" xfId="0" applyBorder="1" applyFont="1"/>
    <xf borderId="12" fillId="13" fontId="7" numFmtId="4" xfId="0" applyAlignment="1" applyBorder="1" applyFill="1" applyFont="1" applyNumberFormat="1">
      <alignment horizontal="center" shrinkToFit="0" vertical="center" wrapText="1"/>
    </xf>
    <xf borderId="15" fillId="0" fontId="9" numFmtId="0" xfId="0" applyBorder="1" applyFont="1"/>
    <xf borderId="16" fillId="0" fontId="9" numFmtId="0" xfId="0" applyBorder="1" applyFont="1"/>
    <xf borderId="17" fillId="0" fontId="9" numFmtId="0" xfId="0" applyBorder="1" applyFont="1"/>
    <xf borderId="18" fillId="0" fontId="9" numFmtId="0" xfId="0" applyBorder="1" applyFont="1"/>
    <xf borderId="19" fillId="14" fontId="7" numFmtId="4" xfId="0" applyAlignment="1" applyBorder="1" applyFill="1" applyFont="1" applyNumberFormat="1">
      <alignment horizontal="center" shrinkToFit="0" vertical="center" wrapText="1"/>
    </xf>
    <xf borderId="20" fillId="0" fontId="9" numFmtId="0" xfId="0" applyBorder="1" applyFont="1"/>
    <xf borderId="21" fillId="0" fontId="9" numFmtId="0" xfId="0" applyBorder="1" applyFont="1"/>
    <xf borderId="22" fillId="15" fontId="10" numFmtId="4" xfId="0" applyAlignment="1" applyBorder="1" applyFill="1" applyFont="1" applyNumberFormat="1">
      <alignment horizontal="center" shrinkToFit="0" vertical="center" wrapText="1"/>
    </xf>
    <xf borderId="19" fillId="16" fontId="7" numFmtId="4" xfId="0" applyAlignment="1" applyBorder="1" applyFill="1" applyFont="1" applyNumberFormat="1">
      <alignment horizontal="center" shrinkToFit="0" vertical="center" wrapText="1"/>
    </xf>
    <xf borderId="23" fillId="0" fontId="9" numFmtId="0" xfId="0" applyBorder="1" applyFont="1"/>
    <xf borderId="19" fillId="17" fontId="7" numFmtId="4" xfId="0" applyAlignment="1" applyBorder="1" applyFill="1" applyFont="1" applyNumberFormat="1">
      <alignment horizontal="center" shrinkToFit="0" vertical="center" wrapText="1"/>
    </xf>
    <xf borderId="19" fillId="18" fontId="7" numFmtId="4" xfId="0" applyAlignment="1" applyBorder="1" applyFill="1" applyFont="1" applyNumberFormat="1">
      <alignment horizontal="center" shrinkToFit="0" vertical="center" wrapText="1"/>
    </xf>
    <xf borderId="24" fillId="0" fontId="9" numFmtId="0" xfId="0" applyBorder="1" applyFont="1"/>
    <xf borderId="19" fillId="9" fontId="7" numFmtId="4" xfId="0" applyAlignment="1" applyBorder="1" applyFill="1" applyFont="1" applyNumberFormat="1">
      <alignment horizontal="center" shrinkToFit="0" vertical="center" wrapText="1"/>
    </xf>
    <xf borderId="22" fillId="19" fontId="10" numFmtId="4" xfId="0" applyAlignment="1" applyBorder="1" applyFill="1" applyFont="1" applyNumberFormat="1">
      <alignment horizontal="center" shrinkToFit="0" vertical="center" wrapText="1"/>
    </xf>
    <xf borderId="2" fillId="14" fontId="7" numFmtId="4" xfId="0" applyAlignment="1" applyBorder="1" applyFill="1" applyFont="1" applyNumberFormat="1">
      <alignment horizontal="center" shrinkToFit="0" vertical="center" wrapText="1"/>
    </xf>
    <xf borderId="2" fillId="16" fontId="7" numFmtId="4" xfId="0" applyAlignment="1" applyBorder="1" applyFill="1" applyFont="1" applyNumberFormat="1">
      <alignment horizontal="center" shrinkToFit="0" vertical="center" wrapText="1"/>
    </xf>
    <xf borderId="2" fillId="17" fontId="7" numFmtId="4" xfId="0" applyAlignment="1" applyBorder="1" applyFill="1" applyFont="1" applyNumberFormat="1">
      <alignment horizontal="center" shrinkToFit="0" vertical="center" wrapText="1"/>
    </xf>
    <xf borderId="2" fillId="18" fontId="7" numFmtId="4" xfId="0" applyAlignment="1" applyBorder="1" applyFill="1" applyFont="1" applyNumberFormat="1">
      <alignment horizontal="center" shrinkToFit="0" vertical="center" wrapText="1"/>
    </xf>
    <xf borderId="2" fillId="9" fontId="7" numFmtId="4" xfId="0" applyAlignment="1" applyBorder="1" applyFill="1" applyFont="1" applyNumberFormat="1">
      <alignment horizontal="center" shrinkToFit="0" vertical="center" wrapText="1"/>
    </xf>
    <xf borderId="22" fillId="20" fontId="7" numFmtId="4" xfId="0" applyAlignment="1" applyBorder="1" applyFill="1" applyFont="1" applyNumberFormat="1">
      <alignment horizontal="center" shrinkToFit="0" vertical="center" wrapText="1"/>
    </xf>
    <xf borderId="22" fillId="21" fontId="7" numFmtId="4" xfId="0" applyAlignment="1" applyBorder="1" applyFill="1" applyFont="1" applyNumberFormat="1">
      <alignment horizontal="center" shrinkToFit="0" vertical="center" wrapText="1"/>
    </xf>
    <xf borderId="22" fillId="22" fontId="7" numFmtId="4" xfId="0" applyAlignment="1" applyBorder="1" applyFill="1" applyFont="1" applyNumberFormat="1">
      <alignment horizontal="center" shrinkToFit="0" vertical="center" wrapText="1"/>
    </xf>
    <xf borderId="22" fillId="23" fontId="7" numFmtId="4" xfId="0" applyAlignment="1" applyBorder="1" applyFill="1" applyFont="1" applyNumberFormat="1">
      <alignment horizontal="center" shrinkToFit="0" vertical="center" wrapText="1"/>
    </xf>
    <xf borderId="25" fillId="14" fontId="7" numFmtId="4" xfId="0" applyAlignment="1" applyBorder="1" applyFill="1" applyFont="1" applyNumberFormat="1">
      <alignment horizontal="center" shrinkToFit="0" vertical="center" wrapText="1"/>
    </xf>
    <xf borderId="22" fillId="24" fontId="7" numFmtId="4" xfId="0" applyAlignment="1" applyBorder="1" applyFill="1" applyFont="1" applyNumberFormat="1">
      <alignment horizontal="center" shrinkToFit="0" vertical="center" wrapText="1"/>
    </xf>
    <xf borderId="25" fillId="16" fontId="7" numFmtId="4" xfId="0" applyAlignment="1" applyBorder="1" applyFill="1" applyFont="1" applyNumberFormat="1">
      <alignment horizontal="center" shrinkToFit="0" vertical="center" wrapText="1"/>
    </xf>
    <xf borderId="25" fillId="17" fontId="7" numFmtId="4" xfId="0" applyAlignment="1" applyBorder="1" applyFill="1" applyFont="1" applyNumberFormat="1">
      <alignment horizontal="center" shrinkToFit="0" vertical="center" wrapText="1"/>
    </xf>
    <xf borderId="25" fillId="18" fontId="7" numFmtId="4" xfId="0" applyAlignment="1" applyBorder="1" applyFill="1" applyFont="1" applyNumberFormat="1">
      <alignment horizontal="center" shrinkToFit="0" vertical="center" wrapText="1"/>
    </xf>
    <xf borderId="25" fillId="9" fontId="7" numFmtId="4" xfId="0" applyAlignment="1" applyBorder="1" applyFill="1" applyFont="1" applyNumberFormat="1">
      <alignment horizontal="center" shrinkToFit="0" vertical="center" wrapText="1"/>
    </xf>
    <xf borderId="26" fillId="0" fontId="9" numFmtId="0" xfId="0" applyBorder="1" applyFont="1"/>
    <xf borderId="22" fillId="3" fontId="7" numFmtId="4" xfId="0" applyAlignment="1" applyBorder="1" applyFill="1" applyFont="1" applyNumberFormat="1">
      <alignment horizontal="center" shrinkToFit="0" vertical="center" wrapText="1"/>
    </xf>
    <xf borderId="27" fillId="0" fontId="9" numFmtId="0" xfId="0" applyBorder="1" applyFont="1"/>
    <xf borderId="8" fillId="0" fontId="11" numFmtId="4" xfId="0" applyAlignment="1" applyBorder="1" applyFont="1" applyNumberFormat="1">
      <alignment horizontal="center" shrinkToFit="0" vertical="center" wrapText="1"/>
    </xf>
    <xf borderId="1" fillId="25" fontId="7" numFmtId="3" xfId="0" applyAlignment="1" applyBorder="1" applyFill="1" applyFont="1" applyNumberFormat="1">
      <alignment horizontal="center" shrinkToFit="0" vertical="center" wrapText="1"/>
    </xf>
    <xf borderId="1" fillId="26" fontId="8" numFmtId="2" xfId="0" applyAlignment="1" applyBorder="1" applyFill="1" applyFont="1" applyNumberFormat="1">
      <alignment horizontal="center" shrinkToFit="0" vertical="center" wrapText="1"/>
    </xf>
    <xf borderId="28" fillId="0" fontId="11" numFmtId="4" xfId="0" applyAlignment="1" applyBorder="1" applyFont="1" applyNumberFormat="1">
      <alignment horizontal="center" shrinkToFit="0" vertical="center" wrapText="1"/>
    </xf>
    <xf borderId="28" fillId="20" fontId="11" numFmtId="4" xfId="0" applyAlignment="1" applyBorder="1" applyFill="1" applyFont="1" applyNumberFormat="1">
      <alignment horizontal="center" shrinkToFit="0" vertical="center" wrapText="1"/>
    </xf>
    <xf borderId="28" fillId="24" fontId="2" numFmtId="164" xfId="0" applyBorder="1" applyFill="1" applyFont="1" applyNumberFormat="1"/>
    <xf borderId="28" fillId="20" fontId="10" numFmtId="4" xfId="0" applyAlignment="1" applyBorder="1" applyFill="1" applyFont="1" applyNumberFormat="1">
      <alignment horizontal="center" shrinkToFit="0" vertical="center" wrapText="1"/>
    </xf>
    <xf borderId="28" fillId="24" fontId="2" numFmtId="0" xfId="0" applyBorder="1" applyFill="1" applyFont="1"/>
    <xf borderId="28" fillId="21" fontId="11" numFmtId="4" xfId="0" applyAlignment="1" applyBorder="1" applyFill="1" applyFont="1" applyNumberFormat="1">
      <alignment horizontal="center" shrinkToFit="0" vertical="center" wrapText="1"/>
    </xf>
    <xf borderId="28" fillId="21" fontId="10" numFmtId="4" xfId="0" applyAlignment="1" applyBorder="1" applyFill="1" applyFont="1" applyNumberFormat="1">
      <alignment horizontal="center" shrinkToFit="0" vertical="center" wrapText="1"/>
    </xf>
    <xf borderId="28" fillId="22" fontId="11" numFmtId="4" xfId="0" applyAlignment="1" applyBorder="1" applyFill="1" applyFont="1" applyNumberFormat="1">
      <alignment horizontal="center" shrinkToFit="0" vertical="center" wrapText="1"/>
    </xf>
    <xf borderId="28" fillId="22" fontId="10" numFmtId="4" xfId="0" applyAlignment="1" applyBorder="1" applyFill="1" applyFont="1" applyNumberFormat="1">
      <alignment horizontal="center" shrinkToFit="0" vertical="center" wrapText="1"/>
    </xf>
    <xf borderId="28" fillId="23" fontId="11" numFmtId="4" xfId="0" applyAlignment="1" applyBorder="1" applyFill="1" applyFont="1" applyNumberFormat="1">
      <alignment horizontal="center" shrinkToFit="0" vertical="center" wrapText="1"/>
    </xf>
    <xf borderId="28" fillId="23" fontId="10" numFmtId="4" xfId="0" applyAlignment="1" applyBorder="1" applyFill="1" applyFont="1" applyNumberFormat="1">
      <alignment horizontal="center" shrinkToFit="0" vertical="center" wrapText="1"/>
    </xf>
    <xf borderId="28" fillId="24" fontId="11" numFmtId="4" xfId="0" applyAlignment="1" applyBorder="1" applyFill="1" applyFont="1" applyNumberFormat="1">
      <alignment horizontal="center" shrinkToFit="0" vertical="center" wrapText="1"/>
    </xf>
    <xf borderId="28" fillId="24" fontId="10" numFmtId="4" xfId="0" applyAlignment="1" applyBorder="1" applyFill="1" applyFont="1" applyNumberFormat="1">
      <alignment horizontal="center" shrinkToFit="0" vertical="center" wrapText="1"/>
    </xf>
    <xf borderId="29" fillId="24" fontId="12" numFmtId="4" xfId="0" applyAlignment="1" applyBorder="1" applyFill="1" applyFont="1" applyNumberFormat="1">
      <alignment horizontal="right" shrinkToFit="0" wrapText="1"/>
    </xf>
    <xf borderId="29" fillId="3" fontId="12" numFmtId="165" xfId="0" applyAlignment="1" applyBorder="1" applyFill="1" applyFont="1" applyNumberFormat="1">
      <alignment horizontal="right"/>
    </xf>
    <xf borderId="28" fillId="3" fontId="11" numFmtId="4" xfId="0" applyAlignment="1" applyBorder="1" applyFill="1" applyFont="1" applyNumberFormat="1">
      <alignment horizontal="center" shrinkToFit="0" vertical="center" wrapText="1"/>
    </xf>
    <xf borderId="28" fillId="3" fontId="10" numFmtId="4" xfId="0" applyAlignment="1" applyBorder="1" applyFill="1" applyFont="1" applyNumberFormat="1">
      <alignment horizontal="center" shrinkToFit="0" vertical="center" wrapText="1"/>
    </xf>
    <xf borderId="0" fillId="0" fontId="11" numFmtId="2" xfId="0" applyFont="1" applyNumberFormat="1"/>
    <xf borderId="28" fillId="24" fontId="11" numFmtId="2" xfId="0" applyBorder="1" applyFill="1" applyFont="1" applyNumberFormat="1"/>
    <xf borderId="28" fillId="24" fontId="10" numFmtId="4" xfId="0" applyAlignment="1" applyBorder="1" applyFill="1" applyFont="1" applyNumberFormat="1">
      <alignment horizontal="right"/>
    </xf>
    <xf borderId="28" fillId="24" fontId="10" numFmtId="4" xfId="0" applyBorder="1" applyFill="1" applyFont="1" applyNumberFormat="1"/>
    <xf borderId="30" fillId="3" fontId="13" numFmtId="165" xfId="0" applyAlignment="1" applyBorder="1" applyFill="1" applyFont="1" applyNumberFormat="1">
      <alignment horizontal="right"/>
    </xf>
    <xf borderId="28" fillId="24" fontId="10" numFmtId="3" xfId="0" applyAlignment="1" applyBorder="1" applyFill="1" applyFont="1" applyNumberFormat="1">
      <alignment horizontal="right"/>
    </xf>
    <xf borderId="28" fillId="24" fontId="11" numFmtId="10" xfId="0" applyBorder="1" applyFill="1" applyFont="1" applyNumberFormat="1"/>
    <xf borderId="0" fillId="0" fontId="14" numFmtId="2" xfId="0" applyFont="1" applyNumberFormat="1"/>
    <xf borderId="28" fillId="24" fontId="10" numFmtId="2" xfId="0" applyBorder="1" applyFill="1" applyFont="1" applyNumberFormat="1"/>
    <xf borderId="28" fillId="24" fontId="10" numFmtId="2" xfId="0" applyAlignment="1" applyBorder="1" applyFill="1" applyFont="1" applyNumberFormat="1">
      <alignment horizontal="right"/>
    </xf>
    <xf borderId="0" fillId="0" fontId="15" numFmtId="4" xfId="0" applyFont="1" applyNumberFormat="1"/>
    <xf borderId="28" fillId="24" fontId="10" numFmtId="0" xfId="0" applyBorder="1" applyFill="1" applyFont="1"/>
    <xf borderId="28" fillId="24" fontId="10" numFmtId="0" xfId="0" applyAlignment="1" applyBorder="1" applyFill="1" applyFont="1">
      <alignment horizontal="right"/>
    </xf>
    <xf borderId="28" fillId="24" fontId="10" numFmtId="1" xfId="0" applyAlignment="1" applyBorder="1" applyFill="1" applyFont="1" applyNumberFormat="1">
      <alignment horizontal="right"/>
    </xf>
    <xf borderId="28" fillId="24" fontId="2" numFmtId="2" xfId="0" applyBorder="1" applyFill="1" applyFont="1" applyNumberFormat="1"/>
    <xf borderId="28" fillId="24" fontId="12" numFmtId="2" xfId="0" applyBorder="1" applyFill="1" applyFont="1" applyNumberFormat="1"/>
    <xf borderId="28" fillId="24" fontId="2" numFmtId="10" xfId="0" applyBorder="1" applyFill="1" applyFont="1" applyNumberFormat="1"/>
    <xf borderId="29" fillId="24" fontId="13" numFmtId="4" xfId="0" applyAlignment="1" applyBorder="1" applyFill="1" applyFont="1" applyNumberFormat="1">
      <alignment horizontal="right" shrinkToFit="0" wrapText="1"/>
    </xf>
    <xf borderId="30" fillId="3" fontId="13" numFmtId="165" xfId="0" applyBorder="1" applyFill="1" applyFont="1" applyNumberFormat="1"/>
    <xf borderId="28" fillId="24" fontId="2" numFmtId="4" xfId="0" applyBorder="1" applyFill="1" applyFont="1" applyNumberFormat="1"/>
    <xf borderId="28" fillId="24" fontId="12" numFmtId="4" xfId="0" applyBorder="1" applyFill="1" applyFont="1" applyNumberFormat="1"/>
    <xf borderId="29" fillId="3" fontId="12" numFmtId="4" xfId="0" applyAlignment="1" applyBorder="1" applyFill="1" applyFont="1" applyNumberFormat="1">
      <alignment horizontal="right"/>
    </xf>
    <xf borderId="30" fillId="3" fontId="13" numFmtId="4" xfId="0" applyBorder="1" applyFill="1" applyFont="1" applyNumberFormat="1"/>
    <xf borderId="28" fillId="0" fontId="16" numFmtId="2" xfId="0" applyBorder="1" applyFont="1" applyNumberFormat="1"/>
    <xf borderId="28" fillId="0" fontId="2" numFmtId="2" xfId="0" applyAlignment="1" applyBorder="1" applyFont="1" applyNumberFormat="1">
      <alignment horizontal="right"/>
    </xf>
    <xf borderId="28" fillId="27" fontId="17" numFmtId="2" xfId="0" applyAlignment="1" applyBorder="1" applyFill="1" applyFont="1" applyNumberFormat="1">
      <alignment horizontal="right"/>
    </xf>
    <xf borderId="28" fillId="27" fontId="10" numFmtId="2" xfId="0" applyAlignment="1" applyBorder="1" applyFill="1" applyFont="1" applyNumberFormat="1">
      <alignment horizontal="right"/>
    </xf>
    <xf borderId="28" fillId="0" fontId="11" numFmtId="1" xfId="0" applyAlignment="1" applyBorder="1" applyFont="1" applyNumberFormat="1">
      <alignment horizontal="right"/>
    </xf>
    <xf borderId="28" fillId="0" fontId="2" numFmtId="4" xfId="0" applyBorder="1" applyFont="1" applyNumberFormat="1"/>
    <xf borderId="28" fillId="0" fontId="2" numFmtId="10" xfId="0" applyBorder="1" applyFont="1" applyNumberFormat="1"/>
    <xf borderId="28" fillId="0" fontId="16" numFmtId="0" xfId="0" applyBorder="1" applyFont="1"/>
    <xf borderId="28" fillId="0" fontId="2" numFmtId="4" xfId="0" applyAlignment="1" applyBorder="1" applyFont="1" applyNumberFormat="1">
      <alignment horizontal="right"/>
    </xf>
    <xf borderId="28" fillId="27" fontId="17" numFmtId="4" xfId="0" applyAlignment="1" applyBorder="1" applyFill="1" applyFont="1" applyNumberFormat="1">
      <alignment horizontal="right"/>
    </xf>
    <xf borderId="28" fillId="27" fontId="10" numFmtId="0" xfId="0" applyAlignment="1" applyBorder="1" applyFill="1" applyFont="1">
      <alignment horizontal="right"/>
    </xf>
    <xf borderId="28" fillId="27" fontId="10" numFmtId="4" xfId="0" applyAlignment="1" applyBorder="1" applyFill="1" applyFont="1" applyNumberFormat="1">
      <alignment horizontal="right"/>
    </xf>
    <xf borderId="28" fillId="0" fontId="2" numFmtId="3" xfId="0" applyAlignment="1" applyBorder="1" applyFont="1" applyNumberFormat="1">
      <alignment horizontal="right"/>
    </xf>
    <xf borderId="31" fillId="28" fontId="14" numFmtId="2" xfId="0" applyBorder="1" applyFill="1" applyFont="1" applyNumberFormat="1"/>
    <xf borderId="28" fillId="28" fontId="10" numFmtId="0" xfId="0" applyBorder="1" applyFill="1" applyFont="1"/>
    <xf borderId="32" fillId="28" fontId="10" numFmtId="0" xfId="0" applyAlignment="1" applyBorder="1" applyFill="1" applyFont="1">
      <alignment horizontal="right"/>
    </xf>
    <xf borderId="33" fillId="28" fontId="12" numFmtId="165" xfId="0" applyAlignment="1" applyBorder="1" applyFill="1" applyFont="1" applyNumberFormat="1">
      <alignment horizontal="right"/>
    </xf>
    <xf borderId="32" fillId="28" fontId="10" numFmtId="4" xfId="0" applyAlignment="1" applyBorder="1" applyFill="1" applyFont="1" applyNumberFormat="1">
      <alignment horizontal="right"/>
    </xf>
    <xf borderId="31" fillId="28" fontId="2" numFmtId="4" xfId="0" applyBorder="1" applyFill="1" applyFont="1" applyNumberFormat="1"/>
    <xf borderId="30" fillId="29" fontId="2" numFmtId="166" xfId="0" applyBorder="1" applyFill="1" applyFont="1" applyNumberFormat="1"/>
    <xf borderId="30" fillId="29" fontId="2" numFmtId="166" xfId="0" applyAlignment="1" applyBorder="1" applyFill="1" applyFont="1" applyNumberFormat="1">
      <alignment horizontal="right"/>
    </xf>
    <xf borderId="30" fillId="27" fontId="13" numFmtId="166" xfId="0" applyAlignment="1" applyBorder="1" applyFill="1" applyFont="1" applyNumberFormat="1">
      <alignment horizontal="right"/>
    </xf>
    <xf borderId="0" fillId="0" fontId="2" numFmtId="166" xfId="0" applyFont="1" applyNumberFormat="1"/>
    <xf borderId="1" fillId="0" fontId="16" numFmtId="0" xfId="0" applyBorder="1" applyFont="1"/>
    <xf borderId="34" fillId="29" fontId="2" numFmtId="166" xfId="0" applyBorder="1" applyFill="1" applyFont="1" applyNumberFormat="1"/>
    <xf borderId="34" fillId="3" fontId="13" numFmtId="165" xfId="0" applyAlignment="1" applyBorder="1" applyFill="1" applyFont="1" applyNumberFormat="1">
      <alignment horizontal="right"/>
    </xf>
    <xf borderId="34" fillId="29" fontId="2" numFmtId="166" xfId="0" applyAlignment="1" applyBorder="1" applyFill="1" applyFont="1" applyNumberFormat="1">
      <alignment horizontal="right"/>
    </xf>
    <xf borderId="34" fillId="27" fontId="13" numFmtId="166" xfId="0" applyAlignment="1" applyBorder="1" applyFill="1" applyFont="1" applyNumberFormat="1">
      <alignment horizontal="right"/>
    </xf>
    <xf borderId="22" fillId="0" fontId="16" numFmtId="0" xfId="0" applyBorder="1" applyFont="1"/>
    <xf borderId="0" fillId="0" fontId="16" numFmtId="0" xfId="0" applyFont="1"/>
    <xf borderId="31" fillId="29" fontId="2" numFmtId="166" xfId="0" applyBorder="1" applyFill="1" applyFont="1" applyNumberFormat="1"/>
    <xf borderId="31" fillId="3" fontId="13" numFmtId="165" xfId="0" applyAlignment="1" applyBorder="1" applyFill="1" applyFont="1" applyNumberFormat="1">
      <alignment horizontal="right"/>
    </xf>
    <xf borderId="31" fillId="29" fontId="2" numFmtId="166" xfId="0" applyAlignment="1" applyBorder="1" applyFill="1" applyFont="1" applyNumberFormat="1">
      <alignment horizontal="right"/>
    </xf>
    <xf borderId="31" fillId="27" fontId="13" numFmtId="166" xfId="0" applyAlignment="1" applyBorder="1" applyFill="1" applyFont="1" applyNumberFormat="1">
      <alignment horizontal="right"/>
    </xf>
    <xf borderId="28" fillId="28" fontId="10" numFmtId="166" xfId="0" applyAlignment="1" applyBorder="1" applyFill="1" applyFont="1" applyNumberFormat="1">
      <alignment horizontal="right"/>
    </xf>
    <xf borderId="28" fillId="28" fontId="12" numFmtId="165" xfId="0" applyAlignment="1" applyBorder="1" applyFill="1" applyFont="1" applyNumberFormat="1">
      <alignment horizontal="right"/>
    </xf>
    <xf borderId="28" fillId="29" fontId="2" numFmtId="166" xfId="0" applyBorder="1" applyFill="1" applyFont="1" applyNumberFormat="1"/>
    <xf borderId="28" fillId="3" fontId="13" numFmtId="165" xfId="0" applyAlignment="1" applyBorder="1" applyFill="1" applyFont="1" applyNumberFormat="1">
      <alignment horizontal="right"/>
    </xf>
    <xf borderId="28" fillId="29" fontId="2" numFmtId="166" xfId="0" applyAlignment="1" applyBorder="1" applyFill="1" applyFont="1" applyNumberFormat="1">
      <alignment horizontal="right"/>
    </xf>
    <xf borderId="28" fillId="27" fontId="13" numFmtId="166" xfId="0" applyAlignment="1" applyBorder="1" applyFill="1" applyFont="1" applyNumberFormat="1">
      <alignment horizontal="right"/>
    </xf>
    <xf borderId="28" fillId="0" fontId="16" numFmtId="2" xfId="0" applyAlignment="1" applyBorder="1" applyFont="1" applyNumberFormat="1">
      <alignment horizontal="right"/>
    </xf>
    <xf borderId="28" fillId="29" fontId="16" numFmtId="166" xfId="0" applyBorder="1" applyFill="1" applyFont="1" applyNumberFormat="1"/>
    <xf borderId="28" fillId="0" fontId="16" numFmtId="4" xfId="0" applyAlignment="1" applyBorder="1" applyFont="1" applyNumberFormat="1">
      <alignment horizontal="right"/>
    </xf>
    <xf borderId="28" fillId="29" fontId="16" numFmtId="166" xfId="0" applyAlignment="1" applyBorder="1" applyFill="1" applyFont="1" applyNumberFormat="1">
      <alignment horizontal="right"/>
    </xf>
    <xf borderId="28" fillId="0" fontId="16" numFmtId="3" xfId="0" applyAlignment="1" applyBorder="1" applyFont="1" applyNumberFormat="1">
      <alignment horizontal="right"/>
    </xf>
    <xf borderId="28" fillId="0" fontId="18" numFmtId="166" xfId="0" applyAlignment="1" applyBorder="1" applyFont="1" applyNumberFormat="1">
      <alignment horizontal="right"/>
    </xf>
    <xf borderId="28" fillId="29" fontId="18" numFmtId="166" xfId="0" applyBorder="1" applyFill="1" applyFont="1" applyNumberFormat="1"/>
    <xf borderId="28" fillId="29" fontId="18" numFmtId="166" xfId="0" applyAlignment="1" applyBorder="1" applyFill="1" applyFont="1" applyNumberFormat="1">
      <alignment horizontal="right"/>
    </xf>
    <xf borderId="28" fillId="0" fontId="18" numFmtId="4" xfId="0" applyAlignment="1" applyBorder="1" applyFont="1" applyNumberFormat="1">
      <alignment horizontal="right"/>
    </xf>
    <xf borderId="28" fillId="0" fontId="2" numFmtId="0" xfId="0" applyAlignment="1" applyBorder="1" applyFont="1">
      <alignment horizontal="right"/>
    </xf>
    <xf borderId="28" fillId="30" fontId="19" numFmtId="166" xfId="0" applyAlignment="1" applyBorder="1" applyFill="1" applyFont="1" applyNumberFormat="1">
      <alignment horizontal="center" shrinkToFit="0" vertical="center" wrapText="1"/>
    </xf>
    <xf borderId="28" fillId="0" fontId="10" numFmtId="166" xfId="0" applyAlignment="1" applyBorder="1" applyFont="1" applyNumberFormat="1">
      <alignment horizontal="right"/>
    </xf>
    <xf borderId="28" fillId="30" fontId="16" numFmtId="166" xfId="0" applyAlignment="1" applyBorder="1" applyFill="1" applyFont="1" applyNumberFormat="1">
      <alignment vertical="center"/>
    </xf>
    <xf borderId="28" fillId="0" fontId="2" numFmtId="166" xfId="0" applyBorder="1" applyFont="1" applyNumberFormat="1"/>
    <xf borderId="28" fillId="30" fontId="16" numFmtId="164" xfId="0" applyAlignment="1" applyBorder="1" applyFill="1" applyFont="1" applyNumberFormat="1">
      <alignment vertical="center"/>
    </xf>
    <xf borderId="33" fillId="29" fontId="2" numFmtId="166" xfId="0" applyAlignment="1" applyBorder="1" applyFill="1" applyFont="1" applyNumberFormat="1">
      <alignment horizontal="center"/>
    </xf>
    <xf borderId="28" fillId="0" fontId="2" numFmtId="2" xfId="0" applyAlignment="1" applyBorder="1" applyFont="1" applyNumberFormat="1">
      <alignment horizontal="center"/>
    </xf>
    <xf borderId="28" fillId="0" fontId="2" numFmtId="4" xfId="0" applyAlignment="1" applyBorder="1" applyFont="1" applyNumberFormat="1">
      <alignment horizontal="center"/>
    </xf>
    <xf borderId="11" fillId="0" fontId="18" numFmtId="4" xfId="0" applyAlignment="1" applyBorder="1" applyFont="1" applyNumberFormat="1">
      <alignment horizontal="right"/>
    </xf>
    <xf borderId="31" fillId="31" fontId="20" numFmtId="2" xfId="0" applyBorder="1" applyFill="1" applyFont="1" applyNumberFormat="1"/>
    <xf borderId="28" fillId="31" fontId="21" numFmtId="0" xfId="0" applyBorder="1" applyFill="1" applyFont="1"/>
    <xf borderId="28" fillId="31" fontId="21" numFmtId="4" xfId="0" applyAlignment="1" applyBorder="1" applyFill="1" applyFont="1" applyNumberFormat="1">
      <alignment horizontal="right"/>
    </xf>
    <xf borderId="31" fillId="31" fontId="22" numFmtId="0" xfId="0" applyBorder="1" applyFill="1" applyFont="1"/>
    <xf borderId="28" fillId="0" fontId="23" numFmtId="4" xfId="0" applyAlignment="1" applyBorder="1" applyFont="1" applyNumberFormat="1">
      <alignment horizontal="right"/>
    </xf>
    <xf borderId="30" fillId="29" fontId="16" numFmtId="166" xfId="0" applyAlignment="1" applyBorder="1" applyFill="1" applyFont="1" applyNumberFormat="1">
      <alignment horizontal="center" shrinkToFit="0" wrapText="1"/>
    </xf>
    <xf borderId="28" fillId="0" fontId="2" numFmtId="166" xfId="0" applyAlignment="1" applyBorder="1" applyFont="1" applyNumberFormat="1">
      <alignment horizontal="right"/>
    </xf>
    <xf borderId="0" fillId="0" fontId="2" numFmtId="4" xfId="0" applyAlignment="1" applyFont="1" applyNumberFormat="1">
      <alignment horizontal="right"/>
    </xf>
    <xf borderId="31" fillId="27" fontId="17" numFmtId="4" xfId="0" applyAlignment="1" applyBorder="1" applyFill="1" applyFont="1" applyNumberFormat="1">
      <alignment horizontal="right"/>
    </xf>
    <xf borderId="31" fillId="27" fontId="10" numFmtId="0" xfId="0" applyAlignment="1" applyBorder="1" applyFill="1" applyFont="1">
      <alignment horizontal="right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2.63" defaultRowHeight="15.0"/>
  <cols>
    <col customWidth="1" min="1" max="1" width="12.63"/>
    <col customWidth="1" min="2" max="2" width="14.5"/>
    <col customWidth="1" min="3" max="3" width="19.25"/>
    <col customWidth="1" min="4" max="45" width="12.75"/>
    <col customWidth="1" min="46" max="60" width="14.38"/>
    <col customWidth="1" min="61" max="72" width="12.75"/>
    <col customWidth="1" min="73" max="73" width="12.88"/>
    <col customWidth="1" min="74" max="74" width="12.75"/>
    <col customWidth="1" min="75" max="75" width="12.88"/>
    <col customWidth="1" min="76" max="76" width="18.25"/>
    <col customWidth="1" min="77" max="77" width="36.13"/>
    <col customWidth="1" min="78" max="78" width="14.5"/>
    <col customWidth="1" min="79" max="79" width="12.75"/>
  </cols>
  <sheetData>
    <row r="1" ht="15.75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6"/>
      <c r="BY1" s="7"/>
      <c r="BZ1" s="7"/>
      <c r="CA1" s="8"/>
      <c r="CB1" s="7"/>
      <c r="CC1" s="7"/>
      <c r="CD1" s="7"/>
      <c r="CE1" s="7"/>
    </row>
    <row r="2" ht="15.75" customHeight="1">
      <c r="A2" s="9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6"/>
      <c r="BY2" s="7"/>
      <c r="BZ2" s="7"/>
      <c r="CA2" s="8"/>
      <c r="CB2" s="7"/>
      <c r="CC2" s="7"/>
      <c r="CD2" s="7"/>
      <c r="CE2" s="7"/>
    </row>
    <row r="3" ht="15.75" customHeight="1">
      <c r="A3" s="9" t="s">
        <v>2</v>
      </c>
      <c r="B3" s="7"/>
      <c r="C3" s="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6"/>
      <c r="BY3" s="7"/>
      <c r="BZ3" s="7"/>
      <c r="CA3" s="8"/>
      <c r="CB3" s="7"/>
      <c r="CC3" s="7"/>
      <c r="CD3" s="7"/>
      <c r="CE3" s="7"/>
    </row>
    <row r="4" ht="15.75" customHeight="1">
      <c r="A4" s="13"/>
      <c r="B4" s="14" t="s">
        <v>3</v>
      </c>
      <c r="C4" s="17" t="s">
        <v>4</v>
      </c>
      <c r="D4" s="19" t="s">
        <v>5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8"/>
      <c r="S4" s="22" t="s">
        <v>6</v>
      </c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24"/>
      <c r="AT4" s="26" t="s">
        <v>7</v>
      </c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8"/>
      <c r="BI4" s="32" t="s">
        <v>9</v>
      </c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8"/>
      <c r="BZ4" s="33" t="s">
        <v>10</v>
      </c>
      <c r="CA4" s="36" t="s">
        <v>12</v>
      </c>
      <c r="CB4" s="13"/>
      <c r="CC4" s="13"/>
      <c r="CD4" s="13"/>
      <c r="CE4" s="13"/>
    </row>
    <row r="5" ht="15.75" customHeight="1">
      <c r="A5" s="13"/>
      <c r="B5" s="25"/>
      <c r="C5" s="25"/>
      <c r="D5" s="27"/>
      <c r="R5" s="28"/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41"/>
      <c r="AT5" s="27"/>
      <c r="BH5" s="28"/>
      <c r="BI5" s="27"/>
      <c r="BY5" s="28"/>
      <c r="BZ5" s="25"/>
      <c r="CA5" s="25"/>
      <c r="CB5" s="13"/>
      <c r="CC5" s="13"/>
      <c r="CD5" s="13"/>
      <c r="CE5" s="13"/>
    </row>
    <row r="6" ht="15.75" customHeight="1">
      <c r="A6" s="13"/>
      <c r="B6" s="25"/>
      <c r="C6" s="25"/>
      <c r="D6" s="29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1"/>
      <c r="S6" s="46" t="s">
        <v>11</v>
      </c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51"/>
      <c r="AH6" s="53" t="s">
        <v>13</v>
      </c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51"/>
      <c r="AT6" s="29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1"/>
      <c r="BI6" s="29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1"/>
      <c r="BZ6" s="25"/>
      <c r="CA6" s="25"/>
      <c r="CB6" s="13"/>
      <c r="CC6" s="13"/>
      <c r="CD6" s="13"/>
      <c r="CE6" s="13"/>
    </row>
    <row r="7" ht="15.75" customHeight="1">
      <c r="A7" s="13"/>
      <c r="B7" s="25"/>
      <c r="C7" s="25"/>
      <c r="D7" s="59" t="s">
        <v>14</v>
      </c>
      <c r="E7" s="48"/>
      <c r="F7" s="51"/>
      <c r="G7" s="60" t="s">
        <v>19</v>
      </c>
      <c r="H7" s="48"/>
      <c r="I7" s="51"/>
      <c r="J7" s="61" t="s">
        <v>16</v>
      </c>
      <c r="K7" s="48"/>
      <c r="L7" s="51"/>
      <c r="M7" s="62" t="s">
        <v>17</v>
      </c>
      <c r="N7" s="48"/>
      <c r="O7" s="51"/>
      <c r="P7" s="64" t="s">
        <v>20</v>
      </c>
      <c r="Q7" s="48"/>
      <c r="R7" s="51"/>
      <c r="S7" s="59" t="s">
        <v>14</v>
      </c>
      <c r="T7" s="48"/>
      <c r="U7" s="51"/>
      <c r="V7" s="60" t="s">
        <v>19</v>
      </c>
      <c r="W7" s="48"/>
      <c r="X7" s="51"/>
      <c r="Y7" s="61" t="s">
        <v>16</v>
      </c>
      <c r="Z7" s="48"/>
      <c r="AA7" s="51"/>
      <c r="AB7" s="62" t="s">
        <v>17</v>
      </c>
      <c r="AC7" s="48"/>
      <c r="AD7" s="51"/>
      <c r="AE7" s="64" t="s">
        <v>21</v>
      </c>
      <c r="AF7" s="48"/>
      <c r="AG7" s="51"/>
      <c r="AH7" s="60" t="s">
        <v>19</v>
      </c>
      <c r="AI7" s="48"/>
      <c r="AJ7" s="51"/>
      <c r="AK7" s="61" t="s">
        <v>16</v>
      </c>
      <c r="AL7" s="48"/>
      <c r="AM7" s="51"/>
      <c r="AN7" s="62" t="s">
        <v>17</v>
      </c>
      <c r="AO7" s="48"/>
      <c r="AP7" s="51"/>
      <c r="AQ7" s="64" t="s">
        <v>22</v>
      </c>
      <c r="AR7" s="48"/>
      <c r="AS7" s="51"/>
      <c r="AT7" s="59" t="s">
        <v>14</v>
      </c>
      <c r="AU7" s="48"/>
      <c r="AV7" s="51"/>
      <c r="AW7" s="60" t="s">
        <v>19</v>
      </c>
      <c r="AX7" s="48"/>
      <c r="AY7" s="51"/>
      <c r="AZ7" s="61" t="s">
        <v>16</v>
      </c>
      <c r="BA7" s="48"/>
      <c r="BB7" s="51"/>
      <c r="BC7" s="62" t="s">
        <v>17</v>
      </c>
      <c r="BD7" s="48"/>
      <c r="BE7" s="51"/>
      <c r="BF7" s="70" t="s">
        <v>18</v>
      </c>
      <c r="BG7" s="48"/>
      <c r="BH7" s="51"/>
      <c r="BI7" s="59" t="s">
        <v>14</v>
      </c>
      <c r="BJ7" s="48"/>
      <c r="BK7" s="51"/>
      <c r="BL7" s="60" t="s">
        <v>19</v>
      </c>
      <c r="BM7" s="48"/>
      <c r="BN7" s="51"/>
      <c r="BO7" s="61" t="s">
        <v>16</v>
      </c>
      <c r="BP7" s="48"/>
      <c r="BQ7" s="51"/>
      <c r="BR7" s="62" t="s">
        <v>17</v>
      </c>
      <c r="BS7" s="48"/>
      <c r="BT7" s="51"/>
      <c r="BU7" s="70" t="s">
        <v>18</v>
      </c>
      <c r="BV7" s="48"/>
      <c r="BW7" s="51"/>
      <c r="BX7" s="73" t="s">
        <v>26</v>
      </c>
      <c r="BY7" s="74" t="s">
        <v>27</v>
      </c>
      <c r="BZ7" s="25"/>
      <c r="CA7" s="25"/>
      <c r="CB7" s="13"/>
      <c r="CC7" s="13"/>
      <c r="CD7" s="13"/>
      <c r="CE7" s="13"/>
    </row>
    <row r="8" ht="15.75" customHeight="1">
      <c r="A8" s="13"/>
      <c r="B8" s="25"/>
      <c r="C8" s="25"/>
      <c r="D8" s="76" t="s">
        <v>28</v>
      </c>
      <c r="E8" s="76" t="s">
        <v>29</v>
      </c>
      <c r="F8" s="78" t="s">
        <v>30</v>
      </c>
      <c r="G8" s="80" t="s">
        <v>28</v>
      </c>
      <c r="H8" s="80" t="s">
        <v>29</v>
      </c>
      <c r="I8" s="81" t="s">
        <v>30</v>
      </c>
      <c r="J8" s="82" t="s">
        <v>28</v>
      </c>
      <c r="K8" s="82" t="s">
        <v>29</v>
      </c>
      <c r="L8" s="83" t="s">
        <v>30</v>
      </c>
      <c r="M8" s="84" t="s">
        <v>28</v>
      </c>
      <c r="N8" s="84" t="s">
        <v>29</v>
      </c>
      <c r="O8" s="85" t="s">
        <v>30</v>
      </c>
      <c r="P8" s="86" t="s">
        <v>28</v>
      </c>
      <c r="Q8" s="86" t="s">
        <v>29</v>
      </c>
      <c r="R8" s="87" t="s">
        <v>30</v>
      </c>
      <c r="S8" s="76" t="s">
        <v>28</v>
      </c>
      <c r="T8" s="76" t="s">
        <v>29</v>
      </c>
      <c r="U8" s="78" t="s">
        <v>30</v>
      </c>
      <c r="V8" s="80" t="s">
        <v>28</v>
      </c>
      <c r="W8" s="80" t="s">
        <v>29</v>
      </c>
      <c r="X8" s="81" t="s">
        <v>30</v>
      </c>
      <c r="Y8" s="82" t="s">
        <v>28</v>
      </c>
      <c r="Z8" s="82" t="s">
        <v>29</v>
      </c>
      <c r="AA8" s="83" t="s">
        <v>30</v>
      </c>
      <c r="AB8" s="84" t="s">
        <v>28</v>
      </c>
      <c r="AC8" s="84" t="s">
        <v>29</v>
      </c>
      <c r="AD8" s="85" t="s">
        <v>30</v>
      </c>
      <c r="AE8" s="86" t="s">
        <v>28</v>
      </c>
      <c r="AF8" s="86" t="s">
        <v>29</v>
      </c>
      <c r="AG8" s="87" t="s">
        <v>30</v>
      </c>
      <c r="AH8" s="80" t="s">
        <v>28</v>
      </c>
      <c r="AI8" s="80" t="s">
        <v>29</v>
      </c>
      <c r="AJ8" s="81" t="s">
        <v>30</v>
      </c>
      <c r="AK8" s="82" t="s">
        <v>28</v>
      </c>
      <c r="AL8" s="82" t="s">
        <v>29</v>
      </c>
      <c r="AM8" s="83" t="s">
        <v>30</v>
      </c>
      <c r="AN8" s="84" t="s">
        <v>28</v>
      </c>
      <c r="AO8" s="84" t="s">
        <v>29</v>
      </c>
      <c r="AP8" s="85" t="s">
        <v>30</v>
      </c>
      <c r="AQ8" s="86" t="s">
        <v>28</v>
      </c>
      <c r="AR8" s="86" t="s">
        <v>29</v>
      </c>
      <c r="AS8" s="87" t="s">
        <v>30</v>
      </c>
      <c r="AT8" s="76" t="s">
        <v>28</v>
      </c>
      <c r="AU8" s="76" t="s">
        <v>29</v>
      </c>
      <c r="AV8" s="78" t="s">
        <v>30</v>
      </c>
      <c r="AW8" s="80" t="s">
        <v>28</v>
      </c>
      <c r="AX8" s="80" t="s">
        <v>29</v>
      </c>
      <c r="AY8" s="81" t="s">
        <v>30</v>
      </c>
      <c r="AZ8" s="82" t="s">
        <v>28</v>
      </c>
      <c r="BA8" s="82" t="s">
        <v>29</v>
      </c>
      <c r="BB8" s="83" t="s">
        <v>30</v>
      </c>
      <c r="BC8" s="84" t="s">
        <v>28</v>
      </c>
      <c r="BD8" s="84" t="s">
        <v>29</v>
      </c>
      <c r="BE8" s="85" t="s">
        <v>30</v>
      </c>
      <c r="BF8" s="90" t="s">
        <v>28</v>
      </c>
      <c r="BG8" s="90" t="s">
        <v>29</v>
      </c>
      <c r="BH8" s="91" t="s">
        <v>30</v>
      </c>
      <c r="BI8" s="76" t="s">
        <v>28</v>
      </c>
      <c r="BJ8" s="76" t="s">
        <v>29</v>
      </c>
      <c r="BK8" s="78" t="s">
        <v>30</v>
      </c>
      <c r="BL8" s="80" t="s">
        <v>28</v>
      </c>
      <c r="BM8" s="80" t="s">
        <v>29</v>
      </c>
      <c r="BN8" s="81" t="s">
        <v>30</v>
      </c>
      <c r="BO8" s="82" t="s">
        <v>28</v>
      </c>
      <c r="BP8" s="82" t="s">
        <v>29</v>
      </c>
      <c r="BQ8" s="83" t="s">
        <v>30</v>
      </c>
      <c r="BR8" s="84" t="s">
        <v>28</v>
      </c>
      <c r="BS8" s="84" t="s">
        <v>29</v>
      </c>
      <c r="BT8" s="85" t="s">
        <v>30</v>
      </c>
      <c r="BU8" s="90" t="s">
        <v>28</v>
      </c>
      <c r="BV8" s="90" t="s">
        <v>29</v>
      </c>
      <c r="BW8" s="91" t="s">
        <v>30</v>
      </c>
      <c r="BX8" s="25"/>
      <c r="BY8" s="25"/>
      <c r="BZ8" s="25"/>
      <c r="CA8" s="25"/>
      <c r="CB8" s="13"/>
      <c r="CC8" s="13"/>
      <c r="CD8" s="13"/>
      <c r="CE8" s="13"/>
    </row>
    <row r="9" ht="15.75" customHeight="1">
      <c r="A9" s="13"/>
      <c r="B9" s="71"/>
      <c r="C9" s="71"/>
      <c r="D9" s="75" t="s">
        <v>31</v>
      </c>
      <c r="E9" s="75" t="s">
        <v>31</v>
      </c>
      <c r="F9" s="78" t="s">
        <v>31</v>
      </c>
      <c r="G9" s="75" t="s">
        <v>31</v>
      </c>
      <c r="H9" s="75" t="s">
        <v>31</v>
      </c>
      <c r="I9" s="81" t="s">
        <v>31</v>
      </c>
      <c r="J9" s="75" t="s">
        <v>31</v>
      </c>
      <c r="K9" s="75" t="s">
        <v>31</v>
      </c>
      <c r="L9" s="83" t="s">
        <v>31</v>
      </c>
      <c r="M9" s="75" t="s">
        <v>31</v>
      </c>
      <c r="N9" s="75" t="s">
        <v>31</v>
      </c>
      <c r="O9" s="85" t="s">
        <v>31</v>
      </c>
      <c r="P9" s="75" t="s">
        <v>31</v>
      </c>
      <c r="Q9" s="75" t="s">
        <v>31</v>
      </c>
      <c r="R9" s="87" t="s">
        <v>31</v>
      </c>
      <c r="S9" s="75" t="s">
        <v>31</v>
      </c>
      <c r="T9" s="75" t="s">
        <v>31</v>
      </c>
      <c r="U9" s="78" t="s">
        <v>31</v>
      </c>
      <c r="V9" s="75" t="s">
        <v>31</v>
      </c>
      <c r="W9" s="75" t="s">
        <v>31</v>
      </c>
      <c r="X9" s="81" t="s">
        <v>31</v>
      </c>
      <c r="Y9" s="75" t="s">
        <v>31</v>
      </c>
      <c r="Z9" s="75" t="s">
        <v>31</v>
      </c>
      <c r="AA9" s="83" t="s">
        <v>31</v>
      </c>
      <c r="AB9" s="75" t="s">
        <v>31</v>
      </c>
      <c r="AC9" s="75" t="s">
        <v>31</v>
      </c>
      <c r="AD9" s="85" t="s">
        <v>31</v>
      </c>
      <c r="AE9" s="75" t="s">
        <v>31</v>
      </c>
      <c r="AF9" s="75" t="s">
        <v>31</v>
      </c>
      <c r="AG9" s="87" t="s">
        <v>31</v>
      </c>
      <c r="AH9" s="75" t="s">
        <v>31</v>
      </c>
      <c r="AI9" s="75" t="s">
        <v>31</v>
      </c>
      <c r="AJ9" s="81" t="s">
        <v>31</v>
      </c>
      <c r="AK9" s="75" t="s">
        <v>31</v>
      </c>
      <c r="AL9" s="75" t="s">
        <v>31</v>
      </c>
      <c r="AM9" s="83" t="s">
        <v>31</v>
      </c>
      <c r="AN9" s="75" t="s">
        <v>31</v>
      </c>
      <c r="AO9" s="75" t="s">
        <v>31</v>
      </c>
      <c r="AP9" s="85" t="s">
        <v>31</v>
      </c>
      <c r="AQ9" s="75" t="s">
        <v>31</v>
      </c>
      <c r="AR9" s="75" t="s">
        <v>31</v>
      </c>
      <c r="AS9" s="87" t="s">
        <v>31</v>
      </c>
      <c r="AT9" s="75" t="s">
        <v>31</v>
      </c>
      <c r="AU9" s="75" t="s">
        <v>31</v>
      </c>
      <c r="AV9" s="78" t="s">
        <v>31</v>
      </c>
      <c r="AW9" s="75" t="s">
        <v>31</v>
      </c>
      <c r="AX9" s="75" t="s">
        <v>31</v>
      </c>
      <c r="AY9" s="81" t="s">
        <v>31</v>
      </c>
      <c r="AZ9" s="75" t="s">
        <v>31</v>
      </c>
      <c r="BA9" s="75" t="s">
        <v>31</v>
      </c>
      <c r="BB9" s="83" t="s">
        <v>31</v>
      </c>
      <c r="BC9" s="75" t="s">
        <v>31</v>
      </c>
      <c r="BD9" s="75" t="s">
        <v>31</v>
      </c>
      <c r="BE9" s="85" t="s">
        <v>31</v>
      </c>
      <c r="BF9" s="75" t="s">
        <v>31</v>
      </c>
      <c r="BG9" s="75" t="s">
        <v>31</v>
      </c>
      <c r="BH9" s="91" t="s">
        <v>31</v>
      </c>
      <c r="BI9" s="75" t="s">
        <v>31</v>
      </c>
      <c r="BJ9" s="75" t="s">
        <v>31</v>
      </c>
      <c r="BK9" s="78" t="s">
        <v>31</v>
      </c>
      <c r="BL9" s="75" t="s">
        <v>31</v>
      </c>
      <c r="BM9" s="75" t="s">
        <v>31</v>
      </c>
      <c r="BN9" s="81" t="s">
        <v>31</v>
      </c>
      <c r="BO9" s="75" t="s">
        <v>31</v>
      </c>
      <c r="BP9" s="75" t="s">
        <v>31</v>
      </c>
      <c r="BQ9" s="83" t="s">
        <v>31</v>
      </c>
      <c r="BR9" s="75" t="s">
        <v>31</v>
      </c>
      <c r="BS9" s="75" t="s">
        <v>31</v>
      </c>
      <c r="BT9" s="85" t="s">
        <v>31</v>
      </c>
      <c r="BU9" s="75" t="s">
        <v>31</v>
      </c>
      <c r="BV9" s="75" t="s">
        <v>31</v>
      </c>
      <c r="BW9" s="91" t="s">
        <v>31</v>
      </c>
      <c r="BX9" s="71"/>
      <c r="BY9" s="71"/>
      <c r="BZ9" s="71"/>
      <c r="CA9" s="71"/>
      <c r="CB9" s="13"/>
      <c r="CC9" s="13"/>
      <c r="CD9" s="13"/>
      <c r="CE9" s="13"/>
    </row>
    <row r="10" ht="15.75" customHeight="1">
      <c r="A10" s="92"/>
      <c r="B10" s="93"/>
      <c r="C10" s="93"/>
      <c r="D10" s="94">
        <f t="shared" ref="D10:BX10" si="1">IF(SUBTOTAL(9,D11:D34)=0,"-",SUBTOTAL(9,D11:D34))</f>
        <v>23387.3337</v>
      </c>
      <c r="E10" s="94">
        <f t="shared" si="1"/>
        <v>15800.16</v>
      </c>
      <c r="F10" s="94">
        <f t="shared" si="1"/>
        <v>39187.4937</v>
      </c>
      <c r="G10" s="94">
        <f t="shared" si="1"/>
        <v>42994.783</v>
      </c>
      <c r="H10" s="94">
        <f t="shared" si="1"/>
        <v>3522.99</v>
      </c>
      <c r="I10" s="94">
        <f t="shared" si="1"/>
        <v>46517.773</v>
      </c>
      <c r="J10" s="94">
        <f t="shared" si="1"/>
        <v>7180.2</v>
      </c>
      <c r="K10" s="94">
        <f t="shared" si="1"/>
        <v>344.49</v>
      </c>
      <c r="L10" s="94">
        <f t="shared" si="1"/>
        <v>7524.69</v>
      </c>
      <c r="M10" s="94">
        <f t="shared" si="1"/>
        <v>3870.6564</v>
      </c>
      <c r="N10" s="94">
        <f t="shared" si="1"/>
        <v>274.33</v>
      </c>
      <c r="O10" s="94">
        <f t="shared" si="1"/>
        <v>4144.9864</v>
      </c>
      <c r="P10" s="94">
        <f t="shared" si="1"/>
        <v>77432.9731</v>
      </c>
      <c r="Q10" s="94">
        <f t="shared" si="1"/>
        <v>19941.97</v>
      </c>
      <c r="R10" s="94">
        <f t="shared" si="1"/>
        <v>97374.9431</v>
      </c>
      <c r="S10" s="94">
        <f t="shared" si="1"/>
        <v>9972.739</v>
      </c>
      <c r="T10" s="94">
        <f t="shared" si="1"/>
        <v>3318.17</v>
      </c>
      <c r="U10" s="94">
        <f t="shared" si="1"/>
        <v>13290.909</v>
      </c>
      <c r="V10" s="94">
        <f t="shared" si="1"/>
        <v>99127.942</v>
      </c>
      <c r="W10" s="94">
        <f t="shared" si="1"/>
        <v>1496.45</v>
      </c>
      <c r="X10" s="94">
        <f t="shared" si="1"/>
        <v>100624.392</v>
      </c>
      <c r="Y10" s="94">
        <f t="shared" si="1"/>
        <v>20968.2908</v>
      </c>
      <c r="Z10" s="94">
        <f t="shared" si="1"/>
        <v>121.99</v>
      </c>
      <c r="AA10" s="94">
        <f t="shared" si="1"/>
        <v>21090.2808</v>
      </c>
      <c r="AB10" s="94">
        <f t="shared" si="1"/>
        <v>6400.555</v>
      </c>
      <c r="AC10" s="94">
        <f t="shared" si="1"/>
        <v>117.29</v>
      </c>
      <c r="AD10" s="94">
        <f t="shared" si="1"/>
        <v>6517.845</v>
      </c>
      <c r="AE10" s="94">
        <f t="shared" si="1"/>
        <v>136469.5268</v>
      </c>
      <c r="AF10" s="94">
        <f t="shared" si="1"/>
        <v>5053.9</v>
      </c>
      <c r="AG10" s="94">
        <f t="shared" si="1"/>
        <v>141523.4268</v>
      </c>
      <c r="AH10" s="94">
        <f t="shared" si="1"/>
        <v>280.61</v>
      </c>
      <c r="AI10" s="94" t="str">
        <f t="shared" si="1"/>
        <v>-</v>
      </c>
      <c r="AJ10" s="94">
        <f t="shared" si="1"/>
        <v>280.61</v>
      </c>
      <c r="AK10" s="94">
        <f t="shared" si="1"/>
        <v>393.7</v>
      </c>
      <c r="AL10" s="94" t="str">
        <f t="shared" si="1"/>
        <v>-</v>
      </c>
      <c r="AM10" s="94">
        <f t="shared" si="1"/>
        <v>393.7</v>
      </c>
      <c r="AN10" s="94">
        <f t="shared" si="1"/>
        <v>203.6961</v>
      </c>
      <c r="AO10" s="94" t="str">
        <f t="shared" si="1"/>
        <v>-</v>
      </c>
      <c r="AP10" s="94">
        <f t="shared" si="1"/>
        <v>203.6961</v>
      </c>
      <c r="AQ10" s="94">
        <f t="shared" si="1"/>
        <v>878.0061</v>
      </c>
      <c r="AR10" s="94" t="str">
        <f t="shared" si="1"/>
        <v>-</v>
      </c>
      <c r="AS10" s="94">
        <f t="shared" si="1"/>
        <v>878.0061</v>
      </c>
      <c r="AT10" s="95">
        <f t="shared" si="1"/>
        <v>9972.739</v>
      </c>
      <c r="AU10" s="95">
        <f t="shared" si="1"/>
        <v>3318.17</v>
      </c>
      <c r="AV10" s="95">
        <f t="shared" si="1"/>
        <v>13290.909</v>
      </c>
      <c r="AW10" s="95">
        <f t="shared" si="1"/>
        <v>99408.552</v>
      </c>
      <c r="AX10" s="95">
        <f t="shared" si="1"/>
        <v>1496.45</v>
      </c>
      <c r="AY10" s="95">
        <f t="shared" si="1"/>
        <v>100905.002</v>
      </c>
      <c r="AZ10" s="95">
        <f t="shared" si="1"/>
        <v>21361.9908</v>
      </c>
      <c r="BA10" s="95">
        <f t="shared" si="1"/>
        <v>121.99</v>
      </c>
      <c r="BB10" s="95">
        <f t="shared" si="1"/>
        <v>21483.9808</v>
      </c>
      <c r="BC10" s="95">
        <f t="shared" si="1"/>
        <v>6604.2511</v>
      </c>
      <c r="BD10" s="95">
        <f t="shared" si="1"/>
        <v>117.29</v>
      </c>
      <c r="BE10" s="95">
        <f t="shared" si="1"/>
        <v>6721.5411</v>
      </c>
      <c r="BF10" s="95">
        <f t="shared" si="1"/>
        <v>137347.5329</v>
      </c>
      <c r="BG10" s="95">
        <f t="shared" si="1"/>
        <v>5053.9</v>
      </c>
      <c r="BH10" s="95">
        <f t="shared" si="1"/>
        <v>142401.4329</v>
      </c>
      <c r="BI10" s="94">
        <f t="shared" si="1"/>
        <v>33360.0727</v>
      </c>
      <c r="BJ10" s="94">
        <f t="shared" si="1"/>
        <v>19118.33</v>
      </c>
      <c r="BK10" s="94">
        <f t="shared" si="1"/>
        <v>52478.4027</v>
      </c>
      <c r="BL10" s="94">
        <f t="shared" si="1"/>
        <v>142403.335</v>
      </c>
      <c r="BM10" s="94">
        <f t="shared" si="1"/>
        <v>5019.44</v>
      </c>
      <c r="BN10" s="94">
        <f t="shared" si="1"/>
        <v>147422.775</v>
      </c>
      <c r="BO10" s="94">
        <f t="shared" si="1"/>
        <v>28542.1908</v>
      </c>
      <c r="BP10" s="94">
        <f t="shared" si="1"/>
        <v>466.48</v>
      </c>
      <c r="BQ10" s="94">
        <f t="shared" si="1"/>
        <v>29008.6708</v>
      </c>
      <c r="BR10" s="94">
        <f t="shared" si="1"/>
        <v>10474.9075</v>
      </c>
      <c r="BS10" s="94">
        <f t="shared" si="1"/>
        <v>391.62</v>
      </c>
      <c r="BT10" s="94">
        <f t="shared" si="1"/>
        <v>10866.5275</v>
      </c>
      <c r="BU10" s="94">
        <f t="shared" si="1"/>
        <v>214780.506</v>
      </c>
      <c r="BV10" s="94">
        <f t="shared" si="1"/>
        <v>24995.87</v>
      </c>
      <c r="BW10" s="94">
        <f t="shared" si="1"/>
        <v>239776.376</v>
      </c>
      <c r="BX10" s="97">
        <f t="shared" si="1"/>
        <v>144585.3</v>
      </c>
      <c r="BY10" s="93"/>
      <c r="BZ10" s="93"/>
      <c r="CA10" s="98"/>
      <c r="CB10" s="92"/>
      <c r="CC10" s="92"/>
      <c r="CD10" s="92"/>
      <c r="CE10" s="92"/>
    </row>
    <row r="11" ht="15.75" customHeight="1">
      <c r="A11" s="99" t="str">
        <f t="shared" ref="A11:A826" si="3">LEFT(C11,FIND(" ",C11,1)-1)</f>
        <v>January</v>
      </c>
      <c r="B11" s="100" t="s">
        <v>32</v>
      </c>
      <c r="C11" s="100" t="s">
        <v>33</v>
      </c>
      <c r="D11" s="101">
        <f t="shared" ref="D11:BX11" si="2">IF(SUMIF($C$35:$C$1091,$C11,D$35:D$1091)=0,"-",SUMIF($C$35:$C$1091,$C11,D$35:D$1091))</f>
        <v>161.5</v>
      </c>
      <c r="E11" s="101">
        <f t="shared" si="2"/>
        <v>214.25</v>
      </c>
      <c r="F11" s="101">
        <f t="shared" si="2"/>
        <v>375.75</v>
      </c>
      <c r="G11" s="101">
        <f t="shared" si="2"/>
        <v>852.3</v>
      </c>
      <c r="H11" s="101">
        <f t="shared" si="2"/>
        <v>66.29</v>
      </c>
      <c r="I11" s="101">
        <f t="shared" si="2"/>
        <v>918.59</v>
      </c>
      <c r="J11" s="101">
        <f t="shared" si="2"/>
        <v>211.26</v>
      </c>
      <c r="K11" s="101">
        <f t="shared" si="2"/>
        <v>0.5</v>
      </c>
      <c r="L11" s="101">
        <f t="shared" si="2"/>
        <v>211.76</v>
      </c>
      <c r="M11" s="101">
        <f t="shared" si="2"/>
        <v>184.85</v>
      </c>
      <c r="N11" s="101" t="str">
        <f t="shared" si="2"/>
        <v>-</v>
      </c>
      <c r="O11" s="101">
        <f t="shared" si="2"/>
        <v>184.85</v>
      </c>
      <c r="P11" s="101">
        <f t="shared" si="2"/>
        <v>1409.91</v>
      </c>
      <c r="Q11" s="101">
        <f t="shared" si="2"/>
        <v>281.04</v>
      </c>
      <c r="R11" s="101">
        <f t="shared" si="2"/>
        <v>1690.95</v>
      </c>
      <c r="S11" s="101">
        <f t="shared" si="2"/>
        <v>5</v>
      </c>
      <c r="T11" s="101" t="str">
        <f t="shared" si="2"/>
        <v>-</v>
      </c>
      <c r="U11" s="101">
        <f t="shared" si="2"/>
        <v>5</v>
      </c>
      <c r="V11" s="101">
        <f t="shared" si="2"/>
        <v>254.65</v>
      </c>
      <c r="W11" s="101" t="str">
        <f t="shared" si="2"/>
        <v>-</v>
      </c>
      <c r="X11" s="101">
        <f t="shared" si="2"/>
        <v>254.65</v>
      </c>
      <c r="Y11" s="101">
        <f t="shared" si="2"/>
        <v>15.8</v>
      </c>
      <c r="Z11" s="101" t="str">
        <f t="shared" si="2"/>
        <v>-</v>
      </c>
      <c r="AA11" s="101">
        <f t="shared" si="2"/>
        <v>15.8</v>
      </c>
      <c r="AB11" s="101" t="str">
        <f t="shared" si="2"/>
        <v>-</v>
      </c>
      <c r="AC11" s="101" t="str">
        <f t="shared" si="2"/>
        <v>-</v>
      </c>
      <c r="AD11" s="101" t="str">
        <f t="shared" si="2"/>
        <v>-</v>
      </c>
      <c r="AE11" s="101">
        <f t="shared" si="2"/>
        <v>275.45</v>
      </c>
      <c r="AF11" s="101" t="str">
        <f t="shared" si="2"/>
        <v>-</v>
      </c>
      <c r="AG11" s="101">
        <f t="shared" si="2"/>
        <v>275.45</v>
      </c>
      <c r="AH11" s="101" t="str">
        <f t="shared" si="2"/>
        <v>-</v>
      </c>
      <c r="AI11" s="101" t="str">
        <f t="shared" si="2"/>
        <v>-</v>
      </c>
      <c r="AJ11" s="101" t="str">
        <f t="shared" si="2"/>
        <v>-</v>
      </c>
      <c r="AK11" s="101" t="str">
        <f t="shared" si="2"/>
        <v>-</v>
      </c>
      <c r="AL11" s="101" t="str">
        <f t="shared" si="2"/>
        <v>-</v>
      </c>
      <c r="AM11" s="101" t="str">
        <f t="shared" si="2"/>
        <v>-</v>
      </c>
      <c r="AN11" s="101" t="str">
        <f t="shared" si="2"/>
        <v>-</v>
      </c>
      <c r="AO11" s="101" t="str">
        <f t="shared" si="2"/>
        <v>-</v>
      </c>
      <c r="AP11" s="101" t="str">
        <f t="shared" si="2"/>
        <v>-</v>
      </c>
      <c r="AQ11" s="101" t="str">
        <f t="shared" si="2"/>
        <v>-</v>
      </c>
      <c r="AR11" s="101" t="str">
        <f t="shared" si="2"/>
        <v>-</v>
      </c>
      <c r="AS11" s="101" t="str">
        <f t="shared" si="2"/>
        <v>-</v>
      </c>
      <c r="AT11" s="101">
        <f t="shared" si="2"/>
        <v>5</v>
      </c>
      <c r="AU11" s="101" t="str">
        <f t="shared" si="2"/>
        <v>-</v>
      </c>
      <c r="AV11" s="101">
        <f t="shared" si="2"/>
        <v>5</v>
      </c>
      <c r="AW11" s="101">
        <f t="shared" si="2"/>
        <v>254.65</v>
      </c>
      <c r="AX11" s="101" t="str">
        <f t="shared" si="2"/>
        <v>-</v>
      </c>
      <c r="AY11" s="101">
        <f t="shared" si="2"/>
        <v>254.65</v>
      </c>
      <c r="AZ11" s="101">
        <f t="shared" si="2"/>
        <v>15.8</v>
      </c>
      <c r="BA11" s="101" t="str">
        <f t="shared" si="2"/>
        <v>-</v>
      </c>
      <c r="BB11" s="101">
        <f t="shared" si="2"/>
        <v>15.8</v>
      </c>
      <c r="BC11" s="101" t="str">
        <f t="shared" si="2"/>
        <v>-</v>
      </c>
      <c r="BD11" s="101" t="str">
        <f t="shared" si="2"/>
        <v>-</v>
      </c>
      <c r="BE11" s="101" t="str">
        <f t="shared" si="2"/>
        <v>-</v>
      </c>
      <c r="BF11" s="101">
        <f t="shared" si="2"/>
        <v>275.45</v>
      </c>
      <c r="BG11" s="101" t="str">
        <f t="shared" si="2"/>
        <v>-</v>
      </c>
      <c r="BH11" s="101">
        <f t="shared" si="2"/>
        <v>275.45</v>
      </c>
      <c r="BI11" s="101">
        <f t="shared" si="2"/>
        <v>166.5</v>
      </c>
      <c r="BJ11" s="101">
        <f t="shared" si="2"/>
        <v>214.25</v>
      </c>
      <c r="BK11" s="101">
        <f t="shared" si="2"/>
        <v>380.75</v>
      </c>
      <c r="BL11" s="101">
        <f t="shared" si="2"/>
        <v>1106.95</v>
      </c>
      <c r="BM11" s="101">
        <f t="shared" si="2"/>
        <v>66.29</v>
      </c>
      <c r="BN11" s="101">
        <f t="shared" si="2"/>
        <v>1173.24</v>
      </c>
      <c r="BO11" s="101">
        <f t="shared" si="2"/>
        <v>227.06</v>
      </c>
      <c r="BP11" s="101">
        <f t="shared" si="2"/>
        <v>0.5</v>
      </c>
      <c r="BQ11" s="101">
        <f t="shared" si="2"/>
        <v>227.56</v>
      </c>
      <c r="BR11" s="101">
        <f t="shared" si="2"/>
        <v>184.85</v>
      </c>
      <c r="BS11" s="101" t="str">
        <f t="shared" si="2"/>
        <v>-</v>
      </c>
      <c r="BT11" s="101">
        <f t="shared" si="2"/>
        <v>184.85</v>
      </c>
      <c r="BU11" s="101">
        <f t="shared" si="2"/>
        <v>1685.36</v>
      </c>
      <c r="BV11" s="101">
        <f t="shared" si="2"/>
        <v>281.04</v>
      </c>
      <c r="BW11" s="101">
        <f t="shared" si="2"/>
        <v>1966.4</v>
      </c>
      <c r="BX11" s="105">
        <f t="shared" si="2"/>
        <v>626</v>
      </c>
      <c r="BY11" s="106"/>
      <c r="BZ11" s="107">
        <v>136554.82</v>
      </c>
      <c r="CA11" s="108">
        <f t="shared" ref="CA11:CA250" si="5">IFERROR(BW11/BZ11,"")</f>
        <v>0.01440007757</v>
      </c>
      <c r="CB11" s="7"/>
      <c r="CC11" s="7"/>
      <c r="CD11" s="7"/>
      <c r="CE11" s="7"/>
    </row>
    <row r="12" ht="15.75" customHeight="1">
      <c r="A12" s="99" t="str">
        <f t="shared" si="3"/>
        <v>January</v>
      </c>
      <c r="B12" s="100" t="s">
        <v>32</v>
      </c>
      <c r="C12" s="100" t="s">
        <v>34</v>
      </c>
      <c r="D12" s="101">
        <f t="shared" ref="D12:BX12" si="4">IF(SUMIF($C$35:$C$1091,$C12,D$35:D$1091)=0,"-",SUMIF($C$35:$C$1091,$C12,D$35:D$1091))</f>
        <v>211.01</v>
      </c>
      <c r="E12" s="101">
        <f t="shared" si="4"/>
        <v>151.45</v>
      </c>
      <c r="F12" s="101">
        <f t="shared" si="4"/>
        <v>362.46</v>
      </c>
      <c r="G12" s="101">
        <f t="shared" si="4"/>
        <v>1241.62</v>
      </c>
      <c r="H12" s="101">
        <f t="shared" si="4"/>
        <v>17.5</v>
      </c>
      <c r="I12" s="101">
        <f t="shared" si="4"/>
        <v>1259.12</v>
      </c>
      <c r="J12" s="101">
        <f t="shared" si="4"/>
        <v>440.75</v>
      </c>
      <c r="K12" s="101">
        <f t="shared" si="4"/>
        <v>6.9</v>
      </c>
      <c r="L12" s="101">
        <f t="shared" si="4"/>
        <v>447.65</v>
      </c>
      <c r="M12" s="101">
        <f t="shared" si="4"/>
        <v>67.1</v>
      </c>
      <c r="N12" s="101" t="str">
        <f t="shared" si="4"/>
        <v>-</v>
      </c>
      <c r="O12" s="101">
        <f t="shared" si="4"/>
        <v>67.1</v>
      </c>
      <c r="P12" s="101">
        <f t="shared" si="4"/>
        <v>1960.48</v>
      </c>
      <c r="Q12" s="101">
        <f t="shared" si="4"/>
        <v>175.85</v>
      </c>
      <c r="R12" s="101">
        <f t="shared" si="4"/>
        <v>2136.33</v>
      </c>
      <c r="S12" s="101" t="str">
        <f t="shared" si="4"/>
        <v>-</v>
      </c>
      <c r="T12" s="101" t="str">
        <f t="shared" si="4"/>
        <v>-</v>
      </c>
      <c r="U12" s="101" t="str">
        <f t="shared" si="4"/>
        <v>-</v>
      </c>
      <c r="V12" s="101">
        <f t="shared" si="4"/>
        <v>374.57</v>
      </c>
      <c r="W12" s="101">
        <f t="shared" si="4"/>
        <v>3</v>
      </c>
      <c r="X12" s="101">
        <f t="shared" si="4"/>
        <v>377.57</v>
      </c>
      <c r="Y12" s="101">
        <f t="shared" si="4"/>
        <v>1988.51</v>
      </c>
      <c r="Z12" s="101" t="str">
        <f t="shared" si="4"/>
        <v>-</v>
      </c>
      <c r="AA12" s="101">
        <f t="shared" si="4"/>
        <v>1988.51</v>
      </c>
      <c r="AB12" s="101">
        <f t="shared" si="4"/>
        <v>15</v>
      </c>
      <c r="AC12" s="101" t="str">
        <f t="shared" si="4"/>
        <v>-</v>
      </c>
      <c r="AD12" s="101">
        <f t="shared" si="4"/>
        <v>15</v>
      </c>
      <c r="AE12" s="101">
        <f t="shared" si="4"/>
        <v>2378.08</v>
      </c>
      <c r="AF12" s="101">
        <f t="shared" si="4"/>
        <v>3</v>
      </c>
      <c r="AG12" s="101">
        <f t="shared" si="4"/>
        <v>2381.08</v>
      </c>
      <c r="AH12" s="101" t="str">
        <f t="shared" si="4"/>
        <v>-</v>
      </c>
      <c r="AI12" s="101" t="str">
        <f t="shared" si="4"/>
        <v>-</v>
      </c>
      <c r="AJ12" s="101" t="str">
        <f t="shared" si="4"/>
        <v>-</v>
      </c>
      <c r="AK12" s="101" t="str">
        <f t="shared" si="4"/>
        <v>-</v>
      </c>
      <c r="AL12" s="101" t="str">
        <f t="shared" si="4"/>
        <v>-</v>
      </c>
      <c r="AM12" s="101" t="str">
        <f t="shared" si="4"/>
        <v>-</v>
      </c>
      <c r="AN12" s="101" t="str">
        <f t="shared" si="4"/>
        <v>-</v>
      </c>
      <c r="AO12" s="101" t="str">
        <f t="shared" si="4"/>
        <v>-</v>
      </c>
      <c r="AP12" s="101" t="str">
        <f t="shared" si="4"/>
        <v>-</v>
      </c>
      <c r="AQ12" s="101" t="str">
        <f t="shared" si="4"/>
        <v>-</v>
      </c>
      <c r="AR12" s="101" t="str">
        <f t="shared" si="4"/>
        <v>-</v>
      </c>
      <c r="AS12" s="101" t="str">
        <f t="shared" si="4"/>
        <v>-</v>
      </c>
      <c r="AT12" s="101" t="str">
        <f t="shared" si="4"/>
        <v>-</v>
      </c>
      <c r="AU12" s="101" t="str">
        <f t="shared" si="4"/>
        <v>-</v>
      </c>
      <c r="AV12" s="101" t="str">
        <f t="shared" si="4"/>
        <v>-</v>
      </c>
      <c r="AW12" s="101">
        <f t="shared" si="4"/>
        <v>374.57</v>
      </c>
      <c r="AX12" s="101">
        <f t="shared" si="4"/>
        <v>3</v>
      </c>
      <c r="AY12" s="101">
        <f t="shared" si="4"/>
        <v>377.57</v>
      </c>
      <c r="AZ12" s="101">
        <f t="shared" si="4"/>
        <v>1988.51</v>
      </c>
      <c r="BA12" s="101" t="str">
        <f t="shared" si="4"/>
        <v>-</v>
      </c>
      <c r="BB12" s="101">
        <f t="shared" si="4"/>
        <v>1988.51</v>
      </c>
      <c r="BC12" s="101">
        <f t="shared" si="4"/>
        <v>15</v>
      </c>
      <c r="BD12" s="101" t="str">
        <f t="shared" si="4"/>
        <v>-</v>
      </c>
      <c r="BE12" s="101">
        <f t="shared" si="4"/>
        <v>15</v>
      </c>
      <c r="BF12" s="101">
        <f t="shared" si="4"/>
        <v>2378.08</v>
      </c>
      <c r="BG12" s="101">
        <f t="shared" si="4"/>
        <v>3</v>
      </c>
      <c r="BH12" s="101">
        <f t="shared" si="4"/>
        <v>2381.08</v>
      </c>
      <c r="BI12" s="101">
        <f t="shared" si="4"/>
        <v>211.01</v>
      </c>
      <c r="BJ12" s="101">
        <f t="shared" si="4"/>
        <v>151.45</v>
      </c>
      <c r="BK12" s="101">
        <f t="shared" si="4"/>
        <v>362.46</v>
      </c>
      <c r="BL12" s="101">
        <f t="shared" si="4"/>
        <v>1616.19</v>
      </c>
      <c r="BM12" s="101">
        <f t="shared" si="4"/>
        <v>20.5</v>
      </c>
      <c r="BN12" s="101">
        <f t="shared" si="4"/>
        <v>1636.69</v>
      </c>
      <c r="BO12" s="101">
        <f t="shared" si="4"/>
        <v>2429.26</v>
      </c>
      <c r="BP12" s="101">
        <f t="shared" si="4"/>
        <v>6.9</v>
      </c>
      <c r="BQ12" s="101">
        <f t="shared" si="4"/>
        <v>2436.16</v>
      </c>
      <c r="BR12" s="101">
        <f t="shared" si="4"/>
        <v>82.1</v>
      </c>
      <c r="BS12" s="101" t="str">
        <f t="shared" si="4"/>
        <v>-</v>
      </c>
      <c r="BT12" s="101">
        <f t="shared" si="4"/>
        <v>82.1</v>
      </c>
      <c r="BU12" s="101">
        <f t="shared" si="4"/>
        <v>4338.56</v>
      </c>
      <c r="BV12" s="101">
        <f t="shared" si="4"/>
        <v>178.85</v>
      </c>
      <c r="BW12" s="101">
        <f t="shared" si="4"/>
        <v>4517.41</v>
      </c>
      <c r="BX12" s="105">
        <f t="shared" si="4"/>
        <v>551</v>
      </c>
      <c r="BY12" s="106"/>
      <c r="BZ12" s="107">
        <v>136554.82</v>
      </c>
      <c r="CA12" s="108">
        <f t="shared" si="5"/>
        <v>0.03308129292</v>
      </c>
      <c r="CB12" s="7"/>
      <c r="CC12" s="7"/>
      <c r="CD12" s="7"/>
      <c r="CE12" s="7"/>
    </row>
    <row r="13" ht="15.75" customHeight="1">
      <c r="A13" s="99" t="str">
        <f t="shared" si="3"/>
        <v>February</v>
      </c>
      <c r="B13" s="103" t="s">
        <v>32</v>
      </c>
      <c r="C13" s="103" t="s">
        <v>35</v>
      </c>
      <c r="D13" s="104">
        <f t="shared" ref="D13:BX13" si="6">IF(SUMIF($C$35:$C$1091,$C13,D$35:D$1091)=0,"-",SUMIF($C$35:$C$1091,$C13,D$35:D$1091))</f>
        <v>381.85</v>
      </c>
      <c r="E13" s="104">
        <f t="shared" si="6"/>
        <v>6.2</v>
      </c>
      <c r="F13" s="104">
        <f t="shared" si="6"/>
        <v>388.05</v>
      </c>
      <c r="G13" s="104">
        <f t="shared" si="6"/>
        <v>1089.83</v>
      </c>
      <c r="H13" s="104">
        <f t="shared" si="6"/>
        <v>19.5</v>
      </c>
      <c r="I13" s="104">
        <f t="shared" si="6"/>
        <v>1109.33</v>
      </c>
      <c r="J13" s="104">
        <f t="shared" si="6"/>
        <v>377.82</v>
      </c>
      <c r="K13" s="104" t="str">
        <f t="shared" si="6"/>
        <v>-</v>
      </c>
      <c r="L13" s="104">
        <f t="shared" si="6"/>
        <v>377.82</v>
      </c>
      <c r="M13" s="104">
        <f t="shared" si="6"/>
        <v>22.75</v>
      </c>
      <c r="N13" s="104" t="str">
        <f t="shared" si="6"/>
        <v>-</v>
      </c>
      <c r="O13" s="104">
        <f t="shared" si="6"/>
        <v>22.75</v>
      </c>
      <c r="P13" s="104">
        <f t="shared" si="6"/>
        <v>1872.25</v>
      </c>
      <c r="Q13" s="104">
        <f t="shared" si="6"/>
        <v>25.7</v>
      </c>
      <c r="R13" s="104">
        <f t="shared" si="6"/>
        <v>1897.95</v>
      </c>
      <c r="S13" s="104">
        <f t="shared" si="6"/>
        <v>1</v>
      </c>
      <c r="T13" s="104" t="str">
        <f t="shared" si="6"/>
        <v>-</v>
      </c>
      <c r="U13" s="104">
        <f t="shared" si="6"/>
        <v>1</v>
      </c>
      <c r="V13" s="104">
        <f t="shared" si="6"/>
        <v>113.76</v>
      </c>
      <c r="W13" s="104" t="str">
        <f t="shared" si="6"/>
        <v>-</v>
      </c>
      <c r="X13" s="104">
        <f t="shared" si="6"/>
        <v>113.76</v>
      </c>
      <c r="Y13" s="104">
        <f t="shared" si="6"/>
        <v>49.25</v>
      </c>
      <c r="Z13" s="104" t="str">
        <f t="shared" si="6"/>
        <v>-</v>
      </c>
      <c r="AA13" s="104">
        <f t="shared" si="6"/>
        <v>49.25</v>
      </c>
      <c r="AB13" s="104">
        <f t="shared" si="6"/>
        <v>14.5</v>
      </c>
      <c r="AC13" s="104" t="str">
        <f t="shared" si="6"/>
        <v>-</v>
      </c>
      <c r="AD13" s="104">
        <f t="shared" si="6"/>
        <v>14.5</v>
      </c>
      <c r="AE13" s="104">
        <f t="shared" si="6"/>
        <v>178.51</v>
      </c>
      <c r="AF13" s="104" t="str">
        <f t="shared" si="6"/>
        <v>-</v>
      </c>
      <c r="AG13" s="104">
        <f t="shared" si="6"/>
        <v>178.51</v>
      </c>
      <c r="AH13" s="104" t="str">
        <f t="shared" si="6"/>
        <v>-</v>
      </c>
      <c r="AI13" s="104" t="str">
        <f t="shared" si="6"/>
        <v>-</v>
      </c>
      <c r="AJ13" s="104" t="str">
        <f t="shared" si="6"/>
        <v>-</v>
      </c>
      <c r="AK13" s="104" t="str">
        <f t="shared" si="6"/>
        <v>-</v>
      </c>
      <c r="AL13" s="104" t="str">
        <f t="shared" si="6"/>
        <v>-</v>
      </c>
      <c r="AM13" s="104" t="str">
        <f t="shared" si="6"/>
        <v>-</v>
      </c>
      <c r="AN13" s="104" t="str">
        <f t="shared" si="6"/>
        <v>-</v>
      </c>
      <c r="AO13" s="104" t="str">
        <f t="shared" si="6"/>
        <v>-</v>
      </c>
      <c r="AP13" s="104" t="str">
        <f t="shared" si="6"/>
        <v>-</v>
      </c>
      <c r="AQ13" s="104" t="str">
        <f t="shared" si="6"/>
        <v>-</v>
      </c>
      <c r="AR13" s="104" t="str">
        <f t="shared" si="6"/>
        <v>-</v>
      </c>
      <c r="AS13" s="104" t="str">
        <f t="shared" si="6"/>
        <v>-</v>
      </c>
      <c r="AT13" s="94">
        <f t="shared" si="6"/>
        <v>1</v>
      </c>
      <c r="AU13" s="94" t="str">
        <f t="shared" si="6"/>
        <v>-</v>
      </c>
      <c r="AV13" s="94">
        <f t="shared" si="6"/>
        <v>1</v>
      </c>
      <c r="AW13" s="94">
        <f t="shared" si="6"/>
        <v>113.76</v>
      </c>
      <c r="AX13" s="94" t="str">
        <f t="shared" si="6"/>
        <v>-</v>
      </c>
      <c r="AY13" s="94">
        <f t="shared" si="6"/>
        <v>113.76</v>
      </c>
      <c r="AZ13" s="94">
        <f t="shared" si="6"/>
        <v>49.25</v>
      </c>
      <c r="BA13" s="94" t="str">
        <f t="shared" si="6"/>
        <v>-</v>
      </c>
      <c r="BB13" s="94">
        <f t="shared" si="6"/>
        <v>49.25</v>
      </c>
      <c r="BC13" s="94">
        <f t="shared" si="6"/>
        <v>14.5</v>
      </c>
      <c r="BD13" s="94" t="str">
        <f t="shared" si="6"/>
        <v>-</v>
      </c>
      <c r="BE13" s="94">
        <f t="shared" si="6"/>
        <v>14.5</v>
      </c>
      <c r="BF13" s="94">
        <f t="shared" si="6"/>
        <v>178.51</v>
      </c>
      <c r="BG13" s="94" t="str">
        <f t="shared" si="6"/>
        <v>-</v>
      </c>
      <c r="BH13" s="94">
        <f t="shared" si="6"/>
        <v>178.51</v>
      </c>
      <c r="BI13" s="104">
        <f t="shared" si="6"/>
        <v>382.85</v>
      </c>
      <c r="BJ13" s="104">
        <f t="shared" si="6"/>
        <v>6.2</v>
      </c>
      <c r="BK13" s="104">
        <f t="shared" si="6"/>
        <v>389.05</v>
      </c>
      <c r="BL13" s="104">
        <f t="shared" si="6"/>
        <v>1203.59</v>
      </c>
      <c r="BM13" s="104">
        <f t="shared" si="6"/>
        <v>19.5</v>
      </c>
      <c r="BN13" s="104">
        <f t="shared" si="6"/>
        <v>1223.09</v>
      </c>
      <c r="BO13" s="104">
        <f t="shared" si="6"/>
        <v>427.07</v>
      </c>
      <c r="BP13" s="104" t="str">
        <f t="shared" si="6"/>
        <v>-</v>
      </c>
      <c r="BQ13" s="104">
        <f t="shared" si="6"/>
        <v>427.07</v>
      </c>
      <c r="BR13" s="104">
        <f t="shared" si="6"/>
        <v>37.25</v>
      </c>
      <c r="BS13" s="104" t="str">
        <f t="shared" si="6"/>
        <v>-</v>
      </c>
      <c r="BT13" s="104">
        <f t="shared" si="6"/>
        <v>37.25</v>
      </c>
      <c r="BU13" s="104">
        <f t="shared" si="6"/>
        <v>2050.76</v>
      </c>
      <c r="BV13" s="104">
        <f t="shared" si="6"/>
        <v>25.7</v>
      </c>
      <c r="BW13" s="104">
        <f t="shared" si="6"/>
        <v>2076.46</v>
      </c>
      <c r="BX13" s="105">
        <f t="shared" si="6"/>
        <v>904</v>
      </c>
      <c r="BY13" s="111"/>
      <c r="BZ13" s="112">
        <v>136554.82</v>
      </c>
      <c r="CA13" s="108">
        <f t="shared" si="5"/>
        <v>0.01520605424</v>
      </c>
    </row>
    <row r="14" ht="15.75" customHeight="1">
      <c r="A14" s="99" t="str">
        <f t="shared" si="3"/>
        <v>February</v>
      </c>
      <c r="B14" s="103" t="s">
        <v>32</v>
      </c>
      <c r="C14" s="103" t="s">
        <v>36</v>
      </c>
      <c r="D14" s="104">
        <f t="shared" ref="D14:BX14" si="7">IF(SUMIF($C$35:$C$1091,$C14,D$35:D$1091)=0,"-",SUMIF($C$35:$C$1091,$C14,D$35:D$1091))</f>
        <v>153.75</v>
      </c>
      <c r="E14" s="104">
        <f t="shared" si="7"/>
        <v>0.8</v>
      </c>
      <c r="F14" s="104">
        <f t="shared" si="7"/>
        <v>154.55</v>
      </c>
      <c r="G14" s="104">
        <f t="shared" si="7"/>
        <v>962.05</v>
      </c>
      <c r="H14" s="104">
        <f t="shared" si="7"/>
        <v>3.3</v>
      </c>
      <c r="I14" s="104">
        <f t="shared" si="7"/>
        <v>965.35</v>
      </c>
      <c r="J14" s="104">
        <f t="shared" si="7"/>
        <v>49.45</v>
      </c>
      <c r="K14" s="104" t="str">
        <f t="shared" si="7"/>
        <v>-</v>
      </c>
      <c r="L14" s="104">
        <f t="shared" si="7"/>
        <v>49.45</v>
      </c>
      <c r="M14" s="104">
        <f t="shared" si="7"/>
        <v>17.5</v>
      </c>
      <c r="N14" s="104" t="str">
        <f t="shared" si="7"/>
        <v>-</v>
      </c>
      <c r="O14" s="104">
        <f t="shared" si="7"/>
        <v>17.5</v>
      </c>
      <c r="P14" s="104">
        <f t="shared" si="7"/>
        <v>1182.75</v>
      </c>
      <c r="Q14" s="104">
        <f t="shared" si="7"/>
        <v>4.1</v>
      </c>
      <c r="R14" s="104">
        <f t="shared" si="7"/>
        <v>1186.85</v>
      </c>
      <c r="S14" s="104" t="str">
        <f t="shared" si="7"/>
        <v>-</v>
      </c>
      <c r="T14" s="104">
        <f t="shared" si="7"/>
        <v>4</v>
      </c>
      <c r="U14" s="104">
        <f t="shared" si="7"/>
        <v>4</v>
      </c>
      <c r="V14" s="104">
        <f t="shared" si="7"/>
        <v>80.05</v>
      </c>
      <c r="W14" s="104">
        <f t="shared" si="7"/>
        <v>1</v>
      </c>
      <c r="X14" s="104">
        <f t="shared" si="7"/>
        <v>81.05</v>
      </c>
      <c r="Y14" s="104">
        <f t="shared" si="7"/>
        <v>1.3</v>
      </c>
      <c r="Z14" s="104" t="str">
        <f t="shared" si="7"/>
        <v>-</v>
      </c>
      <c r="AA14" s="104">
        <f t="shared" si="7"/>
        <v>1.3</v>
      </c>
      <c r="AB14" s="104" t="str">
        <f t="shared" si="7"/>
        <v>-</v>
      </c>
      <c r="AC14" s="104" t="str">
        <f t="shared" si="7"/>
        <v>-</v>
      </c>
      <c r="AD14" s="104" t="str">
        <f t="shared" si="7"/>
        <v>-</v>
      </c>
      <c r="AE14" s="104">
        <f t="shared" si="7"/>
        <v>81.35</v>
      </c>
      <c r="AF14" s="104">
        <f t="shared" si="7"/>
        <v>5</v>
      </c>
      <c r="AG14" s="104">
        <f t="shared" si="7"/>
        <v>86.35</v>
      </c>
      <c r="AH14" s="104" t="str">
        <f t="shared" si="7"/>
        <v>-</v>
      </c>
      <c r="AI14" s="104" t="str">
        <f t="shared" si="7"/>
        <v>-</v>
      </c>
      <c r="AJ14" s="104" t="str">
        <f t="shared" si="7"/>
        <v>-</v>
      </c>
      <c r="AK14" s="104" t="str">
        <f t="shared" si="7"/>
        <v>-</v>
      </c>
      <c r="AL14" s="104" t="str">
        <f t="shared" si="7"/>
        <v>-</v>
      </c>
      <c r="AM14" s="104" t="str">
        <f t="shared" si="7"/>
        <v>-</v>
      </c>
      <c r="AN14" s="104" t="str">
        <f t="shared" si="7"/>
        <v>-</v>
      </c>
      <c r="AO14" s="104" t="str">
        <f t="shared" si="7"/>
        <v>-</v>
      </c>
      <c r="AP14" s="104" t="str">
        <f t="shared" si="7"/>
        <v>-</v>
      </c>
      <c r="AQ14" s="104" t="str">
        <f t="shared" si="7"/>
        <v>-</v>
      </c>
      <c r="AR14" s="104" t="str">
        <f t="shared" si="7"/>
        <v>-</v>
      </c>
      <c r="AS14" s="104" t="str">
        <f t="shared" si="7"/>
        <v>-</v>
      </c>
      <c r="AT14" s="94" t="str">
        <f t="shared" si="7"/>
        <v>-</v>
      </c>
      <c r="AU14" s="94">
        <f t="shared" si="7"/>
        <v>4</v>
      </c>
      <c r="AV14" s="94">
        <f t="shared" si="7"/>
        <v>4</v>
      </c>
      <c r="AW14" s="94">
        <f t="shared" si="7"/>
        <v>80.05</v>
      </c>
      <c r="AX14" s="94">
        <f t="shared" si="7"/>
        <v>1</v>
      </c>
      <c r="AY14" s="94">
        <f t="shared" si="7"/>
        <v>81.05</v>
      </c>
      <c r="AZ14" s="94">
        <f t="shared" si="7"/>
        <v>1.3</v>
      </c>
      <c r="BA14" s="94" t="str">
        <f t="shared" si="7"/>
        <v>-</v>
      </c>
      <c r="BB14" s="94">
        <f t="shared" si="7"/>
        <v>1.3</v>
      </c>
      <c r="BC14" s="94" t="str">
        <f t="shared" si="7"/>
        <v>-</v>
      </c>
      <c r="BD14" s="94" t="str">
        <f t="shared" si="7"/>
        <v>-</v>
      </c>
      <c r="BE14" s="94" t="str">
        <f t="shared" si="7"/>
        <v>-</v>
      </c>
      <c r="BF14" s="94">
        <f t="shared" si="7"/>
        <v>81.35</v>
      </c>
      <c r="BG14" s="94">
        <f t="shared" si="7"/>
        <v>5</v>
      </c>
      <c r="BH14" s="94">
        <f t="shared" si="7"/>
        <v>86.35</v>
      </c>
      <c r="BI14" s="104">
        <f t="shared" si="7"/>
        <v>153.75</v>
      </c>
      <c r="BJ14" s="104">
        <f t="shared" si="7"/>
        <v>4.8</v>
      </c>
      <c r="BK14" s="104">
        <f t="shared" si="7"/>
        <v>158.55</v>
      </c>
      <c r="BL14" s="104">
        <f t="shared" si="7"/>
        <v>1042.1</v>
      </c>
      <c r="BM14" s="104">
        <f t="shared" si="7"/>
        <v>4.3</v>
      </c>
      <c r="BN14" s="104">
        <f t="shared" si="7"/>
        <v>1046.4</v>
      </c>
      <c r="BO14" s="104">
        <f t="shared" si="7"/>
        <v>50.75</v>
      </c>
      <c r="BP14" s="104" t="str">
        <f t="shared" si="7"/>
        <v>-</v>
      </c>
      <c r="BQ14" s="104">
        <f t="shared" si="7"/>
        <v>50.75</v>
      </c>
      <c r="BR14" s="104">
        <f t="shared" si="7"/>
        <v>17.5</v>
      </c>
      <c r="BS14" s="104" t="str">
        <f t="shared" si="7"/>
        <v>-</v>
      </c>
      <c r="BT14" s="104">
        <f t="shared" si="7"/>
        <v>17.5</v>
      </c>
      <c r="BU14" s="104">
        <f t="shared" si="7"/>
        <v>1264.1</v>
      </c>
      <c r="BV14" s="104">
        <f t="shared" si="7"/>
        <v>9.1</v>
      </c>
      <c r="BW14" s="104">
        <f t="shared" si="7"/>
        <v>1273.2</v>
      </c>
      <c r="BX14" s="105">
        <f t="shared" si="7"/>
        <v>541</v>
      </c>
      <c r="BY14" s="111"/>
      <c r="BZ14" s="112">
        <v>136554.82</v>
      </c>
      <c r="CA14" s="108">
        <f t="shared" si="5"/>
        <v>0.009323728009</v>
      </c>
    </row>
    <row r="15" ht="15.75" customHeight="1">
      <c r="A15" s="99" t="str">
        <f t="shared" si="3"/>
        <v>March</v>
      </c>
      <c r="B15" s="103" t="s">
        <v>32</v>
      </c>
      <c r="C15" s="103" t="s">
        <v>37</v>
      </c>
      <c r="D15" s="104">
        <f t="shared" ref="D15:BX15" si="8">IF(SUMIF($C$35:$C$1091,$C15,D$35:D$1091)=0,"-",SUMIF($C$35:$C$1091,$C15,D$35:D$1091))</f>
        <v>140.28</v>
      </c>
      <c r="E15" s="104">
        <f t="shared" si="8"/>
        <v>6.55</v>
      </c>
      <c r="F15" s="104">
        <f t="shared" si="8"/>
        <v>146.83</v>
      </c>
      <c r="G15" s="104">
        <f t="shared" si="8"/>
        <v>700.8</v>
      </c>
      <c r="H15" s="104">
        <f t="shared" si="8"/>
        <v>8</v>
      </c>
      <c r="I15" s="104">
        <f t="shared" si="8"/>
        <v>708.8</v>
      </c>
      <c r="J15" s="104">
        <f t="shared" si="8"/>
        <v>104.95</v>
      </c>
      <c r="K15" s="104">
        <f t="shared" si="8"/>
        <v>1.14</v>
      </c>
      <c r="L15" s="104">
        <f t="shared" si="8"/>
        <v>106.09</v>
      </c>
      <c r="M15" s="104">
        <f t="shared" si="8"/>
        <v>12</v>
      </c>
      <c r="N15" s="104" t="str">
        <f t="shared" si="8"/>
        <v>-</v>
      </c>
      <c r="O15" s="104">
        <f t="shared" si="8"/>
        <v>12</v>
      </c>
      <c r="P15" s="104">
        <f t="shared" si="8"/>
        <v>958.03</v>
      </c>
      <c r="Q15" s="104">
        <f t="shared" si="8"/>
        <v>15.69</v>
      </c>
      <c r="R15" s="104">
        <f t="shared" si="8"/>
        <v>973.72</v>
      </c>
      <c r="S15" s="104">
        <f t="shared" si="8"/>
        <v>8</v>
      </c>
      <c r="T15" s="104" t="str">
        <f t="shared" si="8"/>
        <v>-</v>
      </c>
      <c r="U15" s="104">
        <f t="shared" si="8"/>
        <v>8</v>
      </c>
      <c r="V15" s="104">
        <f t="shared" si="8"/>
        <v>22.4</v>
      </c>
      <c r="W15" s="104" t="str">
        <f t="shared" si="8"/>
        <v>-</v>
      </c>
      <c r="X15" s="104">
        <f t="shared" si="8"/>
        <v>22.4</v>
      </c>
      <c r="Y15" s="104">
        <f t="shared" si="8"/>
        <v>2</v>
      </c>
      <c r="Z15" s="104" t="str">
        <f t="shared" si="8"/>
        <v>-</v>
      </c>
      <c r="AA15" s="104">
        <f t="shared" si="8"/>
        <v>2</v>
      </c>
      <c r="AB15" s="104">
        <f t="shared" si="8"/>
        <v>2</v>
      </c>
      <c r="AC15" s="104" t="str">
        <f t="shared" si="8"/>
        <v>-</v>
      </c>
      <c r="AD15" s="104">
        <f t="shared" si="8"/>
        <v>2</v>
      </c>
      <c r="AE15" s="104">
        <f t="shared" si="8"/>
        <v>34.4</v>
      </c>
      <c r="AF15" s="104" t="str">
        <f t="shared" si="8"/>
        <v>-</v>
      </c>
      <c r="AG15" s="104">
        <f t="shared" si="8"/>
        <v>34.4</v>
      </c>
      <c r="AH15" s="104" t="str">
        <f t="shared" si="8"/>
        <v>-</v>
      </c>
      <c r="AI15" s="104" t="str">
        <f t="shared" si="8"/>
        <v>-</v>
      </c>
      <c r="AJ15" s="104" t="str">
        <f t="shared" si="8"/>
        <v>-</v>
      </c>
      <c r="AK15" s="104" t="str">
        <f t="shared" si="8"/>
        <v>-</v>
      </c>
      <c r="AL15" s="104" t="str">
        <f t="shared" si="8"/>
        <v>-</v>
      </c>
      <c r="AM15" s="104" t="str">
        <f t="shared" si="8"/>
        <v>-</v>
      </c>
      <c r="AN15" s="104" t="str">
        <f t="shared" si="8"/>
        <v>-</v>
      </c>
      <c r="AO15" s="104" t="str">
        <f t="shared" si="8"/>
        <v>-</v>
      </c>
      <c r="AP15" s="104" t="str">
        <f t="shared" si="8"/>
        <v>-</v>
      </c>
      <c r="AQ15" s="104" t="str">
        <f t="shared" si="8"/>
        <v>-</v>
      </c>
      <c r="AR15" s="104" t="str">
        <f t="shared" si="8"/>
        <v>-</v>
      </c>
      <c r="AS15" s="104" t="str">
        <f t="shared" si="8"/>
        <v>-</v>
      </c>
      <c r="AT15" s="94">
        <f t="shared" si="8"/>
        <v>8</v>
      </c>
      <c r="AU15" s="94" t="str">
        <f t="shared" si="8"/>
        <v>-</v>
      </c>
      <c r="AV15" s="94">
        <f t="shared" si="8"/>
        <v>8</v>
      </c>
      <c r="AW15" s="94">
        <f t="shared" si="8"/>
        <v>22.4</v>
      </c>
      <c r="AX15" s="94" t="str">
        <f t="shared" si="8"/>
        <v>-</v>
      </c>
      <c r="AY15" s="94">
        <f t="shared" si="8"/>
        <v>22.4</v>
      </c>
      <c r="AZ15" s="94">
        <f t="shared" si="8"/>
        <v>2</v>
      </c>
      <c r="BA15" s="94" t="str">
        <f t="shared" si="8"/>
        <v>-</v>
      </c>
      <c r="BB15" s="94">
        <f t="shared" si="8"/>
        <v>2</v>
      </c>
      <c r="BC15" s="94">
        <f t="shared" si="8"/>
        <v>2</v>
      </c>
      <c r="BD15" s="94" t="str">
        <f t="shared" si="8"/>
        <v>-</v>
      </c>
      <c r="BE15" s="94">
        <f t="shared" si="8"/>
        <v>2</v>
      </c>
      <c r="BF15" s="94">
        <f t="shared" si="8"/>
        <v>34.4</v>
      </c>
      <c r="BG15" s="94" t="str">
        <f t="shared" si="8"/>
        <v>-</v>
      </c>
      <c r="BH15" s="94">
        <f t="shared" si="8"/>
        <v>34.4</v>
      </c>
      <c r="BI15" s="104">
        <f t="shared" si="8"/>
        <v>148.28</v>
      </c>
      <c r="BJ15" s="104">
        <f t="shared" si="8"/>
        <v>6.55</v>
      </c>
      <c r="BK15" s="104">
        <f t="shared" si="8"/>
        <v>154.83</v>
      </c>
      <c r="BL15" s="104">
        <f t="shared" si="8"/>
        <v>723.2</v>
      </c>
      <c r="BM15" s="104">
        <f t="shared" si="8"/>
        <v>8</v>
      </c>
      <c r="BN15" s="104">
        <f t="shared" si="8"/>
        <v>731.2</v>
      </c>
      <c r="BO15" s="104">
        <f t="shared" si="8"/>
        <v>106.95</v>
      </c>
      <c r="BP15" s="104">
        <f t="shared" si="8"/>
        <v>1.14</v>
      </c>
      <c r="BQ15" s="104">
        <f t="shared" si="8"/>
        <v>108.09</v>
      </c>
      <c r="BR15" s="104">
        <f t="shared" si="8"/>
        <v>14</v>
      </c>
      <c r="BS15" s="104" t="str">
        <f t="shared" si="8"/>
        <v>-</v>
      </c>
      <c r="BT15" s="104">
        <f t="shared" si="8"/>
        <v>14</v>
      </c>
      <c r="BU15" s="104">
        <f t="shared" si="8"/>
        <v>992.43</v>
      </c>
      <c r="BV15" s="104">
        <f t="shared" si="8"/>
        <v>15.69</v>
      </c>
      <c r="BW15" s="104">
        <f t="shared" si="8"/>
        <v>1008.12</v>
      </c>
      <c r="BX15" s="105">
        <f t="shared" si="8"/>
        <v>473</v>
      </c>
      <c r="BY15" s="111"/>
      <c r="BZ15" s="112">
        <v>136554.82</v>
      </c>
      <c r="CA15" s="108">
        <f t="shared" si="5"/>
        <v>0.007382529595</v>
      </c>
    </row>
    <row r="16" ht="15.75" customHeight="1">
      <c r="A16" s="99" t="str">
        <f t="shared" si="3"/>
        <v>March</v>
      </c>
      <c r="B16" s="103" t="s">
        <v>32</v>
      </c>
      <c r="C16" s="103" t="s">
        <v>38</v>
      </c>
      <c r="D16" s="104">
        <f t="shared" ref="D16:BX16" si="9">IF(SUMIF($C$35:$C$1091,$C16,D$35:D$1091)=0,"-",SUMIF($C$35:$C$1091,$C16,D$35:D$1091))</f>
        <v>71.61</v>
      </c>
      <c r="E16" s="104">
        <f t="shared" si="9"/>
        <v>8.9</v>
      </c>
      <c r="F16" s="104">
        <f t="shared" si="9"/>
        <v>80.51</v>
      </c>
      <c r="G16" s="104">
        <f t="shared" si="9"/>
        <v>52.95</v>
      </c>
      <c r="H16" s="104">
        <f t="shared" si="9"/>
        <v>11.65</v>
      </c>
      <c r="I16" s="104">
        <f t="shared" si="9"/>
        <v>64.6</v>
      </c>
      <c r="J16" s="104">
        <f t="shared" si="9"/>
        <v>47.01</v>
      </c>
      <c r="K16" s="104" t="str">
        <f t="shared" si="9"/>
        <v>-</v>
      </c>
      <c r="L16" s="104">
        <f t="shared" si="9"/>
        <v>47.01</v>
      </c>
      <c r="M16" s="104">
        <f t="shared" si="9"/>
        <v>3</v>
      </c>
      <c r="N16" s="104">
        <f t="shared" si="9"/>
        <v>0.4</v>
      </c>
      <c r="O16" s="104">
        <f t="shared" si="9"/>
        <v>3.4</v>
      </c>
      <c r="P16" s="104">
        <f t="shared" si="9"/>
        <v>174.57</v>
      </c>
      <c r="Q16" s="104">
        <f t="shared" si="9"/>
        <v>20.95</v>
      </c>
      <c r="R16" s="104">
        <f t="shared" si="9"/>
        <v>195.52</v>
      </c>
      <c r="S16" s="104">
        <f t="shared" si="9"/>
        <v>1</v>
      </c>
      <c r="T16" s="104" t="str">
        <f t="shared" si="9"/>
        <v>-</v>
      </c>
      <c r="U16" s="104">
        <f t="shared" si="9"/>
        <v>1</v>
      </c>
      <c r="V16" s="104">
        <f t="shared" si="9"/>
        <v>11.75</v>
      </c>
      <c r="W16" s="104" t="str">
        <f t="shared" si="9"/>
        <v>-</v>
      </c>
      <c r="X16" s="104">
        <f t="shared" si="9"/>
        <v>11.75</v>
      </c>
      <c r="Y16" s="104">
        <f t="shared" si="9"/>
        <v>6.82</v>
      </c>
      <c r="Z16" s="104" t="str">
        <f t="shared" si="9"/>
        <v>-</v>
      </c>
      <c r="AA16" s="104">
        <f t="shared" si="9"/>
        <v>6.82</v>
      </c>
      <c r="AB16" s="104" t="str">
        <f t="shared" si="9"/>
        <v>-</v>
      </c>
      <c r="AC16" s="104" t="str">
        <f t="shared" si="9"/>
        <v>-</v>
      </c>
      <c r="AD16" s="104" t="str">
        <f t="shared" si="9"/>
        <v>-</v>
      </c>
      <c r="AE16" s="104">
        <f t="shared" si="9"/>
        <v>19.57</v>
      </c>
      <c r="AF16" s="104" t="str">
        <f t="shared" si="9"/>
        <v>-</v>
      </c>
      <c r="AG16" s="104">
        <f t="shared" si="9"/>
        <v>19.57</v>
      </c>
      <c r="AH16" s="104" t="str">
        <f t="shared" si="9"/>
        <v>-</v>
      </c>
      <c r="AI16" s="104" t="str">
        <f t="shared" si="9"/>
        <v>-</v>
      </c>
      <c r="AJ16" s="104" t="str">
        <f t="shared" si="9"/>
        <v>-</v>
      </c>
      <c r="AK16" s="104" t="str">
        <f t="shared" si="9"/>
        <v>-</v>
      </c>
      <c r="AL16" s="104" t="str">
        <f t="shared" si="9"/>
        <v>-</v>
      </c>
      <c r="AM16" s="104" t="str">
        <f t="shared" si="9"/>
        <v>-</v>
      </c>
      <c r="AN16" s="104" t="str">
        <f t="shared" si="9"/>
        <v>-</v>
      </c>
      <c r="AO16" s="104" t="str">
        <f t="shared" si="9"/>
        <v>-</v>
      </c>
      <c r="AP16" s="104" t="str">
        <f t="shared" si="9"/>
        <v>-</v>
      </c>
      <c r="AQ16" s="104" t="str">
        <f t="shared" si="9"/>
        <v>-</v>
      </c>
      <c r="AR16" s="104" t="str">
        <f t="shared" si="9"/>
        <v>-</v>
      </c>
      <c r="AS16" s="104" t="str">
        <f t="shared" si="9"/>
        <v>-</v>
      </c>
      <c r="AT16" s="94">
        <f t="shared" si="9"/>
        <v>1</v>
      </c>
      <c r="AU16" s="94" t="str">
        <f t="shared" si="9"/>
        <v>-</v>
      </c>
      <c r="AV16" s="94">
        <f t="shared" si="9"/>
        <v>1</v>
      </c>
      <c r="AW16" s="94">
        <f t="shared" si="9"/>
        <v>11.75</v>
      </c>
      <c r="AX16" s="94" t="str">
        <f t="shared" si="9"/>
        <v>-</v>
      </c>
      <c r="AY16" s="94">
        <f t="shared" si="9"/>
        <v>11.75</v>
      </c>
      <c r="AZ16" s="94">
        <f t="shared" si="9"/>
        <v>6.82</v>
      </c>
      <c r="BA16" s="94" t="str">
        <f t="shared" si="9"/>
        <v>-</v>
      </c>
      <c r="BB16" s="94">
        <f t="shared" si="9"/>
        <v>6.82</v>
      </c>
      <c r="BC16" s="94" t="str">
        <f t="shared" si="9"/>
        <v>-</v>
      </c>
      <c r="BD16" s="94" t="str">
        <f t="shared" si="9"/>
        <v>-</v>
      </c>
      <c r="BE16" s="94" t="str">
        <f t="shared" si="9"/>
        <v>-</v>
      </c>
      <c r="BF16" s="94">
        <f t="shared" si="9"/>
        <v>19.57</v>
      </c>
      <c r="BG16" s="94" t="str">
        <f t="shared" si="9"/>
        <v>-</v>
      </c>
      <c r="BH16" s="94">
        <f t="shared" si="9"/>
        <v>19.57</v>
      </c>
      <c r="BI16" s="104">
        <f t="shared" si="9"/>
        <v>72.61</v>
      </c>
      <c r="BJ16" s="104">
        <f t="shared" si="9"/>
        <v>8.9</v>
      </c>
      <c r="BK16" s="104">
        <f t="shared" si="9"/>
        <v>81.51</v>
      </c>
      <c r="BL16" s="104">
        <f t="shared" si="9"/>
        <v>64.7</v>
      </c>
      <c r="BM16" s="104">
        <f t="shared" si="9"/>
        <v>11.65</v>
      </c>
      <c r="BN16" s="104">
        <f t="shared" si="9"/>
        <v>76.35</v>
      </c>
      <c r="BO16" s="104">
        <f t="shared" si="9"/>
        <v>53.83</v>
      </c>
      <c r="BP16" s="104" t="str">
        <f t="shared" si="9"/>
        <v>-</v>
      </c>
      <c r="BQ16" s="104">
        <f t="shared" si="9"/>
        <v>53.83</v>
      </c>
      <c r="BR16" s="104">
        <f t="shared" si="9"/>
        <v>3</v>
      </c>
      <c r="BS16" s="104">
        <f t="shared" si="9"/>
        <v>0.4</v>
      </c>
      <c r="BT16" s="104">
        <f t="shared" si="9"/>
        <v>3.4</v>
      </c>
      <c r="BU16" s="104">
        <f t="shared" si="9"/>
        <v>194.14</v>
      </c>
      <c r="BV16" s="104">
        <f t="shared" si="9"/>
        <v>20.95</v>
      </c>
      <c r="BW16" s="104">
        <f t="shared" si="9"/>
        <v>215.09</v>
      </c>
      <c r="BX16" s="104">
        <f t="shared" si="9"/>
        <v>172</v>
      </c>
      <c r="BY16" s="111"/>
      <c r="BZ16" s="112">
        <v>136554.82</v>
      </c>
      <c r="CA16" s="111">
        <f t="shared" si="5"/>
        <v>0.00157511833</v>
      </c>
    </row>
    <row r="17" ht="15.75" customHeight="1">
      <c r="A17" s="99" t="str">
        <f t="shared" si="3"/>
        <v>April</v>
      </c>
      <c r="B17" s="103" t="s">
        <v>32</v>
      </c>
      <c r="C17" s="103" t="s">
        <v>39</v>
      </c>
      <c r="D17" s="104">
        <f t="shared" ref="D17:BX17" si="10">IF(SUMIF($C$35:$C$1091,$C17,D$35:D$1091)=0,"-",SUMIF($C$35:$C$1091,$C17,D$35:D$1091))</f>
        <v>11.8</v>
      </c>
      <c r="E17" s="104" t="str">
        <f t="shared" si="10"/>
        <v>-</v>
      </c>
      <c r="F17" s="104">
        <f t="shared" si="10"/>
        <v>11.8</v>
      </c>
      <c r="G17" s="104">
        <f t="shared" si="10"/>
        <v>14.9</v>
      </c>
      <c r="H17" s="104">
        <f t="shared" si="10"/>
        <v>11.25</v>
      </c>
      <c r="I17" s="104">
        <f t="shared" si="10"/>
        <v>26.15</v>
      </c>
      <c r="J17" s="104">
        <f t="shared" si="10"/>
        <v>3.25</v>
      </c>
      <c r="K17" s="104" t="str">
        <f t="shared" si="10"/>
        <v>-</v>
      </c>
      <c r="L17" s="104">
        <f t="shared" si="10"/>
        <v>3.25</v>
      </c>
      <c r="M17" s="104">
        <f t="shared" si="10"/>
        <v>17.5</v>
      </c>
      <c r="N17" s="104" t="str">
        <f t="shared" si="10"/>
        <v>-</v>
      </c>
      <c r="O17" s="104">
        <f t="shared" si="10"/>
        <v>17.5</v>
      </c>
      <c r="P17" s="104">
        <f t="shared" si="10"/>
        <v>47.45</v>
      </c>
      <c r="Q17" s="104">
        <f t="shared" si="10"/>
        <v>11.25</v>
      </c>
      <c r="R17" s="104">
        <f t="shared" si="10"/>
        <v>58.7</v>
      </c>
      <c r="S17" s="104" t="str">
        <f t="shared" si="10"/>
        <v>-</v>
      </c>
      <c r="T17" s="104" t="str">
        <f t="shared" si="10"/>
        <v>-</v>
      </c>
      <c r="U17" s="104" t="str">
        <f t="shared" si="10"/>
        <v>-</v>
      </c>
      <c r="V17" s="104" t="str">
        <f t="shared" si="10"/>
        <v>-</v>
      </c>
      <c r="W17" s="104" t="str">
        <f t="shared" si="10"/>
        <v>-</v>
      </c>
      <c r="X17" s="104" t="str">
        <f t="shared" si="10"/>
        <v>-</v>
      </c>
      <c r="Y17" s="104" t="str">
        <f t="shared" si="10"/>
        <v>-</v>
      </c>
      <c r="Z17" s="104" t="str">
        <f t="shared" si="10"/>
        <v>-</v>
      </c>
      <c r="AA17" s="104" t="str">
        <f t="shared" si="10"/>
        <v>-</v>
      </c>
      <c r="AB17" s="104" t="str">
        <f t="shared" si="10"/>
        <v>-</v>
      </c>
      <c r="AC17" s="104" t="str">
        <f t="shared" si="10"/>
        <v>-</v>
      </c>
      <c r="AD17" s="104" t="str">
        <f t="shared" si="10"/>
        <v>-</v>
      </c>
      <c r="AE17" s="104" t="str">
        <f t="shared" si="10"/>
        <v>-</v>
      </c>
      <c r="AF17" s="104" t="str">
        <f t="shared" si="10"/>
        <v>-</v>
      </c>
      <c r="AG17" s="104" t="str">
        <f t="shared" si="10"/>
        <v>-</v>
      </c>
      <c r="AH17" s="104" t="str">
        <f t="shared" si="10"/>
        <v>-</v>
      </c>
      <c r="AI17" s="104" t="str">
        <f t="shared" si="10"/>
        <v>-</v>
      </c>
      <c r="AJ17" s="104" t="str">
        <f t="shared" si="10"/>
        <v>-</v>
      </c>
      <c r="AK17" s="104" t="str">
        <f t="shared" si="10"/>
        <v>-</v>
      </c>
      <c r="AL17" s="104" t="str">
        <f t="shared" si="10"/>
        <v>-</v>
      </c>
      <c r="AM17" s="104" t="str">
        <f t="shared" si="10"/>
        <v>-</v>
      </c>
      <c r="AN17" s="104" t="str">
        <f t="shared" si="10"/>
        <v>-</v>
      </c>
      <c r="AO17" s="104" t="str">
        <f t="shared" si="10"/>
        <v>-</v>
      </c>
      <c r="AP17" s="104" t="str">
        <f t="shared" si="10"/>
        <v>-</v>
      </c>
      <c r="AQ17" s="104" t="str">
        <f t="shared" si="10"/>
        <v>-</v>
      </c>
      <c r="AR17" s="104" t="str">
        <f t="shared" si="10"/>
        <v>-</v>
      </c>
      <c r="AS17" s="104" t="str">
        <f t="shared" si="10"/>
        <v>-</v>
      </c>
      <c r="AT17" s="94" t="str">
        <f t="shared" si="10"/>
        <v>-</v>
      </c>
      <c r="AU17" s="94" t="str">
        <f t="shared" si="10"/>
        <v>-</v>
      </c>
      <c r="AV17" s="94" t="str">
        <f t="shared" si="10"/>
        <v>-</v>
      </c>
      <c r="AW17" s="94" t="str">
        <f t="shared" si="10"/>
        <v>-</v>
      </c>
      <c r="AX17" s="94" t="str">
        <f t="shared" si="10"/>
        <v>-</v>
      </c>
      <c r="AY17" s="94" t="str">
        <f t="shared" si="10"/>
        <v>-</v>
      </c>
      <c r="AZ17" s="94" t="str">
        <f t="shared" si="10"/>
        <v>-</v>
      </c>
      <c r="BA17" s="94" t="str">
        <f t="shared" si="10"/>
        <v>-</v>
      </c>
      <c r="BB17" s="94" t="str">
        <f t="shared" si="10"/>
        <v>-</v>
      </c>
      <c r="BC17" s="94" t="str">
        <f t="shared" si="10"/>
        <v>-</v>
      </c>
      <c r="BD17" s="94" t="str">
        <f t="shared" si="10"/>
        <v>-</v>
      </c>
      <c r="BE17" s="94" t="str">
        <f t="shared" si="10"/>
        <v>-</v>
      </c>
      <c r="BF17" s="94" t="str">
        <f t="shared" si="10"/>
        <v>-</v>
      </c>
      <c r="BG17" s="94" t="str">
        <f t="shared" si="10"/>
        <v>-</v>
      </c>
      <c r="BH17" s="94" t="str">
        <f t="shared" si="10"/>
        <v>-</v>
      </c>
      <c r="BI17" s="104">
        <f t="shared" si="10"/>
        <v>11.8</v>
      </c>
      <c r="BJ17" s="104" t="str">
        <f t="shared" si="10"/>
        <v>-</v>
      </c>
      <c r="BK17" s="104">
        <f t="shared" si="10"/>
        <v>11.8</v>
      </c>
      <c r="BL17" s="104">
        <f t="shared" si="10"/>
        <v>14.9</v>
      </c>
      <c r="BM17" s="104">
        <f t="shared" si="10"/>
        <v>11.25</v>
      </c>
      <c r="BN17" s="104">
        <f t="shared" si="10"/>
        <v>26.15</v>
      </c>
      <c r="BO17" s="104">
        <f t="shared" si="10"/>
        <v>3.25</v>
      </c>
      <c r="BP17" s="104" t="str">
        <f t="shared" si="10"/>
        <v>-</v>
      </c>
      <c r="BQ17" s="104">
        <f t="shared" si="10"/>
        <v>3.25</v>
      </c>
      <c r="BR17" s="104">
        <f t="shared" si="10"/>
        <v>17.5</v>
      </c>
      <c r="BS17" s="104" t="str">
        <f t="shared" si="10"/>
        <v>-</v>
      </c>
      <c r="BT17" s="104">
        <f t="shared" si="10"/>
        <v>17.5</v>
      </c>
      <c r="BU17" s="104">
        <f t="shared" si="10"/>
        <v>47.45</v>
      </c>
      <c r="BV17" s="104">
        <f t="shared" si="10"/>
        <v>11.25</v>
      </c>
      <c r="BW17" s="104">
        <f t="shared" si="10"/>
        <v>58.7</v>
      </c>
      <c r="BX17" s="104">
        <f t="shared" si="10"/>
        <v>10</v>
      </c>
      <c r="BY17" s="111"/>
      <c r="BZ17" s="112">
        <v>136554.82</v>
      </c>
      <c r="CA17" s="111">
        <f t="shared" si="5"/>
        <v>0.0004298639916</v>
      </c>
    </row>
    <row r="18" ht="15.75" customHeight="1">
      <c r="A18" s="99" t="str">
        <f t="shared" si="3"/>
        <v>April</v>
      </c>
      <c r="B18" s="103" t="s">
        <v>32</v>
      </c>
      <c r="C18" s="103" t="s">
        <v>40</v>
      </c>
      <c r="D18" s="104">
        <f t="shared" ref="D18:BX18" si="11">IF(SUMIF($C$35:$C$1091,$C18,D$35:D$1091)=0,"-",SUMIF($C$35:$C$1091,$C18,D$35:D$1091))</f>
        <v>13.5</v>
      </c>
      <c r="E18" s="104" t="str">
        <f t="shared" si="11"/>
        <v>-</v>
      </c>
      <c r="F18" s="104">
        <f t="shared" si="11"/>
        <v>13.5</v>
      </c>
      <c r="G18" s="104">
        <f t="shared" si="11"/>
        <v>7</v>
      </c>
      <c r="H18" s="104">
        <f t="shared" si="11"/>
        <v>6.2</v>
      </c>
      <c r="I18" s="104">
        <f t="shared" si="11"/>
        <v>13.2</v>
      </c>
      <c r="J18" s="104">
        <f t="shared" si="11"/>
        <v>1.5</v>
      </c>
      <c r="K18" s="104" t="str">
        <f t="shared" si="11"/>
        <v>-</v>
      </c>
      <c r="L18" s="104">
        <f t="shared" si="11"/>
        <v>1.5</v>
      </c>
      <c r="M18" s="104">
        <f t="shared" si="11"/>
        <v>11.5</v>
      </c>
      <c r="N18" s="104" t="str">
        <f t="shared" si="11"/>
        <v>-</v>
      </c>
      <c r="O18" s="104">
        <f t="shared" si="11"/>
        <v>11.5</v>
      </c>
      <c r="P18" s="104">
        <f t="shared" si="11"/>
        <v>33.5</v>
      </c>
      <c r="Q18" s="104">
        <f t="shared" si="11"/>
        <v>6.2</v>
      </c>
      <c r="R18" s="104">
        <f t="shared" si="11"/>
        <v>39.7</v>
      </c>
      <c r="S18" s="104" t="str">
        <f t="shared" si="11"/>
        <v>-</v>
      </c>
      <c r="T18" s="104" t="str">
        <f t="shared" si="11"/>
        <v>-</v>
      </c>
      <c r="U18" s="104" t="str">
        <f t="shared" si="11"/>
        <v>-</v>
      </c>
      <c r="V18" s="104" t="str">
        <f t="shared" si="11"/>
        <v>-</v>
      </c>
      <c r="W18" s="104" t="str">
        <f t="shared" si="11"/>
        <v>-</v>
      </c>
      <c r="X18" s="104" t="str">
        <f t="shared" si="11"/>
        <v>-</v>
      </c>
      <c r="Y18" s="104" t="str">
        <f t="shared" si="11"/>
        <v>-</v>
      </c>
      <c r="Z18" s="104" t="str">
        <f t="shared" si="11"/>
        <v>-</v>
      </c>
      <c r="AA18" s="104" t="str">
        <f t="shared" si="11"/>
        <v>-</v>
      </c>
      <c r="AB18" s="104" t="str">
        <f t="shared" si="11"/>
        <v>-</v>
      </c>
      <c r="AC18" s="104" t="str">
        <f t="shared" si="11"/>
        <v>-</v>
      </c>
      <c r="AD18" s="104" t="str">
        <f t="shared" si="11"/>
        <v>-</v>
      </c>
      <c r="AE18" s="104" t="str">
        <f t="shared" si="11"/>
        <v>-</v>
      </c>
      <c r="AF18" s="104" t="str">
        <f t="shared" si="11"/>
        <v>-</v>
      </c>
      <c r="AG18" s="104" t="str">
        <f t="shared" si="11"/>
        <v>-</v>
      </c>
      <c r="AH18" s="104" t="str">
        <f t="shared" si="11"/>
        <v>-</v>
      </c>
      <c r="AI18" s="104" t="str">
        <f t="shared" si="11"/>
        <v>-</v>
      </c>
      <c r="AJ18" s="104" t="str">
        <f t="shared" si="11"/>
        <v>-</v>
      </c>
      <c r="AK18" s="104">
        <f t="shared" si="11"/>
        <v>105</v>
      </c>
      <c r="AL18" s="104" t="str">
        <f t="shared" si="11"/>
        <v>-</v>
      </c>
      <c r="AM18" s="104">
        <f t="shared" si="11"/>
        <v>105</v>
      </c>
      <c r="AN18" s="104" t="str">
        <f t="shared" si="11"/>
        <v>-</v>
      </c>
      <c r="AO18" s="104" t="str">
        <f t="shared" si="11"/>
        <v>-</v>
      </c>
      <c r="AP18" s="104" t="str">
        <f t="shared" si="11"/>
        <v>-</v>
      </c>
      <c r="AQ18" s="104">
        <f t="shared" si="11"/>
        <v>105</v>
      </c>
      <c r="AR18" s="104" t="str">
        <f t="shared" si="11"/>
        <v>-</v>
      </c>
      <c r="AS18" s="104">
        <f t="shared" si="11"/>
        <v>105</v>
      </c>
      <c r="AT18" s="94" t="str">
        <f t="shared" si="11"/>
        <v>-</v>
      </c>
      <c r="AU18" s="94" t="str">
        <f t="shared" si="11"/>
        <v>-</v>
      </c>
      <c r="AV18" s="94" t="str">
        <f t="shared" si="11"/>
        <v>-</v>
      </c>
      <c r="AW18" s="94" t="str">
        <f t="shared" si="11"/>
        <v>-</v>
      </c>
      <c r="AX18" s="94" t="str">
        <f t="shared" si="11"/>
        <v>-</v>
      </c>
      <c r="AY18" s="94" t="str">
        <f t="shared" si="11"/>
        <v>-</v>
      </c>
      <c r="AZ18" s="94">
        <f t="shared" si="11"/>
        <v>105</v>
      </c>
      <c r="BA18" s="94" t="str">
        <f t="shared" si="11"/>
        <v>-</v>
      </c>
      <c r="BB18" s="94">
        <f t="shared" si="11"/>
        <v>105</v>
      </c>
      <c r="BC18" s="94" t="str">
        <f t="shared" si="11"/>
        <v>-</v>
      </c>
      <c r="BD18" s="94" t="str">
        <f t="shared" si="11"/>
        <v>-</v>
      </c>
      <c r="BE18" s="94" t="str">
        <f t="shared" si="11"/>
        <v>-</v>
      </c>
      <c r="BF18" s="94">
        <f t="shared" si="11"/>
        <v>105</v>
      </c>
      <c r="BG18" s="94" t="str">
        <f t="shared" si="11"/>
        <v>-</v>
      </c>
      <c r="BH18" s="94">
        <f t="shared" si="11"/>
        <v>105</v>
      </c>
      <c r="BI18" s="104">
        <f t="shared" si="11"/>
        <v>13.5</v>
      </c>
      <c r="BJ18" s="104" t="str">
        <f t="shared" si="11"/>
        <v>-</v>
      </c>
      <c r="BK18" s="104">
        <f t="shared" si="11"/>
        <v>13.5</v>
      </c>
      <c r="BL18" s="104">
        <f t="shared" si="11"/>
        <v>7</v>
      </c>
      <c r="BM18" s="104">
        <f t="shared" si="11"/>
        <v>6.2</v>
      </c>
      <c r="BN18" s="104">
        <f t="shared" si="11"/>
        <v>13.2</v>
      </c>
      <c r="BO18" s="104">
        <f t="shared" si="11"/>
        <v>106.5</v>
      </c>
      <c r="BP18" s="104" t="str">
        <f t="shared" si="11"/>
        <v>-</v>
      </c>
      <c r="BQ18" s="104">
        <f t="shared" si="11"/>
        <v>106.5</v>
      </c>
      <c r="BR18" s="104">
        <f t="shared" si="11"/>
        <v>11.5</v>
      </c>
      <c r="BS18" s="104" t="str">
        <f t="shared" si="11"/>
        <v>-</v>
      </c>
      <c r="BT18" s="104">
        <f t="shared" si="11"/>
        <v>11.5</v>
      </c>
      <c r="BU18" s="104">
        <f t="shared" si="11"/>
        <v>138.5</v>
      </c>
      <c r="BV18" s="104">
        <f t="shared" si="11"/>
        <v>6.2</v>
      </c>
      <c r="BW18" s="104">
        <f t="shared" si="11"/>
        <v>144.7</v>
      </c>
      <c r="BX18" s="104">
        <f t="shared" si="11"/>
        <v>130</v>
      </c>
      <c r="BY18" s="111"/>
      <c r="BZ18" s="112">
        <v>136554.82</v>
      </c>
      <c r="CA18" s="111">
        <f t="shared" si="5"/>
        <v>0.001059647693</v>
      </c>
    </row>
    <row r="19" ht="15.75" customHeight="1">
      <c r="A19" s="99" t="str">
        <f t="shared" si="3"/>
        <v>May</v>
      </c>
      <c r="B19" s="103" t="s">
        <v>32</v>
      </c>
      <c r="C19" s="103" t="s">
        <v>41</v>
      </c>
      <c r="D19" s="94">
        <f t="shared" ref="D19:BX19" si="12">IF(SUMIF($C$35:$C$1091,$C19,D$35:D$1091)=0,"-",SUMIF($C$35:$C$1091,$C19,D$35:D$1091))</f>
        <v>90.54</v>
      </c>
      <c r="E19" s="94">
        <f t="shared" si="12"/>
        <v>30</v>
      </c>
      <c r="F19" s="94">
        <f t="shared" si="12"/>
        <v>120.54</v>
      </c>
      <c r="G19" s="94">
        <f t="shared" si="12"/>
        <v>246.5</v>
      </c>
      <c r="H19" s="94" t="str">
        <f t="shared" si="12"/>
        <v>-</v>
      </c>
      <c r="I19" s="94">
        <f t="shared" si="12"/>
        <v>246.5</v>
      </c>
      <c r="J19" s="94">
        <f t="shared" si="12"/>
        <v>8</v>
      </c>
      <c r="K19" s="94" t="str">
        <f t="shared" si="12"/>
        <v>-</v>
      </c>
      <c r="L19" s="94">
        <f t="shared" si="12"/>
        <v>8</v>
      </c>
      <c r="M19" s="94">
        <f t="shared" si="12"/>
        <v>24.63</v>
      </c>
      <c r="N19" s="94" t="str">
        <f t="shared" si="12"/>
        <v>-</v>
      </c>
      <c r="O19" s="94">
        <f t="shared" si="12"/>
        <v>24.63</v>
      </c>
      <c r="P19" s="94">
        <f t="shared" si="12"/>
        <v>369.67</v>
      </c>
      <c r="Q19" s="94">
        <f t="shared" si="12"/>
        <v>30</v>
      </c>
      <c r="R19" s="94">
        <f t="shared" si="12"/>
        <v>399.67</v>
      </c>
      <c r="S19" s="94">
        <f t="shared" si="12"/>
        <v>65.95</v>
      </c>
      <c r="T19" s="94" t="str">
        <f t="shared" si="12"/>
        <v>-</v>
      </c>
      <c r="U19" s="94">
        <f t="shared" si="12"/>
        <v>65.95</v>
      </c>
      <c r="V19" s="94">
        <f t="shared" si="12"/>
        <v>219.52</v>
      </c>
      <c r="W19" s="94" t="str">
        <f t="shared" si="12"/>
        <v>-</v>
      </c>
      <c r="X19" s="94">
        <f t="shared" si="12"/>
        <v>219.52</v>
      </c>
      <c r="Y19" s="94">
        <f t="shared" si="12"/>
        <v>100.01</v>
      </c>
      <c r="Z19" s="94" t="str">
        <f t="shared" si="12"/>
        <v>-</v>
      </c>
      <c r="AA19" s="94">
        <f t="shared" si="12"/>
        <v>100.01</v>
      </c>
      <c r="AB19" s="94">
        <f t="shared" si="12"/>
        <v>25.95</v>
      </c>
      <c r="AC19" s="94" t="str">
        <f t="shared" si="12"/>
        <v>-</v>
      </c>
      <c r="AD19" s="94">
        <f t="shared" si="12"/>
        <v>25.95</v>
      </c>
      <c r="AE19" s="94">
        <f t="shared" si="12"/>
        <v>411.43</v>
      </c>
      <c r="AF19" s="94" t="str">
        <f t="shared" si="12"/>
        <v>-</v>
      </c>
      <c r="AG19" s="94">
        <f t="shared" si="12"/>
        <v>411.43</v>
      </c>
      <c r="AH19" s="94" t="str">
        <f t="shared" si="12"/>
        <v>-</v>
      </c>
      <c r="AI19" s="94" t="str">
        <f t="shared" si="12"/>
        <v>-</v>
      </c>
      <c r="AJ19" s="94" t="str">
        <f t="shared" si="12"/>
        <v>-</v>
      </c>
      <c r="AK19" s="94">
        <f t="shared" si="12"/>
        <v>93.95</v>
      </c>
      <c r="AL19" s="94" t="str">
        <f t="shared" si="12"/>
        <v>-</v>
      </c>
      <c r="AM19" s="94">
        <f t="shared" si="12"/>
        <v>93.95</v>
      </c>
      <c r="AN19" s="94">
        <f t="shared" si="12"/>
        <v>32.4</v>
      </c>
      <c r="AO19" s="94" t="str">
        <f t="shared" si="12"/>
        <v>-</v>
      </c>
      <c r="AP19" s="94">
        <f t="shared" si="12"/>
        <v>32.4</v>
      </c>
      <c r="AQ19" s="94">
        <f t="shared" si="12"/>
        <v>126.35</v>
      </c>
      <c r="AR19" s="94" t="str">
        <f t="shared" si="12"/>
        <v>-</v>
      </c>
      <c r="AS19" s="94">
        <f t="shared" si="12"/>
        <v>126.35</v>
      </c>
      <c r="AT19" s="94">
        <f t="shared" si="12"/>
        <v>65.95</v>
      </c>
      <c r="AU19" s="94" t="str">
        <f t="shared" si="12"/>
        <v>-</v>
      </c>
      <c r="AV19" s="94">
        <f t="shared" si="12"/>
        <v>65.95</v>
      </c>
      <c r="AW19" s="94">
        <f t="shared" si="12"/>
        <v>219.52</v>
      </c>
      <c r="AX19" s="94" t="str">
        <f t="shared" si="12"/>
        <v>-</v>
      </c>
      <c r="AY19" s="94">
        <f t="shared" si="12"/>
        <v>219.52</v>
      </c>
      <c r="AZ19" s="94">
        <f t="shared" si="12"/>
        <v>193.96</v>
      </c>
      <c r="BA19" s="94" t="str">
        <f t="shared" si="12"/>
        <v>-</v>
      </c>
      <c r="BB19" s="94">
        <f t="shared" si="12"/>
        <v>193.96</v>
      </c>
      <c r="BC19" s="94">
        <f t="shared" si="12"/>
        <v>58.35</v>
      </c>
      <c r="BD19" s="94" t="str">
        <f t="shared" si="12"/>
        <v>-</v>
      </c>
      <c r="BE19" s="94">
        <f t="shared" si="12"/>
        <v>58.35</v>
      </c>
      <c r="BF19" s="94">
        <f t="shared" si="12"/>
        <v>537.78</v>
      </c>
      <c r="BG19" s="94" t="str">
        <f t="shared" si="12"/>
        <v>-</v>
      </c>
      <c r="BH19" s="94">
        <f t="shared" si="12"/>
        <v>537.78</v>
      </c>
      <c r="BI19" s="94">
        <f t="shared" si="12"/>
        <v>156.49</v>
      </c>
      <c r="BJ19" s="94">
        <f t="shared" si="12"/>
        <v>30</v>
      </c>
      <c r="BK19" s="94">
        <f t="shared" si="12"/>
        <v>186.49</v>
      </c>
      <c r="BL19" s="94">
        <f t="shared" si="12"/>
        <v>466.02</v>
      </c>
      <c r="BM19" s="94" t="str">
        <f t="shared" si="12"/>
        <v>-</v>
      </c>
      <c r="BN19" s="94">
        <f t="shared" si="12"/>
        <v>466.02</v>
      </c>
      <c r="BO19" s="94">
        <f t="shared" si="12"/>
        <v>201.96</v>
      </c>
      <c r="BP19" s="94" t="str">
        <f t="shared" si="12"/>
        <v>-</v>
      </c>
      <c r="BQ19" s="94">
        <f t="shared" si="12"/>
        <v>201.96</v>
      </c>
      <c r="BR19" s="94">
        <f t="shared" si="12"/>
        <v>82.98</v>
      </c>
      <c r="BS19" s="94" t="str">
        <f t="shared" si="12"/>
        <v>-</v>
      </c>
      <c r="BT19" s="94">
        <f t="shared" si="12"/>
        <v>82.98</v>
      </c>
      <c r="BU19" s="94">
        <f t="shared" si="12"/>
        <v>907.45</v>
      </c>
      <c r="BV19" s="94">
        <f t="shared" si="12"/>
        <v>30</v>
      </c>
      <c r="BW19" s="94">
        <f t="shared" si="12"/>
        <v>937.45</v>
      </c>
      <c r="BX19" s="97">
        <f t="shared" si="12"/>
        <v>907</v>
      </c>
      <c r="BY19" s="111"/>
      <c r="BZ19" s="112">
        <v>136554.82</v>
      </c>
      <c r="CA19" s="108">
        <f t="shared" si="5"/>
        <v>0.0068650085</v>
      </c>
    </row>
    <row r="20" ht="15.75" customHeight="1">
      <c r="A20" s="99" t="str">
        <f t="shared" si="3"/>
        <v>May</v>
      </c>
      <c r="B20" s="100" t="s">
        <v>32</v>
      </c>
      <c r="C20" s="100" t="s">
        <v>42</v>
      </c>
      <c r="D20" s="94">
        <f t="shared" ref="D20:BX20" si="13">IF(SUMIF($C$35:$C$1091,$C20,D$35:D$1091)=0,"-",SUMIF($C$35:$C$1091,$C20,D$35:D$1091))</f>
        <v>580.9255</v>
      </c>
      <c r="E20" s="94">
        <f t="shared" si="13"/>
        <v>34.2</v>
      </c>
      <c r="F20" s="94">
        <f t="shared" si="13"/>
        <v>615.1255</v>
      </c>
      <c r="G20" s="94">
        <f t="shared" si="13"/>
        <v>2468.578</v>
      </c>
      <c r="H20" s="94">
        <f t="shared" si="13"/>
        <v>15.36</v>
      </c>
      <c r="I20" s="94">
        <f t="shared" si="13"/>
        <v>2483.938</v>
      </c>
      <c r="J20" s="94">
        <f t="shared" si="13"/>
        <v>320.89</v>
      </c>
      <c r="K20" s="94" t="str">
        <f t="shared" si="13"/>
        <v>-</v>
      </c>
      <c r="L20" s="94">
        <f t="shared" si="13"/>
        <v>320.89</v>
      </c>
      <c r="M20" s="94">
        <f t="shared" si="13"/>
        <v>142.55</v>
      </c>
      <c r="N20" s="94" t="str">
        <f t="shared" si="13"/>
        <v>-</v>
      </c>
      <c r="O20" s="94">
        <f t="shared" si="13"/>
        <v>142.55</v>
      </c>
      <c r="P20" s="94">
        <f t="shared" si="13"/>
        <v>3512.9435</v>
      </c>
      <c r="Q20" s="94">
        <f t="shared" si="13"/>
        <v>49.56</v>
      </c>
      <c r="R20" s="94">
        <f t="shared" si="13"/>
        <v>3562.5035</v>
      </c>
      <c r="S20" s="94">
        <f t="shared" si="13"/>
        <v>68.26</v>
      </c>
      <c r="T20" s="94">
        <f t="shared" si="13"/>
        <v>4.8</v>
      </c>
      <c r="U20" s="94">
        <f t="shared" si="13"/>
        <v>73.06</v>
      </c>
      <c r="V20" s="94">
        <f t="shared" si="13"/>
        <v>4711.73</v>
      </c>
      <c r="W20" s="94">
        <f t="shared" si="13"/>
        <v>18.38</v>
      </c>
      <c r="X20" s="94">
        <f t="shared" si="13"/>
        <v>4730.11</v>
      </c>
      <c r="Y20" s="94">
        <f t="shared" si="13"/>
        <v>467.46</v>
      </c>
      <c r="Z20" s="94" t="str">
        <f t="shared" si="13"/>
        <v>-</v>
      </c>
      <c r="AA20" s="94">
        <f t="shared" si="13"/>
        <v>467.46</v>
      </c>
      <c r="AB20" s="94">
        <f t="shared" si="13"/>
        <v>302.75</v>
      </c>
      <c r="AC20" s="94" t="str">
        <f t="shared" si="13"/>
        <v>-</v>
      </c>
      <c r="AD20" s="94">
        <f t="shared" si="13"/>
        <v>302.75</v>
      </c>
      <c r="AE20" s="94">
        <f t="shared" si="13"/>
        <v>5550.2</v>
      </c>
      <c r="AF20" s="94">
        <f t="shared" si="13"/>
        <v>23.18</v>
      </c>
      <c r="AG20" s="94">
        <f t="shared" si="13"/>
        <v>5573.38</v>
      </c>
      <c r="AH20" s="94">
        <f t="shared" si="13"/>
        <v>17.8</v>
      </c>
      <c r="AI20" s="94" t="str">
        <f t="shared" si="13"/>
        <v>-</v>
      </c>
      <c r="AJ20" s="94">
        <f t="shared" si="13"/>
        <v>17.8</v>
      </c>
      <c r="AK20" s="94">
        <f t="shared" si="13"/>
        <v>31.75</v>
      </c>
      <c r="AL20" s="94" t="str">
        <f t="shared" si="13"/>
        <v>-</v>
      </c>
      <c r="AM20" s="94">
        <f t="shared" si="13"/>
        <v>31.75</v>
      </c>
      <c r="AN20" s="94">
        <f t="shared" si="13"/>
        <v>65.74</v>
      </c>
      <c r="AO20" s="94" t="str">
        <f t="shared" si="13"/>
        <v>-</v>
      </c>
      <c r="AP20" s="94">
        <f t="shared" si="13"/>
        <v>65.74</v>
      </c>
      <c r="AQ20" s="94">
        <f t="shared" si="13"/>
        <v>115.29</v>
      </c>
      <c r="AR20" s="94" t="str">
        <f t="shared" si="13"/>
        <v>-</v>
      </c>
      <c r="AS20" s="94">
        <f t="shared" si="13"/>
        <v>115.29</v>
      </c>
      <c r="AT20" s="94">
        <f t="shared" si="13"/>
        <v>68.26</v>
      </c>
      <c r="AU20" s="94">
        <f t="shared" si="13"/>
        <v>4.8</v>
      </c>
      <c r="AV20" s="94">
        <f t="shared" si="13"/>
        <v>73.06</v>
      </c>
      <c r="AW20" s="94">
        <f t="shared" si="13"/>
        <v>4729.53</v>
      </c>
      <c r="AX20" s="94">
        <f t="shared" si="13"/>
        <v>18.38</v>
      </c>
      <c r="AY20" s="94">
        <f t="shared" si="13"/>
        <v>4747.91</v>
      </c>
      <c r="AZ20" s="94">
        <f t="shared" si="13"/>
        <v>499.21</v>
      </c>
      <c r="BA20" s="94" t="str">
        <f t="shared" si="13"/>
        <v>-</v>
      </c>
      <c r="BB20" s="94">
        <f t="shared" si="13"/>
        <v>499.21</v>
      </c>
      <c r="BC20" s="94">
        <f t="shared" si="13"/>
        <v>368.49</v>
      </c>
      <c r="BD20" s="94" t="str">
        <f t="shared" si="13"/>
        <v>-</v>
      </c>
      <c r="BE20" s="94">
        <f t="shared" si="13"/>
        <v>368.49</v>
      </c>
      <c r="BF20" s="94">
        <f t="shared" si="13"/>
        <v>5665.49</v>
      </c>
      <c r="BG20" s="94">
        <f t="shared" si="13"/>
        <v>23.18</v>
      </c>
      <c r="BH20" s="94">
        <f t="shared" si="13"/>
        <v>5688.67</v>
      </c>
      <c r="BI20" s="94">
        <f t="shared" si="13"/>
        <v>649.1855</v>
      </c>
      <c r="BJ20" s="94">
        <f t="shared" si="13"/>
        <v>39</v>
      </c>
      <c r="BK20" s="94">
        <f t="shared" si="13"/>
        <v>688.1855</v>
      </c>
      <c r="BL20" s="94">
        <f t="shared" si="13"/>
        <v>7198.108</v>
      </c>
      <c r="BM20" s="94">
        <f t="shared" si="13"/>
        <v>33.74</v>
      </c>
      <c r="BN20" s="94">
        <f t="shared" si="13"/>
        <v>7231.848</v>
      </c>
      <c r="BO20" s="94">
        <f t="shared" si="13"/>
        <v>820.1</v>
      </c>
      <c r="BP20" s="94" t="str">
        <f t="shared" si="13"/>
        <v>-</v>
      </c>
      <c r="BQ20" s="94">
        <f t="shared" si="13"/>
        <v>820.1</v>
      </c>
      <c r="BR20" s="94">
        <f t="shared" si="13"/>
        <v>511.04</v>
      </c>
      <c r="BS20" s="94" t="str">
        <f t="shared" si="13"/>
        <v>-</v>
      </c>
      <c r="BT20" s="94">
        <f t="shared" si="13"/>
        <v>511.04</v>
      </c>
      <c r="BU20" s="94">
        <f t="shared" si="13"/>
        <v>9178.4335</v>
      </c>
      <c r="BV20" s="94">
        <f t="shared" si="13"/>
        <v>72.74</v>
      </c>
      <c r="BW20" s="94">
        <f t="shared" si="13"/>
        <v>9251.1735</v>
      </c>
      <c r="BX20" s="97">
        <f t="shared" si="13"/>
        <v>4582</v>
      </c>
      <c r="BY20" s="106"/>
      <c r="BZ20" s="107">
        <v>136554.82</v>
      </c>
      <c r="CA20" s="108">
        <f t="shared" si="5"/>
        <v>0.06774695686</v>
      </c>
      <c r="CB20" s="7"/>
      <c r="CC20" s="7"/>
      <c r="CD20" s="7"/>
      <c r="CE20" s="7"/>
    </row>
    <row r="21" ht="15.75" customHeight="1">
      <c r="A21" s="99" t="str">
        <f t="shared" si="3"/>
        <v>June</v>
      </c>
      <c r="B21" s="103" t="s">
        <v>32</v>
      </c>
      <c r="C21" s="103" t="s">
        <v>43</v>
      </c>
      <c r="D21" s="94">
        <f t="shared" ref="D21:BX21" si="14">IF(SUMIF($C$35:$C$1091,$C21,D$35:D$1091)=0,"-",SUMIF($C$35:$C$1091,$C21,D$35:D$1091))</f>
        <v>2000.15</v>
      </c>
      <c r="E21" s="94">
        <f t="shared" si="14"/>
        <v>1488.14</v>
      </c>
      <c r="F21" s="94">
        <f t="shared" si="14"/>
        <v>3488.29</v>
      </c>
      <c r="G21" s="94">
        <f t="shared" si="14"/>
        <v>5394.42</v>
      </c>
      <c r="H21" s="94">
        <f t="shared" si="14"/>
        <v>95.52</v>
      </c>
      <c r="I21" s="94">
        <f t="shared" si="14"/>
        <v>5489.94</v>
      </c>
      <c r="J21" s="94">
        <f t="shared" si="14"/>
        <v>850.54</v>
      </c>
      <c r="K21" s="94" t="str">
        <f t="shared" si="14"/>
        <v>-</v>
      </c>
      <c r="L21" s="94">
        <f t="shared" si="14"/>
        <v>850.54</v>
      </c>
      <c r="M21" s="94">
        <f t="shared" si="14"/>
        <v>405.44</v>
      </c>
      <c r="N21" s="94" t="str">
        <f t="shared" si="14"/>
        <v>-</v>
      </c>
      <c r="O21" s="94">
        <f t="shared" si="14"/>
        <v>405.44</v>
      </c>
      <c r="P21" s="94">
        <f t="shared" si="14"/>
        <v>8650.55</v>
      </c>
      <c r="Q21" s="94">
        <f t="shared" si="14"/>
        <v>1583.66</v>
      </c>
      <c r="R21" s="94">
        <f t="shared" si="14"/>
        <v>10234.21</v>
      </c>
      <c r="S21" s="94">
        <f t="shared" si="14"/>
        <v>722.189</v>
      </c>
      <c r="T21" s="94">
        <f t="shared" si="14"/>
        <v>217.07</v>
      </c>
      <c r="U21" s="94">
        <f t="shared" si="14"/>
        <v>939.259</v>
      </c>
      <c r="V21" s="94">
        <f t="shared" si="14"/>
        <v>8090.973</v>
      </c>
      <c r="W21" s="94">
        <f t="shared" si="14"/>
        <v>60.56</v>
      </c>
      <c r="X21" s="94">
        <f t="shared" si="14"/>
        <v>8151.533</v>
      </c>
      <c r="Y21" s="94">
        <f t="shared" si="14"/>
        <v>1538.63</v>
      </c>
      <c r="Z21" s="94" t="str">
        <f t="shared" si="14"/>
        <v>-</v>
      </c>
      <c r="AA21" s="94">
        <f t="shared" si="14"/>
        <v>1538.63</v>
      </c>
      <c r="AB21" s="94">
        <f t="shared" si="14"/>
        <v>583.15</v>
      </c>
      <c r="AC21" s="94" t="str">
        <f t="shared" si="14"/>
        <v>-</v>
      </c>
      <c r="AD21" s="94">
        <f t="shared" si="14"/>
        <v>583.15</v>
      </c>
      <c r="AE21" s="94">
        <f t="shared" si="14"/>
        <v>10934.942</v>
      </c>
      <c r="AF21" s="94">
        <f t="shared" si="14"/>
        <v>277.63</v>
      </c>
      <c r="AG21" s="94">
        <f t="shared" si="14"/>
        <v>11212.572</v>
      </c>
      <c r="AH21" s="94">
        <f t="shared" si="14"/>
        <v>127.75</v>
      </c>
      <c r="AI21" s="94" t="str">
        <f t="shared" si="14"/>
        <v>-</v>
      </c>
      <c r="AJ21" s="94">
        <f t="shared" si="14"/>
        <v>127.75</v>
      </c>
      <c r="AK21" s="94">
        <f t="shared" si="14"/>
        <v>4</v>
      </c>
      <c r="AL21" s="94" t="str">
        <f t="shared" si="14"/>
        <v>-</v>
      </c>
      <c r="AM21" s="94">
        <f t="shared" si="14"/>
        <v>4</v>
      </c>
      <c r="AN21" s="94">
        <f t="shared" si="14"/>
        <v>24.97</v>
      </c>
      <c r="AO21" s="94" t="str">
        <f t="shared" si="14"/>
        <v>-</v>
      </c>
      <c r="AP21" s="94">
        <f t="shared" si="14"/>
        <v>24.97</v>
      </c>
      <c r="AQ21" s="94">
        <f t="shared" si="14"/>
        <v>156.72</v>
      </c>
      <c r="AR21" s="94" t="str">
        <f t="shared" si="14"/>
        <v>-</v>
      </c>
      <c r="AS21" s="94">
        <f t="shared" si="14"/>
        <v>156.72</v>
      </c>
      <c r="AT21" s="94">
        <f t="shared" si="14"/>
        <v>722.189</v>
      </c>
      <c r="AU21" s="94">
        <f t="shared" si="14"/>
        <v>217.07</v>
      </c>
      <c r="AV21" s="94">
        <f t="shared" si="14"/>
        <v>939.259</v>
      </c>
      <c r="AW21" s="94">
        <f t="shared" si="14"/>
        <v>8218.723</v>
      </c>
      <c r="AX21" s="94">
        <f t="shared" si="14"/>
        <v>60.56</v>
      </c>
      <c r="AY21" s="94">
        <f t="shared" si="14"/>
        <v>8279.283</v>
      </c>
      <c r="AZ21" s="94">
        <f t="shared" si="14"/>
        <v>1542.63</v>
      </c>
      <c r="BA21" s="94" t="str">
        <f t="shared" si="14"/>
        <v>-</v>
      </c>
      <c r="BB21" s="94">
        <f t="shared" si="14"/>
        <v>1542.63</v>
      </c>
      <c r="BC21" s="94">
        <f t="shared" si="14"/>
        <v>608.12</v>
      </c>
      <c r="BD21" s="94" t="str">
        <f t="shared" si="14"/>
        <v>-</v>
      </c>
      <c r="BE21" s="94">
        <f t="shared" si="14"/>
        <v>608.12</v>
      </c>
      <c r="BF21" s="94">
        <f t="shared" si="14"/>
        <v>11091.662</v>
      </c>
      <c r="BG21" s="94">
        <f t="shared" si="14"/>
        <v>277.63</v>
      </c>
      <c r="BH21" s="94">
        <f t="shared" si="14"/>
        <v>11369.292</v>
      </c>
      <c r="BI21" s="94">
        <f t="shared" si="14"/>
        <v>2722.339</v>
      </c>
      <c r="BJ21" s="94">
        <f t="shared" si="14"/>
        <v>1705.21</v>
      </c>
      <c r="BK21" s="94">
        <f t="shared" si="14"/>
        <v>4427.549</v>
      </c>
      <c r="BL21" s="94">
        <f t="shared" si="14"/>
        <v>13613.143</v>
      </c>
      <c r="BM21" s="94">
        <f t="shared" si="14"/>
        <v>156.08</v>
      </c>
      <c r="BN21" s="94">
        <f t="shared" si="14"/>
        <v>13769.223</v>
      </c>
      <c r="BO21" s="94">
        <f t="shared" si="14"/>
        <v>2393.17</v>
      </c>
      <c r="BP21" s="94" t="str">
        <f t="shared" si="14"/>
        <v>-</v>
      </c>
      <c r="BQ21" s="94">
        <f t="shared" si="14"/>
        <v>2393.17</v>
      </c>
      <c r="BR21" s="94">
        <f t="shared" si="14"/>
        <v>1013.56</v>
      </c>
      <c r="BS21" s="94" t="str">
        <f t="shared" si="14"/>
        <v>-</v>
      </c>
      <c r="BT21" s="94">
        <f t="shared" si="14"/>
        <v>1013.56</v>
      </c>
      <c r="BU21" s="94">
        <f t="shared" si="14"/>
        <v>19742.212</v>
      </c>
      <c r="BV21" s="94">
        <f t="shared" si="14"/>
        <v>1861.29</v>
      </c>
      <c r="BW21" s="94">
        <f t="shared" si="14"/>
        <v>21603.502</v>
      </c>
      <c r="BX21" s="97">
        <f t="shared" si="14"/>
        <v>13908</v>
      </c>
      <c r="BY21" s="111"/>
      <c r="BZ21" s="112">
        <v>136554.82</v>
      </c>
      <c r="CA21" s="108">
        <f t="shared" si="5"/>
        <v>0.1582038774</v>
      </c>
    </row>
    <row r="22" ht="15.75" customHeight="1">
      <c r="A22" s="99" t="str">
        <f t="shared" si="3"/>
        <v>June</v>
      </c>
      <c r="B22" s="103" t="s">
        <v>32</v>
      </c>
      <c r="C22" s="103" t="s">
        <v>44</v>
      </c>
      <c r="D22" s="94">
        <f t="shared" ref="D22:BX22" si="15">IF(SUMIF($C$35:$C$1091,$C22,D$35:D$1091)=0,"-",SUMIF($C$35:$C$1091,$C22,D$35:D$1091))</f>
        <v>3539.654</v>
      </c>
      <c r="E22" s="94">
        <f t="shared" si="15"/>
        <v>2461.86</v>
      </c>
      <c r="F22" s="94">
        <f t="shared" si="15"/>
        <v>6001.514</v>
      </c>
      <c r="G22" s="94">
        <f t="shared" si="15"/>
        <v>5193.285</v>
      </c>
      <c r="H22" s="94">
        <f t="shared" si="15"/>
        <v>369.1</v>
      </c>
      <c r="I22" s="94">
        <f t="shared" si="15"/>
        <v>5562.385</v>
      </c>
      <c r="J22" s="94">
        <f t="shared" si="15"/>
        <v>527.49</v>
      </c>
      <c r="K22" s="94">
        <f t="shared" si="15"/>
        <v>77.75</v>
      </c>
      <c r="L22" s="94">
        <f t="shared" si="15"/>
        <v>605.24</v>
      </c>
      <c r="M22" s="94">
        <f t="shared" si="15"/>
        <v>322.532</v>
      </c>
      <c r="N22" s="94">
        <f t="shared" si="15"/>
        <v>151.48</v>
      </c>
      <c r="O22" s="94">
        <f t="shared" si="15"/>
        <v>474.012</v>
      </c>
      <c r="P22" s="94">
        <f t="shared" si="15"/>
        <v>9582.961</v>
      </c>
      <c r="Q22" s="94">
        <f t="shared" si="15"/>
        <v>3060.19</v>
      </c>
      <c r="R22" s="94">
        <f t="shared" si="15"/>
        <v>12643.151</v>
      </c>
      <c r="S22" s="94">
        <f t="shared" si="15"/>
        <v>1635.13</v>
      </c>
      <c r="T22" s="94">
        <f t="shared" si="15"/>
        <v>913.3</v>
      </c>
      <c r="U22" s="94">
        <f t="shared" si="15"/>
        <v>2548.43</v>
      </c>
      <c r="V22" s="94">
        <f t="shared" si="15"/>
        <v>19234.4611</v>
      </c>
      <c r="W22" s="94">
        <f t="shared" si="15"/>
        <v>404.42</v>
      </c>
      <c r="X22" s="94">
        <f t="shared" si="15"/>
        <v>19638.8811</v>
      </c>
      <c r="Y22" s="94">
        <f t="shared" si="15"/>
        <v>2598.59</v>
      </c>
      <c r="Z22" s="94">
        <f t="shared" si="15"/>
        <v>61.88</v>
      </c>
      <c r="AA22" s="94">
        <f t="shared" si="15"/>
        <v>2660.47</v>
      </c>
      <c r="AB22" s="94">
        <f t="shared" si="15"/>
        <v>646.12</v>
      </c>
      <c r="AC22" s="94">
        <f t="shared" si="15"/>
        <v>116.04</v>
      </c>
      <c r="AD22" s="94">
        <f t="shared" si="15"/>
        <v>762.16</v>
      </c>
      <c r="AE22" s="94">
        <f t="shared" si="15"/>
        <v>24114.3011</v>
      </c>
      <c r="AF22" s="94">
        <f t="shared" si="15"/>
        <v>1495.64</v>
      </c>
      <c r="AG22" s="94">
        <f t="shared" si="15"/>
        <v>25609.9411</v>
      </c>
      <c r="AH22" s="94" t="str">
        <f t="shared" si="15"/>
        <v>-</v>
      </c>
      <c r="AI22" s="94" t="str">
        <f t="shared" si="15"/>
        <v>-</v>
      </c>
      <c r="AJ22" s="94" t="str">
        <f t="shared" si="15"/>
        <v>-</v>
      </c>
      <c r="AK22" s="94" t="str">
        <f t="shared" si="15"/>
        <v>-</v>
      </c>
      <c r="AL22" s="94" t="str">
        <f t="shared" si="15"/>
        <v>-</v>
      </c>
      <c r="AM22" s="94" t="str">
        <f t="shared" si="15"/>
        <v>-</v>
      </c>
      <c r="AN22" s="94">
        <f t="shared" si="15"/>
        <v>10.3361</v>
      </c>
      <c r="AO22" s="94" t="str">
        <f t="shared" si="15"/>
        <v>-</v>
      </c>
      <c r="AP22" s="94">
        <f t="shared" si="15"/>
        <v>10.3361</v>
      </c>
      <c r="AQ22" s="94">
        <f t="shared" si="15"/>
        <v>10.3361</v>
      </c>
      <c r="AR22" s="94" t="str">
        <f t="shared" si="15"/>
        <v>-</v>
      </c>
      <c r="AS22" s="94">
        <f t="shared" si="15"/>
        <v>10.3361</v>
      </c>
      <c r="AT22" s="94">
        <f t="shared" si="15"/>
        <v>1635.13</v>
      </c>
      <c r="AU22" s="94">
        <f t="shared" si="15"/>
        <v>913.3</v>
      </c>
      <c r="AV22" s="94">
        <f t="shared" si="15"/>
        <v>2548.43</v>
      </c>
      <c r="AW22" s="94">
        <f t="shared" si="15"/>
        <v>19234.4611</v>
      </c>
      <c r="AX22" s="94">
        <f t="shared" si="15"/>
        <v>404.42</v>
      </c>
      <c r="AY22" s="94">
        <f t="shared" si="15"/>
        <v>19638.8811</v>
      </c>
      <c r="AZ22" s="94">
        <f t="shared" si="15"/>
        <v>2598.59</v>
      </c>
      <c r="BA22" s="94">
        <f t="shared" si="15"/>
        <v>61.88</v>
      </c>
      <c r="BB22" s="94">
        <f t="shared" si="15"/>
        <v>2660.47</v>
      </c>
      <c r="BC22" s="94">
        <f t="shared" si="15"/>
        <v>656.4561</v>
      </c>
      <c r="BD22" s="94">
        <f t="shared" si="15"/>
        <v>116.04</v>
      </c>
      <c r="BE22" s="94">
        <f t="shared" si="15"/>
        <v>772.4961</v>
      </c>
      <c r="BF22" s="94">
        <f t="shared" si="15"/>
        <v>24124.6372</v>
      </c>
      <c r="BG22" s="94">
        <f t="shared" si="15"/>
        <v>1495.64</v>
      </c>
      <c r="BH22" s="94">
        <f t="shared" si="15"/>
        <v>25620.2772</v>
      </c>
      <c r="BI22" s="94">
        <f t="shared" si="15"/>
        <v>5174.784</v>
      </c>
      <c r="BJ22" s="94">
        <f t="shared" si="15"/>
        <v>3375.16</v>
      </c>
      <c r="BK22" s="94">
        <f t="shared" si="15"/>
        <v>8549.944</v>
      </c>
      <c r="BL22" s="94">
        <f t="shared" si="15"/>
        <v>24427.7461</v>
      </c>
      <c r="BM22" s="94">
        <f t="shared" si="15"/>
        <v>773.52</v>
      </c>
      <c r="BN22" s="94">
        <f t="shared" si="15"/>
        <v>25201.2661</v>
      </c>
      <c r="BO22" s="94">
        <f t="shared" si="15"/>
        <v>3126.08</v>
      </c>
      <c r="BP22" s="94">
        <f t="shared" si="15"/>
        <v>139.63</v>
      </c>
      <c r="BQ22" s="94">
        <f t="shared" si="15"/>
        <v>3265.71</v>
      </c>
      <c r="BR22" s="94">
        <f t="shared" si="15"/>
        <v>978.9881</v>
      </c>
      <c r="BS22" s="94">
        <f t="shared" si="15"/>
        <v>267.52</v>
      </c>
      <c r="BT22" s="94">
        <f t="shared" si="15"/>
        <v>1246.5081</v>
      </c>
      <c r="BU22" s="94">
        <f t="shared" si="15"/>
        <v>33707.5982</v>
      </c>
      <c r="BV22" s="94">
        <f t="shared" si="15"/>
        <v>4555.83</v>
      </c>
      <c r="BW22" s="94">
        <f t="shared" si="15"/>
        <v>38263.4282</v>
      </c>
      <c r="BX22" s="97">
        <f t="shared" si="15"/>
        <v>26949.5</v>
      </c>
      <c r="BY22" s="111"/>
      <c r="BZ22" s="112">
        <v>136554.82</v>
      </c>
      <c r="CA22" s="108">
        <f t="shared" si="5"/>
        <v>0.2802056214</v>
      </c>
    </row>
    <row r="23" ht="15.75" customHeight="1">
      <c r="A23" s="99" t="str">
        <f t="shared" si="3"/>
        <v>July</v>
      </c>
      <c r="B23" s="103" t="s">
        <v>32</v>
      </c>
      <c r="C23" s="103" t="s">
        <v>45</v>
      </c>
      <c r="D23" s="94">
        <f t="shared" ref="D23:BX23" si="16">IF(SUMIF($C$35:$C$1091,$C23,D$35:D$1091)=0,"-",SUMIF($C$35:$C$1091,$C23,D$35:D$1091))</f>
        <v>2601.24</v>
      </c>
      <c r="E23" s="94">
        <f t="shared" si="16"/>
        <v>2340.59</v>
      </c>
      <c r="F23" s="94">
        <f t="shared" si="16"/>
        <v>4941.83</v>
      </c>
      <c r="G23" s="94">
        <f t="shared" si="16"/>
        <v>4468.2</v>
      </c>
      <c r="H23" s="94">
        <f t="shared" si="16"/>
        <v>853.01</v>
      </c>
      <c r="I23" s="94">
        <f t="shared" si="16"/>
        <v>5321.21</v>
      </c>
      <c r="J23" s="94">
        <f t="shared" si="16"/>
        <v>279.4</v>
      </c>
      <c r="K23" s="94">
        <f t="shared" si="16"/>
        <v>121.25</v>
      </c>
      <c r="L23" s="94">
        <f t="shared" si="16"/>
        <v>400.65</v>
      </c>
      <c r="M23" s="94">
        <f t="shared" si="16"/>
        <v>705.758</v>
      </c>
      <c r="N23" s="94">
        <f t="shared" si="16"/>
        <v>120.45</v>
      </c>
      <c r="O23" s="94">
        <f t="shared" si="16"/>
        <v>826.208</v>
      </c>
      <c r="P23" s="94">
        <f t="shared" si="16"/>
        <v>8054.598</v>
      </c>
      <c r="Q23" s="94">
        <f t="shared" si="16"/>
        <v>3435.3</v>
      </c>
      <c r="R23" s="94">
        <f t="shared" si="16"/>
        <v>11489.898</v>
      </c>
      <c r="S23" s="94">
        <f t="shared" si="16"/>
        <v>1305.34</v>
      </c>
      <c r="T23" s="94">
        <f t="shared" si="16"/>
        <v>277</v>
      </c>
      <c r="U23" s="94">
        <f t="shared" si="16"/>
        <v>1582.34</v>
      </c>
      <c r="V23" s="94">
        <f t="shared" si="16"/>
        <v>11304</v>
      </c>
      <c r="W23" s="94">
        <f t="shared" si="16"/>
        <v>427.28</v>
      </c>
      <c r="X23" s="94">
        <f t="shared" si="16"/>
        <v>11731.28</v>
      </c>
      <c r="Y23" s="94">
        <f t="shared" si="16"/>
        <v>1294.01</v>
      </c>
      <c r="Z23" s="94" t="str">
        <f t="shared" si="16"/>
        <v>-</v>
      </c>
      <c r="AA23" s="94">
        <f t="shared" si="16"/>
        <v>1294.01</v>
      </c>
      <c r="AB23" s="94">
        <f t="shared" si="16"/>
        <v>696.44</v>
      </c>
      <c r="AC23" s="94" t="str">
        <f t="shared" si="16"/>
        <v>-</v>
      </c>
      <c r="AD23" s="94">
        <f t="shared" si="16"/>
        <v>696.44</v>
      </c>
      <c r="AE23" s="94">
        <f t="shared" si="16"/>
        <v>14599.79</v>
      </c>
      <c r="AF23" s="94">
        <f t="shared" si="16"/>
        <v>704.28</v>
      </c>
      <c r="AG23" s="94">
        <f t="shared" si="16"/>
        <v>15304.07</v>
      </c>
      <c r="AH23" s="94">
        <f t="shared" si="16"/>
        <v>18</v>
      </c>
      <c r="AI23" s="94" t="str">
        <f t="shared" si="16"/>
        <v>-</v>
      </c>
      <c r="AJ23" s="94">
        <f t="shared" si="16"/>
        <v>18</v>
      </c>
      <c r="AK23" s="94">
        <f t="shared" si="16"/>
        <v>62</v>
      </c>
      <c r="AL23" s="94" t="str">
        <f t="shared" si="16"/>
        <v>-</v>
      </c>
      <c r="AM23" s="94">
        <f t="shared" si="16"/>
        <v>62</v>
      </c>
      <c r="AN23" s="94">
        <f t="shared" si="16"/>
        <v>25</v>
      </c>
      <c r="AO23" s="94" t="str">
        <f t="shared" si="16"/>
        <v>-</v>
      </c>
      <c r="AP23" s="94">
        <f t="shared" si="16"/>
        <v>25</v>
      </c>
      <c r="AQ23" s="94">
        <f t="shared" si="16"/>
        <v>105</v>
      </c>
      <c r="AR23" s="94" t="str">
        <f t="shared" si="16"/>
        <v>-</v>
      </c>
      <c r="AS23" s="94">
        <f t="shared" si="16"/>
        <v>105</v>
      </c>
      <c r="AT23" s="94">
        <f t="shared" si="16"/>
        <v>1305.34</v>
      </c>
      <c r="AU23" s="94">
        <f t="shared" si="16"/>
        <v>277</v>
      </c>
      <c r="AV23" s="94">
        <f t="shared" si="16"/>
        <v>1582.34</v>
      </c>
      <c r="AW23" s="94">
        <f t="shared" si="16"/>
        <v>11322</v>
      </c>
      <c r="AX23" s="94">
        <f t="shared" si="16"/>
        <v>427.28</v>
      </c>
      <c r="AY23" s="94">
        <f t="shared" si="16"/>
        <v>11749.28</v>
      </c>
      <c r="AZ23" s="94">
        <f t="shared" si="16"/>
        <v>1356.01</v>
      </c>
      <c r="BA23" s="94" t="str">
        <f t="shared" si="16"/>
        <v>-</v>
      </c>
      <c r="BB23" s="94">
        <f t="shared" si="16"/>
        <v>1356.01</v>
      </c>
      <c r="BC23" s="94">
        <f t="shared" si="16"/>
        <v>721.44</v>
      </c>
      <c r="BD23" s="94" t="str">
        <f t="shared" si="16"/>
        <v>-</v>
      </c>
      <c r="BE23" s="94">
        <f t="shared" si="16"/>
        <v>721.44</v>
      </c>
      <c r="BF23" s="94">
        <f t="shared" si="16"/>
        <v>14704.79</v>
      </c>
      <c r="BG23" s="94">
        <f t="shared" si="16"/>
        <v>704.28</v>
      </c>
      <c r="BH23" s="94">
        <f t="shared" si="16"/>
        <v>15409.07</v>
      </c>
      <c r="BI23" s="94">
        <f t="shared" si="16"/>
        <v>3906.58</v>
      </c>
      <c r="BJ23" s="94">
        <f t="shared" si="16"/>
        <v>2617.59</v>
      </c>
      <c r="BK23" s="94">
        <f t="shared" si="16"/>
        <v>6524.17</v>
      </c>
      <c r="BL23" s="94">
        <f t="shared" si="16"/>
        <v>15790.2</v>
      </c>
      <c r="BM23" s="94">
        <f t="shared" si="16"/>
        <v>1280.29</v>
      </c>
      <c r="BN23" s="94">
        <f t="shared" si="16"/>
        <v>17070.49</v>
      </c>
      <c r="BO23" s="94">
        <f t="shared" si="16"/>
        <v>1635.41</v>
      </c>
      <c r="BP23" s="94">
        <f t="shared" si="16"/>
        <v>121.25</v>
      </c>
      <c r="BQ23" s="94">
        <f t="shared" si="16"/>
        <v>1756.66</v>
      </c>
      <c r="BR23" s="94">
        <f t="shared" si="16"/>
        <v>1427.198</v>
      </c>
      <c r="BS23" s="94">
        <f t="shared" si="16"/>
        <v>120.45</v>
      </c>
      <c r="BT23" s="94">
        <f t="shared" si="16"/>
        <v>1547.648</v>
      </c>
      <c r="BU23" s="94">
        <f t="shared" si="16"/>
        <v>22759.388</v>
      </c>
      <c r="BV23" s="94">
        <f t="shared" si="16"/>
        <v>4139.58</v>
      </c>
      <c r="BW23" s="94">
        <f t="shared" si="16"/>
        <v>26898.968</v>
      </c>
      <c r="BX23" s="97">
        <f t="shared" si="16"/>
        <v>15543</v>
      </c>
      <c r="BY23" s="111"/>
      <c r="BZ23" s="112">
        <v>136554.82</v>
      </c>
      <c r="CA23" s="108">
        <f t="shared" si="5"/>
        <v>0.196982926</v>
      </c>
    </row>
    <row r="24" ht="15.75" customHeight="1">
      <c r="A24" s="99" t="str">
        <f t="shared" si="3"/>
        <v>July</v>
      </c>
      <c r="B24" s="103" t="s">
        <v>32</v>
      </c>
      <c r="C24" s="103" t="s">
        <v>46</v>
      </c>
      <c r="D24" s="94">
        <f t="shared" ref="D24:BX24" si="17">IF(SUMIF($C$35:$C$1091,$C24,D$35:D$1091)=0,"-",SUMIF($C$35:$C$1091,$C24,D$35:D$1091))</f>
        <v>1130.26</v>
      </c>
      <c r="E24" s="94">
        <f t="shared" si="17"/>
        <v>636.55</v>
      </c>
      <c r="F24" s="94">
        <f t="shared" si="17"/>
        <v>1766.81</v>
      </c>
      <c r="G24" s="94">
        <f t="shared" si="17"/>
        <v>2216.3</v>
      </c>
      <c r="H24" s="94">
        <f t="shared" si="17"/>
        <v>106.16</v>
      </c>
      <c r="I24" s="94">
        <f t="shared" si="17"/>
        <v>2322.46</v>
      </c>
      <c r="J24" s="94">
        <f t="shared" si="17"/>
        <v>220.29</v>
      </c>
      <c r="K24" s="94">
        <f t="shared" si="17"/>
        <v>135.95</v>
      </c>
      <c r="L24" s="94">
        <f t="shared" si="17"/>
        <v>356.24</v>
      </c>
      <c r="M24" s="94">
        <f t="shared" si="17"/>
        <v>308.0364</v>
      </c>
      <c r="N24" s="94">
        <f t="shared" si="17"/>
        <v>2</v>
      </c>
      <c r="O24" s="94">
        <f t="shared" si="17"/>
        <v>310.0364</v>
      </c>
      <c r="P24" s="94">
        <f t="shared" si="17"/>
        <v>3874.8864</v>
      </c>
      <c r="Q24" s="94">
        <f t="shared" si="17"/>
        <v>880.66</v>
      </c>
      <c r="R24" s="94">
        <f t="shared" si="17"/>
        <v>4755.5464</v>
      </c>
      <c r="S24" s="94">
        <f t="shared" si="17"/>
        <v>469.13</v>
      </c>
      <c r="T24" s="94">
        <f t="shared" si="17"/>
        <v>99.78</v>
      </c>
      <c r="U24" s="94">
        <f t="shared" si="17"/>
        <v>568.91</v>
      </c>
      <c r="V24" s="94">
        <f t="shared" si="17"/>
        <v>8890.41</v>
      </c>
      <c r="W24" s="94">
        <f t="shared" si="17"/>
        <v>40.2</v>
      </c>
      <c r="X24" s="94">
        <f t="shared" si="17"/>
        <v>8930.61</v>
      </c>
      <c r="Y24" s="94">
        <f t="shared" si="17"/>
        <v>1422.28</v>
      </c>
      <c r="Z24" s="94">
        <f t="shared" si="17"/>
        <v>26.99</v>
      </c>
      <c r="AA24" s="94">
        <f t="shared" si="17"/>
        <v>1449.27</v>
      </c>
      <c r="AB24" s="94">
        <f t="shared" si="17"/>
        <v>498.9</v>
      </c>
      <c r="AC24" s="94" t="str">
        <f t="shared" si="17"/>
        <v>-</v>
      </c>
      <c r="AD24" s="94">
        <f t="shared" si="17"/>
        <v>498.9</v>
      </c>
      <c r="AE24" s="94">
        <f t="shared" si="17"/>
        <v>11280.72</v>
      </c>
      <c r="AF24" s="94">
        <f t="shared" si="17"/>
        <v>166.97</v>
      </c>
      <c r="AG24" s="94">
        <f t="shared" si="17"/>
        <v>11447.69</v>
      </c>
      <c r="AH24" s="94" t="str">
        <f t="shared" si="17"/>
        <v>-</v>
      </c>
      <c r="AI24" s="94" t="str">
        <f t="shared" si="17"/>
        <v>-</v>
      </c>
      <c r="AJ24" s="94" t="str">
        <f t="shared" si="17"/>
        <v>-</v>
      </c>
      <c r="AK24" s="94" t="str">
        <f t="shared" si="17"/>
        <v>-</v>
      </c>
      <c r="AL24" s="94" t="str">
        <f t="shared" si="17"/>
        <v>-</v>
      </c>
      <c r="AM24" s="94" t="str">
        <f t="shared" si="17"/>
        <v>-</v>
      </c>
      <c r="AN24" s="94">
        <f t="shared" si="17"/>
        <v>5</v>
      </c>
      <c r="AO24" s="94" t="str">
        <f t="shared" si="17"/>
        <v>-</v>
      </c>
      <c r="AP24" s="94">
        <f t="shared" si="17"/>
        <v>5</v>
      </c>
      <c r="AQ24" s="94">
        <f t="shared" si="17"/>
        <v>5</v>
      </c>
      <c r="AR24" s="94" t="str">
        <f t="shared" si="17"/>
        <v>-</v>
      </c>
      <c r="AS24" s="94">
        <f t="shared" si="17"/>
        <v>5</v>
      </c>
      <c r="AT24" s="94">
        <f t="shared" si="17"/>
        <v>469.13</v>
      </c>
      <c r="AU24" s="94">
        <f t="shared" si="17"/>
        <v>99.78</v>
      </c>
      <c r="AV24" s="94">
        <f t="shared" si="17"/>
        <v>568.91</v>
      </c>
      <c r="AW24" s="94">
        <f t="shared" si="17"/>
        <v>8890.41</v>
      </c>
      <c r="AX24" s="94">
        <f t="shared" si="17"/>
        <v>40.2</v>
      </c>
      <c r="AY24" s="94">
        <f t="shared" si="17"/>
        <v>8930.61</v>
      </c>
      <c r="AZ24" s="94">
        <f t="shared" si="17"/>
        <v>1422.28</v>
      </c>
      <c r="BA24" s="94">
        <f t="shared" si="17"/>
        <v>26.99</v>
      </c>
      <c r="BB24" s="94">
        <f t="shared" si="17"/>
        <v>1449.27</v>
      </c>
      <c r="BC24" s="94">
        <f t="shared" si="17"/>
        <v>503.9</v>
      </c>
      <c r="BD24" s="94" t="str">
        <f t="shared" si="17"/>
        <v>-</v>
      </c>
      <c r="BE24" s="94">
        <f t="shared" si="17"/>
        <v>503.9</v>
      </c>
      <c r="BF24" s="94">
        <f t="shared" si="17"/>
        <v>11285.72</v>
      </c>
      <c r="BG24" s="94">
        <f t="shared" si="17"/>
        <v>166.97</v>
      </c>
      <c r="BH24" s="94">
        <f t="shared" si="17"/>
        <v>11452.69</v>
      </c>
      <c r="BI24" s="94">
        <f t="shared" si="17"/>
        <v>1599.39</v>
      </c>
      <c r="BJ24" s="94">
        <f t="shared" si="17"/>
        <v>736.33</v>
      </c>
      <c r="BK24" s="94">
        <f t="shared" si="17"/>
        <v>2335.72</v>
      </c>
      <c r="BL24" s="94">
        <f t="shared" si="17"/>
        <v>11106.71</v>
      </c>
      <c r="BM24" s="94">
        <f t="shared" si="17"/>
        <v>146.36</v>
      </c>
      <c r="BN24" s="94">
        <f t="shared" si="17"/>
        <v>11253.07</v>
      </c>
      <c r="BO24" s="94">
        <f t="shared" si="17"/>
        <v>1642.57</v>
      </c>
      <c r="BP24" s="94">
        <f t="shared" si="17"/>
        <v>162.94</v>
      </c>
      <c r="BQ24" s="94">
        <f t="shared" si="17"/>
        <v>1805.51</v>
      </c>
      <c r="BR24" s="94">
        <f t="shared" si="17"/>
        <v>811.9364</v>
      </c>
      <c r="BS24" s="94">
        <f t="shared" si="17"/>
        <v>2</v>
      </c>
      <c r="BT24" s="94">
        <f t="shared" si="17"/>
        <v>813.9364</v>
      </c>
      <c r="BU24" s="94">
        <f t="shared" si="17"/>
        <v>15160.6064</v>
      </c>
      <c r="BV24" s="94">
        <f t="shared" si="17"/>
        <v>1047.63</v>
      </c>
      <c r="BW24" s="94">
        <f t="shared" si="17"/>
        <v>16208.2364</v>
      </c>
      <c r="BX24" s="97">
        <f t="shared" si="17"/>
        <v>10531</v>
      </c>
      <c r="BY24" s="111"/>
      <c r="BZ24" s="112">
        <v>136554.82</v>
      </c>
      <c r="CA24" s="108">
        <f t="shared" si="5"/>
        <v>0.1186939897</v>
      </c>
    </row>
    <row r="25" ht="15.75" customHeight="1">
      <c r="A25" s="99" t="str">
        <f t="shared" si="3"/>
        <v>August</v>
      </c>
      <c r="B25" s="103" t="s">
        <v>32</v>
      </c>
      <c r="C25" s="103" t="s">
        <v>47</v>
      </c>
      <c r="D25" s="104">
        <f t="shared" ref="D25:BX25" si="18">IF(SUMIF($C$35:$C$1091,$C25,D$35:D$1091)=0,"-",SUMIF($C$35:$C$1091,$C25,D$35:D$1091))</f>
        <v>314.1</v>
      </c>
      <c r="E25" s="104">
        <f t="shared" si="18"/>
        <v>816.29</v>
      </c>
      <c r="F25" s="104">
        <f t="shared" si="18"/>
        <v>1130.39</v>
      </c>
      <c r="G25" s="104">
        <f t="shared" si="18"/>
        <v>752.96</v>
      </c>
      <c r="H25" s="104">
        <f t="shared" si="18"/>
        <v>10.05</v>
      </c>
      <c r="I25" s="104">
        <f t="shared" si="18"/>
        <v>763.01</v>
      </c>
      <c r="J25" s="104">
        <f t="shared" si="18"/>
        <v>32.75</v>
      </c>
      <c r="K25" s="104" t="str">
        <f t="shared" si="18"/>
        <v>-</v>
      </c>
      <c r="L25" s="104">
        <f t="shared" si="18"/>
        <v>32.75</v>
      </c>
      <c r="M25" s="104">
        <f t="shared" si="18"/>
        <v>13.9</v>
      </c>
      <c r="N25" s="104" t="str">
        <f t="shared" si="18"/>
        <v>-</v>
      </c>
      <c r="O25" s="104">
        <f t="shared" si="18"/>
        <v>13.9</v>
      </c>
      <c r="P25" s="104">
        <f t="shared" si="18"/>
        <v>1113.71</v>
      </c>
      <c r="Q25" s="104">
        <f t="shared" si="18"/>
        <v>826.34</v>
      </c>
      <c r="R25" s="104">
        <f t="shared" si="18"/>
        <v>1940.05</v>
      </c>
      <c r="S25" s="104">
        <f t="shared" si="18"/>
        <v>123.64</v>
      </c>
      <c r="T25" s="104">
        <f t="shared" si="18"/>
        <v>273.59</v>
      </c>
      <c r="U25" s="104">
        <f t="shared" si="18"/>
        <v>397.23</v>
      </c>
      <c r="V25" s="104">
        <f t="shared" si="18"/>
        <v>3686.66</v>
      </c>
      <c r="W25" s="104">
        <f t="shared" si="18"/>
        <v>6</v>
      </c>
      <c r="X25" s="104">
        <f t="shared" si="18"/>
        <v>3692.66</v>
      </c>
      <c r="Y25" s="104">
        <f t="shared" si="18"/>
        <v>267.1</v>
      </c>
      <c r="Z25" s="104" t="str">
        <f t="shared" si="18"/>
        <v>-</v>
      </c>
      <c r="AA25" s="104">
        <f t="shared" si="18"/>
        <v>267.1</v>
      </c>
      <c r="AB25" s="104">
        <f t="shared" si="18"/>
        <v>229.63</v>
      </c>
      <c r="AC25" s="104" t="str">
        <f t="shared" si="18"/>
        <v>-</v>
      </c>
      <c r="AD25" s="104">
        <f t="shared" si="18"/>
        <v>229.63</v>
      </c>
      <c r="AE25" s="104">
        <f t="shared" si="18"/>
        <v>4307.03</v>
      </c>
      <c r="AF25" s="104">
        <f t="shared" si="18"/>
        <v>279.59</v>
      </c>
      <c r="AG25" s="104">
        <f t="shared" si="18"/>
        <v>4586.62</v>
      </c>
      <c r="AH25" s="104">
        <f t="shared" si="18"/>
        <v>0.75</v>
      </c>
      <c r="AI25" s="104" t="str">
        <f t="shared" si="18"/>
        <v>-</v>
      </c>
      <c r="AJ25" s="104">
        <f t="shared" si="18"/>
        <v>0.75</v>
      </c>
      <c r="AK25" s="104" t="str">
        <f t="shared" si="18"/>
        <v>-</v>
      </c>
      <c r="AL25" s="104" t="str">
        <f t="shared" si="18"/>
        <v>-</v>
      </c>
      <c r="AM25" s="104" t="str">
        <f t="shared" si="18"/>
        <v>-</v>
      </c>
      <c r="AN25" s="104" t="str">
        <f t="shared" si="18"/>
        <v>-</v>
      </c>
      <c r="AO25" s="104" t="str">
        <f t="shared" si="18"/>
        <v>-</v>
      </c>
      <c r="AP25" s="104" t="str">
        <f t="shared" si="18"/>
        <v>-</v>
      </c>
      <c r="AQ25" s="104">
        <f t="shared" si="18"/>
        <v>0.75</v>
      </c>
      <c r="AR25" s="104" t="str">
        <f t="shared" si="18"/>
        <v>-</v>
      </c>
      <c r="AS25" s="104">
        <f t="shared" si="18"/>
        <v>0.75</v>
      </c>
      <c r="AT25" s="94">
        <f t="shared" si="18"/>
        <v>123.64</v>
      </c>
      <c r="AU25" s="94">
        <f t="shared" si="18"/>
        <v>273.59</v>
      </c>
      <c r="AV25" s="94">
        <f t="shared" si="18"/>
        <v>397.23</v>
      </c>
      <c r="AW25" s="94">
        <f t="shared" si="18"/>
        <v>3687.41</v>
      </c>
      <c r="AX25" s="94">
        <f t="shared" si="18"/>
        <v>6</v>
      </c>
      <c r="AY25" s="94">
        <f t="shared" si="18"/>
        <v>3693.41</v>
      </c>
      <c r="AZ25" s="94">
        <f t="shared" si="18"/>
        <v>267.1</v>
      </c>
      <c r="BA25" s="94" t="str">
        <f t="shared" si="18"/>
        <v>-</v>
      </c>
      <c r="BB25" s="94">
        <f t="shared" si="18"/>
        <v>267.1</v>
      </c>
      <c r="BC25" s="94">
        <f t="shared" si="18"/>
        <v>229.63</v>
      </c>
      <c r="BD25" s="94" t="str">
        <f t="shared" si="18"/>
        <v>-</v>
      </c>
      <c r="BE25" s="94">
        <f t="shared" si="18"/>
        <v>229.63</v>
      </c>
      <c r="BF25" s="94">
        <f t="shared" si="18"/>
        <v>4307.78</v>
      </c>
      <c r="BG25" s="94">
        <f t="shared" si="18"/>
        <v>279.59</v>
      </c>
      <c r="BH25" s="94">
        <f t="shared" si="18"/>
        <v>4587.37</v>
      </c>
      <c r="BI25" s="104">
        <f t="shared" si="18"/>
        <v>437.74</v>
      </c>
      <c r="BJ25" s="104">
        <f t="shared" si="18"/>
        <v>1089.88</v>
      </c>
      <c r="BK25" s="104">
        <f t="shared" si="18"/>
        <v>1527.62</v>
      </c>
      <c r="BL25" s="104">
        <f t="shared" si="18"/>
        <v>4440.37</v>
      </c>
      <c r="BM25" s="104">
        <f t="shared" si="18"/>
        <v>16.05</v>
      </c>
      <c r="BN25" s="104">
        <f t="shared" si="18"/>
        <v>4456.42</v>
      </c>
      <c r="BO25" s="104">
        <f t="shared" si="18"/>
        <v>299.85</v>
      </c>
      <c r="BP25" s="104" t="str">
        <f t="shared" si="18"/>
        <v>-</v>
      </c>
      <c r="BQ25" s="104">
        <f t="shared" si="18"/>
        <v>299.85</v>
      </c>
      <c r="BR25" s="104">
        <f t="shared" si="18"/>
        <v>243.53</v>
      </c>
      <c r="BS25" s="104" t="str">
        <f t="shared" si="18"/>
        <v>-</v>
      </c>
      <c r="BT25" s="104">
        <f t="shared" si="18"/>
        <v>243.53</v>
      </c>
      <c r="BU25" s="104">
        <f t="shared" si="18"/>
        <v>5421.49</v>
      </c>
      <c r="BV25" s="104">
        <f t="shared" si="18"/>
        <v>1105.93</v>
      </c>
      <c r="BW25" s="104">
        <f t="shared" si="18"/>
        <v>6527.42</v>
      </c>
      <c r="BX25" s="104">
        <f t="shared" si="18"/>
        <v>3693</v>
      </c>
      <c r="BY25" s="111"/>
      <c r="BZ25" s="112">
        <v>136554.82</v>
      </c>
      <c r="CA25" s="111">
        <f t="shared" si="5"/>
        <v>0.04780072941</v>
      </c>
    </row>
    <row r="26" ht="15.75" customHeight="1">
      <c r="A26" s="99" t="str">
        <f t="shared" si="3"/>
        <v>August</v>
      </c>
      <c r="B26" s="103" t="s">
        <v>32</v>
      </c>
      <c r="C26" s="103" t="s">
        <v>48</v>
      </c>
      <c r="D26" s="104">
        <f t="shared" ref="D26:BX26" si="19">IF(SUMIF($C$35:$C$1091,$C26,D$35:D$1091)=0,"-",SUMIF($C$35:$C$1091,$C26,D$35:D$1091))</f>
        <v>242.49</v>
      </c>
      <c r="E26" s="104">
        <f t="shared" si="19"/>
        <v>52.82</v>
      </c>
      <c r="F26" s="104">
        <f t="shared" si="19"/>
        <v>295.31</v>
      </c>
      <c r="G26" s="104">
        <f t="shared" si="19"/>
        <v>597.5</v>
      </c>
      <c r="H26" s="104">
        <f t="shared" si="19"/>
        <v>34.88</v>
      </c>
      <c r="I26" s="104">
        <f t="shared" si="19"/>
        <v>632.38</v>
      </c>
      <c r="J26" s="104">
        <f t="shared" si="19"/>
        <v>91.5</v>
      </c>
      <c r="K26" s="104" t="str">
        <f t="shared" si="19"/>
        <v>-</v>
      </c>
      <c r="L26" s="104">
        <f t="shared" si="19"/>
        <v>91.5</v>
      </c>
      <c r="M26" s="104">
        <f t="shared" si="19"/>
        <v>3.9</v>
      </c>
      <c r="N26" s="104" t="str">
        <f t="shared" si="19"/>
        <v>-</v>
      </c>
      <c r="O26" s="104">
        <f t="shared" si="19"/>
        <v>3.9</v>
      </c>
      <c r="P26" s="104">
        <f t="shared" si="19"/>
        <v>935.39</v>
      </c>
      <c r="Q26" s="104">
        <f t="shared" si="19"/>
        <v>87.7</v>
      </c>
      <c r="R26" s="104">
        <f t="shared" si="19"/>
        <v>1023.09</v>
      </c>
      <c r="S26" s="104">
        <f t="shared" si="19"/>
        <v>63.83</v>
      </c>
      <c r="T26" s="104">
        <f t="shared" si="19"/>
        <v>26.25</v>
      </c>
      <c r="U26" s="104">
        <f t="shared" si="19"/>
        <v>90.08</v>
      </c>
      <c r="V26" s="104">
        <f t="shared" si="19"/>
        <v>1526.11</v>
      </c>
      <c r="W26" s="104">
        <f t="shared" si="19"/>
        <v>11.99</v>
      </c>
      <c r="X26" s="104">
        <f t="shared" si="19"/>
        <v>1538.1</v>
      </c>
      <c r="Y26" s="104">
        <f t="shared" si="19"/>
        <v>114.86</v>
      </c>
      <c r="Z26" s="104" t="str">
        <f t="shared" si="19"/>
        <v>-</v>
      </c>
      <c r="AA26" s="104">
        <f t="shared" si="19"/>
        <v>114.86</v>
      </c>
      <c r="AB26" s="104">
        <f t="shared" si="19"/>
        <v>140.04</v>
      </c>
      <c r="AC26" s="104" t="str">
        <f t="shared" si="19"/>
        <v>-</v>
      </c>
      <c r="AD26" s="104">
        <f t="shared" si="19"/>
        <v>140.04</v>
      </c>
      <c r="AE26" s="104">
        <f t="shared" si="19"/>
        <v>1844.84</v>
      </c>
      <c r="AF26" s="104">
        <f t="shared" si="19"/>
        <v>38.24</v>
      </c>
      <c r="AG26" s="104">
        <f t="shared" si="19"/>
        <v>1883.08</v>
      </c>
      <c r="AH26" s="104">
        <f t="shared" si="19"/>
        <v>3</v>
      </c>
      <c r="AI26" s="104" t="str">
        <f t="shared" si="19"/>
        <v>-</v>
      </c>
      <c r="AJ26" s="104">
        <f t="shared" si="19"/>
        <v>3</v>
      </c>
      <c r="AK26" s="104" t="str">
        <f t="shared" si="19"/>
        <v>-</v>
      </c>
      <c r="AL26" s="104" t="str">
        <f t="shared" si="19"/>
        <v>-</v>
      </c>
      <c r="AM26" s="104" t="str">
        <f t="shared" si="19"/>
        <v>-</v>
      </c>
      <c r="AN26" s="104" t="str">
        <f t="shared" si="19"/>
        <v>-</v>
      </c>
      <c r="AO26" s="104" t="str">
        <f t="shared" si="19"/>
        <v>-</v>
      </c>
      <c r="AP26" s="104" t="str">
        <f t="shared" si="19"/>
        <v>-</v>
      </c>
      <c r="AQ26" s="104">
        <f t="shared" si="19"/>
        <v>3</v>
      </c>
      <c r="AR26" s="104" t="str">
        <f t="shared" si="19"/>
        <v>-</v>
      </c>
      <c r="AS26" s="104">
        <f t="shared" si="19"/>
        <v>3</v>
      </c>
      <c r="AT26" s="94">
        <f t="shared" si="19"/>
        <v>63.83</v>
      </c>
      <c r="AU26" s="94">
        <f t="shared" si="19"/>
        <v>26.25</v>
      </c>
      <c r="AV26" s="94">
        <f t="shared" si="19"/>
        <v>90.08</v>
      </c>
      <c r="AW26" s="94">
        <f t="shared" si="19"/>
        <v>1529.11</v>
      </c>
      <c r="AX26" s="94">
        <f t="shared" si="19"/>
        <v>11.99</v>
      </c>
      <c r="AY26" s="94">
        <f t="shared" si="19"/>
        <v>1541.1</v>
      </c>
      <c r="AZ26" s="94">
        <f t="shared" si="19"/>
        <v>114.86</v>
      </c>
      <c r="BA26" s="94" t="str">
        <f t="shared" si="19"/>
        <v>-</v>
      </c>
      <c r="BB26" s="94">
        <f t="shared" si="19"/>
        <v>114.86</v>
      </c>
      <c r="BC26" s="94">
        <f t="shared" si="19"/>
        <v>140.04</v>
      </c>
      <c r="BD26" s="94" t="str">
        <f t="shared" si="19"/>
        <v>-</v>
      </c>
      <c r="BE26" s="94">
        <f t="shared" si="19"/>
        <v>140.04</v>
      </c>
      <c r="BF26" s="94">
        <f t="shared" si="19"/>
        <v>1847.84</v>
      </c>
      <c r="BG26" s="94">
        <f t="shared" si="19"/>
        <v>38.24</v>
      </c>
      <c r="BH26" s="94">
        <f t="shared" si="19"/>
        <v>1886.08</v>
      </c>
      <c r="BI26" s="104">
        <f t="shared" si="19"/>
        <v>306.32</v>
      </c>
      <c r="BJ26" s="104">
        <f t="shared" si="19"/>
        <v>79.07</v>
      </c>
      <c r="BK26" s="104">
        <f t="shared" si="19"/>
        <v>385.39</v>
      </c>
      <c r="BL26" s="104">
        <f t="shared" si="19"/>
        <v>2126.61</v>
      </c>
      <c r="BM26" s="104">
        <f t="shared" si="19"/>
        <v>46.87</v>
      </c>
      <c r="BN26" s="104">
        <f t="shared" si="19"/>
        <v>2173.48</v>
      </c>
      <c r="BO26" s="104">
        <f t="shared" si="19"/>
        <v>206.36</v>
      </c>
      <c r="BP26" s="104" t="str">
        <f t="shared" si="19"/>
        <v>-</v>
      </c>
      <c r="BQ26" s="104">
        <f t="shared" si="19"/>
        <v>206.36</v>
      </c>
      <c r="BR26" s="104">
        <f t="shared" si="19"/>
        <v>143.94</v>
      </c>
      <c r="BS26" s="104" t="str">
        <f t="shared" si="19"/>
        <v>-</v>
      </c>
      <c r="BT26" s="104">
        <f t="shared" si="19"/>
        <v>143.94</v>
      </c>
      <c r="BU26" s="104">
        <f t="shared" si="19"/>
        <v>2783.23</v>
      </c>
      <c r="BV26" s="104">
        <f t="shared" si="19"/>
        <v>125.94</v>
      </c>
      <c r="BW26" s="104">
        <f t="shared" si="19"/>
        <v>2909.17</v>
      </c>
      <c r="BX26" s="104">
        <f t="shared" si="19"/>
        <v>2028</v>
      </c>
      <c r="BY26" s="111"/>
      <c r="BZ26" s="112">
        <v>136554.82</v>
      </c>
      <c r="CA26" s="111">
        <f t="shared" si="5"/>
        <v>0.02130404478</v>
      </c>
    </row>
    <row r="27" ht="15.75" customHeight="1">
      <c r="A27" s="99" t="str">
        <f t="shared" si="3"/>
        <v>September</v>
      </c>
      <c r="B27" s="103" t="s">
        <v>32</v>
      </c>
      <c r="C27" s="103" t="s">
        <v>49</v>
      </c>
      <c r="D27" s="104">
        <f t="shared" ref="D27:BX27" si="20">IF(SUMIF($C$35:$C$1091,$C27,D$35:D$1091)=0,"-",SUMIF($C$35:$C$1091,$C27,D$35:D$1091))</f>
        <v>15.74</v>
      </c>
      <c r="E27" s="104">
        <f t="shared" si="20"/>
        <v>5.8</v>
      </c>
      <c r="F27" s="104">
        <f t="shared" si="20"/>
        <v>21.54</v>
      </c>
      <c r="G27" s="104">
        <f t="shared" si="20"/>
        <v>337.22</v>
      </c>
      <c r="H27" s="104">
        <f t="shared" si="20"/>
        <v>1</v>
      </c>
      <c r="I27" s="104">
        <f t="shared" si="20"/>
        <v>338.22</v>
      </c>
      <c r="J27" s="104">
        <f t="shared" si="20"/>
        <v>274.83</v>
      </c>
      <c r="K27" s="104" t="str">
        <f t="shared" si="20"/>
        <v>-</v>
      </c>
      <c r="L27" s="104">
        <f t="shared" si="20"/>
        <v>274.83</v>
      </c>
      <c r="M27" s="104">
        <f t="shared" si="20"/>
        <v>61.89</v>
      </c>
      <c r="N27" s="104" t="str">
        <f t="shared" si="20"/>
        <v>-</v>
      </c>
      <c r="O27" s="104">
        <f t="shared" si="20"/>
        <v>61.89</v>
      </c>
      <c r="P27" s="104">
        <f t="shared" si="20"/>
        <v>689.68</v>
      </c>
      <c r="Q27" s="104">
        <f t="shared" si="20"/>
        <v>6.8</v>
      </c>
      <c r="R27" s="104">
        <f t="shared" si="20"/>
        <v>696.48</v>
      </c>
      <c r="S27" s="104">
        <f t="shared" si="20"/>
        <v>6.28</v>
      </c>
      <c r="T27" s="104">
        <f t="shared" si="20"/>
        <v>2.5</v>
      </c>
      <c r="U27" s="104">
        <f t="shared" si="20"/>
        <v>8.78</v>
      </c>
      <c r="V27" s="104">
        <f t="shared" si="20"/>
        <v>356.11</v>
      </c>
      <c r="W27" s="104" t="str">
        <f t="shared" si="20"/>
        <v>-</v>
      </c>
      <c r="X27" s="104">
        <f t="shared" si="20"/>
        <v>356.11</v>
      </c>
      <c r="Y27" s="104">
        <f t="shared" si="20"/>
        <v>229.298</v>
      </c>
      <c r="Z27" s="104" t="str">
        <f t="shared" si="20"/>
        <v>-</v>
      </c>
      <c r="AA27" s="104">
        <f t="shared" si="20"/>
        <v>229.298</v>
      </c>
      <c r="AB27" s="104">
        <f t="shared" si="20"/>
        <v>159.75</v>
      </c>
      <c r="AC27" s="104" t="str">
        <f t="shared" si="20"/>
        <v>-</v>
      </c>
      <c r="AD27" s="104">
        <f t="shared" si="20"/>
        <v>159.75</v>
      </c>
      <c r="AE27" s="104">
        <f t="shared" si="20"/>
        <v>751.438</v>
      </c>
      <c r="AF27" s="104">
        <f t="shared" si="20"/>
        <v>2.5</v>
      </c>
      <c r="AG27" s="104">
        <f t="shared" si="20"/>
        <v>753.938</v>
      </c>
      <c r="AH27" s="104">
        <f t="shared" si="20"/>
        <v>0.75</v>
      </c>
      <c r="AI27" s="104" t="str">
        <f t="shared" si="20"/>
        <v>-</v>
      </c>
      <c r="AJ27" s="104">
        <f t="shared" si="20"/>
        <v>0.75</v>
      </c>
      <c r="AK27" s="104" t="str">
        <f t="shared" si="20"/>
        <v>-</v>
      </c>
      <c r="AL27" s="104" t="str">
        <f t="shared" si="20"/>
        <v>-</v>
      </c>
      <c r="AM27" s="104" t="str">
        <f t="shared" si="20"/>
        <v>-</v>
      </c>
      <c r="AN27" s="104" t="str">
        <f t="shared" si="20"/>
        <v>-</v>
      </c>
      <c r="AO27" s="104" t="str">
        <f t="shared" si="20"/>
        <v>-</v>
      </c>
      <c r="AP27" s="104" t="str">
        <f t="shared" si="20"/>
        <v>-</v>
      </c>
      <c r="AQ27" s="104">
        <f t="shared" si="20"/>
        <v>0.75</v>
      </c>
      <c r="AR27" s="104" t="str">
        <f t="shared" si="20"/>
        <v>-</v>
      </c>
      <c r="AS27" s="104">
        <f t="shared" si="20"/>
        <v>0.75</v>
      </c>
      <c r="AT27" s="94">
        <f t="shared" si="20"/>
        <v>6.28</v>
      </c>
      <c r="AU27" s="94">
        <f t="shared" si="20"/>
        <v>2.5</v>
      </c>
      <c r="AV27" s="94">
        <f t="shared" si="20"/>
        <v>8.78</v>
      </c>
      <c r="AW27" s="94">
        <f t="shared" si="20"/>
        <v>356.86</v>
      </c>
      <c r="AX27" s="94" t="str">
        <f t="shared" si="20"/>
        <v>-</v>
      </c>
      <c r="AY27" s="94">
        <f t="shared" si="20"/>
        <v>356.86</v>
      </c>
      <c r="AZ27" s="94">
        <f t="shared" si="20"/>
        <v>229.298</v>
      </c>
      <c r="BA27" s="94" t="str">
        <f t="shared" si="20"/>
        <v>-</v>
      </c>
      <c r="BB27" s="94">
        <f t="shared" si="20"/>
        <v>229.298</v>
      </c>
      <c r="BC27" s="94">
        <f t="shared" si="20"/>
        <v>159.75</v>
      </c>
      <c r="BD27" s="94" t="str">
        <f t="shared" si="20"/>
        <v>-</v>
      </c>
      <c r="BE27" s="94">
        <f t="shared" si="20"/>
        <v>159.75</v>
      </c>
      <c r="BF27" s="94">
        <f t="shared" si="20"/>
        <v>752.188</v>
      </c>
      <c r="BG27" s="94">
        <f t="shared" si="20"/>
        <v>2.5</v>
      </c>
      <c r="BH27" s="94">
        <f t="shared" si="20"/>
        <v>754.688</v>
      </c>
      <c r="BI27" s="104">
        <f t="shared" si="20"/>
        <v>22.02</v>
      </c>
      <c r="BJ27" s="104">
        <f t="shared" si="20"/>
        <v>8.3</v>
      </c>
      <c r="BK27" s="104">
        <f t="shared" si="20"/>
        <v>30.32</v>
      </c>
      <c r="BL27" s="104">
        <f t="shared" si="20"/>
        <v>694.08</v>
      </c>
      <c r="BM27" s="104">
        <f t="shared" si="20"/>
        <v>1</v>
      </c>
      <c r="BN27" s="104">
        <f t="shared" si="20"/>
        <v>695.08</v>
      </c>
      <c r="BO27" s="104">
        <f t="shared" si="20"/>
        <v>504.128</v>
      </c>
      <c r="BP27" s="104" t="str">
        <f t="shared" si="20"/>
        <v>-</v>
      </c>
      <c r="BQ27" s="104">
        <f t="shared" si="20"/>
        <v>504.128</v>
      </c>
      <c r="BR27" s="104">
        <f t="shared" si="20"/>
        <v>221.64</v>
      </c>
      <c r="BS27" s="104" t="str">
        <f t="shared" si="20"/>
        <v>-</v>
      </c>
      <c r="BT27" s="104">
        <f t="shared" si="20"/>
        <v>221.64</v>
      </c>
      <c r="BU27" s="104">
        <f t="shared" si="20"/>
        <v>1441.868</v>
      </c>
      <c r="BV27" s="104">
        <f t="shared" si="20"/>
        <v>9.3</v>
      </c>
      <c r="BW27" s="104">
        <f t="shared" si="20"/>
        <v>1451.168</v>
      </c>
      <c r="BX27" s="104">
        <f t="shared" si="20"/>
        <v>1328</v>
      </c>
      <c r="BY27" s="111"/>
      <c r="BZ27" s="112">
        <v>136554.82</v>
      </c>
      <c r="CA27" s="111">
        <f t="shared" si="5"/>
        <v>0.01062699947</v>
      </c>
    </row>
    <row r="28" ht="15.75" customHeight="1">
      <c r="A28" s="99" t="str">
        <f t="shared" si="3"/>
        <v>September</v>
      </c>
      <c r="B28" s="103" t="s">
        <v>32</v>
      </c>
      <c r="C28" s="103" t="s">
        <v>50</v>
      </c>
      <c r="D28" s="104">
        <f t="shared" ref="D28:BX28" si="21">IF(SUMIF($C$35:$C$1091,$C28,D$35:D$1091)=0,"-",SUMIF($C$35:$C$1091,$C28,D$35:D$1091))</f>
        <v>203.97</v>
      </c>
      <c r="E28" s="104">
        <f t="shared" si="21"/>
        <v>121.36</v>
      </c>
      <c r="F28" s="104">
        <f t="shared" si="21"/>
        <v>325.33</v>
      </c>
      <c r="G28" s="104">
        <f t="shared" si="21"/>
        <v>1221.7</v>
      </c>
      <c r="H28" s="104">
        <f t="shared" si="21"/>
        <v>40.85</v>
      </c>
      <c r="I28" s="104">
        <f t="shared" si="21"/>
        <v>1262.55</v>
      </c>
      <c r="J28" s="104">
        <f t="shared" si="21"/>
        <v>931.9</v>
      </c>
      <c r="K28" s="104" t="str">
        <f t="shared" si="21"/>
        <v>-</v>
      </c>
      <c r="L28" s="104">
        <f t="shared" si="21"/>
        <v>931.9</v>
      </c>
      <c r="M28" s="104">
        <f t="shared" si="21"/>
        <v>248.77</v>
      </c>
      <c r="N28" s="104" t="str">
        <f t="shared" si="21"/>
        <v>-</v>
      </c>
      <c r="O28" s="104">
        <f t="shared" si="21"/>
        <v>248.77</v>
      </c>
      <c r="P28" s="104">
        <f t="shared" si="21"/>
        <v>2606.34</v>
      </c>
      <c r="Q28" s="104">
        <f t="shared" si="21"/>
        <v>162.21</v>
      </c>
      <c r="R28" s="104">
        <f t="shared" si="21"/>
        <v>2768.55</v>
      </c>
      <c r="S28" s="104">
        <f t="shared" si="21"/>
        <v>113.54</v>
      </c>
      <c r="T28" s="104">
        <f t="shared" si="21"/>
        <v>13.21</v>
      </c>
      <c r="U28" s="104">
        <f t="shared" si="21"/>
        <v>126.75</v>
      </c>
      <c r="V28" s="104">
        <f t="shared" si="21"/>
        <v>2144.5521</v>
      </c>
      <c r="W28" s="104">
        <f t="shared" si="21"/>
        <v>20.4</v>
      </c>
      <c r="X28" s="104">
        <f t="shared" si="21"/>
        <v>2164.9521</v>
      </c>
      <c r="Y28" s="104">
        <f t="shared" si="21"/>
        <v>1166.07</v>
      </c>
      <c r="Z28" s="104" t="str">
        <f t="shared" si="21"/>
        <v>-</v>
      </c>
      <c r="AA28" s="104">
        <f t="shared" si="21"/>
        <v>1166.07</v>
      </c>
      <c r="AB28" s="104">
        <f t="shared" si="21"/>
        <v>346.205</v>
      </c>
      <c r="AC28" s="104" t="str">
        <f t="shared" si="21"/>
        <v>-</v>
      </c>
      <c r="AD28" s="104">
        <f t="shared" si="21"/>
        <v>346.205</v>
      </c>
      <c r="AE28" s="104">
        <f t="shared" si="21"/>
        <v>3770.3671</v>
      </c>
      <c r="AF28" s="104">
        <f t="shared" si="21"/>
        <v>33.61</v>
      </c>
      <c r="AG28" s="104">
        <f t="shared" si="21"/>
        <v>3803.9771</v>
      </c>
      <c r="AH28" s="104" t="str">
        <f t="shared" si="21"/>
        <v>-</v>
      </c>
      <c r="AI28" s="104" t="str">
        <f t="shared" si="21"/>
        <v>-</v>
      </c>
      <c r="AJ28" s="104" t="str">
        <f t="shared" si="21"/>
        <v>-</v>
      </c>
      <c r="AK28" s="104" t="str">
        <f t="shared" si="21"/>
        <v>-</v>
      </c>
      <c r="AL28" s="104" t="str">
        <f t="shared" si="21"/>
        <v>-</v>
      </c>
      <c r="AM28" s="104" t="str">
        <f t="shared" si="21"/>
        <v>-</v>
      </c>
      <c r="AN28" s="104">
        <f t="shared" si="21"/>
        <v>25</v>
      </c>
      <c r="AO28" s="104" t="str">
        <f t="shared" si="21"/>
        <v>-</v>
      </c>
      <c r="AP28" s="104">
        <f t="shared" si="21"/>
        <v>25</v>
      </c>
      <c r="AQ28" s="104">
        <f t="shared" si="21"/>
        <v>25</v>
      </c>
      <c r="AR28" s="104" t="str">
        <f t="shared" si="21"/>
        <v>-</v>
      </c>
      <c r="AS28" s="104">
        <f t="shared" si="21"/>
        <v>25</v>
      </c>
      <c r="AT28" s="94">
        <f t="shared" si="21"/>
        <v>113.54</v>
      </c>
      <c r="AU28" s="94">
        <f t="shared" si="21"/>
        <v>13.21</v>
      </c>
      <c r="AV28" s="94">
        <f t="shared" si="21"/>
        <v>126.75</v>
      </c>
      <c r="AW28" s="94">
        <f t="shared" si="21"/>
        <v>2144.5521</v>
      </c>
      <c r="AX28" s="94">
        <f t="shared" si="21"/>
        <v>20.4</v>
      </c>
      <c r="AY28" s="94">
        <f t="shared" si="21"/>
        <v>2164.9521</v>
      </c>
      <c r="AZ28" s="94">
        <f t="shared" si="21"/>
        <v>1166.07</v>
      </c>
      <c r="BA28" s="94" t="str">
        <f t="shared" si="21"/>
        <v>-</v>
      </c>
      <c r="BB28" s="94">
        <f t="shared" si="21"/>
        <v>1166.07</v>
      </c>
      <c r="BC28" s="94">
        <f t="shared" si="21"/>
        <v>371.205</v>
      </c>
      <c r="BD28" s="94" t="str">
        <f t="shared" si="21"/>
        <v>-</v>
      </c>
      <c r="BE28" s="94">
        <f t="shared" si="21"/>
        <v>371.205</v>
      </c>
      <c r="BF28" s="94">
        <f t="shared" si="21"/>
        <v>3795.3671</v>
      </c>
      <c r="BG28" s="94">
        <f t="shared" si="21"/>
        <v>33.61</v>
      </c>
      <c r="BH28" s="94">
        <f t="shared" si="21"/>
        <v>3828.9771</v>
      </c>
      <c r="BI28" s="104">
        <f t="shared" si="21"/>
        <v>317.51</v>
      </c>
      <c r="BJ28" s="104">
        <f t="shared" si="21"/>
        <v>134.57</v>
      </c>
      <c r="BK28" s="104">
        <f t="shared" si="21"/>
        <v>452.08</v>
      </c>
      <c r="BL28" s="104">
        <f t="shared" si="21"/>
        <v>3366.2521</v>
      </c>
      <c r="BM28" s="104">
        <f t="shared" si="21"/>
        <v>61.25</v>
      </c>
      <c r="BN28" s="104">
        <f t="shared" si="21"/>
        <v>3427.5021</v>
      </c>
      <c r="BO28" s="104">
        <f t="shared" si="21"/>
        <v>2097.97</v>
      </c>
      <c r="BP28" s="104" t="str">
        <f t="shared" si="21"/>
        <v>-</v>
      </c>
      <c r="BQ28" s="104">
        <f t="shared" si="21"/>
        <v>2097.97</v>
      </c>
      <c r="BR28" s="104">
        <f t="shared" si="21"/>
        <v>619.975</v>
      </c>
      <c r="BS28" s="104" t="str">
        <f t="shared" si="21"/>
        <v>-</v>
      </c>
      <c r="BT28" s="104">
        <f t="shared" si="21"/>
        <v>619.975</v>
      </c>
      <c r="BU28" s="104">
        <f t="shared" si="21"/>
        <v>6401.7071</v>
      </c>
      <c r="BV28" s="104">
        <f t="shared" si="21"/>
        <v>195.82</v>
      </c>
      <c r="BW28" s="104">
        <f t="shared" si="21"/>
        <v>6597.5271</v>
      </c>
      <c r="BX28" s="104">
        <f t="shared" si="21"/>
        <v>5043</v>
      </c>
      <c r="BY28" s="111"/>
      <c r="BZ28" s="112">
        <v>136554.82</v>
      </c>
      <c r="CA28" s="111">
        <f t="shared" si="5"/>
        <v>0.04831412835</v>
      </c>
    </row>
    <row r="29" ht="15.75" customHeight="1">
      <c r="A29" s="99" t="str">
        <f t="shared" si="3"/>
        <v>October</v>
      </c>
      <c r="B29" s="103" t="s">
        <v>32</v>
      </c>
      <c r="C29" s="103" t="s">
        <v>51</v>
      </c>
      <c r="D29" s="104">
        <f t="shared" ref="D29:BX29" si="22">IF(SUMIF($C$35:$C$1091,$C29,D$35:D$1091)=0,"-",SUMIF($C$35:$C$1091,$C29,D$35:D$1091))</f>
        <v>1807.914</v>
      </c>
      <c r="E29" s="104">
        <f t="shared" si="22"/>
        <v>899.19</v>
      </c>
      <c r="F29" s="104">
        <f t="shared" si="22"/>
        <v>2707.104</v>
      </c>
      <c r="G29" s="104">
        <f t="shared" si="22"/>
        <v>2164.12</v>
      </c>
      <c r="H29" s="104">
        <f t="shared" si="22"/>
        <v>54</v>
      </c>
      <c r="I29" s="104">
        <f t="shared" si="22"/>
        <v>2218.12</v>
      </c>
      <c r="J29" s="104">
        <f t="shared" si="22"/>
        <v>903.28</v>
      </c>
      <c r="K29" s="104" t="str">
        <f t="shared" si="22"/>
        <v>-</v>
      </c>
      <c r="L29" s="104">
        <f t="shared" si="22"/>
        <v>903.28</v>
      </c>
      <c r="M29" s="104">
        <f t="shared" si="22"/>
        <v>298.83</v>
      </c>
      <c r="N29" s="104" t="str">
        <f t="shared" si="22"/>
        <v>-</v>
      </c>
      <c r="O29" s="104">
        <f t="shared" si="22"/>
        <v>298.83</v>
      </c>
      <c r="P29" s="104">
        <f t="shared" si="22"/>
        <v>5174.144</v>
      </c>
      <c r="Q29" s="104">
        <f t="shared" si="22"/>
        <v>953.19</v>
      </c>
      <c r="R29" s="104">
        <f t="shared" si="22"/>
        <v>6127.334</v>
      </c>
      <c r="S29" s="104">
        <f t="shared" si="22"/>
        <v>860.42</v>
      </c>
      <c r="T29" s="104">
        <f t="shared" si="22"/>
        <v>143.68</v>
      </c>
      <c r="U29" s="104">
        <f t="shared" si="22"/>
        <v>1004.1</v>
      </c>
      <c r="V29" s="104">
        <f t="shared" si="22"/>
        <v>4630.2558</v>
      </c>
      <c r="W29" s="104">
        <f t="shared" si="22"/>
        <v>88.33</v>
      </c>
      <c r="X29" s="104">
        <f t="shared" si="22"/>
        <v>4718.5858</v>
      </c>
      <c r="Y29" s="104">
        <f t="shared" si="22"/>
        <v>2019.2828</v>
      </c>
      <c r="Z29" s="104" t="str">
        <f t="shared" si="22"/>
        <v>-</v>
      </c>
      <c r="AA29" s="104">
        <f t="shared" si="22"/>
        <v>2019.2828</v>
      </c>
      <c r="AB29" s="104">
        <f t="shared" si="22"/>
        <v>348.57</v>
      </c>
      <c r="AC29" s="104" t="str">
        <f t="shared" si="22"/>
        <v>-</v>
      </c>
      <c r="AD29" s="104">
        <f t="shared" si="22"/>
        <v>348.57</v>
      </c>
      <c r="AE29" s="104">
        <f t="shared" si="22"/>
        <v>7858.5286</v>
      </c>
      <c r="AF29" s="104">
        <f t="shared" si="22"/>
        <v>232.01</v>
      </c>
      <c r="AG29" s="104">
        <f t="shared" si="22"/>
        <v>8090.5386</v>
      </c>
      <c r="AH29" s="104" t="str">
        <f t="shared" si="22"/>
        <v>-</v>
      </c>
      <c r="AI29" s="104" t="str">
        <f t="shared" si="22"/>
        <v>-</v>
      </c>
      <c r="AJ29" s="104" t="str">
        <f t="shared" si="22"/>
        <v>-</v>
      </c>
      <c r="AK29" s="104">
        <f t="shared" si="22"/>
        <v>30</v>
      </c>
      <c r="AL29" s="104" t="str">
        <f t="shared" si="22"/>
        <v>-</v>
      </c>
      <c r="AM29" s="104">
        <f t="shared" si="22"/>
        <v>30</v>
      </c>
      <c r="AN29" s="104" t="str">
        <f t="shared" si="22"/>
        <v>-</v>
      </c>
      <c r="AO29" s="104" t="str">
        <f t="shared" si="22"/>
        <v>-</v>
      </c>
      <c r="AP29" s="104" t="str">
        <f t="shared" si="22"/>
        <v>-</v>
      </c>
      <c r="AQ29" s="104">
        <f t="shared" si="22"/>
        <v>30</v>
      </c>
      <c r="AR29" s="104" t="str">
        <f t="shared" si="22"/>
        <v>-</v>
      </c>
      <c r="AS29" s="104">
        <f t="shared" si="22"/>
        <v>30</v>
      </c>
      <c r="AT29" s="94">
        <f t="shared" si="22"/>
        <v>860.42</v>
      </c>
      <c r="AU29" s="94">
        <f t="shared" si="22"/>
        <v>143.68</v>
      </c>
      <c r="AV29" s="94">
        <f t="shared" si="22"/>
        <v>1004.1</v>
      </c>
      <c r="AW29" s="94">
        <f t="shared" si="22"/>
        <v>4630.2558</v>
      </c>
      <c r="AX29" s="94">
        <f t="shared" si="22"/>
        <v>88.33</v>
      </c>
      <c r="AY29" s="94">
        <f t="shared" si="22"/>
        <v>4718.5858</v>
      </c>
      <c r="AZ29" s="94">
        <f t="shared" si="22"/>
        <v>2049.2828</v>
      </c>
      <c r="BA29" s="94" t="str">
        <f t="shared" si="22"/>
        <v>-</v>
      </c>
      <c r="BB29" s="94">
        <f t="shared" si="22"/>
        <v>2049.2828</v>
      </c>
      <c r="BC29" s="94">
        <f t="shared" si="22"/>
        <v>348.57</v>
      </c>
      <c r="BD29" s="94" t="str">
        <f t="shared" si="22"/>
        <v>-</v>
      </c>
      <c r="BE29" s="94">
        <f t="shared" si="22"/>
        <v>348.57</v>
      </c>
      <c r="BF29" s="94">
        <f t="shared" si="22"/>
        <v>7888.5286</v>
      </c>
      <c r="BG29" s="94">
        <f t="shared" si="22"/>
        <v>232.01</v>
      </c>
      <c r="BH29" s="94">
        <f t="shared" si="22"/>
        <v>8120.5386</v>
      </c>
      <c r="BI29" s="104">
        <f t="shared" si="22"/>
        <v>2668.334</v>
      </c>
      <c r="BJ29" s="104">
        <f t="shared" si="22"/>
        <v>1042.87</v>
      </c>
      <c r="BK29" s="104">
        <f t="shared" si="22"/>
        <v>3711.204</v>
      </c>
      <c r="BL29" s="104">
        <f t="shared" si="22"/>
        <v>6794.3758</v>
      </c>
      <c r="BM29" s="104">
        <f t="shared" si="22"/>
        <v>142.33</v>
      </c>
      <c r="BN29" s="104">
        <f t="shared" si="22"/>
        <v>6936.7058</v>
      </c>
      <c r="BO29" s="104">
        <f t="shared" si="22"/>
        <v>2952.5628</v>
      </c>
      <c r="BP29" s="104" t="str">
        <f t="shared" si="22"/>
        <v>-</v>
      </c>
      <c r="BQ29" s="104">
        <f t="shared" si="22"/>
        <v>2952.5628</v>
      </c>
      <c r="BR29" s="104">
        <f t="shared" si="22"/>
        <v>647.4</v>
      </c>
      <c r="BS29" s="104" t="str">
        <f t="shared" si="22"/>
        <v>-</v>
      </c>
      <c r="BT29" s="104">
        <f t="shared" si="22"/>
        <v>647.4</v>
      </c>
      <c r="BU29" s="104">
        <f t="shared" si="22"/>
        <v>13062.6726</v>
      </c>
      <c r="BV29" s="104">
        <f t="shared" si="22"/>
        <v>1185.2</v>
      </c>
      <c r="BW29" s="104">
        <f t="shared" si="22"/>
        <v>14247.8726</v>
      </c>
      <c r="BX29" s="104">
        <f t="shared" si="22"/>
        <v>7204</v>
      </c>
      <c r="BY29" s="111"/>
      <c r="BZ29" s="112">
        <v>136554.82</v>
      </c>
      <c r="CA29" s="108">
        <f t="shared" si="5"/>
        <v>0.1043381156</v>
      </c>
    </row>
    <row r="30" ht="15.75" customHeight="1">
      <c r="A30" s="99" t="str">
        <f t="shared" si="3"/>
        <v>October</v>
      </c>
      <c r="B30" s="103" t="s">
        <v>32</v>
      </c>
      <c r="C30" s="103" t="s">
        <v>52</v>
      </c>
      <c r="D30" s="104">
        <f t="shared" ref="D30:BX30" si="23">IF(SUMIF($C$35:$C$1091,$C30,D$35:D$1091)=0,"-",SUMIF($C$35:$C$1091,$C30,D$35:D$1091))</f>
        <v>3482.4602</v>
      </c>
      <c r="E30" s="104">
        <f t="shared" si="23"/>
        <v>1233.98</v>
      </c>
      <c r="F30" s="104">
        <f t="shared" si="23"/>
        <v>4716.4402</v>
      </c>
      <c r="G30" s="104">
        <f t="shared" si="23"/>
        <v>5064.28</v>
      </c>
      <c r="H30" s="104">
        <f t="shared" si="23"/>
        <v>615.6</v>
      </c>
      <c r="I30" s="104">
        <f t="shared" si="23"/>
        <v>5679.88</v>
      </c>
      <c r="J30" s="104">
        <f t="shared" si="23"/>
        <v>929.12</v>
      </c>
      <c r="K30" s="104" t="str">
        <f t="shared" si="23"/>
        <v>-</v>
      </c>
      <c r="L30" s="104">
        <f t="shared" si="23"/>
        <v>929.12</v>
      </c>
      <c r="M30" s="104">
        <f t="shared" si="23"/>
        <v>184.25</v>
      </c>
      <c r="N30" s="104" t="str">
        <f t="shared" si="23"/>
        <v>-</v>
      </c>
      <c r="O30" s="104">
        <f t="shared" si="23"/>
        <v>184.25</v>
      </c>
      <c r="P30" s="104">
        <f t="shared" si="23"/>
        <v>9660.1102</v>
      </c>
      <c r="Q30" s="104">
        <f t="shared" si="23"/>
        <v>1849.58</v>
      </c>
      <c r="R30" s="104">
        <f t="shared" si="23"/>
        <v>11509.6902</v>
      </c>
      <c r="S30" s="104">
        <f t="shared" si="23"/>
        <v>1539.88</v>
      </c>
      <c r="T30" s="104">
        <f t="shared" si="23"/>
        <v>147.61</v>
      </c>
      <c r="U30" s="104">
        <f t="shared" si="23"/>
        <v>1687.49</v>
      </c>
      <c r="V30" s="104">
        <f t="shared" si="23"/>
        <v>10879.96</v>
      </c>
      <c r="W30" s="104">
        <f t="shared" si="23"/>
        <v>77.9</v>
      </c>
      <c r="X30" s="104">
        <f t="shared" si="23"/>
        <v>10957.86</v>
      </c>
      <c r="Y30" s="104">
        <f t="shared" si="23"/>
        <v>4159.5</v>
      </c>
      <c r="Z30" s="104">
        <f t="shared" si="23"/>
        <v>31.87</v>
      </c>
      <c r="AA30" s="104">
        <f t="shared" si="23"/>
        <v>4191.37</v>
      </c>
      <c r="AB30" s="104">
        <f t="shared" si="23"/>
        <v>397.11</v>
      </c>
      <c r="AC30" s="104">
        <f t="shared" si="23"/>
        <v>1.25</v>
      </c>
      <c r="AD30" s="104">
        <f t="shared" si="23"/>
        <v>398.36</v>
      </c>
      <c r="AE30" s="104">
        <f t="shared" si="23"/>
        <v>16976.45</v>
      </c>
      <c r="AF30" s="104">
        <f t="shared" si="23"/>
        <v>258.63</v>
      </c>
      <c r="AG30" s="104">
        <f t="shared" si="23"/>
        <v>17235.08</v>
      </c>
      <c r="AH30" s="104">
        <f t="shared" si="23"/>
        <v>100</v>
      </c>
      <c r="AI30" s="104" t="str">
        <f t="shared" si="23"/>
        <v>-</v>
      </c>
      <c r="AJ30" s="104">
        <f t="shared" si="23"/>
        <v>100</v>
      </c>
      <c r="AK30" s="104" t="str">
        <f t="shared" si="23"/>
        <v>-</v>
      </c>
      <c r="AL30" s="104" t="str">
        <f t="shared" si="23"/>
        <v>-</v>
      </c>
      <c r="AM30" s="104" t="str">
        <f t="shared" si="23"/>
        <v>-</v>
      </c>
      <c r="AN30" s="104" t="str">
        <f t="shared" si="23"/>
        <v>-</v>
      </c>
      <c r="AO30" s="104" t="str">
        <f t="shared" si="23"/>
        <v>-</v>
      </c>
      <c r="AP30" s="104" t="str">
        <f t="shared" si="23"/>
        <v>-</v>
      </c>
      <c r="AQ30" s="104">
        <f t="shared" si="23"/>
        <v>100</v>
      </c>
      <c r="AR30" s="104" t="str">
        <f t="shared" si="23"/>
        <v>-</v>
      </c>
      <c r="AS30" s="104">
        <f t="shared" si="23"/>
        <v>100</v>
      </c>
      <c r="AT30" s="94">
        <f t="shared" si="23"/>
        <v>1539.88</v>
      </c>
      <c r="AU30" s="94">
        <f t="shared" si="23"/>
        <v>147.61</v>
      </c>
      <c r="AV30" s="94">
        <f t="shared" si="23"/>
        <v>1687.49</v>
      </c>
      <c r="AW30" s="94">
        <f t="shared" si="23"/>
        <v>10979.96</v>
      </c>
      <c r="AX30" s="94">
        <f t="shared" si="23"/>
        <v>77.9</v>
      </c>
      <c r="AY30" s="94">
        <f t="shared" si="23"/>
        <v>11057.86</v>
      </c>
      <c r="AZ30" s="94">
        <f t="shared" si="23"/>
        <v>4159.5</v>
      </c>
      <c r="BA30" s="94">
        <f t="shared" si="23"/>
        <v>31.87</v>
      </c>
      <c r="BB30" s="94">
        <f t="shared" si="23"/>
        <v>4191.37</v>
      </c>
      <c r="BC30" s="94">
        <f t="shared" si="23"/>
        <v>397.11</v>
      </c>
      <c r="BD30" s="94">
        <f t="shared" si="23"/>
        <v>1.25</v>
      </c>
      <c r="BE30" s="94">
        <f t="shared" si="23"/>
        <v>398.36</v>
      </c>
      <c r="BF30" s="94">
        <f t="shared" si="23"/>
        <v>17076.45</v>
      </c>
      <c r="BG30" s="94">
        <f t="shared" si="23"/>
        <v>258.63</v>
      </c>
      <c r="BH30" s="94">
        <f t="shared" si="23"/>
        <v>17335.08</v>
      </c>
      <c r="BI30" s="104">
        <f t="shared" si="23"/>
        <v>5022.3402</v>
      </c>
      <c r="BJ30" s="104">
        <f t="shared" si="23"/>
        <v>1381.59</v>
      </c>
      <c r="BK30" s="104">
        <f t="shared" si="23"/>
        <v>6403.9302</v>
      </c>
      <c r="BL30" s="104">
        <f t="shared" si="23"/>
        <v>16044.24</v>
      </c>
      <c r="BM30" s="104">
        <f t="shared" si="23"/>
        <v>693.5</v>
      </c>
      <c r="BN30" s="104">
        <f t="shared" si="23"/>
        <v>16737.74</v>
      </c>
      <c r="BO30" s="104">
        <f t="shared" si="23"/>
        <v>5088.62</v>
      </c>
      <c r="BP30" s="104">
        <f t="shared" si="23"/>
        <v>31.87</v>
      </c>
      <c r="BQ30" s="104">
        <f t="shared" si="23"/>
        <v>5120.49</v>
      </c>
      <c r="BR30" s="104">
        <f t="shared" si="23"/>
        <v>581.36</v>
      </c>
      <c r="BS30" s="104">
        <f t="shared" si="23"/>
        <v>1.25</v>
      </c>
      <c r="BT30" s="104">
        <f t="shared" si="23"/>
        <v>582.61</v>
      </c>
      <c r="BU30" s="104">
        <f t="shared" si="23"/>
        <v>26736.5602</v>
      </c>
      <c r="BV30" s="104">
        <f t="shared" si="23"/>
        <v>2108.21</v>
      </c>
      <c r="BW30" s="104">
        <f t="shared" si="23"/>
        <v>28844.7702</v>
      </c>
      <c r="BX30" s="104">
        <f t="shared" si="23"/>
        <v>16435.8</v>
      </c>
      <c r="BY30" s="111"/>
      <c r="BZ30" s="112">
        <v>136554.82</v>
      </c>
      <c r="CA30" s="108">
        <f t="shared" si="5"/>
        <v>0.2112321645</v>
      </c>
    </row>
    <row r="31" ht="15.75" customHeight="1">
      <c r="A31" s="99" t="str">
        <f t="shared" si="3"/>
        <v>November</v>
      </c>
      <c r="B31" s="103" t="s">
        <v>32</v>
      </c>
      <c r="C31" s="103" t="s">
        <v>53</v>
      </c>
      <c r="D31" s="104">
        <f t="shared" ref="D31:BX31" si="24">IF(SUMIF($C$35:$C$1091,$C31,D$35:D$1091)=0,"-",SUMIF($C$35:$C$1091,$C31,D$35:D$1091))</f>
        <v>3100.395</v>
      </c>
      <c r="E31" s="104">
        <f t="shared" si="24"/>
        <v>2047.95</v>
      </c>
      <c r="F31" s="104">
        <f t="shared" si="24"/>
        <v>5148.345</v>
      </c>
      <c r="G31" s="104">
        <f t="shared" si="24"/>
        <v>3536.7</v>
      </c>
      <c r="H31" s="104">
        <f t="shared" si="24"/>
        <v>259.95</v>
      </c>
      <c r="I31" s="104">
        <f t="shared" si="24"/>
        <v>3796.65</v>
      </c>
      <c r="J31" s="104">
        <f t="shared" si="24"/>
        <v>279.52</v>
      </c>
      <c r="K31" s="104" t="str">
        <f t="shared" si="24"/>
        <v>-</v>
      </c>
      <c r="L31" s="104">
        <f t="shared" si="24"/>
        <v>279.52</v>
      </c>
      <c r="M31" s="104">
        <f t="shared" si="24"/>
        <v>408.63</v>
      </c>
      <c r="N31" s="104" t="str">
        <f t="shared" si="24"/>
        <v>-</v>
      </c>
      <c r="O31" s="104">
        <f t="shared" si="24"/>
        <v>408.63</v>
      </c>
      <c r="P31" s="104">
        <f t="shared" si="24"/>
        <v>7325.245</v>
      </c>
      <c r="Q31" s="104">
        <f t="shared" si="24"/>
        <v>2307.9</v>
      </c>
      <c r="R31" s="104">
        <f t="shared" si="24"/>
        <v>9633.145</v>
      </c>
      <c r="S31" s="104">
        <f t="shared" si="24"/>
        <v>2078.2</v>
      </c>
      <c r="T31" s="104">
        <f t="shared" si="24"/>
        <v>188.19</v>
      </c>
      <c r="U31" s="104">
        <f t="shared" si="24"/>
        <v>2266.39</v>
      </c>
      <c r="V31" s="104">
        <f t="shared" si="24"/>
        <v>12047.62</v>
      </c>
      <c r="W31" s="104">
        <f t="shared" si="24"/>
        <v>142.34</v>
      </c>
      <c r="X31" s="104">
        <f t="shared" si="24"/>
        <v>12189.96</v>
      </c>
      <c r="Y31" s="104">
        <f t="shared" si="24"/>
        <v>2311.15</v>
      </c>
      <c r="Z31" s="104">
        <f t="shared" si="24"/>
        <v>0.75</v>
      </c>
      <c r="AA31" s="104">
        <f t="shared" si="24"/>
        <v>2311.9</v>
      </c>
      <c r="AB31" s="104">
        <f t="shared" si="24"/>
        <v>1550.88</v>
      </c>
      <c r="AC31" s="104" t="str">
        <f t="shared" si="24"/>
        <v>-</v>
      </c>
      <c r="AD31" s="104">
        <f t="shared" si="24"/>
        <v>1550.88</v>
      </c>
      <c r="AE31" s="104">
        <f t="shared" si="24"/>
        <v>17987.85</v>
      </c>
      <c r="AF31" s="104">
        <f t="shared" si="24"/>
        <v>331.28</v>
      </c>
      <c r="AG31" s="104">
        <f t="shared" si="24"/>
        <v>18319.13</v>
      </c>
      <c r="AH31" s="104" t="str">
        <f t="shared" si="24"/>
        <v>-</v>
      </c>
      <c r="AI31" s="104" t="str">
        <f t="shared" si="24"/>
        <v>-</v>
      </c>
      <c r="AJ31" s="104" t="str">
        <f t="shared" si="24"/>
        <v>-</v>
      </c>
      <c r="AK31" s="104">
        <f t="shared" si="24"/>
        <v>55</v>
      </c>
      <c r="AL31" s="104" t="str">
        <f t="shared" si="24"/>
        <v>-</v>
      </c>
      <c r="AM31" s="104">
        <f t="shared" si="24"/>
        <v>55</v>
      </c>
      <c r="AN31" s="104">
        <f t="shared" si="24"/>
        <v>15.25</v>
      </c>
      <c r="AO31" s="104" t="str">
        <f t="shared" si="24"/>
        <v>-</v>
      </c>
      <c r="AP31" s="104">
        <f t="shared" si="24"/>
        <v>15.25</v>
      </c>
      <c r="AQ31" s="104">
        <f t="shared" si="24"/>
        <v>70.25</v>
      </c>
      <c r="AR31" s="104" t="str">
        <f t="shared" si="24"/>
        <v>-</v>
      </c>
      <c r="AS31" s="104">
        <f t="shared" si="24"/>
        <v>70.25</v>
      </c>
      <c r="AT31" s="94">
        <f t="shared" si="24"/>
        <v>2078.2</v>
      </c>
      <c r="AU31" s="94">
        <f t="shared" si="24"/>
        <v>188.19</v>
      </c>
      <c r="AV31" s="94">
        <f t="shared" si="24"/>
        <v>2266.39</v>
      </c>
      <c r="AW31" s="94">
        <f t="shared" si="24"/>
        <v>12047.62</v>
      </c>
      <c r="AX31" s="94">
        <f t="shared" si="24"/>
        <v>142.34</v>
      </c>
      <c r="AY31" s="94">
        <f t="shared" si="24"/>
        <v>12189.96</v>
      </c>
      <c r="AZ31" s="94">
        <f t="shared" si="24"/>
        <v>2366.15</v>
      </c>
      <c r="BA31" s="94">
        <f t="shared" si="24"/>
        <v>0.75</v>
      </c>
      <c r="BB31" s="94">
        <f t="shared" si="24"/>
        <v>2366.9</v>
      </c>
      <c r="BC31" s="94">
        <f t="shared" si="24"/>
        <v>1566.13</v>
      </c>
      <c r="BD31" s="94" t="str">
        <f t="shared" si="24"/>
        <v>-</v>
      </c>
      <c r="BE31" s="94">
        <f t="shared" si="24"/>
        <v>1566.13</v>
      </c>
      <c r="BF31" s="94">
        <f t="shared" si="24"/>
        <v>18058.1</v>
      </c>
      <c r="BG31" s="94">
        <f t="shared" si="24"/>
        <v>331.28</v>
      </c>
      <c r="BH31" s="94">
        <f t="shared" si="24"/>
        <v>18389.38</v>
      </c>
      <c r="BI31" s="104">
        <f t="shared" si="24"/>
        <v>5178.595</v>
      </c>
      <c r="BJ31" s="104">
        <f t="shared" si="24"/>
        <v>2236.14</v>
      </c>
      <c r="BK31" s="104">
        <f t="shared" si="24"/>
        <v>7414.735</v>
      </c>
      <c r="BL31" s="104">
        <f t="shared" si="24"/>
        <v>15584.32</v>
      </c>
      <c r="BM31" s="104">
        <f t="shared" si="24"/>
        <v>402.29</v>
      </c>
      <c r="BN31" s="104">
        <f t="shared" si="24"/>
        <v>15986.61</v>
      </c>
      <c r="BO31" s="104">
        <f t="shared" si="24"/>
        <v>2645.67</v>
      </c>
      <c r="BP31" s="104">
        <f t="shared" si="24"/>
        <v>0.75</v>
      </c>
      <c r="BQ31" s="104">
        <f t="shared" si="24"/>
        <v>2646.42</v>
      </c>
      <c r="BR31" s="104">
        <f t="shared" si="24"/>
        <v>1974.76</v>
      </c>
      <c r="BS31" s="104" t="str">
        <f t="shared" si="24"/>
        <v>-</v>
      </c>
      <c r="BT31" s="104">
        <f t="shared" si="24"/>
        <v>1974.76</v>
      </c>
      <c r="BU31" s="104">
        <f t="shared" si="24"/>
        <v>25383.345</v>
      </c>
      <c r="BV31" s="104">
        <f t="shared" si="24"/>
        <v>2639.18</v>
      </c>
      <c r="BW31" s="104">
        <f t="shared" si="24"/>
        <v>28022.525</v>
      </c>
      <c r="BX31" s="104">
        <f t="shared" si="24"/>
        <v>17690</v>
      </c>
      <c r="BY31" s="111"/>
      <c r="BZ31" s="112">
        <v>136554.82</v>
      </c>
      <c r="CA31" s="108">
        <f t="shared" si="5"/>
        <v>0.2052108084</v>
      </c>
    </row>
    <row r="32" ht="15.75" customHeight="1">
      <c r="A32" s="99" t="str">
        <f t="shared" si="3"/>
        <v>November</v>
      </c>
      <c r="B32" s="103" t="s">
        <v>32</v>
      </c>
      <c r="C32" s="103" t="s">
        <v>54</v>
      </c>
      <c r="D32" s="104">
        <f t="shared" ref="D32:BX32" si="25">IF(SUMIF($C$35:$C$1091,$C32,D$35:D$1091)=0,"-",SUMIF($C$35:$C$1091,$C32,D$35:D$1091))</f>
        <v>1993.665</v>
      </c>
      <c r="E32" s="104">
        <f t="shared" si="25"/>
        <v>2204.55</v>
      </c>
      <c r="F32" s="104">
        <f t="shared" si="25"/>
        <v>4198.215</v>
      </c>
      <c r="G32" s="104">
        <f t="shared" si="25"/>
        <v>2254.75</v>
      </c>
      <c r="H32" s="104">
        <f t="shared" si="25"/>
        <v>647.18</v>
      </c>
      <c r="I32" s="104">
        <f t="shared" si="25"/>
        <v>2901.93</v>
      </c>
      <c r="J32" s="104">
        <f t="shared" si="25"/>
        <v>85.54</v>
      </c>
      <c r="K32" s="104">
        <f t="shared" si="25"/>
        <v>1</v>
      </c>
      <c r="L32" s="104">
        <f t="shared" si="25"/>
        <v>86.54</v>
      </c>
      <c r="M32" s="104">
        <f t="shared" si="25"/>
        <v>221.78</v>
      </c>
      <c r="N32" s="104" t="str">
        <f t="shared" si="25"/>
        <v>-</v>
      </c>
      <c r="O32" s="104">
        <f t="shared" si="25"/>
        <v>221.78</v>
      </c>
      <c r="P32" s="104">
        <f t="shared" si="25"/>
        <v>4555.735</v>
      </c>
      <c r="Q32" s="104">
        <f t="shared" si="25"/>
        <v>2852.73</v>
      </c>
      <c r="R32" s="104">
        <f t="shared" si="25"/>
        <v>7408.465</v>
      </c>
      <c r="S32" s="104">
        <f t="shared" si="25"/>
        <v>725.45</v>
      </c>
      <c r="T32" s="104">
        <f t="shared" si="25"/>
        <v>855.94</v>
      </c>
      <c r="U32" s="104">
        <f t="shared" si="25"/>
        <v>1581.39</v>
      </c>
      <c r="V32" s="104">
        <f t="shared" si="25"/>
        <v>6837.85</v>
      </c>
      <c r="W32" s="104">
        <f t="shared" si="25"/>
        <v>169.8</v>
      </c>
      <c r="X32" s="104">
        <f t="shared" si="25"/>
        <v>7007.65</v>
      </c>
      <c r="Y32" s="104">
        <f t="shared" si="25"/>
        <v>775.22</v>
      </c>
      <c r="Z32" s="104" t="str">
        <f t="shared" si="25"/>
        <v>-</v>
      </c>
      <c r="AA32" s="104">
        <f t="shared" si="25"/>
        <v>775.22</v>
      </c>
      <c r="AB32" s="104">
        <f t="shared" si="25"/>
        <v>336.4</v>
      </c>
      <c r="AC32" s="104" t="str">
        <f t="shared" si="25"/>
        <v>-</v>
      </c>
      <c r="AD32" s="104">
        <f t="shared" si="25"/>
        <v>336.4</v>
      </c>
      <c r="AE32" s="104">
        <f t="shared" si="25"/>
        <v>8674.92</v>
      </c>
      <c r="AF32" s="104">
        <f t="shared" si="25"/>
        <v>1025.74</v>
      </c>
      <c r="AG32" s="104">
        <f t="shared" si="25"/>
        <v>9700.66</v>
      </c>
      <c r="AH32" s="104">
        <f t="shared" si="25"/>
        <v>2</v>
      </c>
      <c r="AI32" s="104" t="str">
        <f t="shared" si="25"/>
        <v>-</v>
      </c>
      <c r="AJ32" s="104">
        <f t="shared" si="25"/>
        <v>2</v>
      </c>
      <c r="AK32" s="104">
        <f t="shared" si="25"/>
        <v>12</v>
      </c>
      <c r="AL32" s="104" t="str">
        <f t="shared" si="25"/>
        <v>-</v>
      </c>
      <c r="AM32" s="104">
        <f t="shared" si="25"/>
        <v>12</v>
      </c>
      <c r="AN32" s="104" t="str">
        <f t="shared" si="25"/>
        <v>-</v>
      </c>
      <c r="AO32" s="104" t="str">
        <f t="shared" si="25"/>
        <v>-</v>
      </c>
      <c r="AP32" s="104" t="str">
        <f t="shared" si="25"/>
        <v>-</v>
      </c>
      <c r="AQ32" s="104">
        <f t="shared" si="25"/>
        <v>14</v>
      </c>
      <c r="AR32" s="104" t="str">
        <f t="shared" si="25"/>
        <v>-</v>
      </c>
      <c r="AS32" s="104">
        <f t="shared" si="25"/>
        <v>14</v>
      </c>
      <c r="AT32" s="94">
        <f t="shared" si="25"/>
        <v>725.45</v>
      </c>
      <c r="AU32" s="94">
        <f t="shared" si="25"/>
        <v>855.94</v>
      </c>
      <c r="AV32" s="94">
        <f t="shared" si="25"/>
        <v>1581.39</v>
      </c>
      <c r="AW32" s="94">
        <f t="shared" si="25"/>
        <v>6839.85</v>
      </c>
      <c r="AX32" s="94">
        <f t="shared" si="25"/>
        <v>169.8</v>
      </c>
      <c r="AY32" s="94">
        <f t="shared" si="25"/>
        <v>7009.65</v>
      </c>
      <c r="AZ32" s="94">
        <f t="shared" si="25"/>
        <v>787.22</v>
      </c>
      <c r="BA32" s="94" t="str">
        <f t="shared" si="25"/>
        <v>-</v>
      </c>
      <c r="BB32" s="94">
        <f t="shared" si="25"/>
        <v>787.22</v>
      </c>
      <c r="BC32" s="94">
        <f t="shared" si="25"/>
        <v>336.4</v>
      </c>
      <c r="BD32" s="94" t="str">
        <f t="shared" si="25"/>
        <v>-</v>
      </c>
      <c r="BE32" s="94">
        <f t="shared" si="25"/>
        <v>336.4</v>
      </c>
      <c r="BF32" s="94">
        <f t="shared" si="25"/>
        <v>8688.92</v>
      </c>
      <c r="BG32" s="94">
        <f t="shared" si="25"/>
        <v>1025.74</v>
      </c>
      <c r="BH32" s="94">
        <f t="shared" si="25"/>
        <v>9714.66</v>
      </c>
      <c r="BI32" s="104">
        <f t="shared" si="25"/>
        <v>2719.115</v>
      </c>
      <c r="BJ32" s="104">
        <f t="shared" si="25"/>
        <v>3060.49</v>
      </c>
      <c r="BK32" s="104">
        <f t="shared" si="25"/>
        <v>5779.605</v>
      </c>
      <c r="BL32" s="104">
        <f t="shared" si="25"/>
        <v>9094.6</v>
      </c>
      <c r="BM32" s="104">
        <f t="shared" si="25"/>
        <v>816.98</v>
      </c>
      <c r="BN32" s="104">
        <f t="shared" si="25"/>
        <v>9911.58</v>
      </c>
      <c r="BO32" s="104">
        <f t="shared" si="25"/>
        <v>872.76</v>
      </c>
      <c r="BP32" s="104">
        <f t="shared" si="25"/>
        <v>1</v>
      </c>
      <c r="BQ32" s="104">
        <f t="shared" si="25"/>
        <v>873.76</v>
      </c>
      <c r="BR32" s="104">
        <f t="shared" si="25"/>
        <v>558.18</v>
      </c>
      <c r="BS32" s="104" t="str">
        <f t="shared" si="25"/>
        <v>-</v>
      </c>
      <c r="BT32" s="104">
        <f t="shared" si="25"/>
        <v>558.18</v>
      </c>
      <c r="BU32" s="104">
        <f t="shared" si="25"/>
        <v>13244.655</v>
      </c>
      <c r="BV32" s="104">
        <f t="shared" si="25"/>
        <v>3878.47</v>
      </c>
      <c r="BW32" s="104">
        <f t="shared" si="25"/>
        <v>17123.125</v>
      </c>
      <c r="BX32" s="104">
        <f t="shared" si="25"/>
        <v>10955</v>
      </c>
      <c r="BY32" s="111"/>
      <c r="BZ32" s="112">
        <v>136554.82</v>
      </c>
      <c r="CA32" s="108">
        <f t="shared" si="5"/>
        <v>0.1253937796</v>
      </c>
    </row>
    <row r="33" ht="15.75" customHeight="1">
      <c r="A33" s="99" t="str">
        <f t="shared" si="3"/>
        <v>December</v>
      </c>
      <c r="B33" s="103" t="s">
        <v>32</v>
      </c>
      <c r="C33" s="103" t="s">
        <v>55</v>
      </c>
      <c r="D33" s="104">
        <f t="shared" ref="D33:BX33" si="26">IF(SUMIF($C$35:$C$1091,$C33,D$35:D$1091)=0,"-",SUMIF($C$35:$C$1091,$C33,D$35:D$1091))</f>
        <v>802.31</v>
      </c>
      <c r="E33" s="104">
        <f t="shared" si="26"/>
        <v>913.43</v>
      </c>
      <c r="F33" s="104">
        <f t="shared" si="26"/>
        <v>1715.74</v>
      </c>
      <c r="G33" s="104">
        <f t="shared" si="26"/>
        <v>1757.34</v>
      </c>
      <c r="H33" s="104">
        <f t="shared" si="26"/>
        <v>203.18</v>
      </c>
      <c r="I33" s="104">
        <f t="shared" si="26"/>
        <v>1960.52</v>
      </c>
      <c r="J33" s="104">
        <f t="shared" si="26"/>
        <v>207.05</v>
      </c>
      <c r="K33" s="104" t="str">
        <f t="shared" si="26"/>
        <v>-</v>
      </c>
      <c r="L33" s="104">
        <f t="shared" si="26"/>
        <v>207.05</v>
      </c>
      <c r="M33" s="104">
        <f t="shared" si="26"/>
        <v>110.26</v>
      </c>
      <c r="N33" s="104" t="str">
        <f t="shared" si="26"/>
        <v>-</v>
      </c>
      <c r="O33" s="104">
        <f t="shared" si="26"/>
        <v>110.26</v>
      </c>
      <c r="P33" s="104">
        <f t="shared" si="26"/>
        <v>2876.96</v>
      </c>
      <c r="Q33" s="104">
        <f t="shared" si="26"/>
        <v>1116.61</v>
      </c>
      <c r="R33" s="104">
        <f t="shared" si="26"/>
        <v>3993.57</v>
      </c>
      <c r="S33" s="104">
        <f t="shared" si="26"/>
        <v>141.5</v>
      </c>
      <c r="T33" s="104">
        <f t="shared" si="26"/>
        <v>142.25</v>
      </c>
      <c r="U33" s="104">
        <f t="shared" si="26"/>
        <v>283.75</v>
      </c>
      <c r="V33" s="104">
        <f t="shared" si="26"/>
        <v>2513.78</v>
      </c>
      <c r="W33" s="104">
        <f t="shared" si="26"/>
        <v>21.85</v>
      </c>
      <c r="X33" s="104">
        <f t="shared" si="26"/>
        <v>2535.63</v>
      </c>
      <c r="Y33" s="104">
        <f t="shared" si="26"/>
        <v>391.15</v>
      </c>
      <c r="Z33" s="104">
        <f t="shared" si="26"/>
        <v>0.5</v>
      </c>
      <c r="AA33" s="104">
        <f t="shared" si="26"/>
        <v>391.65</v>
      </c>
      <c r="AB33" s="104">
        <f t="shared" si="26"/>
        <v>85.44</v>
      </c>
      <c r="AC33" s="104" t="str">
        <f t="shared" si="26"/>
        <v>-</v>
      </c>
      <c r="AD33" s="104">
        <f t="shared" si="26"/>
        <v>85.44</v>
      </c>
      <c r="AE33" s="104">
        <f t="shared" si="26"/>
        <v>3131.87</v>
      </c>
      <c r="AF33" s="104">
        <f t="shared" si="26"/>
        <v>164.6</v>
      </c>
      <c r="AG33" s="104">
        <f t="shared" si="26"/>
        <v>3296.47</v>
      </c>
      <c r="AH33" s="104">
        <f t="shared" si="26"/>
        <v>1</v>
      </c>
      <c r="AI33" s="104" t="str">
        <f t="shared" si="26"/>
        <v>-</v>
      </c>
      <c r="AJ33" s="104">
        <f t="shared" si="26"/>
        <v>1</v>
      </c>
      <c r="AK33" s="104" t="str">
        <f t="shared" si="26"/>
        <v>-</v>
      </c>
      <c r="AL33" s="104" t="str">
        <f t="shared" si="26"/>
        <v>-</v>
      </c>
      <c r="AM33" s="104" t="str">
        <f t="shared" si="26"/>
        <v>-</v>
      </c>
      <c r="AN33" s="104" t="str">
        <f t="shared" si="26"/>
        <v>-</v>
      </c>
      <c r="AO33" s="104" t="str">
        <f t="shared" si="26"/>
        <v>-</v>
      </c>
      <c r="AP33" s="104" t="str">
        <f t="shared" si="26"/>
        <v>-</v>
      </c>
      <c r="AQ33" s="104">
        <f t="shared" si="26"/>
        <v>1</v>
      </c>
      <c r="AR33" s="104" t="str">
        <f t="shared" si="26"/>
        <v>-</v>
      </c>
      <c r="AS33" s="104">
        <f t="shared" si="26"/>
        <v>1</v>
      </c>
      <c r="AT33" s="94">
        <f t="shared" si="26"/>
        <v>141.5</v>
      </c>
      <c r="AU33" s="94">
        <f t="shared" si="26"/>
        <v>142.25</v>
      </c>
      <c r="AV33" s="94">
        <f t="shared" si="26"/>
        <v>283.75</v>
      </c>
      <c r="AW33" s="94">
        <f t="shared" si="26"/>
        <v>2514.78</v>
      </c>
      <c r="AX33" s="94">
        <f t="shared" si="26"/>
        <v>21.85</v>
      </c>
      <c r="AY33" s="94">
        <f t="shared" si="26"/>
        <v>2536.63</v>
      </c>
      <c r="AZ33" s="94">
        <f t="shared" si="26"/>
        <v>391.15</v>
      </c>
      <c r="BA33" s="94">
        <f t="shared" si="26"/>
        <v>0.5</v>
      </c>
      <c r="BB33" s="94">
        <f t="shared" si="26"/>
        <v>391.65</v>
      </c>
      <c r="BC33" s="94">
        <f t="shared" si="26"/>
        <v>85.44</v>
      </c>
      <c r="BD33" s="94" t="str">
        <f t="shared" si="26"/>
        <v>-</v>
      </c>
      <c r="BE33" s="94">
        <f t="shared" si="26"/>
        <v>85.44</v>
      </c>
      <c r="BF33" s="94">
        <f t="shared" si="26"/>
        <v>3132.87</v>
      </c>
      <c r="BG33" s="94">
        <f t="shared" si="26"/>
        <v>164.6</v>
      </c>
      <c r="BH33" s="94">
        <f t="shared" si="26"/>
        <v>3297.47</v>
      </c>
      <c r="BI33" s="104">
        <f t="shared" si="26"/>
        <v>943.81</v>
      </c>
      <c r="BJ33" s="104">
        <f t="shared" si="26"/>
        <v>1055.68</v>
      </c>
      <c r="BK33" s="104">
        <f t="shared" si="26"/>
        <v>1999.49</v>
      </c>
      <c r="BL33" s="104">
        <f t="shared" si="26"/>
        <v>4272.12</v>
      </c>
      <c r="BM33" s="104">
        <f t="shared" si="26"/>
        <v>225.03</v>
      </c>
      <c r="BN33" s="104">
        <f t="shared" si="26"/>
        <v>4497.15</v>
      </c>
      <c r="BO33" s="104">
        <f t="shared" si="26"/>
        <v>598.2</v>
      </c>
      <c r="BP33" s="104">
        <f t="shared" si="26"/>
        <v>0.5</v>
      </c>
      <c r="BQ33" s="104">
        <f t="shared" si="26"/>
        <v>598.7</v>
      </c>
      <c r="BR33" s="104">
        <f t="shared" si="26"/>
        <v>195.7</v>
      </c>
      <c r="BS33" s="104" t="str">
        <f t="shared" si="26"/>
        <v>-</v>
      </c>
      <c r="BT33" s="104">
        <f t="shared" si="26"/>
        <v>195.7</v>
      </c>
      <c r="BU33" s="104">
        <f t="shared" si="26"/>
        <v>6009.83</v>
      </c>
      <c r="BV33" s="104">
        <f t="shared" si="26"/>
        <v>1281.21</v>
      </c>
      <c r="BW33" s="104">
        <f t="shared" si="26"/>
        <v>7291.04</v>
      </c>
      <c r="BX33" s="104">
        <f t="shared" si="26"/>
        <v>3853</v>
      </c>
      <c r="BY33" s="111"/>
      <c r="BZ33" s="112">
        <v>136554.82</v>
      </c>
      <c r="CA33" s="108">
        <f t="shared" si="5"/>
        <v>0.05339276929</v>
      </c>
    </row>
    <row r="34" ht="15.75" customHeight="1">
      <c r="A34" s="99" t="str">
        <f t="shared" si="3"/>
        <v>December</v>
      </c>
      <c r="B34" s="103" t="s">
        <v>32</v>
      </c>
      <c r="C34" s="103" t="s">
        <v>56</v>
      </c>
      <c r="D34" s="104">
        <f t="shared" ref="D34:BX34" si="27">IF(SUMIF($C$35:$C$1091,$C34,D$35:D$1091)=0,"-",SUMIF($C$35:$C$1091,$C34,D$35:D$1091))</f>
        <v>336.22</v>
      </c>
      <c r="E34" s="104">
        <f t="shared" si="27"/>
        <v>125.3</v>
      </c>
      <c r="F34" s="104">
        <f t="shared" si="27"/>
        <v>461.52</v>
      </c>
      <c r="G34" s="104">
        <f t="shared" si="27"/>
        <v>399.48</v>
      </c>
      <c r="H34" s="104">
        <f t="shared" si="27"/>
        <v>73.46</v>
      </c>
      <c r="I34" s="104">
        <f t="shared" si="27"/>
        <v>472.94</v>
      </c>
      <c r="J34" s="104">
        <f t="shared" si="27"/>
        <v>2.11</v>
      </c>
      <c r="K34" s="104" t="str">
        <f t="shared" si="27"/>
        <v>-</v>
      </c>
      <c r="L34" s="104">
        <f t="shared" si="27"/>
        <v>2.11</v>
      </c>
      <c r="M34" s="104">
        <f t="shared" si="27"/>
        <v>73.3</v>
      </c>
      <c r="N34" s="104" t="str">
        <f t="shared" si="27"/>
        <v>-</v>
      </c>
      <c r="O34" s="104">
        <f t="shared" si="27"/>
        <v>73.3</v>
      </c>
      <c r="P34" s="104">
        <f t="shared" si="27"/>
        <v>811.11</v>
      </c>
      <c r="Q34" s="104">
        <f t="shared" si="27"/>
        <v>198.76</v>
      </c>
      <c r="R34" s="104">
        <f t="shared" si="27"/>
        <v>1009.87</v>
      </c>
      <c r="S34" s="104">
        <f t="shared" si="27"/>
        <v>39</v>
      </c>
      <c r="T34" s="104">
        <f t="shared" si="27"/>
        <v>9</v>
      </c>
      <c r="U34" s="104">
        <f t="shared" si="27"/>
        <v>48</v>
      </c>
      <c r="V34" s="104">
        <f t="shared" si="27"/>
        <v>1196.77</v>
      </c>
      <c r="W34" s="104">
        <f t="shared" si="27"/>
        <v>3</v>
      </c>
      <c r="X34" s="104">
        <f t="shared" si="27"/>
        <v>1199.77</v>
      </c>
      <c r="Y34" s="104">
        <f t="shared" si="27"/>
        <v>50</v>
      </c>
      <c r="Z34" s="104" t="str">
        <f t="shared" si="27"/>
        <v>-</v>
      </c>
      <c r="AA34" s="104">
        <f t="shared" si="27"/>
        <v>50</v>
      </c>
      <c r="AB34" s="104">
        <f t="shared" si="27"/>
        <v>21.72</v>
      </c>
      <c r="AC34" s="104" t="str">
        <f t="shared" si="27"/>
        <v>-</v>
      </c>
      <c r="AD34" s="104">
        <f t="shared" si="27"/>
        <v>21.72</v>
      </c>
      <c r="AE34" s="104">
        <f t="shared" si="27"/>
        <v>1307.49</v>
      </c>
      <c r="AF34" s="104">
        <f t="shared" si="27"/>
        <v>12</v>
      </c>
      <c r="AG34" s="104">
        <f t="shared" si="27"/>
        <v>1319.49</v>
      </c>
      <c r="AH34" s="104">
        <f t="shared" si="27"/>
        <v>9.56</v>
      </c>
      <c r="AI34" s="104" t="str">
        <f t="shared" si="27"/>
        <v>-</v>
      </c>
      <c r="AJ34" s="104">
        <f t="shared" si="27"/>
        <v>9.56</v>
      </c>
      <c r="AK34" s="104" t="str">
        <f t="shared" si="27"/>
        <v>-</v>
      </c>
      <c r="AL34" s="104" t="str">
        <f t="shared" si="27"/>
        <v>-</v>
      </c>
      <c r="AM34" s="104" t="str">
        <f t="shared" si="27"/>
        <v>-</v>
      </c>
      <c r="AN34" s="104" t="str">
        <f t="shared" si="27"/>
        <v>-</v>
      </c>
      <c r="AO34" s="104" t="str">
        <f t="shared" si="27"/>
        <v>-</v>
      </c>
      <c r="AP34" s="104" t="str">
        <f t="shared" si="27"/>
        <v>-</v>
      </c>
      <c r="AQ34" s="104">
        <f t="shared" si="27"/>
        <v>9.56</v>
      </c>
      <c r="AR34" s="104" t="str">
        <f t="shared" si="27"/>
        <v>-</v>
      </c>
      <c r="AS34" s="104">
        <f t="shared" si="27"/>
        <v>9.56</v>
      </c>
      <c r="AT34" s="94">
        <f t="shared" si="27"/>
        <v>39</v>
      </c>
      <c r="AU34" s="94">
        <f t="shared" si="27"/>
        <v>9</v>
      </c>
      <c r="AV34" s="94">
        <f t="shared" si="27"/>
        <v>48</v>
      </c>
      <c r="AW34" s="94">
        <f t="shared" si="27"/>
        <v>1206.33</v>
      </c>
      <c r="AX34" s="94">
        <f t="shared" si="27"/>
        <v>3</v>
      </c>
      <c r="AY34" s="94">
        <f t="shared" si="27"/>
        <v>1209.33</v>
      </c>
      <c r="AZ34" s="94">
        <f t="shared" si="27"/>
        <v>50</v>
      </c>
      <c r="BA34" s="94" t="str">
        <f t="shared" si="27"/>
        <v>-</v>
      </c>
      <c r="BB34" s="94">
        <f t="shared" si="27"/>
        <v>50</v>
      </c>
      <c r="BC34" s="94">
        <f t="shared" si="27"/>
        <v>21.72</v>
      </c>
      <c r="BD34" s="94" t="str">
        <f t="shared" si="27"/>
        <v>-</v>
      </c>
      <c r="BE34" s="94">
        <f t="shared" si="27"/>
        <v>21.72</v>
      </c>
      <c r="BF34" s="94">
        <f t="shared" si="27"/>
        <v>1317.05</v>
      </c>
      <c r="BG34" s="94">
        <f t="shared" si="27"/>
        <v>12</v>
      </c>
      <c r="BH34" s="94">
        <f t="shared" si="27"/>
        <v>1329.05</v>
      </c>
      <c r="BI34" s="104">
        <f t="shared" si="27"/>
        <v>375.22</v>
      </c>
      <c r="BJ34" s="104">
        <f t="shared" si="27"/>
        <v>134.3</v>
      </c>
      <c r="BK34" s="104">
        <f t="shared" si="27"/>
        <v>509.52</v>
      </c>
      <c r="BL34" s="104">
        <f t="shared" si="27"/>
        <v>1605.81</v>
      </c>
      <c r="BM34" s="104">
        <f t="shared" si="27"/>
        <v>76.46</v>
      </c>
      <c r="BN34" s="104">
        <f t="shared" si="27"/>
        <v>1682.27</v>
      </c>
      <c r="BO34" s="104">
        <f t="shared" si="27"/>
        <v>52.11</v>
      </c>
      <c r="BP34" s="104" t="str">
        <f t="shared" si="27"/>
        <v>-</v>
      </c>
      <c r="BQ34" s="104">
        <f t="shared" si="27"/>
        <v>52.11</v>
      </c>
      <c r="BR34" s="104">
        <f t="shared" si="27"/>
        <v>95.02</v>
      </c>
      <c r="BS34" s="104" t="str">
        <f t="shared" si="27"/>
        <v>-</v>
      </c>
      <c r="BT34" s="104">
        <f t="shared" si="27"/>
        <v>95.02</v>
      </c>
      <c r="BU34" s="104">
        <f t="shared" si="27"/>
        <v>2128.16</v>
      </c>
      <c r="BV34" s="104">
        <f t="shared" si="27"/>
        <v>210.76</v>
      </c>
      <c r="BW34" s="104">
        <f t="shared" si="27"/>
        <v>2338.92</v>
      </c>
      <c r="BX34" s="104">
        <f t="shared" si="27"/>
        <v>528</v>
      </c>
      <c r="BY34" s="111"/>
      <c r="BZ34" s="112">
        <v>136554.82</v>
      </c>
      <c r="CA34" s="108">
        <f t="shared" si="5"/>
        <v>0.01712806622</v>
      </c>
    </row>
    <row r="35" ht="15.75" customHeight="1">
      <c r="A35" s="99" t="str">
        <f t="shared" si="3"/>
        <v>January</v>
      </c>
      <c r="B35" s="115" t="s">
        <v>57</v>
      </c>
      <c r="C35" s="115" t="s">
        <v>33</v>
      </c>
      <c r="D35" s="116"/>
      <c r="E35" s="116"/>
      <c r="F35" s="117" t="str">
        <f t="shared" ref="F35:F826" si="35">IF(SUM(D35:E35)=0,"",SUM(D35:E35))</f>
        <v/>
      </c>
      <c r="G35" s="116"/>
      <c r="H35" s="116"/>
      <c r="I35" s="117" t="str">
        <f t="shared" ref="I35:I826" si="36">IF(SUM(G35:H35)=0,"",SUM(G35:H35))</f>
        <v/>
      </c>
      <c r="J35" s="116"/>
      <c r="K35" s="116"/>
      <c r="L35" s="117" t="str">
        <f t="shared" ref="L35:L826" si="37">IF(SUM(J35:K35)=0,"",SUM(J35:K35))</f>
        <v/>
      </c>
      <c r="M35" s="116"/>
      <c r="N35" s="116"/>
      <c r="O35" s="117" t="str">
        <f t="shared" ref="O35:O826" si="38">IF(SUM(M35:N35)=0,"",SUM(M35:N35))</f>
        <v/>
      </c>
      <c r="P35" s="118" t="str">
        <f t="shared" ref="P35:Q35" si="28">IF(SUM(D35,G35,J35,M35)=0,"",SUM(D35,G35,J35,M35))</f>
        <v/>
      </c>
      <c r="Q35" s="118" t="str">
        <f t="shared" si="28"/>
        <v/>
      </c>
      <c r="R35" s="117" t="str">
        <f t="shared" ref="R35:R826" si="40">IF(SUM(P35:Q35)=0,"",SUM(P35:Q35))</f>
        <v/>
      </c>
      <c r="S35" s="116"/>
      <c r="T35" s="116"/>
      <c r="U35" s="117" t="str">
        <f t="shared" ref="U35:U826" si="41">IF(SUM(S35:T35)=0,"",SUM(S35:T35))</f>
        <v/>
      </c>
      <c r="V35" s="116"/>
      <c r="W35" s="116"/>
      <c r="X35" s="117" t="str">
        <f t="shared" ref="X35:X826" si="42">IF(SUM(V35:W35)=0,"",SUM(V35:W35))</f>
        <v/>
      </c>
      <c r="Y35" s="116"/>
      <c r="Z35" s="116"/>
      <c r="AA35" s="117" t="str">
        <f t="shared" ref="AA35:AA826" si="43">IF(SUM(Y35:Z35)=0,"",SUM(Y35:Z35))</f>
        <v/>
      </c>
      <c r="AB35" s="116"/>
      <c r="AC35" s="116"/>
      <c r="AD35" s="117" t="str">
        <f t="shared" ref="AD35:AD826" si="44">IF(SUM(AB35:AC35)=0,"",SUM(AB35:AC35))</f>
        <v/>
      </c>
      <c r="AE35" s="117" t="str">
        <f t="shared" ref="AE35:AF35" si="29">IF(SUM(S35,V35,Y35,AB35)=0,"",SUM(S35,V35,Y35,AB35))</f>
        <v/>
      </c>
      <c r="AF35" s="117" t="str">
        <f t="shared" si="29"/>
        <v/>
      </c>
      <c r="AG35" s="117" t="str">
        <f t="shared" ref="AG35:AG826" si="46">IF(SUM(AE35:AF35)=0,"",SUM(AE35:AF35))</f>
        <v/>
      </c>
      <c r="AH35" s="116"/>
      <c r="AI35" s="116"/>
      <c r="AJ35" s="117" t="str">
        <f t="shared" ref="AJ35:AJ826" si="47">IF(SUM(AH35:AI35)=0,"",SUM(AH35:AI35))</f>
        <v/>
      </c>
      <c r="AK35" s="116"/>
      <c r="AL35" s="116"/>
      <c r="AM35" s="117" t="str">
        <f t="shared" ref="AM35:AM826" si="48">IF(SUM(AK35:AL35)=0,"",SUM(AK35:AL35))</f>
        <v/>
      </c>
      <c r="AN35" s="116"/>
      <c r="AO35" s="116"/>
      <c r="AP35" s="117" t="str">
        <f t="shared" ref="AP35:AP826" si="49">IF(SUM(AN35:AO35)=0,"",SUM(AN35:AO35))</f>
        <v/>
      </c>
      <c r="AQ35" s="117" t="str">
        <f t="shared" ref="AQ35:AR35" si="30">IF(SUM(AH35,AK35,AN35)=0,"",SUM(AH35,AK35,AN35))</f>
        <v/>
      </c>
      <c r="AR35" s="117" t="str">
        <f t="shared" si="30"/>
        <v/>
      </c>
      <c r="AS35" s="117" t="str">
        <f t="shared" ref="AS35:AS826" si="51">IF(SUM(AQ35:AR35)=0,"",SUM(AQ35:AR35))</f>
        <v/>
      </c>
      <c r="AT35" s="117" t="str">
        <f t="shared" ref="AT35:AV35" si="31">IF(S35=0,"-",S35)</f>
        <v>-</v>
      </c>
      <c r="AU35" s="117" t="str">
        <f t="shared" si="31"/>
        <v>-</v>
      </c>
      <c r="AV35" s="117" t="str">
        <f t="shared" si="31"/>
        <v/>
      </c>
      <c r="AW35" s="117" t="str">
        <f t="shared" ref="AW35:BH35" si="32">IF(SUM(V35,AH35)=0,"-",SUM(V35,AH35))</f>
        <v>-</v>
      </c>
      <c r="AX35" s="117" t="str">
        <f t="shared" si="32"/>
        <v>-</v>
      </c>
      <c r="AY35" s="117" t="str">
        <f t="shared" si="32"/>
        <v>-</v>
      </c>
      <c r="AZ35" s="117" t="str">
        <f t="shared" si="32"/>
        <v>-</v>
      </c>
      <c r="BA35" s="117" t="str">
        <f t="shared" si="32"/>
        <v>-</v>
      </c>
      <c r="BB35" s="117" t="str">
        <f t="shared" si="32"/>
        <v>-</v>
      </c>
      <c r="BC35" s="117" t="str">
        <f t="shared" si="32"/>
        <v>-</v>
      </c>
      <c r="BD35" s="117" t="str">
        <f t="shared" si="32"/>
        <v>-</v>
      </c>
      <c r="BE35" s="117" t="str">
        <f t="shared" si="32"/>
        <v>-</v>
      </c>
      <c r="BF35" s="117" t="str">
        <f t="shared" si="32"/>
        <v>-</v>
      </c>
      <c r="BG35" s="117" t="str">
        <f t="shared" si="32"/>
        <v>-</v>
      </c>
      <c r="BH35" s="117" t="str">
        <f t="shared" si="32"/>
        <v>-</v>
      </c>
      <c r="BI35" s="117" t="str">
        <f t="shared" ref="BI35:BK35" si="33">IF(SUM(D35,S35)=0,"-",SUM(D35,S35))</f>
        <v>-</v>
      </c>
      <c r="BJ35" s="117" t="str">
        <f t="shared" si="33"/>
        <v>-</v>
      </c>
      <c r="BK35" s="117" t="str">
        <f t="shared" si="33"/>
        <v>-</v>
      </c>
      <c r="BL35" s="117" t="str">
        <f t="shared" ref="BL35:BW35" si="34">IF(SUM(G35,V35,AH35)=0,"-",SUM(G35,V35,AH35))</f>
        <v>-</v>
      </c>
      <c r="BM35" s="117" t="str">
        <f t="shared" si="34"/>
        <v>-</v>
      </c>
      <c r="BN35" s="117" t="str">
        <f t="shared" si="34"/>
        <v>-</v>
      </c>
      <c r="BO35" s="117" t="str">
        <f t="shared" si="34"/>
        <v>-</v>
      </c>
      <c r="BP35" s="117" t="str">
        <f t="shared" si="34"/>
        <v>-</v>
      </c>
      <c r="BQ35" s="117" t="str">
        <f t="shared" si="34"/>
        <v>-</v>
      </c>
      <c r="BR35" s="117" t="str">
        <f t="shared" si="34"/>
        <v>-</v>
      </c>
      <c r="BS35" s="117" t="str">
        <f t="shared" si="34"/>
        <v>-</v>
      </c>
      <c r="BT35" s="117" t="str">
        <f t="shared" si="34"/>
        <v>-</v>
      </c>
      <c r="BU35" s="117" t="str">
        <f t="shared" si="34"/>
        <v>-</v>
      </c>
      <c r="BV35" s="117" t="str">
        <f t="shared" si="34"/>
        <v>-</v>
      </c>
      <c r="BW35" s="117" t="str">
        <f t="shared" si="34"/>
        <v>-</v>
      </c>
      <c r="BX35" s="119"/>
      <c r="BY35" s="116"/>
      <c r="BZ35" s="120">
        <v>3673.2</v>
      </c>
      <c r="CA35" s="121" t="str">
        <f t="shared" si="5"/>
        <v/>
      </c>
      <c r="CB35" s="7"/>
      <c r="CC35" s="7"/>
      <c r="CD35" s="7"/>
      <c r="CE35" s="7"/>
    </row>
    <row r="36" ht="15.75" customHeight="1">
      <c r="A36" s="99" t="str">
        <f t="shared" si="3"/>
        <v>January</v>
      </c>
      <c r="B36" s="115" t="s">
        <v>57</v>
      </c>
      <c r="C36" s="115" t="s">
        <v>34</v>
      </c>
      <c r="D36" s="116"/>
      <c r="E36" s="116"/>
      <c r="F36" s="117" t="str">
        <f t="shared" si="35"/>
        <v/>
      </c>
      <c r="G36" s="116">
        <v>3.0</v>
      </c>
      <c r="H36" s="116"/>
      <c r="I36" s="117">
        <f t="shared" si="36"/>
        <v>3</v>
      </c>
      <c r="J36" s="116"/>
      <c r="K36" s="116"/>
      <c r="L36" s="117" t="str">
        <f t="shared" si="37"/>
        <v/>
      </c>
      <c r="M36" s="116"/>
      <c r="N36" s="116"/>
      <c r="O36" s="117" t="str">
        <f t="shared" si="38"/>
        <v/>
      </c>
      <c r="P36" s="118">
        <f t="shared" ref="P36:Q36" si="39">IF(SUM(D36,G36,J36,M36)=0,"",SUM(D36,G36,J36,M36))</f>
        <v>3</v>
      </c>
      <c r="Q36" s="118" t="str">
        <f t="shared" si="39"/>
        <v/>
      </c>
      <c r="R36" s="117">
        <f t="shared" si="40"/>
        <v>3</v>
      </c>
      <c r="S36" s="116"/>
      <c r="T36" s="116"/>
      <c r="U36" s="117" t="str">
        <f t="shared" si="41"/>
        <v/>
      </c>
      <c r="V36" s="116">
        <v>27.18</v>
      </c>
      <c r="W36" s="116"/>
      <c r="X36" s="117">
        <f t="shared" si="42"/>
        <v>27.18</v>
      </c>
      <c r="Y36" s="116"/>
      <c r="Z36" s="116"/>
      <c r="AA36" s="117" t="str">
        <f t="shared" si="43"/>
        <v/>
      </c>
      <c r="AB36" s="116"/>
      <c r="AC36" s="116"/>
      <c r="AD36" s="117" t="str">
        <f t="shared" si="44"/>
        <v/>
      </c>
      <c r="AE36" s="117">
        <f t="shared" ref="AE36:AF36" si="45">IF(SUM(S36,V36,Y36,AB36)=0,"",SUM(S36,V36,Y36,AB36))</f>
        <v>27.18</v>
      </c>
      <c r="AF36" s="117" t="str">
        <f t="shared" si="45"/>
        <v/>
      </c>
      <c r="AG36" s="117">
        <f t="shared" si="46"/>
        <v>27.18</v>
      </c>
      <c r="AH36" s="116"/>
      <c r="AI36" s="116"/>
      <c r="AJ36" s="117" t="str">
        <f t="shared" si="47"/>
        <v/>
      </c>
      <c r="AK36" s="116"/>
      <c r="AL36" s="116"/>
      <c r="AM36" s="117" t="str">
        <f t="shared" si="48"/>
        <v/>
      </c>
      <c r="AN36" s="116"/>
      <c r="AO36" s="116"/>
      <c r="AP36" s="117" t="str">
        <f t="shared" si="49"/>
        <v/>
      </c>
      <c r="AQ36" s="117" t="str">
        <f t="shared" ref="AQ36:AR36" si="50">IF(SUM(AH36,AK36,AN36)=0,"",SUM(AH36,AK36,AN36))</f>
        <v/>
      </c>
      <c r="AR36" s="117" t="str">
        <f t="shared" si="50"/>
        <v/>
      </c>
      <c r="AS36" s="117" t="str">
        <f t="shared" si="51"/>
        <v/>
      </c>
      <c r="AT36" s="117" t="str">
        <f t="shared" ref="AT36:AV36" si="52">IF(S36=0,"-",S36)</f>
        <v>-</v>
      </c>
      <c r="AU36" s="117" t="str">
        <f t="shared" si="52"/>
        <v>-</v>
      </c>
      <c r="AV36" s="117" t="str">
        <f t="shared" si="52"/>
        <v/>
      </c>
      <c r="AW36" s="117">
        <f t="shared" ref="AW36:BH36" si="53">IF(SUM(V36,AH36)=0,"-",SUM(V36,AH36))</f>
        <v>27.18</v>
      </c>
      <c r="AX36" s="117" t="str">
        <f t="shared" si="53"/>
        <v>-</v>
      </c>
      <c r="AY36" s="117">
        <f t="shared" si="53"/>
        <v>27.18</v>
      </c>
      <c r="AZ36" s="117" t="str">
        <f t="shared" si="53"/>
        <v>-</v>
      </c>
      <c r="BA36" s="117" t="str">
        <f t="shared" si="53"/>
        <v>-</v>
      </c>
      <c r="BB36" s="117" t="str">
        <f t="shared" si="53"/>
        <v>-</v>
      </c>
      <c r="BC36" s="117" t="str">
        <f t="shared" si="53"/>
        <v>-</v>
      </c>
      <c r="BD36" s="117" t="str">
        <f t="shared" si="53"/>
        <v>-</v>
      </c>
      <c r="BE36" s="117" t="str">
        <f t="shared" si="53"/>
        <v>-</v>
      </c>
      <c r="BF36" s="117">
        <f t="shared" si="53"/>
        <v>27.18</v>
      </c>
      <c r="BG36" s="117" t="str">
        <f t="shared" si="53"/>
        <v>-</v>
      </c>
      <c r="BH36" s="117">
        <f t="shared" si="53"/>
        <v>27.18</v>
      </c>
      <c r="BI36" s="117" t="str">
        <f t="shared" ref="BI36:BK36" si="54">IF(SUM(D36,S36)=0,"-",SUM(D36,S36))</f>
        <v>-</v>
      </c>
      <c r="BJ36" s="117" t="str">
        <f t="shared" si="54"/>
        <v>-</v>
      </c>
      <c r="BK36" s="117" t="str">
        <f t="shared" si="54"/>
        <v>-</v>
      </c>
      <c r="BL36" s="117">
        <f t="shared" ref="BL36:BW36" si="55">IF(SUM(G36,V36,AH36)=0,"-",SUM(G36,V36,AH36))</f>
        <v>30.18</v>
      </c>
      <c r="BM36" s="117" t="str">
        <f t="shared" si="55"/>
        <v>-</v>
      </c>
      <c r="BN36" s="117">
        <f t="shared" si="55"/>
        <v>30.18</v>
      </c>
      <c r="BO36" s="117" t="str">
        <f t="shared" si="55"/>
        <v>-</v>
      </c>
      <c r="BP36" s="117" t="str">
        <f t="shared" si="55"/>
        <v>-</v>
      </c>
      <c r="BQ36" s="117" t="str">
        <f t="shared" si="55"/>
        <v>-</v>
      </c>
      <c r="BR36" s="117" t="str">
        <f t="shared" si="55"/>
        <v>-</v>
      </c>
      <c r="BS36" s="117" t="str">
        <f t="shared" si="55"/>
        <v>-</v>
      </c>
      <c r="BT36" s="117" t="str">
        <f t="shared" si="55"/>
        <v>-</v>
      </c>
      <c r="BU36" s="117">
        <f t="shared" si="55"/>
        <v>30.18</v>
      </c>
      <c r="BV36" s="117" t="str">
        <f t="shared" si="55"/>
        <v>-</v>
      </c>
      <c r="BW36" s="117">
        <f t="shared" si="55"/>
        <v>30.18</v>
      </c>
      <c r="BX36" s="119">
        <v>33.0</v>
      </c>
      <c r="BY36" s="116" t="s">
        <v>58</v>
      </c>
      <c r="BZ36" s="120">
        <v>3673.2</v>
      </c>
      <c r="CA36" s="121">
        <f t="shared" si="5"/>
        <v>0.008216269193</v>
      </c>
      <c r="CB36" s="7"/>
      <c r="CC36" s="7"/>
      <c r="CD36" s="7"/>
      <c r="CE36" s="7"/>
    </row>
    <row r="37" ht="15.75" customHeight="1">
      <c r="A37" s="99" t="str">
        <f t="shared" si="3"/>
        <v>February</v>
      </c>
      <c r="B37" s="122" t="s">
        <v>57</v>
      </c>
      <c r="C37" s="122" t="s">
        <v>35</v>
      </c>
      <c r="D37" s="123"/>
      <c r="E37" s="123"/>
      <c r="F37" s="124" t="str">
        <f t="shared" si="35"/>
        <v/>
      </c>
      <c r="G37" s="123"/>
      <c r="H37" s="123"/>
      <c r="I37" s="124" t="str">
        <f t="shared" si="36"/>
        <v/>
      </c>
      <c r="J37" s="123"/>
      <c r="K37" s="123"/>
      <c r="L37" s="124" t="str">
        <f t="shared" si="37"/>
        <v/>
      </c>
      <c r="M37" s="123"/>
      <c r="N37" s="123"/>
      <c r="O37" s="124" t="str">
        <f t="shared" si="38"/>
        <v/>
      </c>
      <c r="P37" s="125" t="str">
        <f t="shared" ref="P37:Q37" si="56">IF(SUM(D37,G37,J37,M37)=0,"",SUM(D37,G37,J37,M37))</f>
        <v/>
      </c>
      <c r="Q37" s="125" t="str">
        <f t="shared" si="56"/>
        <v/>
      </c>
      <c r="R37" s="124" t="str">
        <f t="shared" si="40"/>
        <v/>
      </c>
      <c r="S37" s="123"/>
      <c r="T37" s="123"/>
      <c r="U37" s="124" t="str">
        <f t="shared" si="41"/>
        <v/>
      </c>
      <c r="V37" s="123"/>
      <c r="W37" s="123"/>
      <c r="X37" s="124" t="str">
        <f t="shared" si="42"/>
        <v/>
      </c>
      <c r="Y37" s="123"/>
      <c r="Z37" s="123"/>
      <c r="AA37" s="124" t="str">
        <f t="shared" si="43"/>
        <v/>
      </c>
      <c r="AB37" s="123"/>
      <c r="AC37" s="123"/>
      <c r="AD37" s="124" t="str">
        <f t="shared" si="44"/>
        <v/>
      </c>
      <c r="AE37" s="124" t="str">
        <f t="shared" ref="AE37:AF37" si="57">IF(SUM(S37,V37,Y37,AB37)=0,"",SUM(S37,V37,Y37,AB37))</f>
        <v/>
      </c>
      <c r="AF37" s="124" t="str">
        <f t="shared" si="57"/>
        <v/>
      </c>
      <c r="AG37" s="124" t="str">
        <f t="shared" si="46"/>
        <v/>
      </c>
      <c r="AH37" s="123"/>
      <c r="AI37" s="123"/>
      <c r="AJ37" s="124" t="str">
        <f t="shared" si="47"/>
        <v/>
      </c>
      <c r="AK37" s="123"/>
      <c r="AL37" s="123"/>
      <c r="AM37" s="124" t="str">
        <f t="shared" si="48"/>
        <v/>
      </c>
      <c r="AN37" s="123"/>
      <c r="AO37" s="123"/>
      <c r="AP37" s="124" t="str">
        <f t="shared" si="49"/>
        <v/>
      </c>
      <c r="AQ37" s="124" t="str">
        <f t="shared" ref="AQ37:AR37" si="58">IF(SUM(AH37,AK37,AN37)=0,"",SUM(AH37,AK37,AN37))</f>
        <v/>
      </c>
      <c r="AR37" s="124" t="str">
        <f t="shared" si="58"/>
        <v/>
      </c>
      <c r="AS37" s="124" t="str">
        <f t="shared" si="51"/>
        <v/>
      </c>
      <c r="AT37" s="124" t="str">
        <f t="shared" ref="AT37:AV37" si="59">IF(S37=0,"-",S37)</f>
        <v>-</v>
      </c>
      <c r="AU37" s="124" t="str">
        <f t="shared" si="59"/>
        <v>-</v>
      </c>
      <c r="AV37" s="124" t="str">
        <f t="shared" si="59"/>
        <v/>
      </c>
      <c r="AW37" s="124" t="str">
        <f t="shared" ref="AW37:BH37" si="60">IF(SUM(V37,AH37)=0,"-",SUM(V37,AH37))</f>
        <v>-</v>
      </c>
      <c r="AX37" s="124" t="str">
        <f t="shared" si="60"/>
        <v>-</v>
      </c>
      <c r="AY37" s="124" t="str">
        <f t="shared" si="60"/>
        <v>-</v>
      </c>
      <c r="AZ37" s="124" t="str">
        <f t="shared" si="60"/>
        <v>-</v>
      </c>
      <c r="BA37" s="124" t="str">
        <f t="shared" si="60"/>
        <v>-</v>
      </c>
      <c r="BB37" s="124" t="str">
        <f t="shared" si="60"/>
        <v>-</v>
      </c>
      <c r="BC37" s="124" t="str">
        <f t="shared" si="60"/>
        <v>-</v>
      </c>
      <c r="BD37" s="124" t="str">
        <f t="shared" si="60"/>
        <v>-</v>
      </c>
      <c r="BE37" s="124" t="str">
        <f t="shared" si="60"/>
        <v>-</v>
      </c>
      <c r="BF37" s="124" t="str">
        <f t="shared" si="60"/>
        <v>-</v>
      </c>
      <c r="BG37" s="124" t="str">
        <f t="shared" si="60"/>
        <v>-</v>
      </c>
      <c r="BH37" s="124" t="str">
        <f t="shared" si="60"/>
        <v>-</v>
      </c>
      <c r="BI37" s="124" t="str">
        <f t="shared" ref="BI37:BK37" si="61">IF(SUM(D37,S37)=0,"-",SUM(D37,S37))</f>
        <v>-</v>
      </c>
      <c r="BJ37" s="124" t="str">
        <f t="shared" si="61"/>
        <v>-</v>
      </c>
      <c r="BK37" s="124" t="str">
        <f t="shared" si="61"/>
        <v>-</v>
      </c>
      <c r="BL37" s="124" t="str">
        <f t="shared" ref="BL37:BW37" si="62">IF(SUM(G37,V37,AH37)=0,"-",SUM(G37,V37,AH37))</f>
        <v>-</v>
      </c>
      <c r="BM37" s="124" t="str">
        <f t="shared" si="62"/>
        <v>-</v>
      </c>
      <c r="BN37" s="124" t="str">
        <f t="shared" si="62"/>
        <v>-</v>
      </c>
      <c r="BO37" s="124" t="str">
        <f t="shared" si="62"/>
        <v>-</v>
      </c>
      <c r="BP37" s="124" t="str">
        <f t="shared" si="62"/>
        <v>-</v>
      </c>
      <c r="BQ37" s="124" t="str">
        <f t="shared" si="62"/>
        <v>-</v>
      </c>
      <c r="BR37" s="124" t="str">
        <f t="shared" si="62"/>
        <v>-</v>
      </c>
      <c r="BS37" s="124" t="str">
        <f t="shared" si="62"/>
        <v>-</v>
      </c>
      <c r="BT37" s="124" t="str">
        <f t="shared" si="62"/>
        <v>-</v>
      </c>
      <c r="BU37" s="124" t="str">
        <f t="shared" si="62"/>
        <v>-</v>
      </c>
      <c r="BV37" s="124" t="str">
        <f t="shared" si="62"/>
        <v>-</v>
      </c>
      <c r="BW37" s="124" t="str">
        <f t="shared" si="62"/>
        <v>-</v>
      </c>
      <c r="BX37" s="119"/>
      <c r="BY37" s="123"/>
      <c r="BZ37" s="120">
        <v>3673.2</v>
      </c>
      <c r="CA37" s="121" t="str">
        <f t="shared" si="5"/>
        <v/>
      </c>
      <c r="CC37" s="2"/>
    </row>
    <row r="38" ht="15.75" customHeight="1">
      <c r="A38" s="99" t="str">
        <f t="shared" si="3"/>
        <v>February</v>
      </c>
      <c r="B38" s="122" t="s">
        <v>57</v>
      </c>
      <c r="C38" s="122" t="s">
        <v>36</v>
      </c>
      <c r="D38" s="123"/>
      <c r="E38" s="123"/>
      <c r="F38" s="124" t="str">
        <f t="shared" si="35"/>
        <v/>
      </c>
      <c r="G38" s="123"/>
      <c r="H38" s="123">
        <v>3.3</v>
      </c>
      <c r="I38" s="124">
        <f t="shared" si="36"/>
        <v>3.3</v>
      </c>
      <c r="J38" s="123"/>
      <c r="K38" s="123"/>
      <c r="L38" s="124" t="str">
        <f t="shared" si="37"/>
        <v/>
      </c>
      <c r="M38" s="123"/>
      <c r="N38" s="123"/>
      <c r="O38" s="124" t="str">
        <f t="shared" si="38"/>
        <v/>
      </c>
      <c r="P38" s="125" t="str">
        <f t="shared" ref="P38:Q38" si="63">IF(SUM(D38,G38,J38,M38)=0,"",SUM(D38,G38,J38,M38))</f>
        <v/>
      </c>
      <c r="Q38" s="126">
        <f t="shared" si="63"/>
        <v>3.3</v>
      </c>
      <c r="R38" s="124">
        <f t="shared" si="40"/>
        <v>3.3</v>
      </c>
      <c r="S38" s="123"/>
      <c r="T38" s="123"/>
      <c r="U38" s="124" t="str">
        <f t="shared" si="41"/>
        <v/>
      </c>
      <c r="V38" s="123"/>
      <c r="W38" s="123"/>
      <c r="X38" s="124" t="str">
        <f t="shared" si="42"/>
        <v/>
      </c>
      <c r="Y38" s="123"/>
      <c r="Z38" s="123"/>
      <c r="AA38" s="124" t="str">
        <f t="shared" si="43"/>
        <v/>
      </c>
      <c r="AB38" s="123"/>
      <c r="AC38" s="123"/>
      <c r="AD38" s="124" t="str">
        <f t="shared" si="44"/>
        <v/>
      </c>
      <c r="AE38" s="124" t="str">
        <f t="shared" ref="AE38:AF38" si="64">IF(SUM(S38,V38,Y38,AB38)=0,"",SUM(S38,V38,Y38,AB38))</f>
        <v/>
      </c>
      <c r="AF38" s="124" t="str">
        <f t="shared" si="64"/>
        <v/>
      </c>
      <c r="AG38" s="124" t="str">
        <f t="shared" si="46"/>
        <v/>
      </c>
      <c r="AH38" s="123"/>
      <c r="AI38" s="123"/>
      <c r="AJ38" s="124" t="str">
        <f t="shared" si="47"/>
        <v/>
      </c>
      <c r="AK38" s="123"/>
      <c r="AL38" s="123"/>
      <c r="AM38" s="124" t="str">
        <f t="shared" si="48"/>
        <v/>
      </c>
      <c r="AN38" s="123"/>
      <c r="AO38" s="123"/>
      <c r="AP38" s="124" t="str">
        <f t="shared" si="49"/>
        <v/>
      </c>
      <c r="AQ38" s="124" t="str">
        <f t="shared" ref="AQ38:AR38" si="65">IF(SUM(AH38,AK38,AN38)=0,"",SUM(AH38,AK38,AN38))</f>
        <v/>
      </c>
      <c r="AR38" s="124" t="str">
        <f t="shared" si="65"/>
        <v/>
      </c>
      <c r="AS38" s="124" t="str">
        <f t="shared" si="51"/>
        <v/>
      </c>
      <c r="AT38" s="124" t="str">
        <f t="shared" ref="AT38:AV38" si="66">IF(S38=0,"-",S38)</f>
        <v>-</v>
      </c>
      <c r="AU38" s="124" t="str">
        <f t="shared" si="66"/>
        <v>-</v>
      </c>
      <c r="AV38" s="124" t="str">
        <f t="shared" si="66"/>
        <v/>
      </c>
      <c r="AW38" s="124" t="str">
        <f t="shared" ref="AW38:BH38" si="67">IF(SUM(V38,AH38)=0,"-",SUM(V38,AH38))</f>
        <v>-</v>
      </c>
      <c r="AX38" s="124" t="str">
        <f t="shared" si="67"/>
        <v>-</v>
      </c>
      <c r="AY38" s="124" t="str">
        <f t="shared" si="67"/>
        <v>-</v>
      </c>
      <c r="AZ38" s="124" t="str">
        <f t="shared" si="67"/>
        <v>-</v>
      </c>
      <c r="BA38" s="124" t="str">
        <f t="shared" si="67"/>
        <v>-</v>
      </c>
      <c r="BB38" s="124" t="str">
        <f t="shared" si="67"/>
        <v>-</v>
      </c>
      <c r="BC38" s="124" t="str">
        <f t="shared" si="67"/>
        <v>-</v>
      </c>
      <c r="BD38" s="124" t="str">
        <f t="shared" si="67"/>
        <v>-</v>
      </c>
      <c r="BE38" s="124" t="str">
        <f t="shared" si="67"/>
        <v>-</v>
      </c>
      <c r="BF38" s="124" t="str">
        <f t="shared" si="67"/>
        <v>-</v>
      </c>
      <c r="BG38" s="124" t="str">
        <f t="shared" si="67"/>
        <v>-</v>
      </c>
      <c r="BH38" s="124" t="str">
        <f t="shared" si="67"/>
        <v>-</v>
      </c>
      <c r="BI38" s="124" t="str">
        <f t="shared" ref="BI38:BK38" si="68">IF(SUM(D38,S38)=0,"-",SUM(D38,S38))</f>
        <v>-</v>
      </c>
      <c r="BJ38" s="124" t="str">
        <f t="shared" si="68"/>
        <v>-</v>
      </c>
      <c r="BK38" s="124" t="str">
        <f t="shared" si="68"/>
        <v>-</v>
      </c>
      <c r="BL38" s="124" t="str">
        <f t="shared" ref="BL38:BW38" si="69">IF(SUM(G38,V38,AH38)=0,"-",SUM(G38,V38,AH38))</f>
        <v>-</v>
      </c>
      <c r="BM38" s="124">
        <f t="shared" si="69"/>
        <v>3.3</v>
      </c>
      <c r="BN38" s="124">
        <f t="shared" si="69"/>
        <v>3.3</v>
      </c>
      <c r="BO38" s="124" t="str">
        <f t="shared" si="69"/>
        <v>-</v>
      </c>
      <c r="BP38" s="124" t="str">
        <f t="shared" si="69"/>
        <v>-</v>
      </c>
      <c r="BQ38" s="124" t="str">
        <f t="shared" si="69"/>
        <v>-</v>
      </c>
      <c r="BR38" s="124" t="str">
        <f t="shared" si="69"/>
        <v>-</v>
      </c>
      <c r="BS38" s="124" t="str">
        <f t="shared" si="69"/>
        <v>-</v>
      </c>
      <c r="BT38" s="124" t="str">
        <f t="shared" si="69"/>
        <v>-</v>
      </c>
      <c r="BU38" s="124" t="str">
        <f t="shared" si="69"/>
        <v>-</v>
      </c>
      <c r="BV38" s="124">
        <f t="shared" si="69"/>
        <v>3.3</v>
      </c>
      <c r="BW38" s="124">
        <f t="shared" si="69"/>
        <v>3.3</v>
      </c>
      <c r="BX38" s="119">
        <v>3.0</v>
      </c>
      <c r="BY38" s="123" t="s">
        <v>58</v>
      </c>
      <c r="BZ38" s="120">
        <v>3673.2</v>
      </c>
      <c r="CA38" s="121">
        <f t="shared" si="5"/>
        <v>0.0008983992159</v>
      </c>
      <c r="CC38" s="2"/>
    </row>
    <row r="39" ht="15.75" customHeight="1">
      <c r="A39" s="99" t="str">
        <f t="shared" si="3"/>
        <v>March</v>
      </c>
      <c r="B39" s="122" t="s">
        <v>57</v>
      </c>
      <c r="C39" s="122" t="s">
        <v>37</v>
      </c>
      <c r="D39" s="123"/>
      <c r="E39" s="123"/>
      <c r="F39" s="124" t="str">
        <f t="shared" si="35"/>
        <v/>
      </c>
      <c r="G39" s="123"/>
      <c r="H39" s="123"/>
      <c r="I39" s="124" t="str">
        <f t="shared" si="36"/>
        <v/>
      </c>
      <c r="J39" s="123">
        <v>59.5</v>
      </c>
      <c r="K39" s="123"/>
      <c r="L39" s="124">
        <f t="shared" si="37"/>
        <v>59.5</v>
      </c>
      <c r="M39" s="123"/>
      <c r="N39" s="123"/>
      <c r="O39" s="124" t="str">
        <f t="shared" si="38"/>
        <v/>
      </c>
      <c r="P39" s="126">
        <f t="shared" ref="P39:Q39" si="70">IF(SUM(D39,G39,J39,M39)=0,"",SUM(D39,G39,J39,M39))</f>
        <v>59.5</v>
      </c>
      <c r="Q39" s="125" t="str">
        <f t="shared" si="70"/>
        <v/>
      </c>
      <c r="R39" s="124">
        <f t="shared" si="40"/>
        <v>59.5</v>
      </c>
      <c r="S39" s="123"/>
      <c r="T39" s="123"/>
      <c r="U39" s="124" t="str">
        <f t="shared" si="41"/>
        <v/>
      </c>
      <c r="V39" s="123"/>
      <c r="W39" s="123"/>
      <c r="X39" s="124" t="str">
        <f t="shared" si="42"/>
        <v/>
      </c>
      <c r="Y39" s="123"/>
      <c r="Z39" s="123"/>
      <c r="AA39" s="124" t="str">
        <f t="shared" si="43"/>
        <v/>
      </c>
      <c r="AB39" s="123">
        <v>2.0</v>
      </c>
      <c r="AC39" s="123"/>
      <c r="AD39" s="124">
        <f t="shared" si="44"/>
        <v>2</v>
      </c>
      <c r="AE39" s="124">
        <f t="shared" ref="AE39:AF39" si="71">IF(SUM(S39,V39,Y39,AB39)=0,"",SUM(S39,V39,Y39,AB39))</f>
        <v>2</v>
      </c>
      <c r="AF39" s="124" t="str">
        <f t="shared" si="71"/>
        <v/>
      </c>
      <c r="AG39" s="124">
        <f t="shared" si="46"/>
        <v>2</v>
      </c>
      <c r="AH39" s="123"/>
      <c r="AI39" s="123"/>
      <c r="AJ39" s="124" t="str">
        <f t="shared" si="47"/>
        <v/>
      </c>
      <c r="AK39" s="123"/>
      <c r="AL39" s="123"/>
      <c r="AM39" s="124" t="str">
        <f t="shared" si="48"/>
        <v/>
      </c>
      <c r="AN39" s="123"/>
      <c r="AO39" s="123"/>
      <c r="AP39" s="124" t="str">
        <f t="shared" si="49"/>
        <v/>
      </c>
      <c r="AQ39" s="124" t="str">
        <f t="shared" ref="AQ39:AR39" si="72">IF(SUM(AH39,AK39,AN39)=0,"",SUM(AH39,AK39,AN39))</f>
        <v/>
      </c>
      <c r="AR39" s="124" t="str">
        <f t="shared" si="72"/>
        <v/>
      </c>
      <c r="AS39" s="124" t="str">
        <f t="shared" si="51"/>
        <v/>
      </c>
      <c r="AT39" s="124" t="str">
        <f t="shared" ref="AT39:AV39" si="73">IF(S39=0,"-",S39)</f>
        <v>-</v>
      </c>
      <c r="AU39" s="124" t="str">
        <f t="shared" si="73"/>
        <v>-</v>
      </c>
      <c r="AV39" s="124" t="str">
        <f t="shared" si="73"/>
        <v/>
      </c>
      <c r="AW39" s="124" t="str">
        <f t="shared" ref="AW39:BH39" si="74">IF(SUM(V39,AH39)=0,"-",SUM(V39,AH39))</f>
        <v>-</v>
      </c>
      <c r="AX39" s="124" t="str">
        <f t="shared" si="74"/>
        <v>-</v>
      </c>
      <c r="AY39" s="124" t="str">
        <f t="shared" si="74"/>
        <v>-</v>
      </c>
      <c r="AZ39" s="124" t="str">
        <f t="shared" si="74"/>
        <v>-</v>
      </c>
      <c r="BA39" s="124" t="str">
        <f t="shared" si="74"/>
        <v>-</v>
      </c>
      <c r="BB39" s="124" t="str">
        <f t="shared" si="74"/>
        <v>-</v>
      </c>
      <c r="BC39" s="124">
        <f t="shared" si="74"/>
        <v>2</v>
      </c>
      <c r="BD39" s="124" t="str">
        <f t="shared" si="74"/>
        <v>-</v>
      </c>
      <c r="BE39" s="124">
        <f t="shared" si="74"/>
        <v>2</v>
      </c>
      <c r="BF39" s="124">
        <f t="shared" si="74"/>
        <v>2</v>
      </c>
      <c r="BG39" s="124" t="str">
        <f t="shared" si="74"/>
        <v>-</v>
      </c>
      <c r="BH39" s="124">
        <f t="shared" si="74"/>
        <v>2</v>
      </c>
      <c r="BI39" s="124" t="str">
        <f t="shared" ref="BI39:BK39" si="75">IF(SUM(D39,S39)=0,"-",SUM(D39,S39))</f>
        <v>-</v>
      </c>
      <c r="BJ39" s="124" t="str">
        <f t="shared" si="75"/>
        <v>-</v>
      </c>
      <c r="BK39" s="124" t="str">
        <f t="shared" si="75"/>
        <v>-</v>
      </c>
      <c r="BL39" s="124" t="str">
        <f t="shared" ref="BL39:BW39" si="76">IF(SUM(G39,V39,AH39)=0,"-",SUM(G39,V39,AH39))</f>
        <v>-</v>
      </c>
      <c r="BM39" s="124" t="str">
        <f t="shared" si="76"/>
        <v>-</v>
      </c>
      <c r="BN39" s="124" t="str">
        <f t="shared" si="76"/>
        <v>-</v>
      </c>
      <c r="BO39" s="124">
        <f t="shared" si="76"/>
        <v>59.5</v>
      </c>
      <c r="BP39" s="124" t="str">
        <f t="shared" si="76"/>
        <v>-</v>
      </c>
      <c r="BQ39" s="124">
        <f t="shared" si="76"/>
        <v>59.5</v>
      </c>
      <c r="BR39" s="124">
        <f t="shared" si="76"/>
        <v>2</v>
      </c>
      <c r="BS39" s="124" t="str">
        <f t="shared" si="76"/>
        <v>-</v>
      </c>
      <c r="BT39" s="124">
        <f t="shared" si="76"/>
        <v>2</v>
      </c>
      <c r="BU39" s="124">
        <f t="shared" si="76"/>
        <v>61.5</v>
      </c>
      <c r="BV39" s="124" t="str">
        <f t="shared" si="76"/>
        <v>-</v>
      </c>
      <c r="BW39" s="124">
        <f t="shared" si="76"/>
        <v>61.5</v>
      </c>
      <c r="BX39" s="119">
        <v>42.0</v>
      </c>
      <c r="BY39" s="123" t="s">
        <v>58</v>
      </c>
      <c r="BZ39" s="120">
        <v>3673.2</v>
      </c>
      <c r="CA39" s="121">
        <f t="shared" si="5"/>
        <v>0.01674289448</v>
      </c>
      <c r="CC39" s="2"/>
    </row>
    <row r="40" ht="15.75" customHeight="1">
      <c r="A40" s="99" t="str">
        <f t="shared" si="3"/>
        <v>March</v>
      </c>
      <c r="B40" s="122" t="s">
        <v>57</v>
      </c>
      <c r="C40" s="122" t="s">
        <v>38</v>
      </c>
      <c r="D40" s="123"/>
      <c r="E40" s="123"/>
      <c r="F40" s="124" t="str">
        <f t="shared" si="35"/>
        <v/>
      </c>
      <c r="G40" s="123"/>
      <c r="H40" s="123"/>
      <c r="I40" s="124" t="str">
        <f t="shared" si="36"/>
        <v/>
      </c>
      <c r="J40" s="123"/>
      <c r="K40" s="123"/>
      <c r="L40" s="124" t="str">
        <f t="shared" si="37"/>
        <v/>
      </c>
      <c r="M40" s="123"/>
      <c r="N40" s="123"/>
      <c r="O40" s="124" t="str">
        <f t="shared" si="38"/>
        <v/>
      </c>
      <c r="P40" s="125" t="str">
        <f t="shared" ref="P40:Q40" si="77">IF(SUM(D40,G40,J40,M40)=0,"",SUM(D40,G40,J40,M40))</f>
        <v/>
      </c>
      <c r="Q40" s="125" t="str">
        <f t="shared" si="77"/>
        <v/>
      </c>
      <c r="R40" s="124" t="str">
        <f t="shared" si="40"/>
        <v/>
      </c>
      <c r="S40" s="123"/>
      <c r="T40" s="123"/>
      <c r="U40" s="124" t="str">
        <f t="shared" si="41"/>
        <v/>
      </c>
      <c r="V40" s="123"/>
      <c r="W40" s="123"/>
      <c r="X40" s="124" t="str">
        <f t="shared" si="42"/>
        <v/>
      </c>
      <c r="Y40" s="123"/>
      <c r="Z40" s="123"/>
      <c r="AA40" s="124" t="str">
        <f t="shared" si="43"/>
        <v/>
      </c>
      <c r="AB40" s="123"/>
      <c r="AC40" s="123"/>
      <c r="AD40" s="124" t="str">
        <f t="shared" si="44"/>
        <v/>
      </c>
      <c r="AE40" s="124" t="str">
        <f t="shared" ref="AE40:AF40" si="78">IF(SUM(S40,V40,Y40,AB40)=0,"",SUM(S40,V40,Y40,AB40))</f>
        <v/>
      </c>
      <c r="AF40" s="124" t="str">
        <f t="shared" si="78"/>
        <v/>
      </c>
      <c r="AG40" s="124" t="str">
        <f t="shared" si="46"/>
        <v/>
      </c>
      <c r="AH40" s="123"/>
      <c r="AI40" s="123"/>
      <c r="AJ40" s="124" t="str">
        <f t="shared" si="47"/>
        <v/>
      </c>
      <c r="AK40" s="123"/>
      <c r="AL40" s="123"/>
      <c r="AM40" s="124" t="str">
        <f t="shared" si="48"/>
        <v/>
      </c>
      <c r="AN40" s="123"/>
      <c r="AO40" s="123"/>
      <c r="AP40" s="124" t="str">
        <f t="shared" si="49"/>
        <v/>
      </c>
      <c r="AQ40" s="124" t="str">
        <f t="shared" ref="AQ40:AR40" si="79">IF(SUM(AH40,AK40,AN40)=0,"",SUM(AH40,AK40,AN40))</f>
        <v/>
      </c>
      <c r="AR40" s="124" t="str">
        <f t="shared" si="79"/>
        <v/>
      </c>
      <c r="AS40" s="124" t="str">
        <f t="shared" si="51"/>
        <v/>
      </c>
      <c r="AT40" s="124" t="str">
        <f t="shared" ref="AT40:AV40" si="80">IF(S40=0,"-",S40)</f>
        <v>-</v>
      </c>
      <c r="AU40" s="124" t="str">
        <f t="shared" si="80"/>
        <v>-</v>
      </c>
      <c r="AV40" s="124" t="str">
        <f t="shared" si="80"/>
        <v/>
      </c>
      <c r="AW40" s="124" t="str">
        <f t="shared" ref="AW40:BH40" si="81">IF(SUM(V40,AH40)=0,"-",SUM(V40,AH40))</f>
        <v>-</v>
      </c>
      <c r="AX40" s="124" t="str">
        <f t="shared" si="81"/>
        <v>-</v>
      </c>
      <c r="AY40" s="124" t="str">
        <f t="shared" si="81"/>
        <v>-</v>
      </c>
      <c r="AZ40" s="124" t="str">
        <f t="shared" si="81"/>
        <v>-</v>
      </c>
      <c r="BA40" s="124" t="str">
        <f t="shared" si="81"/>
        <v>-</v>
      </c>
      <c r="BB40" s="124" t="str">
        <f t="shared" si="81"/>
        <v>-</v>
      </c>
      <c r="BC40" s="124" t="str">
        <f t="shared" si="81"/>
        <v>-</v>
      </c>
      <c r="BD40" s="124" t="str">
        <f t="shared" si="81"/>
        <v>-</v>
      </c>
      <c r="BE40" s="124" t="str">
        <f t="shared" si="81"/>
        <v>-</v>
      </c>
      <c r="BF40" s="124" t="str">
        <f t="shared" si="81"/>
        <v>-</v>
      </c>
      <c r="BG40" s="124" t="str">
        <f t="shared" si="81"/>
        <v>-</v>
      </c>
      <c r="BH40" s="124" t="str">
        <f t="shared" si="81"/>
        <v>-</v>
      </c>
      <c r="BI40" s="124" t="str">
        <f t="shared" ref="BI40:BK40" si="82">IF(SUM(D40,S40)=0,"-",SUM(D40,S40))</f>
        <v>-</v>
      </c>
      <c r="BJ40" s="124" t="str">
        <f t="shared" si="82"/>
        <v>-</v>
      </c>
      <c r="BK40" s="124" t="str">
        <f t="shared" si="82"/>
        <v>-</v>
      </c>
      <c r="BL40" s="124" t="str">
        <f t="shared" ref="BL40:BW40" si="83">IF(SUM(G40,V40,AH40)=0,"-",SUM(G40,V40,AH40))</f>
        <v>-</v>
      </c>
      <c r="BM40" s="124" t="str">
        <f t="shared" si="83"/>
        <v>-</v>
      </c>
      <c r="BN40" s="124" t="str">
        <f t="shared" si="83"/>
        <v>-</v>
      </c>
      <c r="BO40" s="124" t="str">
        <f t="shared" si="83"/>
        <v>-</v>
      </c>
      <c r="BP40" s="124" t="str">
        <f t="shared" si="83"/>
        <v>-</v>
      </c>
      <c r="BQ40" s="124" t="str">
        <f t="shared" si="83"/>
        <v>-</v>
      </c>
      <c r="BR40" s="124" t="str">
        <f t="shared" si="83"/>
        <v>-</v>
      </c>
      <c r="BS40" s="124" t="str">
        <f t="shared" si="83"/>
        <v>-</v>
      </c>
      <c r="BT40" s="124" t="str">
        <f t="shared" si="83"/>
        <v>-</v>
      </c>
      <c r="BU40" s="124" t="str">
        <f t="shared" si="83"/>
        <v>-</v>
      </c>
      <c r="BV40" s="124" t="str">
        <f t="shared" si="83"/>
        <v>-</v>
      </c>
      <c r="BW40" s="124" t="str">
        <f t="shared" si="83"/>
        <v>-</v>
      </c>
      <c r="BX40" s="123"/>
      <c r="BY40" s="123"/>
      <c r="BZ40" s="120">
        <v>3673.2</v>
      </c>
      <c r="CA40" s="120" t="str">
        <f t="shared" si="5"/>
        <v/>
      </c>
      <c r="CC40" s="2"/>
    </row>
    <row r="41" ht="15.75" customHeight="1">
      <c r="A41" s="99" t="str">
        <f t="shared" si="3"/>
        <v>April</v>
      </c>
      <c r="B41" s="122" t="s">
        <v>57</v>
      </c>
      <c r="C41" s="122" t="s">
        <v>39</v>
      </c>
      <c r="D41" s="123"/>
      <c r="E41" s="123"/>
      <c r="F41" s="124" t="str">
        <f t="shared" si="35"/>
        <v/>
      </c>
      <c r="G41" s="123"/>
      <c r="H41" s="123"/>
      <c r="I41" s="124" t="str">
        <f t="shared" si="36"/>
        <v/>
      </c>
      <c r="J41" s="123"/>
      <c r="K41" s="123"/>
      <c r="L41" s="124" t="str">
        <f t="shared" si="37"/>
        <v/>
      </c>
      <c r="M41" s="123"/>
      <c r="N41" s="123"/>
      <c r="O41" s="124" t="str">
        <f t="shared" si="38"/>
        <v/>
      </c>
      <c r="P41" s="125" t="str">
        <f t="shared" ref="P41:Q41" si="84">IF(SUM(D41,G41,J41,M41)=0,"",SUM(D41,G41,J41,M41))</f>
        <v/>
      </c>
      <c r="Q41" s="125" t="str">
        <f t="shared" si="84"/>
        <v/>
      </c>
      <c r="R41" s="124" t="str">
        <f t="shared" si="40"/>
        <v/>
      </c>
      <c r="S41" s="123"/>
      <c r="T41" s="123"/>
      <c r="U41" s="124" t="str">
        <f t="shared" si="41"/>
        <v/>
      </c>
      <c r="V41" s="123"/>
      <c r="W41" s="123"/>
      <c r="X41" s="124" t="str">
        <f t="shared" si="42"/>
        <v/>
      </c>
      <c r="Y41" s="123"/>
      <c r="Z41" s="123"/>
      <c r="AA41" s="124" t="str">
        <f t="shared" si="43"/>
        <v/>
      </c>
      <c r="AB41" s="123"/>
      <c r="AC41" s="123"/>
      <c r="AD41" s="124" t="str">
        <f t="shared" si="44"/>
        <v/>
      </c>
      <c r="AE41" s="124" t="str">
        <f t="shared" ref="AE41:AF41" si="85">IF(SUM(S41,V41,Y41,AB41)=0,"",SUM(S41,V41,Y41,AB41))</f>
        <v/>
      </c>
      <c r="AF41" s="124" t="str">
        <f t="shared" si="85"/>
        <v/>
      </c>
      <c r="AG41" s="124" t="str">
        <f t="shared" si="46"/>
        <v/>
      </c>
      <c r="AH41" s="123"/>
      <c r="AI41" s="123"/>
      <c r="AJ41" s="124" t="str">
        <f t="shared" si="47"/>
        <v/>
      </c>
      <c r="AK41" s="123"/>
      <c r="AL41" s="123"/>
      <c r="AM41" s="124" t="str">
        <f t="shared" si="48"/>
        <v/>
      </c>
      <c r="AN41" s="123"/>
      <c r="AO41" s="123"/>
      <c r="AP41" s="124" t="str">
        <f t="shared" si="49"/>
        <v/>
      </c>
      <c r="AQ41" s="124" t="str">
        <f t="shared" ref="AQ41:AR41" si="86">IF(SUM(AH41,AK41,AN41)=0,"",SUM(AH41,AK41,AN41))</f>
        <v/>
      </c>
      <c r="AR41" s="124" t="str">
        <f t="shared" si="86"/>
        <v/>
      </c>
      <c r="AS41" s="124" t="str">
        <f t="shared" si="51"/>
        <v/>
      </c>
      <c r="AT41" s="124" t="str">
        <f t="shared" ref="AT41:AV41" si="87">IF(S41=0,"-",S41)</f>
        <v>-</v>
      </c>
      <c r="AU41" s="124" t="str">
        <f t="shared" si="87"/>
        <v>-</v>
      </c>
      <c r="AV41" s="124" t="str">
        <f t="shared" si="87"/>
        <v/>
      </c>
      <c r="AW41" s="124" t="str">
        <f t="shared" ref="AW41:BH41" si="88">IF(SUM(V41,AH41)=0,"-",SUM(V41,AH41))</f>
        <v>-</v>
      </c>
      <c r="AX41" s="124" t="str">
        <f t="shared" si="88"/>
        <v>-</v>
      </c>
      <c r="AY41" s="124" t="str">
        <f t="shared" si="88"/>
        <v>-</v>
      </c>
      <c r="AZ41" s="124" t="str">
        <f t="shared" si="88"/>
        <v>-</v>
      </c>
      <c r="BA41" s="124" t="str">
        <f t="shared" si="88"/>
        <v>-</v>
      </c>
      <c r="BB41" s="124" t="str">
        <f t="shared" si="88"/>
        <v>-</v>
      </c>
      <c r="BC41" s="124" t="str">
        <f t="shared" si="88"/>
        <v>-</v>
      </c>
      <c r="BD41" s="124" t="str">
        <f t="shared" si="88"/>
        <v>-</v>
      </c>
      <c r="BE41" s="124" t="str">
        <f t="shared" si="88"/>
        <v>-</v>
      </c>
      <c r="BF41" s="124" t="str">
        <f t="shared" si="88"/>
        <v>-</v>
      </c>
      <c r="BG41" s="124" t="str">
        <f t="shared" si="88"/>
        <v>-</v>
      </c>
      <c r="BH41" s="124" t="str">
        <f t="shared" si="88"/>
        <v>-</v>
      </c>
      <c r="BI41" s="124" t="str">
        <f t="shared" ref="BI41:BK41" si="89">IF(SUM(D41,S41)=0,"-",SUM(D41,S41))</f>
        <v>-</v>
      </c>
      <c r="BJ41" s="124" t="str">
        <f t="shared" si="89"/>
        <v>-</v>
      </c>
      <c r="BK41" s="124" t="str">
        <f t="shared" si="89"/>
        <v>-</v>
      </c>
      <c r="BL41" s="124" t="str">
        <f t="shared" ref="BL41:BW41" si="90">IF(SUM(G41,V41,AH41)=0,"-",SUM(G41,V41,AH41))</f>
        <v>-</v>
      </c>
      <c r="BM41" s="124" t="str">
        <f t="shared" si="90"/>
        <v>-</v>
      </c>
      <c r="BN41" s="124" t="str">
        <f t="shared" si="90"/>
        <v>-</v>
      </c>
      <c r="BO41" s="124" t="str">
        <f t="shared" si="90"/>
        <v>-</v>
      </c>
      <c r="BP41" s="124" t="str">
        <f t="shared" si="90"/>
        <v>-</v>
      </c>
      <c r="BQ41" s="124" t="str">
        <f t="shared" si="90"/>
        <v>-</v>
      </c>
      <c r="BR41" s="124" t="str">
        <f t="shared" si="90"/>
        <v>-</v>
      </c>
      <c r="BS41" s="124" t="str">
        <f t="shared" si="90"/>
        <v>-</v>
      </c>
      <c r="BT41" s="124" t="str">
        <f t="shared" si="90"/>
        <v>-</v>
      </c>
      <c r="BU41" s="124" t="str">
        <f t="shared" si="90"/>
        <v>-</v>
      </c>
      <c r="BV41" s="124" t="str">
        <f t="shared" si="90"/>
        <v>-</v>
      </c>
      <c r="BW41" s="124" t="str">
        <f t="shared" si="90"/>
        <v>-</v>
      </c>
      <c r="BX41" s="123"/>
      <c r="BY41" s="123"/>
      <c r="BZ41" s="120">
        <v>3673.2</v>
      </c>
      <c r="CA41" s="120" t="str">
        <f t="shared" si="5"/>
        <v/>
      </c>
      <c r="CC41" s="2"/>
    </row>
    <row r="42" ht="15.75" customHeight="1">
      <c r="A42" s="99" t="str">
        <f t="shared" si="3"/>
        <v>April</v>
      </c>
      <c r="B42" s="122" t="s">
        <v>57</v>
      </c>
      <c r="C42" s="122" t="s">
        <v>40</v>
      </c>
      <c r="D42" s="123"/>
      <c r="E42" s="123"/>
      <c r="F42" s="124" t="str">
        <f t="shared" si="35"/>
        <v/>
      </c>
      <c r="G42" s="123"/>
      <c r="H42" s="123"/>
      <c r="I42" s="124" t="str">
        <f t="shared" si="36"/>
        <v/>
      </c>
      <c r="J42" s="123"/>
      <c r="K42" s="123"/>
      <c r="L42" s="124" t="str">
        <f t="shared" si="37"/>
        <v/>
      </c>
      <c r="M42" s="123"/>
      <c r="N42" s="123"/>
      <c r="O42" s="124" t="str">
        <f t="shared" si="38"/>
        <v/>
      </c>
      <c r="P42" s="125" t="str">
        <f t="shared" ref="P42:Q42" si="91">IF(SUM(D42,G42,J42,M42)=0,"",SUM(D42,G42,J42,M42))</f>
        <v/>
      </c>
      <c r="Q42" s="125" t="str">
        <f t="shared" si="91"/>
        <v/>
      </c>
      <c r="R42" s="124" t="str">
        <f t="shared" si="40"/>
        <v/>
      </c>
      <c r="S42" s="123"/>
      <c r="T42" s="123"/>
      <c r="U42" s="124" t="str">
        <f t="shared" si="41"/>
        <v/>
      </c>
      <c r="V42" s="123"/>
      <c r="W42" s="123"/>
      <c r="X42" s="124" t="str">
        <f t="shared" si="42"/>
        <v/>
      </c>
      <c r="Y42" s="123"/>
      <c r="Z42" s="123"/>
      <c r="AA42" s="124" t="str">
        <f t="shared" si="43"/>
        <v/>
      </c>
      <c r="AB42" s="123"/>
      <c r="AC42" s="123"/>
      <c r="AD42" s="124" t="str">
        <f t="shared" si="44"/>
        <v/>
      </c>
      <c r="AE42" s="124" t="str">
        <f t="shared" ref="AE42:AF42" si="92">IF(SUM(S42,V42,Y42,AB42)=0,"",SUM(S42,V42,Y42,AB42))</f>
        <v/>
      </c>
      <c r="AF42" s="124" t="str">
        <f t="shared" si="92"/>
        <v/>
      </c>
      <c r="AG42" s="124" t="str">
        <f t="shared" si="46"/>
        <v/>
      </c>
      <c r="AH42" s="123"/>
      <c r="AI42" s="123"/>
      <c r="AJ42" s="124" t="str">
        <f t="shared" si="47"/>
        <v/>
      </c>
      <c r="AK42" s="123"/>
      <c r="AL42" s="123"/>
      <c r="AM42" s="124" t="str">
        <f t="shared" si="48"/>
        <v/>
      </c>
      <c r="AN42" s="123"/>
      <c r="AO42" s="123"/>
      <c r="AP42" s="124" t="str">
        <f t="shared" si="49"/>
        <v/>
      </c>
      <c r="AQ42" s="124" t="str">
        <f t="shared" ref="AQ42:AR42" si="93">IF(SUM(AH42,AK42,AN42)=0,"",SUM(AH42,AK42,AN42))</f>
        <v/>
      </c>
      <c r="AR42" s="124" t="str">
        <f t="shared" si="93"/>
        <v/>
      </c>
      <c r="AS42" s="124" t="str">
        <f t="shared" si="51"/>
        <v/>
      </c>
      <c r="AT42" s="124" t="str">
        <f t="shared" ref="AT42:AV42" si="94">IF(S42=0,"-",S42)</f>
        <v>-</v>
      </c>
      <c r="AU42" s="124" t="str">
        <f t="shared" si="94"/>
        <v>-</v>
      </c>
      <c r="AV42" s="124" t="str">
        <f t="shared" si="94"/>
        <v/>
      </c>
      <c r="AW42" s="124" t="str">
        <f t="shared" ref="AW42:BH42" si="95">IF(SUM(V42,AH42)=0,"-",SUM(V42,AH42))</f>
        <v>-</v>
      </c>
      <c r="AX42" s="124" t="str">
        <f t="shared" si="95"/>
        <v>-</v>
      </c>
      <c r="AY42" s="124" t="str">
        <f t="shared" si="95"/>
        <v>-</v>
      </c>
      <c r="AZ42" s="124" t="str">
        <f t="shared" si="95"/>
        <v>-</v>
      </c>
      <c r="BA42" s="124" t="str">
        <f t="shared" si="95"/>
        <v>-</v>
      </c>
      <c r="BB42" s="124" t="str">
        <f t="shared" si="95"/>
        <v>-</v>
      </c>
      <c r="BC42" s="124" t="str">
        <f t="shared" si="95"/>
        <v>-</v>
      </c>
      <c r="BD42" s="124" t="str">
        <f t="shared" si="95"/>
        <v>-</v>
      </c>
      <c r="BE42" s="124" t="str">
        <f t="shared" si="95"/>
        <v>-</v>
      </c>
      <c r="BF42" s="124" t="str">
        <f t="shared" si="95"/>
        <v>-</v>
      </c>
      <c r="BG42" s="124" t="str">
        <f t="shared" si="95"/>
        <v>-</v>
      </c>
      <c r="BH42" s="124" t="str">
        <f t="shared" si="95"/>
        <v>-</v>
      </c>
      <c r="BI42" s="124" t="str">
        <f t="shared" ref="BI42:BK42" si="96">IF(SUM(D42,S42)=0,"-",SUM(D42,S42))</f>
        <v>-</v>
      </c>
      <c r="BJ42" s="124" t="str">
        <f t="shared" si="96"/>
        <v>-</v>
      </c>
      <c r="BK42" s="124" t="str">
        <f t="shared" si="96"/>
        <v>-</v>
      </c>
      <c r="BL42" s="124" t="str">
        <f t="shared" ref="BL42:BW42" si="97">IF(SUM(G42,V42,AH42)=0,"-",SUM(G42,V42,AH42))</f>
        <v>-</v>
      </c>
      <c r="BM42" s="124" t="str">
        <f t="shared" si="97"/>
        <v>-</v>
      </c>
      <c r="BN42" s="124" t="str">
        <f t="shared" si="97"/>
        <v>-</v>
      </c>
      <c r="BO42" s="124" t="str">
        <f t="shared" si="97"/>
        <v>-</v>
      </c>
      <c r="BP42" s="124" t="str">
        <f t="shared" si="97"/>
        <v>-</v>
      </c>
      <c r="BQ42" s="124" t="str">
        <f t="shared" si="97"/>
        <v>-</v>
      </c>
      <c r="BR42" s="124" t="str">
        <f t="shared" si="97"/>
        <v>-</v>
      </c>
      <c r="BS42" s="124" t="str">
        <f t="shared" si="97"/>
        <v>-</v>
      </c>
      <c r="BT42" s="124" t="str">
        <f t="shared" si="97"/>
        <v>-</v>
      </c>
      <c r="BU42" s="124" t="str">
        <f t="shared" si="97"/>
        <v>-</v>
      </c>
      <c r="BV42" s="124" t="str">
        <f t="shared" si="97"/>
        <v>-</v>
      </c>
      <c r="BW42" s="124" t="str">
        <f t="shared" si="97"/>
        <v>-</v>
      </c>
      <c r="BX42" s="123"/>
      <c r="BY42" s="123"/>
      <c r="BZ42" s="120">
        <v>3673.2</v>
      </c>
      <c r="CA42" s="120" t="str">
        <f t="shared" si="5"/>
        <v/>
      </c>
      <c r="CC42" s="2"/>
    </row>
    <row r="43" ht="15.75" customHeight="1">
      <c r="A43" s="99" t="str">
        <f t="shared" si="3"/>
        <v>May</v>
      </c>
      <c r="B43" s="122" t="s">
        <v>57</v>
      </c>
      <c r="C43" s="122" t="s">
        <v>41</v>
      </c>
      <c r="D43" s="123"/>
      <c r="E43" s="123"/>
      <c r="F43" s="124" t="str">
        <f t="shared" si="35"/>
        <v/>
      </c>
      <c r="G43" s="123"/>
      <c r="H43" s="123"/>
      <c r="I43" s="124" t="str">
        <f t="shared" si="36"/>
        <v/>
      </c>
      <c r="J43" s="123"/>
      <c r="K43" s="123"/>
      <c r="L43" s="124" t="str">
        <f t="shared" si="37"/>
        <v/>
      </c>
      <c r="M43" s="123"/>
      <c r="N43" s="123"/>
      <c r="O43" s="124" t="str">
        <f t="shared" si="38"/>
        <v/>
      </c>
      <c r="P43" s="126" t="str">
        <f t="shared" ref="P43:Q43" si="98">IF(SUM(D43,G43,J43,M43)=0,"",SUM(D43,G43,J43,M43))</f>
        <v/>
      </c>
      <c r="Q43" s="126" t="str">
        <f t="shared" si="98"/>
        <v/>
      </c>
      <c r="R43" s="124" t="str">
        <f t="shared" si="40"/>
        <v/>
      </c>
      <c r="S43" s="123"/>
      <c r="T43" s="123"/>
      <c r="U43" s="124" t="str">
        <f t="shared" si="41"/>
        <v/>
      </c>
      <c r="V43" s="123"/>
      <c r="W43" s="123"/>
      <c r="X43" s="124" t="str">
        <f t="shared" si="42"/>
        <v/>
      </c>
      <c r="Y43" s="123"/>
      <c r="Z43" s="123"/>
      <c r="AA43" s="124" t="str">
        <f t="shared" si="43"/>
        <v/>
      </c>
      <c r="AB43" s="123"/>
      <c r="AC43" s="123"/>
      <c r="AD43" s="124" t="str">
        <f t="shared" si="44"/>
        <v/>
      </c>
      <c r="AE43" s="124" t="str">
        <f t="shared" ref="AE43:AF43" si="99">IF(SUM(S43,V43,Y43,AB43)=0,"",SUM(S43,V43,Y43,AB43))</f>
        <v/>
      </c>
      <c r="AF43" s="124" t="str">
        <f t="shared" si="99"/>
        <v/>
      </c>
      <c r="AG43" s="124" t="str">
        <f t="shared" si="46"/>
        <v/>
      </c>
      <c r="AH43" s="123"/>
      <c r="AI43" s="123"/>
      <c r="AJ43" s="124" t="str">
        <f t="shared" si="47"/>
        <v/>
      </c>
      <c r="AK43" s="123"/>
      <c r="AL43" s="123"/>
      <c r="AM43" s="124" t="str">
        <f t="shared" si="48"/>
        <v/>
      </c>
      <c r="AN43" s="123"/>
      <c r="AO43" s="123"/>
      <c r="AP43" s="124" t="str">
        <f t="shared" si="49"/>
        <v/>
      </c>
      <c r="AQ43" s="124" t="str">
        <f t="shared" ref="AQ43:AR43" si="100">IF(SUM(AH43,AK43,AN43)=0,"",SUM(AH43,AK43,AN43))</f>
        <v/>
      </c>
      <c r="AR43" s="124" t="str">
        <f t="shared" si="100"/>
        <v/>
      </c>
      <c r="AS43" s="124" t="str">
        <f t="shared" si="51"/>
        <v/>
      </c>
      <c r="AT43" s="124" t="str">
        <f t="shared" ref="AT43:AV43" si="101">IF(S43=0,"-",S43)</f>
        <v>-</v>
      </c>
      <c r="AU43" s="124" t="str">
        <f t="shared" si="101"/>
        <v>-</v>
      </c>
      <c r="AV43" s="124" t="str">
        <f t="shared" si="101"/>
        <v/>
      </c>
      <c r="AW43" s="124" t="str">
        <f t="shared" ref="AW43:BH43" si="102">IF(SUM(V43,AH43)=0,"-",SUM(V43,AH43))</f>
        <v>-</v>
      </c>
      <c r="AX43" s="124" t="str">
        <f t="shared" si="102"/>
        <v>-</v>
      </c>
      <c r="AY43" s="124" t="str">
        <f t="shared" si="102"/>
        <v>-</v>
      </c>
      <c r="AZ43" s="124" t="str">
        <f t="shared" si="102"/>
        <v>-</v>
      </c>
      <c r="BA43" s="124" t="str">
        <f t="shared" si="102"/>
        <v>-</v>
      </c>
      <c r="BB43" s="124" t="str">
        <f t="shared" si="102"/>
        <v>-</v>
      </c>
      <c r="BC43" s="124" t="str">
        <f t="shared" si="102"/>
        <v>-</v>
      </c>
      <c r="BD43" s="124" t="str">
        <f t="shared" si="102"/>
        <v>-</v>
      </c>
      <c r="BE43" s="124" t="str">
        <f t="shared" si="102"/>
        <v>-</v>
      </c>
      <c r="BF43" s="124" t="str">
        <f t="shared" si="102"/>
        <v>-</v>
      </c>
      <c r="BG43" s="124" t="str">
        <f t="shared" si="102"/>
        <v>-</v>
      </c>
      <c r="BH43" s="124" t="str">
        <f t="shared" si="102"/>
        <v>-</v>
      </c>
      <c r="BI43" s="124" t="str">
        <f t="shared" ref="BI43:BK43" si="103">IF(SUM(D43,S43)=0,"-",SUM(D43,S43))</f>
        <v>-</v>
      </c>
      <c r="BJ43" s="124" t="str">
        <f t="shared" si="103"/>
        <v>-</v>
      </c>
      <c r="BK43" s="124" t="str">
        <f t="shared" si="103"/>
        <v>-</v>
      </c>
      <c r="BL43" s="124" t="str">
        <f t="shared" ref="BL43:BW43" si="104">IF(SUM(G43,V43,AH43)=0,"-",SUM(G43,V43,AH43))</f>
        <v>-</v>
      </c>
      <c r="BM43" s="124" t="str">
        <f t="shared" si="104"/>
        <v>-</v>
      </c>
      <c r="BN43" s="124" t="str">
        <f t="shared" si="104"/>
        <v>-</v>
      </c>
      <c r="BO43" s="124" t="str">
        <f t="shared" si="104"/>
        <v>-</v>
      </c>
      <c r="BP43" s="124" t="str">
        <f t="shared" si="104"/>
        <v>-</v>
      </c>
      <c r="BQ43" s="124" t="str">
        <f t="shared" si="104"/>
        <v>-</v>
      </c>
      <c r="BR43" s="124" t="str">
        <f t="shared" si="104"/>
        <v>-</v>
      </c>
      <c r="BS43" s="124" t="str">
        <f t="shared" si="104"/>
        <v>-</v>
      </c>
      <c r="BT43" s="124" t="str">
        <f t="shared" si="104"/>
        <v>-</v>
      </c>
      <c r="BU43" s="124" t="str">
        <f t="shared" si="104"/>
        <v>-</v>
      </c>
      <c r="BV43" s="124" t="str">
        <f t="shared" si="104"/>
        <v>-</v>
      </c>
      <c r="BW43" s="124" t="str">
        <f t="shared" si="104"/>
        <v>-</v>
      </c>
      <c r="BX43" s="127"/>
      <c r="BY43" s="123"/>
      <c r="BZ43" s="120">
        <v>3673.2</v>
      </c>
      <c r="CA43" s="121" t="str">
        <f t="shared" si="5"/>
        <v/>
      </c>
      <c r="CC43" s="2"/>
    </row>
    <row r="44" ht="15.75" customHeight="1">
      <c r="A44" s="99" t="str">
        <f t="shared" si="3"/>
        <v>May</v>
      </c>
      <c r="B44" s="122" t="s">
        <v>57</v>
      </c>
      <c r="C44" s="122" t="s">
        <v>42</v>
      </c>
      <c r="D44" s="123"/>
      <c r="E44" s="123">
        <v>10.0</v>
      </c>
      <c r="F44" s="124">
        <f t="shared" si="35"/>
        <v>10</v>
      </c>
      <c r="G44" s="123">
        <v>15.0</v>
      </c>
      <c r="H44" s="123"/>
      <c r="I44" s="124">
        <f t="shared" si="36"/>
        <v>15</v>
      </c>
      <c r="J44" s="123"/>
      <c r="K44" s="123"/>
      <c r="L44" s="124" t="str">
        <f t="shared" si="37"/>
        <v/>
      </c>
      <c r="M44" s="123"/>
      <c r="N44" s="123"/>
      <c r="O44" s="124" t="str">
        <f t="shared" si="38"/>
        <v/>
      </c>
      <c r="P44" s="126">
        <f t="shared" ref="P44:Q44" si="105">IF(SUM(D44,G44,J44,M44)=0,"",SUM(D44,G44,J44,M44))</f>
        <v>15</v>
      </c>
      <c r="Q44" s="126">
        <f t="shared" si="105"/>
        <v>10</v>
      </c>
      <c r="R44" s="124">
        <f t="shared" si="40"/>
        <v>25</v>
      </c>
      <c r="S44" s="123"/>
      <c r="T44" s="123"/>
      <c r="U44" s="124" t="str">
        <f t="shared" si="41"/>
        <v/>
      </c>
      <c r="V44" s="123"/>
      <c r="W44" s="123"/>
      <c r="X44" s="124" t="str">
        <f t="shared" si="42"/>
        <v/>
      </c>
      <c r="Y44" s="123"/>
      <c r="Z44" s="123"/>
      <c r="AA44" s="124" t="str">
        <f t="shared" si="43"/>
        <v/>
      </c>
      <c r="AB44" s="123"/>
      <c r="AC44" s="123"/>
      <c r="AD44" s="124" t="str">
        <f t="shared" si="44"/>
        <v/>
      </c>
      <c r="AE44" s="124" t="str">
        <f t="shared" ref="AE44:AF44" si="106">IF(SUM(S44,V44,Y44,AB44)=0,"",SUM(S44,V44,Y44,AB44))</f>
        <v/>
      </c>
      <c r="AF44" s="124" t="str">
        <f t="shared" si="106"/>
        <v/>
      </c>
      <c r="AG44" s="124" t="str">
        <f t="shared" si="46"/>
        <v/>
      </c>
      <c r="AH44" s="123"/>
      <c r="AI44" s="123"/>
      <c r="AJ44" s="124" t="str">
        <f t="shared" si="47"/>
        <v/>
      </c>
      <c r="AK44" s="123"/>
      <c r="AL44" s="123"/>
      <c r="AM44" s="124" t="str">
        <f t="shared" si="48"/>
        <v/>
      </c>
      <c r="AN44" s="123"/>
      <c r="AO44" s="123"/>
      <c r="AP44" s="124" t="str">
        <f t="shared" si="49"/>
        <v/>
      </c>
      <c r="AQ44" s="124" t="str">
        <f t="shared" ref="AQ44:AR44" si="107">IF(SUM(AH44,AK44,AN44)=0,"",SUM(AH44,AK44,AN44))</f>
        <v/>
      </c>
      <c r="AR44" s="124" t="str">
        <f t="shared" si="107"/>
        <v/>
      </c>
      <c r="AS44" s="124" t="str">
        <f t="shared" si="51"/>
        <v/>
      </c>
      <c r="AT44" s="124" t="str">
        <f t="shared" ref="AT44:AV44" si="108">IF(S44=0,"-",S44)</f>
        <v>-</v>
      </c>
      <c r="AU44" s="124" t="str">
        <f t="shared" si="108"/>
        <v>-</v>
      </c>
      <c r="AV44" s="124" t="str">
        <f t="shared" si="108"/>
        <v/>
      </c>
      <c r="AW44" s="124" t="str">
        <f t="shared" ref="AW44:BH44" si="109">IF(SUM(V44,AH44)=0,"-",SUM(V44,AH44))</f>
        <v>-</v>
      </c>
      <c r="AX44" s="124" t="str">
        <f t="shared" si="109"/>
        <v>-</v>
      </c>
      <c r="AY44" s="124" t="str">
        <f t="shared" si="109"/>
        <v>-</v>
      </c>
      <c r="AZ44" s="124" t="str">
        <f t="shared" si="109"/>
        <v>-</v>
      </c>
      <c r="BA44" s="124" t="str">
        <f t="shared" si="109"/>
        <v>-</v>
      </c>
      <c r="BB44" s="124" t="str">
        <f t="shared" si="109"/>
        <v>-</v>
      </c>
      <c r="BC44" s="124" t="str">
        <f t="shared" si="109"/>
        <v>-</v>
      </c>
      <c r="BD44" s="124" t="str">
        <f t="shared" si="109"/>
        <v>-</v>
      </c>
      <c r="BE44" s="124" t="str">
        <f t="shared" si="109"/>
        <v>-</v>
      </c>
      <c r="BF44" s="124" t="str">
        <f t="shared" si="109"/>
        <v>-</v>
      </c>
      <c r="BG44" s="124" t="str">
        <f t="shared" si="109"/>
        <v>-</v>
      </c>
      <c r="BH44" s="124" t="str">
        <f t="shared" si="109"/>
        <v>-</v>
      </c>
      <c r="BI44" s="124" t="str">
        <f t="shared" ref="BI44:BK44" si="110">IF(SUM(D44,S44)=0,"-",SUM(D44,S44))</f>
        <v>-</v>
      </c>
      <c r="BJ44" s="124">
        <f t="shared" si="110"/>
        <v>10</v>
      </c>
      <c r="BK44" s="124">
        <f t="shared" si="110"/>
        <v>10</v>
      </c>
      <c r="BL44" s="124">
        <f t="shared" ref="BL44:BW44" si="111">IF(SUM(G44,V44,AH44)=0,"-",SUM(G44,V44,AH44))</f>
        <v>15</v>
      </c>
      <c r="BM44" s="124" t="str">
        <f t="shared" si="111"/>
        <v>-</v>
      </c>
      <c r="BN44" s="124">
        <f t="shared" si="111"/>
        <v>15</v>
      </c>
      <c r="BO44" s="124" t="str">
        <f t="shared" si="111"/>
        <v>-</v>
      </c>
      <c r="BP44" s="124" t="str">
        <f t="shared" si="111"/>
        <v>-</v>
      </c>
      <c r="BQ44" s="124" t="str">
        <f t="shared" si="111"/>
        <v>-</v>
      </c>
      <c r="BR44" s="124" t="str">
        <f t="shared" si="111"/>
        <v>-</v>
      </c>
      <c r="BS44" s="124" t="str">
        <f t="shared" si="111"/>
        <v>-</v>
      </c>
      <c r="BT44" s="124" t="str">
        <f t="shared" si="111"/>
        <v>-</v>
      </c>
      <c r="BU44" s="124">
        <f t="shared" si="111"/>
        <v>15</v>
      </c>
      <c r="BV44" s="124">
        <f t="shared" si="111"/>
        <v>10</v>
      </c>
      <c r="BW44" s="124">
        <f t="shared" si="111"/>
        <v>25</v>
      </c>
      <c r="BX44" s="127">
        <v>20.0</v>
      </c>
      <c r="BY44" s="123"/>
      <c r="BZ44" s="120">
        <v>3673.2</v>
      </c>
      <c r="CA44" s="121">
        <f t="shared" si="5"/>
        <v>0.006806054666</v>
      </c>
      <c r="CC44" s="2"/>
    </row>
    <row r="45" ht="15.75" customHeight="1">
      <c r="A45" s="99" t="str">
        <f t="shared" si="3"/>
        <v>June</v>
      </c>
      <c r="B45" s="122" t="s">
        <v>57</v>
      </c>
      <c r="C45" s="122" t="s">
        <v>43</v>
      </c>
      <c r="D45" s="123"/>
      <c r="E45" s="123"/>
      <c r="F45" s="124" t="str">
        <f t="shared" si="35"/>
        <v/>
      </c>
      <c r="G45" s="123"/>
      <c r="H45" s="123"/>
      <c r="I45" s="124" t="str">
        <f t="shared" si="36"/>
        <v/>
      </c>
      <c r="J45" s="123"/>
      <c r="K45" s="123"/>
      <c r="L45" s="124" t="str">
        <f t="shared" si="37"/>
        <v/>
      </c>
      <c r="M45" s="123"/>
      <c r="N45" s="123"/>
      <c r="O45" s="124" t="str">
        <f t="shared" si="38"/>
        <v/>
      </c>
      <c r="P45" s="126" t="str">
        <f t="shared" ref="P45:Q45" si="112">IF(SUM(D45,G45,J45,M45)=0,"",SUM(D45,G45,J45,M45))</f>
        <v/>
      </c>
      <c r="Q45" s="126" t="str">
        <f t="shared" si="112"/>
        <v/>
      </c>
      <c r="R45" s="124" t="str">
        <f t="shared" si="40"/>
        <v/>
      </c>
      <c r="S45" s="123"/>
      <c r="T45" s="123"/>
      <c r="U45" s="124" t="str">
        <f t="shared" si="41"/>
        <v/>
      </c>
      <c r="V45" s="123"/>
      <c r="W45" s="123"/>
      <c r="X45" s="124" t="str">
        <f t="shared" si="42"/>
        <v/>
      </c>
      <c r="Y45" s="123"/>
      <c r="Z45" s="123"/>
      <c r="AA45" s="124" t="str">
        <f t="shared" si="43"/>
        <v/>
      </c>
      <c r="AB45" s="123"/>
      <c r="AC45" s="123"/>
      <c r="AD45" s="124" t="str">
        <f t="shared" si="44"/>
        <v/>
      </c>
      <c r="AE45" s="124" t="str">
        <f t="shared" ref="AE45:AF45" si="113">IF(SUM(S45,V45,Y45,AB45)=0,"",SUM(S45,V45,Y45,AB45))</f>
        <v/>
      </c>
      <c r="AF45" s="124" t="str">
        <f t="shared" si="113"/>
        <v/>
      </c>
      <c r="AG45" s="124" t="str">
        <f t="shared" si="46"/>
        <v/>
      </c>
      <c r="AH45" s="123"/>
      <c r="AI45" s="123"/>
      <c r="AJ45" s="124" t="str">
        <f t="shared" si="47"/>
        <v/>
      </c>
      <c r="AK45" s="123"/>
      <c r="AL45" s="123"/>
      <c r="AM45" s="124" t="str">
        <f t="shared" si="48"/>
        <v/>
      </c>
      <c r="AN45" s="123"/>
      <c r="AO45" s="123"/>
      <c r="AP45" s="124" t="str">
        <f t="shared" si="49"/>
        <v/>
      </c>
      <c r="AQ45" s="124" t="str">
        <f t="shared" ref="AQ45:AR45" si="114">IF(SUM(AH45,AK45,AN45)=0,"",SUM(AH45,AK45,AN45))</f>
        <v/>
      </c>
      <c r="AR45" s="124" t="str">
        <f t="shared" si="114"/>
        <v/>
      </c>
      <c r="AS45" s="124" t="str">
        <f t="shared" si="51"/>
        <v/>
      </c>
      <c r="AT45" s="124" t="str">
        <f t="shared" ref="AT45:AV45" si="115">IF(S45=0,"-",S45)</f>
        <v>-</v>
      </c>
      <c r="AU45" s="124" t="str">
        <f t="shared" si="115"/>
        <v>-</v>
      </c>
      <c r="AV45" s="124" t="str">
        <f t="shared" si="115"/>
        <v/>
      </c>
      <c r="AW45" s="124" t="str">
        <f t="shared" ref="AW45:BH45" si="116">IF(SUM(V45,AH45)=0,"-",SUM(V45,AH45))</f>
        <v>-</v>
      </c>
      <c r="AX45" s="124" t="str">
        <f t="shared" si="116"/>
        <v>-</v>
      </c>
      <c r="AY45" s="124" t="str">
        <f t="shared" si="116"/>
        <v>-</v>
      </c>
      <c r="AZ45" s="124" t="str">
        <f t="shared" si="116"/>
        <v>-</v>
      </c>
      <c r="BA45" s="124" t="str">
        <f t="shared" si="116"/>
        <v>-</v>
      </c>
      <c r="BB45" s="124" t="str">
        <f t="shared" si="116"/>
        <v>-</v>
      </c>
      <c r="BC45" s="124" t="str">
        <f t="shared" si="116"/>
        <v>-</v>
      </c>
      <c r="BD45" s="124" t="str">
        <f t="shared" si="116"/>
        <v>-</v>
      </c>
      <c r="BE45" s="124" t="str">
        <f t="shared" si="116"/>
        <v>-</v>
      </c>
      <c r="BF45" s="124" t="str">
        <f t="shared" si="116"/>
        <v>-</v>
      </c>
      <c r="BG45" s="124" t="str">
        <f t="shared" si="116"/>
        <v>-</v>
      </c>
      <c r="BH45" s="124" t="str">
        <f t="shared" si="116"/>
        <v>-</v>
      </c>
      <c r="BI45" s="124" t="str">
        <f t="shared" ref="BI45:BK45" si="117">IF(SUM(D45,S45)=0,"-",SUM(D45,S45))</f>
        <v>-</v>
      </c>
      <c r="BJ45" s="124" t="str">
        <f t="shared" si="117"/>
        <v>-</v>
      </c>
      <c r="BK45" s="124" t="str">
        <f t="shared" si="117"/>
        <v>-</v>
      </c>
      <c r="BL45" s="124" t="str">
        <f t="shared" ref="BL45:BW45" si="118">IF(SUM(G45,V45,AH45)=0,"-",SUM(G45,V45,AH45))</f>
        <v>-</v>
      </c>
      <c r="BM45" s="124" t="str">
        <f t="shared" si="118"/>
        <v>-</v>
      </c>
      <c r="BN45" s="124" t="str">
        <f t="shared" si="118"/>
        <v>-</v>
      </c>
      <c r="BO45" s="124" t="str">
        <f t="shared" si="118"/>
        <v>-</v>
      </c>
      <c r="BP45" s="124" t="str">
        <f t="shared" si="118"/>
        <v>-</v>
      </c>
      <c r="BQ45" s="124" t="str">
        <f t="shared" si="118"/>
        <v>-</v>
      </c>
      <c r="BR45" s="124" t="str">
        <f t="shared" si="118"/>
        <v>-</v>
      </c>
      <c r="BS45" s="124" t="str">
        <f t="shared" si="118"/>
        <v>-</v>
      </c>
      <c r="BT45" s="124" t="str">
        <f t="shared" si="118"/>
        <v>-</v>
      </c>
      <c r="BU45" s="124" t="str">
        <f t="shared" si="118"/>
        <v>-</v>
      </c>
      <c r="BV45" s="124" t="str">
        <f t="shared" si="118"/>
        <v>-</v>
      </c>
      <c r="BW45" s="124" t="str">
        <f t="shared" si="118"/>
        <v>-</v>
      </c>
      <c r="BX45" s="127"/>
      <c r="BY45" s="123"/>
      <c r="BZ45" s="120">
        <v>3673.2</v>
      </c>
      <c r="CA45" s="121" t="str">
        <f t="shared" si="5"/>
        <v/>
      </c>
      <c r="CC45" s="2"/>
    </row>
    <row r="46" ht="15.75" customHeight="1">
      <c r="A46" s="99" t="str">
        <f t="shared" si="3"/>
        <v>June</v>
      </c>
      <c r="B46" s="122" t="s">
        <v>57</v>
      </c>
      <c r="C46" s="122" t="s">
        <v>44</v>
      </c>
      <c r="D46" s="123"/>
      <c r="E46" s="123">
        <v>69.01</v>
      </c>
      <c r="F46" s="124">
        <f t="shared" si="35"/>
        <v>69.01</v>
      </c>
      <c r="G46" s="123"/>
      <c r="H46" s="123">
        <v>102.15</v>
      </c>
      <c r="I46" s="124">
        <f t="shared" si="36"/>
        <v>102.15</v>
      </c>
      <c r="J46" s="123">
        <v>22.7</v>
      </c>
      <c r="K46" s="123"/>
      <c r="L46" s="124">
        <f t="shared" si="37"/>
        <v>22.7</v>
      </c>
      <c r="M46" s="123">
        <v>49.8</v>
      </c>
      <c r="N46" s="123">
        <v>151.48</v>
      </c>
      <c r="O46" s="124">
        <f t="shared" si="38"/>
        <v>201.28</v>
      </c>
      <c r="P46" s="126">
        <f t="shared" ref="P46:Q46" si="119">IF(SUM(D46,G46,J46,M46)=0,"",SUM(D46,G46,J46,M46))</f>
        <v>72.5</v>
      </c>
      <c r="Q46" s="126">
        <f t="shared" si="119"/>
        <v>322.64</v>
      </c>
      <c r="R46" s="124">
        <f t="shared" si="40"/>
        <v>395.14</v>
      </c>
      <c r="S46" s="123"/>
      <c r="T46" s="123">
        <v>56.42</v>
      </c>
      <c r="U46" s="124">
        <f t="shared" si="41"/>
        <v>56.42</v>
      </c>
      <c r="V46" s="123"/>
      <c r="W46" s="123">
        <v>67.1</v>
      </c>
      <c r="X46" s="124">
        <f t="shared" si="42"/>
        <v>67.1</v>
      </c>
      <c r="Y46" s="123"/>
      <c r="Z46" s="123">
        <v>61.88</v>
      </c>
      <c r="AA46" s="124">
        <f t="shared" si="43"/>
        <v>61.88</v>
      </c>
      <c r="AB46" s="123">
        <v>94.5</v>
      </c>
      <c r="AC46" s="123">
        <v>116.04</v>
      </c>
      <c r="AD46" s="124">
        <f t="shared" si="44"/>
        <v>210.54</v>
      </c>
      <c r="AE46" s="124">
        <f t="shared" ref="AE46:AF46" si="120">IF(SUM(S46,V46,Y46,AB46)=0,"",SUM(S46,V46,Y46,AB46))</f>
        <v>94.5</v>
      </c>
      <c r="AF46" s="124">
        <f t="shared" si="120"/>
        <v>301.44</v>
      </c>
      <c r="AG46" s="124">
        <f t="shared" si="46"/>
        <v>395.94</v>
      </c>
      <c r="AH46" s="123"/>
      <c r="AI46" s="123"/>
      <c r="AJ46" s="124" t="str">
        <f t="shared" si="47"/>
        <v/>
      </c>
      <c r="AK46" s="123"/>
      <c r="AL46" s="123"/>
      <c r="AM46" s="124" t="str">
        <f t="shared" si="48"/>
        <v/>
      </c>
      <c r="AN46" s="123"/>
      <c r="AO46" s="123"/>
      <c r="AP46" s="124" t="str">
        <f t="shared" si="49"/>
        <v/>
      </c>
      <c r="AQ46" s="124" t="str">
        <f t="shared" ref="AQ46:AR46" si="121">IF(SUM(AH46,AK46,AN46)=0,"",SUM(AH46,AK46,AN46))</f>
        <v/>
      </c>
      <c r="AR46" s="124" t="str">
        <f t="shared" si="121"/>
        <v/>
      </c>
      <c r="AS46" s="124" t="str">
        <f t="shared" si="51"/>
        <v/>
      </c>
      <c r="AT46" s="124" t="str">
        <f t="shared" ref="AT46:AV46" si="122">IF(S46=0,"-",S46)</f>
        <v>-</v>
      </c>
      <c r="AU46" s="124">
        <f t="shared" si="122"/>
        <v>56.42</v>
      </c>
      <c r="AV46" s="124">
        <f t="shared" si="122"/>
        <v>56.42</v>
      </c>
      <c r="AW46" s="124" t="str">
        <f t="shared" ref="AW46:BH46" si="123">IF(SUM(V46,AH46)=0,"-",SUM(V46,AH46))</f>
        <v>-</v>
      </c>
      <c r="AX46" s="124">
        <f t="shared" si="123"/>
        <v>67.1</v>
      </c>
      <c r="AY46" s="124">
        <f t="shared" si="123"/>
        <v>67.1</v>
      </c>
      <c r="AZ46" s="124" t="str">
        <f t="shared" si="123"/>
        <v>-</v>
      </c>
      <c r="BA46" s="124">
        <f t="shared" si="123"/>
        <v>61.88</v>
      </c>
      <c r="BB46" s="124">
        <f t="shared" si="123"/>
        <v>61.88</v>
      </c>
      <c r="BC46" s="124">
        <f t="shared" si="123"/>
        <v>94.5</v>
      </c>
      <c r="BD46" s="124">
        <f t="shared" si="123"/>
        <v>116.04</v>
      </c>
      <c r="BE46" s="124">
        <f t="shared" si="123"/>
        <v>210.54</v>
      </c>
      <c r="BF46" s="124">
        <f t="shared" si="123"/>
        <v>94.5</v>
      </c>
      <c r="BG46" s="124">
        <f t="shared" si="123"/>
        <v>301.44</v>
      </c>
      <c r="BH46" s="124">
        <f t="shared" si="123"/>
        <v>395.94</v>
      </c>
      <c r="BI46" s="124" t="str">
        <f t="shared" ref="BI46:BK46" si="124">IF(SUM(D46,S46)=0,"-",SUM(D46,S46))</f>
        <v>-</v>
      </c>
      <c r="BJ46" s="124">
        <f t="shared" si="124"/>
        <v>125.43</v>
      </c>
      <c r="BK46" s="124">
        <f t="shared" si="124"/>
        <v>125.43</v>
      </c>
      <c r="BL46" s="124" t="str">
        <f t="shared" ref="BL46:BW46" si="125">IF(SUM(G46,V46,AH46)=0,"-",SUM(G46,V46,AH46))</f>
        <v>-</v>
      </c>
      <c r="BM46" s="124">
        <f t="shared" si="125"/>
        <v>169.25</v>
      </c>
      <c r="BN46" s="124">
        <f t="shared" si="125"/>
        <v>169.25</v>
      </c>
      <c r="BO46" s="124">
        <f t="shared" si="125"/>
        <v>22.7</v>
      </c>
      <c r="BP46" s="124">
        <f t="shared" si="125"/>
        <v>61.88</v>
      </c>
      <c r="BQ46" s="124">
        <f t="shared" si="125"/>
        <v>84.58</v>
      </c>
      <c r="BR46" s="124">
        <f t="shared" si="125"/>
        <v>144.3</v>
      </c>
      <c r="BS46" s="124">
        <f t="shared" si="125"/>
        <v>267.52</v>
      </c>
      <c r="BT46" s="124">
        <f t="shared" si="125"/>
        <v>411.82</v>
      </c>
      <c r="BU46" s="124">
        <f t="shared" si="125"/>
        <v>167</v>
      </c>
      <c r="BV46" s="124">
        <f t="shared" si="125"/>
        <v>624.08</v>
      </c>
      <c r="BW46" s="124">
        <f t="shared" si="125"/>
        <v>791.08</v>
      </c>
      <c r="BX46" s="127">
        <v>524.0</v>
      </c>
      <c r="BY46" s="123"/>
      <c r="BZ46" s="120">
        <v>3673.2</v>
      </c>
      <c r="CA46" s="121">
        <f t="shared" si="5"/>
        <v>0.215365349</v>
      </c>
      <c r="CC46" s="2"/>
    </row>
    <row r="47" ht="15.75" customHeight="1">
      <c r="A47" s="99" t="str">
        <f t="shared" si="3"/>
        <v>July</v>
      </c>
      <c r="B47" s="122" t="s">
        <v>57</v>
      </c>
      <c r="C47" s="122" t="s">
        <v>45</v>
      </c>
      <c r="D47" s="123"/>
      <c r="E47" s="123">
        <v>62.63</v>
      </c>
      <c r="F47" s="124">
        <f t="shared" si="35"/>
        <v>62.63</v>
      </c>
      <c r="G47" s="123">
        <v>50.0</v>
      </c>
      <c r="H47" s="123">
        <v>39.25</v>
      </c>
      <c r="I47" s="124">
        <f t="shared" si="36"/>
        <v>89.25</v>
      </c>
      <c r="J47" s="123">
        <v>0.25</v>
      </c>
      <c r="K47" s="123"/>
      <c r="L47" s="124">
        <f t="shared" si="37"/>
        <v>0.25</v>
      </c>
      <c r="M47" s="123">
        <v>100.0</v>
      </c>
      <c r="N47" s="123">
        <v>120.45</v>
      </c>
      <c r="O47" s="124">
        <f t="shared" si="38"/>
        <v>220.45</v>
      </c>
      <c r="P47" s="126">
        <f t="shared" ref="P47:Q47" si="126">IF(SUM(D47,G47,J47,M47)=0,"",SUM(D47,G47,J47,M47))</f>
        <v>150.25</v>
      </c>
      <c r="Q47" s="126">
        <f t="shared" si="126"/>
        <v>222.33</v>
      </c>
      <c r="R47" s="124">
        <f t="shared" si="40"/>
        <v>372.58</v>
      </c>
      <c r="S47" s="123"/>
      <c r="T47" s="123">
        <v>6.0</v>
      </c>
      <c r="U47" s="124">
        <f t="shared" si="41"/>
        <v>6</v>
      </c>
      <c r="V47" s="123"/>
      <c r="W47" s="123">
        <v>21.0</v>
      </c>
      <c r="X47" s="124">
        <f t="shared" si="42"/>
        <v>21</v>
      </c>
      <c r="Y47" s="123"/>
      <c r="Z47" s="123"/>
      <c r="AA47" s="124" t="str">
        <f t="shared" si="43"/>
        <v/>
      </c>
      <c r="AB47" s="123">
        <v>89.25</v>
      </c>
      <c r="AC47" s="123"/>
      <c r="AD47" s="124">
        <f t="shared" si="44"/>
        <v>89.25</v>
      </c>
      <c r="AE47" s="124">
        <f t="shared" ref="AE47:AF47" si="127">IF(SUM(S47,V47,Y47,AB47)=0,"",SUM(S47,V47,Y47,AB47))</f>
        <v>89.25</v>
      </c>
      <c r="AF47" s="124">
        <f t="shared" si="127"/>
        <v>27</v>
      </c>
      <c r="AG47" s="124">
        <f t="shared" si="46"/>
        <v>116.25</v>
      </c>
      <c r="AH47" s="123"/>
      <c r="AI47" s="123"/>
      <c r="AJ47" s="124" t="str">
        <f t="shared" si="47"/>
        <v/>
      </c>
      <c r="AK47" s="123"/>
      <c r="AL47" s="123"/>
      <c r="AM47" s="124" t="str">
        <f t="shared" si="48"/>
        <v/>
      </c>
      <c r="AN47" s="123"/>
      <c r="AO47" s="123"/>
      <c r="AP47" s="124" t="str">
        <f t="shared" si="49"/>
        <v/>
      </c>
      <c r="AQ47" s="124" t="str">
        <f t="shared" ref="AQ47:AR47" si="128">IF(SUM(AH47,AK47,AN47)=0,"",SUM(AH47,AK47,AN47))</f>
        <v/>
      </c>
      <c r="AR47" s="124" t="str">
        <f t="shared" si="128"/>
        <v/>
      </c>
      <c r="AS47" s="124" t="str">
        <f t="shared" si="51"/>
        <v/>
      </c>
      <c r="AT47" s="124" t="str">
        <f t="shared" ref="AT47:AV47" si="129">IF(S47=0,"-",S47)</f>
        <v>-</v>
      </c>
      <c r="AU47" s="124">
        <f t="shared" si="129"/>
        <v>6</v>
      </c>
      <c r="AV47" s="124">
        <f t="shared" si="129"/>
        <v>6</v>
      </c>
      <c r="AW47" s="124" t="str">
        <f t="shared" ref="AW47:BH47" si="130">IF(SUM(V47,AH47)=0,"-",SUM(V47,AH47))</f>
        <v>-</v>
      </c>
      <c r="AX47" s="124">
        <f t="shared" si="130"/>
        <v>21</v>
      </c>
      <c r="AY47" s="124">
        <f t="shared" si="130"/>
        <v>21</v>
      </c>
      <c r="AZ47" s="124" t="str">
        <f t="shared" si="130"/>
        <v>-</v>
      </c>
      <c r="BA47" s="124" t="str">
        <f t="shared" si="130"/>
        <v>-</v>
      </c>
      <c r="BB47" s="124" t="str">
        <f t="shared" si="130"/>
        <v>-</v>
      </c>
      <c r="BC47" s="124">
        <f t="shared" si="130"/>
        <v>89.25</v>
      </c>
      <c r="BD47" s="124" t="str">
        <f t="shared" si="130"/>
        <v>-</v>
      </c>
      <c r="BE47" s="124">
        <f t="shared" si="130"/>
        <v>89.25</v>
      </c>
      <c r="BF47" s="124">
        <f t="shared" si="130"/>
        <v>89.25</v>
      </c>
      <c r="BG47" s="124">
        <f t="shared" si="130"/>
        <v>27</v>
      </c>
      <c r="BH47" s="124">
        <f t="shared" si="130"/>
        <v>116.25</v>
      </c>
      <c r="BI47" s="124" t="str">
        <f t="shared" ref="BI47:BK47" si="131">IF(SUM(D47,S47)=0,"-",SUM(D47,S47))</f>
        <v>-</v>
      </c>
      <c r="BJ47" s="124">
        <f t="shared" si="131"/>
        <v>68.63</v>
      </c>
      <c r="BK47" s="124">
        <f t="shared" si="131"/>
        <v>68.63</v>
      </c>
      <c r="BL47" s="124">
        <f t="shared" ref="BL47:BW47" si="132">IF(SUM(G47,V47,AH47)=0,"-",SUM(G47,V47,AH47))</f>
        <v>50</v>
      </c>
      <c r="BM47" s="124">
        <f t="shared" si="132"/>
        <v>60.25</v>
      </c>
      <c r="BN47" s="124">
        <f t="shared" si="132"/>
        <v>110.25</v>
      </c>
      <c r="BO47" s="124">
        <f t="shared" si="132"/>
        <v>0.25</v>
      </c>
      <c r="BP47" s="124" t="str">
        <f t="shared" si="132"/>
        <v>-</v>
      </c>
      <c r="BQ47" s="124">
        <f t="shared" si="132"/>
        <v>0.25</v>
      </c>
      <c r="BR47" s="124">
        <f t="shared" si="132"/>
        <v>189.25</v>
      </c>
      <c r="BS47" s="124">
        <f t="shared" si="132"/>
        <v>120.45</v>
      </c>
      <c r="BT47" s="124">
        <f t="shared" si="132"/>
        <v>309.7</v>
      </c>
      <c r="BU47" s="124">
        <f t="shared" si="132"/>
        <v>239.5</v>
      </c>
      <c r="BV47" s="124">
        <f t="shared" si="132"/>
        <v>249.33</v>
      </c>
      <c r="BW47" s="124">
        <f t="shared" si="132"/>
        <v>488.83</v>
      </c>
      <c r="BX47" s="127">
        <v>416.0</v>
      </c>
      <c r="BY47" s="123"/>
      <c r="BZ47" s="120">
        <v>3673.2</v>
      </c>
      <c r="CA47" s="121">
        <f t="shared" si="5"/>
        <v>0.1330801481</v>
      </c>
    </row>
    <row r="48" ht="15.75" customHeight="1">
      <c r="A48" s="99" t="str">
        <f t="shared" si="3"/>
        <v>July</v>
      </c>
      <c r="B48" s="122" t="s">
        <v>57</v>
      </c>
      <c r="C48" s="122" t="s">
        <v>46</v>
      </c>
      <c r="D48" s="123"/>
      <c r="E48" s="123"/>
      <c r="F48" s="124" t="str">
        <f t="shared" si="35"/>
        <v/>
      </c>
      <c r="G48" s="123"/>
      <c r="H48" s="123"/>
      <c r="I48" s="124" t="str">
        <f t="shared" si="36"/>
        <v/>
      </c>
      <c r="J48" s="123"/>
      <c r="K48" s="123"/>
      <c r="L48" s="124" t="str">
        <f t="shared" si="37"/>
        <v/>
      </c>
      <c r="M48" s="123"/>
      <c r="N48" s="123"/>
      <c r="O48" s="124" t="str">
        <f t="shared" si="38"/>
        <v/>
      </c>
      <c r="P48" s="126" t="str">
        <f t="shared" ref="P48:Q48" si="133">IF(SUM(D48,G48,J48,M48)=0,"",SUM(D48,G48,J48,M48))</f>
        <v/>
      </c>
      <c r="Q48" s="126" t="str">
        <f t="shared" si="133"/>
        <v/>
      </c>
      <c r="R48" s="124" t="str">
        <f t="shared" si="40"/>
        <v/>
      </c>
      <c r="S48" s="123"/>
      <c r="T48" s="123"/>
      <c r="U48" s="124" t="str">
        <f t="shared" si="41"/>
        <v/>
      </c>
      <c r="V48" s="123"/>
      <c r="W48" s="123"/>
      <c r="X48" s="124" t="str">
        <f t="shared" si="42"/>
        <v/>
      </c>
      <c r="Y48" s="123"/>
      <c r="Z48" s="123"/>
      <c r="AA48" s="124" t="str">
        <f t="shared" si="43"/>
        <v/>
      </c>
      <c r="AB48" s="123"/>
      <c r="AC48" s="123"/>
      <c r="AD48" s="124" t="str">
        <f t="shared" si="44"/>
        <v/>
      </c>
      <c r="AE48" s="124" t="str">
        <f t="shared" ref="AE48:AF48" si="134">IF(SUM(S48,V48,Y48,AB48)=0,"",SUM(S48,V48,Y48,AB48))</f>
        <v/>
      </c>
      <c r="AF48" s="124" t="str">
        <f t="shared" si="134"/>
        <v/>
      </c>
      <c r="AG48" s="124" t="str">
        <f t="shared" si="46"/>
        <v/>
      </c>
      <c r="AH48" s="123"/>
      <c r="AI48" s="123"/>
      <c r="AJ48" s="124" t="str">
        <f t="shared" si="47"/>
        <v/>
      </c>
      <c r="AK48" s="123"/>
      <c r="AL48" s="123"/>
      <c r="AM48" s="124" t="str">
        <f t="shared" si="48"/>
        <v/>
      </c>
      <c r="AN48" s="123"/>
      <c r="AO48" s="123"/>
      <c r="AP48" s="124" t="str">
        <f t="shared" si="49"/>
        <v/>
      </c>
      <c r="AQ48" s="124" t="str">
        <f t="shared" ref="AQ48:AR48" si="135">IF(SUM(AH48,AK48,AN48)=0,"",SUM(AH48,AK48,AN48))</f>
        <v/>
      </c>
      <c r="AR48" s="124" t="str">
        <f t="shared" si="135"/>
        <v/>
      </c>
      <c r="AS48" s="124" t="str">
        <f t="shared" si="51"/>
        <v/>
      </c>
      <c r="AT48" s="124" t="str">
        <f t="shared" ref="AT48:AV48" si="136">IF(S48=0,"-",S48)</f>
        <v>-</v>
      </c>
      <c r="AU48" s="124" t="str">
        <f t="shared" si="136"/>
        <v>-</v>
      </c>
      <c r="AV48" s="124" t="str">
        <f t="shared" si="136"/>
        <v/>
      </c>
      <c r="AW48" s="124" t="str">
        <f t="shared" ref="AW48:BH48" si="137">IF(SUM(V48,AH48)=0,"-",SUM(V48,AH48))</f>
        <v>-</v>
      </c>
      <c r="AX48" s="124" t="str">
        <f t="shared" si="137"/>
        <v>-</v>
      </c>
      <c r="AY48" s="124" t="str">
        <f t="shared" si="137"/>
        <v>-</v>
      </c>
      <c r="AZ48" s="124" t="str">
        <f t="shared" si="137"/>
        <v>-</v>
      </c>
      <c r="BA48" s="124" t="str">
        <f t="shared" si="137"/>
        <v>-</v>
      </c>
      <c r="BB48" s="124" t="str">
        <f t="shared" si="137"/>
        <v>-</v>
      </c>
      <c r="BC48" s="124" t="str">
        <f t="shared" si="137"/>
        <v>-</v>
      </c>
      <c r="BD48" s="124" t="str">
        <f t="shared" si="137"/>
        <v>-</v>
      </c>
      <c r="BE48" s="124" t="str">
        <f t="shared" si="137"/>
        <v>-</v>
      </c>
      <c r="BF48" s="124" t="str">
        <f t="shared" si="137"/>
        <v>-</v>
      </c>
      <c r="BG48" s="124" t="str">
        <f t="shared" si="137"/>
        <v>-</v>
      </c>
      <c r="BH48" s="124" t="str">
        <f t="shared" si="137"/>
        <v>-</v>
      </c>
      <c r="BI48" s="124" t="str">
        <f t="shared" ref="BI48:BK48" si="138">IF(SUM(D48,S48)=0,"-",SUM(D48,S48))</f>
        <v>-</v>
      </c>
      <c r="BJ48" s="124" t="str">
        <f t="shared" si="138"/>
        <v>-</v>
      </c>
      <c r="BK48" s="124" t="str">
        <f t="shared" si="138"/>
        <v>-</v>
      </c>
      <c r="BL48" s="124" t="str">
        <f t="shared" ref="BL48:BW48" si="139">IF(SUM(G48,V48,AH48)=0,"-",SUM(G48,V48,AH48))</f>
        <v>-</v>
      </c>
      <c r="BM48" s="124" t="str">
        <f t="shared" si="139"/>
        <v>-</v>
      </c>
      <c r="BN48" s="124" t="str">
        <f t="shared" si="139"/>
        <v>-</v>
      </c>
      <c r="BO48" s="124" t="str">
        <f t="shared" si="139"/>
        <v>-</v>
      </c>
      <c r="BP48" s="124" t="str">
        <f t="shared" si="139"/>
        <v>-</v>
      </c>
      <c r="BQ48" s="124" t="str">
        <f t="shared" si="139"/>
        <v>-</v>
      </c>
      <c r="BR48" s="124" t="str">
        <f t="shared" si="139"/>
        <v>-</v>
      </c>
      <c r="BS48" s="124" t="str">
        <f t="shared" si="139"/>
        <v>-</v>
      </c>
      <c r="BT48" s="124" t="str">
        <f t="shared" si="139"/>
        <v>-</v>
      </c>
      <c r="BU48" s="124" t="str">
        <f t="shared" si="139"/>
        <v>-</v>
      </c>
      <c r="BV48" s="124" t="str">
        <f t="shared" si="139"/>
        <v>-</v>
      </c>
      <c r="BW48" s="124" t="str">
        <f t="shared" si="139"/>
        <v>-</v>
      </c>
      <c r="BX48" s="127"/>
      <c r="BY48" s="123"/>
      <c r="BZ48" s="120">
        <v>3673.2</v>
      </c>
      <c r="CA48" s="121" t="str">
        <f t="shared" si="5"/>
        <v/>
      </c>
      <c r="CC48" s="2"/>
    </row>
    <row r="49" ht="15.75" customHeight="1">
      <c r="A49" s="99" t="str">
        <f t="shared" si="3"/>
        <v>August</v>
      </c>
      <c r="B49" s="122" t="s">
        <v>57</v>
      </c>
      <c r="C49" s="122" t="s">
        <v>47</v>
      </c>
      <c r="D49" s="123"/>
      <c r="E49" s="123">
        <v>762.0</v>
      </c>
      <c r="F49" s="124">
        <f t="shared" si="35"/>
        <v>762</v>
      </c>
      <c r="G49" s="123">
        <v>300.0</v>
      </c>
      <c r="H49" s="123"/>
      <c r="I49" s="124">
        <f t="shared" si="36"/>
        <v>300</v>
      </c>
      <c r="J49" s="123"/>
      <c r="K49" s="123"/>
      <c r="L49" s="124" t="str">
        <f t="shared" si="37"/>
        <v/>
      </c>
      <c r="M49" s="123"/>
      <c r="N49" s="123"/>
      <c r="O49" s="124" t="str">
        <f t="shared" si="38"/>
        <v/>
      </c>
      <c r="P49" s="126">
        <f t="shared" ref="P49:Q49" si="140">IF(SUM(D49,G49,J49,M49)=0,"",SUM(D49,G49,J49,M49))</f>
        <v>300</v>
      </c>
      <c r="Q49" s="126">
        <f t="shared" si="140"/>
        <v>762</v>
      </c>
      <c r="R49" s="124">
        <f t="shared" si="40"/>
        <v>1062</v>
      </c>
      <c r="S49" s="123"/>
      <c r="T49" s="123"/>
      <c r="U49" s="124" t="str">
        <f t="shared" si="41"/>
        <v/>
      </c>
      <c r="V49" s="123">
        <v>200.0</v>
      </c>
      <c r="W49" s="123"/>
      <c r="X49" s="124">
        <f t="shared" si="42"/>
        <v>200</v>
      </c>
      <c r="Y49" s="123"/>
      <c r="Z49" s="123"/>
      <c r="AA49" s="124" t="str">
        <f t="shared" si="43"/>
        <v/>
      </c>
      <c r="AB49" s="123"/>
      <c r="AC49" s="123"/>
      <c r="AD49" s="124" t="str">
        <f t="shared" si="44"/>
        <v/>
      </c>
      <c r="AE49" s="124">
        <f t="shared" ref="AE49:AF49" si="141">IF(SUM(S49,V49,Y49,AB49)=0,"",SUM(S49,V49,Y49,AB49))</f>
        <v>200</v>
      </c>
      <c r="AF49" s="124" t="str">
        <f t="shared" si="141"/>
        <v/>
      </c>
      <c r="AG49" s="124">
        <f t="shared" si="46"/>
        <v>200</v>
      </c>
      <c r="AH49" s="123"/>
      <c r="AI49" s="123"/>
      <c r="AJ49" s="124" t="str">
        <f t="shared" si="47"/>
        <v/>
      </c>
      <c r="AK49" s="123"/>
      <c r="AL49" s="123"/>
      <c r="AM49" s="124" t="str">
        <f t="shared" si="48"/>
        <v/>
      </c>
      <c r="AN49" s="123"/>
      <c r="AO49" s="123"/>
      <c r="AP49" s="124" t="str">
        <f t="shared" si="49"/>
        <v/>
      </c>
      <c r="AQ49" s="124" t="str">
        <f t="shared" ref="AQ49:AR49" si="142">IF(SUM(AH49,AK49,AN49)=0,"",SUM(AH49,AK49,AN49))</f>
        <v/>
      </c>
      <c r="AR49" s="124" t="str">
        <f t="shared" si="142"/>
        <v/>
      </c>
      <c r="AS49" s="124" t="str">
        <f t="shared" si="51"/>
        <v/>
      </c>
      <c r="AT49" s="124" t="str">
        <f t="shared" ref="AT49:AV49" si="143">IF(S49=0,"-",S49)</f>
        <v>-</v>
      </c>
      <c r="AU49" s="124" t="str">
        <f t="shared" si="143"/>
        <v>-</v>
      </c>
      <c r="AV49" s="124" t="str">
        <f t="shared" si="143"/>
        <v/>
      </c>
      <c r="AW49" s="124">
        <f t="shared" ref="AW49:BH49" si="144">IF(SUM(V49,AH49)=0,"-",SUM(V49,AH49))</f>
        <v>200</v>
      </c>
      <c r="AX49" s="124" t="str">
        <f t="shared" si="144"/>
        <v>-</v>
      </c>
      <c r="AY49" s="124">
        <f t="shared" si="144"/>
        <v>200</v>
      </c>
      <c r="AZ49" s="124" t="str">
        <f t="shared" si="144"/>
        <v>-</v>
      </c>
      <c r="BA49" s="124" t="str">
        <f t="shared" si="144"/>
        <v>-</v>
      </c>
      <c r="BB49" s="124" t="str">
        <f t="shared" si="144"/>
        <v>-</v>
      </c>
      <c r="BC49" s="124" t="str">
        <f t="shared" si="144"/>
        <v>-</v>
      </c>
      <c r="BD49" s="124" t="str">
        <f t="shared" si="144"/>
        <v>-</v>
      </c>
      <c r="BE49" s="124" t="str">
        <f t="shared" si="144"/>
        <v>-</v>
      </c>
      <c r="BF49" s="124">
        <f t="shared" si="144"/>
        <v>200</v>
      </c>
      <c r="BG49" s="124" t="str">
        <f t="shared" si="144"/>
        <v>-</v>
      </c>
      <c r="BH49" s="124">
        <f t="shared" si="144"/>
        <v>200</v>
      </c>
      <c r="BI49" s="124" t="str">
        <f t="shared" ref="BI49:BK49" si="145">IF(SUM(D49,S49)=0,"-",SUM(D49,S49))</f>
        <v>-</v>
      </c>
      <c r="BJ49" s="124">
        <f t="shared" si="145"/>
        <v>762</v>
      </c>
      <c r="BK49" s="124">
        <f t="shared" si="145"/>
        <v>762</v>
      </c>
      <c r="BL49" s="124">
        <f t="shared" ref="BL49:BW49" si="146">IF(SUM(G49,V49,AH49)=0,"-",SUM(G49,V49,AH49))</f>
        <v>500</v>
      </c>
      <c r="BM49" s="124" t="str">
        <f t="shared" si="146"/>
        <v>-</v>
      </c>
      <c r="BN49" s="124">
        <f t="shared" si="146"/>
        <v>500</v>
      </c>
      <c r="BO49" s="124" t="str">
        <f t="shared" si="146"/>
        <v>-</v>
      </c>
      <c r="BP49" s="124" t="str">
        <f t="shared" si="146"/>
        <v>-</v>
      </c>
      <c r="BQ49" s="124" t="str">
        <f t="shared" si="146"/>
        <v>-</v>
      </c>
      <c r="BR49" s="124" t="str">
        <f t="shared" si="146"/>
        <v>-</v>
      </c>
      <c r="BS49" s="124" t="str">
        <f t="shared" si="146"/>
        <v>-</v>
      </c>
      <c r="BT49" s="124" t="str">
        <f t="shared" si="146"/>
        <v>-</v>
      </c>
      <c r="BU49" s="124">
        <f t="shared" si="146"/>
        <v>500</v>
      </c>
      <c r="BV49" s="124">
        <f t="shared" si="146"/>
        <v>762</v>
      </c>
      <c r="BW49" s="124">
        <f t="shared" si="146"/>
        <v>1262</v>
      </c>
      <c r="BX49" s="123"/>
      <c r="BY49" s="123"/>
      <c r="BZ49" s="120">
        <v>3673.2</v>
      </c>
      <c r="CA49" s="120">
        <f t="shared" si="5"/>
        <v>0.3435696396</v>
      </c>
      <c r="CC49" s="2"/>
    </row>
    <row r="50" ht="15.75" customHeight="1">
      <c r="A50" s="99" t="str">
        <f t="shared" si="3"/>
        <v>August</v>
      </c>
      <c r="B50" s="122" t="s">
        <v>57</v>
      </c>
      <c r="C50" s="122" t="s">
        <v>48</v>
      </c>
      <c r="D50" s="123"/>
      <c r="E50" s="123"/>
      <c r="F50" s="124" t="str">
        <f t="shared" si="35"/>
        <v/>
      </c>
      <c r="G50" s="123"/>
      <c r="H50" s="123"/>
      <c r="I50" s="124" t="str">
        <f t="shared" si="36"/>
        <v/>
      </c>
      <c r="J50" s="123"/>
      <c r="K50" s="123"/>
      <c r="L50" s="124" t="str">
        <f t="shared" si="37"/>
        <v/>
      </c>
      <c r="M50" s="123"/>
      <c r="N50" s="123"/>
      <c r="O50" s="124" t="str">
        <f t="shared" si="38"/>
        <v/>
      </c>
      <c r="P50" s="125" t="str">
        <f t="shared" ref="P50:Q50" si="147">IF(SUM(D50,G50,J50,M50)=0,"",SUM(D50,G50,J50,M50))</f>
        <v/>
      </c>
      <c r="Q50" s="125" t="str">
        <f t="shared" si="147"/>
        <v/>
      </c>
      <c r="R50" s="124" t="str">
        <f t="shared" si="40"/>
        <v/>
      </c>
      <c r="S50" s="123"/>
      <c r="T50" s="123"/>
      <c r="U50" s="124" t="str">
        <f t="shared" si="41"/>
        <v/>
      </c>
      <c r="V50" s="123"/>
      <c r="W50" s="123"/>
      <c r="X50" s="124" t="str">
        <f t="shared" si="42"/>
        <v/>
      </c>
      <c r="Y50" s="123"/>
      <c r="Z50" s="123"/>
      <c r="AA50" s="124" t="str">
        <f t="shared" si="43"/>
        <v/>
      </c>
      <c r="AB50" s="123"/>
      <c r="AC50" s="123"/>
      <c r="AD50" s="124" t="str">
        <f t="shared" si="44"/>
        <v/>
      </c>
      <c r="AE50" s="124" t="str">
        <f t="shared" ref="AE50:AF50" si="148">IF(SUM(S50,V50,Y50,AB50)=0,"",SUM(S50,V50,Y50,AB50))</f>
        <v/>
      </c>
      <c r="AF50" s="124" t="str">
        <f t="shared" si="148"/>
        <v/>
      </c>
      <c r="AG50" s="124" t="str">
        <f t="shared" si="46"/>
        <v/>
      </c>
      <c r="AH50" s="123"/>
      <c r="AI50" s="123"/>
      <c r="AJ50" s="124" t="str">
        <f t="shared" si="47"/>
        <v/>
      </c>
      <c r="AK50" s="123"/>
      <c r="AL50" s="123"/>
      <c r="AM50" s="124" t="str">
        <f t="shared" si="48"/>
        <v/>
      </c>
      <c r="AN50" s="123"/>
      <c r="AO50" s="123"/>
      <c r="AP50" s="124" t="str">
        <f t="shared" si="49"/>
        <v/>
      </c>
      <c r="AQ50" s="124" t="str">
        <f t="shared" ref="AQ50:AR50" si="149">IF(SUM(AH50,AK50,AN50)=0,"",SUM(AH50,AK50,AN50))</f>
        <v/>
      </c>
      <c r="AR50" s="124" t="str">
        <f t="shared" si="149"/>
        <v/>
      </c>
      <c r="AS50" s="124" t="str">
        <f t="shared" si="51"/>
        <v/>
      </c>
      <c r="AT50" s="124" t="str">
        <f t="shared" ref="AT50:AV50" si="150">IF(S50=0,"-",S50)</f>
        <v>-</v>
      </c>
      <c r="AU50" s="124" t="str">
        <f t="shared" si="150"/>
        <v>-</v>
      </c>
      <c r="AV50" s="124" t="str">
        <f t="shared" si="150"/>
        <v/>
      </c>
      <c r="AW50" s="124" t="str">
        <f t="shared" ref="AW50:BH50" si="151">IF(SUM(V50,AH50)=0,"-",SUM(V50,AH50))</f>
        <v>-</v>
      </c>
      <c r="AX50" s="124" t="str">
        <f t="shared" si="151"/>
        <v>-</v>
      </c>
      <c r="AY50" s="124" t="str">
        <f t="shared" si="151"/>
        <v>-</v>
      </c>
      <c r="AZ50" s="124" t="str">
        <f t="shared" si="151"/>
        <v>-</v>
      </c>
      <c r="BA50" s="124" t="str">
        <f t="shared" si="151"/>
        <v>-</v>
      </c>
      <c r="BB50" s="124" t="str">
        <f t="shared" si="151"/>
        <v>-</v>
      </c>
      <c r="BC50" s="124" t="str">
        <f t="shared" si="151"/>
        <v>-</v>
      </c>
      <c r="BD50" s="124" t="str">
        <f t="shared" si="151"/>
        <v>-</v>
      </c>
      <c r="BE50" s="124" t="str">
        <f t="shared" si="151"/>
        <v>-</v>
      </c>
      <c r="BF50" s="124" t="str">
        <f t="shared" si="151"/>
        <v>-</v>
      </c>
      <c r="BG50" s="124" t="str">
        <f t="shared" si="151"/>
        <v>-</v>
      </c>
      <c r="BH50" s="124" t="str">
        <f t="shared" si="151"/>
        <v>-</v>
      </c>
      <c r="BI50" s="124" t="str">
        <f t="shared" ref="BI50:BK50" si="152">IF(SUM(D50,S50)=0,"-",SUM(D50,S50))</f>
        <v>-</v>
      </c>
      <c r="BJ50" s="124" t="str">
        <f t="shared" si="152"/>
        <v>-</v>
      </c>
      <c r="BK50" s="124" t="str">
        <f t="shared" si="152"/>
        <v>-</v>
      </c>
      <c r="BL50" s="124" t="str">
        <f t="shared" ref="BL50:BW50" si="153">IF(SUM(G50,V50,AH50)=0,"-",SUM(G50,V50,AH50))</f>
        <v>-</v>
      </c>
      <c r="BM50" s="124" t="str">
        <f t="shared" si="153"/>
        <v>-</v>
      </c>
      <c r="BN50" s="124" t="str">
        <f t="shared" si="153"/>
        <v>-</v>
      </c>
      <c r="BO50" s="124" t="str">
        <f t="shared" si="153"/>
        <v>-</v>
      </c>
      <c r="BP50" s="124" t="str">
        <f t="shared" si="153"/>
        <v>-</v>
      </c>
      <c r="BQ50" s="124" t="str">
        <f t="shared" si="153"/>
        <v>-</v>
      </c>
      <c r="BR50" s="124" t="str">
        <f t="shared" si="153"/>
        <v>-</v>
      </c>
      <c r="BS50" s="124" t="str">
        <f t="shared" si="153"/>
        <v>-</v>
      </c>
      <c r="BT50" s="124" t="str">
        <f t="shared" si="153"/>
        <v>-</v>
      </c>
      <c r="BU50" s="124" t="str">
        <f t="shared" si="153"/>
        <v>-</v>
      </c>
      <c r="BV50" s="124" t="str">
        <f t="shared" si="153"/>
        <v>-</v>
      </c>
      <c r="BW50" s="124" t="str">
        <f t="shared" si="153"/>
        <v>-</v>
      </c>
      <c r="BX50" s="123"/>
      <c r="BY50" s="123"/>
      <c r="BZ50" s="120">
        <v>3673.2</v>
      </c>
      <c r="CA50" s="120" t="str">
        <f t="shared" si="5"/>
        <v/>
      </c>
      <c r="CC50" s="2"/>
    </row>
    <row r="51" ht="15.75" customHeight="1">
      <c r="A51" s="99" t="str">
        <f t="shared" si="3"/>
        <v>September</v>
      </c>
      <c r="B51" s="122" t="s">
        <v>57</v>
      </c>
      <c r="C51" s="122" t="s">
        <v>49</v>
      </c>
      <c r="D51" s="123"/>
      <c r="E51" s="123"/>
      <c r="F51" s="124" t="str">
        <f t="shared" si="35"/>
        <v/>
      </c>
      <c r="G51" s="123"/>
      <c r="H51" s="123"/>
      <c r="I51" s="124" t="str">
        <f t="shared" si="36"/>
        <v/>
      </c>
      <c r="J51" s="123"/>
      <c r="K51" s="123"/>
      <c r="L51" s="124" t="str">
        <f t="shared" si="37"/>
        <v/>
      </c>
      <c r="M51" s="123"/>
      <c r="N51" s="123"/>
      <c r="O51" s="124" t="str">
        <f t="shared" si="38"/>
        <v/>
      </c>
      <c r="P51" s="125" t="str">
        <f t="shared" ref="P51:Q51" si="154">IF(SUM(D51,G51,J51,M51)=0,"",SUM(D51,G51,J51,M51))</f>
        <v/>
      </c>
      <c r="Q51" s="125" t="str">
        <f t="shared" si="154"/>
        <v/>
      </c>
      <c r="R51" s="124" t="str">
        <f t="shared" si="40"/>
        <v/>
      </c>
      <c r="S51" s="123"/>
      <c r="T51" s="123"/>
      <c r="U51" s="124" t="str">
        <f t="shared" si="41"/>
        <v/>
      </c>
      <c r="V51" s="123"/>
      <c r="W51" s="123"/>
      <c r="X51" s="124" t="str">
        <f t="shared" si="42"/>
        <v/>
      </c>
      <c r="Y51" s="123"/>
      <c r="Z51" s="123"/>
      <c r="AA51" s="124" t="str">
        <f t="shared" si="43"/>
        <v/>
      </c>
      <c r="AB51" s="123"/>
      <c r="AC51" s="123"/>
      <c r="AD51" s="124" t="str">
        <f t="shared" si="44"/>
        <v/>
      </c>
      <c r="AE51" s="124" t="str">
        <f t="shared" ref="AE51:AF51" si="155">IF(SUM(S51,V51,Y51,AB51)=0,"",SUM(S51,V51,Y51,AB51))</f>
        <v/>
      </c>
      <c r="AF51" s="124" t="str">
        <f t="shared" si="155"/>
        <v/>
      </c>
      <c r="AG51" s="124" t="str">
        <f t="shared" si="46"/>
        <v/>
      </c>
      <c r="AH51" s="123"/>
      <c r="AI51" s="123"/>
      <c r="AJ51" s="124" t="str">
        <f t="shared" si="47"/>
        <v/>
      </c>
      <c r="AK51" s="123"/>
      <c r="AL51" s="123"/>
      <c r="AM51" s="124" t="str">
        <f t="shared" si="48"/>
        <v/>
      </c>
      <c r="AN51" s="123"/>
      <c r="AO51" s="123"/>
      <c r="AP51" s="124" t="str">
        <f t="shared" si="49"/>
        <v/>
      </c>
      <c r="AQ51" s="124" t="str">
        <f t="shared" ref="AQ51:AR51" si="156">IF(SUM(AH51,AK51,AN51)=0,"",SUM(AH51,AK51,AN51))</f>
        <v/>
      </c>
      <c r="AR51" s="124" t="str">
        <f t="shared" si="156"/>
        <v/>
      </c>
      <c r="AS51" s="124" t="str">
        <f t="shared" si="51"/>
        <v/>
      </c>
      <c r="AT51" s="124" t="str">
        <f t="shared" ref="AT51:AV51" si="157">IF(S51=0,"-",S51)</f>
        <v>-</v>
      </c>
      <c r="AU51" s="124" t="str">
        <f t="shared" si="157"/>
        <v>-</v>
      </c>
      <c r="AV51" s="124" t="str">
        <f t="shared" si="157"/>
        <v/>
      </c>
      <c r="AW51" s="124" t="str">
        <f t="shared" ref="AW51:BH51" si="158">IF(SUM(V51,AH51)=0,"-",SUM(V51,AH51))</f>
        <v>-</v>
      </c>
      <c r="AX51" s="124" t="str">
        <f t="shared" si="158"/>
        <v>-</v>
      </c>
      <c r="AY51" s="124" t="str">
        <f t="shared" si="158"/>
        <v>-</v>
      </c>
      <c r="AZ51" s="124" t="str">
        <f t="shared" si="158"/>
        <v>-</v>
      </c>
      <c r="BA51" s="124" t="str">
        <f t="shared" si="158"/>
        <v>-</v>
      </c>
      <c r="BB51" s="124" t="str">
        <f t="shared" si="158"/>
        <v>-</v>
      </c>
      <c r="BC51" s="124" t="str">
        <f t="shared" si="158"/>
        <v>-</v>
      </c>
      <c r="BD51" s="124" t="str">
        <f t="shared" si="158"/>
        <v>-</v>
      </c>
      <c r="BE51" s="124" t="str">
        <f t="shared" si="158"/>
        <v>-</v>
      </c>
      <c r="BF51" s="124" t="str">
        <f t="shared" si="158"/>
        <v>-</v>
      </c>
      <c r="BG51" s="124" t="str">
        <f t="shared" si="158"/>
        <v>-</v>
      </c>
      <c r="BH51" s="124" t="str">
        <f t="shared" si="158"/>
        <v>-</v>
      </c>
      <c r="BI51" s="124" t="str">
        <f t="shared" ref="BI51:BK51" si="159">IF(SUM(D51,S51)=0,"-",SUM(D51,S51))</f>
        <v>-</v>
      </c>
      <c r="BJ51" s="124" t="str">
        <f t="shared" si="159"/>
        <v>-</v>
      </c>
      <c r="BK51" s="124" t="str">
        <f t="shared" si="159"/>
        <v>-</v>
      </c>
      <c r="BL51" s="124" t="str">
        <f t="shared" ref="BL51:BW51" si="160">IF(SUM(G51,V51,AH51)=0,"-",SUM(G51,V51,AH51))</f>
        <v>-</v>
      </c>
      <c r="BM51" s="124" t="str">
        <f t="shared" si="160"/>
        <v>-</v>
      </c>
      <c r="BN51" s="124" t="str">
        <f t="shared" si="160"/>
        <v>-</v>
      </c>
      <c r="BO51" s="124" t="str">
        <f t="shared" si="160"/>
        <v>-</v>
      </c>
      <c r="BP51" s="124" t="str">
        <f t="shared" si="160"/>
        <v>-</v>
      </c>
      <c r="BQ51" s="124" t="str">
        <f t="shared" si="160"/>
        <v>-</v>
      </c>
      <c r="BR51" s="124" t="str">
        <f t="shared" si="160"/>
        <v>-</v>
      </c>
      <c r="BS51" s="124" t="str">
        <f t="shared" si="160"/>
        <v>-</v>
      </c>
      <c r="BT51" s="124" t="str">
        <f t="shared" si="160"/>
        <v>-</v>
      </c>
      <c r="BU51" s="124" t="str">
        <f t="shared" si="160"/>
        <v>-</v>
      </c>
      <c r="BV51" s="124" t="str">
        <f t="shared" si="160"/>
        <v>-</v>
      </c>
      <c r="BW51" s="124" t="str">
        <f t="shared" si="160"/>
        <v>-</v>
      </c>
      <c r="BX51" s="123"/>
      <c r="BY51" s="123"/>
      <c r="BZ51" s="120">
        <v>3673.2</v>
      </c>
      <c r="CA51" s="120" t="str">
        <f t="shared" si="5"/>
        <v/>
      </c>
      <c r="CC51" s="2"/>
    </row>
    <row r="52" ht="15.75" customHeight="1">
      <c r="A52" s="99" t="str">
        <f t="shared" si="3"/>
        <v>September</v>
      </c>
      <c r="B52" s="122" t="s">
        <v>57</v>
      </c>
      <c r="C52" s="122" t="s">
        <v>50</v>
      </c>
      <c r="D52" s="123"/>
      <c r="E52" s="123"/>
      <c r="F52" s="124" t="str">
        <f t="shared" si="35"/>
        <v/>
      </c>
      <c r="G52" s="123"/>
      <c r="H52" s="123"/>
      <c r="I52" s="124" t="str">
        <f t="shared" si="36"/>
        <v/>
      </c>
      <c r="J52" s="123"/>
      <c r="K52" s="123"/>
      <c r="L52" s="124" t="str">
        <f t="shared" si="37"/>
        <v/>
      </c>
      <c r="M52" s="123"/>
      <c r="N52" s="123"/>
      <c r="O52" s="124" t="str">
        <f t="shared" si="38"/>
        <v/>
      </c>
      <c r="P52" s="125" t="str">
        <f t="shared" ref="P52:Q52" si="161">IF(SUM(D52,G52,J52,M52)=0,"",SUM(D52,G52,J52,M52))</f>
        <v/>
      </c>
      <c r="Q52" s="125" t="str">
        <f t="shared" si="161"/>
        <v/>
      </c>
      <c r="R52" s="124" t="str">
        <f t="shared" si="40"/>
        <v/>
      </c>
      <c r="S52" s="123"/>
      <c r="T52" s="123"/>
      <c r="U52" s="124" t="str">
        <f t="shared" si="41"/>
        <v/>
      </c>
      <c r="V52" s="123"/>
      <c r="W52" s="123"/>
      <c r="X52" s="124" t="str">
        <f t="shared" si="42"/>
        <v/>
      </c>
      <c r="Y52" s="123"/>
      <c r="Z52" s="123"/>
      <c r="AA52" s="124" t="str">
        <f t="shared" si="43"/>
        <v/>
      </c>
      <c r="AB52" s="123"/>
      <c r="AC52" s="123"/>
      <c r="AD52" s="124" t="str">
        <f t="shared" si="44"/>
        <v/>
      </c>
      <c r="AE52" s="124" t="str">
        <f t="shared" ref="AE52:AF52" si="162">IF(SUM(S52,V52,Y52,AB52)=0,"",SUM(S52,V52,Y52,AB52))</f>
        <v/>
      </c>
      <c r="AF52" s="124" t="str">
        <f t="shared" si="162"/>
        <v/>
      </c>
      <c r="AG52" s="124" t="str">
        <f t="shared" si="46"/>
        <v/>
      </c>
      <c r="AH52" s="123"/>
      <c r="AI52" s="123"/>
      <c r="AJ52" s="124" t="str">
        <f t="shared" si="47"/>
        <v/>
      </c>
      <c r="AK52" s="123"/>
      <c r="AL52" s="123"/>
      <c r="AM52" s="124" t="str">
        <f t="shared" si="48"/>
        <v/>
      </c>
      <c r="AN52" s="123"/>
      <c r="AO52" s="123"/>
      <c r="AP52" s="124" t="str">
        <f t="shared" si="49"/>
        <v/>
      </c>
      <c r="AQ52" s="124" t="str">
        <f t="shared" ref="AQ52:AR52" si="163">IF(SUM(AH52,AK52,AN52)=0,"",SUM(AH52,AK52,AN52))</f>
        <v/>
      </c>
      <c r="AR52" s="124" t="str">
        <f t="shared" si="163"/>
        <v/>
      </c>
      <c r="AS52" s="124" t="str">
        <f t="shared" si="51"/>
        <v/>
      </c>
      <c r="AT52" s="124" t="str">
        <f t="shared" ref="AT52:AV52" si="164">IF(S52=0,"-",S52)</f>
        <v>-</v>
      </c>
      <c r="AU52" s="124" t="str">
        <f t="shared" si="164"/>
        <v>-</v>
      </c>
      <c r="AV52" s="124" t="str">
        <f t="shared" si="164"/>
        <v/>
      </c>
      <c r="AW52" s="124" t="str">
        <f t="shared" ref="AW52:BH52" si="165">IF(SUM(V52,AH52)=0,"-",SUM(V52,AH52))</f>
        <v>-</v>
      </c>
      <c r="AX52" s="124" t="str">
        <f t="shared" si="165"/>
        <v>-</v>
      </c>
      <c r="AY52" s="124" t="str">
        <f t="shared" si="165"/>
        <v>-</v>
      </c>
      <c r="AZ52" s="124" t="str">
        <f t="shared" si="165"/>
        <v>-</v>
      </c>
      <c r="BA52" s="124" t="str">
        <f t="shared" si="165"/>
        <v>-</v>
      </c>
      <c r="BB52" s="124" t="str">
        <f t="shared" si="165"/>
        <v>-</v>
      </c>
      <c r="BC52" s="124" t="str">
        <f t="shared" si="165"/>
        <v>-</v>
      </c>
      <c r="BD52" s="124" t="str">
        <f t="shared" si="165"/>
        <v>-</v>
      </c>
      <c r="BE52" s="124" t="str">
        <f t="shared" si="165"/>
        <v>-</v>
      </c>
      <c r="BF52" s="124" t="str">
        <f t="shared" si="165"/>
        <v>-</v>
      </c>
      <c r="BG52" s="124" t="str">
        <f t="shared" si="165"/>
        <v>-</v>
      </c>
      <c r="BH52" s="124" t="str">
        <f t="shared" si="165"/>
        <v>-</v>
      </c>
      <c r="BI52" s="124" t="str">
        <f t="shared" ref="BI52:BK52" si="166">IF(SUM(D52,S52)=0,"-",SUM(D52,S52))</f>
        <v>-</v>
      </c>
      <c r="BJ52" s="124" t="str">
        <f t="shared" si="166"/>
        <v>-</v>
      </c>
      <c r="BK52" s="124" t="str">
        <f t="shared" si="166"/>
        <v>-</v>
      </c>
      <c r="BL52" s="124" t="str">
        <f t="shared" ref="BL52:BW52" si="167">IF(SUM(G52,V52,AH52)=0,"-",SUM(G52,V52,AH52))</f>
        <v>-</v>
      </c>
      <c r="BM52" s="124" t="str">
        <f t="shared" si="167"/>
        <v>-</v>
      </c>
      <c r="BN52" s="124" t="str">
        <f t="shared" si="167"/>
        <v>-</v>
      </c>
      <c r="BO52" s="124" t="str">
        <f t="shared" si="167"/>
        <v>-</v>
      </c>
      <c r="BP52" s="124" t="str">
        <f t="shared" si="167"/>
        <v>-</v>
      </c>
      <c r="BQ52" s="124" t="str">
        <f t="shared" si="167"/>
        <v>-</v>
      </c>
      <c r="BR52" s="124" t="str">
        <f t="shared" si="167"/>
        <v>-</v>
      </c>
      <c r="BS52" s="124" t="str">
        <f t="shared" si="167"/>
        <v>-</v>
      </c>
      <c r="BT52" s="124" t="str">
        <f t="shared" si="167"/>
        <v>-</v>
      </c>
      <c r="BU52" s="124" t="str">
        <f t="shared" si="167"/>
        <v>-</v>
      </c>
      <c r="BV52" s="124" t="str">
        <f t="shared" si="167"/>
        <v>-</v>
      </c>
      <c r="BW52" s="124" t="str">
        <f t="shared" si="167"/>
        <v>-</v>
      </c>
      <c r="BX52" s="123"/>
      <c r="BY52" s="123"/>
      <c r="BZ52" s="120">
        <v>3673.2</v>
      </c>
      <c r="CA52" s="120" t="str">
        <f t="shared" si="5"/>
        <v/>
      </c>
      <c r="CC52" s="2"/>
    </row>
    <row r="53" ht="15.75" customHeight="1">
      <c r="A53" s="99" t="str">
        <f t="shared" si="3"/>
        <v>October</v>
      </c>
      <c r="B53" s="122" t="s">
        <v>57</v>
      </c>
      <c r="C53" s="122" t="s">
        <v>51</v>
      </c>
      <c r="D53" s="123"/>
      <c r="E53" s="123"/>
      <c r="F53" s="124" t="str">
        <f t="shared" si="35"/>
        <v/>
      </c>
      <c r="G53" s="123">
        <v>100.0</v>
      </c>
      <c r="H53" s="123"/>
      <c r="I53" s="124">
        <f t="shared" si="36"/>
        <v>100</v>
      </c>
      <c r="J53" s="123"/>
      <c r="K53" s="123"/>
      <c r="L53" s="124" t="str">
        <f t="shared" si="37"/>
        <v/>
      </c>
      <c r="M53" s="123"/>
      <c r="N53" s="123"/>
      <c r="O53" s="124" t="str">
        <f t="shared" si="38"/>
        <v/>
      </c>
      <c r="P53" s="126">
        <f t="shared" ref="P53:Q53" si="168">IF(SUM(D53,G53,J53,M53)=0,"",SUM(D53,G53,J53,M53))</f>
        <v>100</v>
      </c>
      <c r="Q53" s="125" t="str">
        <f t="shared" si="168"/>
        <v/>
      </c>
      <c r="R53" s="124">
        <f t="shared" si="40"/>
        <v>100</v>
      </c>
      <c r="S53" s="123"/>
      <c r="T53" s="123"/>
      <c r="U53" s="124" t="str">
        <f t="shared" si="41"/>
        <v/>
      </c>
      <c r="V53" s="123"/>
      <c r="W53" s="123"/>
      <c r="X53" s="124" t="str">
        <f t="shared" si="42"/>
        <v/>
      </c>
      <c r="Y53" s="123"/>
      <c r="Z53" s="123"/>
      <c r="AA53" s="124" t="str">
        <f t="shared" si="43"/>
        <v/>
      </c>
      <c r="AB53" s="123"/>
      <c r="AC53" s="123"/>
      <c r="AD53" s="124" t="str">
        <f t="shared" si="44"/>
        <v/>
      </c>
      <c r="AE53" s="124" t="str">
        <f t="shared" ref="AE53:AF53" si="169">IF(SUM(S53,V53,Y53,AB53)=0,"",SUM(S53,V53,Y53,AB53))</f>
        <v/>
      </c>
      <c r="AF53" s="124" t="str">
        <f t="shared" si="169"/>
        <v/>
      </c>
      <c r="AG53" s="124" t="str">
        <f t="shared" si="46"/>
        <v/>
      </c>
      <c r="AH53" s="123"/>
      <c r="AI53" s="123"/>
      <c r="AJ53" s="124" t="str">
        <f t="shared" si="47"/>
        <v/>
      </c>
      <c r="AK53" s="123"/>
      <c r="AL53" s="123"/>
      <c r="AM53" s="124" t="str">
        <f t="shared" si="48"/>
        <v/>
      </c>
      <c r="AN53" s="123"/>
      <c r="AO53" s="123"/>
      <c r="AP53" s="124" t="str">
        <f t="shared" si="49"/>
        <v/>
      </c>
      <c r="AQ53" s="124" t="str">
        <f t="shared" ref="AQ53:AR53" si="170">IF(SUM(AH53,AK53,AN53)=0,"",SUM(AH53,AK53,AN53))</f>
        <v/>
      </c>
      <c r="AR53" s="124" t="str">
        <f t="shared" si="170"/>
        <v/>
      </c>
      <c r="AS53" s="124" t="str">
        <f t="shared" si="51"/>
        <v/>
      </c>
      <c r="AT53" s="124" t="str">
        <f t="shared" ref="AT53:AV53" si="171">IF(S53=0,"-",S53)</f>
        <v>-</v>
      </c>
      <c r="AU53" s="124" t="str">
        <f t="shared" si="171"/>
        <v>-</v>
      </c>
      <c r="AV53" s="124" t="str">
        <f t="shared" si="171"/>
        <v/>
      </c>
      <c r="AW53" s="124" t="str">
        <f t="shared" ref="AW53:BH53" si="172">IF(SUM(V53,AH53)=0,"-",SUM(V53,AH53))</f>
        <v>-</v>
      </c>
      <c r="AX53" s="124" t="str">
        <f t="shared" si="172"/>
        <v>-</v>
      </c>
      <c r="AY53" s="124" t="str">
        <f t="shared" si="172"/>
        <v>-</v>
      </c>
      <c r="AZ53" s="124" t="str">
        <f t="shared" si="172"/>
        <v>-</v>
      </c>
      <c r="BA53" s="124" t="str">
        <f t="shared" si="172"/>
        <v>-</v>
      </c>
      <c r="BB53" s="124" t="str">
        <f t="shared" si="172"/>
        <v>-</v>
      </c>
      <c r="BC53" s="124" t="str">
        <f t="shared" si="172"/>
        <v>-</v>
      </c>
      <c r="BD53" s="124" t="str">
        <f t="shared" si="172"/>
        <v>-</v>
      </c>
      <c r="BE53" s="124" t="str">
        <f t="shared" si="172"/>
        <v>-</v>
      </c>
      <c r="BF53" s="124" t="str">
        <f t="shared" si="172"/>
        <v>-</v>
      </c>
      <c r="BG53" s="124" t="str">
        <f t="shared" si="172"/>
        <v>-</v>
      </c>
      <c r="BH53" s="124" t="str">
        <f t="shared" si="172"/>
        <v>-</v>
      </c>
      <c r="BI53" s="124" t="str">
        <f t="shared" ref="BI53:BK53" si="173">IF(SUM(D53,S53)=0,"-",SUM(D53,S53))</f>
        <v>-</v>
      </c>
      <c r="BJ53" s="124" t="str">
        <f t="shared" si="173"/>
        <v>-</v>
      </c>
      <c r="BK53" s="124" t="str">
        <f t="shared" si="173"/>
        <v>-</v>
      </c>
      <c r="BL53" s="124">
        <f t="shared" ref="BL53:BW53" si="174">IF(SUM(G53,V53,AH53)=0,"-",SUM(G53,V53,AH53))</f>
        <v>100</v>
      </c>
      <c r="BM53" s="124" t="str">
        <f t="shared" si="174"/>
        <v>-</v>
      </c>
      <c r="BN53" s="124">
        <f t="shared" si="174"/>
        <v>100</v>
      </c>
      <c r="BO53" s="124" t="str">
        <f t="shared" si="174"/>
        <v>-</v>
      </c>
      <c r="BP53" s="124" t="str">
        <f t="shared" si="174"/>
        <v>-</v>
      </c>
      <c r="BQ53" s="124" t="str">
        <f t="shared" si="174"/>
        <v>-</v>
      </c>
      <c r="BR53" s="124" t="str">
        <f t="shared" si="174"/>
        <v>-</v>
      </c>
      <c r="BS53" s="124" t="str">
        <f t="shared" si="174"/>
        <v>-</v>
      </c>
      <c r="BT53" s="124" t="str">
        <f t="shared" si="174"/>
        <v>-</v>
      </c>
      <c r="BU53" s="124">
        <f t="shared" si="174"/>
        <v>100</v>
      </c>
      <c r="BV53" s="124" t="str">
        <f t="shared" si="174"/>
        <v>-</v>
      </c>
      <c r="BW53" s="124">
        <f t="shared" si="174"/>
        <v>100</v>
      </c>
      <c r="BX53" s="123">
        <v>90.0</v>
      </c>
      <c r="BY53" s="123"/>
      <c r="BZ53" s="120">
        <v>3673.2</v>
      </c>
      <c r="CA53" s="121">
        <f t="shared" si="5"/>
        <v>0.02722421866</v>
      </c>
      <c r="CC53" s="2"/>
    </row>
    <row r="54" ht="15.75" customHeight="1">
      <c r="A54" s="99" t="str">
        <f t="shared" si="3"/>
        <v>October</v>
      </c>
      <c r="B54" s="122" t="s">
        <v>57</v>
      </c>
      <c r="C54" s="122" t="s">
        <v>52</v>
      </c>
      <c r="D54" s="123"/>
      <c r="E54" s="123"/>
      <c r="F54" s="124" t="str">
        <f t="shared" si="35"/>
        <v/>
      </c>
      <c r="G54" s="123"/>
      <c r="H54" s="123">
        <v>300.0</v>
      </c>
      <c r="I54" s="124">
        <f t="shared" si="36"/>
        <v>300</v>
      </c>
      <c r="J54" s="123"/>
      <c r="K54" s="123"/>
      <c r="L54" s="124" t="str">
        <f t="shared" si="37"/>
        <v/>
      </c>
      <c r="M54" s="123"/>
      <c r="N54" s="123"/>
      <c r="O54" s="124" t="str">
        <f t="shared" si="38"/>
        <v/>
      </c>
      <c r="P54" s="125" t="str">
        <f t="shared" ref="P54:Q54" si="175">IF(SUM(D54,G54,J54,M54)=0,"",SUM(D54,G54,J54,M54))</f>
        <v/>
      </c>
      <c r="Q54" s="126">
        <f t="shared" si="175"/>
        <v>300</v>
      </c>
      <c r="R54" s="124">
        <f t="shared" si="40"/>
        <v>300</v>
      </c>
      <c r="S54" s="123"/>
      <c r="T54" s="123"/>
      <c r="U54" s="124" t="str">
        <f t="shared" si="41"/>
        <v/>
      </c>
      <c r="V54" s="123"/>
      <c r="W54" s="123"/>
      <c r="X54" s="124" t="str">
        <f t="shared" si="42"/>
        <v/>
      </c>
      <c r="Y54" s="123">
        <v>100.0</v>
      </c>
      <c r="Z54" s="123"/>
      <c r="AA54" s="124">
        <f t="shared" si="43"/>
        <v>100</v>
      </c>
      <c r="AB54" s="123"/>
      <c r="AC54" s="123"/>
      <c r="AD54" s="124" t="str">
        <f t="shared" si="44"/>
        <v/>
      </c>
      <c r="AE54" s="124">
        <f t="shared" ref="AE54:AF54" si="176">IF(SUM(S54,V54,Y54,AB54)=0,"",SUM(S54,V54,Y54,AB54))</f>
        <v>100</v>
      </c>
      <c r="AF54" s="124" t="str">
        <f t="shared" si="176"/>
        <v/>
      </c>
      <c r="AG54" s="124">
        <f t="shared" si="46"/>
        <v>100</v>
      </c>
      <c r="AH54" s="123"/>
      <c r="AI54" s="123"/>
      <c r="AJ54" s="124" t="str">
        <f t="shared" si="47"/>
        <v/>
      </c>
      <c r="AK54" s="123"/>
      <c r="AL54" s="123"/>
      <c r="AM54" s="124" t="str">
        <f t="shared" si="48"/>
        <v/>
      </c>
      <c r="AN54" s="123"/>
      <c r="AO54" s="123"/>
      <c r="AP54" s="124" t="str">
        <f t="shared" si="49"/>
        <v/>
      </c>
      <c r="AQ54" s="124" t="str">
        <f t="shared" ref="AQ54:AR54" si="177">IF(SUM(AH54,AK54,AN54)=0,"",SUM(AH54,AK54,AN54))</f>
        <v/>
      </c>
      <c r="AR54" s="124" t="str">
        <f t="shared" si="177"/>
        <v/>
      </c>
      <c r="AS54" s="124" t="str">
        <f t="shared" si="51"/>
        <v/>
      </c>
      <c r="AT54" s="124" t="str">
        <f t="shared" ref="AT54:AV54" si="178">IF(S54=0,"-",S54)</f>
        <v>-</v>
      </c>
      <c r="AU54" s="124" t="str">
        <f t="shared" si="178"/>
        <v>-</v>
      </c>
      <c r="AV54" s="124" t="str">
        <f t="shared" si="178"/>
        <v/>
      </c>
      <c r="AW54" s="124" t="str">
        <f t="shared" ref="AW54:BH54" si="179">IF(SUM(V54,AH54)=0,"-",SUM(V54,AH54))</f>
        <v>-</v>
      </c>
      <c r="AX54" s="124" t="str">
        <f t="shared" si="179"/>
        <v>-</v>
      </c>
      <c r="AY54" s="124" t="str">
        <f t="shared" si="179"/>
        <v>-</v>
      </c>
      <c r="AZ54" s="124">
        <f t="shared" si="179"/>
        <v>100</v>
      </c>
      <c r="BA54" s="124" t="str">
        <f t="shared" si="179"/>
        <v>-</v>
      </c>
      <c r="BB54" s="124">
        <f t="shared" si="179"/>
        <v>100</v>
      </c>
      <c r="BC54" s="124" t="str">
        <f t="shared" si="179"/>
        <v>-</v>
      </c>
      <c r="BD54" s="124" t="str">
        <f t="shared" si="179"/>
        <v>-</v>
      </c>
      <c r="BE54" s="124" t="str">
        <f t="shared" si="179"/>
        <v>-</v>
      </c>
      <c r="BF54" s="124">
        <f t="shared" si="179"/>
        <v>100</v>
      </c>
      <c r="BG54" s="124" t="str">
        <f t="shared" si="179"/>
        <v>-</v>
      </c>
      <c r="BH54" s="124">
        <f t="shared" si="179"/>
        <v>100</v>
      </c>
      <c r="BI54" s="124" t="str">
        <f t="shared" ref="BI54:BK54" si="180">IF(SUM(D54,S54)=0,"-",SUM(D54,S54))</f>
        <v>-</v>
      </c>
      <c r="BJ54" s="124" t="str">
        <f t="shared" si="180"/>
        <v>-</v>
      </c>
      <c r="BK54" s="124" t="str">
        <f t="shared" si="180"/>
        <v>-</v>
      </c>
      <c r="BL54" s="124" t="str">
        <f t="shared" ref="BL54:BW54" si="181">IF(SUM(G54,V54,AH54)=0,"-",SUM(G54,V54,AH54))</f>
        <v>-</v>
      </c>
      <c r="BM54" s="124">
        <f t="shared" si="181"/>
        <v>300</v>
      </c>
      <c r="BN54" s="124">
        <f t="shared" si="181"/>
        <v>300</v>
      </c>
      <c r="BO54" s="124">
        <f t="shared" si="181"/>
        <v>100</v>
      </c>
      <c r="BP54" s="124" t="str">
        <f t="shared" si="181"/>
        <v>-</v>
      </c>
      <c r="BQ54" s="124">
        <f t="shared" si="181"/>
        <v>100</v>
      </c>
      <c r="BR54" s="124" t="str">
        <f t="shared" si="181"/>
        <v>-</v>
      </c>
      <c r="BS54" s="124" t="str">
        <f t="shared" si="181"/>
        <v>-</v>
      </c>
      <c r="BT54" s="124" t="str">
        <f t="shared" si="181"/>
        <v>-</v>
      </c>
      <c r="BU54" s="124">
        <f t="shared" si="181"/>
        <v>100</v>
      </c>
      <c r="BV54" s="124">
        <f t="shared" si="181"/>
        <v>300</v>
      </c>
      <c r="BW54" s="124">
        <f t="shared" si="181"/>
        <v>400</v>
      </c>
      <c r="BX54" s="123">
        <v>300.0</v>
      </c>
      <c r="BY54" s="123"/>
      <c r="BZ54" s="120">
        <v>3673.2</v>
      </c>
      <c r="CA54" s="121">
        <f t="shared" si="5"/>
        <v>0.1088968747</v>
      </c>
      <c r="CC54" s="2"/>
    </row>
    <row r="55" ht="15.75" customHeight="1">
      <c r="A55" s="99" t="str">
        <f t="shared" si="3"/>
        <v>November</v>
      </c>
      <c r="B55" s="122" t="s">
        <v>57</v>
      </c>
      <c r="C55" s="122" t="s">
        <v>53</v>
      </c>
      <c r="D55" s="123">
        <v>150.0</v>
      </c>
      <c r="E55" s="123">
        <v>250.0</v>
      </c>
      <c r="F55" s="124">
        <f t="shared" si="35"/>
        <v>400</v>
      </c>
      <c r="G55" s="123">
        <v>100.0</v>
      </c>
      <c r="H55" s="123"/>
      <c r="I55" s="124">
        <f t="shared" si="36"/>
        <v>100</v>
      </c>
      <c r="J55" s="123"/>
      <c r="K55" s="123"/>
      <c r="L55" s="124" t="str">
        <f t="shared" si="37"/>
        <v/>
      </c>
      <c r="M55" s="123"/>
      <c r="N55" s="123"/>
      <c r="O55" s="124" t="str">
        <f t="shared" si="38"/>
        <v/>
      </c>
      <c r="P55" s="126">
        <f t="shared" ref="P55:Q55" si="182">IF(SUM(D55,G55,J55,M55)=0,"",SUM(D55,G55,J55,M55))</f>
        <v>250</v>
      </c>
      <c r="Q55" s="126">
        <f t="shared" si="182"/>
        <v>250</v>
      </c>
      <c r="R55" s="124">
        <f t="shared" si="40"/>
        <v>500</v>
      </c>
      <c r="S55" s="123">
        <v>50.0</v>
      </c>
      <c r="T55" s="123"/>
      <c r="U55" s="124">
        <f t="shared" si="41"/>
        <v>50</v>
      </c>
      <c r="V55" s="123">
        <v>50.0</v>
      </c>
      <c r="W55" s="123"/>
      <c r="X55" s="124">
        <f t="shared" si="42"/>
        <v>50</v>
      </c>
      <c r="Y55" s="123"/>
      <c r="Z55" s="123" t="s">
        <v>59</v>
      </c>
      <c r="AA55" s="124" t="str">
        <f t="shared" si="43"/>
        <v/>
      </c>
      <c r="AB55" s="123"/>
      <c r="AC55" s="123"/>
      <c r="AD55" s="124" t="str">
        <f t="shared" si="44"/>
        <v/>
      </c>
      <c r="AE55" s="124">
        <f t="shared" ref="AE55:AF55" si="183">IF(SUM(S55,V55,Y55,AB55)=0,"",SUM(S55,V55,Y55,AB55))</f>
        <v>100</v>
      </c>
      <c r="AF55" s="124" t="str">
        <f t="shared" si="183"/>
        <v/>
      </c>
      <c r="AG55" s="124">
        <f t="shared" si="46"/>
        <v>100</v>
      </c>
      <c r="AH55" s="123"/>
      <c r="AI55" s="123"/>
      <c r="AJ55" s="124" t="str">
        <f t="shared" si="47"/>
        <v/>
      </c>
      <c r="AK55" s="123"/>
      <c r="AL55" s="123"/>
      <c r="AM55" s="124" t="str">
        <f t="shared" si="48"/>
        <v/>
      </c>
      <c r="AN55" s="123"/>
      <c r="AO55" s="123"/>
      <c r="AP55" s="124" t="str">
        <f t="shared" si="49"/>
        <v/>
      </c>
      <c r="AQ55" s="124" t="str">
        <f t="shared" ref="AQ55:AR55" si="184">IF(SUM(AH55,AK55,AN55)=0,"",SUM(AH55,AK55,AN55))</f>
        <v/>
      </c>
      <c r="AR55" s="124" t="str">
        <f t="shared" si="184"/>
        <v/>
      </c>
      <c r="AS55" s="124" t="str">
        <f t="shared" si="51"/>
        <v/>
      </c>
      <c r="AT55" s="124">
        <f t="shared" ref="AT55:AV55" si="185">IF(S55=0,"-",S55)</f>
        <v>50</v>
      </c>
      <c r="AU55" s="124" t="str">
        <f t="shared" si="185"/>
        <v>-</v>
      </c>
      <c r="AV55" s="124">
        <f t="shared" si="185"/>
        <v>50</v>
      </c>
      <c r="AW55" s="124">
        <f t="shared" ref="AW55:BH55" si="186">IF(SUM(V55,AH55)=0,"-",SUM(V55,AH55))</f>
        <v>50</v>
      </c>
      <c r="AX55" s="124" t="str">
        <f t="shared" si="186"/>
        <v>-</v>
      </c>
      <c r="AY55" s="124">
        <f t="shared" si="186"/>
        <v>50</v>
      </c>
      <c r="AZ55" s="124" t="str">
        <f t="shared" si="186"/>
        <v>-</v>
      </c>
      <c r="BA55" s="124" t="str">
        <f t="shared" si="186"/>
        <v>-</v>
      </c>
      <c r="BB55" s="124" t="str">
        <f t="shared" si="186"/>
        <v>-</v>
      </c>
      <c r="BC55" s="124" t="str">
        <f t="shared" si="186"/>
        <v>-</v>
      </c>
      <c r="BD55" s="124" t="str">
        <f t="shared" si="186"/>
        <v>-</v>
      </c>
      <c r="BE55" s="124" t="str">
        <f t="shared" si="186"/>
        <v>-</v>
      </c>
      <c r="BF55" s="124">
        <f t="shared" si="186"/>
        <v>100</v>
      </c>
      <c r="BG55" s="124" t="str">
        <f t="shared" si="186"/>
        <v>-</v>
      </c>
      <c r="BH55" s="124">
        <f t="shared" si="186"/>
        <v>100</v>
      </c>
      <c r="BI55" s="124">
        <f t="shared" ref="BI55:BK55" si="187">IF(SUM(D55,S55)=0,"-",SUM(D55,S55))</f>
        <v>200</v>
      </c>
      <c r="BJ55" s="124">
        <f t="shared" si="187"/>
        <v>250</v>
      </c>
      <c r="BK55" s="124">
        <f t="shared" si="187"/>
        <v>450</v>
      </c>
      <c r="BL55" s="124">
        <f t="shared" ref="BL55:BW55" si="188">IF(SUM(G55,V55,AH55)=0,"-",SUM(G55,V55,AH55))</f>
        <v>150</v>
      </c>
      <c r="BM55" s="124" t="str">
        <f t="shared" si="188"/>
        <v>-</v>
      </c>
      <c r="BN55" s="124">
        <f t="shared" si="188"/>
        <v>150</v>
      </c>
      <c r="BO55" s="124" t="str">
        <f t="shared" si="188"/>
        <v>-</v>
      </c>
      <c r="BP55" s="124" t="str">
        <f t="shared" si="188"/>
        <v>-</v>
      </c>
      <c r="BQ55" s="124" t="str">
        <f t="shared" si="188"/>
        <v>-</v>
      </c>
      <c r="BR55" s="124" t="str">
        <f t="shared" si="188"/>
        <v>-</v>
      </c>
      <c r="BS55" s="124" t="str">
        <f t="shared" si="188"/>
        <v>-</v>
      </c>
      <c r="BT55" s="124" t="str">
        <f t="shared" si="188"/>
        <v>-</v>
      </c>
      <c r="BU55" s="124">
        <f t="shared" si="188"/>
        <v>350</v>
      </c>
      <c r="BV55" s="124">
        <f t="shared" si="188"/>
        <v>250</v>
      </c>
      <c r="BW55" s="124">
        <f t="shared" si="188"/>
        <v>600</v>
      </c>
      <c r="BX55" s="123">
        <v>350.0</v>
      </c>
      <c r="BY55" s="123"/>
      <c r="BZ55" s="120">
        <v>3673.2</v>
      </c>
      <c r="CA55" s="121">
        <f t="shared" si="5"/>
        <v>0.163345312</v>
      </c>
      <c r="CC55" s="2"/>
    </row>
    <row r="56" ht="15.75" customHeight="1">
      <c r="A56" s="99" t="str">
        <f t="shared" si="3"/>
        <v>November</v>
      </c>
      <c r="B56" s="122" t="s">
        <v>57</v>
      </c>
      <c r="C56" s="122" t="s">
        <v>54</v>
      </c>
      <c r="D56" s="123">
        <v>100.0</v>
      </c>
      <c r="E56" s="123">
        <v>350.0</v>
      </c>
      <c r="F56" s="124">
        <f t="shared" si="35"/>
        <v>450</v>
      </c>
      <c r="G56" s="123">
        <v>100.0</v>
      </c>
      <c r="H56" s="123">
        <v>350.0</v>
      </c>
      <c r="I56" s="124">
        <f t="shared" si="36"/>
        <v>450</v>
      </c>
      <c r="J56" s="123"/>
      <c r="K56" s="123"/>
      <c r="L56" s="124" t="str">
        <f t="shared" si="37"/>
        <v/>
      </c>
      <c r="M56" s="123"/>
      <c r="N56" s="123"/>
      <c r="O56" s="124" t="str">
        <f t="shared" si="38"/>
        <v/>
      </c>
      <c r="P56" s="126">
        <f t="shared" ref="P56:Q56" si="189">IF(SUM(D56,G56,J56,M56)=0,"",SUM(D56,G56,J56,M56))</f>
        <v>200</v>
      </c>
      <c r="Q56" s="126">
        <f t="shared" si="189"/>
        <v>700</v>
      </c>
      <c r="R56" s="124">
        <f t="shared" si="40"/>
        <v>900</v>
      </c>
      <c r="S56" s="123"/>
      <c r="T56" s="123"/>
      <c r="U56" s="124" t="str">
        <f t="shared" si="41"/>
        <v/>
      </c>
      <c r="V56" s="123">
        <v>100.0</v>
      </c>
      <c r="W56" s="123">
        <v>100.0</v>
      </c>
      <c r="X56" s="124">
        <f t="shared" si="42"/>
        <v>200</v>
      </c>
      <c r="Y56" s="123"/>
      <c r="Z56" s="123"/>
      <c r="AA56" s="124" t="str">
        <f t="shared" si="43"/>
        <v/>
      </c>
      <c r="AB56" s="123"/>
      <c r="AC56" s="123"/>
      <c r="AD56" s="124" t="str">
        <f t="shared" si="44"/>
        <v/>
      </c>
      <c r="AE56" s="124">
        <f t="shared" ref="AE56:AF56" si="190">IF(SUM(S56,V56,Y56,AB56)=0,"",SUM(S56,V56,Y56,AB56))</f>
        <v>100</v>
      </c>
      <c r="AF56" s="124">
        <f t="shared" si="190"/>
        <v>100</v>
      </c>
      <c r="AG56" s="124">
        <f t="shared" si="46"/>
        <v>200</v>
      </c>
      <c r="AH56" s="123"/>
      <c r="AI56" s="123"/>
      <c r="AJ56" s="124" t="str">
        <f t="shared" si="47"/>
        <v/>
      </c>
      <c r="AK56" s="123"/>
      <c r="AL56" s="123"/>
      <c r="AM56" s="124" t="str">
        <f t="shared" si="48"/>
        <v/>
      </c>
      <c r="AN56" s="123"/>
      <c r="AO56" s="123"/>
      <c r="AP56" s="124" t="str">
        <f t="shared" si="49"/>
        <v/>
      </c>
      <c r="AQ56" s="124" t="str">
        <f t="shared" ref="AQ56:AR56" si="191">IF(SUM(AH56,AK56,AN56)=0,"",SUM(AH56,AK56,AN56))</f>
        <v/>
      </c>
      <c r="AR56" s="124" t="str">
        <f t="shared" si="191"/>
        <v/>
      </c>
      <c r="AS56" s="124" t="str">
        <f t="shared" si="51"/>
        <v/>
      </c>
      <c r="AT56" s="124" t="str">
        <f t="shared" ref="AT56:AV56" si="192">IF(S56=0,"-",S56)</f>
        <v>-</v>
      </c>
      <c r="AU56" s="124" t="str">
        <f t="shared" si="192"/>
        <v>-</v>
      </c>
      <c r="AV56" s="124" t="str">
        <f t="shared" si="192"/>
        <v/>
      </c>
      <c r="AW56" s="124">
        <f t="shared" ref="AW56:BH56" si="193">IF(SUM(V56,AH56)=0,"-",SUM(V56,AH56))</f>
        <v>100</v>
      </c>
      <c r="AX56" s="124">
        <f t="shared" si="193"/>
        <v>100</v>
      </c>
      <c r="AY56" s="124">
        <f t="shared" si="193"/>
        <v>200</v>
      </c>
      <c r="AZ56" s="124" t="str">
        <f t="shared" si="193"/>
        <v>-</v>
      </c>
      <c r="BA56" s="124" t="str">
        <f t="shared" si="193"/>
        <v>-</v>
      </c>
      <c r="BB56" s="124" t="str">
        <f t="shared" si="193"/>
        <v>-</v>
      </c>
      <c r="BC56" s="124" t="str">
        <f t="shared" si="193"/>
        <v>-</v>
      </c>
      <c r="BD56" s="124" t="str">
        <f t="shared" si="193"/>
        <v>-</v>
      </c>
      <c r="BE56" s="124" t="str">
        <f t="shared" si="193"/>
        <v>-</v>
      </c>
      <c r="BF56" s="124">
        <f t="shared" si="193"/>
        <v>100</v>
      </c>
      <c r="BG56" s="124">
        <f t="shared" si="193"/>
        <v>100</v>
      </c>
      <c r="BH56" s="124">
        <f t="shared" si="193"/>
        <v>200</v>
      </c>
      <c r="BI56" s="124">
        <f t="shared" ref="BI56:BK56" si="194">IF(SUM(D56,S56)=0,"-",SUM(D56,S56))</f>
        <v>100</v>
      </c>
      <c r="BJ56" s="124">
        <f t="shared" si="194"/>
        <v>350</v>
      </c>
      <c r="BK56" s="124">
        <f t="shared" si="194"/>
        <v>450</v>
      </c>
      <c r="BL56" s="124">
        <f t="shared" ref="BL56:BW56" si="195">IF(SUM(G56,V56,AH56)=0,"-",SUM(G56,V56,AH56))</f>
        <v>200</v>
      </c>
      <c r="BM56" s="124">
        <f t="shared" si="195"/>
        <v>450</v>
      </c>
      <c r="BN56" s="124">
        <f t="shared" si="195"/>
        <v>650</v>
      </c>
      <c r="BO56" s="124" t="str">
        <f t="shared" si="195"/>
        <v>-</v>
      </c>
      <c r="BP56" s="124" t="str">
        <f t="shared" si="195"/>
        <v>-</v>
      </c>
      <c r="BQ56" s="124" t="str">
        <f t="shared" si="195"/>
        <v>-</v>
      </c>
      <c r="BR56" s="124" t="str">
        <f t="shared" si="195"/>
        <v>-</v>
      </c>
      <c r="BS56" s="124" t="str">
        <f t="shared" si="195"/>
        <v>-</v>
      </c>
      <c r="BT56" s="124" t="str">
        <f t="shared" si="195"/>
        <v>-</v>
      </c>
      <c r="BU56" s="124">
        <f t="shared" si="195"/>
        <v>300</v>
      </c>
      <c r="BV56" s="124">
        <f t="shared" si="195"/>
        <v>800</v>
      </c>
      <c r="BW56" s="124">
        <f t="shared" si="195"/>
        <v>1100</v>
      </c>
      <c r="BX56" s="123">
        <v>1260.0</v>
      </c>
      <c r="BY56" s="123"/>
      <c r="BZ56" s="120">
        <v>3673.2</v>
      </c>
      <c r="CA56" s="121">
        <f t="shared" si="5"/>
        <v>0.2994664053</v>
      </c>
      <c r="CC56" s="2"/>
    </row>
    <row r="57" ht="15.75" customHeight="1">
      <c r="A57" s="99" t="str">
        <f t="shared" si="3"/>
        <v>December</v>
      </c>
      <c r="B57" s="122" t="s">
        <v>57</v>
      </c>
      <c r="C57" s="122" t="s">
        <v>55</v>
      </c>
      <c r="D57" s="123"/>
      <c r="E57" s="123"/>
      <c r="F57" s="124" t="str">
        <f t="shared" si="35"/>
        <v/>
      </c>
      <c r="G57" s="123"/>
      <c r="H57" s="123"/>
      <c r="I57" s="124" t="str">
        <f t="shared" si="36"/>
        <v/>
      </c>
      <c r="J57" s="123"/>
      <c r="K57" s="123"/>
      <c r="L57" s="124" t="str">
        <f t="shared" si="37"/>
        <v/>
      </c>
      <c r="M57" s="123"/>
      <c r="N57" s="123"/>
      <c r="O57" s="124" t="str">
        <f t="shared" si="38"/>
        <v/>
      </c>
      <c r="P57" s="125" t="str">
        <f t="shared" ref="P57:Q57" si="196">IF(SUM(D57,G57,J57,M57)=0,"",SUM(D57,G57,J57,M57))</f>
        <v/>
      </c>
      <c r="Q57" s="125" t="str">
        <f t="shared" si="196"/>
        <v/>
      </c>
      <c r="R57" s="124" t="str">
        <f t="shared" si="40"/>
        <v/>
      </c>
      <c r="S57" s="123"/>
      <c r="T57" s="123"/>
      <c r="U57" s="124" t="str">
        <f t="shared" si="41"/>
        <v/>
      </c>
      <c r="V57" s="123"/>
      <c r="W57" s="123"/>
      <c r="X57" s="124" t="str">
        <f t="shared" si="42"/>
        <v/>
      </c>
      <c r="Y57" s="123"/>
      <c r="Z57" s="123"/>
      <c r="AA57" s="124" t="str">
        <f t="shared" si="43"/>
        <v/>
      </c>
      <c r="AB57" s="123"/>
      <c r="AC57" s="123"/>
      <c r="AD57" s="124" t="str">
        <f t="shared" si="44"/>
        <v/>
      </c>
      <c r="AE57" s="124" t="str">
        <f t="shared" ref="AE57:AF57" si="197">IF(SUM(S57,V57,Y57,AB57)=0,"",SUM(S57,V57,Y57,AB57))</f>
        <v/>
      </c>
      <c r="AF57" s="124" t="str">
        <f t="shared" si="197"/>
        <v/>
      </c>
      <c r="AG57" s="124" t="str">
        <f t="shared" si="46"/>
        <v/>
      </c>
      <c r="AH57" s="123"/>
      <c r="AI57" s="123"/>
      <c r="AJ57" s="124" t="str">
        <f t="shared" si="47"/>
        <v/>
      </c>
      <c r="AK57" s="123"/>
      <c r="AL57" s="123"/>
      <c r="AM57" s="124" t="str">
        <f t="shared" si="48"/>
        <v/>
      </c>
      <c r="AN57" s="123"/>
      <c r="AO57" s="123"/>
      <c r="AP57" s="124" t="str">
        <f t="shared" si="49"/>
        <v/>
      </c>
      <c r="AQ57" s="124" t="str">
        <f t="shared" ref="AQ57:AR57" si="198">IF(SUM(AH57,AK57,AN57)=0,"",SUM(AH57,AK57,AN57))</f>
        <v/>
      </c>
      <c r="AR57" s="124" t="str">
        <f t="shared" si="198"/>
        <v/>
      </c>
      <c r="AS57" s="124" t="str">
        <f t="shared" si="51"/>
        <v/>
      </c>
      <c r="AT57" s="124" t="str">
        <f t="shared" ref="AT57:AV57" si="199">IF(S57=0,"-",S57)</f>
        <v>-</v>
      </c>
      <c r="AU57" s="124" t="str">
        <f t="shared" si="199"/>
        <v>-</v>
      </c>
      <c r="AV57" s="124" t="str">
        <f t="shared" si="199"/>
        <v/>
      </c>
      <c r="AW57" s="124" t="str">
        <f t="shared" ref="AW57:BH57" si="200">IF(SUM(V57,AH57)=0,"-",SUM(V57,AH57))</f>
        <v>-</v>
      </c>
      <c r="AX57" s="124" t="str">
        <f t="shared" si="200"/>
        <v>-</v>
      </c>
      <c r="AY57" s="124" t="str">
        <f t="shared" si="200"/>
        <v>-</v>
      </c>
      <c r="AZ57" s="124" t="str">
        <f t="shared" si="200"/>
        <v>-</v>
      </c>
      <c r="BA57" s="124" t="str">
        <f t="shared" si="200"/>
        <v>-</v>
      </c>
      <c r="BB57" s="124" t="str">
        <f t="shared" si="200"/>
        <v>-</v>
      </c>
      <c r="BC57" s="124" t="str">
        <f t="shared" si="200"/>
        <v>-</v>
      </c>
      <c r="BD57" s="124" t="str">
        <f t="shared" si="200"/>
        <v>-</v>
      </c>
      <c r="BE57" s="124" t="str">
        <f t="shared" si="200"/>
        <v>-</v>
      </c>
      <c r="BF57" s="124" t="str">
        <f t="shared" si="200"/>
        <v>-</v>
      </c>
      <c r="BG57" s="124" t="str">
        <f t="shared" si="200"/>
        <v>-</v>
      </c>
      <c r="BH57" s="124" t="str">
        <f t="shared" si="200"/>
        <v>-</v>
      </c>
      <c r="BI57" s="124" t="str">
        <f t="shared" ref="BI57:BK57" si="201">IF(SUM(D57,S57)=0,"-",SUM(D57,S57))</f>
        <v>-</v>
      </c>
      <c r="BJ57" s="124" t="str">
        <f t="shared" si="201"/>
        <v>-</v>
      </c>
      <c r="BK57" s="124" t="str">
        <f t="shared" si="201"/>
        <v>-</v>
      </c>
      <c r="BL57" s="124" t="str">
        <f t="shared" ref="BL57:BW57" si="202">IF(SUM(G57,V57,AH57)=0,"-",SUM(G57,V57,AH57))</f>
        <v>-</v>
      </c>
      <c r="BM57" s="124" t="str">
        <f t="shared" si="202"/>
        <v>-</v>
      </c>
      <c r="BN57" s="124" t="str">
        <f t="shared" si="202"/>
        <v>-</v>
      </c>
      <c r="BO57" s="124" t="str">
        <f t="shared" si="202"/>
        <v>-</v>
      </c>
      <c r="BP57" s="124" t="str">
        <f t="shared" si="202"/>
        <v>-</v>
      </c>
      <c r="BQ57" s="124" t="str">
        <f t="shared" si="202"/>
        <v>-</v>
      </c>
      <c r="BR57" s="124" t="str">
        <f t="shared" si="202"/>
        <v>-</v>
      </c>
      <c r="BS57" s="124" t="str">
        <f t="shared" si="202"/>
        <v>-</v>
      </c>
      <c r="BT57" s="124" t="str">
        <f t="shared" si="202"/>
        <v>-</v>
      </c>
      <c r="BU57" s="124" t="str">
        <f t="shared" si="202"/>
        <v>-</v>
      </c>
      <c r="BV57" s="124" t="str">
        <f t="shared" si="202"/>
        <v>-</v>
      </c>
      <c r="BW57" s="124" t="str">
        <f t="shared" si="202"/>
        <v>-</v>
      </c>
      <c r="BX57" s="123"/>
      <c r="BY57" s="123"/>
      <c r="BZ57" s="120">
        <v>3673.2</v>
      </c>
      <c r="CA57" s="121" t="str">
        <f t="shared" si="5"/>
        <v/>
      </c>
      <c r="CC57" s="2"/>
    </row>
    <row r="58" ht="15.75" customHeight="1">
      <c r="A58" s="99" t="str">
        <f t="shared" si="3"/>
        <v>December</v>
      </c>
      <c r="B58" s="122" t="s">
        <v>57</v>
      </c>
      <c r="C58" s="122" t="s">
        <v>56</v>
      </c>
      <c r="D58" s="123"/>
      <c r="E58" s="123"/>
      <c r="F58" s="124" t="str">
        <f t="shared" si="35"/>
        <v/>
      </c>
      <c r="G58" s="123"/>
      <c r="H58" s="123"/>
      <c r="I58" s="124" t="str">
        <f t="shared" si="36"/>
        <v/>
      </c>
      <c r="J58" s="123"/>
      <c r="K58" s="123"/>
      <c r="L58" s="124" t="str">
        <f t="shared" si="37"/>
        <v/>
      </c>
      <c r="M58" s="123"/>
      <c r="N58" s="123"/>
      <c r="O58" s="124" t="str">
        <f t="shared" si="38"/>
        <v/>
      </c>
      <c r="P58" s="125" t="str">
        <f t="shared" ref="P58:Q58" si="203">IF(SUM(D58,G58,J58,M58)=0,"",SUM(D58,G58,J58,M58))</f>
        <v/>
      </c>
      <c r="Q58" s="125" t="str">
        <f t="shared" si="203"/>
        <v/>
      </c>
      <c r="R58" s="124" t="str">
        <f t="shared" si="40"/>
        <v/>
      </c>
      <c r="S58" s="123"/>
      <c r="T58" s="123"/>
      <c r="U58" s="124" t="str">
        <f t="shared" si="41"/>
        <v/>
      </c>
      <c r="V58" s="123"/>
      <c r="W58" s="123"/>
      <c r="X58" s="124" t="str">
        <f t="shared" si="42"/>
        <v/>
      </c>
      <c r="Y58" s="123"/>
      <c r="Z58" s="123"/>
      <c r="AA58" s="124" t="str">
        <f t="shared" si="43"/>
        <v/>
      </c>
      <c r="AB58" s="123"/>
      <c r="AC58" s="123"/>
      <c r="AD58" s="124" t="str">
        <f t="shared" si="44"/>
        <v/>
      </c>
      <c r="AE58" s="124" t="str">
        <f t="shared" ref="AE58:AF58" si="204">IF(SUM(S58,V58,Y58,AB58)=0,"",SUM(S58,V58,Y58,AB58))</f>
        <v/>
      </c>
      <c r="AF58" s="124" t="str">
        <f t="shared" si="204"/>
        <v/>
      </c>
      <c r="AG58" s="124" t="str">
        <f t="shared" si="46"/>
        <v/>
      </c>
      <c r="AH58" s="123"/>
      <c r="AI58" s="123"/>
      <c r="AJ58" s="124" t="str">
        <f t="shared" si="47"/>
        <v/>
      </c>
      <c r="AK58" s="123"/>
      <c r="AL58" s="123"/>
      <c r="AM58" s="124" t="str">
        <f t="shared" si="48"/>
        <v/>
      </c>
      <c r="AN58" s="123"/>
      <c r="AO58" s="123"/>
      <c r="AP58" s="124" t="str">
        <f t="shared" si="49"/>
        <v/>
      </c>
      <c r="AQ58" s="124" t="str">
        <f t="shared" ref="AQ58:AR58" si="205">IF(SUM(AH58,AK58,AN58)=0,"",SUM(AH58,AK58,AN58))</f>
        <v/>
      </c>
      <c r="AR58" s="124" t="str">
        <f t="shared" si="205"/>
        <v/>
      </c>
      <c r="AS58" s="124" t="str">
        <f t="shared" si="51"/>
        <v/>
      </c>
      <c r="AT58" s="124" t="str">
        <f t="shared" ref="AT58:AV58" si="206">IF(S58=0,"-",S58)</f>
        <v>-</v>
      </c>
      <c r="AU58" s="124" t="str">
        <f t="shared" si="206"/>
        <v>-</v>
      </c>
      <c r="AV58" s="124" t="str">
        <f t="shared" si="206"/>
        <v/>
      </c>
      <c r="AW58" s="124" t="str">
        <f t="shared" ref="AW58:BH58" si="207">IF(SUM(V58,AH58)=0,"-",SUM(V58,AH58))</f>
        <v>-</v>
      </c>
      <c r="AX58" s="124" t="str">
        <f t="shared" si="207"/>
        <v>-</v>
      </c>
      <c r="AY58" s="124" t="str">
        <f t="shared" si="207"/>
        <v>-</v>
      </c>
      <c r="AZ58" s="124" t="str">
        <f t="shared" si="207"/>
        <v>-</v>
      </c>
      <c r="BA58" s="124" t="str">
        <f t="shared" si="207"/>
        <v>-</v>
      </c>
      <c r="BB58" s="124" t="str">
        <f t="shared" si="207"/>
        <v>-</v>
      </c>
      <c r="BC58" s="124" t="str">
        <f t="shared" si="207"/>
        <v>-</v>
      </c>
      <c r="BD58" s="124" t="str">
        <f t="shared" si="207"/>
        <v>-</v>
      </c>
      <c r="BE58" s="124" t="str">
        <f t="shared" si="207"/>
        <v>-</v>
      </c>
      <c r="BF58" s="124" t="str">
        <f t="shared" si="207"/>
        <v>-</v>
      </c>
      <c r="BG58" s="124" t="str">
        <f t="shared" si="207"/>
        <v>-</v>
      </c>
      <c r="BH58" s="124" t="str">
        <f t="shared" si="207"/>
        <v>-</v>
      </c>
      <c r="BI58" s="124" t="str">
        <f t="shared" ref="BI58:BK58" si="208">IF(SUM(D58,S58)=0,"-",SUM(D58,S58))</f>
        <v>-</v>
      </c>
      <c r="BJ58" s="124" t="str">
        <f t="shared" si="208"/>
        <v>-</v>
      </c>
      <c r="BK58" s="124" t="str">
        <f t="shared" si="208"/>
        <v>-</v>
      </c>
      <c r="BL58" s="124" t="str">
        <f t="shared" ref="BL58:BW58" si="209">IF(SUM(G58,V58,AH58)=0,"-",SUM(G58,V58,AH58))</f>
        <v>-</v>
      </c>
      <c r="BM58" s="124" t="str">
        <f t="shared" si="209"/>
        <v>-</v>
      </c>
      <c r="BN58" s="124" t="str">
        <f t="shared" si="209"/>
        <v>-</v>
      </c>
      <c r="BO58" s="124" t="str">
        <f t="shared" si="209"/>
        <v>-</v>
      </c>
      <c r="BP58" s="124" t="str">
        <f t="shared" si="209"/>
        <v>-</v>
      </c>
      <c r="BQ58" s="124" t="str">
        <f t="shared" si="209"/>
        <v>-</v>
      </c>
      <c r="BR58" s="124" t="str">
        <f t="shared" si="209"/>
        <v>-</v>
      </c>
      <c r="BS58" s="124" t="str">
        <f t="shared" si="209"/>
        <v>-</v>
      </c>
      <c r="BT58" s="124" t="str">
        <f t="shared" si="209"/>
        <v>-</v>
      </c>
      <c r="BU58" s="124" t="str">
        <f t="shared" si="209"/>
        <v>-</v>
      </c>
      <c r="BV58" s="124" t="str">
        <f t="shared" si="209"/>
        <v>-</v>
      </c>
      <c r="BW58" s="124" t="str">
        <f t="shared" si="209"/>
        <v>-</v>
      </c>
      <c r="BX58" s="123"/>
      <c r="BY58" s="123"/>
      <c r="BZ58" s="120">
        <v>3673.2</v>
      </c>
      <c r="CA58" s="121" t="str">
        <f t="shared" si="5"/>
        <v/>
      </c>
      <c r="CC58" s="2"/>
    </row>
    <row r="59" ht="15.75" customHeight="1">
      <c r="A59" s="99" t="str">
        <f t="shared" si="3"/>
        <v>January</v>
      </c>
      <c r="B59" s="115" t="s">
        <v>60</v>
      </c>
      <c r="C59" s="115" t="s">
        <v>33</v>
      </c>
      <c r="D59" s="116"/>
      <c r="E59" s="116">
        <v>5.0</v>
      </c>
      <c r="F59" s="117">
        <f t="shared" si="35"/>
        <v>5</v>
      </c>
      <c r="G59" s="116">
        <v>10.0</v>
      </c>
      <c r="H59" s="116"/>
      <c r="I59" s="117">
        <f t="shared" si="36"/>
        <v>10</v>
      </c>
      <c r="J59" s="116"/>
      <c r="K59" s="116"/>
      <c r="L59" s="117" t="str">
        <f t="shared" si="37"/>
        <v/>
      </c>
      <c r="M59" s="116"/>
      <c r="N59" s="116"/>
      <c r="O59" s="117" t="str">
        <f t="shared" si="38"/>
        <v/>
      </c>
      <c r="P59" s="118">
        <f t="shared" ref="P59:Q59" si="210">IF(SUM(D59,G59,J59,M59)=0,"",SUM(D59,G59,J59,M59))</f>
        <v>10</v>
      </c>
      <c r="Q59" s="118">
        <f t="shared" si="210"/>
        <v>5</v>
      </c>
      <c r="R59" s="117">
        <f t="shared" si="40"/>
        <v>15</v>
      </c>
      <c r="S59" s="116"/>
      <c r="T59" s="116"/>
      <c r="U59" s="117" t="str">
        <f t="shared" si="41"/>
        <v/>
      </c>
      <c r="V59" s="116"/>
      <c r="W59" s="116"/>
      <c r="X59" s="117" t="str">
        <f t="shared" si="42"/>
        <v/>
      </c>
      <c r="Y59" s="116"/>
      <c r="Z59" s="116"/>
      <c r="AA59" s="117" t="str">
        <f t="shared" si="43"/>
        <v/>
      </c>
      <c r="AB59" s="116"/>
      <c r="AC59" s="116"/>
      <c r="AD59" s="117" t="str">
        <f t="shared" si="44"/>
        <v/>
      </c>
      <c r="AE59" s="117" t="str">
        <f t="shared" ref="AE59:AF59" si="211">IF(SUM(S59,V59,Y59,AB59)=0,"",SUM(S59,V59,Y59,AB59))</f>
        <v/>
      </c>
      <c r="AF59" s="117" t="str">
        <f t="shared" si="211"/>
        <v/>
      </c>
      <c r="AG59" s="117" t="str">
        <f t="shared" si="46"/>
        <v/>
      </c>
      <c r="AH59" s="116"/>
      <c r="AI59" s="116"/>
      <c r="AJ59" s="117" t="str">
        <f t="shared" si="47"/>
        <v/>
      </c>
      <c r="AK59" s="116"/>
      <c r="AL59" s="116"/>
      <c r="AM59" s="117" t="str">
        <f t="shared" si="48"/>
        <v/>
      </c>
      <c r="AN59" s="116"/>
      <c r="AO59" s="116"/>
      <c r="AP59" s="117" t="str">
        <f t="shared" si="49"/>
        <v/>
      </c>
      <c r="AQ59" s="117" t="str">
        <f t="shared" ref="AQ59:AR59" si="212">IF(SUM(AH59,AK59,AN59)=0,"",SUM(AH59,AK59,AN59))</f>
        <v/>
      </c>
      <c r="AR59" s="117" t="str">
        <f t="shared" si="212"/>
        <v/>
      </c>
      <c r="AS59" s="117" t="str">
        <f t="shared" si="51"/>
        <v/>
      </c>
      <c r="AT59" s="117" t="str">
        <f t="shared" ref="AT59:AV59" si="213">IF(S59=0,"-",S59)</f>
        <v>-</v>
      </c>
      <c r="AU59" s="117" t="str">
        <f t="shared" si="213"/>
        <v>-</v>
      </c>
      <c r="AV59" s="117" t="str">
        <f t="shared" si="213"/>
        <v/>
      </c>
      <c r="AW59" s="117" t="str">
        <f t="shared" ref="AW59:BH59" si="214">IF(SUM(V59,AH59)=0,"-",SUM(V59,AH59))</f>
        <v>-</v>
      </c>
      <c r="AX59" s="117" t="str">
        <f t="shared" si="214"/>
        <v>-</v>
      </c>
      <c r="AY59" s="117" t="str">
        <f t="shared" si="214"/>
        <v>-</v>
      </c>
      <c r="AZ59" s="117" t="str">
        <f t="shared" si="214"/>
        <v>-</v>
      </c>
      <c r="BA59" s="117" t="str">
        <f t="shared" si="214"/>
        <v>-</v>
      </c>
      <c r="BB59" s="117" t="str">
        <f t="shared" si="214"/>
        <v>-</v>
      </c>
      <c r="BC59" s="117" t="str">
        <f t="shared" si="214"/>
        <v>-</v>
      </c>
      <c r="BD59" s="117" t="str">
        <f t="shared" si="214"/>
        <v>-</v>
      </c>
      <c r="BE59" s="117" t="str">
        <f t="shared" si="214"/>
        <v>-</v>
      </c>
      <c r="BF59" s="117" t="str">
        <f t="shared" si="214"/>
        <v>-</v>
      </c>
      <c r="BG59" s="117" t="str">
        <f t="shared" si="214"/>
        <v>-</v>
      </c>
      <c r="BH59" s="117" t="str">
        <f t="shared" si="214"/>
        <v>-</v>
      </c>
      <c r="BI59" s="117" t="str">
        <f t="shared" ref="BI59:BK59" si="215">IF(SUM(D59,S59)=0,"-",SUM(D59,S59))</f>
        <v>-</v>
      </c>
      <c r="BJ59" s="117">
        <f t="shared" si="215"/>
        <v>5</v>
      </c>
      <c r="BK59" s="117">
        <f t="shared" si="215"/>
        <v>5</v>
      </c>
      <c r="BL59" s="117">
        <f t="shared" ref="BL59:BW59" si="216">IF(SUM(G59,V59,AH59)=0,"-",SUM(G59,V59,AH59))</f>
        <v>10</v>
      </c>
      <c r="BM59" s="117" t="str">
        <f t="shared" si="216"/>
        <v>-</v>
      </c>
      <c r="BN59" s="117">
        <f t="shared" si="216"/>
        <v>10</v>
      </c>
      <c r="BO59" s="117" t="str">
        <f t="shared" si="216"/>
        <v>-</v>
      </c>
      <c r="BP59" s="117" t="str">
        <f t="shared" si="216"/>
        <v>-</v>
      </c>
      <c r="BQ59" s="117" t="str">
        <f t="shared" si="216"/>
        <v>-</v>
      </c>
      <c r="BR59" s="117" t="str">
        <f t="shared" si="216"/>
        <v>-</v>
      </c>
      <c r="BS59" s="117" t="str">
        <f t="shared" si="216"/>
        <v>-</v>
      </c>
      <c r="BT59" s="117" t="str">
        <f t="shared" si="216"/>
        <v>-</v>
      </c>
      <c r="BU59" s="117">
        <f t="shared" si="216"/>
        <v>10</v>
      </c>
      <c r="BV59" s="117">
        <f t="shared" si="216"/>
        <v>5</v>
      </c>
      <c r="BW59" s="117">
        <f t="shared" si="216"/>
        <v>15</v>
      </c>
      <c r="BX59" s="119">
        <v>21.0</v>
      </c>
      <c r="BY59" s="116"/>
      <c r="BZ59" s="120">
        <v>1863.0</v>
      </c>
      <c r="CA59" s="121">
        <f t="shared" si="5"/>
        <v>0.008051529791</v>
      </c>
      <c r="CB59" s="7"/>
      <c r="CC59" s="7"/>
      <c r="CD59" s="7"/>
      <c r="CE59" s="7"/>
    </row>
    <row r="60" ht="15.75" customHeight="1">
      <c r="A60" s="99" t="str">
        <f t="shared" si="3"/>
        <v>January</v>
      </c>
      <c r="B60" s="115" t="s">
        <v>60</v>
      </c>
      <c r="C60" s="115" t="s">
        <v>34</v>
      </c>
      <c r="D60" s="116"/>
      <c r="E60" s="116"/>
      <c r="F60" s="117" t="str">
        <f t="shared" si="35"/>
        <v/>
      </c>
      <c r="G60" s="116"/>
      <c r="H60" s="116"/>
      <c r="I60" s="117" t="str">
        <f t="shared" si="36"/>
        <v/>
      </c>
      <c r="J60" s="116"/>
      <c r="K60" s="116"/>
      <c r="L60" s="117" t="str">
        <f t="shared" si="37"/>
        <v/>
      </c>
      <c r="M60" s="116"/>
      <c r="N60" s="116"/>
      <c r="O60" s="117" t="str">
        <f t="shared" si="38"/>
        <v/>
      </c>
      <c r="P60" s="118" t="str">
        <f t="shared" ref="P60:Q60" si="217">IF(SUM(D60,G60,J60,M60)=0,"",SUM(D60,G60,J60,M60))</f>
        <v/>
      </c>
      <c r="Q60" s="118" t="str">
        <f t="shared" si="217"/>
        <v/>
      </c>
      <c r="R60" s="117" t="str">
        <f t="shared" si="40"/>
        <v/>
      </c>
      <c r="S60" s="116"/>
      <c r="T60" s="116"/>
      <c r="U60" s="117" t="str">
        <f t="shared" si="41"/>
        <v/>
      </c>
      <c r="V60" s="116"/>
      <c r="W60" s="116"/>
      <c r="X60" s="117" t="str">
        <f t="shared" si="42"/>
        <v/>
      </c>
      <c r="Y60" s="116"/>
      <c r="Z60" s="116"/>
      <c r="AA60" s="117" t="str">
        <f t="shared" si="43"/>
        <v/>
      </c>
      <c r="AB60" s="116"/>
      <c r="AC60" s="116"/>
      <c r="AD60" s="117" t="str">
        <f t="shared" si="44"/>
        <v/>
      </c>
      <c r="AE60" s="117" t="str">
        <f t="shared" ref="AE60:AF60" si="218">IF(SUM(S60,V60,Y60,AB60)=0,"",SUM(S60,V60,Y60,AB60))</f>
        <v/>
      </c>
      <c r="AF60" s="117" t="str">
        <f t="shared" si="218"/>
        <v/>
      </c>
      <c r="AG60" s="117" t="str">
        <f t="shared" si="46"/>
        <v/>
      </c>
      <c r="AH60" s="116"/>
      <c r="AI60" s="116"/>
      <c r="AJ60" s="117" t="str">
        <f t="shared" si="47"/>
        <v/>
      </c>
      <c r="AK60" s="116"/>
      <c r="AL60" s="116"/>
      <c r="AM60" s="117" t="str">
        <f t="shared" si="48"/>
        <v/>
      </c>
      <c r="AN60" s="116"/>
      <c r="AO60" s="116"/>
      <c r="AP60" s="117" t="str">
        <f t="shared" si="49"/>
        <v/>
      </c>
      <c r="AQ60" s="117" t="str">
        <f t="shared" ref="AQ60:AR60" si="219">IF(SUM(AH60,AK60,AN60)=0,"",SUM(AH60,AK60,AN60))</f>
        <v/>
      </c>
      <c r="AR60" s="117" t="str">
        <f t="shared" si="219"/>
        <v/>
      </c>
      <c r="AS60" s="117" t="str">
        <f t="shared" si="51"/>
        <v/>
      </c>
      <c r="AT60" s="117" t="str">
        <f t="shared" ref="AT60:AV60" si="220">IF(S60=0,"-",S60)</f>
        <v>-</v>
      </c>
      <c r="AU60" s="117" t="str">
        <f t="shared" si="220"/>
        <v>-</v>
      </c>
      <c r="AV60" s="117" t="str">
        <f t="shared" si="220"/>
        <v/>
      </c>
      <c r="AW60" s="117" t="str">
        <f t="shared" ref="AW60:BH60" si="221">IF(SUM(V60,AH60)=0,"-",SUM(V60,AH60))</f>
        <v>-</v>
      </c>
      <c r="AX60" s="117" t="str">
        <f t="shared" si="221"/>
        <v>-</v>
      </c>
      <c r="AY60" s="117" t="str">
        <f t="shared" si="221"/>
        <v>-</v>
      </c>
      <c r="AZ60" s="117" t="str">
        <f t="shared" si="221"/>
        <v>-</v>
      </c>
      <c r="BA60" s="117" t="str">
        <f t="shared" si="221"/>
        <v>-</v>
      </c>
      <c r="BB60" s="117" t="str">
        <f t="shared" si="221"/>
        <v>-</v>
      </c>
      <c r="BC60" s="117" t="str">
        <f t="shared" si="221"/>
        <v>-</v>
      </c>
      <c r="BD60" s="117" t="str">
        <f t="shared" si="221"/>
        <v>-</v>
      </c>
      <c r="BE60" s="117" t="str">
        <f t="shared" si="221"/>
        <v>-</v>
      </c>
      <c r="BF60" s="117" t="str">
        <f t="shared" si="221"/>
        <v>-</v>
      </c>
      <c r="BG60" s="117" t="str">
        <f t="shared" si="221"/>
        <v>-</v>
      </c>
      <c r="BH60" s="117" t="str">
        <f t="shared" si="221"/>
        <v>-</v>
      </c>
      <c r="BI60" s="117" t="str">
        <f t="shared" ref="BI60:BK60" si="222">IF(SUM(D60,S60)=0,"-",SUM(D60,S60))</f>
        <v>-</v>
      </c>
      <c r="BJ60" s="117" t="str">
        <f t="shared" si="222"/>
        <v>-</v>
      </c>
      <c r="BK60" s="117" t="str">
        <f t="shared" si="222"/>
        <v>-</v>
      </c>
      <c r="BL60" s="117" t="str">
        <f t="shared" ref="BL60:BW60" si="223">IF(SUM(G60,V60,AH60)=0,"-",SUM(G60,V60,AH60))</f>
        <v>-</v>
      </c>
      <c r="BM60" s="117" t="str">
        <f t="shared" si="223"/>
        <v>-</v>
      </c>
      <c r="BN60" s="117" t="str">
        <f t="shared" si="223"/>
        <v>-</v>
      </c>
      <c r="BO60" s="117" t="str">
        <f t="shared" si="223"/>
        <v>-</v>
      </c>
      <c r="BP60" s="117" t="str">
        <f t="shared" si="223"/>
        <v>-</v>
      </c>
      <c r="BQ60" s="117" t="str">
        <f t="shared" si="223"/>
        <v>-</v>
      </c>
      <c r="BR60" s="117" t="str">
        <f t="shared" si="223"/>
        <v>-</v>
      </c>
      <c r="BS60" s="117" t="str">
        <f t="shared" si="223"/>
        <v>-</v>
      </c>
      <c r="BT60" s="117" t="str">
        <f t="shared" si="223"/>
        <v>-</v>
      </c>
      <c r="BU60" s="117" t="str">
        <f t="shared" si="223"/>
        <v>-</v>
      </c>
      <c r="BV60" s="117" t="str">
        <f t="shared" si="223"/>
        <v>-</v>
      </c>
      <c r="BW60" s="117" t="str">
        <f t="shared" si="223"/>
        <v>-</v>
      </c>
      <c r="BX60" s="119"/>
      <c r="BY60" s="116"/>
      <c r="BZ60" s="120">
        <v>1863.0</v>
      </c>
      <c r="CA60" s="121" t="str">
        <f t="shared" si="5"/>
        <v/>
      </c>
      <c r="CB60" s="7"/>
      <c r="CC60" s="7"/>
      <c r="CD60" s="7"/>
      <c r="CE60" s="7"/>
    </row>
    <row r="61" ht="15.75" customHeight="1">
      <c r="A61" s="99" t="str">
        <f t="shared" si="3"/>
        <v>February</v>
      </c>
      <c r="B61" s="122" t="s">
        <v>60</v>
      </c>
      <c r="C61" s="122" t="s">
        <v>35</v>
      </c>
      <c r="D61" s="123"/>
      <c r="E61" s="123"/>
      <c r="F61" s="124" t="str">
        <f t="shared" si="35"/>
        <v/>
      </c>
      <c r="G61" s="123"/>
      <c r="H61" s="123"/>
      <c r="I61" s="124" t="str">
        <f t="shared" si="36"/>
        <v/>
      </c>
      <c r="J61" s="123"/>
      <c r="K61" s="123"/>
      <c r="L61" s="124" t="str">
        <f t="shared" si="37"/>
        <v/>
      </c>
      <c r="M61" s="123"/>
      <c r="N61" s="123"/>
      <c r="O61" s="124" t="str">
        <f t="shared" si="38"/>
        <v/>
      </c>
      <c r="P61" s="125" t="str">
        <f t="shared" ref="P61:Q61" si="224">IF(SUM(D61,G61,J61,M61)=0,"",SUM(D61,G61,J61,M61))</f>
        <v/>
      </c>
      <c r="Q61" s="125" t="str">
        <f t="shared" si="224"/>
        <v/>
      </c>
      <c r="R61" s="124" t="str">
        <f t="shared" si="40"/>
        <v/>
      </c>
      <c r="S61" s="123"/>
      <c r="T61" s="123"/>
      <c r="U61" s="124" t="str">
        <f t="shared" si="41"/>
        <v/>
      </c>
      <c r="V61" s="123"/>
      <c r="W61" s="123"/>
      <c r="X61" s="124" t="str">
        <f t="shared" si="42"/>
        <v/>
      </c>
      <c r="Y61" s="123"/>
      <c r="Z61" s="123"/>
      <c r="AA61" s="124" t="str">
        <f t="shared" si="43"/>
        <v/>
      </c>
      <c r="AB61" s="123"/>
      <c r="AC61" s="123"/>
      <c r="AD61" s="124" t="str">
        <f t="shared" si="44"/>
        <v/>
      </c>
      <c r="AE61" s="124" t="str">
        <f t="shared" ref="AE61:AF61" si="225">IF(SUM(S61,V61,Y61,AB61)=0,"",SUM(S61,V61,Y61,AB61))</f>
        <v/>
      </c>
      <c r="AF61" s="124" t="str">
        <f t="shared" si="225"/>
        <v/>
      </c>
      <c r="AG61" s="124" t="str">
        <f t="shared" si="46"/>
        <v/>
      </c>
      <c r="AH61" s="123"/>
      <c r="AI61" s="123"/>
      <c r="AJ61" s="124" t="str">
        <f t="shared" si="47"/>
        <v/>
      </c>
      <c r="AK61" s="123"/>
      <c r="AL61" s="123"/>
      <c r="AM61" s="124" t="str">
        <f t="shared" si="48"/>
        <v/>
      </c>
      <c r="AN61" s="123"/>
      <c r="AO61" s="123"/>
      <c r="AP61" s="124" t="str">
        <f t="shared" si="49"/>
        <v/>
      </c>
      <c r="AQ61" s="124" t="str">
        <f t="shared" ref="AQ61:AR61" si="226">IF(SUM(AH61,AK61,AN61)=0,"",SUM(AH61,AK61,AN61))</f>
        <v/>
      </c>
      <c r="AR61" s="124" t="str">
        <f t="shared" si="226"/>
        <v/>
      </c>
      <c r="AS61" s="124" t="str">
        <f t="shared" si="51"/>
        <v/>
      </c>
      <c r="AT61" s="124" t="str">
        <f t="shared" ref="AT61:AV61" si="227">IF(S61=0,"-",S61)</f>
        <v>-</v>
      </c>
      <c r="AU61" s="124" t="str">
        <f t="shared" si="227"/>
        <v>-</v>
      </c>
      <c r="AV61" s="124" t="str">
        <f t="shared" si="227"/>
        <v/>
      </c>
      <c r="AW61" s="124" t="str">
        <f t="shared" ref="AW61:BH61" si="228">IF(SUM(V61,AH61)=0,"-",SUM(V61,AH61))</f>
        <v>-</v>
      </c>
      <c r="AX61" s="124" t="str">
        <f t="shared" si="228"/>
        <v>-</v>
      </c>
      <c r="AY61" s="124" t="str">
        <f t="shared" si="228"/>
        <v>-</v>
      </c>
      <c r="AZ61" s="124" t="str">
        <f t="shared" si="228"/>
        <v>-</v>
      </c>
      <c r="BA61" s="124" t="str">
        <f t="shared" si="228"/>
        <v>-</v>
      </c>
      <c r="BB61" s="124" t="str">
        <f t="shared" si="228"/>
        <v>-</v>
      </c>
      <c r="BC61" s="124" t="str">
        <f t="shared" si="228"/>
        <v>-</v>
      </c>
      <c r="BD61" s="124" t="str">
        <f t="shared" si="228"/>
        <v>-</v>
      </c>
      <c r="BE61" s="124" t="str">
        <f t="shared" si="228"/>
        <v>-</v>
      </c>
      <c r="BF61" s="124" t="str">
        <f t="shared" si="228"/>
        <v>-</v>
      </c>
      <c r="BG61" s="124" t="str">
        <f t="shared" si="228"/>
        <v>-</v>
      </c>
      <c r="BH61" s="124" t="str">
        <f t="shared" si="228"/>
        <v>-</v>
      </c>
      <c r="BI61" s="124" t="str">
        <f t="shared" ref="BI61:BK61" si="229">IF(SUM(D61,S61)=0,"-",SUM(D61,S61))</f>
        <v>-</v>
      </c>
      <c r="BJ61" s="124" t="str">
        <f t="shared" si="229"/>
        <v>-</v>
      </c>
      <c r="BK61" s="124" t="str">
        <f t="shared" si="229"/>
        <v>-</v>
      </c>
      <c r="BL61" s="124" t="str">
        <f t="shared" ref="BL61:BW61" si="230">IF(SUM(G61,V61,AH61)=0,"-",SUM(G61,V61,AH61))</f>
        <v>-</v>
      </c>
      <c r="BM61" s="124" t="str">
        <f t="shared" si="230"/>
        <v>-</v>
      </c>
      <c r="BN61" s="124" t="str">
        <f t="shared" si="230"/>
        <v>-</v>
      </c>
      <c r="BO61" s="124" t="str">
        <f t="shared" si="230"/>
        <v>-</v>
      </c>
      <c r="BP61" s="124" t="str">
        <f t="shared" si="230"/>
        <v>-</v>
      </c>
      <c r="BQ61" s="124" t="str">
        <f t="shared" si="230"/>
        <v>-</v>
      </c>
      <c r="BR61" s="124" t="str">
        <f t="shared" si="230"/>
        <v>-</v>
      </c>
      <c r="BS61" s="124" t="str">
        <f t="shared" si="230"/>
        <v>-</v>
      </c>
      <c r="BT61" s="124" t="str">
        <f t="shared" si="230"/>
        <v>-</v>
      </c>
      <c r="BU61" s="124" t="str">
        <f t="shared" si="230"/>
        <v>-</v>
      </c>
      <c r="BV61" s="124" t="str">
        <f t="shared" si="230"/>
        <v>-</v>
      </c>
      <c r="BW61" s="124" t="str">
        <f t="shared" si="230"/>
        <v>-</v>
      </c>
      <c r="BX61" s="119"/>
      <c r="BY61" s="123" t="s">
        <v>61</v>
      </c>
      <c r="BZ61" s="120">
        <v>1863.0</v>
      </c>
      <c r="CA61" s="121" t="str">
        <f t="shared" si="5"/>
        <v/>
      </c>
      <c r="CC61" s="2"/>
    </row>
    <row r="62" ht="15.75" customHeight="1">
      <c r="A62" s="99" t="str">
        <f t="shared" si="3"/>
        <v>February</v>
      </c>
      <c r="B62" s="122" t="s">
        <v>60</v>
      </c>
      <c r="C62" s="122" t="s">
        <v>36</v>
      </c>
      <c r="D62" s="123"/>
      <c r="E62" s="123"/>
      <c r="F62" s="124" t="str">
        <f t="shared" si="35"/>
        <v/>
      </c>
      <c r="G62" s="123"/>
      <c r="H62" s="123"/>
      <c r="I62" s="124" t="str">
        <f t="shared" si="36"/>
        <v/>
      </c>
      <c r="J62" s="123"/>
      <c r="K62" s="123"/>
      <c r="L62" s="124" t="str">
        <f t="shared" si="37"/>
        <v/>
      </c>
      <c r="M62" s="123"/>
      <c r="N62" s="123"/>
      <c r="O62" s="124" t="str">
        <f t="shared" si="38"/>
        <v/>
      </c>
      <c r="P62" s="125" t="str">
        <f t="shared" ref="P62:Q62" si="231">IF(SUM(D62,G62,J62,M62)=0,"",SUM(D62,G62,J62,M62))</f>
        <v/>
      </c>
      <c r="Q62" s="125" t="str">
        <f t="shared" si="231"/>
        <v/>
      </c>
      <c r="R62" s="124" t="str">
        <f t="shared" si="40"/>
        <v/>
      </c>
      <c r="S62" s="123"/>
      <c r="T62" s="123"/>
      <c r="U62" s="124" t="str">
        <f t="shared" si="41"/>
        <v/>
      </c>
      <c r="V62" s="123"/>
      <c r="W62" s="123"/>
      <c r="X62" s="124" t="str">
        <f t="shared" si="42"/>
        <v/>
      </c>
      <c r="Y62" s="123"/>
      <c r="Z62" s="123"/>
      <c r="AA62" s="124" t="str">
        <f t="shared" si="43"/>
        <v/>
      </c>
      <c r="AB62" s="123"/>
      <c r="AC62" s="123"/>
      <c r="AD62" s="124" t="str">
        <f t="shared" si="44"/>
        <v/>
      </c>
      <c r="AE62" s="124" t="str">
        <f t="shared" ref="AE62:AF62" si="232">IF(SUM(S62,V62,Y62,AB62)=0,"",SUM(S62,V62,Y62,AB62))</f>
        <v/>
      </c>
      <c r="AF62" s="124" t="str">
        <f t="shared" si="232"/>
        <v/>
      </c>
      <c r="AG62" s="124" t="str">
        <f t="shared" si="46"/>
        <v/>
      </c>
      <c r="AH62" s="123"/>
      <c r="AI62" s="123"/>
      <c r="AJ62" s="124" t="str">
        <f t="shared" si="47"/>
        <v/>
      </c>
      <c r="AK62" s="123"/>
      <c r="AL62" s="123"/>
      <c r="AM62" s="124" t="str">
        <f t="shared" si="48"/>
        <v/>
      </c>
      <c r="AN62" s="123"/>
      <c r="AO62" s="123"/>
      <c r="AP62" s="124" t="str">
        <f t="shared" si="49"/>
        <v/>
      </c>
      <c r="AQ62" s="124" t="str">
        <f t="shared" ref="AQ62:AR62" si="233">IF(SUM(AH62,AK62,AN62)=0,"",SUM(AH62,AK62,AN62))</f>
        <v/>
      </c>
      <c r="AR62" s="124" t="str">
        <f t="shared" si="233"/>
        <v/>
      </c>
      <c r="AS62" s="124" t="str">
        <f t="shared" si="51"/>
        <v/>
      </c>
      <c r="AT62" s="124" t="str">
        <f t="shared" ref="AT62:AV62" si="234">IF(S62=0,"-",S62)</f>
        <v>-</v>
      </c>
      <c r="AU62" s="124" t="str">
        <f t="shared" si="234"/>
        <v>-</v>
      </c>
      <c r="AV62" s="124" t="str">
        <f t="shared" si="234"/>
        <v/>
      </c>
      <c r="AW62" s="124" t="str">
        <f t="shared" ref="AW62:BH62" si="235">IF(SUM(V62,AH62)=0,"-",SUM(V62,AH62))</f>
        <v>-</v>
      </c>
      <c r="AX62" s="124" t="str">
        <f t="shared" si="235"/>
        <v>-</v>
      </c>
      <c r="AY62" s="124" t="str">
        <f t="shared" si="235"/>
        <v>-</v>
      </c>
      <c r="AZ62" s="124" t="str">
        <f t="shared" si="235"/>
        <v>-</v>
      </c>
      <c r="BA62" s="124" t="str">
        <f t="shared" si="235"/>
        <v>-</v>
      </c>
      <c r="BB62" s="124" t="str">
        <f t="shared" si="235"/>
        <v>-</v>
      </c>
      <c r="BC62" s="124" t="str">
        <f t="shared" si="235"/>
        <v>-</v>
      </c>
      <c r="BD62" s="124" t="str">
        <f t="shared" si="235"/>
        <v>-</v>
      </c>
      <c r="BE62" s="124" t="str">
        <f t="shared" si="235"/>
        <v>-</v>
      </c>
      <c r="BF62" s="124" t="str">
        <f t="shared" si="235"/>
        <v>-</v>
      </c>
      <c r="BG62" s="124" t="str">
        <f t="shared" si="235"/>
        <v>-</v>
      </c>
      <c r="BH62" s="124" t="str">
        <f t="shared" si="235"/>
        <v>-</v>
      </c>
      <c r="BI62" s="124" t="str">
        <f t="shared" ref="BI62:BK62" si="236">IF(SUM(D62,S62)=0,"-",SUM(D62,S62))</f>
        <v>-</v>
      </c>
      <c r="BJ62" s="124" t="str">
        <f t="shared" si="236"/>
        <v>-</v>
      </c>
      <c r="BK62" s="124" t="str">
        <f t="shared" si="236"/>
        <v>-</v>
      </c>
      <c r="BL62" s="124" t="str">
        <f t="shared" ref="BL62:BW62" si="237">IF(SUM(G62,V62,AH62)=0,"-",SUM(G62,V62,AH62))</f>
        <v>-</v>
      </c>
      <c r="BM62" s="124" t="str">
        <f t="shared" si="237"/>
        <v>-</v>
      </c>
      <c r="BN62" s="124" t="str">
        <f t="shared" si="237"/>
        <v>-</v>
      </c>
      <c r="BO62" s="124" t="str">
        <f t="shared" si="237"/>
        <v>-</v>
      </c>
      <c r="BP62" s="124" t="str">
        <f t="shared" si="237"/>
        <v>-</v>
      </c>
      <c r="BQ62" s="124" t="str">
        <f t="shared" si="237"/>
        <v>-</v>
      </c>
      <c r="BR62" s="124" t="str">
        <f t="shared" si="237"/>
        <v>-</v>
      </c>
      <c r="BS62" s="124" t="str">
        <f t="shared" si="237"/>
        <v>-</v>
      </c>
      <c r="BT62" s="124" t="str">
        <f t="shared" si="237"/>
        <v>-</v>
      </c>
      <c r="BU62" s="124" t="str">
        <f t="shared" si="237"/>
        <v>-</v>
      </c>
      <c r="BV62" s="124" t="str">
        <f t="shared" si="237"/>
        <v>-</v>
      </c>
      <c r="BW62" s="124" t="str">
        <f t="shared" si="237"/>
        <v>-</v>
      </c>
      <c r="BX62" s="119"/>
      <c r="BY62" s="123" t="s">
        <v>61</v>
      </c>
      <c r="BZ62" s="120">
        <v>1863.0</v>
      </c>
      <c r="CA62" s="121" t="str">
        <f t="shared" si="5"/>
        <v/>
      </c>
      <c r="CC62" s="2"/>
    </row>
    <row r="63" ht="15.75" customHeight="1">
      <c r="A63" s="99" t="str">
        <f t="shared" si="3"/>
        <v>March</v>
      </c>
      <c r="B63" s="122" t="s">
        <v>60</v>
      </c>
      <c r="C63" s="122" t="s">
        <v>37</v>
      </c>
      <c r="D63" s="123"/>
      <c r="E63" s="123"/>
      <c r="F63" s="124" t="str">
        <f t="shared" si="35"/>
        <v/>
      </c>
      <c r="G63" s="123"/>
      <c r="H63" s="123"/>
      <c r="I63" s="124" t="str">
        <f t="shared" si="36"/>
        <v/>
      </c>
      <c r="J63" s="123"/>
      <c r="K63" s="123"/>
      <c r="L63" s="124" t="str">
        <f t="shared" si="37"/>
        <v/>
      </c>
      <c r="M63" s="123"/>
      <c r="N63" s="123"/>
      <c r="O63" s="124" t="str">
        <f t="shared" si="38"/>
        <v/>
      </c>
      <c r="P63" s="125" t="str">
        <f t="shared" ref="P63:Q63" si="238">IF(SUM(D63,G63,J63,M63)=0,"",SUM(D63,G63,J63,M63))</f>
        <v/>
      </c>
      <c r="Q63" s="125" t="str">
        <f t="shared" si="238"/>
        <v/>
      </c>
      <c r="R63" s="124" t="str">
        <f t="shared" si="40"/>
        <v/>
      </c>
      <c r="S63" s="123"/>
      <c r="T63" s="123"/>
      <c r="U63" s="124" t="str">
        <f t="shared" si="41"/>
        <v/>
      </c>
      <c r="V63" s="123"/>
      <c r="W63" s="123"/>
      <c r="X63" s="124" t="str">
        <f t="shared" si="42"/>
        <v/>
      </c>
      <c r="Y63" s="123"/>
      <c r="Z63" s="123"/>
      <c r="AA63" s="124" t="str">
        <f t="shared" si="43"/>
        <v/>
      </c>
      <c r="AB63" s="123"/>
      <c r="AC63" s="123"/>
      <c r="AD63" s="124" t="str">
        <f t="shared" si="44"/>
        <v/>
      </c>
      <c r="AE63" s="124" t="str">
        <f t="shared" ref="AE63:AF63" si="239">IF(SUM(S63,V63,Y63,AB63)=0,"",SUM(S63,V63,Y63,AB63))</f>
        <v/>
      </c>
      <c r="AF63" s="124" t="str">
        <f t="shared" si="239"/>
        <v/>
      </c>
      <c r="AG63" s="124" t="str">
        <f t="shared" si="46"/>
        <v/>
      </c>
      <c r="AH63" s="123"/>
      <c r="AI63" s="123"/>
      <c r="AJ63" s="124" t="str">
        <f t="shared" si="47"/>
        <v/>
      </c>
      <c r="AK63" s="123"/>
      <c r="AL63" s="123"/>
      <c r="AM63" s="124" t="str">
        <f t="shared" si="48"/>
        <v/>
      </c>
      <c r="AN63" s="123"/>
      <c r="AO63" s="123"/>
      <c r="AP63" s="124" t="str">
        <f t="shared" si="49"/>
        <v/>
      </c>
      <c r="AQ63" s="124" t="str">
        <f t="shared" ref="AQ63:AR63" si="240">IF(SUM(AH63,AK63,AN63)=0,"",SUM(AH63,AK63,AN63))</f>
        <v/>
      </c>
      <c r="AR63" s="124" t="str">
        <f t="shared" si="240"/>
        <v/>
      </c>
      <c r="AS63" s="124" t="str">
        <f t="shared" si="51"/>
        <v/>
      </c>
      <c r="AT63" s="124" t="str">
        <f t="shared" ref="AT63:AV63" si="241">IF(S63=0,"-",S63)</f>
        <v>-</v>
      </c>
      <c r="AU63" s="124" t="str">
        <f t="shared" si="241"/>
        <v>-</v>
      </c>
      <c r="AV63" s="124" t="str">
        <f t="shared" si="241"/>
        <v/>
      </c>
      <c r="AW63" s="124" t="str">
        <f t="shared" ref="AW63:BH63" si="242">IF(SUM(V63,AH63)=0,"-",SUM(V63,AH63))</f>
        <v>-</v>
      </c>
      <c r="AX63" s="124" t="str">
        <f t="shared" si="242"/>
        <v>-</v>
      </c>
      <c r="AY63" s="124" t="str">
        <f t="shared" si="242"/>
        <v>-</v>
      </c>
      <c r="AZ63" s="124" t="str">
        <f t="shared" si="242"/>
        <v>-</v>
      </c>
      <c r="BA63" s="124" t="str">
        <f t="shared" si="242"/>
        <v>-</v>
      </c>
      <c r="BB63" s="124" t="str">
        <f t="shared" si="242"/>
        <v>-</v>
      </c>
      <c r="BC63" s="124" t="str">
        <f t="shared" si="242"/>
        <v>-</v>
      </c>
      <c r="BD63" s="124" t="str">
        <f t="shared" si="242"/>
        <v>-</v>
      </c>
      <c r="BE63" s="124" t="str">
        <f t="shared" si="242"/>
        <v>-</v>
      </c>
      <c r="BF63" s="124" t="str">
        <f t="shared" si="242"/>
        <v>-</v>
      </c>
      <c r="BG63" s="124" t="str">
        <f t="shared" si="242"/>
        <v>-</v>
      </c>
      <c r="BH63" s="124" t="str">
        <f t="shared" si="242"/>
        <v>-</v>
      </c>
      <c r="BI63" s="124" t="str">
        <f t="shared" ref="BI63:BK63" si="243">IF(SUM(D63,S63)=0,"-",SUM(D63,S63))</f>
        <v>-</v>
      </c>
      <c r="BJ63" s="124" t="str">
        <f t="shared" si="243"/>
        <v>-</v>
      </c>
      <c r="BK63" s="124" t="str">
        <f t="shared" si="243"/>
        <v>-</v>
      </c>
      <c r="BL63" s="124" t="str">
        <f t="shared" ref="BL63:BW63" si="244">IF(SUM(G63,V63,AH63)=0,"-",SUM(G63,V63,AH63))</f>
        <v>-</v>
      </c>
      <c r="BM63" s="124" t="str">
        <f t="shared" si="244"/>
        <v>-</v>
      </c>
      <c r="BN63" s="124" t="str">
        <f t="shared" si="244"/>
        <v>-</v>
      </c>
      <c r="BO63" s="124" t="str">
        <f t="shared" si="244"/>
        <v>-</v>
      </c>
      <c r="BP63" s="124" t="str">
        <f t="shared" si="244"/>
        <v>-</v>
      </c>
      <c r="BQ63" s="124" t="str">
        <f t="shared" si="244"/>
        <v>-</v>
      </c>
      <c r="BR63" s="124" t="str">
        <f t="shared" si="244"/>
        <v>-</v>
      </c>
      <c r="BS63" s="124" t="str">
        <f t="shared" si="244"/>
        <v>-</v>
      </c>
      <c r="BT63" s="124" t="str">
        <f t="shared" si="244"/>
        <v>-</v>
      </c>
      <c r="BU63" s="124" t="str">
        <f t="shared" si="244"/>
        <v>-</v>
      </c>
      <c r="BV63" s="124" t="str">
        <f t="shared" si="244"/>
        <v>-</v>
      </c>
      <c r="BW63" s="124" t="str">
        <f t="shared" si="244"/>
        <v>-</v>
      </c>
      <c r="BX63" s="119"/>
      <c r="BY63" s="123" t="s">
        <v>61</v>
      </c>
      <c r="BZ63" s="120">
        <v>1863.0</v>
      </c>
      <c r="CA63" s="121" t="str">
        <f t="shared" si="5"/>
        <v/>
      </c>
      <c r="CC63" s="2"/>
    </row>
    <row r="64" ht="15.75" customHeight="1">
      <c r="A64" s="99" t="str">
        <f t="shared" si="3"/>
        <v>March</v>
      </c>
      <c r="B64" s="122" t="s">
        <v>60</v>
      </c>
      <c r="C64" s="122" t="s">
        <v>38</v>
      </c>
      <c r="D64" s="123"/>
      <c r="E64" s="123"/>
      <c r="F64" s="124" t="str">
        <f t="shared" si="35"/>
        <v/>
      </c>
      <c r="G64" s="123"/>
      <c r="H64" s="123"/>
      <c r="I64" s="124" t="str">
        <f t="shared" si="36"/>
        <v/>
      </c>
      <c r="J64" s="123"/>
      <c r="K64" s="123"/>
      <c r="L64" s="124" t="str">
        <f t="shared" si="37"/>
        <v/>
      </c>
      <c r="M64" s="123"/>
      <c r="N64" s="123"/>
      <c r="O64" s="124" t="str">
        <f t="shared" si="38"/>
        <v/>
      </c>
      <c r="P64" s="125" t="str">
        <f t="shared" ref="P64:Q64" si="245">IF(SUM(D64,G64,J64,M64)=0,"",SUM(D64,G64,J64,M64))</f>
        <v/>
      </c>
      <c r="Q64" s="125" t="str">
        <f t="shared" si="245"/>
        <v/>
      </c>
      <c r="R64" s="124" t="str">
        <f t="shared" si="40"/>
        <v/>
      </c>
      <c r="S64" s="123"/>
      <c r="T64" s="123"/>
      <c r="U64" s="124" t="str">
        <f t="shared" si="41"/>
        <v/>
      </c>
      <c r="V64" s="123"/>
      <c r="W64" s="123"/>
      <c r="X64" s="124" t="str">
        <f t="shared" si="42"/>
        <v/>
      </c>
      <c r="Y64" s="123"/>
      <c r="Z64" s="123"/>
      <c r="AA64" s="124" t="str">
        <f t="shared" si="43"/>
        <v/>
      </c>
      <c r="AB64" s="123"/>
      <c r="AC64" s="123"/>
      <c r="AD64" s="124" t="str">
        <f t="shared" si="44"/>
        <v/>
      </c>
      <c r="AE64" s="124" t="str">
        <f t="shared" ref="AE64:AF64" si="246">IF(SUM(S64,V64,Y64,AB64)=0,"",SUM(S64,V64,Y64,AB64))</f>
        <v/>
      </c>
      <c r="AF64" s="124" t="str">
        <f t="shared" si="246"/>
        <v/>
      </c>
      <c r="AG64" s="124" t="str">
        <f t="shared" si="46"/>
        <v/>
      </c>
      <c r="AH64" s="123"/>
      <c r="AI64" s="123"/>
      <c r="AJ64" s="124" t="str">
        <f t="shared" si="47"/>
        <v/>
      </c>
      <c r="AK64" s="123"/>
      <c r="AL64" s="123"/>
      <c r="AM64" s="124" t="str">
        <f t="shared" si="48"/>
        <v/>
      </c>
      <c r="AN64" s="123"/>
      <c r="AO64" s="123"/>
      <c r="AP64" s="124" t="str">
        <f t="shared" si="49"/>
        <v/>
      </c>
      <c r="AQ64" s="124" t="str">
        <f t="shared" ref="AQ64:AR64" si="247">IF(SUM(AH64,AK64,AN64)=0,"",SUM(AH64,AK64,AN64))</f>
        <v/>
      </c>
      <c r="AR64" s="124" t="str">
        <f t="shared" si="247"/>
        <v/>
      </c>
      <c r="AS64" s="124" t="str">
        <f t="shared" si="51"/>
        <v/>
      </c>
      <c r="AT64" s="124" t="str">
        <f t="shared" ref="AT64:AV64" si="248">IF(S64=0,"-",S64)</f>
        <v>-</v>
      </c>
      <c r="AU64" s="124" t="str">
        <f t="shared" si="248"/>
        <v>-</v>
      </c>
      <c r="AV64" s="124" t="str">
        <f t="shared" si="248"/>
        <v/>
      </c>
      <c r="AW64" s="124" t="str">
        <f t="shared" ref="AW64:BH64" si="249">IF(SUM(V64,AH64)=0,"-",SUM(V64,AH64))</f>
        <v>-</v>
      </c>
      <c r="AX64" s="124" t="str">
        <f t="shared" si="249"/>
        <v>-</v>
      </c>
      <c r="AY64" s="124" t="str">
        <f t="shared" si="249"/>
        <v>-</v>
      </c>
      <c r="AZ64" s="124" t="str">
        <f t="shared" si="249"/>
        <v>-</v>
      </c>
      <c r="BA64" s="124" t="str">
        <f t="shared" si="249"/>
        <v>-</v>
      </c>
      <c r="BB64" s="124" t="str">
        <f t="shared" si="249"/>
        <v>-</v>
      </c>
      <c r="BC64" s="124" t="str">
        <f t="shared" si="249"/>
        <v>-</v>
      </c>
      <c r="BD64" s="124" t="str">
        <f t="shared" si="249"/>
        <v>-</v>
      </c>
      <c r="BE64" s="124" t="str">
        <f t="shared" si="249"/>
        <v>-</v>
      </c>
      <c r="BF64" s="124" t="str">
        <f t="shared" si="249"/>
        <v>-</v>
      </c>
      <c r="BG64" s="124" t="str">
        <f t="shared" si="249"/>
        <v>-</v>
      </c>
      <c r="BH64" s="124" t="str">
        <f t="shared" si="249"/>
        <v>-</v>
      </c>
      <c r="BI64" s="124" t="str">
        <f t="shared" ref="BI64:BK64" si="250">IF(SUM(D64,S64)=0,"-",SUM(D64,S64))</f>
        <v>-</v>
      </c>
      <c r="BJ64" s="124" t="str">
        <f t="shared" si="250"/>
        <v>-</v>
      </c>
      <c r="BK64" s="124" t="str">
        <f t="shared" si="250"/>
        <v>-</v>
      </c>
      <c r="BL64" s="124" t="str">
        <f t="shared" ref="BL64:BW64" si="251">IF(SUM(G64,V64,AH64)=0,"-",SUM(G64,V64,AH64))</f>
        <v>-</v>
      </c>
      <c r="BM64" s="124" t="str">
        <f t="shared" si="251"/>
        <v>-</v>
      </c>
      <c r="BN64" s="124" t="str">
        <f t="shared" si="251"/>
        <v>-</v>
      </c>
      <c r="BO64" s="124" t="str">
        <f t="shared" si="251"/>
        <v>-</v>
      </c>
      <c r="BP64" s="124" t="str">
        <f t="shared" si="251"/>
        <v>-</v>
      </c>
      <c r="BQ64" s="124" t="str">
        <f t="shared" si="251"/>
        <v>-</v>
      </c>
      <c r="BR64" s="124" t="str">
        <f t="shared" si="251"/>
        <v>-</v>
      </c>
      <c r="BS64" s="124" t="str">
        <f t="shared" si="251"/>
        <v>-</v>
      </c>
      <c r="BT64" s="124" t="str">
        <f t="shared" si="251"/>
        <v>-</v>
      </c>
      <c r="BU64" s="124" t="str">
        <f t="shared" si="251"/>
        <v>-</v>
      </c>
      <c r="BV64" s="124" t="str">
        <f t="shared" si="251"/>
        <v>-</v>
      </c>
      <c r="BW64" s="124" t="str">
        <f t="shared" si="251"/>
        <v>-</v>
      </c>
      <c r="BX64" s="123"/>
      <c r="BY64" s="123"/>
      <c r="BZ64" s="120">
        <v>1863.0</v>
      </c>
      <c r="CA64" s="120" t="str">
        <f t="shared" si="5"/>
        <v/>
      </c>
      <c r="CC64" s="2"/>
    </row>
    <row r="65" ht="15.75" customHeight="1">
      <c r="A65" s="99" t="str">
        <f t="shared" si="3"/>
        <v>April</v>
      </c>
      <c r="B65" s="122" t="s">
        <v>60</v>
      </c>
      <c r="C65" s="122" t="s">
        <v>39</v>
      </c>
      <c r="D65" s="123"/>
      <c r="E65" s="123"/>
      <c r="F65" s="124" t="str">
        <f t="shared" si="35"/>
        <v/>
      </c>
      <c r="G65" s="123"/>
      <c r="H65" s="123"/>
      <c r="I65" s="124" t="str">
        <f t="shared" si="36"/>
        <v/>
      </c>
      <c r="J65" s="123"/>
      <c r="K65" s="123"/>
      <c r="L65" s="124" t="str">
        <f t="shared" si="37"/>
        <v/>
      </c>
      <c r="M65" s="123"/>
      <c r="N65" s="123"/>
      <c r="O65" s="124" t="str">
        <f t="shared" si="38"/>
        <v/>
      </c>
      <c r="P65" s="125" t="str">
        <f t="shared" ref="P65:Q65" si="252">IF(SUM(D65,G65,J65,M65)=0,"",SUM(D65,G65,J65,M65))</f>
        <v/>
      </c>
      <c r="Q65" s="125" t="str">
        <f t="shared" si="252"/>
        <v/>
      </c>
      <c r="R65" s="124" t="str">
        <f t="shared" si="40"/>
        <v/>
      </c>
      <c r="S65" s="123"/>
      <c r="T65" s="123"/>
      <c r="U65" s="124" t="str">
        <f t="shared" si="41"/>
        <v/>
      </c>
      <c r="V65" s="123"/>
      <c r="W65" s="123"/>
      <c r="X65" s="124" t="str">
        <f t="shared" si="42"/>
        <v/>
      </c>
      <c r="Y65" s="123"/>
      <c r="Z65" s="123"/>
      <c r="AA65" s="124" t="str">
        <f t="shared" si="43"/>
        <v/>
      </c>
      <c r="AB65" s="123"/>
      <c r="AC65" s="123"/>
      <c r="AD65" s="124" t="str">
        <f t="shared" si="44"/>
        <v/>
      </c>
      <c r="AE65" s="124" t="str">
        <f t="shared" ref="AE65:AF65" si="253">IF(SUM(S65,V65,Y65,AB65)=0,"",SUM(S65,V65,Y65,AB65))</f>
        <v/>
      </c>
      <c r="AF65" s="124" t="str">
        <f t="shared" si="253"/>
        <v/>
      </c>
      <c r="AG65" s="124" t="str">
        <f t="shared" si="46"/>
        <v/>
      </c>
      <c r="AH65" s="123"/>
      <c r="AI65" s="123"/>
      <c r="AJ65" s="124" t="str">
        <f t="shared" si="47"/>
        <v/>
      </c>
      <c r="AK65" s="123"/>
      <c r="AL65" s="123"/>
      <c r="AM65" s="124" t="str">
        <f t="shared" si="48"/>
        <v/>
      </c>
      <c r="AN65" s="123"/>
      <c r="AO65" s="123"/>
      <c r="AP65" s="124" t="str">
        <f t="shared" si="49"/>
        <v/>
      </c>
      <c r="AQ65" s="124" t="str">
        <f t="shared" ref="AQ65:AR65" si="254">IF(SUM(AH65,AK65,AN65)=0,"",SUM(AH65,AK65,AN65))</f>
        <v/>
      </c>
      <c r="AR65" s="124" t="str">
        <f t="shared" si="254"/>
        <v/>
      </c>
      <c r="AS65" s="124" t="str">
        <f t="shared" si="51"/>
        <v/>
      </c>
      <c r="AT65" s="124" t="str">
        <f t="shared" ref="AT65:AV65" si="255">IF(S65=0,"-",S65)</f>
        <v>-</v>
      </c>
      <c r="AU65" s="124" t="str">
        <f t="shared" si="255"/>
        <v>-</v>
      </c>
      <c r="AV65" s="124" t="str">
        <f t="shared" si="255"/>
        <v/>
      </c>
      <c r="AW65" s="124" t="str">
        <f t="shared" ref="AW65:BH65" si="256">IF(SUM(V65,AH65)=0,"-",SUM(V65,AH65))</f>
        <v>-</v>
      </c>
      <c r="AX65" s="124" t="str">
        <f t="shared" si="256"/>
        <v>-</v>
      </c>
      <c r="AY65" s="124" t="str">
        <f t="shared" si="256"/>
        <v>-</v>
      </c>
      <c r="AZ65" s="124" t="str">
        <f t="shared" si="256"/>
        <v>-</v>
      </c>
      <c r="BA65" s="124" t="str">
        <f t="shared" si="256"/>
        <v>-</v>
      </c>
      <c r="BB65" s="124" t="str">
        <f t="shared" si="256"/>
        <v>-</v>
      </c>
      <c r="BC65" s="124" t="str">
        <f t="shared" si="256"/>
        <v>-</v>
      </c>
      <c r="BD65" s="124" t="str">
        <f t="shared" si="256"/>
        <v>-</v>
      </c>
      <c r="BE65" s="124" t="str">
        <f t="shared" si="256"/>
        <v>-</v>
      </c>
      <c r="BF65" s="124" t="str">
        <f t="shared" si="256"/>
        <v>-</v>
      </c>
      <c r="BG65" s="124" t="str">
        <f t="shared" si="256"/>
        <v>-</v>
      </c>
      <c r="BH65" s="124" t="str">
        <f t="shared" si="256"/>
        <v>-</v>
      </c>
      <c r="BI65" s="124" t="str">
        <f t="shared" ref="BI65:BK65" si="257">IF(SUM(D65,S65)=0,"-",SUM(D65,S65))</f>
        <v>-</v>
      </c>
      <c r="BJ65" s="124" t="str">
        <f t="shared" si="257"/>
        <v>-</v>
      </c>
      <c r="BK65" s="124" t="str">
        <f t="shared" si="257"/>
        <v>-</v>
      </c>
      <c r="BL65" s="124" t="str">
        <f t="shared" ref="BL65:BW65" si="258">IF(SUM(G65,V65,AH65)=0,"-",SUM(G65,V65,AH65))</f>
        <v>-</v>
      </c>
      <c r="BM65" s="124" t="str">
        <f t="shared" si="258"/>
        <v>-</v>
      </c>
      <c r="BN65" s="124" t="str">
        <f t="shared" si="258"/>
        <v>-</v>
      </c>
      <c r="BO65" s="124" t="str">
        <f t="shared" si="258"/>
        <v>-</v>
      </c>
      <c r="BP65" s="124" t="str">
        <f t="shared" si="258"/>
        <v>-</v>
      </c>
      <c r="BQ65" s="124" t="str">
        <f t="shared" si="258"/>
        <v>-</v>
      </c>
      <c r="BR65" s="124" t="str">
        <f t="shared" si="258"/>
        <v>-</v>
      </c>
      <c r="BS65" s="124" t="str">
        <f t="shared" si="258"/>
        <v>-</v>
      </c>
      <c r="BT65" s="124" t="str">
        <f t="shared" si="258"/>
        <v>-</v>
      </c>
      <c r="BU65" s="124" t="str">
        <f t="shared" si="258"/>
        <v>-</v>
      </c>
      <c r="BV65" s="124" t="str">
        <f t="shared" si="258"/>
        <v>-</v>
      </c>
      <c r="BW65" s="124" t="str">
        <f t="shared" si="258"/>
        <v>-</v>
      </c>
      <c r="BX65" s="123"/>
      <c r="BY65" s="123" t="s">
        <v>62</v>
      </c>
      <c r="BZ65" s="120">
        <v>1863.0</v>
      </c>
      <c r="CA65" s="120" t="str">
        <f t="shared" si="5"/>
        <v/>
      </c>
      <c r="CC65" s="2"/>
    </row>
    <row r="66" ht="15.75" customHeight="1">
      <c r="A66" s="99" t="str">
        <f t="shared" si="3"/>
        <v>April</v>
      </c>
      <c r="B66" s="122" t="s">
        <v>60</v>
      </c>
      <c r="C66" s="122" t="s">
        <v>40</v>
      </c>
      <c r="D66" s="123"/>
      <c r="E66" s="123"/>
      <c r="F66" s="124" t="str">
        <f t="shared" si="35"/>
        <v/>
      </c>
      <c r="G66" s="123"/>
      <c r="H66" s="123"/>
      <c r="I66" s="124" t="str">
        <f t="shared" si="36"/>
        <v/>
      </c>
      <c r="J66" s="123"/>
      <c r="K66" s="123"/>
      <c r="L66" s="124" t="str">
        <f t="shared" si="37"/>
        <v/>
      </c>
      <c r="M66" s="123"/>
      <c r="N66" s="123"/>
      <c r="O66" s="124" t="str">
        <f t="shared" si="38"/>
        <v/>
      </c>
      <c r="P66" s="125" t="str">
        <f t="shared" ref="P66:Q66" si="259">IF(SUM(D66,G66,J66,M66)=0,"",SUM(D66,G66,J66,M66))</f>
        <v/>
      </c>
      <c r="Q66" s="125" t="str">
        <f t="shared" si="259"/>
        <v/>
      </c>
      <c r="R66" s="124" t="str">
        <f t="shared" si="40"/>
        <v/>
      </c>
      <c r="S66" s="123"/>
      <c r="T66" s="123"/>
      <c r="U66" s="124" t="str">
        <f t="shared" si="41"/>
        <v/>
      </c>
      <c r="V66" s="123"/>
      <c r="W66" s="123"/>
      <c r="X66" s="124" t="str">
        <f t="shared" si="42"/>
        <v/>
      </c>
      <c r="Y66" s="123"/>
      <c r="Z66" s="123"/>
      <c r="AA66" s="124" t="str">
        <f t="shared" si="43"/>
        <v/>
      </c>
      <c r="AB66" s="123"/>
      <c r="AC66" s="123"/>
      <c r="AD66" s="124" t="str">
        <f t="shared" si="44"/>
        <v/>
      </c>
      <c r="AE66" s="124" t="str">
        <f t="shared" ref="AE66:AF66" si="260">IF(SUM(S66,V66,Y66,AB66)=0,"",SUM(S66,V66,Y66,AB66))</f>
        <v/>
      </c>
      <c r="AF66" s="124" t="str">
        <f t="shared" si="260"/>
        <v/>
      </c>
      <c r="AG66" s="124" t="str">
        <f t="shared" si="46"/>
        <v/>
      </c>
      <c r="AH66" s="123"/>
      <c r="AI66" s="123"/>
      <c r="AJ66" s="124" t="str">
        <f t="shared" si="47"/>
        <v/>
      </c>
      <c r="AK66" s="123"/>
      <c r="AL66" s="123"/>
      <c r="AM66" s="124" t="str">
        <f t="shared" si="48"/>
        <v/>
      </c>
      <c r="AN66" s="123"/>
      <c r="AO66" s="123"/>
      <c r="AP66" s="124" t="str">
        <f t="shared" si="49"/>
        <v/>
      </c>
      <c r="AQ66" s="124" t="str">
        <f t="shared" ref="AQ66:AR66" si="261">IF(SUM(AH66,AK66,AN66)=0,"",SUM(AH66,AK66,AN66))</f>
        <v/>
      </c>
      <c r="AR66" s="124" t="str">
        <f t="shared" si="261"/>
        <v/>
      </c>
      <c r="AS66" s="124" t="str">
        <f t="shared" si="51"/>
        <v/>
      </c>
      <c r="AT66" s="124" t="str">
        <f t="shared" ref="AT66:AV66" si="262">IF(S66=0,"-",S66)</f>
        <v>-</v>
      </c>
      <c r="AU66" s="124" t="str">
        <f t="shared" si="262"/>
        <v>-</v>
      </c>
      <c r="AV66" s="124" t="str">
        <f t="shared" si="262"/>
        <v/>
      </c>
      <c r="AW66" s="124" t="str">
        <f t="shared" ref="AW66:BH66" si="263">IF(SUM(V66,AH66)=0,"-",SUM(V66,AH66))</f>
        <v>-</v>
      </c>
      <c r="AX66" s="124" t="str">
        <f t="shared" si="263"/>
        <v>-</v>
      </c>
      <c r="AY66" s="124" t="str">
        <f t="shared" si="263"/>
        <v>-</v>
      </c>
      <c r="AZ66" s="124" t="str">
        <f t="shared" si="263"/>
        <v>-</v>
      </c>
      <c r="BA66" s="124" t="str">
        <f t="shared" si="263"/>
        <v>-</v>
      </c>
      <c r="BB66" s="124" t="str">
        <f t="shared" si="263"/>
        <v>-</v>
      </c>
      <c r="BC66" s="124" t="str">
        <f t="shared" si="263"/>
        <v>-</v>
      </c>
      <c r="BD66" s="124" t="str">
        <f t="shared" si="263"/>
        <v>-</v>
      </c>
      <c r="BE66" s="124" t="str">
        <f t="shared" si="263"/>
        <v>-</v>
      </c>
      <c r="BF66" s="124" t="str">
        <f t="shared" si="263"/>
        <v>-</v>
      </c>
      <c r="BG66" s="124" t="str">
        <f t="shared" si="263"/>
        <v>-</v>
      </c>
      <c r="BH66" s="124" t="str">
        <f t="shared" si="263"/>
        <v>-</v>
      </c>
      <c r="BI66" s="124" t="str">
        <f t="shared" ref="BI66:BK66" si="264">IF(SUM(D66,S66)=0,"-",SUM(D66,S66))</f>
        <v>-</v>
      </c>
      <c r="BJ66" s="124" t="str">
        <f t="shared" si="264"/>
        <v>-</v>
      </c>
      <c r="BK66" s="124" t="str">
        <f t="shared" si="264"/>
        <v>-</v>
      </c>
      <c r="BL66" s="124" t="str">
        <f t="shared" ref="BL66:BW66" si="265">IF(SUM(G66,V66,AH66)=0,"-",SUM(G66,V66,AH66))</f>
        <v>-</v>
      </c>
      <c r="BM66" s="124" t="str">
        <f t="shared" si="265"/>
        <v>-</v>
      </c>
      <c r="BN66" s="124" t="str">
        <f t="shared" si="265"/>
        <v>-</v>
      </c>
      <c r="BO66" s="124" t="str">
        <f t="shared" si="265"/>
        <v>-</v>
      </c>
      <c r="BP66" s="124" t="str">
        <f t="shared" si="265"/>
        <v>-</v>
      </c>
      <c r="BQ66" s="124" t="str">
        <f t="shared" si="265"/>
        <v>-</v>
      </c>
      <c r="BR66" s="124" t="str">
        <f t="shared" si="265"/>
        <v>-</v>
      </c>
      <c r="BS66" s="124" t="str">
        <f t="shared" si="265"/>
        <v>-</v>
      </c>
      <c r="BT66" s="124" t="str">
        <f t="shared" si="265"/>
        <v>-</v>
      </c>
      <c r="BU66" s="124" t="str">
        <f t="shared" si="265"/>
        <v>-</v>
      </c>
      <c r="BV66" s="124" t="str">
        <f t="shared" si="265"/>
        <v>-</v>
      </c>
      <c r="BW66" s="124" t="str">
        <f t="shared" si="265"/>
        <v>-</v>
      </c>
      <c r="BX66" s="123"/>
      <c r="BY66" s="123" t="s">
        <v>62</v>
      </c>
      <c r="BZ66" s="120">
        <v>1863.0</v>
      </c>
      <c r="CA66" s="120" t="str">
        <f t="shared" si="5"/>
        <v/>
      </c>
      <c r="CC66" s="2"/>
    </row>
    <row r="67" ht="15.75" customHeight="1">
      <c r="A67" s="99" t="str">
        <f t="shared" si="3"/>
        <v>May</v>
      </c>
      <c r="B67" s="122" t="s">
        <v>60</v>
      </c>
      <c r="C67" s="122" t="s">
        <v>41</v>
      </c>
      <c r="D67" s="123"/>
      <c r="E67" s="123"/>
      <c r="F67" s="124" t="str">
        <f t="shared" si="35"/>
        <v/>
      </c>
      <c r="G67" s="123"/>
      <c r="H67" s="123"/>
      <c r="I67" s="124" t="str">
        <f t="shared" si="36"/>
        <v/>
      </c>
      <c r="J67" s="123"/>
      <c r="K67" s="123"/>
      <c r="L67" s="124" t="str">
        <f t="shared" si="37"/>
        <v/>
      </c>
      <c r="M67" s="123"/>
      <c r="N67" s="123"/>
      <c r="O67" s="124" t="str">
        <f t="shared" si="38"/>
        <v/>
      </c>
      <c r="P67" s="126" t="str">
        <f t="shared" ref="P67:Q67" si="266">IF(SUM(D67,G67,J67,M67)=0,"",SUM(D67,G67,J67,M67))</f>
        <v/>
      </c>
      <c r="Q67" s="126" t="str">
        <f t="shared" si="266"/>
        <v/>
      </c>
      <c r="R67" s="124" t="str">
        <f t="shared" si="40"/>
        <v/>
      </c>
      <c r="S67" s="123"/>
      <c r="T67" s="123"/>
      <c r="U67" s="124" t="str">
        <f t="shared" si="41"/>
        <v/>
      </c>
      <c r="V67" s="123"/>
      <c r="W67" s="123"/>
      <c r="X67" s="124" t="str">
        <f t="shared" si="42"/>
        <v/>
      </c>
      <c r="Y67" s="123"/>
      <c r="Z67" s="123"/>
      <c r="AA67" s="124" t="str">
        <f t="shared" si="43"/>
        <v/>
      </c>
      <c r="AB67" s="123"/>
      <c r="AC67" s="123"/>
      <c r="AD67" s="124" t="str">
        <f t="shared" si="44"/>
        <v/>
      </c>
      <c r="AE67" s="124" t="str">
        <f t="shared" ref="AE67:AF67" si="267">IF(SUM(S67,V67,Y67,AB67)=0,"",SUM(S67,V67,Y67,AB67))</f>
        <v/>
      </c>
      <c r="AF67" s="124" t="str">
        <f t="shared" si="267"/>
        <v/>
      </c>
      <c r="AG67" s="124" t="str">
        <f t="shared" si="46"/>
        <v/>
      </c>
      <c r="AH67" s="123"/>
      <c r="AI67" s="123"/>
      <c r="AJ67" s="124" t="str">
        <f t="shared" si="47"/>
        <v/>
      </c>
      <c r="AK67" s="123"/>
      <c r="AL67" s="123"/>
      <c r="AM67" s="124" t="str">
        <f t="shared" si="48"/>
        <v/>
      </c>
      <c r="AN67" s="123"/>
      <c r="AO67" s="123"/>
      <c r="AP67" s="124" t="str">
        <f t="shared" si="49"/>
        <v/>
      </c>
      <c r="AQ67" s="124" t="str">
        <f t="shared" ref="AQ67:AR67" si="268">IF(SUM(AH67,AK67,AN67)=0,"",SUM(AH67,AK67,AN67))</f>
        <v/>
      </c>
      <c r="AR67" s="124" t="str">
        <f t="shared" si="268"/>
        <v/>
      </c>
      <c r="AS67" s="124" t="str">
        <f t="shared" si="51"/>
        <v/>
      </c>
      <c r="AT67" s="124" t="str">
        <f t="shared" ref="AT67:AV67" si="269">IF(S67=0,"-",S67)</f>
        <v>-</v>
      </c>
      <c r="AU67" s="124" t="str">
        <f t="shared" si="269"/>
        <v>-</v>
      </c>
      <c r="AV67" s="124" t="str">
        <f t="shared" si="269"/>
        <v/>
      </c>
      <c r="AW67" s="124" t="str">
        <f t="shared" ref="AW67:BH67" si="270">IF(SUM(V67,AH67)=0,"-",SUM(V67,AH67))</f>
        <v>-</v>
      </c>
      <c r="AX67" s="124" t="str">
        <f t="shared" si="270"/>
        <v>-</v>
      </c>
      <c r="AY67" s="124" t="str">
        <f t="shared" si="270"/>
        <v>-</v>
      </c>
      <c r="AZ67" s="124" t="str">
        <f t="shared" si="270"/>
        <v>-</v>
      </c>
      <c r="BA67" s="124" t="str">
        <f t="shared" si="270"/>
        <v>-</v>
      </c>
      <c r="BB67" s="124" t="str">
        <f t="shared" si="270"/>
        <v>-</v>
      </c>
      <c r="BC67" s="124" t="str">
        <f t="shared" si="270"/>
        <v>-</v>
      </c>
      <c r="BD67" s="124" t="str">
        <f t="shared" si="270"/>
        <v>-</v>
      </c>
      <c r="BE67" s="124" t="str">
        <f t="shared" si="270"/>
        <v>-</v>
      </c>
      <c r="BF67" s="124" t="str">
        <f t="shared" si="270"/>
        <v>-</v>
      </c>
      <c r="BG67" s="124" t="str">
        <f t="shared" si="270"/>
        <v>-</v>
      </c>
      <c r="BH67" s="124" t="str">
        <f t="shared" si="270"/>
        <v>-</v>
      </c>
      <c r="BI67" s="124" t="str">
        <f t="shared" ref="BI67:BK67" si="271">IF(SUM(D67,S67)=0,"-",SUM(D67,S67))</f>
        <v>-</v>
      </c>
      <c r="BJ67" s="124" t="str">
        <f t="shared" si="271"/>
        <v>-</v>
      </c>
      <c r="BK67" s="124" t="str">
        <f t="shared" si="271"/>
        <v>-</v>
      </c>
      <c r="BL67" s="124" t="str">
        <f t="shared" ref="BL67:BW67" si="272">IF(SUM(G67,V67,AH67)=0,"-",SUM(G67,V67,AH67))</f>
        <v>-</v>
      </c>
      <c r="BM67" s="124" t="str">
        <f t="shared" si="272"/>
        <v>-</v>
      </c>
      <c r="BN67" s="124" t="str">
        <f t="shared" si="272"/>
        <v>-</v>
      </c>
      <c r="BO67" s="124" t="str">
        <f t="shared" si="272"/>
        <v>-</v>
      </c>
      <c r="BP67" s="124" t="str">
        <f t="shared" si="272"/>
        <v>-</v>
      </c>
      <c r="BQ67" s="124" t="str">
        <f t="shared" si="272"/>
        <v>-</v>
      </c>
      <c r="BR67" s="124" t="str">
        <f t="shared" si="272"/>
        <v>-</v>
      </c>
      <c r="BS67" s="124" t="str">
        <f t="shared" si="272"/>
        <v>-</v>
      </c>
      <c r="BT67" s="124" t="str">
        <f t="shared" si="272"/>
        <v>-</v>
      </c>
      <c r="BU67" s="124" t="str">
        <f t="shared" si="272"/>
        <v>-</v>
      </c>
      <c r="BV67" s="124" t="str">
        <f t="shared" si="272"/>
        <v>-</v>
      </c>
      <c r="BW67" s="124" t="str">
        <f t="shared" si="272"/>
        <v>-</v>
      </c>
      <c r="BX67" s="127"/>
      <c r="BY67" s="123" t="s">
        <v>63</v>
      </c>
      <c r="BZ67" s="120">
        <v>1863.0</v>
      </c>
      <c r="CA67" s="121" t="str">
        <f t="shared" si="5"/>
        <v/>
      </c>
      <c r="CC67" s="2"/>
    </row>
    <row r="68" ht="15.75" customHeight="1">
      <c r="A68" s="99" t="str">
        <f t="shared" si="3"/>
        <v>May</v>
      </c>
      <c r="B68" s="122" t="s">
        <v>60</v>
      </c>
      <c r="C68" s="122" t="s">
        <v>42</v>
      </c>
      <c r="D68" s="123"/>
      <c r="E68" s="123"/>
      <c r="F68" s="124" t="str">
        <f t="shared" si="35"/>
        <v/>
      </c>
      <c r="G68" s="123"/>
      <c r="H68" s="123"/>
      <c r="I68" s="124" t="str">
        <f t="shared" si="36"/>
        <v/>
      </c>
      <c r="J68" s="123"/>
      <c r="K68" s="123"/>
      <c r="L68" s="124" t="str">
        <f t="shared" si="37"/>
        <v/>
      </c>
      <c r="M68" s="123"/>
      <c r="N68" s="123"/>
      <c r="O68" s="124" t="str">
        <f t="shared" si="38"/>
        <v/>
      </c>
      <c r="P68" s="126" t="str">
        <f t="shared" ref="P68:Q68" si="273">IF(SUM(D68,G68,J68,M68)=0,"",SUM(D68,G68,J68,M68))</f>
        <v/>
      </c>
      <c r="Q68" s="126" t="str">
        <f t="shared" si="273"/>
        <v/>
      </c>
      <c r="R68" s="124" t="str">
        <f t="shared" si="40"/>
        <v/>
      </c>
      <c r="S68" s="123"/>
      <c r="T68" s="123"/>
      <c r="U68" s="124" t="str">
        <f t="shared" si="41"/>
        <v/>
      </c>
      <c r="V68" s="123">
        <v>50.0</v>
      </c>
      <c r="W68" s="123"/>
      <c r="X68" s="124">
        <f t="shared" si="42"/>
        <v>50</v>
      </c>
      <c r="Y68" s="123"/>
      <c r="Z68" s="123"/>
      <c r="AA68" s="124" t="str">
        <f t="shared" si="43"/>
        <v/>
      </c>
      <c r="AB68" s="123"/>
      <c r="AC68" s="123"/>
      <c r="AD68" s="124" t="str">
        <f t="shared" si="44"/>
        <v/>
      </c>
      <c r="AE68" s="124">
        <f t="shared" ref="AE68:AF68" si="274">IF(SUM(S68,V68,Y68,AB68)=0,"",SUM(S68,V68,Y68,AB68))</f>
        <v>50</v>
      </c>
      <c r="AF68" s="124" t="str">
        <f t="shared" si="274"/>
        <v/>
      </c>
      <c r="AG68" s="124">
        <f t="shared" si="46"/>
        <v>50</v>
      </c>
      <c r="AH68" s="123"/>
      <c r="AI68" s="123"/>
      <c r="AJ68" s="124" t="str">
        <f t="shared" si="47"/>
        <v/>
      </c>
      <c r="AK68" s="123"/>
      <c r="AL68" s="123"/>
      <c r="AM68" s="124" t="str">
        <f t="shared" si="48"/>
        <v/>
      </c>
      <c r="AN68" s="123"/>
      <c r="AO68" s="123"/>
      <c r="AP68" s="124" t="str">
        <f t="shared" si="49"/>
        <v/>
      </c>
      <c r="AQ68" s="124" t="str">
        <f t="shared" ref="AQ68:AR68" si="275">IF(SUM(AH68,AK68,AN68)=0,"",SUM(AH68,AK68,AN68))</f>
        <v/>
      </c>
      <c r="AR68" s="124" t="str">
        <f t="shared" si="275"/>
        <v/>
      </c>
      <c r="AS68" s="124" t="str">
        <f t="shared" si="51"/>
        <v/>
      </c>
      <c r="AT68" s="124" t="str">
        <f t="shared" ref="AT68:AV68" si="276">IF(S68=0,"-",S68)</f>
        <v>-</v>
      </c>
      <c r="AU68" s="124" t="str">
        <f t="shared" si="276"/>
        <v>-</v>
      </c>
      <c r="AV68" s="124" t="str">
        <f t="shared" si="276"/>
        <v/>
      </c>
      <c r="AW68" s="124">
        <f t="shared" ref="AW68:BH68" si="277">IF(SUM(V68,AH68)=0,"-",SUM(V68,AH68))</f>
        <v>50</v>
      </c>
      <c r="AX68" s="124" t="str">
        <f t="shared" si="277"/>
        <v>-</v>
      </c>
      <c r="AY68" s="124">
        <f t="shared" si="277"/>
        <v>50</v>
      </c>
      <c r="AZ68" s="124" t="str">
        <f t="shared" si="277"/>
        <v>-</v>
      </c>
      <c r="BA68" s="124" t="str">
        <f t="shared" si="277"/>
        <v>-</v>
      </c>
      <c r="BB68" s="124" t="str">
        <f t="shared" si="277"/>
        <v>-</v>
      </c>
      <c r="BC68" s="124" t="str">
        <f t="shared" si="277"/>
        <v>-</v>
      </c>
      <c r="BD68" s="124" t="str">
        <f t="shared" si="277"/>
        <v>-</v>
      </c>
      <c r="BE68" s="124" t="str">
        <f t="shared" si="277"/>
        <v>-</v>
      </c>
      <c r="BF68" s="124">
        <f t="shared" si="277"/>
        <v>50</v>
      </c>
      <c r="BG68" s="124" t="str">
        <f t="shared" si="277"/>
        <v>-</v>
      </c>
      <c r="BH68" s="124">
        <f t="shared" si="277"/>
        <v>50</v>
      </c>
      <c r="BI68" s="124" t="str">
        <f t="shared" ref="BI68:BK68" si="278">IF(SUM(D68,S68)=0,"-",SUM(D68,S68))</f>
        <v>-</v>
      </c>
      <c r="BJ68" s="124" t="str">
        <f t="shared" si="278"/>
        <v>-</v>
      </c>
      <c r="BK68" s="124" t="str">
        <f t="shared" si="278"/>
        <v>-</v>
      </c>
      <c r="BL68" s="124">
        <f t="shared" ref="BL68:BW68" si="279">IF(SUM(G68,V68,AH68)=0,"-",SUM(G68,V68,AH68))</f>
        <v>50</v>
      </c>
      <c r="BM68" s="124" t="str">
        <f t="shared" si="279"/>
        <v>-</v>
      </c>
      <c r="BN68" s="124">
        <f t="shared" si="279"/>
        <v>50</v>
      </c>
      <c r="BO68" s="124" t="str">
        <f t="shared" si="279"/>
        <v>-</v>
      </c>
      <c r="BP68" s="124" t="str">
        <f t="shared" si="279"/>
        <v>-</v>
      </c>
      <c r="BQ68" s="124" t="str">
        <f t="shared" si="279"/>
        <v>-</v>
      </c>
      <c r="BR68" s="124" t="str">
        <f t="shared" si="279"/>
        <v>-</v>
      </c>
      <c r="BS68" s="124" t="str">
        <f t="shared" si="279"/>
        <v>-</v>
      </c>
      <c r="BT68" s="124" t="str">
        <f t="shared" si="279"/>
        <v>-</v>
      </c>
      <c r="BU68" s="124">
        <f t="shared" si="279"/>
        <v>50</v>
      </c>
      <c r="BV68" s="124" t="str">
        <f t="shared" si="279"/>
        <v>-</v>
      </c>
      <c r="BW68" s="124">
        <f t="shared" si="279"/>
        <v>50</v>
      </c>
      <c r="BX68" s="127">
        <v>60.0</v>
      </c>
      <c r="BY68" s="123"/>
      <c r="BZ68" s="120">
        <v>1863.0</v>
      </c>
      <c r="CA68" s="121">
        <f t="shared" si="5"/>
        <v>0.02683843264</v>
      </c>
      <c r="CC68" s="2"/>
    </row>
    <row r="69" ht="15.75" customHeight="1">
      <c r="A69" s="99" t="str">
        <f t="shared" si="3"/>
        <v>June</v>
      </c>
      <c r="B69" s="122" t="s">
        <v>60</v>
      </c>
      <c r="C69" s="122" t="s">
        <v>43</v>
      </c>
      <c r="D69" s="123">
        <v>5.0</v>
      </c>
      <c r="E69" s="123">
        <v>10.0</v>
      </c>
      <c r="F69" s="124">
        <f t="shared" si="35"/>
        <v>15</v>
      </c>
      <c r="G69" s="123"/>
      <c r="H69" s="123"/>
      <c r="I69" s="124" t="str">
        <f t="shared" si="36"/>
        <v/>
      </c>
      <c r="J69" s="123"/>
      <c r="K69" s="123"/>
      <c r="L69" s="124" t="str">
        <f t="shared" si="37"/>
        <v/>
      </c>
      <c r="M69" s="123"/>
      <c r="N69" s="123"/>
      <c r="O69" s="124" t="str">
        <f t="shared" si="38"/>
        <v/>
      </c>
      <c r="P69" s="126">
        <f t="shared" ref="P69:Q69" si="280">IF(SUM(D69,G69,J69,M69)=0,"",SUM(D69,G69,J69,M69))</f>
        <v>5</v>
      </c>
      <c r="Q69" s="126">
        <f t="shared" si="280"/>
        <v>10</v>
      </c>
      <c r="R69" s="124">
        <f t="shared" si="40"/>
        <v>15</v>
      </c>
      <c r="S69" s="123"/>
      <c r="T69" s="123"/>
      <c r="U69" s="124" t="str">
        <f t="shared" si="41"/>
        <v/>
      </c>
      <c r="V69" s="123">
        <v>300.0</v>
      </c>
      <c r="W69" s="123"/>
      <c r="X69" s="124">
        <f t="shared" si="42"/>
        <v>300</v>
      </c>
      <c r="Y69" s="123"/>
      <c r="Z69" s="123"/>
      <c r="AA69" s="124" t="str">
        <f t="shared" si="43"/>
        <v/>
      </c>
      <c r="AB69" s="123"/>
      <c r="AC69" s="123"/>
      <c r="AD69" s="124" t="str">
        <f t="shared" si="44"/>
        <v/>
      </c>
      <c r="AE69" s="124">
        <f t="shared" ref="AE69:AF69" si="281">IF(SUM(S69,V69,Y69,AB69)=0,"",SUM(S69,V69,Y69,AB69))</f>
        <v>300</v>
      </c>
      <c r="AF69" s="124" t="str">
        <f t="shared" si="281"/>
        <v/>
      </c>
      <c r="AG69" s="124">
        <f t="shared" si="46"/>
        <v>300</v>
      </c>
      <c r="AH69" s="123"/>
      <c r="AI69" s="123"/>
      <c r="AJ69" s="124" t="str">
        <f t="shared" si="47"/>
        <v/>
      </c>
      <c r="AK69" s="123"/>
      <c r="AL69" s="123"/>
      <c r="AM69" s="124" t="str">
        <f t="shared" si="48"/>
        <v/>
      </c>
      <c r="AN69" s="123"/>
      <c r="AO69" s="123"/>
      <c r="AP69" s="124" t="str">
        <f t="shared" si="49"/>
        <v/>
      </c>
      <c r="AQ69" s="124" t="str">
        <f t="shared" ref="AQ69:AR69" si="282">IF(SUM(AH69,AK69,AN69)=0,"",SUM(AH69,AK69,AN69))</f>
        <v/>
      </c>
      <c r="AR69" s="124" t="str">
        <f t="shared" si="282"/>
        <v/>
      </c>
      <c r="AS69" s="124" t="str">
        <f t="shared" si="51"/>
        <v/>
      </c>
      <c r="AT69" s="124" t="str">
        <f t="shared" ref="AT69:AV69" si="283">IF(S69=0,"-",S69)</f>
        <v>-</v>
      </c>
      <c r="AU69" s="124" t="str">
        <f t="shared" si="283"/>
        <v>-</v>
      </c>
      <c r="AV69" s="124" t="str">
        <f t="shared" si="283"/>
        <v/>
      </c>
      <c r="AW69" s="124">
        <f t="shared" ref="AW69:BH69" si="284">IF(SUM(V69,AH69)=0,"-",SUM(V69,AH69))</f>
        <v>300</v>
      </c>
      <c r="AX69" s="124" t="str">
        <f t="shared" si="284"/>
        <v>-</v>
      </c>
      <c r="AY69" s="124">
        <f t="shared" si="284"/>
        <v>300</v>
      </c>
      <c r="AZ69" s="124" t="str">
        <f t="shared" si="284"/>
        <v>-</v>
      </c>
      <c r="BA69" s="124" t="str">
        <f t="shared" si="284"/>
        <v>-</v>
      </c>
      <c r="BB69" s="124" t="str">
        <f t="shared" si="284"/>
        <v>-</v>
      </c>
      <c r="BC69" s="124" t="str">
        <f t="shared" si="284"/>
        <v>-</v>
      </c>
      <c r="BD69" s="124" t="str">
        <f t="shared" si="284"/>
        <v>-</v>
      </c>
      <c r="BE69" s="124" t="str">
        <f t="shared" si="284"/>
        <v>-</v>
      </c>
      <c r="BF69" s="124">
        <f t="shared" si="284"/>
        <v>300</v>
      </c>
      <c r="BG69" s="124" t="str">
        <f t="shared" si="284"/>
        <v>-</v>
      </c>
      <c r="BH69" s="124">
        <f t="shared" si="284"/>
        <v>300</v>
      </c>
      <c r="BI69" s="124">
        <f t="shared" ref="BI69:BK69" si="285">IF(SUM(D69,S69)=0,"-",SUM(D69,S69))</f>
        <v>5</v>
      </c>
      <c r="BJ69" s="124">
        <f t="shared" si="285"/>
        <v>10</v>
      </c>
      <c r="BK69" s="124">
        <f t="shared" si="285"/>
        <v>15</v>
      </c>
      <c r="BL69" s="124">
        <f t="shared" ref="BL69:BW69" si="286">IF(SUM(G69,V69,AH69)=0,"-",SUM(G69,V69,AH69))</f>
        <v>300</v>
      </c>
      <c r="BM69" s="124" t="str">
        <f t="shared" si="286"/>
        <v>-</v>
      </c>
      <c r="BN69" s="124">
        <f t="shared" si="286"/>
        <v>300</v>
      </c>
      <c r="BO69" s="124" t="str">
        <f t="shared" si="286"/>
        <v>-</v>
      </c>
      <c r="BP69" s="124" t="str">
        <f t="shared" si="286"/>
        <v>-</v>
      </c>
      <c r="BQ69" s="124" t="str">
        <f t="shared" si="286"/>
        <v>-</v>
      </c>
      <c r="BR69" s="124" t="str">
        <f t="shared" si="286"/>
        <v>-</v>
      </c>
      <c r="BS69" s="124" t="str">
        <f t="shared" si="286"/>
        <v>-</v>
      </c>
      <c r="BT69" s="124" t="str">
        <f t="shared" si="286"/>
        <v>-</v>
      </c>
      <c r="BU69" s="124">
        <f t="shared" si="286"/>
        <v>305</v>
      </c>
      <c r="BV69" s="124">
        <f t="shared" si="286"/>
        <v>10</v>
      </c>
      <c r="BW69" s="124">
        <f t="shared" si="286"/>
        <v>315</v>
      </c>
      <c r="BX69" s="127">
        <v>373.0</v>
      </c>
      <c r="BY69" s="123"/>
      <c r="BZ69" s="120">
        <v>1863.0</v>
      </c>
      <c r="CA69" s="121">
        <f t="shared" si="5"/>
        <v>0.1690821256</v>
      </c>
      <c r="CC69" s="2"/>
    </row>
    <row r="70" ht="15.75" customHeight="1">
      <c r="A70" s="99" t="str">
        <f t="shared" si="3"/>
        <v>June</v>
      </c>
      <c r="B70" s="122" t="s">
        <v>60</v>
      </c>
      <c r="C70" s="122" t="s">
        <v>44</v>
      </c>
      <c r="D70" s="123">
        <v>220.0</v>
      </c>
      <c r="E70" s="123"/>
      <c r="F70" s="124">
        <f t="shared" si="35"/>
        <v>220</v>
      </c>
      <c r="G70" s="123"/>
      <c r="H70" s="123"/>
      <c r="I70" s="124" t="str">
        <f t="shared" si="36"/>
        <v/>
      </c>
      <c r="J70" s="123"/>
      <c r="K70" s="123"/>
      <c r="L70" s="124" t="str">
        <f t="shared" si="37"/>
        <v/>
      </c>
      <c r="M70" s="123"/>
      <c r="N70" s="123"/>
      <c r="O70" s="124" t="str">
        <f t="shared" si="38"/>
        <v/>
      </c>
      <c r="P70" s="126">
        <f t="shared" ref="P70:Q70" si="287">IF(SUM(D70,G70,J70,M70)=0,"",SUM(D70,G70,J70,M70))</f>
        <v>220</v>
      </c>
      <c r="Q70" s="126" t="str">
        <f t="shared" si="287"/>
        <v/>
      </c>
      <c r="R70" s="124">
        <f t="shared" si="40"/>
        <v>220</v>
      </c>
      <c r="S70" s="123"/>
      <c r="T70" s="123"/>
      <c r="U70" s="124" t="str">
        <f t="shared" si="41"/>
        <v/>
      </c>
      <c r="V70" s="123">
        <v>1500.0</v>
      </c>
      <c r="W70" s="123"/>
      <c r="X70" s="124">
        <f t="shared" si="42"/>
        <v>1500</v>
      </c>
      <c r="Y70" s="123"/>
      <c r="Z70" s="123"/>
      <c r="AA70" s="124" t="str">
        <f t="shared" si="43"/>
        <v/>
      </c>
      <c r="AB70" s="123"/>
      <c r="AC70" s="123"/>
      <c r="AD70" s="124" t="str">
        <f t="shared" si="44"/>
        <v/>
      </c>
      <c r="AE70" s="124">
        <f t="shared" ref="AE70:AF70" si="288">IF(SUM(S70,V70,Y70,AB70)=0,"",SUM(S70,V70,Y70,AB70))</f>
        <v>1500</v>
      </c>
      <c r="AF70" s="124" t="str">
        <f t="shared" si="288"/>
        <v/>
      </c>
      <c r="AG70" s="124">
        <f t="shared" si="46"/>
        <v>1500</v>
      </c>
      <c r="AH70" s="123"/>
      <c r="AI70" s="123"/>
      <c r="AJ70" s="124" t="str">
        <f t="shared" si="47"/>
        <v/>
      </c>
      <c r="AK70" s="123"/>
      <c r="AL70" s="123"/>
      <c r="AM70" s="124" t="str">
        <f t="shared" si="48"/>
        <v/>
      </c>
      <c r="AN70" s="123"/>
      <c r="AO70" s="123"/>
      <c r="AP70" s="124" t="str">
        <f t="shared" si="49"/>
        <v/>
      </c>
      <c r="AQ70" s="124" t="str">
        <f t="shared" ref="AQ70:AR70" si="289">IF(SUM(AH70,AK70,AN70)=0,"",SUM(AH70,AK70,AN70))</f>
        <v/>
      </c>
      <c r="AR70" s="124" t="str">
        <f t="shared" si="289"/>
        <v/>
      </c>
      <c r="AS70" s="124" t="str">
        <f t="shared" si="51"/>
        <v/>
      </c>
      <c r="AT70" s="124" t="str">
        <f t="shared" ref="AT70:AV70" si="290">IF(S70=0,"-",S70)</f>
        <v>-</v>
      </c>
      <c r="AU70" s="124" t="str">
        <f t="shared" si="290"/>
        <v>-</v>
      </c>
      <c r="AV70" s="124" t="str">
        <f t="shared" si="290"/>
        <v/>
      </c>
      <c r="AW70" s="124">
        <f t="shared" ref="AW70:BH70" si="291">IF(SUM(V70,AH70)=0,"-",SUM(V70,AH70))</f>
        <v>1500</v>
      </c>
      <c r="AX70" s="124" t="str">
        <f t="shared" si="291"/>
        <v>-</v>
      </c>
      <c r="AY70" s="124">
        <f t="shared" si="291"/>
        <v>1500</v>
      </c>
      <c r="AZ70" s="124" t="str">
        <f t="shared" si="291"/>
        <v>-</v>
      </c>
      <c r="BA70" s="124" t="str">
        <f t="shared" si="291"/>
        <v>-</v>
      </c>
      <c r="BB70" s="124" t="str">
        <f t="shared" si="291"/>
        <v>-</v>
      </c>
      <c r="BC70" s="124" t="str">
        <f t="shared" si="291"/>
        <v>-</v>
      </c>
      <c r="BD70" s="124" t="str">
        <f t="shared" si="291"/>
        <v>-</v>
      </c>
      <c r="BE70" s="124" t="str">
        <f t="shared" si="291"/>
        <v>-</v>
      </c>
      <c r="BF70" s="124">
        <f t="shared" si="291"/>
        <v>1500</v>
      </c>
      <c r="BG70" s="124" t="str">
        <f t="shared" si="291"/>
        <v>-</v>
      </c>
      <c r="BH70" s="124">
        <f t="shared" si="291"/>
        <v>1500</v>
      </c>
      <c r="BI70" s="124">
        <f t="shared" ref="BI70:BK70" si="292">IF(SUM(D70,S70)=0,"-",SUM(D70,S70))</f>
        <v>220</v>
      </c>
      <c r="BJ70" s="124" t="str">
        <f t="shared" si="292"/>
        <v>-</v>
      </c>
      <c r="BK70" s="124">
        <f t="shared" si="292"/>
        <v>220</v>
      </c>
      <c r="BL70" s="124">
        <f t="shared" ref="BL70:BW70" si="293">IF(SUM(G70,V70,AH70)=0,"-",SUM(G70,V70,AH70))</f>
        <v>1500</v>
      </c>
      <c r="BM70" s="124" t="str">
        <f t="shared" si="293"/>
        <v>-</v>
      </c>
      <c r="BN70" s="124">
        <f t="shared" si="293"/>
        <v>1500</v>
      </c>
      <c r="BO70" s="124" t="str">
        <f t="shared" si="293"/>
        <v>-</v>
      </c>
      <c r="BP70" s="124" t="str">
        <f t="shared" si="293"/>
        <v>-</v>
      </c>
      <c r="BQ70" s="124" t="str">
        <f t="shared" si="293"/>
        <v>-</v>
      </c>
      <c r="BR70" s="124" t="str">
        <f t="shared" si="293"/>
        <v>-</v>
      </c>
      <c r="BS70" s="124" t="str">
        <f t="shared" si="293"/>
        <v>-</v>
      </c>
      <c r="BT70" s="124" t="str">
        <f t="shared" si="293"/>
        <v>-</v>
      </c>
      <c r="BU70" s="124">
        <f t="shared" si="293"/>
        <v>1720</v>
      </c>
      <c r="BV70" s="124" t="str">
        <f t="shared" si="293"/>
        <v>-</v>
      </c>
      <c r="BW70" s="124">
        <f t="shared" si="293"/>
        <v>1720</v>
      </c>
      <c r="BX70" s="127">
        <v>2460.0</v>
      </c>
      <c r="BY70" s="123"/>
      <c r="BZ70" s="120">
        <v>1863.0</v>
      </c>
      <c r="CA70" s="121">
        <f t="shared" si="5"/>
        <v>0.9232420827</v>
      </c>
      <c r="CC70" s="2"/>
    </row>
    <row r="71" ht="15.75" customHeight="1">
      <c r="A71" s="99" t="str">
        <f t="shared" si="3"/>
        <v>July</v>
      </c>
      <c r="B71" s="122" t="s">
        <v>60</v>
      </c>
      <c r="C71" s="122" t="s">
        <v>45</v>
      </c>
      <c r="D71" s="123">
        <v>200.0</v>
      </c>
      <c r="E71" s="123"/>
      <c r="F71" s="124">
        <f t="shared" si="35"/>
        <v>200</v>
      </c>
      <c r="G71" s="123"/>
      <c r="H71" s="123"/>
      <c r="I71" s="124" t="str">
        <f t="shared" si="36"/>
        <v/>
      </c>
      <c r="J71" s="123"/>
      <c r="K71" s="123"/>
      <c r="L71" s="124" t="str">
        <f t="shared" si="37"/>
        <v/>
      </c>
      <c r="M71" s="123"/>
      <c r="N71" s="123"/>
      <c r="O71" s="124" t="str">
        <f t="shared" si="38"/>
        <v/>
      </c>
      <c r="P71" s="126">
        <f t="shared" ref="P71:Q71" si="294">IF(SUM(D71,G71,J71,M71)=0,"",SUM(D71,G71,J71,M71))</f>
        <v>200</v>
      </c>
      <c r="Q71" s="126" t="str">
        <f t="shared" si="294"/>
        <v/>
      </c>
      <c r="R71" s="124">
        <f t="shared" si="40"/>
        <v>200</v>
      </c>
      <c r="S71" s="123"/>
      <c r="T71" s="123"/>
      <c r="U71" s="124" t="str">
        <f t="shared" si="41"/>
        <v/>
      </c>
      <c r="V71" s="123"/>
      <c r="W71" s="123"/>
      <c r="X71" s="124" t="str">
        <f t="shared" si="42"/>
        <v/>
      </c>
      <c r="Y71" s="123"/>
      <c r="Z71" s="123"/>
      <c r="AA71" s="124" t="str">
        <f t="shared" si="43"/>
        <v/>
      </c>
      <c r="AB71" s="123"/>
      <c r="AC71" s="123"/>
      <c r="AD71" s="124" t="str">
        <f t="shared" si="44"/>
        <v/>
      </c>
      <c r="AE71" s="124" t="str">
        <f t="shared" ref="AE71:AF71" si="295">IF(SUM(S71,V71,Y71,AB71)=0,"",SUM(S71,V71,Y71,AB71))</f>
        <v/>
      </c>
      <c r="AF71" s="124" t="str">
        <f t="shared" si="295"/>
        <v/>
      </c>
      <c r="AG71" s="124" t="str">
        <f t="shared" si="46"/>
        <v/>
      </c>
      <c r="AH71" s="123"/>
      <c r="AI71" s="123"/>
      <c r="AJ71" s="124" t="str">
        <f t="shared" si="47"/>
        <v/>
      </c>
      <c r="AK71" s="123"/>
      <c r="AL71" s="123"/>
      <c r="AM71" s="124" t="str">
        <f t="shared" si="48"/>
        <v/>
      </c>
      <c r="AN71" s="123"/>
      <c r="AO71" s="123"/>
      <c r="AP71" s="124" t="str">
        <f t="shared" si="49"/>
        <v/>
      </c>
      <c r="AQ71" s="124" t="str">
        <f t="shared" ref="AQ71:AR71" si="296">IF(SUM(AH71,AK71,AN71)=0,"",SUM(AH71,AK71,AN71))</f>
        <v/>
      </c>
      <c r="AR71" s="124" t="str">
        <f t="shared" si="296"/>
        <v/>
      </c>
      <c r="AS71" s="124" t="str">
        <f t="shared" si="51"/>
        <v/>
      </c>
      <c r="AT71" s="124" t="str">
        <f t="shared" ref="AT71:AV71" si="297">IF(S71=0,"-",S71)</f>
        <v>-</v>
      </c>
      <c r="AU71" s="124" t="str">
        <f t="shared" si="297"/>
        <v>-</v>
      </c>
      <c r="AV71" s="124" t="str">
        <f t="shared" si="297"/>
        <v/>
      </c>
      <c r="AW71" s="124" t="str">
        <f t="shared" ref="AW71:BH71" si="298">IF(SUM(V71,AH71)=0,"-",SUM(V71,AH71))</f>
        <v>-</v>
      </c>
      <c r="AX71" s="124" t="str">
        <f t="shared" si="298"/>
        <v>-</v>
      </c>
      <c r="AY71" s="124" t="str">
        <f t="shared" si="298"/>
        <v>-</v>
      </c>
      <c r="AZ71" s="124" t="str">
        <f t="shared" si="298"/>
        <v>-</v>
      </c>
      <c r="BA71" s="124" t="str">
        <f t="shared" si="298"/>
        <v>-</v>
      </c>
      <c r="BB71" s="124" t="str">
        <f t="shared" si="298"/>
        <v>-</v>
      </c>
      <c r="BC71" s="124" t="str">
        <f t="shared" si="298"/>
        <v>-</v>
      </c>
      <c r="BD71" s="124" t="str">
        <f t="shared" si="298"/>
        <v>-</v>
      </c>
      <c r="BE71" s="124" t="str">
        <f t="shared" si="298"/>
        <v>-</v>
      </c>
      <c r="BF71" s="124" t="str">
        <f t="shared" si="298"/>
        <v>-</v>
      </c>
      <c r="BG71" s="124" t="str">
        <f t="shared" si="298"/>
        <v>-</v>
      </c>
      <c r="BH71" s="124" t="str">
        <f t="shared" si="298"/>
        <v>-</v>
      </c>
      <c r="BI71" s="124">
        <f t="shared" ref="BI71:BK71" si="299">IF(SUM(D71,S71)=0,"-",SUM(D71,S71))</f>
        <v>200</v>
      </c>
      <c r="BJ71" s="124" t="str">
        <f t="shared" si="299"/>
        <v>-</v>
      </c>
      <c r="BK71" s="124">
        <f t="shared" si="299"/>
        <v>200</v>
      </c>
      <c r="BL71" s="124" t="str">
        <f t="shared" ref="BL71:BW71" si="300">IF(SUM(G71,V71,AH71)=0,"-",SUM(G71,V71,AH71))</f>
        <v>-</v>
      </c>
      <c r="BM71" s="124" t="str">
        <f t="shared" si="300"/>
        <v>-</v>
      </c>
      <c r="BN71" s="124" t="str">
        <f t="shared" si="300"/>
        <v>-</v>
      </c>
      <c r="BO71" s="124" t="str">
        <f t="shared" si="300"/>
        <v>-</v>
      </c>
      <c r="BP71" s="124" t="str">
        <f t="shared" si="300"/>
        <v>-</v>
      </c>
      <c r="BQ71" s="124" t="str">
        <f t="shared" si="300"/>
        <v>-</v>
      </c>
      <c r="BR71" s="124" t="str">
        <f t="shared" si="300"/>
        <v>-</v>
      </c>
      <c r="BS71" s="124" t="str">
        <f t="shared" si="300"/>
        <v>-</v>
      </c>
      <c r="BT71" s="124" t="str">
        <f t="shared" si="300"/>
        <v>-</v>
      </c>
      <c r="BU71" s="124">
        <f t="shared" si="300"/>
        <v>200</v>
      </c>
      <c r="BV71" s="124" t="str">
        <f t="shared" si="300"/>
        <v>-</v>
      </c>
      <c r="BW71" s="124">
        <f t="shared" si="300"/>
        <v>200</v>
      </c>
      <c r="BX71" s="127"/>
      <c r="BY71" s="123"/>
      <c r="BZ71" s="120">
        <v>1863.0</v>
      </c>
      <c r="CA71" s="121">
        <f t="shared" si="5"/>
        <v>0.1073537305</v>
      </c>
      <c r="CC71" s="2"/>
    </row>
    <row r="72" ht="15.75" customHeight="1">
      <c r="A72" s="99" t="str">
        <f t="shared" si="3"/>
        <v>July</v>
      </c>
      <c r="B72" s="122" t="s">
        <v>60</v>
      </c>
      <c r="C72" s="122" t="s">
        <v>46</v>
      </c>
      <c r="D72" s="123">
        <v>62.0</v>
      </c>
      <c r="E72" s="123"/>
      <c r="F72" s="124">
        <f t="shared" si="35"/>
        <v>62</v>
      </c>
      <c r="G72" s="123"/>
      <c r="H72" s="123"/>
      <c r="I72" s="124" t="str">
        <f t="shared" si="36"/>
        <v/>
      </c>
      <c r="J72" s="123"/>
      <c r="K72" s="123"/>
      <c r="L72" s="124" t="str">
        <f t="shared" si="37"/>
        <v/>
      </c>
      <c r="M72" s="123"/>
      <c r="N72" s="123"/>
      <c r="O72" s="124" t="str">
        <f t="shared" si="38"/>
        <v/>
      </c>
      <c r="P72" s="126">
        <f t="shared" ref="P72:Q72" si="301">IF(SUM(D72,G72,J72,M72)=0,"",SUM(D72,G72,J72,M72))</f>
        <v>62</v>
      </c>
      <c r="Q72" s="126" t="str">
        <f t="shared" si="301"/>
        <v/>
      </c>
      <c r="R72" s="124">
        <f t="shared" si="40"/>
        <v>62</v>
      </c>
      <c r="S72" s="123"/>
      <c r="T72" s="123"/>
      <c r="U72" s="124" t="str">
        <f t="shared" si="41"/>
        <v/>
      </c>
      <c r="V72" s="123"/>
      <c r="W72" s="123"/>
      <c r="X72" s="124" t="str">
        <f t="shared" si="42"/>
        <v/>
      </c>
      <c r="Y72" s="123"/>
      <c r="Z72" s="123"/>
      <c r="AA72" s="124" t="str">
        <f t="shared" si="43"/>
        <v/>
      </c>
      <c r="AB72" s="123"/>
      <c r="AC72" s="123"/>
      <c r="AD72" s="124" t="str">
        <f t="shared" si="44"/>
        <v/>
      </c>
      <c r="AE72" s="124" t="str">
        <f t="shared" ref="AE72:AF72" si="302">IF(SUM(S72,V72,Y72,AB72)=0,"",SUM(S72,V72,Y72,AB72))</f>
        <v/>
      </c>
      <c r="AF72" s="124" t="str">
        <f t="shared" si="302"/>
        <v/>
      </c>
      <c r="AG72" s="124" t="str">
        <f t="shared" si="46"/>
        <v/>
      </c>
      <c r="AH72" s="123"/>
      <c r="AI72" s="123"/>
      <c r="AJ72" s="124" t="str">
        <f t="shared" si="47"/>
        <v/>
      </c>
      <c r="AK72" s="123"/>
      <c r="AL72" s="123"/>
      <c r="AM72" s="124" t="str">
        <f t="shared" si="48"/>
        <v/>
      </c>
      <c r="AN72" s="123"/>
      <c r="AO72" s="123"/>
      <c r="AP72" s="124" t="str">
        <f t="shared" si="49"/>
        <v/>
      </c>
      <c r="AQ72" s="124" t="str">
        <f t="shared" ref="AQ72:AR72" si="303">IF(SUM(AH72,AK72,AN72)=0,"",SUM(AH72,AK72,AN72))</f>
        <v/>
      </c>
      <c r="AR72" s="124" t="str">
        <f t="shared" si="303"/>
        <v/>
      </c>
      <c r="AS72" s="124" t="str">
        <f t="shared" si="51"/>
        <v/>
      </c>
      <c r="AT72" s="124" t="str">
        <f t="shared" ref="AT72:AV72" si="304">IF(S72=0,"-",S72)</f>
        <v>-</v>
      </c>
      <c r="AU72" s="124" t="str">
        <f t="shared" si="304"/>
        <v>-</v>
      </c>
      <c r="AV72" s="124" t="str">
        <f t="shared" si="304"/>
        <v/>
      </c>
      <c r="AW72" s="124" t="str">
        <f t="shared" ref="AW72:BH72" si="305">IF(SUM(V72,AH72)=0,"-",SUM(V72,AH72))</f>
        <v>-</v>
      </c>
      <c r="AX72" s="124" t="str">
        <f t="shared" si="305"/>
        <v>-</v>
      </c>
      <c r="AY72" s="124" t="str">
        <f t="shared" si="305"/>
        <v>-</v>
      </c>
      <c r="AZ72" s="124" t="str">
        <f t="shared" si="305"/>
        <v>-</v>
      </c>
      <c r="BA72" s="124" t="str">
        <f t="shared" si="305"/>
        <v>-</v>
      </c>
      <c r="BB72" s="124" t="str">
        <f t="shared" si="305"/>
        <v>-</v>
      </c>
      <c r="BC72" s="124" t="str">
        <f t="shared" si="305"/>
        <v>-</v>
      </c>
      <c r="BD72" s="124" t="str">
        <f t="shared" si="305"/>
        <v>-</v>
      </c>
      <c r="BE72" s="124" t="str">
        <f t="shared" si="305"/>
        <v>-</v>
      </c>
      <c r="BF72" s="124" t="str">
        <f t="shared" si="305"/>
        <v>-</v>
      </c>
      <c r="BG72" s="124" t="str">
        <f t="shared" si="305"/>
        <v>-</v>
      </c>
      <c r="BH72" s="124" t="str">
        <f t="shared" si="305"/>
        <v>-</v>
      </c>
      <c r="BI72" s="124">
        <f t="shared" ref="BI72:BK72" si="306">IF(SUM(D72,S72)=0,"-",SUM(D72,S72))</f>
        <v>62</v>
      </c>
      <c r="BJ72" s="124" t="str">
        <f t="shared" si="306"/>
        <v>-</v>
      </c>
      <c r="BK72" s="124">
        <f t="shared" si="306"/>
        <v>62</v>
      </c>
      <c r="BL72" s="124" t="str">
        <f t="shared" ref="BL72:BW72" si="307">IF(SUM(G72,V72,AH72)=0,"-",SUM(G72,V72,AH72))</f>
        <v>-</v>
      </c>
      <c r="BM72" s="124" t="str">
        <f t="shared" si="307"/>
        <v>-</v>
      </c>
      <c r="BN72" s="124" t="str">
        <f t="shared" si="307"/>
        <v>-</v>
      </c>
      <c r="BO72" s="124" t="str">
        <f t="shared" si="307"/>
        <v>-</v>
      </c>
      <c r="BP72" s="124" t="str">
        <f t="shared" si="307"/>
        <v>-</v>
      </c>
      <c r="BQ72" s="124" t="str">
        <f t="shared" si="307"/>
        <v>-</v>
      </c>
      <c r="BR72" s="124" t="str">
        <f t="shared" si="307"/>
        <v>-</v>
      </c>
      <c r="BS72" s="124" t="str">
        <f t="shared" si="307"/>
        <v>-</v>
      </c>
      <c r="BT72" s="124" t="str">
        <f t="shared" si="307"/>
        <v>-</v>
      </c>
      <c r="BU72" s="124">
        <f t="shared" si="307"/>
        <v>62</v>
      </c>
      <c r="BV72" s="124" t="str">
        <f t="shared" si="307"/>
        <v>-</v>
      </c>
      <c r="BW72" s="124">
        <f t="shared" si="307"/>
        <v>62</v>
      </c>
      <c r="BX72" s="127"/>
      <c r="BY72" s="123"/>
      <c r="BZ72" s="120">
        <v>1863.0</v>
      </c>
      <c r="CA72" s="121">
        <f t="shared" si="5"/>
        <v>0.03327965647</v>
      </c>
      <c r="CC72" s="2"/>
    </row>
    <row r="73" ht="15.75" customHeight="1">
      <c r="A73" s="99" t="str">
        <f t="shared" si="3"/>
        <v>August</v>
      </c>
      <c r="B73" s="122" t="s">
        <v>60</v>
      </c>
      <c r="C73" s="122" t="s">
        <v>47</v>
      </c>
      <c r="D73" s="123"/>
      <c r="E73" s="123"/>
      <c r="F73" s="124" t="str">
        <f t="shared" si="35"/>
        <v/>
      </c>
      <c r="G73" s="123"/>
      <c r="H73" s="123"/>
      <c r="I73" s="124" t="str">
        <f t="shared" si="36"/>
        <v/>
      </c>
      <c r="J73" s="123"/>
      <c r="K73" s="123"/>
      <c r="L73" s="124" t="str">
        <f t="shared" si="37"/>
        <v/>
      </c>
      <c r="M73" s="123"/>
      <c r="N73" s="123"/>
      <c r="O73" s="124" t="str">
        <f t="shared" si="38"/>
        <v/>
      </c>
      <c r="P73" s="125" t="str">
        <f t="shared" ref="P73:Q73" si="308">IF(SUM(D73,G73,J73,M73)=0,"",SUM(D73,G73,J73,M73))</f>
        <v/>
      </c>
      <c r="Q73" s="125" t="str">
        <f t="shared" si="308"/>
        <v/>
      </c>
      <c r="R73" s="124" t="str">
        <f t="shared" si="40"/>
        <v/>
      </c>
      <c r="S73" s="123"/>
      <c r="T73" s="123"/>
      <c r="U73" s="124" t="str">
        <f t="shared" si="41"/>
        <v/>
      </c>
      <c r="V73" s="123"/>
      <c r="W73" s="123"/>
      <c r="X73" s="124" t="str">
        <f t="shared" si="42"/>
        <v/>
      </c>
      <c r="Y73" s="123"/>
      <c r="Z73" s="123"/>
      <c r="AA73" s="124" t="str">
        <f t="shared" si="43"/>
        <v/>
      </c>
      <c r="AB73" s="123"/>
      <c r="AC73" s="123"/>
      <c r="AD73" s="124" t="str">
        <f t="shared" si="44"/>
        <v/>
      </c>
      <c r="AE73" s="124" t="str">
        <f t="shared" ref="AE73:AF73" si="309">IF(SUM(S73,V73,Y73,AB73)=0,"",SUM(S73,V73,Y73,AB73))</f>
        <v/>
      </c>
      <c r="AF73" s="124" t="str">
        <f t="shared" si="309"/>
        <v/>
      </c>
      <c r="AG73" s="124" t="str">
        <f t="shared" si="46"/>
        <v/>
      </c>
      <c r="AH73" s="123"/>
      <c r="AI73" s="123"/>
      <c r="AJ73" s="124" t="str">
        <f t="shared" si="47"/>
        <v/>
      </c>
      <c r="AK73" s="123"/>
      <c r="AL73" s="123"/>
      <c r="AM73" s="124" t="str">
        <f t="shared" si="48"/>
        <v/>
      </c>
      <c r="AN73" s="123"/>
      <c r="AO73" s="123"/>
      <c r="AP73" s="124" t="str">
        <f t="shared" si="49"/>
        <v/>
      </c>
      <c r="AQ73" s="124" t="str">
        <f t="shared" ref="AQ73:AR73" si="310">IF(SUM(AH73,AK73,AN73)=0,"",SUM(AH73,AK73,AN73))</f>
        <v/>
      </c>
      <c r="AR73" s="124" t="str">
        <f t="shared" si="310"/>
        <v/>
      </c>
      <c r="AS73" s="124" t="str">
        <f t="shared" si="51"/>
        <v/>
      </c>
      <c r="AT73" s="124" t="str">
        <f t="shared" ref="AT73:AV73" si="311">IF(S73=0,"-",S73)</f>
        <v>-</v>
      </c>
      <c r="AU73" s="124" t="str">
        <f t="shared" si="311"/>
        <v>-</v>
      </c>
      <c r="AV73" s="124" t="str">
        <f t="shared" si="311"/>
        <v/>
      </c>
      <c r="AW73" s="124" t="str">
        <f t="shared" ref="AW73:BH73" si="312">IF(SUM(V73,AH73)=0,"-",SUM(V73,AH73))</f>
        <v>-</v>
      </c>
      <c r="AX73" s="124" t="str">
        <f t="shared" si="312"/>
        <v>-</v>
      </c>
      <c r="AY73" s="124" t="str">
        <f t="shared" si="312"/>
        <v>-</v>
      </c>
      <c r="AZ73" s="124" t="str">
        <f t="shared" si="312"/>
        <v>-</v>
      </c>
      <c r="BA73" s="124" t="str">
        <f t="shared" si="312"/>
        <v>-</v>
      </c>
      <c r="BB73" s="124" t="str">
        <f t="shared" si="312"/>
        <v>-</v>
      </c>
      <c r="BC73" s="124" t="str">
        <f t="shared" si="312"/>
        <v>-</v>
      </c>
      <c r="BD73" s="124" t="str">
        <f t="shared" si="312"/>
        <v>-</v>
      </c>
      <c r="BE73" s="124" t="str">
        <f t="shared" si="312"/>
        <v>-</v>
      </c>
      <c r="BF73" s="124" t="str">
        <f t="shared" si="312"/>
        <v>-</v>
      </c>
      <c r="BG73" s="124" t="str">
        <f t="shared" si="312"/>
        <v>-</v>
      </c>
      <c r="BH73" s="124" t="str">
        <f t="shared" si="312"/>
        <v>-</v>
      </c>
      <c r="BI73" s="124" t="str">
        <f t="shared" ref="BI73:BK73" si="313">IF(SUM(D73,S73)=0,"-",SUM(D73,S73))</f>
        <v>-</v>
      </c>
      <c r="BJ73" s="124" t="str">
        <f t="shared" si="313"/>
        <v>-</v>
      </c>
      <c r="BK73" s="124" t="str">
        <f t="shared" si="313"/>
        <v>-</v>
      </c>
      <c r="BL73" s="124" t="str">
        <f t="shared" ref="BL73:BW73" si="314">IF(SUM(G73,V73,AH73)=0,"-",SUM(G73,V73,AH73))</f>
        <v>-</v>
      </c>
      <c r="BM73" s="124" t="str">
        <f t="shared" si="314"/>
        <v>-</v>
      </c>
      <c r="BN73" s="124" t="str">
        <f t="shared" si="314"/>
        <v>-</v>
      </c>
      <c r="BO73" s="124" t="str">
        <f t="shared" si="314"/>
        <v>-</v>
      </c>
      <c r="BP73" s="124" t="str">
        <f t="shared" si="314"/>
        <v>-</v>
      </c>
      <c r="BQ73" s="124" t="str">
        <f t="shared" si="314"/>
        <v>-</v>
      </c>
      <c r="BR73" s="124" t="str">
        <f t="shared" si="314"/>
        <v>-</v>
      </c>
      <c r="BS73" s="124" t="str">
        <f t="shared" si="314"/>
        <v>-</v>
      </c>
      <c r="BT73" s="124" t="str">
        <f t="shared" si="314"/>
        <v>-</v>
      </c>
      <c r="BU73" s="124" t="str">
        <f t="shared" si="314"/>
        <v>-</v>
      </c>
      <c r="BV73" s="124" t="str">
        <f t="shared" si="314"/>
        <v>-</v>
      </c>
      <c r="BW73" s="124" t="str">
        <f t="shared" si="314"/>
        <v>-</v>
      </c>
      <c r="BX73" s="123"/>
      <c r="BY73" s="123" t="s">
        <v>63</v>
      </c>
      <c r="BZ73" s="120">
        <v>1863.0</v>
      </c>
      <c r="CA73" s="120" t="str">
        <f t="shared" si="5"/>
        <v/>
      </c>
      <c r="CC73" s="2"/>
    </row>
    <row r="74" ht="15.75" customHeight="1">
      <c r="A74" s="99" t="str">
        <f t="shared" si="3"/>
        <v>August</v>
      </c>
      <c r="B74" s="122" t="s">
        <v>60</v>
      </c>
      <c r="C74" s="122" t="s">
        <v>48</v>
      </c>
      <c r="D74" s="123"/>
      <c r="E74" s="123"/>
      <c r="F74" s="124" t="str">
        <f t="shared" si="35"/>
        <v/>
      </c>
      <c r="G74" s="123"/>
      <c r="H74" s="123"/>
      <c r="I74" s="124" t="str">
        <f t="shared" si="36"/>
        <v/>
      </c>
      <c r="J74" s="123"/>
      <c r="K74" s="123"/>
      <c r="L74" s="124" t="str">
        <f t="shared" si="37"/>
        <v/>
      </c>
      <c r="M74" s="123"/>
      <c r="N74" s="123"/>
      <c r="O74" s="124" t="str">
        <f t="shared" si="38"/>
        <v/>
      </c>
      <c r="P74" s="125" t="str">
        <f t="shared" ref="P74:Q74" si="315">IF(SUM(D74,G74,J74,M74)=0,"",SUM(D74,G74,J74,M74))</f>
        <v/>
      </c>
      <c r="Q74" s="125" t="str">
        <f t="shared" si="315"/>
        <v/>
      </c>
      <c r="R74" s="124" t="str">
        <f t="shared" si="40"/>
        <v/>
      </c>
      <c r="S74" s="123"/>
      <c r="T74" s="123"/>
      <c r="U74" s="124" t="str">
        <f t="shared" si="41"/>
        <v/>
      </c>
      <c r="V74" s="123"/>
      <c r="W74" s="123"/>
      <c r="X74" s="124" t="str">
        <f t="shared" si="42"/>
        <v/>
      </c>
      <c r="Y74" s="123"/>
      <c r="Z74" s="123"/>
      <c r="AA74" s="124" t="str">
        <f t="shared" si="43"/>
        <v/>
      </c>
      <c r="AB74" s="123"/>
      <c r="AC74" s="123"/>
      <c r="AD74" s="124" t="str">
        <f t="shared" si="44"/>
        <v/>
      </c>
      <c r="AE74" s="124" t="str">
        <f t="shared" ref="AE74:AF74" si="316">IF(SUM(S74,V74,Y74,AB74)=0,"",SUM(S74,V74,Y74,AB74))</f>
        <v/>
      </c>
      <c r="AF74" s="124" t="str">
        <f t="shared" si="316"/>
        <v/>
      </c>
      <c r="AG74" s="124" t="str">
        <f t="shared" si="46"/>
        <v/>
      </c>
      <c r="AH74" s="123"/>
      <c r="AI74" s="123"/>
      <c r="AJ74" s="124" t="str">
        <f t="shared" si="47"/>
        <v/>
      </c>
      <c r="AK74" s="123"/>
      <c r="AL74" s="123"/>
      <c r="AM74" s="124" t="str">
        <f t="shared" si="48"/>
        <v/>
      </c>
      <c r="AN74" s="123"/>
      <c r="AO74" s="123"/>
      <c r="AP74" s="124" t="str">
        <f t="shared" si="49"/>
        <v/>
      </c>
      <c r="AQ74" s="124" t="str">
        <f t="shared" ref="AQ74:AR74" si="317">IF(SUM(AH74,AK74,AN74)=0,"",SUM(AH74,AK74,AN74))</f>
        <v/>
      </c>
      <c r="AR74" s="124" t="str">
        <f t="shared" si="317"/>
        <v/>
      </c>
      <c r="AS74" s="124" t="str">
        <f t="shared" si="51"/>
        <v/>
      </c>
      <c r="AT74" s="124" t="str">
        <f t="shared" ref="AT74:AV74" si="318">IF(S74=0,"-",S74)</f>
        <v>-</v>
      </c>
      <c r="AU74" s="124" t="str">
        <f t="shared" si="318"/>
        <v>-</v>
      </c>
      <c r="AV74" s="124" t="str">
        <f t="shared" si="318"/>
        <v/>
      </c>
      <c r="AW74" s="124" t="str">
        <f t="shared" ref="AW74:BH74" si="319">IF(SUM(V74,AH74)=0,"-",SUM(V74,AH74))</f>
        <v>-</v>
      </c>
      <c r="AX74" s="124" t="str">
        <f t="shared" si="319"/>
        <v>-</v>
      </c>
      <c r="AY74" s="124" t="str">
        <f t="shared" si="319"/>
        <v>-</v>
      </c>
      <c r="AZ74" s="124" t="str">
        <f t="shared" si="319"/>
        <v>-</v>
      </c>
      <c r="BA74" s="124" t="str">
        <f t="shared" si="319"/>
        <v>-</v>
      </c>
      <c r="BB74" s="124" t="str">
        <f t="shared" si="319"/>
        <v>-</v>
      </c>
      <c r="BC74" s="124" t="str">
        <f t="shared" si="319"/>
        <v>-</v>
      </c>
      <c r="BD74" s="124" t="str">
        <f t="shared" si="319"/>
        <v>-</v>
      </c>
      <c r="BE74" s="124" t="str">
        <f t="shared" si="319"/>
        <v>-</v>
      </c>
      <c r="BF74" s="124" t="str">
        <f t="shared" si="319"/>
        <v>-</v>
      </c>
      <c r="BG74" s="124" t="str">
        <f t="shared" si="319"/>
        <v>-</v>
      </c>
      <c r="BH74" s="124" t="str">
        <f t="shared" si="319"/>
        <v>-</v>
      </c>
      <c r="BI74" s="124" t="str">
        <f t="shared" ref="BI74:BK74" si="320">IF(SUM(D74,S74)=0,"-",SUM(D74,S74))</f>
        <v>-</v>
      </c>
      <c r="BJ74" s="124" t="str">
        <f t="shared" si="320"/>
        <v>-</v>
      </c>
      <c r="BK74" s="124" t="str">
        <f t="shared" si="320"/>
        <v>-</v>
      </c>
      <c r="BL74" s="124" t="str">
        <f t="shared" ref="BL74:BW74" si="321">IF(SUM(G74,V74,AH74)=0,"-",SUM(G74,V74,AH74))</f>
        <v>-</v>
      </c>
      <c r="BM74" s="124" t="str">
        <f t="shared" si="321"/>
        <v>-</v>
      </c>
      <c r="BN74" s="124" t="str">
        <f t="shared" si="321"/>
        <v>-</v>
      </c>
      <c r="BO74" s="124" t="str">
        <f t="shared" si="321"/>
        <v>-</v>
      </c>
      <c r="BP74" s="124" t="str">
        <f t="shared" si="321"/>
        <v>-</v>
      </c>
      <c r="BQ74" s="124" t="str">
        <f t="shared" si="321"/>
        <v>-</v>
      </c>
      <c r="BR74" s="124" t="str">
        <f t="shared" si="321"/>
        <v>-</v>
      </c>
      <c r="BS74" s="124" t="str">
        <f t="shared" si="321"/>
        <v>-</v>
      </c>
      <c r="BT74" s="124" t="str">
        <f t="shared" si="321"/>
        <v>-</v>
      </c>
      <c r="BU74" s="124" t="str">
        <f t="shared" si="321"/>
        <v>-</v>
      </c>
      <c r="BV74" s="124" t="str">
        <f t="shared" si="321"/>
        <v>-</v>
      </c>
      <c r="BW74" s="124" t="str">
        <f t="shared" si="321"/>
        <v>-</v>
      </c>
      <c r="BX74" s="123"/>
      <c r="BY74" s="123" t="s">
        <v>63</v>
      </c>
      <c r="BZ74" s="120">
        <v>1863.0</v>
      </c>
      <c r="CA74" s="120" t="str">
        <f t="shared" si="5"/>
        <v/>
      </c>
      <c r="CC74" s="2"/>
    </row>
    <row r="75" ht="15.75" customHeight="1">
      <c r="A75" s="99" t="str">
        <f t="shared" si="3"/>
        <v>September</v>
      </c>
      <c r="B75" s="122" t="s">
        <v>60</v>
      </c>
      <c r="C75" s="122" t="s">
        <v>49</v>
      </c>
      <c r="D75" s="123"/>
      <c r="E75" s="123"/>
      <c r="F75" s="124" t="str">
        <f t="shared" si="35"/>
        <v/>
      </c>
      <c r="G75" s="123"/>
      <c r="H75" s="123"/>
      <c r="I75" s="124" t="str">
        <f t="shared" si="36"/>
        <v/>
      </c>
      <c r="J75" s="123"/>
      <c r="K75" s="123"/>
      <c r="L75" s="124" t="str">
        <f t="shared" si="37"/>
        <v/>
      </c>
      <c r="M75" s="123"/>
      <c r="N75" s="123"/>
      <c r="O75" s="124" t="str">
        <f t="shared" si="38"/>
        <v/>
      </c>
      <c r="P75" s="125" t="str">
        <f t="shared" ref="P75:Q75" si="322">IF(SUM(D75,G75,J75,M75)=0,"",SUM(D75,G75,J75,M75))</f>
        <v/>
      </c>
      <c r="Q75" s="125" t="str">
        <f t="shared" si="322"/>
        <v/>
      </c>
      <c r="R75" s="124" t="str">
        <f t="shared" si="40"/>
        <v/>
      </c>
      <c r="S75" s="123"/>
      <c r="T75" s="123"/>
      <c r="U75" s="124" t="str">
        <f t="shared" si="41"/>
        <v/>
      </c>
      <c r="V75" s="123"/>
      <c r="W75" s="123"/>
      <c r="X75" s="124" t="str">
        <f t="shared" si="42"/>
        <v/>
      </c>
      <c r="Y75" s="123">
        <v>50.0</v>
      </c>
      <c r="Z75" s="123"/>
      <c r="AA75" s="124">
        <f t="shared" si="43"/>
        <v>50</v>
      </c>
      <c r="AB75" s="123"/>
      <c r="AC75" s="123"/>
      <c r="AD75" s="124" t="str">
        <f t="shared" si="44"/>
        <v/>
      </c>
      <c r="AE75" s="124">
        <f t="shared" ref="AE75:AF75" si="323">IF(SUM(S75,V75,Y75,AB75)=0,"",SUM(S75,V75,Y75,AB75))</f>
        <v>50</v>
      </c>
      <c r="AF75" s="124" t="str">
        <f t="shared" si="323"/>
        <v/>
      </c>
      <c r="AG75" s="124">
        <f t="shared" si="46"/>
        <v>50</v>
      </c>
      <c r="AH75" s="123"/>
      <c r="AI75" s="123"/>
      <c r="AJ75" s="124" t="str">
        <f t="shared" si="47"/>
        <v/>
      </c>
      <c r="AK75" s="123"/>
      <c r="AL75" s="123"/>
      <c r="AM75" s="124" t="str">
        <f t="shared" si="48"/>
        <v/>
      </c>
      <c r="AN75" s="123"/>
      <c r="AO75" s="123"/>
      <c r="AP75" s="124" t="str">
        <f t="shared" si="49"/>
        <v/>
      </c>
      <c r="AQ75" s="124" t="str">
        <f t="shared" ref="AQ75:AR75" si="324">IF(SUM(AH75,AK75,AN75)=0,"",SUM(AH75,AK75,AN75))</f>
        <v/>
      </c>
      <c r="AR75" s="124" t="str">
        <f t="shared" si="324"/>
        <v/>
      </c>
      <c r="AS75" s="124" t="str">
        <f t="shared" si="51"/>
        <v/>
      </c>
      <c r="AT75" s="124" t="str">
        <f t="shared" ref="AT75:AV75" si="325">IF(S75=0,"-",S75)</f>
        <v>-</v>
      </c>
      <c r="AU75" s="124" t="str">
        <f t="shared" si="325"/>
        <v>-</v>
      </c>
      <c r="AV75" s="124" t="str">
        <f t="shared" si="325"/>
        <v/>
      </c>
      <c r="AW75" s="124" t="str">
        <f t="shared" ref="AW75:BH75" si="326">IF(SUM(V75,AH75)=0,"-",SUM(V75,AH75))</f>
        <v>-</v>
      </c>
      <c r="AX75" s="124" t="str">
        <f t="shared" si="326"/>
        <v>-</v>
      </c>
      <c r="AY75" s="124" t="str">
        <f t="shared" si="326"/>
        <v>-</v>
      </c>
      <c r="AZ75" s="124">
        <f t="shared" si="326"/>
        <v>50</v>
      </c>
      <c r="BA75" s="124" t="str">
        <f t="shared" si="326"/>
        <v>-</v>
      </c>
      <c r="BB75" s="124">
        <f t="shared" si="326"/>
        <v>50</v>
      </c>
      <c r="BC75" s="124" t="str">
        <f t="shared" si="326"/>
        <v>-</v>
      </c>
      <c r="BD75" s="124" t="str">
        <f t="shared" si="326"/>
        <v>-</v>
      </c>
      <c r="BE75" s="124" t="str">
        <f t="shared" si="326"/>
        <v>-</v>
      </c>
      <c r="BF75" s="124">
        <f t="shared" si="326"/>
        <v>50</v>
      </c>
      <c r="BG75" s="124" t="str">
        <f t="shared" si="326"/>
        <v>-</v>
      </c>
      <c r="BH75" s="124">
        <f t="shared" si="326"/>
        <v>50</v>
      </c>
      <c r="BI75" s="124" t="str">
        <f t="shared" ref="BI75:BK75" si="327">IF(SUM(D75,S75)=0,"-",SUM(D75,S75))</f>
        <v>-</v>
      </c>
      <c r="BJ75" s="124" t="str">
        <f t="shared" si="327"/>
        <v>-</v>
      </c>
      <c r="BK75" s="124" t="str">
        <f t="shared" si="327"/>
        <v>-</v>
      </c>
      <c r="BL75" s="124" t="str">
        <f t="shared" ref="BL75:BW75" si="328">IF(SUM(G75,V75,AH75)=0,"-",SUM(G75,V75,AH75))</f>
        <v>-</v>
      </c>
      <c r="BM75" s="124" t="str">
        <f t="shared" si="328"/>
        <v>-</v>
      </c>
      <c r="BN75" s="124" t="str">
        <f t="shared" si="328"/>
        <v>-</v>
      </c>
      <c r="BO75" s="124">
        <f t="shared" si="328"/>
        <v>50</v>
      </c>
      <c r="BP75" s="124" t="str">
        <f t="shared" si="328"/>
        <v>-</v>
      </c>
      <c r="BQ75" s="124">
        <f t="shared" si="328"/>
        <v>50</v>
      </c>
      <c r="BR75" s="124" t="str">
        <f t="shared" si="328"/>
        <v>-</v>
      </c>
      <c r="BS75" s="124" t="str">
        <f t="shared" si="328"/>
        <v>-</v>
      </c>
      <c r="BT75" s="124" t="str">
        <f t="shared" si="328"/>
        <v>-</v>
      </c>
      <c r="BU75" s="124">
        <f t="shared" si="328"/>
        <v>50</v>
      </c>
      <c r="BV75" s="124" t="str">
        <f t="shared" si="328"/>
        <v>-</v>
      </c>
      <c r="BW75" s="124">
        <f t="shared" si="328"/>
        <v>50</v>
      </c>
      <c r="BX75" s="123">
        <v>55.0</v>
      </c>
      <c r="BY75" s="123"/>
      <c r="BZ75" s="120">
        <v>1863.0</v>
      </c>
      <c r="CA75" s="120">
        <f t="shared" si="5"/>
        <v>0.02683843264</v>
      </c>
      <c r="CC75" s="2"/>
    </row>
    <row r="76" ht="15.75" customHeight="1">
      <c r="A76" s="99" t="str">
        <f t="shared" si="3"/>
        <v>September</v>
      </c>
      <c r="B76" s="122" t="s">
        <v>60</v>
      </c>
      <c r="C76" s="122" t="s">
        <v>50</v>
      </c>
      <c r="D76" s="123"/>
      <c r="E76" s="123"/>
      <c r="F76" s="124" t="str">
        <f t="shared" si="35"/>
        <v/>
      </c>
      <c r="G76" s="123"/>
      <c r="H76" s="123"/>
      <c r="I76" s="124" t="str">
        <f t="shared" si="36"/>
        <v/>
      </c>
      <c r="J76" s="123"/>
      <c r="K76" s="123"/>
      <c r="L76" s="124" t="str">
        <f t="shared" si="37"/>
        <v/>
      </c>
      <c r="M76" s="123"/>
      <c r="N76" s="123"/>
      <c r="O76" s="124" t="str">
        <f t="shared" si="38"/>
        <v/>
      </c>
      <c r="P76" s="125" t="str">
        <f t="shared" ref="P76:Q76" si="329">IF(SUM(D76,G76,J76,M76)=0,"",SUM(D76,G76,J76,M76))</f>
        <v/>
      </c>
      <c r="Q76" s="125" t="str">
        <f t="shared" si="329"/>
        <v/>
      </c>
      <c r="R76" s="124" t="str">
        <f t="shared" si="40"/>
        <v/>
      </c>
      <c r="S76" s="123"/>
      <c r="T76" s="123"/>
      <c r="U76" s="124" t="str">
        <f t="shared" si="41"/>
        <v/>
      </c>
      <c r="V76" s="123">
        <v>500.0</v>
      </c>
      <c r="W76" s="123"/>
      <c r="X76" s="124">
        <f t="shared" si="42"/>
        <v>500</v>
      </c>
      <c r="Y76" s="123"/>
      <c r="Z76" s="123"/>
      <c r="AA76" s="124" t="str">
        <f t="shared" si="43"/>
        <v/>
      </c>
      <c r="AB76" s="123"/>
      <c r="AC76" s="123"/>
      <c r="AD76" s="124" t="str">
        <f t="shared" si="44"/>
        <v/>
      </c>
      <c r="AE76" s="124">
        <f t="shared" ref="AE76:AF76" si="330">IF(SUM(S76,V76,Y76,AB76)=0,"",SUM(S76,V76,Y76,AB76))</f>
        <v>500</v>
      </c>
      <c r="AF76" s="124" t="str">
        <f t="shared" si="330"/>
        <v/>
      </c>
      <c r="AG76" s="124">
        <f t="shared" si="46"/>
        <v>500</v>
      </c>
      <c r="AH76" s="123"/>
      <c r="AI76" s="123"/>
      <c r="AJ76" s="124" t="str">
        <f t="shared" si="47"/>
        <v/>
      </c>
      <c r="AK76" s="123"/>
      <c r="AL76" s="123"/>
      <c r="AM76" s="124" t="str">
        <f t="shared" si="48"/>
        <v/>
      </c>
      <c r="AN76" s="123"/>
      <c r="AO76" s="123"/>
      <c r="AP76" s="124" t="str">
        <f t="shared" si="49"/>
        <v/>
      </c>
      <c r="AQ76" s="124" t="str">
        <f t="shared" ref="AQ76:AR76" si="331">IF(SUM(AH76,AK76,AN76)=0,"",SUM(AH76,AK76,AN76))</f>
        <v/>
      </c>
      <c r="AR76" s="124" t="str">
        <f t="shared" si="331"/>
        <v/>
      </c>
      <c r="AS76" s="124" t="str">
        <f t="shared" si="51"/>
        <v/>
      </c>
      <c r="AT76" s="124" t="str">
        <f t="shared" ref="AT76:AV76" si="332">IF(S76=0,"-",S76)</f>
        <v>-</v>
      </c>
      <c r="AU76" s="124" t="str">
        <f t="shared" si="332"/>
        <v>-</v>
      </c>
      <c r="AV76" s="124" t="str">
        <f t="shared" si="332"/>
        <v/>
      </c>
      <c r="AW76" s="124">
        <f t="shared" ref="AW76:BH76" si="333">IF(SUM(V76,AH76)=0,"-",SUM(V76,AH76))</f>
        <v>500</v>
      </c>
      <c r="AX76" s="124" t="str">
        <f t="shared" si="333"/>
        <v>-</v>
      </c>
      <c r="AY76" s="124">
        <f t="shared" si="333"/>
        <v>500</v>
      </c>
      <c r="AZ76" s="124" t="str">
        <f t="shared" si="333"/>
        <v>-</v>
      </c>
      <c r="BA76" s="124" t="str">
        <f t="shared" si="333"/>
        <v>-</v>
      </c>
      <c r="BB76" s="124" t="str">
        <f t="shared" si="333"/>
        <v>-</v>
      </c>
      <c r="BC76" s="124" t="str">
        <f t="shared" si="333"/>
        <v>-</v>
      </c>
      <c r="BD76" s="124" t="str">
        <f t="shared" si="333"/>
        <v>-</v>
      </c>
      <c r="BE76" s="124" t="str">
        <f t="shared" si="333"/>
        <v>-</v>
      </c>
      <c r="BF76" s="124">
        <f t="shared" si="333"/>
        <v>500</v>
      </c>
      <c r="BG76" s="124" t="str">
        <f t="shared" si="333"/>
        <v>-</v>
      </c>
      <c r="BH76" s="124">
        <f t="shared" si="333"/>
        <v>500</v>
      </c>
      <c r="BI76" s="124" t="str">
        <f t="shared" ref="BI76:BK76" si="334">IF(SUM(D76,S76)=0,"-",SUM(D76,S76))</f>
        <v>-</v>
      </c>
      <c r="BJ76" s="124" t="str">
        <f t="shared" si="334"/>
        <v>-</v>
      </c>
      <c r="BK76" s="124" t="str">
        <f t="shared" si="334"/>
        <v>-</v>
      </c>
      <c r="BL76" s="124">
        <f t="shared" ref="BL76:BW76" si="335">IF(SUM(G76,V76,AH76)=0,"-",SUM(G76,V76,AH76))</f>
        <v>500</v>
      </c>
      <c r="BM76" s="124" t="str">
        <f t="shared" si="335"/>
        <v>-</v>
      </c>
      <c r="BN76" s="124">
        <f t="shared" si="335"/>
        <v>500</v>
      </c>
      <c r="BO76" s="124" t="str">
        <f t="shared" si="335"/>
        <v>-</v>
      </c>
      <c r="BP76" s="124" t="str">
        <f t="shared" si="335"/>
        <v>-</v>
      </c>
      <c r="BQ76" s="124" t="str">
        <f t="shared" si="335"/>
        <v>-</v>
      </c>
      <c r="BR76" s="124" t="str">
        <f t="shared" si="335"/>
        <v>-</v>
      </c>
      <c r="BS76" s="124" t="str">
        <f t="shared" si="335"/>
        <v>-</v>
      </c>
      <c r="BT76" s="124" t="str">
        <f t="shared" si="335"/>
        <v>-</v>
      </c>
      <c r="BU76" s="124">
        <f t="shared" si="335"/>
        <v>500</v>
      </c>
      <c r="BV76" s="124" t="str">
        <f t="shared" si="335"/>
        <v>-</v>
      </c>
      <c r="BW76" s="124">
        <f t="shared" si="335"/>
        <v>500</v>
      </c>
      <c r="BX76" s="123">
        <v>550.0</v>
      </c>
      <c r="BY76" s="123"/>
      <c r="BZ76" s="120">
        <v>1863.0</v>
      </c>
      <c r="CA76" s="120">
        <f t="shared" si="5"/>
        <v>0.2683843264</v>
      </c>
      <c r="CC76" s="2"/>
    </row>
    <row r="77" ht="15.75" customHeight="1">
      <c r="A77" s="99" t="str">
        <f t="shared" si="3"/>
        <v>October</v>
      </c>
      <c r="B77" s="122" t="s">
        <v>60</v>
      </c>
      <c r="C77" s="122" t="s">
        <v>51</v>
      </c>
      <c r="D77" s="123">
        <v>200.0</v>
      </c>
      <c r="E77" s="123"/>
      <c r="F77" s="124">
        <f t="shared" si="35"/>
        <v>200</v>
      </c>
      <c r="G77" s="123"/>
      <c r="H77" s="123"/>
      <c r="I77" s="124" t="str">
        <f t="shared" si="36"/>
        <v/>
      </c>
      <c r="J77" s="123"/>
      <c r="K77" s="123"/>
      <c r="L77" s="124" t="str">
        <f t="shared" si="37"/>
        <v/>
      </c>
      <c r="M77" s="123"/>
      <c r="N77" s="123"/>
      <c r="O77" s="124" t="str">
        <f t="shared" si="38"/>
        <v/>
      </c>
      <c r="P77" s="126">
        <f t="shared" ref="P77:Q77" si="336">IF(SUM(D77,G77,J77,M77)=0,"",SUM(D77,G77,J77,M77))</f>
        <v>200</v>
      </c>
      <c r="Q77" s="125" t="str">
        <f t="shared" si="336"/>
        <v/>
      </c>
      <c r="R77" s="124">
        <f t="shared" si="40"/>
        <v>200</v>
      </c>
      <c r="S77" s="123"/>
      <c r="T77" s="123"/>
      <c r="U77" s="124" t="str">
        <f t="shared" si="41"/>
        <v/>
      </c>
      <c r="V77" s="123">
        <v>300.0</v>
      </c>
      <c r="W77" s="123"/>
      <c r="X77" s="124">
        <f t="shared" si="42"/>
        <v>300</v>
      </c>
      <c r="Y77" s="123"/>
      <c r="Z77" s="123"/>
      <c r="AA77" s="124" t="str">
        <f t="shared" si="43"/>
        <v/>
      </c>
      <c r="AB77" s="123"/>
      <c r="AC77" s="123"/>
      <c r="AD77" s="124" t="str">
        <f t="shared" si="44"/>
        <v/>
      </c>
      <c r="AE77" s="124">
        <f t="shared" ref="AE77:AF77" si="337">IF(SUM(S77,V77,Y77,AB77)=0,"",SUM(S77,V77,Y77,AB77))</f>
        <v>300</v>
      </c>
      <c r="AF77" s="124" t="str">
        <f t="shared" si="337"/>
        <v/>
      </c>
      <c r="AG77" s="124">
        <f t="shared" si="46"/>
        <v>300</v>
      </c>
      <c r="AH77" s="123"/>
      <c r="AI77" s="123"/>
      <c r="AJ77" s="124" t="str">
        <f t="shared" si="47"/>
        <v/>
      </c>
      <c r="AK77" s="123"/>
      <c r="AL77" s="123"/>
      <c r="AM77" s="124" t="str">
        <f t="shared" si="48"/>
        <v/>
      </c>
      <c r="AN77" s="123"/>
      <c r="AO77" s="123"/>
      <c r="AP77" s="124" t="str">
        <f t="shared" si="49"/>
        <v/>
      </c>
      <c r="AQ77" s="124" t="str">
        <f t="shared" ref="AQ77:AR77" si="338">IF(SUM(AH77,AK77,AN77)=0,"",SUM(AH77,AK77,AN77))</f>
        <v/>
      </c>
      <c r="AR77" s="124" t="str">
        <f t="shared" si="338"/>
        <v/>
      </c>
      <c r="AS77" s="124" t="str">
        <f t="shared" si="51"/>
        <v/>
      </c>
      <c r="AT77" s="124" t="str">
        <f t="shared" ref="AT77:AV77" si="339">IF(S77=0,"-",S77)</f>
        <v>-</v>
      </c>
      <c r="AU77" s="124" t="str">
        <f t="shared" si="339"/>
        <v>-</v>
      </c>
      <c r="AV77" s="124" t="str">
        <f t="shared" si="339"/>
        <v/>
      </c>
      <c r="AW77" s="124">
        <f t="shared" ref="AW77:BH77" si="340">IF(SUM(V77,AH77)=0,"-",SUM(V77,AH77))</f>
        <v>300</v>
      </c>
      <c r="AX77" s="124" t="str">
        <f t="shared" si="340"/>
        <v>-</v>
      </c>
      <c r="AY77" s="124">
        <f t="shared" si="340"/>
        <v>300</v>
      </c>
      <c r="AZ77" s="124" t="str">
        <f t="shared" si="340"/>
        <v>-</v>
      </c>
      <c r="BA77" s="124" t="str">
        <f t="shared" si="340"/>
        <v>-</v>
      </c>
      <c r="BB77" s="124" t="str">
        <f t="shared" si="340"/>
        <v>-</v>
      </c>
      <c r="BC77" s="124" t="str">
        <f t="shared" si="340"/>
        <v>-</v>
      </c>
      <c r="BD77" s="124" t="str">
        <f t="shared" si="340"/>
        <v>-</v>
      </c>
      <c r="BE77" s="124" t="str">
        <f t="shared" si="340"/>
        <v>-</v>
      </c>
      <c r="BF77" s="124">
        <f t="shared" si="340"/>
        <v>300</v>
      </c>
      <c r="BG77" s="124" t="str">
        <f t="shared" si="340"/>
        <v>-</v>
      </c>
      <c r="BH77" s="124">
        <f t="shared" si="340"/>
        <v>300</v>
      </c>
      <c r="BI77" s="124">
        <f t="shared" ref="BI77:BK77" si="341">IF(SUM(D77,S77)=0,"-",SUM(D77,S77))</f>
        <v>200</v>
      </c>
      <c r="BJ77" s="124" t="str">
        <f t="shared" si="341"/>
        <v>-</v>
      </c>
      <c r="BK77" s="124">
        <f t="shared" si="341"/>
        <v>200</v>
      </c>
      <c r="BL77" s="124">
        <f t="shared" ref="BL77:BW77" si="342">IF(SUM(G77,V77,AH77)=0,"-",SUM(G77,V77,AH77))</f>
        <v>300</v>
      </c>
      <c r="BM77" s="124" t="str">
        <f t="shared" si="342"/>
        <v>-</v>
      </c>
      <c r="BN77" s="124">
        <f t="shared" si="342"/>
        <v>300</v>
      </c>
      <c r="BO77" s="124" t="str">
        <f t="shared" si="342"/>
        <v>-</v>
      </c>
      <c r="BP77" s="124" t="str">
        <f t="shared" si="342"/>
        <v>-</v>
      </c>
      <c r="BQ77" s="124" t="str">
        <f t="shared" si="342"/>
        <v>-</v>
      </c>
      <c r="BR77" s="124" t="str">
        <f t="shared" si="342"/>
        <v>-</v>
      </c>
      <c r="BS77" s="124" t="str">
        <f t="shared" si="342"/>
        <v>-</v>
      </c>
      <c r="BT77" s="124" t="str">
        <f t="shared" si="342"/>
        <v>-</v>
      </c>
      <c r="BU77" s="124">
        <f t="shared" si="342"/>
        <v>500</v>
      </c>
      <c r="BV77" s="124" t="str">
        <f t="shared" si="342"/>
        <v>-</v>
      </c>
      <c r="BW77" s="124">
        <f t="shared" si="342"/>
        <v>500</v>
      </c>
      <c r="BX77" s="123">
        <v>555.0</v>
      </c>
      <c r="BY77" s="123"/>
      <c r="BZ77" s="120">
        <v>1863.0</v>
      </c>
      <c r="CA77" s="121">
        <f t="shared" si="5"/>
        <v>0.2683843264</v>
      </c>
    </row>
    <row r="78" ht="15.75" customHeight="1">
      <c r="A78" s="99" t="str">
        <f t="shared" si="3"/>
        <v>October</v>
      </c>
      <c r="B78" s="122" t="s">
        <v>60</v>
      </c>
      <c r="C78" s="122" t="s">
        <v>52</v>
      </c>
      <c r="D78" s="123">
        <v>200.0</v>
      </c>
      <c r="E78" s="123"/>
      <c r="F78" s="124">
        <f t="shared" si="35"/>
        <v>200</v>
      </c>
      <c r="G78" s="123"/>
      <c r="H78" s="123"/>
      <c r="I78" s="124" t="str">
        <f t="shared" si="36"/>
        <v/>
      </c>
      <c r="J78" s="123"/>
      <c r="K78" s="123"/>
      <c r="L78" s="124" t="str">
        <f t="shared" si="37"/>
        <v/>
      </c>
      <c r="M78" s="123"/>
      <c r="N78" s="123"/>
      <c r="O78" s="124" t="str">
        <f t="shared" si="38"/>
        <v/>
      </c>
      <c r="P78" s="126">
        <f t="shared" ref="P78:Q78" si="343">IF(SUM(D78,G78,J78,M78)=0,"",SUM(D78,G78,J78,M78))</f>
        <v>200</v>
      </c>
      <c r="Q78" s="125" t="str">
        <f t="shared" si="343"/>
        <v/>
      </c>
      <c r="R78" s="124">
        <f t="shared" si="40"/>
        <v>200</v>
      </c>
      <c r="S78" s="123"/>
      <c r="T78" s="123"/>
      <c r="U78" s="124" t="str">
        <f t="shared" si="41"/>
        <v/>
      </c>
      <c r="V78" s="123">
        <v>116.0</v>
      </c>
      <c r="W78" s="123"/>
      <c r="X78" s="124">
        <f t="shared" si="42"/>
        <v>116</v>
      </c>
      <c r="Y78" s="123">
        <v>500.0</v>
      </c>
      <c r="Z78" s="123"/>
      <c r="AA78" s="124">
        <f t="shared" si="43"/>
        <v>500</v>
      </c>
      <c r="AB78" s="123"/>
      <c r="AC78" s="123"/>
      <c r="AD78" s="124" t="str">
        <f t="shared" si="44"/>
        <v/>
      </c>
      <c r="AE78" s="124">
        <f t="shared" ref="AE78:AF78" si="344">IF(SUM(S78,V78,Y78,AB78)=0,"",SUM(S78,V78,Y78,AB78))</f>
        <v>616</v>
      </c>
      <c r="AF78" s="124" t="str">
        <f t="shared" si="344"/>
        <v/>
      </c>
      <c r="AG78" s="124">
        <f t="shared" si="46"/>
        <v>616</v>
      </c>
      <c r="AH78" s="123"/>
      <c r="AI78" s="123"/>
      <c r="AJ78" s="124" t="str">
        <f t="shared" si="47"/>
        <v/>
      </c>
      <c r="AK78" s="123"/>
      <c r="AL78" s="123"/>
      <c r="AM78" s="124" t="str">
        <f t="shared" si="48"/>
        <v/>
      </c>
      <c r="AN78" s="123"/>
      <c r="AO78" s="123"/>
      <c r="AP78" s="124" t="str">
        <f t="shared" si="49"/>
        <v/>
      </c>
      <c r="AQ78" s="124" t="str">
        <f t="shared" ref="AQ78:AR78" si="345">IF(SUM(AH78,AK78,AN78)=0,"",SUM(AH78,AK78,AN78))</f>
        <v/>
      </c>
      <c r="AR78" s="124" t="str">
        <f t="shared" si="345"/>
        <v/>
      </c>
      <c r="AS78" s="124" t="str">
        <f t="shared" si="51"/>
        <v/>
      </c>
      <c r="AT78" s="124" t="str">
        <f t="shared" ref="AT78:AV78" si="346">IF(S78=0,"-",S78)</f>
        <v>-</v>
      </c>
      <c r="AU78" s="124" t="str">
        <f t="shared" si="346"/>
        <v>-</v>
      </c>
      <c r="AV78" s="124" t="str">
        <f t="shared" si="346"/>
        <v/>
      </c>
      <c r="AW78" s="124">
        <f t="shared" ref="AW78:BH78" si="347">IF(SUM(V78,AH78)=0,"-",SUM(V78,AH78))</f>
        <v>116</v>
      </c>
      <c r="AX78" s="124" t="str">
        <f t="shared" si="347"/>
        <v>-</v>
      </c>
      <c r="AY78" s="124">
        <f t="shared" si="347"/>
        <v>116</v>
      </c>
      <c r="AZ78" s="124">
        <f t="shared" si="347"/>
        <v>500</v>
      </c>
      <c r="BA78" s="124" t="str">
        <f t="shared" si="347"/>
        <v>-</v>
      </c>
      <c r="BB78" s="124">
        <f t="shared" si="347"/>
        <v>500</v>
      </c>
      <c r="BC78" s="124" t="str">
        <f t="shared" si="347"/>
        <v>-</v>
      </c>
      <c r="BD78" s="124" t="str">
        <f t="shared" si="347"/>
        <v>-</v>
      </c>
      <c r="BE78" s="124" t="str">
        <f t="shared" si="347"/>
        <v>-</v>
      </c>
      <c r="BF78" s="124">
        <f t="shared" si="347"/>
        <v>616</v>
      </c>
      <c r="BG78" s="124" t="str">
        <f t="shared" si="347"/>
        <v>-</v>
      </c>
      <c r="BH78" s="124">
        <f t="shared" si="347"/>
        <v>616</v>
      </c>
      <c r="BI78" s="124">
        <f t="shared" ref="BI78:BK78" si="348">IF(SUM(D78,S78)=0,"-",SUM(D78,S78))</f>
        <v>200</v>
      </c>
      <c r="BJ78" s="124" t="str">
        <f t="shared" si="348"/>
        <v>-</v>
      </c>
      <c r="BK78" s="124">
        <f t="shared" si="348"/>
        <v>200</v>
      </c>
      <c r="BL78" s="124">
        <f t="shared" ref="BL78:BW78" si="349">IF(SUM(G78,V78,AH78)=0,"-",SUM(G78,V78,AH78))</f>
        <v>116</v>
      </c>
      <c r="BM78" s="124" t="str">
        <f t="shared" si="349"/>
        <v>-</v>
      </c>
      <c r="BN78" s="124">
        <f t="shared" si="349"/>
        <v>116</v>
      </c>
      <c r="BO78" s="124">
        <f t="shared" si="349"/>
        <v>500</v>
      </c>
      <c r="BP78" s="124" t="str">
        <f t="shared" si="349"/>
        <v>-</v>
      </c>
      <c r="BQ78" s="124">
        <f t="shared" si="349"/>
        <v>500</v>
      </c>
      <c r="BR78" s="124" t="str">
        <f t="shared" si="349"/>
        <v>-</v>
      </c>
      <c r="BS78" s="124" t="str">
        <f t="shared" si="349"/>
        <v>-</v>
      </c>
      <c r="BT78" s="124" t="str">
        <f t="shared" si="349"/>
        <v>-</v>
      </c>
      <c r="BU78" s="124">
        <f t="shared" si="349"/>
        <v>816</v>
      </c>
      <c r="BV78" s="124" t="str">
        <f t="shared" si="349"/>
        <v>-</v>
      </c>
      <c r="BW78" s="124">
        <f t="shared" si="349"/>
        <v>816</v>
      </c>
      <c r="BX78" s="123">
        <v>950.0</v>
      </c>
      <c r="BY78" s="123"/>
      <c r="BZ78" s="120">
        <v>1863.0</v>
      </c>
      <c r="CA78" s="121">
        <f t="shared" si="5"/>
        <v>0.4380032206</v>
      </c>
      <c r="CC78" s="2"/>
    </row>
    <row r="79" ht="15.75" customHeight="1">
      <c r="A79" s="99" t="str">
        <f t="shared" si="3"/>
        <v>November</v>
      </c>
      <c r="B79" s="122" t="s">
        <v>60</v>
      </c>
      <c r="C79" s="122" t="s">
        <v>53</v>
      </c>
      <c r="D79" s="123">
        <v>50.0</v>
      </c>
      <c r="E79" s="123"/>
      <c r="F79" s="124">
        <f t="shared" si="35"/>
        <v>50</v>
      </c>
      <c r="G79" s="123"/>
      <c r="H79" s="123"/>
      <c r="I79" s="124" t="str">
        <f t="shared" si="36"/>
        <v/>
      </c>
      <c r="J79" s="123"/>
      <c r="K79" s="123"/>
      <c r="L79" s="124" t="str">
        <f t="shared" si="37"/>
        <v/>
      </c>
      <c r="M79" s="123"/>
      <c r="N79" s="123"/>
      <c r="O79" s="124" t="str">
        <f t="shared" si="38"/>
        <v/>
      </c>
      <c r="P79" s="126">
        <f t="shared" ref="P79:Q79" si="350">IF(SUM(D79,G79,J79,M79)=0,"",SUM(D79,G79,J79,M79))</f>
        <v>50</v>
      </c>
      <c r="Q79" s="125" t="str">
        <f t="shared" si="350"/>
        <v/>
      </c>
      <c r="R79" s="124">
        <f t="shared" si="40"/>
        <v>50</v>
      </c>
      <c r="S79" s="123"/>
      <c r="T79" s="123"/>
      <c r="U79" s="124" t="str">
        <f t="shared" si="41"/>
        <v/>
      </c>
      <c r="V79" s="123"/>
      <c r="W79" s="123"/>
      <c r="X79" s="124" t="str">
        <f t="shared" si="42"/>
        <v/>
      </c>
      <c r="Y79" s="123"/>
      <c r="Z79" s="123"/>
      <c r="AA79" s="124" t="str">
        <f t="shared" si="43"/>
        <v/>
      </c>
      <c r="AB79" s="123"/>
      <c r="AC79" s="123"/>
      <c r="AD79" s="124" t="str">
        <f t="shared" si="44"/>
        <v/>
      </c>
      <c r="AE79" s="124" t="str">
        <f t="shared" ref="AE79:AF79" si="351">IF(SUM(S79,V79,Y79,AB79)=0,"",SUM(S79,V79,Y79,AB79))</f>
        <v/>
      </c>
      <c r="AF79" s="124" t="str">
        <f t="shared" si="351"/>
        <v/>
      </c>
      <c r="AG79" s="124" t="str">
        <f t="shared" si="46"/>
        <v/>
      </c>
      <c r="AH79" s="123"/>
      <c r="AI79" s="123"/>
      <c r="AJ79" s="124" t="str">
        <f t="shared" si="47"/>
        <v/>
      </c>
      <c r="AK79" s="123"/>
      <c r="AL79" s="123"/>
      <c r="AM79" s="124" t="str">
        <f t="shared" si="48"/>
        <v/>
      </c>
      <c r="AN79" s="123"/>
      <c r="AO79" s="123"/>
      <c r="AP79" s="124" t="str">
        <f t="shared" si="49"/>
        <v/>
      </c>
      <c r="AQ79" s="124" t="str">
        <f t="shared" ref="AQ79:AR79" si="352">IF(SUM(AH79,AK79,AN79)=0,"",SUM(AH79,AK79,AN79))</f>
        <v/>
      </c>
      <c r="AR79" s="124" t="str">
        <f t="shared" si="352"/>
        <v/>
      </c>
      <c r="AS79" s="124" t="str">
        <f t="shared" si="51"/>
        <v/>
      </c>
      <c r="AT79" s="124" t="str">
        <f t="shared" ref="AT79:AV79" si="353">IF(S79=0,"-",S79)</f>
        <v>-</v>
      </c>
      <c r="AU79" s="124" t="str">
        <f t="shared" si="353"/>
        <v>-</v>
      </c>
      <c r="AV79" s="124" t="str">
        <f t="shared" si="353"/>
        <v/>
      </c>
      <c r="AW79" s="124" t="str">
        <f t="shared" ref="AW79:BH79" si="354">IF(SUM(V79,AH79)=0,"-",SUM(V79,AH79))</f>
        <v>-</v>
      </c>
      <c r="AX79" s="124" t="str">
        <f t="shared" si="354"/>
        <v>-</v>
      </c>
      <c r="AY79" s="124" t="str">
        <f t="shared" si="354"/>
        <v>-</v>
      </c>
      <c r="AZ79" s="124" t="str">
        <f t="shared" si="354"/>
        <v>-</v>
      </c>
      <c r="BA79" s="124" t="str">
        <f t="shared" si="354"/>
        <v>-</v>
      </c>
      <c r="BB79" s="124" t="str">
        <f t="shared" si="354"/>
        <v>-</v>
      </c>
      <c r="BC79" s="124" t="str">
        <f t="shared" si="354"/>
        <v>-</v>
      </c>
      <c r="BD79" s="124" t="str">
        <f t="shared" si="354"/>
        <v>-</v>
      </c>
      <c r="BE79" s="124" t="str">
        <f t="shared" si="354"/>
        <v>-</v>
      </c>
      <c r="BF79" s="124" t="str">
        <f t="shared" si="354"/>
        <v>-</v>
      </c>
      <c r="BG79" s="124" t="str">
        <f t="shared" si="354"/>
        <v>-</v>
      </c>
      <c r="BH79" s="124" t="str">
        <f t="shared" si="354"/>
        <v>-</v>
      </c>
      <c r="BI79" s="124">
        <f t="shared" ref="BI79:BK79" si="355">IF(SUM(D79,S79)=0,"-",SUM(D79,S79))</f>
        <v>50</v>
      </c>
      <c r="BJ79" s="124" t="str">
        <f t="shared" si="355"/>
        <v>-</v>
      </c>
      <c r="BK79" s="124">
        <f t="shared" si="355"/>
        <v>50</v>
      </c>
      <c r="BL79" s="124" t="str">
        <f t="shared" ref="BL79:BW79" si="356">IF(SUM(G79,V79,AH79)=0,"-",SUM(G79,V79,AH79))</f>
        <v>-</v>
      </c>
      <c r="BM79" s="124" t="str">
        <f t="shared" si="356"/>
        <v>-</v>
      </c>
      <c r="BN79" s="124" t="str">
        <f t="shared" si="356"/>
        <v>-</v>
      </c>
      <c r="BO79" s="124" t="str">
        <f t="shared" si="356"/>
        <v>-</v>
      </c>
      <c r="BP79" s="124" t="str">
        <f t="shared" si="356"/>
        <v>-</v>
      </c>
      <c r="BQ79" s="124" t="str">
        <f t="shared" si="356"/>
        <v>-</v>
      </c>
      <c r="BR79" s="124" t="str">
        <f t="shared" si="356"/>
        <v>-</v>
      </c>
      <c r="BS79" s="124" t="str">
        <f t="shared" si="356"/>
        <v>-</v>
      </c>
      <c r="BT79" s="124" t="str">
        <f t="shared" si="356"/>
        <v>-</v>
      </c>
      <c r="BU79" s="124">
        <f t="shared" si="356"/>
        <v>50</v>
      </c>
      <c r="BV79" s="124" t="str">
        <f t="shared" si="356"/>
        <v>-</v>
      </c>
      <c r="BW79" s="124">
        <f t="shared" si="356"/>
        <v>50</v>
      </c>
      <c r="BX79" s="123">
        <v>65.0</v>
      </c>
      <c r="BY79" s="123"/>
      <c r="BZ79" s="120">
        <v>1863.0</v>
      </c>
      <c r="CA79" s="121">
        <f t="shared" si="5"/>
        <v>0.02683843264</v>
      </c>
    </row>
    <row r="80" ht="15.75" customHeight="1">
      <c r="A80" s="99" t="str">
        <f t="shared" si="3"/>
        <v>November</v>
      </c>
      <c r="B80" s="122" t="s">
        <v>60</v>
      </c>
      <c r="C80" s="122" t="s">
        <v>54</v>
      </c>
      <c r="D80" s="123">
        <v>47.0</v>
      </c>
      <c r="E80" s="123"/>
      <c r="F80" s="124">
        <f t="shared" si="35"/>
        <v>47</v>
      </c>
      <c r="G80" s="123"/>
      <c r="H80" s="123"/>
      <c r="I80" s="124" t="str">
        <f t="shared" si="36"/>
        <v/>
      </c>
      <c r="J80" s="123"/>
      <c r="K80" s="123"/>
      <c r="L80" s="124" t="str">
        <f t="shared" si="37"/>
        <v/>
      </c>
      <c r="M80" s="123"/>
      <c r="N80" s="123"/>
      <c r="O80" s="124" t="str">
        <f t="shared" si="38"/>
        <v/>
      </c>
      <c r="P80" s="126">
        <f t="shared" ref="P80:Q80" si="357">IF(SUM(D80,G80,J80,M80)=0,"",SUM(D80,G80,J80,M80))</f>
        <v>47</v>
      </c>
      <c r="Q80" s="125" t="str">
        <f t="shared" si="357"/>
        <v/>
      </c>
      <c r="R80" s="124">
        <f t="shared" si="40"/>
        <v>47</v>
      </c>
      <c r="S80" s="123"/>
      <c r="T80" s="123"/>
      <c r="U80" s="124" t="str">
        <f t="shared" si="41"/>
        <v/>
      </c>
      <c r="V80" s="123">
        <v>87.0</v>
      </c>
      <c r="W80" s="123"/>
      <c r="X80" s="124">
        <f t="shared" si="42"/>
        <v>87</v>
      </c>
      <c r="Y80" s="123"/>
      <c r="Z80" s="123"/>
      <c r="AA80" s="124" t="str">
        <f t="shared" si="43"/>
        <v/>
      </c>
      <c r="AB80" s="123"/>
      <c r="AC80" s="123"/>
      <c r="AD80" s="124" t="str">
        <f t="shared" si="44"/>
        <v/>
      </c>
      <c r="AE80" s="124">
        <f t="shared" ref="AE80:AF80" si="358">IF(SUM(S80,V80,Y80,AB80)=0,"",SUM(S80,V80,Y80,AB80))</f>
        <v>87</v>
      </c>
      <c r="AF80" s="124" t="str">
        <f t="shared" si="358"/>
        <v/>
      </c>
      <c r="AG80" s="124">
        <f t="shared" si="46"/>
        <v>87</v>
      </c>
      <c r="AH80" s="123"/>
      <c r="AI80" s="123"/>
      <c r="AJ80" s="124" t="str">
        <f t="shared" si="47"/>
        <v/>
      </c>
      <c r="AK80" s="123"/>
      <c r="AL80" s="123"/>
      <c r="AM80" s="124" t="str">
        <f t="shared" si="48"/>
        <v/>
      </c>
      <c r="AN80" s="123"/>
      <c r="AO80" s="123"/>
      <c r="AP80" s="124" t="str">
        <f t="shared" si="49"/>
        <v/>
      </c>
      <c r="AQ80" s="124" t="str">
        <f t="shared" ref="AQ80:AR80" si="359">IF(SUM(AH80,AK80,AN80)=0,"",SUM(AH80,AK80,AN80))</f>
        <v/>
      </c>
      <c r="AR80" s="124" t="str">
        <f t="shared" si="359"/>
        <v/>
      </c>
      <c r="AS80" s="124" t="str">
        <f t="shared" si="51"/>
        <v/>
      </c>
      <c r="AT80" s="124" t="str">
        <f t="shared" ref="AT80:AV80" si="360">IF(S80=0,"-",S80)</f>
        <v>-</v>
      </c>
      <c r="AU80" s="124" t="str">
        <f t="shared" si="360"/>
        <v>-</v>
      </c>
      <c r="AV80" s="124" t="str">
        <f t="shared" si="360"/>
        <v/>
      </c>
      <c r="AW80" s="124">
        <f t="shared" ref="AW80:BH80" si="361">IF(SUM(V80,AH80)=0,"-",SUM(V80,AH80))</f>
        <v>87</v>
      </c>
      <c r="AX80" s="124" t="str">
        <f t="shared" si="361"/>
        <v>-</v>
      </c>
      <c r="AY80" s="124">
        <f t="shared" si="361"/>
        <v>87</v>
      </c>
      <c r="AZ80" s="124" t="str">
        <f t="shared" si="361"/>
        <v>-</v>
      </c>
      <c r="BA80" s="124" t="str">
        <f t="shared" si="361"/>
        <v>-</v>
      </c>
      <c r="BB80" s="124" t="str">
        <f t="shared" si="361"/>
        <v>-</v>
      </c>
      <c r="BC80" s="124" t="str">
        <f t="shared" si="361"/>
        <v>-</v>
      </c>
      <c r="BD80" s="124" t="str">
        <f t="shared" si="361"/>
        <v>-</v>
      </c>
      <c r="BE80" s="124" t="str">
        <f t="shared" si="361"/>
        <v>-</v>
      </c>
      <c r="BF80" s="124">
        <f t="shared" si="361"/>
        <v>87</v>
      </c>
      <c r="BG80" s="124" t="str">
        <f t="shared" si="361"/>
        <v>-</v>
      </c>
      <c r="BH80" s="124">
        <f t="shared" si="361"/>
        <v>87</v>
      </c>
      <c r="BI80" s="124">
        <f t="shared" ref="BI80:BK80" si="362">IF(SUM(D80,S80)=0,"-",SUM(D80,S80))</f>
        <v>47</v>
      </c>
      <c r="BJ80" s="124" t="str">
        <f t="shared" si="362"/>
        <v>-</v>
      </c>
      <c r="BK80" s="124">
        <f t="shared" si="362"/>
        <v>47</v>
      </c>
      <c r="BL80" s="124">
        <f t="shared" ref="BL80:BW80" si="363">IF(SUM(G80,V80,AH80)=0,"-",SUM(G80,V80,AH80))</f>
        <v>87</v>
      </c>
      <c r="BM80" s="124" t="str">
        <f t="shared" si="363"/>
        <v>-</v>
      </c>
      <c r="BN80" s="124">
        <f t="shared" si="363"/>
        <v>87</v>
      </c>
      <c r="BO80" s="124" t="str">
        <f t="shared" si="363"/>
        <v>-</v>
      </c>
      <c r="BP80" s="124" t="str">
        <f t="shared" si="363"/>
        <v>-</v>
      </c>
      <c r="BQ80" s="124" t="str">
        <f t="shared" si="363"/>
        <v>-</v>
      </c>
      <c r="BR80" s="124" t="str">
        <f t="shared" si="363"/>
        <v>-</v>
      </c>
      <c r="BS80" s="124" t="str">
        <f t="shared" si="363"/>
        <v>-</v>
      </c>
      <c r="BT80" s="124" t="str">
        <f t="shared" si="363"/>
        <v>-</v>
      </c>
      <c r="BU80" s="124">
        <f t="shared" si="363"/>
        <v>134</v>
      </c>
      <c r="BV80" s="124" t="str">
        <f t="shared" si="363"/>
        <v>-</v>
      </c>
      <c r="BW80" s="124">
        <f t="shared" si="363"/>
        <v>134</v>
      </c>
      <c r="BX80" s="123">
        <v>155.0</v>
      </c>
      <c r="BY80" s="123"/>
      <c r="BZ80" s="120">
        <v>1863.0</v>
      </c>
      <c r="CA80" s="121">
        <f t="shared" si="5"/>
        <v>0.07192699946</v>
      </c>
    </row>
    <row r="81" ht="15.75" customHeight="1">
      <c r="A81" s="99" t="str">
        <f t="shared" si="3"/>
        <v>December</v>
      </c>
      <c r="B81" s="122" t="s">
        <v>60</v>
      </c>
      <c r="C81" s="122" t="s">
        <v>55</v>
      </c>
      <c r="D81" s="123"/>
      <c r="E81" s="123"/>
      <c r="F81" s="124" t="str">
        <f t="shared" si="35"/>
        <v/>
      </c>
      <c r="G81" s="123"/>
      <c r="H81" s="123"/>
      <c r="I81" s="124" t="str">
        <f t="shared" si="36"/>
        <v/>
      </c>
      <c r="J81" s="123"/>
      <c r="K81" s="123"/>
      <c r="L81" s="124" t="str">
        <f t="shared" si="37"/>
        <v/>
      </c>
      <c r="M81" s="123"/>
      <c r="N81" s="123"/>
      <c r="O81" s="124" t="str">
        <f t="shared" si="38"/>
        <v/>
      </c>
      <c r="P81" s="125" t="str">
        <f t="shared" ref="P81:Q81" si="364">IF(SUM(D81,G81,J81,M81)=0,"",SUM(D81,G81,J81,M81))</f>
        <v/>
      </c>
      <c r="Q81" s="125" t="str">
        <f t="shared" si="364"/>
        <v/>
      </c>
      <c r="R81" s="124" t="str">
        <f t="shared" si="40"/>
        <v/>
      </c>
      <c r="S81" s="123"/>
      <c r="T81" s="123"/>
      <c r="U81" s="124" t="str">
        <f t="shared" si="41"/>
        <v/>
      </c>
      <c r="V81" s="123"/>
      <c r="W81" s="123"/>
      <c r="X81" s="124" t="str">
        <f t="shared" si="42"/>
        <v/>
      </c>
      <c r="Y81" s="123"/>
      <c r="Z81" s="123"/>
      <c r="AA81" s="124" t="str">
        <f t="shared" si="43"/>
        <v/>
      </c>
      <c r="AB81" s="123"/>
      <c r="AC81" s="123"/>
      <c r="AD81" s="124" t="str">
        <f t="shared" si="44"/>
        <v/>
      </c>
      <c r="AE81" s="124" t="str">
        <f t="shared" ref="AE81:AF81" si="365">IF(SUM(S81,V81,Y81,AB81)=0,"",SUM(S81,V81,Y81,AB81))</f>
        <v/>
      </c>
      <c r="AF81" s="124" t="str">
        <f t="shared" si="365"/>
        <v/>
      </c>
      <c r="AG81" s="124" t="str">
        <f t="shared" si="46"/>
        <v/>
      </c>
      <c r="AH81" s="123"/>
      <c r="AI81" s="123"/>
      <c r="AJ81" s="124" t="str">
        <f t="shared" si="47"/>
        <v/>
      </c>
      <c r="AK81" s="123"/>
      <c r="AL81" s="123"/>
      <c r="AM81" s="124" t="str">
        <f t="shared" si="48"/>
        <v/>
      </c>
      <c r="AN81" s="123"/>
      <c r="AO81" s="123"/>
      <c r="AP81" s="124" t="str">
        <f t="shared" si="49"/>
        <v/>
      </c>
      <c r="AQ81" s="124" t="str">
        <f t="shared" ref="AQ81:AR81" si="366">IF(SUM(AH81,AK81,AN81)=0,"",SUM(AH81,AK81,AN81))</f>
        <v/>
      </c>
      <c r="AR81" s="124" t="str">
        <f t="shared" si="366"/>
        <v/>
      </c>
      <c r="AS81" s="124" t="str">
        <f t="shared" si="51"/>
        <v/>
      </c>
      <c r="AT81" s="124" t="str">
        <f t="shared" ref="AT81:AV81" si="367">IF(S81=0,"-",S81)</f>
        <v>-</v>
      </c>
      <c r="AU81" s="124" t="str">
        <f t="shared" si="367"/>
        <v>-</v>
      </c>
      <c r="AV81" s="124" t="str">
        <f t="shared" si="367"/>
        <v/>
      </c>
      <c r="AW81" s="124" t="str">
        <f t="shared" ref="AW81:BH81" si="368">IF(SUM(V81,AH81)=0,"-",SUM(V81,AH81))</f>
        <v>-</v>
      </c>
      <c r="AX81" s="124" t="str">
        <f t="shared" si="368"/>
        <v>-</v>
      </c>
      <c r="AY81" s="124" t="str">
        <f t="shared" si="368"/>
        <v>-</v>
      </c>
      <c r="AZ81" s="124" t="str">
        <f t="shared" si="368"/>
        <v>-</v>
      </c>
      <c r="BA81" s="124" t="str">
        <f t="shared" si="368"/>
        <v>-</v>
      </c>
      <c r="BB81" s="124" t="str">
        <f t="shared" si="368"/>
        <v>-</v>
      </c>
      <c r="BC81" s="124" t="str">
        <f t="shared" si="368"/>
        <v>-</v>
      </c>
      <c r="BD81" s="124" t="str">
        <f t="shared" si="368"/>
        <v>-</v>
      </c>
      <c r="BE81" s="124" t="str">
        <f t="shared" si="368"/>
        <v>-</v>
      </c>
      <c r="BF81" s="124" t="str">
        <f t="shared" si="368"/>
        <v>-</v>
      </c>
      <c r="BG81" s="124" t="str">
        <f t="shared" si="368"/>
        <v>-</v>
      </c>
      <c r="BH81" s="124" t="str">
        <f t="shared" si="368"/>
        <v>-</v>
      </c>
      <c r="BI81" s="124" t="str">
        <f t="shared" ref="BI81:BK81" si="369">IF(SUM(D81,S81)=0,"-",SUM(D81,S81))</f>
        <v>-</v>
      </c>
      <c r="BJ81" s="124" t="str">
        <f t="shared" si="369"/>
        <v>-</v>
      </c>
      <c r="BK81" s="124" t="str">
        <f t="shared" si="369"/>
        <v>-</v>
      </c>
      <c r="BL81" s="124" t="str">
        <f t="shared" ref="BL81:BW81" si="370">IF(SUM(G81,V81,AH81)=0,"-",SUM(G81,V81,AH81))</f>
        <v>-</v>
      </c>
      <c r="BM81" s="124" t="str">
        <f t="shared" si="370"/>
        <v>-</v>
      </c>
      <c r="BN81" s="124" t="str">
        <f t="shared" si="370"/>
        <v>-</v>
      </c>
      <c r="BO81" s="124" t="str">
        <f t="shared" si="370"/>
        <v>-</v>
      </c>
      <c r="BP81" s="124" t="str">
        <f t="shared" si="370"/>
        <v>-</v>
      </c>
      <c r="BQ81" s="124" t="str">
        <f t="shared" si="370"/>
        <v>-</v>
      </c>
      <c r="BR81" s="124" t="str">
        <f t="shared" si="370"/>
        <v>-</v>
      </c>
      <c r="BS81" s="124" t="str">
        <f t="shared" si="370"/>
        <v>-</v>
      </c>
      <c r="BT81" s="124" t="str">
        <f t="shared" si="370"/>
        <v>-</v>
      </c>
      <c r="BU81" s="124" t="str">
        <f t="shared" si="370"/>
        <v>-</v>
      </c>
      <c r="BV81" s="124" t="str">
        <f t="shared" si="370"/>
        <v>-</v>
      </c>
      <c r="BW81" s="124" t="str">
        <f t="shared" si="370"/>
        <v>-</v>
      </c>
      <c r="BX81" s="123"/>
      <c r="BY81" s="123" t="s">
        <v>64</v>
      </c>
      <c r="BZ81" s="120">
        <v>1863.0</v>
      </c>
      <c r="CA81" s="121" t="str">
        <f t="shared" si="5"/>
        <v/>
      </c>
    </row>
    <row r="82" ht="15.75" customHeight="1">
      <c r="A82" s="99" t="str">
        <f t="shared" si="3"/>
        <v>December</v>
      </c>
      <c r="B82" s="122" t="s">
        <v>60</v>
      </c>
      <c r="C82" s="122" t="s">
        <v>56</v>
      </c>
      <c r="D82" s="123"/>
      <c r="E82" s="123"/>
      <c r="F82" s="124" t="str">
        <f t="shared" si="35"/>
        <v/>
      </c>
      <c r="G82" s="123"/>
      <c r="H82" s="123"/>
      <c r="I82" s="124" t="str">
        <f t="shared" si="36"/>
        <v/>
      </c>
      <c r="J82" s="123"/>
      <c r="K82" s="123"/>
      <c r="L82" s="124" t="str">
        <f t="shared" si="37"/>
        <v/>
      </c>
      <c r="M82" s="123"/>
      <c r="N82" s="123"/>
      <c r="O82" s="124" t="str">
        <f t="shared" si="38"/>
        <v/>
      </c>
      <c r="P82" s="125" t="str">
        <f t="shared" ref="P82:Q82" si="371">IF(SUM(D82,G82,J82,M82)=0,"",SUM(D82,G82,J82,M82))</f>
        <v/>
      </c>
      <c r="Q82" s="125" t="str">
        <f t="shared" si="371"/>
        <v/>
      </c>
      <c r="R82" s="124" t="str">
        <f t="shared" si="40"/>
        <v/>
      </c>
      <c r="S82" s="123"/>
      <c r="T82" s="123"/>
      <c r="U82" s="124" t="str">
        <f t="shared" si="41"/>
        <v/>
      </c>
      <c r="V82" s="123"/>
      <c r="W82" s="123"/>
      <c r="X82" s="124" t="str">
        <f t="shared" si="42"/>
        <v/>
      </c>
      <c r="Y82" s="123"/>
      <c r="Z82" s="123"/>
      <c r="AA82" s="124" t="str">
        <f t="shared" si="43"/>
        <v/>
      </c>
      <c r="AB82" s="123"/>
      <c r="AC82" s="123"/>
      <c r="AD82" s="124" t="str">
        <f t="shared" si="44"/>
        <v/>
      </c>
      <c r="AE82" s="124" t="str">
        <f t="shared" ref="AE82:AF82" si="372">IF(SUM(S82,V82,Y82,AB82)=0,"",SUM(S82,V82,Y82,AB82))</f>
        <v/>
      </c>
      <c r="AF82" s="124" t="str">
        <f t="shared" si="372"/>
        <v/>
      </c>
      <c r="AG82" s="124" t="str">
        <f t="shared" si="46"/>
        <v/>
      </c>
      <c r="AH82" s="123"/>
      <c r="AI82" s="123"/>
      <c r="AJ82" s="124" t="str">
        <f t="shared" si="47"/>
        <v/>
      </c>
      <c r="AK82" s="123"/>
      <c r="AL82" s="123"/>
      <c r="AM82" s="124" t="str">
        <f t="shared" si="48"/>
        <v/>
      </c>
      <c r="AN82" s="123"/>
      <c r="AO82" s="123"/>
      <c r="AP82" s="124" t="str">
        <f t="shared" si="49"/>
        <v/>
      </c>
      <c r="AQ82" s="124" t="str">
        <f t="shared" ref="AQ82:AR82" si="373">IF(SUM(AH82,AK82,AN82)=0,"",SUM(AH82,AK82,AN82))</f>
        <v/>
      </c>
      <c r="AR82" s="124" t="str">
        <f t="shared" si="373"/>
        <v/>
      </c>
      <c r="AS82" s="124" t="str">
        <f t="shared" si="51"/>
        <v/>
      </c>
      <c r="AT82" s="124" t="str">
        <f t="shared" ref="AT82:AV82" si="374">IF(S82=0,"-",S82)</f>
        <v>-</v>
      </c>
      <c r="AU82" s="124" t="str">
        <f t="shared" si="374"/>
        <v>-</v>
      </c>
      <c r="AV82" s="124" t="str">
        <f t="shared" si="374"/>
        <v/>
      </c>
      <c r="AW82" s="124" t="str">
        <f t="shared" ref="AW82:BH82" si="375">IF(SUM(V82,AH82)=0,"-",SUM(V82,AH82))</f>
        <v>-</v>
      </c>
      <c r="AX82" s="124" t="str">
        <f t="shared" si="375"/>
        <v>-</v>
      </c>
      <c r="AY82" s="124" t="str">
        <f t="shared" si="375"/>
        <v>-</v>
      </c>
      <c r="AZ82" s="124" t="str">
        <f t="shared" si="375"/>
        <v>-</v>
      </c>
      <c r="BA82" s="124" t="str">
        <f t="shared" si="375"/>
        <v>-</v>
      </c>
      <c r="BB82" s="124" t="str">
        <f t="shared" si="375"/>
        <v>-</v>
      </c>
      <c r="BC82" s="124" t="str">
        <f t="shared" si="375"/>
        <v>-</v>
      </c>
      <c r="BD82" s="124" t="str">
        <f t="shared" si="375"/>
        <v>-</v>
      </c>
      <c r="BE82" s="124" t="str">
        <f t="shared" si="375"/>
        <v>-</v>
      </c>
      <c r="BF82" s="124" t="str">
        <f t="shared" si="375"/>
        <v>-</v>
      </c>
      <c r="BG82" s="124" t="str">
        <f t="shared" si="375"/>
        <v>-</v>
      </c>
      <c r="BH82" s="124" t="str">
        <f t="shared" si="375"/>
        <v>-</v>
      </c>
      <c r="BI82" s="124" t="str">
        <f t="shared" ref="BI82:BK82" si="376">IF(SUM(D82,S82)=0,"-",SUM(D82,S82))</f>
        <v>-</v>
      </c>
      <c r="BJ82" s="124" t="str">
        <f t="shared" si="376"/>
        <v>-</v>
      </c>
      <c r="BK82" s="124" t="str">
        <f t="shared" si="376"/>
        <v>-</v>
      </c>
      <c r="BL82" s="124" t="str">
        <f t="shared" ref="BL82:BW82" si="377">IF(SUM(G82,V82,AH82)=0,"-",SUM(G82,V82,AH82))</f>
        <v>-</v>
      </c>
      <c r="BM82" s="124" t="str">
        <f t="shared" si="377"/>
        <v>-</v>
      </c>
      <c r="BN82" s="124" t="str">
        <f t="shared" si="377"/>
        <v>-</v>
      </c>
      <c r="BO82" s="124" t="str">
        <f t="shared" si="377"/>
        <v>-</v>
      </c>
      <c r="BP82" s="124" t="str">
        <f t="shared" si="377"/>
        <v>-</v>
      </c>
      <c r="BQ82" s="124" t="str">
        <f t="shared" si="377"/>
        <v>-</v>
      </c>
      <c r="BR82" s="124" t="str">
        <f t="shared" si="377"/>
        <v>-</v>
      </c>
      <c r="BS82" s="124" t="str">
        <f t="shared" si="377"/>
        <v>-</v>
      </c>
      <c r="BT82" s="124" t="str">
        <f t="shared" si="377"/>
        <v>-</v>
      </c>
      <c r="BU82" s="124" t="str">
        <f t="shared" si="377"/>
        <v>-</v>
      </c>
      <c r="BV82" s="124" t="str">
        <f t="shared" si="377"/>
        <v>-</v>
      </c>
      <c r="BW82" s="124" t="str">
        <f t="shared" si="377"/>
        <v>-</v>
      </c>
      <c r="BX82" s="123"/>
      <c r="BY82" s="123" t="s">
        <v>65</v>
      </c>
      <c r="BZ82" s="120">
        <v>1863.0</v>
      </c>
      <c r="CA82" s="121" t="str">
        <f t="shared" si="5"/>
        <v/>
      </c>
    </row>
    <row r="83" ht="15.75" customHeight="1">
      <c r="A83" s="99" t="str">
        <f t="shared" si="3"/>
        <v>January</v>
      </c>
      <c r="B83" s="115" t="s">
        <v>66</v>
      </c>
      <c r="C83" s="115" t="s">
        <v>33</v>
      </c>
      <c r="D83" s="116"/>
      <c r="E83" s="116"/>
      <c r="F83" s="117" t="str">
        <f t="shared" si="35"/>
        <v/>
      </c>
      <c r="G83" s="116"/>
      <c r="H83" s="116"/>
      <c r="I83" s="117" t="str">
        <f t="shared" si="36"/>
        <v/>
      </c>
      <c r="J83" s="116"/>
      <c r="K83" s="116"/>
      <c r="L83" s="117" t="str">
        <f t="shared" si="37"/>
        <v/>
      </c>
      <c r="M83" s="116"/>
      <c r="N83" s="116"/>
      <c r="O83" s="117" t="str">
        <f t="shared" si="38"/>
        <v/>
      </c>
      <c r="P83" s="118" t="str">
        <f t="shared" ref="P83:Q83" si="378">IF(SUM(D83,G83,J83,M83)=0,"",SUM(D83,G83,J83,M83))</f>
        <v/>
      </c>
      <c r="Q83" s="118" t="str">
        <f t="shared" si="378"/>
        <v/>
      </c>
      <c r="R83" s="117" t="str">
        <f t="shared" si="40"/>
        <v/>
      </c>
      <c r="S83" s="116"/>
      <c r="T83" s="116"/>
      <c r="U83" s="117" t="str">
        <f t="shared" si="41"/>
        <v/>
      </c>
      <c r="V83" s="116"/>
      <c r="W83" s="116"/>
      <c r="X83" s="117" t="str">
        <f t="shared" si="42"/>
        <v/>
      </c>
      <c r="Y83" s="116"/>
      <c r="Z83" s="116"/>
      <c r="AA83" s="117" t="str">
        <f t="shared" si="43"/>
        <v/>
      </c>
      <c r="AB83" s="116"/>
      <c r="AC83" s="116"/>
      <c r="AD83" s="117" t="str">
        <f t="shared" si="44"/>
        <v/>
      </c>
      <c r="AE83" s="117" t="str">
        <f t="shared" ref="AE83:AF83" si="379">IF(SUM(S83,V83,Y83,AB83)=0,"",SUM(S83,V83,Y83,AB83))</f>
        <v/>
      </c>
      <c r="AF83" s="117" t="str">
        <f t="shared" si="379"/>
        <v/>
      </c>
      <c r="AG83" s="117" t="str">
        <f t="shared" si="46"/>
        <v/>
      </c>
      <c r="AH83" s="116"/>
      <c r="AI83" s="116"/>
      <c r="AJ83" s="117" t="str">
        <f t="shared" si="47"/>
        <v/>
      </c>
      <c r="AK83" s="116"/>
      <c r="AL83" s="116"/>
      <c r="AM83" s="117" t="str">
        <f t="shared" si="48"/>
        <v/>
      </c>
      <c r="AN83" s="116"/>
      <c r="AO83" s="116"/>
      <c r="AP83" s="117" t="str">
        <f t="shared" si="49"/>
        <v/>
      </c>
      <c r="AQ83" s="117" t="str">
        <f t="shared" ref="AQ83:AR83" si="380">IF(SUM(AH83,AK83,AN83)=0,"",SUM(AH83,AK83,AN83))</f>
        <v/>
      </c>
      <c r="AR83" s="117" t="str">
        <f t="shared" si="380"/>
        <v/>
      </c>
      <c r="AS83" s="117" t="str">
        <f t="shared" si="51"/>
        <v/>
      </c>
      <c r="AT83" s="117" t="str">
        <f t="shared" ref="AT83:AV83" si="381">IF(S83=0,"-",S83)</f>
        <v>-</v>
      </c>
      <c r="AU83" s="117" t="str">
        <f t="shared" si="381"/>
        <v>-</v>
      </c>
      <c r="AV83" s="117" t="str">
        <f t="shared" si="381"/>
        <v/>
      </c>
      <c r="AW83" s="117" t="str">
        <f t="shared" ref="AW83:BH83" si="382">IF(SUM(V83,AH83)=0,"-",SUM(V83,AH83))</f>
        <v>-</v>
      </c>
      <c r="AX83" s="117" t="str">
        <f t="shared" si="382"/>
        <v>-</v>
      </c>
      <c r="AY83" s="117" t="str">
        <f t="shared" si="382"/>
        <v>-</v>
      </c>
      <c r="AZ83" s="117" t="str">
        <f t="shared" si="382"/>
        <v>-</v>
      </c>
      <c r="BA83" s="117" t="str">
        <f t="shared" si="382"/>
        <v>-</v>
      </c>
      <c r="BB83" s="117" t="str">
        <f t="shared" si="382"/>
        <v>-</v>
      </c>
      <c r="BC83" s="117" t="str">
        <f t="shared" si="382"/>
        <v>-</v>
      </c>
      <c r="BD83" s="117" t="str">
        <f t="shared" si="382"/>
        <v>-</v>
      </c>
      <c r="BE83" s="117" t="str">
        <f t="shared" si="382"/>
        <v>-</v>
      </c>
      <c r="BF83" s="117" t="str">
        <f t="shared" si="382"/>
        <v>-</v>
      </c>
      <c r="BG83" s="117" t="str">
        <f t="shared" si="382"/>
        <v>-</v>
      </c>
      <c r="BH83" s="117" t="str">
        <f t="shared" si="382"/>
        <v>-</v>
      </c>
      <c r="BI83" s="117" t="str">
        <f t="shared" ref="BI83:BK83" si="383">IF(SUM(D83,S83)=0,"-",SUM(D83,S83))</f>
        <v>-</v>
      </c>
      <c r="BJ83" s="117" t="str">
        <f t="shared" si="383"/>
        <v>-</v>
      </c>
      <c r="BK83" s="117" t="str">
        <f t="shared" si="383"/>
        <v>-</v>
      </c>
      <c r="BL83" s="117" t="str">
        <f t="shared" ref="BL83:BW83" si="384">IF(SUM(G83,V83,AH83)=0,"-",SUM(G83,V83,AH83))</f>
        <v>-</v>
      </c>
      <c r="BM83" s="117" t="str">
        <f t="shared" si="384"/>
        <v>-</v>
      </c>
      <c r="BN83" s="117" t="str">
        <f t="shared" si="384"/>
        <v>-</v>
      </c>
      <c r="BO83" s="117" t="str">
        <f t="shared" si="384"/>
        <v>-</v>
      </c>
      <c r="BP83" s="117" t="str">
        <f t="shared" si="384"/>
        <v>-</v>
      </c>
      <c r="BQ83" s="117" t="str">
        <f t="shared" si="384"/>
        <v>-</v>
      </c>
      <c r="BR83" s="117" t="str">
        <f t="shared" si="384"/>
        <v>-</v>
      </c>
      <c r="BS83" s="117" t="str">
        <f t="shared" si="384"/>
        <v>-</v>
      </c>
      <c r="BT83" s="117" t="str">
        <f t="shared" si="384"/>
        <v>-</v>
      </c>
      <c r="BU83" s="117" t="str">
        <f t="shared" si="384"/>
        <v>-</v>
      </c>
      <c r="BV83" s="117" t="str">
        <f t="shared" si="384"/>
        <v>-</v>
      </c>
      <c r="BW83" s="117" t="str">
        <f t="shared" si="384"/>
        <v>-</v>
      </c>
      <c r="BX83" s="119"/>
      <c r="BY83" s="155" t="s">
        <v>67</v>
      </c>
      <c r="BZ83" s="120">
        <v>2505.6</v>
      </c>
      <c r="CA83" s="121" t="str">
        <f t="shared" si="5"/>
        <v/>
      </c>
      <c r="CB83" s="7"/>
      <c r="CC83" s="7"/>
      <c r="CD83" s="7"/>
      <c r="CE83" s="7"/>
    </row>
    <row r="84" ht="15.75" customHeight="1">
      <c r="A84" s="99" t="str">
        <f t="shared" si="3"/>
        <v>January</v>
      </c>
      <c r="B84" s="115" t="s">
        <v>66</v>
      </c>
      <c r="C84" s="115" t="s">
        <v>34</v>
      </c>
      <c r="D84" s="116"/>
      <c r="E84" s="116"/>
      <c r="F84" s="117" t="str">
        <f t="shared" si="35"/>
        <v/>
      </c>
      <c r="G84" s="116"/>
      <c r="H84" s="116"/>
      <c r="I84" s="117" t="str">
        <f t="shared" si="36"/>
        <v/>
      </c>
      <c r="J84" s="155">
        <v>50.0</v>
      </c>
      <c r="K84" s="116"/>
      <c r="L84" s="117">
        <f t="shared" si="37"/>
        <v>50</v>
      </c>
      <c r="M84" s="116"/>
      <c r="N84" s="116"/>
      <c r="O84" s="117" t="str">
        <f t="shared" si="38"/>
        <v/>
      </c>
      <c r="P84" s="118">
        <f t="shared" ref="P84:Q84" si="385">IF(SUM(D84,G84,J84,M84)=0,"",SUM(D84,G84,J84,M84))</f>
        <v>50</v>
      </c>
      <c r="Q84" s="118" t="str">
        <f t="shared" si="385"/>
        <v/>
      </c>
      <c r="R84" s="117">
        <f t="shared" si="40"/>
        <v>50</v>
      </c>
      <c r="S84" s="116"/>
      <c r="T84" s="116"/>
      <c r="U84" s="117" t="str">
        <f t="shared" si="41"/>
        <v/>
      </c>
      <c r="V84" s="116"/>
      <c r="W84" s="116"/>
      <c r="X84" s="117" t="str">
        <f t="shared" si="42"/>
        <v/>
      </c>
      <c r="Y84" s="155">
        <v>30.0</v>
      </c>
      <c r="Z84" s="116"/>
      <c r="AA84" s="117">
        <f t="shared" si="43"/>
        <v>30</v>
      </c>
      <c r="AB84" s="116"/>
      <c r="AC84" s="116"/>
      <c r="AD84" s="117" t="str">
        <f t="shared" si="44"/>
        <v/>
      </c>
      <c r="AE84" s="117">
        <f t="shared" ref="AE84:AF84" si="386">IF(SUM(S84,V84,Y84,AB84)=0,"",SUM(S84,V84,Y84,AB84))</f>
        <v>30</v>
      </c>
      <c r="AF84" s="117" t="str">
        <f t="shared" si="386"/>
        <v/>
      </c>
      <c r="AG84" s="117">
        <f t="shared" si="46"/>
        <v>30</v>
      </c>
      <c r="AH84" s="116"/>
      <c r="AI84" s="116"/>
      <c r="AJ84" s="117" t="str">
        <f t="shared" si="47"/>
        <v/>
      </c>
      <c r="AK84" s="116"/>
      <c r="AL84" s="116"/>
      <c r="AM84" s="117" t="str">
        <f t="shared" si="48"/>
        <v/>
      </c>
      <c r="AN84" s="116"/>
      <c r="AO84" s="116"/>
      <c r="AP84" s="117" t="str">
        <f t="shared" si="49"/>
        <v/>
      </c>
      <c r="AQ84" s="117" t="str">
        <f t="shared" ref="AQ84:AR84" si="387">IF(SUM(AH84,AK84,AN84)=0,"",SUM(AH84,AK84,AN84))</f>
        <v/>
      </c>
      <c r="AR84" s="117" t="str">
        <f t="shared" si="387"/>
        <v/>
      </c>
      <c r="AS84" s="117" t="str">
        <f t="shared" si="51"/>
        <v/>
      </c>
      <c r="AT84" s="117" t="str">
        <f t="shared" ref="AT84:AV84" si="388">IF(S84=0,"-",S84)</f>
        <v>-</v>
      </c>
      <c r="AU84" s="117" t="str">
        <f t="shared" si="388"/>
        <v>-</v>
      </c>
      <c r="AV84" s="117" t="str">
        <f t="shared" si="388"/>
        <v/>
      </c>
      <c r="AW84" s="117" t="str">
        <f t="shared" ref="AW84:BH84" si="389">IF(SUM(V84,AH84)=0,"-",SUM(V84,AH84))</f>
        <v>-</v>
      </c>
      <c r="AX84" s="117" t="str">
        <f t="shared" si="389"/>
        <v>-</v>
      </c>
      <c r="AY84" s="117" t="str">
        <f t="shared" si="389"/>
        <v>-</v>
      </c>
      <c r="AZ84" s="117">
        <f t="shared" si="389"/>
        <v>30</v>
      </c>
      <c r="BA84" s="117" t="str">
        <f t="shared" si="389"/>
        <v>-</v>
      </c>
      <c r="BB84" s="117">
        <f t="shared" si="389"/>
        <v>30</v>
      </c>
      <c r="BC84" s="117" t="str">
        <f t="shared" si="389"/>
        <v>-</v>
      </c>
      <c r="BD84" s="117" t="str">
        <f t="shared" si="389"/>
        <v>-</v>
      </c>
      <c r="BE84" s="117" t="str">
        <f t="shared" si="389"/>
        <v>-</v>
      </c>
      <c r="BF84" s="117">
        <f t="shared" si="389"/>
        <v>30</v>
      </c>
      <c r="BG84" s="117" t="str">
        <f t="shared" si="389"/>
        <v>-</v>
      </c>
      <c r="BH84" s="117">
        <f t="shared" si="389"/>
        <v>30</v>
      </c>
      <c r="BI84" s="117" t="str">
        <f t="shared" ref="BI84:BK84" si="390">IF(SUM(D84,S84)=0,"-",SUM(D84,S84))</f>
        <v>-</v>
      </c>
      <c r="BJ84" s="117" t="str">
        <f t="shared" si="390"/>
        <v>-</v>
      </c>
      <c r="BK84" s="117" t="str">
        <f t="shared" si="390"/>
        <v>-</v>
      </c>
      <c r="BL84" s="117" t="str">
        <f t="shared" ref="BL84:BW84" si="391">IF(SUM(G84,V84,AH84)=0,"-",SUM(G84,V84,AH84))</f>
        <v>-</v>
      </c>
      <c r="BM84" s="117" t="str">
        <f t="shared" si="391"/>
        <v>-</v>
      </c>
      <c r="BN84" s="117" t="str">
        <f t="shared" si="391"/>
        <v>-</v>
      </c>
      <c r="BO84" s="117">
        <f t="shared" si="391"/>
        <v>80</v>
      </c>
      <c r="BP84" s="117" t="str">
        <f t="shared" si="391"/>
        <v>-</v>
      </c>
      <c r="BQ84" s="117">
        <f t="shared" si="391"/>
        <v>80</v>
      </c>
      <c r="BR84" s="117" t="str">
        <f t="shared" si="391"/>
        <v>-</v>
      </c>
      <c r="BS84" s="117" t="str">
        <f t="shared" si="391"/>
        <v>-</v>
      </c>
      <c r="BT84" s="117" t="str">
        <f t="shared" si="391"/>
        <v>-</v>
      </c>
      <c r="BU84" s="117">
        <f t="shared" si="391"/>
        <v>80</v>
      </c>
      <c r="BV84" s="117" t="str">
        <f t="shared" si="391"/>
        <v>-</v>
      </c>
      <c r="BW84" s="117">
        <f t="shared" si="391"/>
        <v>80</v>
      </c>
      <c r="BX84" s="119"/>
      <c r="BY84" s="116"/>
      <c r="BZ84" s="120">
        <v>2505.6</v>
      </c>
      <c r="CA84" s="121">
        <f t="shared" si="5"/>
        <v>0.0319284802</v>
      </c>
      <c r="CB84" s="7"/>
      <c r="CC84" s="7"/>
      <c r="CD84" s="7"/>
      <c r="CE84" s="7"/>
    </row>
    <row r="85" ht="15.75" customHeight="1">
      <c r="A85" s="99" t="str">
        <f t="shared" si="3"/>
        <v>February</v>
      </c>
      <c r="B85" s="122" t="s">
        <v>66</v>
      </c>
      <c r="C85" s="122" t="s">
        <v>35</v>
      </c>
      <c r="D85" s="123"/>
      <c r="E85" s="123"/>
      <c r="F85" s="124" t="str">
        <f t="shared" si="35"/>
        <v/>
      </c>
      <c r="G85" s="123"/>
      <c r="H85" s="123"/>
      <c r="I85" s="124" t="str">
        <f t="shared" si="36"/>
        <v/>
      </c>
      <c r="J85" s="157">
        <v>50.0</v>
      </c>
      <c r="K85" s="123"/>
      <c r="L85" s="124">
        <f t="shared" si="37"/>
        <v>50</v>
      </c>
      <c r="M85" s="123"/>
      <c r="N85" s="123"/>
      <c r="O85" s="124" t="str">
        <f t="shared" si="38"/>
        <v/>
      </c>
      <c r="P85" s="126">
        <f t="shared" ref="P85:Q85" si="392">IF(SUM(D85,G85,J85,M85)=0,"",SUM(D85,G85,J85,M85))</f>
        <v>50</v>
      </c>
      <c r="Q85" s="125" t="str">
        <f t="shared" si="392"/>
        <v/>
      </c>
      <c r="R85" s="124">
        <f t="shared" si="40"/>
        <v>50</v>
      </c>
      <c r="S85" s="123"/>
      <c r="T85" s="123"/>
      <c r="U85" s="124" t="str">
        <f t="shared" si="41"/>
        <v/>
      </c>
      <c r="V85" s="123"/>
      <c r="W85" s="123"/>
      <c r="X85" s="124" t="str">
        <f t="shared" si="42"/>
        <v/>
      </c>
      <c r="Y85" s="123"/>
      <c r="Z85" s="123"/>
      <c r="AA85" s="124" t="str">
        <f t="shared" si="43"/>
        <v/>
      </c>
      <c r="AB85" s="123"/>
      <c r="AC85" s="123"/>
      <c r="AD85" s="124" t="str">
        <f t="shared" si="44"/>
        <v/>
      </c>
      <c r="AE85" s="124" t="str">
        <f t="shared" ref="AE85:AF85" si="393">IF(SUM(S85,V85,Y85,AB85)=0,"",SUM(S85,V85,Y85,AB85))</f>
        <v/>
      </c>
      <c r="AF85" s="124" t="str">
        <f t="shared" si="393"/>
        <v/>
      </c>
      <c r="AG85" s="124" t="str">
        <f t="shared" si="46"/>
        <v/>
      </c>
      <c r="AH85" s="123"/>
      <c r="AI85" s="123"/>
      <c r="AJ85" s="124" t="str">
        <f t="shared" si="47"/>
        <v/>
      </c>
      <c r="AK85" s="123"/>
      <c r="AL85" s="123"/>
      <c r="AM85" s="124" t="str">
        <f t="shared" si="48"/>
        <v/>
      </c>
      <c r="AN85" s="123"/>
      <c r="AO85" s="123"/>
      <c r="AP85" s="124" t="str">
        <f t="shared" si="49"/>
        <v/>
      </c>
      <c r="AQ85" s="124" t="str">
        <f t="shared" ref="AQ85:AR85" si="394">IF(SUM(AH85,AK85,AN85)=0,"",SUM(AH85,AK85,AN85))</f>
        <v/>
      </c>
      <c r="AR85" s="124" t="str">
        <f t="shared" si="394"/>
        <v/>
      </c>
      <c r="AS85" s="124" t="str">
        <f t="shared" si="51"/>
        <v/>
      </c>
      <c r="AT85" s="124" t="str">
        <f t="shared" ref="AT85:AV85" si="395">IF(S85=0,"-",S85)</f>
        <v>-</v>
      </c>
      <c r="AU85" s="124" t="str">
        <f t="shared" si="395"/>
        <v>-</v>
      </c>
      <c r="AV85" s="124" t="str">
        <f t="shared" si="395"/>
        <v/>
      </c>
      <c r="AW85" s="124" t="str">
        <f t="shared" ref="AW85:BH85" si="396">IF(SUM(V85,AH85)=0,"-",SUM(V85,AH85))</f>
        <v>-</v>
      </c>
      <c r="AX85" s="124" t="str">
        <f t="shared" si="396"/>
        <v>-</v>
      </c>
      <c r="AY85" s="124" t="str">
        <f t="shared" si="396"/>
        <v>-</v>
      </c>
      <c r="AZ85" s="124" t="str">
        <f t="shared" si="396"/>
        <v>-</v>
      </c>
      <c r="BA85" s="124" t="str">
        <f t="shared" si="396"/>
        <v>-</v>
      </c>
      <c r="BB85" s="124" t="str">
        <f t="shared" si="396"/>
        <v>-</v>
      </c>
      <c r="BC85" s="124" t="str">
        <f t="shared" si="396"/>
        <v>-</v>
      </c>
      <c r="BD85" s="124" t="str">
        <f t="shared" si="396"/>
        <v>-</v>
      </c>
      <c r="BE85" s="124" t="str">
        <f t="shared" si="396"/>
        <v>-</v>
      </c>
      <c r="BF85" s="124" t="str">
        <f t="shared" si="396"/>
        <v>-</v>
      </c>
      <c r="BG85" s="124" t="str">
        <f t="shared" si="396"/>
        <v>-</v>
      </c>
      <c r="BH85" s="124" t="str">
        <f t="shared" si="396"/>
        <v>-</v>
      </c>
      <c r="BI85" s="124" t="str">
        <f t="shared" ref="BI85:BK85" si="397">IF(SUM(D85,S85)=0,"-",SUM(D85,S85))</f>
        <v>-</v>
      </c>
      <c r="BJ85" s="124" t="str">
        <f t="shared" si="397"/>
        <v>-</v>
      </c>
      <c r="BK85" s="124" t="str">
        <f t="shared" si="397"/>
        <v>-</v>
      </c>
      <c r="BL85" s="124" t="str">
        <f t="shared" ref="BL85:BW85" si="398">IF(SUM(G85,V85,AH85)=0,"-",SUM(G85,V85,AH85))</f>
        <v>-</v>
      </c>
      <c r="BM85" s="124" t="str">
        <f t="shared" si="398"/>
        <v>-</v>
      </c>
      <c r="BN85" s="124" t="str">
        <f t="shared" si="398"/>
        <v>-</v>
      </c>
      <c r="BO85" s="124">
        <f t="shared" si="398"/>
        <v>50</v>
      </c>
      <c r="BP85" s="124" t="str">
        <f t="shared" si="398"/>
        <v>-</v>
      </c>
      <c r="BQ85" s="124">
        <f t="shared" si="398"/>
        <v>50</v>
      </c>
      <c r="BR85" s="124" t="str">
        <f t="shared" si="398"/>
        <v>-</v>
      </c>
      <c r="BS85" s="124" t="str">
        <f t="shared" si="398"/>
        <v>-</v>
      </c>
      <c r="BT85" s="124" t="str">
        <f t="shared" si="398"/>
        <v>-</v>
      </c>
      <c r="BU85" s="124">
        <f t="shared" si="398"/>
        <v>50</v>
      </c>
      <c r="BV85" s="124" t="str">
        <f t="shared" si="398"/>
        <v>-</v>
      </c>
      <c r="BW85" s="124">
        <f t="shared" si="398"/>
        <v>50</v>
      </c>
      <c r="BX85" s="119"/>
      <c r="BY85" s="123"/>
      <c r="BZ85" s="120">
        <v>2505.6</v>
      </c>
      <c r="CA85" s="121">
        <f t="shared" si="5"/>
        <v>0.01995530013</v>
      </c>
    </row>
    <row r="86" ht="15.75" customHeight="1">
      <c r="A86" s="99" t="str">
        <f t="shared" si="3"/>
        <v>February</v>
      </c>
      <c r="B86" s="122" t="s">
        <v>66</v>
      </c>
      <c r="C86" s="122" t="s">
        <v>36</v>
      </c>
      <c r="D86" s="123"/>
      <c r="E86" s="123"/>
      <c r="F86" s="124" t="str">
        <f t="shared" si="35"/>
        <v/>
      </c>
      <c r="G86" s="123"/>
      <c r="H86" s="123"/>
      <c r="I86" s="124" t="str">
        <f t="shared" si="36"/>
        <v/>
      </c>
      <c r="J86" s="123"/>
      <c r="K86" s="123"/>
      <c r="L86" s="124" t="str">
        <f t="shared" si="37"/>
        <v/>
      </c>
      <c r="M86" s="123"/>
      <c r="N86" s="123"/>
      <c r="O86" s="124" t="str">
        <f t="shared" si="38"/>
        <v/>
      </c>
      <c r="P86" s="125" t="str">
        <f t="shared" ref="P86:Q86" si="399">IF(SUM(D86,G86,J86,M86)=0,"",SUM(D86,G86,J86,M86))</f>
        <v/>
      </c>
      <c r="Q86" s="125" t="str">
        <f t="shared" si="399"/>
        <v/>
      </c>
      <c r="R86" s="124" t="str">
        <f t="shared" si="40"/>
        <v/>
      </c>
      <c r="S86" s="123"/>
      <c r="T86" s="123"/>
      <c r="U86" s="124" t="str">
        <f t="shared" si="41"/>
        <v/>
      </c>
      <c r="V86" s="123"/>
      <c r="W86" s="123"/>
      <c r="X86" s="124" t="str">
        <f t="shared" si="42"/>
        <v/>
      </c>
      <c r="Y86" s="123"/>
      <c r="Z86" s="123"/>
      <c r="AA86" s="124" t="str">
        <f t="shared" si="43"/>
        <v/>
      </c>
      <c r="AB86" s="123"/>
      <c r="AC86" s="123"/>
      <c r="AD86" s="124" t="str">
        <f t="shared" si="44"/>
        <v/>
      </c>
      <c r="AE86" s="124" t="str">
        <f t="shared" ref="AE86:AF86" si="400">IF(SUM(S86,V86,Y86,AB86)=0,"",SUM(S86,V86,Y86,AB86))</f>
        <v/>
      </c>
      <c r="AF86" s="124" t="str">
        <f t="shared" si="400"/>
        <v/>
      </c>
      <c r="AG86" s="124" t="str">
        <f t="shared" si="46"/>
        <v/>
      </c>
      <c r="AH86" s="123"/>
      <c r="AI86" s="123"/>
      <c r="AJ86" s="124" t="str">
        <f t="shared" si="47"/>
        <v/>
      </c>
      <c r="AK86" s="123"/>
      <c r="AL86" s="123"/>
      <c r="AM86" s="124" t="str">
        <f t="shared" si="48"/>
        <v/>
      </c>
      <c r="AN86" s="123"/>
      <c r="AO86" s="123"/>
      <c r="AP86" s="124" t="str">
        <f t="shared" si="49"/>
        <v/>
      </c>
      <c r="AQ86" s="124" t="str">
        <f t="shared" ref="AQ86:AR86" si="401">IF(SUM(AH86,AK86,AN86)=0,"",SUM(AH86,AK86,AN86))</f>
        <v/>
      </c>
      <c r="AR86" s="124" t="str">
        <f t="shared" si="401"/>
        <v/>
      </c>
      <c r="AS86" s="124" t="str">
        <f t="shared" si="51"/>
        <v/>
      </c>
      <c r="AT86" s="124" t="str">
        <f t="shared" ref="AT86:AV86" si="402">IF(S86=0,"-",S86)</f>
        <v>-</v>
      </c>
      <c r="AU86" s="124" t="str">
        <f t="shared" si="402"/>
        <v>-</v>
      </c>
      <c r="AV86" s="124" t="str">
        <f t="shared" si="402"/>
        <v/>
      </c>
      <c r="AW86" s="124" t="str">
        <f t="shared" ref="AW86:BH86" si="403">IF(SUM(V86,AH86)=0,"-",SUM(V86,AH86))</f>
        <v>-</v>
      </c>
      <c r="AX86" s="124" t="str">
        <f t="shared" si="403"/>
        <v>-</v>
      </c>
      <c r="AY86" s="124" t="str">
        <f t="shared" si="403"/>
        <v>-</v>
      </c>
      <c r="AZ86" s="124" t="str">
        <f t="shared" si="403"/>
        <v>-</v>
      </c>
      <c r="BA86" s="124" t="str">
        <f t="shared" si="403"/>
        <v>-</v>
      </c>
      <c r="BB86" s="124" t="str">
        <f t="shared" si="403"/>
        <v>-</v>
      </c>
      <c r="BC86" s="124" t="str">
        <f t="shared" si="403"/>
        <v>-</v>
      </c>
      <c r="BD86" s="124" t="str">
        <f t="shared" si="403"/>
        <v>-</v>
      </c>
      <c r="BE86" s="124" t="str">
        <f t="shared" si="403"/>
        <v>-</v>
      </c>
      <c r="BF86" s="124" t="str">
        <f t="shared" si="403"/>
        <v>-</v>
      </c>
      <c r="BG86" s="124" t="str">
        <f t="shared" si="403"/>
        <v>-</v>
      </c>
      <c r="BH86" s="124" t="str">
        <f t="shared" si="403"/>
        <v>-</v>
      </c>
      <c r="BI86" s="124" t="str">
        <f t="shared" ref="BI86:BK86" si="404">IF(SUM(D86,S86)=0,"-",SUM(D86,S86))</f>
        <v>-</v>
      </c>
      <c r="BJ86" s="124" t="str">
        <f t="shared" si="404"/>
        <v>-</v>
      </c>
      <c r="BK86" s="124" t="str">
        <f t="shared" si="404"/>
        <v>-</v>
      </c>
      <c r="BL86" s="124" t="str">
        <f t="shared" ref="BL86:BW86" si="405">IF(SUM(G86,V86,AH86)=0,"-",SUM(G86,V86,AH86))</f>
        <v>-</v>
      </c>
      <c r="BM86" s="124" t="str">
        <f t="shared" si="405"/>
        <v>-</v>
      </c>
      <c r="BN86" s="124" t="str">
        <f t="shared" si="405"/>
        <v>-</v>
      </c>
      <c r="BO86" s="124" t="str">
        <f t="shared" si="405"/>
        <v>-</v>
      </c>
      <c r="BP86" s="124" t="str">
        <f t="shared" si="405"/>
        <v>-</v>
      </c>
      <c r="BQ86" s="124" t="str">
        <f t="shared" si="405"/>
        <v>-</v>
      </c>
      <c r="BR86" s="124" t="str">
        <f t="shared" si="405"/>
        <v>-</v>
      </c>
      <c r="BS86" s="124" t="str">
        <f t="shared" si="405"/>
        <v>-</v>
      </c>
      <c r="BT86" s="124" t="str">
        <f t="shared" si="405"/>
        <v>-</v>
      </c>
      <c r="BU86" s="124" t="str">
        <f t="shared" si="405"/>
        <v>-</v>
      </c>
      <c r="BV86" s="124" t="str">
        <f t="shared" si="405"/>
        <v>-</v>
      </c>
      <c r="BW86" s="124" t="str">
        <f t="shared" si="405"/>
        <v>-</v>
      </c>
      <c r="BX86" s="119"/>
      <c r="BY86" s="157" t="s">
        <v>68</v>
      </c>
      <c r="BZ86" s="120">
        <v>2505.6</v>
      </c>
      <c r="CA86" s="121" t="str">
        <f t="shared" si="5"/>
        <v/>
      </c>
    </row>
    <row r="87" ht="15.75" customHeight="1">
      <c r="A87" s="99" t="str">
        <f t="shared" si="3"/>
        <v>March</v>
      </c>
      <c r="B87" s="122" t="s">
        <v>66</v>
      </c>
      <c r="C87" s="122" t="s">
        <v>37</v>
      </c>
      <c r="D87" s="123"/>
      <c r="E87" s="123"/>
      <c r="F87" s="124" t="str">
        <f t="shared" si="35"/>
        <v/>
      </c>
      <c r="G87" s="123"/>
      <c r="H87" s="123"/>
      <c r="I87" s="124" t="str">
        <f t="shared" si="36"/>
        <v/>
      </c>
      <c r="J87" s="123"/>
      <c r="K87" s="123"/>
      <c r="L87" s="124" t="str">
        <f t="shared" si="37"/>
        <v/>
      </c>
      <c r="M87" s="123"/>
      <c r="N87" s="123"/>
      <c r="O87" s="124" t="str">
        <f t="shared" si="38"/>
        <v/>
      </c>
      <c r="P87" s="125" t="str">
        <f t="shared" ref="P87:Q87" si="406">IF(SUM(D87,G87,J87,M87)=0,"",SUM(D87,G87,J87,M87))</f>
        <v/>
      </c>
      <c r="Q87" s="125" t="str">
        <f t="shared" si="406"/>
        <v/>
      </c>
      <c r="R87" s="124" t="str">
        <f t="shared" si="40"/>
        <v/>
      </c>
      <c r="S87" s="123"/>
      <c r="T87" s="123"/>
      <c r="U87" s="124" t="str">
        <f t="shared" si="41"/>
        <v/>
      </c>
      <c r="V87" s="123"/>
      <c r="W87" s="123"/>
      <c r="X87" s="124" t="str">
        <f t="shared" si="42"/>
        <v/>
      </c>
      <c r="Y87" s="123"/>
      <c r="Z87" s="123"/>
      <c r="AA87" s="124" t="str">
        <f t="shared" si="43"/>
        <v/>
      </c>
      <c r="AB87" s="123"/>
      <c r="AC87" s="123"/>
      <c r="AD87" s="124" t="str">
        <f t="shared" si="44"/>
        <v/>
      </c>
      <c r="AE87" s="124" t="str">
        <f t="shared" ref="AE87:AF87" si="407">IF(SUM(S87,V87,Y87,AB87)=0,"",SUM(S87,V87,Y87,AB87))</f>
        <v/>
      </c>
      <c r="AF87" s="124" t="str">
        <f t="shared" si="407"/>
        <v/>
      </c>
      <c r="AG87" s="124" t="str">
        <f t="shared" si="46"/>
        <v/>
      </c>
      <c r="AH87" s="123"/>
      <c r="AI87" s="123"/>
      <c r="AJ87" s="124" t="str">
        <f t="shared" si="47"/>
        <v/>
      </c>
      <c r="AK87" s="123"/>
      <c r="AL87" s="123"/>
      <c r="AM87" s="124" t="str">
        <f t="shared" si="48"/>
        <v/>
      </c>
      <c r="AN87" s="123"/>
      <c r="AO87" s="123"/>
      <c r="AP87" s="124" t="str">
        <f t="shared" si="49"/>
        <v/>
      </c>
      <c r="AQ87" s="124" t="str">
        <f t="shared" ref="AQ87:AR87" si="408">IF(SUM(AH87,AK87,AN87)=0,"",SUM(AH87,AK87,AN87))</f>
        <v/>
      </c>
      <c r="AR87" s="124" t="str">
        <f t="shared" si="408"/>
        <v/>
      </c>
      <c r="AS87" s="124" t="str">
        <f t="shared" si="51"/>
        <v/>
      </c>
      <c r="AT87" s="124" t="str">
        <f t="shared" ref="AT87:AV87" si="409">IF(S87=0,"-",S87)</f>
        <v>-</v>
      </c>
      <c r="AU87" s="124" t="str">
        <f t="shared" si="409"/>
        <v>-</v>
      </c>
      <c r="AV87" s="124" t="str">
        <f t="shared" si="409"/>
        <v/>
      </c>
      <c r="AW87" s="124" t="str">
        <f t="shared" ref="AW87:BH87" si="410">IF(SUM(V87,AH87)=0,"-",SUM(V87,AH87))</f>
        <v>-</v>
      </c>
      <c r="AX87" s="124" t="str">
        <f t="shared" si="410"/>
        <v>-</v>
      </c>
      <c r="AY87" s="124" t="str">
        <f t="shared" si="410"/>
        <v>-</v>
      </c>
      <c r="AZ87" s="124" t="str">
        <f t="shared" si="410"/>
        <v>-</v>
      </c>
      <c r="BA87" s="124" t="str">
        <f t="shared" si="410"/>
        <v>-</v>
      </c>
      <c r="BB87" s="124" t="str">
        <f t="shared" si="410"/>
        <v>-</v>
      </c>
      <c r="BC87" s="124" t="str">
        <f t="shared" si="410"/>
        <v>-</v>
      </c>
      <c r="BD87" s="124" t="str">
        <f t="shared" si="410"/>
        <v>-</v>
      </c>
      <c r="BE87" s="124" t="str">
        <f t="shared" si="410"/>
        <v>-</v>
      </c>
      <c r="BF87" s="124" t="str">
        <f t="shared" si="410"/>
        <v>-</v>
      </c>
      <c r="BG87" s="124" t="str">
        <f t="shared" si="410"/>
        <v>-</v>
      </c>
      <c r="BH87" s="124" t="str">
        <f t="shared" si="410"/>
        <v>-</v>
      </c>
      <c r="BI87" s="124" t="str">
        <f t="shared" ref="BI87:BK87" si="411">IF(SUM(D87,S87)=0,"-",SUM(D87,S87))</f>
        <v>-</v>
      </c>
      <c r="BJ87" s="124" t="str">
        <f t="shared" si="411"/>
        <v>-</v>
      </c>
      <c r="BK87" s="124" t="str">
        <f t="shared" si="411"/>
        <v>-</v>
      </c>
      <c r="BL87" s="124" t="str">
        <f t="shared" ref="BL87:BW87" si="412">IF(SUM(G87,V87,AH87)=0,"-",SUM(G87,V87,AH87))</f>
        <v>-</v>
      </c>
      <c r="BM87" s="124" t="str">
        <f t="shared" si="412"/>
        <v>-</v>
      </c>
      <c r="BN87" s="124" t="str">
        <f t="shared" si="412"/>
        <v>-</v>
      </c>
      <c r="BO87" s="124" t="str">
        <f t="shared" si="412"/>
        <v>-</v>
      </c>
      <c r="BP87" s="124" t="str">
        <f t="shared" si="412"/>
        <v>-</v>
      </c>
      <c r="BQ87" s="124" t="str">
        <f t="shared" si="412"/>
        <v>-</v>
      </c>
      <c r="BR87" s="124" t="str">
        <f t="shared" si="412"/>
        <v>-</v>
      </c>
      <c r="BS87" s="124" t="str">
        <f t="shared" si="412"/>
        <v>-</v>
      </c>
      <c r="BT87" s="124" t="str">
        <f t="shared" si="412"/>
        <v>-</v>
      </c>
      <c r="BU87" s="124" t="str">
        <f t="shared" si="412"/>
        <v>-</v>
      </c>
      <c r="BV87" s="124" t="str">
        <f t="shared" si="412"/>
        <v>-</v>
      </c>
      <c r="BW87" s="124" t="str">
        <f t="shared" si="412"/>
        <v>-</v>
      </c>
      <c r="BX87" s="119"/>
      <c r="BY87" s="157" t="s">
        <v>68</v>
      </c>
      <c r="BZ87" s="120">
        <v>2505.6</v>
      </c>
      <c r="CA87" s="121" t="str">
        <f t="shared" si="5"/>
        <v/>
      </c>
    </row>
    <row r="88" ht="15.75" customHeight="1">
      <c r="A88" s="99" t="str">
        <f t="shared" si="3"/>
        <v>March</v>
      </c>
      <c r="B88" s="122" t="s">
        <v>66</v>
      </c>
      <c r="C88" s="122" t="s">
        <v>38</v>
      </c>
      <c r="D88" s="123"/>
      <c r="E88" s="123"/>
      <c r="F88" s="124" t="str">
        <f t="shared" si="35"/>
        <v/>
      </c>
      <c r="G88" s="123"/>
      <c r="H88" s="123"/>
      <c r="I88" s="124" t="str">
        <f t="shared" si="36"/>
        <v/>
      </c>
      <c r="J88" s="123"/>
      <c r="K88" s="123"/>
      <c r="L88" s="124" t="str">
        <f t="shared" si="37"/>
        <v/>
      </c>
      <c r="M88" s="123"/>
      <c r="N88" s="123"/>
      <c r="O88" s="124" t="str">
        <f t="shared" si="38"/>
        <v/>
      </c>
      <c r="P88" s="125" t="str">
        <f t="shared" ref="P88:Q88" si="413">IF(SUM(D88,G88,J88,M88)=0,"",SUM(D88,G88,J88,M88))</f>
        <v/>
      </c>
      <c r="Q88" s="125" t="str">
        <f t="shared" si="413"/>
        <v/>
      </c>
      <c r="R88" s="124" t="str">
        <f t="shared" si="40"/>
        <v/>
      </c>
      <c r="S88" s="123"/>
      <c r="T88" s="123"/>
      <c r="U88" s="124" t="str">
        <f t="shared" si="41"/>
        <v/>
      </c>
      <c r="V88" s="123"/>
      <c r="W88" s="123"/>
      <c r="X88" s="124" t="str">
        <f t="shared" si="42"/>
        <v/>
      </c>
      <c r="Y88" s="123"/>
      <c r="Z88" s="123"/>
      <c r="AA88" s="124" t="str">
        <f t="shared" si="43"/>
        <v/>
      </c>
      <c r="AB88" s="123"/>
      <c r="AC88" s="123"/>
      <c r="AD88" s="124" t="str">
        <f t="shared" si="44"/>
        <v/>
      </c>
      <c r="AE88" s="124" t="str">
        <f t="shared" ref="AE88:AF88" si="414">IF(SUM(S88,V88,Y88,AB88)=0,"",SUM(S88,V88,Y88,AB88))</f>
        <v/>
      </c>
      <c r="AF88" s="124" t="str">
        <f t="shared" si="414"/>
        <v/>
      </c>
      <c r="AG88" s="124" t="str">
        <f t="shared" si="46"/>
        <v/>
      </c>
      <c r="AH88" s="123"/>
      <c r="AI88" s="123"/>
      <c r="AJ88" s="124" t="str">
        <f t="shared" si="47"/>
        <v/>
      </c>
      <c r="AK88" s="123"/>
      <c r="AL88" s="123"/>
      <c r="AM88" s="124" t="str">
        <f t="shared" si="48"/>
        <v/>
      </c>
      <c r="AN88" s="123"/>
      <c r="AO88" s="123"/>
      <c r="AP88" s="124" t="str">
        <f t="shared" si="49"/>
        <v/>
      </c>
      <c r="AQ88" s="124" t="str">
        <f t="shared" ref="AQ88:AR88" si="415">IF(SUM(AH88,AK88,AN88)=0,"",SUM(AH88,AK88,AN88))</f>
        <v/>
      </c>
      <c r="AR88" s="124" t="str">
        <f t="shared" si="415"/>
        <v/>
      </c>
      <c r="AS88" s="124" t="str">
        <f t="shared" si="51"/>
        <v/>
      </c>
      <c r="AT88" s="124" t="str">
        <f t="shared" ref="AT88:AV88" si="416">IF(S88=0,"-",S88)</f>
        <v>-</v>
      </c>
      <c r="AU88" s="124" t="str">
        <f t="shared" si="416"/>
        <v>-</v>
      </c>
      <c r="AV88" s="124" t="str">
        <f t="shared" si="416"/>
        <v/>
      </c>
      <c r="AW88" s="124" t="str">
        <f t="shared" ref="AW88:BH88" si="417">IF(SUM(V88,AH88)=0,"-",SUM(V88,AH88))</f>
        <v>-</v>
      </c>
      <c r="AX88" s="124" t="str">
        <f t="shared" si="417"/>
        <v>-</v>
      </c>
      <c r="AY88" s="124" t="str">
        <f t="shared" si="417"/>
        <v>-</v>
      </c>
      <c r="AZ88" s="124" t="str">
        <f t="shared" si="417"/>
        <v>-</v>
      </c>
      <c r="BA88" s="124" t="str">
        <f t="shared" si="417"/>
        <v>-</v>
      </c>
      <c r="BB88" s="124" t="str">
        <f t="shared" si="417"/>
        <v>-</v>
      </c>
      <c r="BC88" s="124" t="str">
        <f t="shared" si="417"/>
        <v>-</v>
      </c>
      <c r="BD88" s="124" t="str">
        <f t="shared" si="417"/>
        <v>-</v>
      </c>
      <c r="BE88" s="124" t="str">
        <f t="shared" si="417"/>
        <v>-</v>
      </c>
      <c r="BF88" s="124" t="str">
        <f t="shared" si="417"/>
        <v>-</v>
      </c>
      <c r="BG88" s="124" t="str">
        <f t="shared" si="417"/>
        <v>-</v>
      </c>
      <c r="BH88" s="124" t="str">
        <f t="shared" si="417"/>
        <v>-</v>
      </c>
      <c r="BI88" s="124" t="str">
        <f t="shared" ref="BI88:BK88" si="418">IF(SUM(D88,S88)=0,"-",SUM(D88,S88))</f>
        <v>-</v>
      </c>
      <c r="BJ88" s="124" t="str">
        <f t="shared" si="418"/>
        <v>-</v>
      </c>
      <c r="BK88" s="124" t="str">
        <f t="shared" si="418"/>
        <v>-</v>
      </c>
      <c r="BL88" s="124" t="str">
        <f t="shared" ref="BL88:BW88" si="419">IF(SUM(G88,V88,AH88)=0,"-",SUM(G88,V88,AH88))</f>
        <v>-</v>
      </c>
      <c r="BM88" s="124" t="str">
        <f t="shared" si="419"/>
        <v>-</v>
      </c>
      <c r="BN88" s="124" t="str">
        <f t="shared" si="419"/>
        <v>-</v>
      </c>
      <c r="BO88" s="124" t="str">
        <f t="shared" si="419"/>
        <v>-</v>
      </c>
      <c r="BP88" s="124" t="str">
        <f t="shared" si="419"/>
        <v>-</v>
      </c>
      <c r="BQ88" s="124" t="str">
        <f t="shared" si="419"/>
        <v>-</v>
      </c>
      <c r="BR88" s="124" t="str">
        <f t="shared" si="419"/>
        <v>-</v>
      </c>
      <c r="BS88" s="124" t="str">
        <f t="shared" si="419"/>
        <v>-</v>
      </c>
      <c r="BT88" s="124" t="str">
        <f t="shared" si="419"/>
        <v>-</v>
      </c>
      <c r="BU88" s="124" t="str">
        <f t="shared" si="419"/>
        <v>-</v>
      </c>
      <c r="BV88" s="124" t="str">
        <f t="shared" si="419"/>
        <v>-</v>
      </c>
      <c r="BW88" s="124" t="str">
        <f t="shared" si="419"/>
        <v>-</v>
      </c>
      <c r="BX88" s="123"/>
      <c r="BY88" s="157" t="s">
        <v>68</v>
      </c>
      <c r="BZ88" s="120">
        <v>2505.6</v>
      </c>
      <c r="CA88" s="120" t="str">
        <f t="shared" si="5"/>
        <v/>
      </c>
    </row>
    <row r="89" ht="15.75" customHeight="1">
      <c r="A89" s="99" t="str">
        <f t="shared" si="3"/>
        <v>April</v>
      </c>
      <c r="B89" s="122" t="s">
        <v>66</v>
      </c>
      <c r="C89" s="122" t="s">
        <v>39</v>
      </c>
      <c r="D89" s="123"/>
      <c r="E89" s="123"/>
      <c r="F89" s="124" t="str">
        <f t="shared" si="35"/>
        <v/>
      </c>
      <c r="G89" s="123"/>
      <c r="H89" s="123"/>
      <c r="I89" s="124" t="str">
        <f t="shared" si="36"/>
        <v/>
      </c>
      <c r="J89" s="123"/>
      <c r="K89" s="123"/>
      <c r="L89" s="124" t="str">
        <f t="shared" si="37"/>
        <v/>
      </c>
      <c r="M89" s="123"/>
      <c r="N89" s="123"/>
      <c r="O89" s="124" t="str">
        <f t="shared" si="38"/>
        <v/>
      </c>
      <c r="P89" s="125" t="str">
        <f t="shared" ref="P89:Q89" si="420">IF(SUM(D89,G89,J89,M89)=0,"",SUM(D89,G89,J89,M89))</f>
        <v/>
      </c>
      <c r="Q89" s="125" t="str">
        <f t="shared" si="420"/>
        <v/>
      </c>
      <c r="R89" s="124" t="str">
        <f t="shared" si="40"/>
        <v/>
      </c>
      <c r="S89" s="123"/>
      <c r="T89" s="123"/>
      <c r="U89" s="124" t="str">
        <f t="shared" si="41"/>
        <v/>
      </c>
      <c r="V89" s="123"/>
      <c r="W89" s="123"/>
      <c r="X89" s="124" t="str">
        <f t="shared" si="42"/>
        <v/>
      </c>
      <c r="Y89" s="123"/>
      <c r="Z89" s="123"/>
      <c r="AA89" s="124" t="str">
        <f t="shared" si="43"/>
        <v/>
      </c>
      <c r="AB89" s="123"/>
      <c r="AC89" s="123"/>
      <c r="AD89" s="124" t="str">
        <f t="shared" si="44"/>
        <v/>
      </c>
      <c r="AE89" s="124" t="str">
        <f t="shared" ref="AE89:AF89" si="421">IF(SUM(S89,V89,Y89,AB89)=0,"",SUM(S89,V89,Y89,AB89))</f>
        <v/>
      </c>
      <c r="AF89" s="124" t="str">
        <f t="shared" si="421"/>
        <v/>
      </c>
      <c r="AG89" s="124" t="str">
        <f t="shared" si="46"/>
        <v/>
      </c>
      <c r="AH89" s="123"/>
      <c r="AI89" s="123"/>
      <c r="AJ89" s="124" t="str">
        <f t="shared" si="47"/>
        <v/>
      </c>
      <c r="AK89" s="123"/>
      <c r="AL89" s="123"/>
      <c r="AM89" s="124" t="str">
        <f t="shared" si="48"/>
        <v/>
      </c>
      <c r="AN89" s="123"/>
      <c r="AO89" s="123"/>
      <c r="AP89" s="124" t="str">
        <f t="shared" si="49"/>
        <v/>
      </c>
      <c r="AQ89" s="124" t="str">
        <f t="shared" ref="AQ89:AR89" si="422">IF(SUM(AH89,AK89,AN89)=0,"",SUM(AH89,AK89,AN89))</f>
        <v/>
      </c>
      <c r="AR89" s="124" t="str">
        <f t="shared" si="422"/>
        <v/>
      </c>
      <c r="AS89" s="124" t="str">
        <f t="shared" si="51"/>
        <v/>
      </c>
      <c r="AT89" s="124" t="str">
        <f t="shared" ref="AT89:AV89" si="423">IF(S89=0,"-",S89)</f>
        <v>-</v>
      </c>
      <c r="AU89" s="124" t="str">
        <f t="shared" si="423"/>
        <v>-</v>
      </c>
      <c r="AV89" s="124" t="str">
        <f t="shared" si="423"/>
        <v/>
      </c>
      <c r="AW89" s="124" t="str">
        <f t="shared" ref="AW89:BH89" si="424">IF(SUM(V89,AH89)=0,"-",SUM(V89,AH89))</f>
        <v>-</v>
      </c>
      <c r="AX89" s="124" t="str">
        <f t="shared" si="424"/>
        <v>-</v>
      </c>
      <c r="AY89" s="124" t="str">
        <f t="shared" si="424"/>
        <v>-</v>
      </c>
      <c r="AZ89" s="124" t="str">
        <f t="shared" si="424"/>
        <v>-</v>
      </c>
      <c r="BA89" s="124" t="str">
        <f t="shared" si="424"/>
        <v>-</v>
      </c>
      <c r="BB89" s="124" t="str">
        <f t="shared" si="424"/>
        <v>-</v>
      </c>
      <c r="BC89" s="124" t="str">
        <f t="shared" si="424"/>
        <v>-</v>
      </c>
      <c r="BD89" s="124" t="str">
        <f t="shared" si="424"/>
        <v>-</v>
      </c>
      <c r="BE89" s="124" t="str">
        <f t="shared" si="424"/>
        <v>-</v>
      </c>
      <c r="BF89" s="124" t="str">
        <f t="shared" si="424"/>
        <v>-</v>
      </c>
      <c r="BG89" s="124" t="str">
        <f t="shared" si="424"/>
        <v>-</v>
      </c>
      <c r="BH89" s="124" t="str">
        <f t="shared" si="424"/>
        <v>-</v>
      </c>
      <c r="BI89" s="124" t="str">
        <f t="shared" ref="BI89:BK89" si="425">IF(SUM(D89,S89)=0,"-",SUM(D89,S89))</f>
        <v>-</v>
      </c>
      <c r="BJ89" s="124" t="str">
        <f t="shared" si="425"/>
        <v>-</v>
      </c>
      <c r="BK89" s="124" t="str">
        <f t="shared" si="425"/>
        <v>-</v>
      </c>
      <c r="BL89" s="124" t="str">
        <f t="shared" ref="BL89:BW89" si="426">IF(SUM(G89,V89,AH89)=0,"-",SUM(G89,V89,AH89))</f>
        <v>-</v>
      </c>
      <c r="BM89" s="124" t="str">
        <f t="shared" si="426"/>
        <v>-</v>
      </c>
      <c r="BN89" s="124" t="str">
        <f t="shared" si="426"/>
        <v>-</v>
      </c>
      <c r="BO89" s="124" t="str">
        <f t="shared" si="426"/>
        <v>-</v>
      </c>
      <c r="BP89" s="124" t="str">
        <f t="shared" si="426"/>
        <v>-</v>
      </c>
      <c r="BQ89" s="124" t="str">
        <f t="shared" si="426"/>
        <v>-</v>
      </c>
      <c r="BR89" s="124" t="str">
        <f t="shared" si="426"/>
        <v>-</v>
      </c>
      <c r="BS89" s="124" t="str">
        <f t="shared" si="426"/>
        <v>-</v>
      </c>
      <c r="BT89" s="124" t="str">
        <f t="shared" si="426"/>
        <v>-</v>
      </c>
      <c r="BU89" s="124" t="str">
        <f t="shared" si="426"/>
        <v>-</v>
      </c>
      <c r="BV89" s="124" t="str">
        <f t="shared" si="426"/>
        <v>-</v>
      </c>
      <c r="BW89" s="124" t="str">
        <f t="shared" si="426"/>
        <v>-</v>
      </c>
      <c r="BX89" s="123"/>
      <c r="BY89" s="157" t="s">
        <v>68</v>
      </c>
      <c r="BZ89" s="120">
        <v>2505.6</v>
      </c>
      <c r="CA89" s="120" t="str">
        <f t="shared" si="5"/>
        <v/>
      </c>
    </row>
    <row r="90" ht="15.75" customHeight="1">
      <c r="A90" s="99" t="str">
        <f t="shared" si="3"/>
        <v>April</v>
      </c>
      <c r="B90" s="122" t="s">
        <v>66</v>
      </c>
      <c r="C90" s="122" t="s">
        <v>40</v>
      </c>
      <c r="D90" s="123"/>
      <c r="E90" s="123"/>
      <c r="F90" s="124" t="str">
        <f t="shared" si="35"/>
        <v/>
      </c>
      <c r="G90" s="123"/>
      <c r="H90" s="123"/>
      <c r="I90" s="124" t="str">
        <f t="shared" si="36"/>
        <v/>
      </c>
      <c r="J90" s="123"/>
      <c r="K90" s="123"/>
      <c r="L90" s="124" t="str">
        <f t="shared" si="37"/>
        <v/>
      </c>
      <c r="M90" s="123"/>
      <c r="N90" s="123"/>
      <c r="O90" s="124" t="str">
        <f t="shared" si="38"/>
        <v/>
      </c>
      <c r="P90" s="125" t="str">
        <f t="shared" ref="P90:Q90" si="427">IF(SUM(D90,G90,J90,M90)=0,"",SUM(D90,G90,J90,M90))</f>
        <v/>
      </c>
      <c r="Q90" s="125" t="str">
        <f t="shared" si="427"/>
        <v/>
      </c>
      <c r="R90" s="124" t="str">
        <f t="shared" si="40"/>
        <v/>
      </c>
      <c r="S90" s="123"/>
      <c r="T90" s="123"/>
      <c r="U90" s="124" t="str">
        <f t="shared" si="41"/>
        <v/>
      </c>
      <c r="V90" s="123"/>
      <c r="W90" s="123"/>
      <c r="X90" s="124" t="str">
        <f t="shared" si="42"/>
        <v/>
      </c>
      <c r="Y90" s="123"/>
      <c r="Z90" s="123"/>
      <c r="AA90" s="124" t="str">
        <f t="shared" si="43"/>
        <v/>
      </c>
      <c r="AB90" s="123"/>
      <c r="AC90" s="123"/>
      <c r="AD90" s="124" t="str">
        <f t="shared" si="44"/>
        <v/>
      </c>
      <c r="AE90" s="124" t="str">
        <f t="shared" ref="AE90:AF90" si="428">IF(SUM(S90,V90,Y90,AB90)=0,"",SUM(S90,V90,Y90,AB90))</f>
        <v/>
      </c>
      <c r="AF90" s="124" t="str">
        <f t="shared" si="428"/>
        <v/>
      </c>
      <c r="AG90" s="124" t="str">
        <f t="shared" si="46"/>
        <v/>
      </c>
      <c r="AH90" s="123"/>
      <c r="AI90" s="123"/>
      <c r="AJ90" s="124" t="str">
        <f t="shared" si="47"/>
        <v/>
      </c>
      <c r="AK90" s="123"/>
      <c r="AL90" s="123"/>
      <c r="AM90" s="124" t="str">
        <f t="shared" si="48"/>
        <v/>
      </c>
      <c r="AN90" s="123"/>
      <c r="AO90" s="123"/>
      <c r="AP90" s="124" t="str">
        <f t="shared" si="49"/>
        <v/>
      </c>
      <c r="AQ90" s="124" t="str">
        <f t="shared" ref="AQ90:AR90" si="429">IF(SUM(AH90,AK90,AN90)=0,"",SUM(AH90,AK90,AN90))</f>
        <v/>
      </c>
      <c r="AR90" s="124" t="str">
        <f t="shared" si="429"/>
        <v/>
      </c>
      <c r="AS90" s="124" t="str">
        <f t="shared" si="51"/>
        <v/>
      </c>
      <c r="AT90" s="124" t="str">
        <f t="shared" ref="AT90:AV90" si="430">IF(S90=0,"-",S90)</f>
        <v>-</v>
      </c>
      <c r="AU90" s="124" t="str">
        <f t="shared" si="430"/>
        <v>-</v>
      </c>
      <c r="AV90" s="124" t="str">
        <f t="shared" si="430"/>
        <v/>
      </c>
      <c r="AW90" s="124" t="str">
        <f t="shared" ref="AW90:BH90" si="431">IF(SUM(V90,AH90)=0,"-",SUM(V90,AH90))</f>
        <v>-</v>
      </c>
      <c r="AX90" s="124" t="str">
        <f t="shared" si="431"/>
        <v>-</v>
      </c>
      <c r="AY90" s="124" t="str">
        <f t="shared" si="431"/>
        <v>-</v>
      </c>
      <c r="AZ90" s="124" t="str">
        <f t="shared" si="431"/>
        <v>-</v>
      </c>
      <c r="BA90" s="124" t="str">
        <f t="shared" si="431"/>
        <v>-</v>
      </c>
      <c r="BB90" s="124" t="str">
        <f t="shared" si="431"/>
        <v>-</v>
      </c>
      <c r="BC90" s="124" t="str">
        <f t="shared" si="431"/>
        <v>-</v>
      </c>
      <c r="BD90" s="124" t="str">
        <f t="shared" si="431"/>
        <v>-</v>
      </c>
      <c r="BE90" s="124" t="str">
        <f t="shared" si="431"/>
        <v>-</v>
      </c>
      <c r="BF90" s="124" t="str">
        <f t="shared" si="431"/>
        <v>-</v>
      </c>
      <c r="BG90" s="124" t="str">
        <f t="shared" si="431"/>
        <v>-</v>
      </c>
      <c r="BH90" s="124" t="str">
        <f t="shared" si="431"/>
        <v>-</v>
      </c>
      <c r="BI90" s="124" t="str">
        <f t="shared" ref="BI90:BK90" si="432">IF(SUM(D90,S90)=0,"-",SUM(D90,S90))</f>
        <v>-</v>
      </c>
      <c r="BJ90" s="124" t="str">
        <f t="shared" si="432"/>
        <v>-</v>
      </c>
      <c r="BK90" s="124" t="str">
        <f t="shared" si="432"/>
        <v>-</v>
      </c>
      <c r="BL90" s="124" t="str">
        <f t="shared" ref="BL90:BW90" si="433">IF(SUM(G90,V90,AH90)=0,"-",SUM(G90,V90,AH90))</f>
        <v>-</v>
      </c>
      <c r="BM90" s="124" t="str">
        <f t="shared" si="433"/>
        <v>-</v>
      </c>
      <c r="BN90" s="124" t="str">
        <f t="shared" si="433"/>
        <v>-</v>
      </c>
      <c r="BO90" s="124" t="str">
        <f t="shared" si="433"/>
        <v>-</v>
      </c>
      <c r="BP90" s="124" t="str">
        <f t="shared" si="433"/>
        <v>-</v>
      </c>
      <c r="BQ90" s="124" t="str">
        <f t="shared" si="433"/>
        <v>-</v>
      </c>
      <c r="BR90" s="124" t="str">
        <f t="shared" si="433"/>
        <v>-</v>
      </c>
      <c r="BS90" s="124" t="str">
        <f t="shared" si="433"/>
        <v>-</v>
      </c>
      <c r="BT90" s="124" t="str">
        <f t="shared" si="433"/>
        <v>-</v>
      </c>
      <c r="BU90" s="124" t="str">
        <f t="shared" si="433"/>
        <v>-</v>
      </c>
      <c r="BV90" s="124" t="str">
        <f t="shared" si="433"/>
        <v>-</v>
      </c>
      <c r="BW90" s="124" t="str">
        <f t="shared" si="433"/>
        <v>-</v>
      </c>
      <c r="BX90" s="123"/>
      <c r="BY90" s="157" t="s">
        <v>68</v>
      </c>
      <c r="BZ90" s="120">
        <v>2505.6</v>
      </c>
      <c r="CA90" s="120" t="str">
        <f t="shared" si="5"/>
        <v/>
      </c>
    </row>
    <row r="91" ht="15.75" customHeight="1">
      <c r="A91" s="99" t="str">
        <f t="shared" si="3"/>
        <v>May</v>
      </c>
      <c r="B91" s="122" t="s">
        <v>66</v>
      </c>
      <c r="C91" s="122" t="s">
        <v>41</v>
      </c>
      <c r="D91" s="123"/>
      <c r="E91" s="123"/>
      <c r="F91" s="124" t="str">
        <f t="shared" si="35"/>
        <v/>
      </c>
      <c r="G91" s="123"/>
      <c r="H91" s="123"/>
      <c r="I91" s="124" t="str">
        <f t="shared" si="36"/>
        <v/>
      </c>
      <c r="J91" s="123"/>
      <c r="K91" s="123"/>
      <c r="L91" s="124" t="str">
        <f t="shared" si="37"/>
        <v/>
      </c>
      <c r="M91" s="123"/>
      <c r="N91" s="123"/>
      <c r="O91" s="124" t="str">
        <f t="shared" si="38"/>
        <v/>
      </c>
      <c r="P91" s="126" t="str">
        <f t="shared" ref="P91:Q91" si="434">IF(SUM(D91,G91,J91,M91)=0,"",SUM(D91,G91,J91,M91))</f>
        <v/>
      </c>
      <c r="Q91" s="126" t="str">
        <f t="shared" si="434"/>
        <v/>
      </c>
      <c r="R91" s="124" t="str">
        <f t="shared" si="40"/>
        <v/>
      </c>
      <c r="S91" s="123"/>
      <c r="T91" s="123"/>
      <c r="U91" s="124" t="str">
        <f t="shared" si="41"/>
        <v/>
      </c>
      <c r="V91" s="123"/>
      <c r="W91" s="123"/>
      <c r="X91" s="124" t="str">
        <f t="shared" si="42"/>
        <v/>
      </c>
      <c r="Y91" s="123"/>
      <c r="Z91" s="123"/>
      <c r="AA91" s="124" t="str">
        <f t="shared" si="43"/>
        <v/>
      </c>
      <c r="AB91" s="123"/>
      <c r="AC91" s="123"/>
      <c r="AD91" s="124" t="str">
        <f t="shared" si="44"/>
        <v/>
      </c>
      <c r="AE91" s="124" t="str">
        <f t="shared" ref="AE91:AF91" si="435">IF(SUM(S91,V91,Y91,AB91)=0,"",SUM(S91,V91,Y91,AB91))</f>
        <v/>
      </c>
      <c r="AF91" s="124" t="str">
        <f t="shared" si="435"/>
        <v/>
      </c>
      <c r="AG91" s="124" t="str">
        <f t="shared" si="46"/>
        <v/>
      </c>
      <c r="AH91" s="123"/>
      <c r="AI91" s="123"/>
      <c r="AJ91" s="124" t="str">
        <f t="shared" si="47"/>
        <v/>
      </c>
      <c r="AK91" s="123"/>
      <c r="AL91" s="123"/>
      <c r="AM91" s="124" t="str">
        <f t="shared" si="48"/>
        <v/>
      </c>
      <c r="AN91" s="123"/>
      <c r="AO91" s="123"/>
      <c r="AP91" s="124" t="str">
        <f t="shared" si="49"/>
        <v/>
      </c>
      <c r="AQ91" s="124" t="str">
        <f t="shared" ref="AQ91:AR91" si="436">IF(SUM(AH91,AK91,AN91)=0,"",SUM(AH91,AK91,AN91))</f>
        <v/>
      </c>
      <c r="AR91" s="124" t="str">
        <f t="shared" si="436"/>
        <v/>
      </c>
      <c r="AS91" s="124" t="str">
        <f t="shared" si="51"/>
        <v/>
      </c>
      <c r="AT91" s="124" t="str">
        <f t="shared" ref="AT91:AV91" si="437">IF(S91=0,"-",S91)</f>
        <v>-</v>
      </c>
      <c r="AU91" s="124" t="str">
        <f t="shared" si="437"/>
        <v>-</v>
      </c>
      <c r="AV91" s="124" t="str">
        <f t="shared" si="437"/>
        <v/>
      </c>
      <c r="AW91" s="124" t="str">
        <f t="shared" ref="AW91:BH91" si="438">IF(SUM(V91,AH91)=0,"-",SUM(V91,AH91))</f>
        <v>-</v>
      </c>
      <c r="AX91" s="124" t="str">
        <f t="shared" si="438"/>
        <v>-</v>
      </c>
      <c r="AY91" s="124" t="str">
        <f t="shared" si="438"/>
        <v>-</v>
      </c>
      <c r="AZ91" s="124" t="str">
        <f t="shared" si="438"/>
        <v>-</v>
      </c>
      <c r="BA91" s="124" t="str">
        <f t="shared" si="438"/>
        <v>-</v>
      </c>
      <c r="BB91" s="124" t="str">
        <f t="shared" si="438"/>
        <v>-</v>
      </c>
      <c r="BC91" s="124" t="str">
        <f t="shared" si="438"/>
        <v>-</v>
      </c>
      <c r="BD91" s="124" t="str">
        <f t="shared" si="438"/>
        <v>-</v>
      </c>
      <c r="BE91" s="124" t="str">
        <f t="shared" si="438"/>
        <v>-</v>
      </c>
      <c r="BF91" s="124" t="str">
        <f t="shared" si="438"/>
        <v>-</v>
      </c>
      <c r="BG91" s="124" t="str">
        <f t="shared" si="438"/>
        <v>-</v>
      </c>
      <c r="BH91" s="124" t="str">
        <f t="shared" si="438"/>
        <v>-</v>
      </c>
      <c r="BI91" s="124" t="str">
        <f t="shared" ref="BI91:BK91" si="439">IF(SUM(D91,S91)=0,"-",SUM(D91,S91))</f>
        <v>-</v>
      </c>
      <c r="BJ91" s="124" t="str">
        <f t="shared" si="439"/>
        <v>-</v>
      </c>
      <c r="BK91" s="124" t="str">
        <f t="shared" si="439"/>
        <v>-</v>
      </c>
      <c r="BL91" s="124" t="str">
        <f t="shared" ref="BL91:BW91" si="440">IF(SUM(G91,V91,AH91)=0,"-",SUM(G91,V91,AH91))</f>
        <v>-</v>
      </c>
      <c r="BM91" s="124" t="str">
        <f t="shared" si="440"/>
        <v>-</v>
      </c>
      <c r="BN91" s="124" t="str">
        <f t="shared" si="440"/>
        <v>-</v>
      </c>
      <c r="BO91" s="124" t="str">
        <f t="shared" si="440"/>
        <v>-</v>
      </c>
      <c r="BP91" s="124" t="str">
        <f t="shared" si="440"/>
        <v>-</v>
      </c>
      <c r="BQ91" s="124" t="str">
        <f t="shared" si="440"/>
        <v>-</v>
      </c>
      <c r="BR91" s="124" t="str">
        <f t="shared" si="440"/>
        <v>-</v>
      </c>
      <c r="BS91" s="124" t="str">
        <f t="shared" si="440"/>
        <v>-</v>
      </c>
      <c r="BT91" s="124" t="str">
        <f t="shared" si="440"/>
        <v>-</v>
      </c>
      <c r="BU91" s="124" t="str">
        <f t="shared" si="440"/>
        <v>-</v>
      </c>
      <c r="BV91" s="124" t="str">
        <f t="shared" si="440"/>
        <v>-</v>
      </c>
      <c r="BW91" s="124" t="str">
        <f t="shared" si="440"/>
        <v>-</v>
      </c>
      <c r="BX91" s="127"/>
      <c r="BY91" s="157" t="s">
        <v>68</v>
      </c>
      <c r="BZ91" s="120">
        <v>2505.6</v>
      </c>
      <c r="CA91" s="121" t="str">
        <f t="shared" si="5"/>
        <v/>
      </c>
    </row>
    <row r="92" ht="15.75" customHeight="1">
      <c r="A92" s="99" t="str">
        <f t="shared" si="3"/>
        <v>May</v>
      </c>
      <c r="B92" s="122" t="s">
        <v>66</v>
      </c>
      <c r="C92" s="122" t="s">
        <v>42</v>
      </c>
      <c r="D92" s="123"/>
      <c r="E92" s="123"/>
      <c r="F92" s="124" t="str">
        <f t="shared" si="35"/>
        <v/>
      </c>
      <c r="G92" s="157">
        <v>30.0</v>
      </c>
      <c r="H92" s="123"/>
      <c r="I92" s="124">
        <f t="shared" si="36"/>
        <v>30</v>
      </c>
      <c r="J92" s="157">
        <v>20.0</v>
      </c>
      <c r="K92" s="123"/>
      <c r="L92" s="124">
        <f t="shared" si="37"/>
        <v>20</v>
      </c>
      <c r="M92" s="123"/>
      <c r="N92" s="123"/>
      <c r="O92" s="124" t="str">
        <f t="shared" si="38"/>
        <v/>
      </c>
      <c r="P92" s="126">
        <f t="shared" ref="P92:Q92" si="441">IF(SUM(D92,G92,J92,M92)=0,"",SUM(D92,G92,J92,M92))</f>
        <v>50</v>
      </c>
      <c r="Q92" s="126" t="str">
        <f t="shared" si="441"/>
        <v/>
      </c>
      <c r="R92" s="124">
        <f t="shared" si="40"/>
        <v>50</v>
      </c>
      <c r="S92" s="123"/>
      <c r="T92" s="123"/>
      <c r="U92" s="124" t="str">
        <f t="shared" si="41"/>
        <v/>
      </c>
      <c r="V92" s="157">
        <v>20.0</v>
      </c>
      <c r="W92" s="123"/>
      <c r="X92" s="124">
        <f t="shared" si="42"/>
        <v>20</v>
      </c>
      <c r="Y92" s="157">
        <v>10.0</v>
      </c>
      <c r="Z92" s="123"/>
      <c r="AA92" s="124">
        <f t="shared" si="43"/>
        <v>10</v>
      </c>
      <c r="AB92" s="123"/>
      <c r="AC92" s="123"/>
      <c r="AD92" s="124" t="str">
        <f t="shared" si="44"/>
        <v/>
      </c>
      <c r="AE92" s="124">
        <f t="shared" ref="AE92:AF92" si="442">IF(SUM(S92,V92,Y92,AB92)=0,"",SUM(S92,V92,Y92,AB92))</f>
        <v>30</v>
      </c>
      <c r="AF92" s="124" t="str">
        <f t="shared" si="442"/>
        <v/>
      </c>
      <c r="AG92" s="124">
        <f t="shared" si="46"/>
        <v>30</v>
      </c>
      <c r="AH92" s="123"/>
      <c r="AI92" s="123"/>
      <c r="AJ92" s="124" t="str">
        <f t="shared" si="47"/>
        <v/>
      </c>
      <c r="AK92" s="157">
        <v>30.0</v>
      </c>
      <c r="AL92" s="123"/>
      <c r="AM92" s="124">
        <f t="shared" si="48"/>
        <v>30</v>
      </c>
      <c r="AN92" s="123"/>
      <c r="AO92" s="123"/>
      <c r="AP92" s="124" t="str">
        <f t="shared" si="49"/>
        <v/>
      </c>
      <c r="AQ92" s="124">
        <f t="shared" ref="AQ92:AR92" si="443">IF(SUM(AH92,AK92,AN92)=0,"",SUM(AH92,AK92,AN92))</f>
        <v>30</v>
      </c>
      <c r="AR92" s="124" t="str">
        <f t="shared" si="443"/>
        <v/>
      </c>
      <c r="AS92" s="124">
        <f t="shared" si="51"/>
        <v>30</v>
      </c>
      <c r="AT92" s="124" t="str">
        <f t="shared" ref="AT92:AV92" si="444">IF(S92=0,"-",S92)</f>
        <v>-</v>
      </c>
      <c r="AU92" s="124" t="str">
        <f t="shared" si="444"/>
        <v>-</v>
      </c>
      <c r="AV92" s="124" t="str">
        <f t="shared" si="444"/>
        <v/>
      </c>
      <c r="AW92" s="124">
        <f t="shared" ref="AW92:BH92" si="445">IF(SUM(V92,AH92)=0,"-",SUM(V92,AH92))</f>
        <v>20</v>
      </c>
      <c r="AX92" s="124" t="str">
        <f t="shared" si="445"/>
        <v>-</v>
      </c>
      <c r="AY92" s="124">
        <f t="shared" si="445"/>
        <v>20</v>
      </c>
      <c r="AZ92" s="124">
        <f t="shared" si="445"/>
        <v>40</v>
      </c>
      <c r="BA92" s="124" t="str">
        <f t="shared" si="445"/>
        <v>-</v>
      </c>
      <c r="BB92" s="124">
        <f t="shared" si="445"/>
        <v>40</v>
      </c>
      <c r="BC92" s="124" t="str">
        <f t="shared" si="445"/>
        <v>-</v>
      </c>
      <c r="BD92" s="124" t="str">
        <f t="shared" si="445"/>
        <v>-</v>
      </c>
      <c r="BE92" s="124" t="str">
        <f t="shared" si="445"/>
        <v>-</v>
      </c>
      <c r="BF92" s="124">
        <f t="shared" si="445"/>
        <v>60</v>
      </c>
      <c r="BG92" s="124" t="str">
        <f t="shared" si="445"/>
        <v>-</v>
      </c>
      <c r="BH92" s="124">
        <f t="shared" si="445"/>
        <v>60</v>
      </c>
      <c r="BI92" s="124" t="str">
        <f t="shared" ref="BI92:BK92" si="446">IF(SUM(D92,S92)=0,"-",SUM(D92,S92))</f>
        <v>-</v>
      </c>
      <c r="BJ92" s="124" t="str">
        <f t="shared" si="446"/>
        <v>-</v>
      </c>
      <c r="BK92" s="124" t="str">
        <f t="shared" si="446"/>
        <v>-</v>
      </c>
      <c r="BL92" s="124">
        <f t="shared" ref="BL92:BW92" si="447">IF(SUM(G92,V92,AH92)=0,"-",SUM(G92,V92,AH92))</f>
        <v>50</v>
      </c>
      <c r="BM92" s="124" t="str">
        <f t="shared" si="447"/>
        <v>-</v>
      </c>
      <c r="BN92" s="124">
        <f t="shared" si="447"/>
        <v>50</v>
      </c>
      <c r="BO92" s="124">
        <f t="shared" si="447"/>
        <v>60</v>
      </c>
      <c r="BP92" s="124" t="str">
        <f t="shared" si="447"/>
        <v>-</v>
      </c>
      <c r="BQ92" s="124">
        <f t="shared" si="447"/>
        <v>60</v>
      </c>
      <c r="BR92" s="124" t="str">
        <f t="shared" si="447"/>
        <v>-</v>
      </c>
      <c r="BS92" s="124" t="str">
        <f t="shared" si="447"/>
        <v>-</v>
      </c>
      <c r="BT92" s="124" t="str">
        <f t="shared" si="447"/>
        <v>-</v>
      </c>
      <c r="BU92" s="124">
        <f t="shared" si="447"/>
        <v>110</v>
      </c>
      <c r="BV92" s="124" t="str">
        <f t="shared" si="447"/>
        <v>-</v>
      </c>
      <c r="BW92" s="124">
        <f t="shared" si="447"/>
        <v>110</v>
      </c>
      <c r="BX92" s="159">
        <v>95.0</v>
      </c>
      <c r="BY92" s="123"/>
      <c r="BZ92" s="120">
        <v>2505.6</v>
      </c>
      <c r="CA92" s="121">
        <f t="shared" si="5"/>
        <v>0.04390166028</v>
      </c>
    </row>
    <row r="93" ht="15.75" customHeight="1">
      <c r="A93" s="99" t="str">
        <f t="shared" si="3"/>
        <v>June</v>
      </c>
      <c r="B93" s="122" t="s">
        <v>66</v>
      </c>
      <c r="C93" s="122" t="s">
        <v>43</v>
      </c>
      <c r="D93" s="157">
        <v>50.0</v>
      </c>
      <c r="E93" s="157">
        <v>100.0</v>
      </c>
      <c r="F93" s="124">
        <f t="shared" si="35"/>
        <v>150</v>
      </c>
      <c r="G93" s="157">
        <v>100.0</v>
      </c>
      <c r="H93" s="123"/>
      <c r="I93" s="124">
        <f t="shared" si="36"/>
        <v>100</v>
      </c>
      <c r="J93" s="123"/>
      <c r="K93" s="123"/>
      <c r="L93" s="124" t="str">
        <f t="shared" si="37"/>
        <v/>
      </c>
      <c r="M93" s="123"/>
      <c r="N93" s="123"/>
      <c r="O93" s="124" t="str">
        <f t="shared" si="38"/>
        <v/>
      </c>
      <c r="P93" s="126">
        <f t="shared" ref="P93:Q93" si="448">IF(SUM(D93,G93,J93,M93)=0,"",SUM(D93,G93,J93,M93))</f>
        <v>150</v>
      </c>
      <c r="Q93" s="126">
        <f t="shared" si="448"/>
        <v>100</v>
      </c>
      <c r="R93" s="124">
        <f t="shared" si="40"/>
        <v>250</v>
      </c>
      <c r="S93" s="157">
        <v>100.0</v>
      </c>
      <c r="T93" s="157">
        <v>50.0</v>
      </c>
      <c r="U93" s="124">
        <f t="shared" si="41"/>
        <v>150</v>
      </c>
      <c r="V93" s="157">
        <v>200.0</v>
      </c>
      <c r="W93" s="123"/>
      <c r="X93" s="124">
        <f t="shared" si="42"/>
        <v>200</v>
      </c>
      <c r="Y93" s="123"/>
      <c r="Z93" s="123"/>
      <c r="AA93" s="124" t="str">
        <f t="shared" si="43"/>
        <v/>
      </c>
      <c r="AB93" s="123"/>
      <c r="AC93" s="123"/>
      <c r="AD93" s="124" t="str">
        <f t="shared" si="44"/>
        <v/>
      </c>
      <c r="AE93" s="124">
        <f t="shared" ref="AE93:AF93" si="449">IF(SUM(S93,V93,Y93,AB93)=0,"",SUM(S93,V93,Y93,AB93))</f>
        <v>300</v>
      </c>
      <c r="AF93" s="124">
        <f t="shared" si="449"/>
        <v>50</v>
      </c>
      <c r="AG93" s="124">
        <f t="shared" si="46"/>
        <v>350</v>
      </c>
      <c r="AH93" s="157">
        <v>100.0</v>
      </c>
      <c r="AI93" s="123"/>
      <c r="AJ93" s="124">
        <f t="shared" si="47"/>
        <v>100</v>
      </c>
      <c r="AK93" s="123"/>
      <c r="AL93" s="123"/>
      <c r="AM93" s="124" t="str">
        <f t="shared" si="48"/>
        <v/>
      </c>
      <c r="AN93" s="123"/>
      <c r="AO93" s="123"/>
      <c r="AP93" s="124" t="str">
        <f t="shared" si="49"/>
        <v/>
      </c>
      <c r="AQ93" s="124">
        <f t="shared" ref="AQ93:AR93" si="450">IF(SUM(AH93,AK93,AN93)=0,"",SUM(AH93,AK93,AN93))</f>
        <v>100</v>
      </c>
      <c r="AR93" s="124" t="str">
        <f t="shared" si="450"/>
        <v/>
      </c>
      <c r="AS93" s="124">
        <f t="shared" si="51"/>
        <v>100</v>
      </c>
      <c r="AT93" s="124">
        <f t="shared" ref="AT93:AV93" si="451">IF(S93=0,"-",S93)</f>
        <v>100</v>
      </c>
      <c r="AU93" s="124">
        <f t="shared" si="451"/>
        <v>50</v>
      </c>
      <c r="AV93" s="124">
        <f t="shared" si="451"/>
        <v>150</v>
      </c>
      <c r="AW93" s="124">
        <f t="shared" ref="AW93:BH93" si="452">IF(SUM(V93,AH93)=0,"-",SUM(V93,AH93))</f>
        <v>300</v>
      </c>
      <c r="AX93" s="124" t="str">
        <f t="shared" si="452"/>
        <v>-</v>
      </c>
      <c r="AY93" s="124">
        <f t="shared" si="452"/>
        <v>300</v>
      </c>
      <c r="AZ93" s="124" t="str">
        <f t="shared" si="452"/>
        <v>-</v>
      </c>
      <c r="BA93" s="124" t="str">
        <f t="shared" si="452"/>
        <v>-</v>
      </c>
      <c r="BB93" s="124" t="str">
        <f t="shared" si="452"/>
        <v>-</v>
      </c>
      <c r="BC93" s="124" t="str">
        <f t="shared" si="452"/>
        <v>-</v>
      </c>
      <c r="BD93" s="124" t="str">
        <f t="shared" si="452"/>
        <v>-</v>
      </c>
      <c r="BE93" s="124" t="str">
        <f t="shared" si="452"/>
        <v>-</v>
      </c>
      <c r="BF93" s="124">
        <f t="shared" si="452"/>
        <v>400</v>
      </c>
      <c r="BG93" s="124">
        <f t="shared" si="452"/>
        <v>50</v>
      </c>
      <c r="BH93" s="124">
        <f t="shared" si="452"/>
        <v>450</v>
      </c>
      <c r="BI93" s="124">
        <f t="shared" ref="BI93:BK93" si="453">IF(SUM(D93,S93)=0,"-",SUM(D93,S93))</f>
        <v>150</v>
      </c>
      <c r="BJ93" s="124">
        <f t="shared" si="453"/>
        <v>150</v>
      </c>
      <c r="BK93" s="124">
        <f t="shared" si="453"/>
        <v>300</v>
      </c>
      <c r="BL93" s="124">
        <f t="shared" ref="BL93:BW93" si="454">IF(SUM(G93,V93,AH93)=0,"-",SUM(G93,V93,AH93))</f>
        <v>400</v>
      </c>
      <c r="BM93" s="124" t="str">
        <f t="shared" si="454"/>
        <v>-</v>
      </c>
      <c r="BN93" s="124">
        <f t="shared" si="454"/>
        <v>400</v>
      </c>
      <c r="BO93" s="124" t="str">
        <f t="shared" si="454"/>
        <v>-</v>
      </c>
      <c r="BP93" s="124" t="str">
        <f t="shared" si="454"/>
        <v>-</v>
      </c>
      <c r="BQ93" s="124" t="str">
        <f t="shared" si="454"/>
        <v>-</v>
      </c>
      <c r="BR93" s="124" t="str">
        <f t="shared" si="454"/>
        <v>-</v>
      </c>
      <c r="BS93" s="124" t="str">
        <f t="shared" si="454"/>
        <v>-</v>
      </c>
      <c r="BT93" s="124" t="str">
        <f t="shared" si="454"/>
        <v>-</v>
      </c>
      <c r="BU93" s="124">
        <f t="shared" si="454"/>
        <v>550</v>
      </c>
      <c r="BV93" s="124">
        <f t="shared" si="454"/>
        <v>150</v>
      </c>
      <c r="BW93" s="124">
        <f t="shared" si="454"/>
        <v>700</v>
      </c>
      <c r="BX93" s="159">
        <v>648.0</v>
      </c>
      <c r="BY93" s="123"/>
      <c r="BZ93" s="120">
        <v>2505.6</v>
      </c>
      <c r="CA93" s="121">
        <f t="shared" si="5"/>
        <v>0.2793742018</v>
      </c>
    </row>
    <row r="94" ht="15.75" customHeight="1">
      <c r="A94" s="99" t="str">
        <f t="shared" si="3"/>
        <v>June</v>
      </c>
      <c r="B94" s="122" t="s">
        <v>66</v>
      </c>
      <c r="C94" s="122" t="s">
        <v>44</v>
      </c>
      <c r="D94" s="123"/>
      <c r="E94" s="157">
        <v>100.0</v>
      </c>
      <c r="F94" s="124">
        <f t="shared" si="35"/>
        <v>100</v>
      </c>
      <c r="G94" s="157">
        <v>50.0</v>
      </c>
      <c r="H94" s="123"/>
      <c r="I94" s="124">
        <f t="shared" si="36"/>
        <v>50</v>
      </c>
      <c r="J94" s="123"/>
      <c r="K94" s="123"/>
      <c r="L94" s="124" t="str">
        <f t="shared" si="37"/>
        <v/>
      </c>
      <c r="M94" s="123"/>
      <c r="N94" s="123"/>
      <c r="O94" s="124" t="str">
        <f t="shared" si="38"/>
        <v/>
      </c>
      <c r="P94" s="126">
        <f t="shared" ref="P94:Q94" si="455">IF(SUM(D94,G94,J94,M94)=0,"",SUM(D94,G94,J94,M94))</f>
        <v>50</v>
      </c>
      <c r="Q94" s="126">
        <f t="shared" si="455"/>
        <v>100</v>
      </c>
      <c r="R94" s="124">
        <f t="shared" si="40"/>
        <v>150</v>
      </c>
      <c r="S94" s="157">
        <v>50.0</v>
      </c>
      <c r="T94" s="157"/>
      <c r="U94" s="124">
        <f t="shared" si="41"/>
        <v>50</v>
      </c>
      <c r="V94" s="157">
        <v>100.0</v>
      </c>
      <c r="W94" s="123"/>
      <c r="X94" s="124">
        <f t="shared" si="42"/>
        <v>100</v>
      </c>
      <c r="Y94" s="123"/>
      <c r="Z94" s="123"/>
      <c r="AA94" s="124" t="str">
        <f t="shared" si="43"/>
        <v/>
      </c>
      <c r="AB94" s="123"/>
      <c r="AC94" s="123"/>
      <c r="AD94" s="124" t="str">
        <f t="shared" si="44"/>
        <v/>
      </c>
      <c r="AE94" s="124">
        <f t="shared" ref="AE94:AF94" si="456">IF(SUM(S94,V94,Y94,AB94)=0,"",SUM(S94,V94,Y94,AB94))</f>
        <v>150</v>
      </c>
      <c r="AF94" s="124" t="str">
        <f t="shared" si="456"/>
        <v/>
      </c>
      <c r="AG94" s="124">
        <f t="shared" si="46"/>
        <v>150</v>
      </c>
      <c r="AH94" s="123"/>
      <c r="AI94" s="123"/>
      <c r="AJ94" s="124" t="str">
        <f t="shared" si="47"/>
        <v/>
      </c>
      <c r="AK94" s="123"/>
      <c r="AL94" s="123"/>
      <c r="AM94" s="124" t="str">
        <f t="shared" si="48"/>
        <v/>
      </c>
      <c r="AN94" s="123"/>
      <c r="AO94" s="123"/>
      <c r="AP94" s="124" t="str">
        <f t="shared" si="49"/>
        <v/>
      </c>
      <c r="AQ94" s="124" t="str">
        <f t="shared" ref="AQ94:AR94" si="457">IF(SUM(AH94,AK94,AN94)=0,"",SUM(AH94,AK94,AN94))</f>
        <v/>
      </c>
      <c r="AR94" s="124" t="str">
        <f t="shared" si="457"/>
        <v/>
      </c>
      <c r="AS94" s="124" t="str">
        <f t="shared" si="51"/>
        <v/>
      </c>
      <c r="AT94" s="124">
        <f t="shared" ref="AT94:AV94" si="458">IF(S94=0,"-",S94)</f>
        <v>50</v>
      </c>
      <c r="AU94" s="124" t="str">
        <f t="shared" si="458"/>
        <v>-</v>
      </c>
      <c r="AV94" s="124">
        <f t="shared" si="458"/>
        <v>50</v>
      </c>
      <c r="AW94" s="124">
        <f t="shared" ref="AW94:BH94" si="459">IF(SUM(V94,AH94)=0,"-",SUM(V94,AH94))</f>
        <v>100</v>
      </c>
      <c r="AX94" s="124" t="str">
        <f t="shared" si="459"/>
        <v>-</v>
      </c>
      <c r="AY94" s="124">
        <f t="shared" si="459"/>
        <v>100</v>
      </c>
      <c r="AZ94" s="124" t="str">
        <f t="shared" si="459"/>
        <v>-</v>
      </c>
      <c r="BA94" s="124" t="str">
        <f t="shared" si="459"/>
        <v>-</v>
      </c>
      <c r="BB94" s="124" t="str">
        <f t="shared" si="459"/>
        <v>-</v>
      </c>
      <c r="BC94" s="124" t="str">
        <f t="shared" si="459"/>
        <v>-</v>
      </c>
      <c r="BD94" s="124" t="str">
        <f t="shared" si="459"/>
        <v>-</v>
      </c>
      <c r="BE94" s="124" t="str">
        <f t="shared" si="459"/>
        <v>-</v>
      </c>
      <c r="BF94" s="124">
        <f t="shared" si="459"/>
        <v>150</v>
      </c>
      <c r="BG94" s="124" t="str">
        <f t="shared" si="459"/>
        <v>-</v>
      </c>
      <c r="BH94" s="124">
        <f t="shared" si="459"/>
        <v>150</v>
      </c>
      <c r="BI94" s="124">
        <f t="shared" ref="BI94:BK94" si="460">IF(SUM(D94,S94)=0,"-",SUM(D94,S94))</f>
        <v>50</v>
      </c>
      <c r="BJ94" s="124">
        <f t="shared" si="460"/>
        <v>100</v>
      </c>
      <c r="BK94" s="124">
        <f t="shared" si="460"/>
        <v>150</v>
      </c>
      <c r="BL94" s="124">
        <f t="shared" ref="BL94:BW94" si="461">IF(SUM(G94,V94,AH94)=0,"-",SUM(G94,V94,AH94))</f>
        <v>150</v>
      </c>
      <c r="BM94" s="124" t="str">
        <f t="shared" si="461"/>
        <v>-</v>
      </c>
      <c r="BN94" s="124">
        <f t="shared" si="461"/>
        <v>150</v>
      </c>
      <c r="BO94" s="124" t="str">
        <f t="shared" si="461"/>
        <v>-</v>
      </c>
      <c r="BP94" s="124" t="str">
        <f t="shared" si="461"/>
        <v>-</v>
      </c>
      <c r="BQ94" s="124" t="str">
        <f t="shared" si="461"/>
        <v>-</v>
      </c>
      <c r="BR94" s="124" t="str">
        <f t="shared" si="461"/>
        <v>-</v>
      </c>
      <c r="BS94" s="124" t="str">
        <f t="shared" si="461"/>
        <v>-</v>
      </c>
      <c r="BT94" s="124" t="str">
        <f t="shared" si="461"/>
        <v>-</v>
      </c>
      <c r="BU94" s="124">
        <f t="shared" si="461"/>
        <v>200</v>
      </c>
      <c r="BV94" s="124">
        <f t="shared" si="461"/>
        <v>100</v>
      </c>
      <c r="BW94" s="124">
        <f t="shared" si="461"/>
        <v>300</v>
      </c>
      <c r="BX94" s="159">
        <v>317.0</v>
      </c>
      <c r="BY94" s="123"/>
      <c r="BZ94" s="120">
        <v>2505.6</v>
      </c>
      <c r="CA94" s="121">
        <f t="shared" si="5"/>
        <v>0.1197318008</v>
      </c>
    </row>
    <row r="95" ht="15.75" customHeight="1">
      <c r="A95" s="99" t="str">
        <f t="shared" si="3"/>
        <v>July</v>
      </c>
      <c r="B95" s="122" t="s">
        <v>66</v>
      </c>
      <c r="C95" s="122" t="s">
        <v>45</v>
      </c>
      <c r="D95" s="123"/>
      <c r="E95" s="157">
        <v>100.0</v>
      </c>
      <c r="F95" s="124">
        <f t="shared" si="35"/>
        <v>100</v>
      </c>
      <c r="G95" s="123"/>
      <c r="H95" s="123"/>
      <c r="I95" s="124" t="str">
        <f t="shared" si="36"/>
        <v/>
      </c>
      <c r="J95" s="123"/>
      <c r="K95" s="123"/>
      <c r="L95" s="124" t="str">
        <f t="shared" si="37"/>
        <v/>
      </c>
      <c r="M95" s="123"/>
      <c r="N95" s="123"/>
      <c r="O95" s="124" t="str">
        <f t="shared" si="38"/>
        <v/>
      </c>
      <c r="P95" s="126" t="str">
        <f t="shared" ref="P95:Q95" si="462">IF(SUM(D95,G95,J95,M95)=0,"",SUM(D95,G95,J95,M95))</f>
        <v/>
      </c>
      <c r="Q95" s="126">
        <f t="shared" si="462"/>
        <v>100</v>
      </c>
      <c r="R95" s="124">
        <f t="shared" si="40"/>
        <v>100</v>
      </c>
      <c r="S95" s="157">
        <v>50.0</v>
      </c>
      <c r="T95" s="123"/>
      <c r="U95" s="124">
        <f t="shared" si="41"/>
        <v>50</v>
      </c>
      <c r="V95" s="157">
        <v>50.0</v>
      </c>
      <c r="W95" s="123"/>
      <c r="X95" s="124">
        <f t="shared" si="42"/>
        <v>50</v>
      </c>
      <c r="Y95" s="123"/>
      <c r="Z95" s="123"/>
      <c r="AA95" s="124" t="str">
        <f t="shared" si="43"/>
        <v/>
      </c>
      <c r="AB95" s="123"/>
      <c r="AC95" s="123"/>
      <c r="AD95" s="124" t="str">
        <f t="shared" si="44"/>
        <v/>
      </c>
      <c r="AE95" s="124">
        <f t="shared" ref="AE95:AF95" si="463">IF(SUM(S95,V95,Y95,AB95)=0,"",SUM(S95,V95,Y95,AB95))</f>
        <v>100</v>
      </c>
      <c r="AF95" s="124" t="str">
        <f t="shared" si="463"/>
        <v/>
      </c>
      <c r="AG95" s="124">
        <f t="shared" si="46"/>
        <v>100</v>
      </c>
      <c r="AH95" s="123"/>
      <c r="AI95" s="123"/>
      <c r="AJ95" s="124" t="str">
        <f t="shared" si="47"/>
        <v/>
      </c>
      <c r="AK95" s="157">
        <v>62.0</v>
      </c>
      <c r="AL95" s="123"/>
      <c r="AM95" s="124">
        <f t="shared" si="48"/>
        <v>62</v>
      </c>
      <c r="AN95" s="123"/>
      <c r="AO95" s="123"/>
      <c r="AP95" s="124" t="str">
        <f t="shared" si="49"/>
        <v/>
      </c>
      <c r="AQ95" s="124">
        <f t="shared" ref="AQ95:AR95" si="464">IF(SUM(AH95,AK95,AN95)=0,"",SUM(AH95,AK95,AN95))</f>
        <v>62</v>
      </c>
      <c r="AR95" s="124" t="str">
        <f t="shared" si="464"/>
        <v/>
      </c>
      <c r="AS95" s="124">
        <f t="shared" si="51"/>
        <v>62</v>
      </c>
      <c r="AT95" s="124">
        <f t="shared" ref="AT95:AV95" si="465">IF(S95=0,"-",S95)</f>
        <v>50</v>
      </c>
      <c r="AU95" s="124" t="str">
        <f t="shared" si="465"/>
        <v>-</v>
      </c>
      <c r="AV95" s="124">
        <f t="shared" si="465"/>
        <v>50</v>
      </c>
      <c r="AW95" s="124">
        <f t="shared" ref="AW95:BH95" si="466">IF(SUM(V95,AH95)=0,"-",SUM(V95,AH95))</f>
        <v>50</v>
      </c>
      <c r="AX95" s="124" t="str">
        <f t="shared" si="466"/>
        <v>-</v>
      </c>
      <c r="AY95" s="124">
        <f t="shared" si="466"/>
        <v>50</v>
      </c>
      <c r="AZ95" s="124">
        <f t="shared" si="466"/>
        <v>62</v>
      </c>
      <c r="BA95" s="124" t="str">
        <f t="shared" si="466"/>
        <v>-</v>
      </c>
      <c r="BB95" s="124">
        <f t="shared" si="466"/>
        <v>62</v>
      </c>
      <c r="BC95" s="124" t="str">
        <f t="shared" si="466"/>
        <v>-</v>
      </c>
      <c r="BD95" s="124" t="str">
        <f t="shared" si="466"/>
        <v>-</v>
      </c>
      <c r="BE95" s="124" t="str">
        <f t="shared" si="466"/>
        <v>-</v>
      </c>
      <c r="BF95" s="124">
        <f t="shared" si="466"/>
        <v>162</v>
      </c>
      <c r="BG95" s="124" t="str">
        <f t="shared" si="466"/>
        <v>-</v>
      </c>
      <c r="BH95" s="124">
        <f t="shared" si="466"/>
        <v>162</v>
      </c>
      <c r="BI95" s="124">
        <f t="shared" ref="BI95:BK95" si="467">IF(SUM(D95,S95)=0,"-",SUM(D95,S95))</f>
        <v>50</v>
      </c>
      <c r="BJ95" s="124">
        <f t="shared" si="467"/>
        <v>100</v>
      </c>
      <c r="BK95" s="124">
        <f t="shared" si="467"/>
        <v>150</v>
      </c>
      <c r="BL95" s="124">
        <f t="shared" ref="BL95:BW95" si="468">IF(SUM(G95,V95,AH95)=0,"-",SUM(G95,V95,AH95))</f>
        <v>50</v>
      </c>
      <c r="BM95" s="124" t="str">
        <f t="shared" si="468"/>
        <v>-</v>
      </c>
      <c r="BN95" s="124">
        <f t="shared" si="468"/>
        <v>50</v>
      </c>
      <c r="BO95" s="124">
        <f t="shared" si="468"/>
        <v>62</v>
      </c>
      <c r="BP95" s="124" t="str">
        <f t="shared" si="468"/>
        <v>-</v>
      </c>
      <c r="BQ95" s="124">
        <f t="shared" si="468"/>
        <v>62</v>
      </c>
      <c r="BR95" s="124" t="str">
        <f t="shared" si="468"/>
        <v>-</v>
      </c>
      <c r="BS95" s="124" t="str">
        <f t="shared" si="468"/>
        <v>-</v>
      </c>
      <c r="BT95" s="124" t="str">
        <f t="shared" si="468"/>
        <v>-</v>
      </c>
      <c r="BU95" s="124">
        <f t="shared" si="468"/>
        <v>162</v>
      </c>
      <c r="BV95" s="124">
        <f t="shared" si="468"/>
        <v>100</v>
      </c>
      <c r="BW95" s="124">
        <f t="shared" si="468"/>
        <v>262</v>
      </c>
      <c r="BX95" s="159">
        <v>280.0</v>
      </c>
      <c r="BY95" s="123"/>
      <c r="BZ95" s="120">
        <v>2505.6</v>
      </c>
      <c r="CA95" s="121">
        <f t="shared" si="5"/>
        <v>0.1045657727</v>
      </c>
    </row>
    <row r="96" ht="15.75" customHeight="1">
      <c r="A96" s="99" t="str">
        <f t="shared" si="3"/>
        <v>July</v>
      </c>
      <c r="B96" s="122" t="s">
        <v>66</v>
      </c>
      <c r="C96" s="122" t="s">
        <v>46</v>
      </c>
      <c r="D96" s="157"/>
      <c r="E96" s="157">
        <v>11.68</v>
      </c>
      <c r="F96" s="124">
        <f t="shared" si="35"/>
        <v>11.68</v>
      </c>
      <c r="G96" s="157">
        <v>50.0</v>
      </c>
      <c r="H96" s="123"/>
      <c r="I96" s="124">
        <f t="shared" si="36"/>
        <v>50</v>
      </c>
      <c r="J96" s="123"/>
      <c r="K96" s="123"/>
      <c r="L96" s="124" t="str">
        <f t="shared" si="37"/>
        <v/>
      </c>
      <c r="M96" s="123"/>
      <c r="N96" s="123"/>
      <c r="O96" s="124" t="str">
        <f t="shared" si="38"/>
        <v/>
      </c>
      <c r="P96" s="126">
        <f t="shared" ref="P96:Q96" si="469">IF(SUM(D96,G96,J96,M96)=0,"",SUM(D96,G96,J96,M96))</f>
        <v>50</v>
      </c>
      <c r="Q96" s="126">
        <f t="shared" si="469"/>
        <v>11.68</v>
      </c>
      <c r="R96" s="124">
        <f t="shared" si="40"/>
        <v>61.68</v>
      </c>
      <c r="S96" s="123"/>
      <c r="T96" s="123"/>
      <c r="U96" s="124" t="str">
        <f t="shared" si="41"/>
        <v/>
      </c>
      <c r="V96" s="157">
        <v>50.0</v>
      </c>
      <c r="W96" s="123"/>
      <c r="X96" s="124">
        <f t="shared" si="42"/>
        <v>50</v>
      </c>
      <c r="Y96" s="157">
        <v>20.0</v>
      </c>
      <c r="Z96" s="123"/>
      <c r="AA96" s="124">
        <f t="shared" si="43"/>
        <v>20</v>
      </c>
      <c r="AB96" s="123"/>
      <c r="AC96" s="123"/>
      <c r="AD96" s="124" t="str">
        <f t="shared" si="44"/>
        <v/>
      </c>
      <c r="AE96" s="124">
        <f t="shared" ref="AE96:AF96" si="470">IF(SUM(S96,V96,Y96,AB96)=0,"",SUM(S96,V96,Y96,AB96))</f>
        <v>70</v>
      </c>
      <c r="AF96" s="124" t="str">
        <f t="shared" si="470"/>
        <v/>
      </c>
      <c r="AG96" s="124">
        <f t="shared" si="46"/>
        <v>70</v>
      </c>
      <c r="AH96" s="123"/>
      <c r="AI96" s="123"/>
      <c r="AJ96" s="124" t="str">
        <f t="shared" si="47"/>
        <v/>
      </c>
      <c r="AK96" s="123"/>
      <c r="AL96" s="123"/>
      <c r="AM96" s="124" t="str">
        <f t="shared" si="48"/>
        <v/>
      </c>
      <c r="AN96" s="123"/>
      <c r="AO96" s="123"/>
      <c r="AP96" s="124" t="str">
        <f t="shared" si="49"/>
        <v/>
      </c>
      <c r="AQ96" s="124" t="str">
        <f t="shared" ref="AQ96:AR96" si="471">IF(SUM(AH96,AK96,AN96)=0,"",SUM(AH96,AK96,AN96))</f>
        <v/>
      </c>
      <c r="AR96" s="124" t="str">
        <f t="shared" si="471"/>
        <v/>
      </c>
      <c r="AS96" s="124" t="str">
        <f t="shared" si="51"/>
        <v/>
      </c>
      <c r="AT96" s="124" t="str">
        <f t="shared" ref="AT96:AV96" si="472">IF(S96=0,"-",S96)</f>
        <v>-</v>
      </c>
      <c r="AU96" s="124" t="str">
        <f t="shared" si="472"/>
        <v>-</v>
      </c>
      <c r="AV96" s="124" t="str">
        <f t="shared" si="472"/>
        <v/>
      </c>
      <c r="AW96" s="124">
        <f t="shared" ref="AW96:BH96" si="473">IF(SUM(V96,AH96)=0,"-",SUM(V96,AH96))</f>
        <v>50</v>
      </c>
      <c r="AX96" s="124" t="str">
        <f t="shared" si="473"/>
        <v>-</v>
      </c>
      <c r="AY96" s="124">
        <f t="shared" si="473"/>
        <v>50</v>
      </c>
      <c r="AZ96" s="124">
        <f t="shared" si="473"/>
        <v>20</v>
      </c>
      <c r="BA96" s="124" t="str">
        <f t="shared" si="473"/>
        <v>-</v>
      </c>
      <c r="BB96" s="124">
        <f t="shared" si="473"/>
        <v>20</v>
      </c>
      <c r="BC96" s="124" t="str">
        <f t="shared" si="473"/>
        <v>-</v>
      </c>
      <c r="BD96" s="124" t="str">
        <f t="shared" si="473"/>
        <v>-</v>
      </c>
      <c r="BE96" s="124" t="str">
        <f t="shared" si="473"/>
        <v>-</v>
      </c>
      <c r="BF96" s="124">
        <f t="shared" si="473"/>
        <v>70</v>
      </c>
      <c r="BG96" s="124" t="str">
        <f t="shared" si="473"/>
        <v>-</v>
      </c>
      <c r="BH96" s="124">
        <f t="shared" si="473"/>
        <v>70</v>
      </c>
      <c r="BI96" s="124" t="str">
        <f t="shared" ref="BI96:BK96" si="474">IF(SUM(D96,S96)=0,"-",SUM(D96,S96))</f>
        <v>-</v>
      </c>
      <c r="BJ96" s="124">
        <f t="shared" si="474"/>
        <v>11.68</v>
      </c>
      <c r="BK96" s="124">
        <f t="shared" si="474"/>
        <v>11.68</v>
      </c>
      <c r="BL96" s="124">
        <f t="shared" ref="BL96:BW96" si="475">IF(SUM(G96,V96,AH96)=0,"-",SUM(G96,V96,AH96))</f>
        <v>100</v>
      </c>
      <c r="BM96" s="124" t="str">
        <f t="shared" si="475"/>
        <v>-</v>
      </c>
      <c r="BN96" s="124">
        <f t="shared" si="475"/>
        <v>100</v>
      </c>
      <c r="BO96" s="124">
        <f t="shared" si="475"/>
        <v>20</v>
      </c>
      <c r="BP96" s="124" t="str">
        <f t="shared" si="475"/>
        <v>-</v>
      </c>
      <c r="BQ96" s="124">
        <f t="shared" si="475"/>
        <v>20</v>
      </c>
      <c r="BR96" s="124" t="str">
        <f t="shared" si="475"/>
        <v>-</v>
      </c>
      <c r="BS96" s="124" t="str">
        <f t="shared" si="475"/>
        <v>-</v>
      </c>
      <c r="BT96" s="124" t="str">
        <f t="shared" si="475"/>
        <v>-</v>
      </c>
      <c r="BU96" s="124">
        <f t="shared" si="475"/>
        <v>120</v>
      </c>
      <c r="BV96" s="124">
        <f t="shared" si="475"/>
        <v>11.68</v>
      </c>
      <c r="BW96" s="124">
        <f t="shared" si="475"/>
        <v>131.68</v>
      </c>
      <c r="BX96" s="127"/>
      <c r="BY96" s="123"/>
      <c r="BZ96" s="120">
        <v>2505.6</v>
      </c>
      <c r="CA96" s="121">
        <f t="shared" si="5"/>
        <v>0.05255427842</v>
      </c>
    </row>
    <row r="97" ht="15.75" customHeight="1">
      <c r="A97" s="99" t="str">
        <f t="shared" si="3"/>
        <v>August</v>
      </c>
      <c r="B97" s="122" t="s">
        <v>66</v>
      </c>
      <c r="C97" s="122" t="s">
        <v>47</v>
      </c>
      <c r="D97" s="123"/>
      <c r="E97" s="123"/>
      <c r="F97" s="124" t="str">
        <f t="shared" si="35"/>
        <v/>
      </c>
      <c r="G97" s="123"/>
      <c r="H97" s="123"/>
      <c r="I97" s="124" t="str">
        <f t="shared" si="36"/>
        <v/>
      </c>
      <c r="J97" s="123"/>
      <c r="K97" s="123"/>
      <c r="L97" s="124" t="str">
        <f t="shared" si="37"/>
        <v/>
      </c>
      <c r="M97" s="123"/>
      <c r="N97" s="123"/>
      <c r="O97" s="124" t="str">
        <f t="shared" si="38"/>
        <v/>
      </c>
      <c r="P97" s="125" t="str">
        <f t="shared" ref="P97:Q97" si="476">IF(SUM(D97,G97,J97,M97)=0,"",SUM(D97,G97,J97,M97))</f>
        <v/>
      </c>
      <c r="Q97" s="125" t="str">
        <f t="shared" si="476"/>
        <v/>
      </c>
      <c r="R97" s="124" t="str">
        <f t="shared" si="40"/>
        <v/>
      </c>
      <c r="S97" s="123"/>
      <c r="T97" s="123"/>
      <c r="U97" s="124" t="str">
        <f t="shared" si="41"/>
        <v/>
      </c>
      <c r="V97" s="123"/>
      <c r="W97" s="123"/>
      <c r="X97" s="124" t="str">
        <f t="shared" si="42"/>
        <v/>
      </c>
      <c r="Y97" s="157">
        <v>20.0</v>
      </c>
      <c r="Z97" s="123"/>
      <c r="AA97" s="124">
        <f t="shared" si="43"/>
        <v>20</v>
      </c>
      <c r="AB97" s="123"/>
      <c r="AC97" s="123"/>
      <c r="AD97" s="124" t="str">
        <f t="shared" si="44"/>
        <v/>
      </c>
      <c r="AE97" s="124">
        <f t="shared" ref="AE97:AF97" si="477">IF(SUM(S97,V97,Y97,AB97)=0,"",SUM(S97,V97,Y97,AB97))</f>
        <v>20</v>
      </c>
      <c r="AF97" s="124" t="str">
        <f t="shared" si="477"/>
        <v/>
      </c>
      <c r="AG97" s="124">
        <f t="shared" si="46"/>
        <v>20</v>
      </c>
      <c r="AH97" s="123"/>
      <c r="AI97" s="123"/>
      <c r="AJ97" s="124" t="str">
        <f t="shared" si="47"/>
        <v/>
      </c>
      <c r="AK97" s="123"/>
      <c r="AL97" s="123"/>
      <c r="AM97" s="124" t="str">
        <f t="shared" si="48"/>
        <v/>
      </c>
      <c r="AN97" s="123"/>
      <c r="AO97" s="123"/>
      <c r="AP97" s="124" t="str">
        <f t="shared" si="49"/>
        <v/>
      </c>
      <c r="AQ97" s="124" t="str">
        <f t="shared" ref="AQ97:AR97" si="478">IF(SUM(AH97,AK97,AN97)=0,"",SUM(AH97,AK97,AN97))</f>
        <v/>
      </c>
      <c r="AR97" s="124" t="str">
        <f t="shared" si="478"/>
        <v/>
      </c>
      <c r="AS97" s="124" t="str">
        <f t="shared" si="51"/>
        <v/>
      </c>
      <c r="AT97" s="124" t="str">
        <f t="shared" ref="AT97:AV97" si="479">IF(S97=0,"-",S97)</f>
        <v>-</v>
      </c>
      <c r="AU97" s="124" t="str">
        <f t="shared" si="479"/>
        <v>-</v>
      </c>
      <c r="AV97" s="124" t="str">
        <f t="shared" si="479"/>
        <v/>
      </c>
      <c r="AW97" s="124" t="str">
        <f t="shared" ref="AW97:BH97" si="480">IF(SUM(V97,AH97)=0,"-",SUM(V97,AH97))</f>
        <v>-</v>
      </c>
      <c r="AX97" s="124" t="str">
        <f t="shared" si="480"/>
        <v>-</v>
      </c>
      <c r="AY97" s="124" t="str">
        <f t="shared" si="480"/>
        <v>-</v>
      </c>
      <c r="AZ97" s="124">
        <f t="shared" si="480"/>
        <v>20</v>
      </c>
      <c r="BA97" s="124" t="str">
        <f t="shared" si="480"/>
        <v>-</v>
      </c>
      <c r="BB97" s="124">
        <f t="shared" si="480"/>
        <v>20</v>
      </c>
      <c r="BC97" s="124" t="str">
        <f t="shared" si="480"/>
        <v>-</v>
      </c>
      <c r="BD97" s="124" t="str">
        <f t="shared" si="480"/>
        <v>-</v>
      </c>
      <c r="BE97" s="124" t="str">
        <f t="shared" si="480"/>
        <v>-</v>
      </c>
      <c r="BF97" s="124">
        <f t="shared" si="480"/>
        <v>20</v>
      </c>
      <c r="BG97" s="124" t="str">
        <f t="shared" si="480"/>
        <v>-</v>
      </c>
      <c r="BH97" s="124">
        <f t="shared" si="480"/>
        <v>20</v>
      </c>
      <c r="BI97" s="124" t="str">
        <f t="shared" ref="BI97:BK97" si="481">IF(SUM(D97,S97)=0,"-",SUM(D97,S97))</f>
        <v>-</v>
      </c>
      <c r="BJ97" s="124" t="str">
        <f t="shared" si="481"/>
        <v>-</v>
      </c>
      <c r="BK97" s="124" t="str">
        <f t="shared" si="481"/>
        <v>-</v>
      </c>
      <c r="BL97" s="124" t="str">
        <f t="shared" ref="BL97:BW97" si="482">IF(SUM(G97,V97,AH97)=0,"-",SUM(G97,V97,AH97))</f>
        <v>-</v>
      </c>
      <c r="BM97" s="124" t="str">
        <f t="shared" si="482"/>
        <v>-</v>
      </c>
      <c r="BN97" s="124" t="str">
        <f t="shared" si="482"/>
        <v>-</v>
      </c>
      <c r="BO97" s="124">
        <f t="shared" si="482"/>
        <v>20</v>
      </c>
      <c r="BP97" s="124" t="str">
        <f t="shared" si="482"/>
        <v>-</v>
      </c>
      <c r="BQ97" s="124">
        <f t="shared" si="482"/>
        <v>20</v>
      </c>
      <c r="BR97" s="124" t="str">
        <f t="shared" si="482"/>
        <v>-</v>
      </c>
      <c r="BS97" s="124" t="str">
        <f t="shared" si="482"/>
        <v>-</v>
      </c>
      <c r="BT97" s="124" t="str">
        <f t="shared" si="482"/>
        <v>-</v>
      </c>
      <c r="BU97" s="124">
        <f t="shared" si="482"/>
        <v>20</v>
      </c>
      <c r="BV97" s="124" t="str">
        <f t="shared" si="482"/>
        <v>-</v>
      </c>
      <c r="BW97" s="124">
        <f t="shared" si="482"/>
        <v>20</v>
      </c>
      <c r="BX97" s="123"/>
      <c r="BY97" s="123"/>
      <c r="BZ97" s="120">
        <v>2505.6</v>
      </c>
      <c r="CA97" s="120">
        <f t="shared" si="5"/>
        <v>0.007982120051</v>
      </c>
    </row>
    <row r="98" ht="15.75" customHeight="1">
      <c r="A98" s="99" t="str">
        <f t="shared" si="3"/>
        <v>August</v>
      </c>
      <c r="B98" s="122" t="s">
        <v>66</v>
      </c>
      <c r="C98" s="122" t="s">
        <v>48</v>
      </c>
      <c r="D98" s="123"/>
      <c r="E98" s="123"/>
      <c r="F98" s="124" t="str">
        <f t="shared" si="35"/>
        <v/>
      </c>
      <c r="G98" s="123"/>
      <c r="H98" s="123"/>
      <c r="I98" s="124" t="str">
        <f t="shared" si="36"/>
        <v/>
      </c>
      <c r="J98" s="123"/>
      <c r="K98" s="123"/>
      <c r="L98" s="124" t="str">
        <f t="shared" si="37"/>
        <v/>
      </c>
      <c r="M98" s="123"/>
      <c r="N98" s="123"/>
      <c r="O98" s="124" t="str">
        <f t="shared" si="38"/>
        <v/>
      </c>
      <c r="P98" s="125" t="str">
        <f t="shared" ref="P98:Q98" si="483">IF(SUM(D98,G98,J98,M98)=0,"",SUM(D98,G98,J98,M98))</f>
        <v/>
      </c>
      <c r="Q98" s="125" t="str">
        <f t="shared" si="483"/>
        <v/>
      </c>
      <c r="R98" s="124" t="str">
        <f t="shared" si="40"/>
        <v/>
      </c>
      <c r="S98" s="123"/>
      <c r="T98" s="123"/>
      <c r="U98" s="124" t="str">
        <f t="shared" si="41"/>
        <v/>
      </c>
      <c r="V98" s="123"/>
      <c r="W98" s="123"/>
      <c r="X98" s="124" t="str">
        <f t="shared" si="42"/>
        <v/>
      </c>
      <c r="Y98" s="157">
        <v>20.0</v>
      </c>
      <c r="Z98" s="123"/>
      <c r="AA98" s="124">
        <f t="shared" si="43"/>
        <v>20</v>
      </c>
      <c r="AB98" s="123"/>
      <c r="AC98" s="123"/>
      <c r="AD98" s="124" t="str">
        <f t="shared" si="44"/>
        <v/>
      </c>
      <c r="AE98" s="124">
        <f t="shared" ref="AE98:AF98" si="484">IF(SUM(S98,V98,Y98,AB98)=0,"",SUM(S98,V98,Y98,AB98))</f>
        <v>20</v>
      </c>
      <c r="AF98" s="124" t="str">
        <f t="shared" si="484"/>
        <v/>
      </c>
      <c r="AG98" s="124">
        <f t="shared" si="46"/>
        <v>20</v>
      </c>
      <c r="AH98" s="123"/>
      <c r="AI98" s="123"/>
      <c r="AJ98" s="124" t="str">
        <f t="shared" si="47"/>
        <v/>
      </c>
      <c r="AK98" s="123"/>
      <c r="AL98" s="123"/>
      <c r="AM98" s="124" t="str">
        <f t="shared" si="48"/>
        <v/>
      </c>
      <c r="AN98" s="123"/>
      <c r="AO98" s="123"/>
      <c r="AP98" s="124" t="str">
        <f t="shared" si="49"/>
        <v/>
      </c>
      <c r="AQ98" s="124" t="str">
        <f t="shared" ref="AQ98:AR98" si="485">IF(SUM(AH98,AK98,AN98)=0,"",SUM(AH98,AK98,AN98))</f>
        <v/>
      </c>
      <c r="AR98" s="124" t="str">
        <f t="shared" si="485"/>
        <v/>
      </c>
      <c r="AS98" s="124" t="str">
        <f t="shared" si="51"/>
        <v/>
      </c>
      <c r="AT98" s="124" t="str">
        <f t="shared" ref="AT98:AV98" si="486">IF(S98=0,"-",S98)</f>
        <v>-</v>
      </c>
      <c r="AU98" s="124" t="str">
        <f t="shared" si="486"/>
        <v>-</v>
      </c>
      <c r="AV98" s="124" t="str">
        <f t="shared" si="486"/>
        <v/>
      </c>
      <c r="AW98" s="124" t="str">
        <f t="shared" ref="AW98:BH98" si="487">IF(SUM(V98,AH98)=0,"-",SUM(V98,AH98))</f>
        <v>-</v>
      </c>
      <c r="AX98" s="124" t="str">
        <f t="shared" si="487"/>
        <v>-</v>
      </c>
      <c r="AY98" s="124" t="str">
        <f t="shared" si="487"/>
        <v>-</v>
      </c>
      <c r="AZ98" s="124">
        <f t="shared" si="487"/>
        <v>20</v>
      </c>
      <c r="BA98" s="124" t="str">
        <f t="shared" si="487"/>
        <v>-</v>
      </c>
      <c r="BB98" s="124">
        <f t="shared" si="487"/>
        <v>20</v>
      </c>
      <c r="BC98" s="124" t="str">
        <f t="shared" si="487"/>
        <v>-</v>
      </c>
      <c r="BD98" s="124" t="str">
        <f t="shared" si="487"/>
        <v>-</v>
      </c>
      <c r="BE98" s="124" t="str">
        <f t="shared" si="487"/>
        <v>-</v>
      </c>
      <c r="BF98" s="124">
        <f t="shared" si="487"/>
        <v>20</v>
      </c>
      <c r="BG98" s="124" t="str">
        <f t="shared" si="487"/>
        <v>-</v>
      </c>
      <c r="BH98" s="124">
        <f t="shared" si="487"/>
        <v>20</v>
      </c>
      <c r="BI98" s="124" t="str">
        <f t="shared" ref="BI98:BK98" si="488">IF(SUM(D98,S98)=0,"-",SUM(D98,S98))</f>
        <v>-</v>
      </c>
      <c r="BJ98" s="124" t="str">
        <f t="shared" si="488"/>
        <v>-</v>
      </c>
      <c r="BK98" s="124" t="str">
        <f t="shared" si="488"/>
        <v>-</v>
      </c>
      <c r="BL98" s="124" t="str">
        <f t="shared" ref="BL98:BW98" si="489">IF(SUM(G98,V98,AH98)=0,"-",SUM(G98,V98,AH98))</f>
        <v>-</v>
      </c>
      <c r="BM98" s="124" t="str">
        <f t="shared" si="489"/>
        <v>-</v>
      </c>
      <c r="BN98" s="124" t="str">
        <f t="shared" si="489"/>
        <v>-</v>
      </c>
      <c r="BO98" s="124">
        <f t="shared" si="489"/>
        <v>20</v>
      </c>
      <c r="BP98" s="124" t="str">
        <f t="shared" si="489"/>
        <v>-</v>
      </c>
      <c r="BQ98" s="124">
        <f t="shared" si="489"/>
        <v>20</v>
      </c>
      <c r="BR98" s="124" t="str">
        <f t="shared" si="489"/>
        <v>-</v>
      </c>
      <c r="BS98" s="124" t="str">
        <f t="shared" si="489"/>
        <v>-</v>
      </c>
      <c r="BT98" s="124" t="str">
        <f t="shared" si="489"/>
        <v>-</v>
      </c>
      <c r="BU98" s="124">
        <f t="shared" si="489"/>
        <v>20</v>
      </c>
      <c r="BV98" s="124" t="str">
        <f t="shared" si="489"/>
        <v>-</v>
      </c>
      <c r="BW98" s="124">
        <f t="shared" si="489"/>
        <v>20</v>
      </c>
      <c r="BX98" s="123"/>
      <c r="BY98" s="123"/>
      <c r="BZ98" s="120">
        <v>2505.6</v>
      </c>
      <c r="CA98" s="120">
        <f t="shared" si="5"/>
        <v>0.007982120051</v>
      </c>
    </row>
    <row r="99" ht="15.75" customHeight="1">
      <c r="A99" s="99" t="str">
        <f t="shared" si="3"/>
        <v>September</v>
      </c>
      <c r="B99" s="122" t="s">
        <v>66</v>
      </c>
      <c r="C99" s="122" t="s">
        <v>49</v>
      </c>
      <c r="D99" s="123"/>
      <c r="E99" s="123"/>
      <c r="F99" s="124" t="str">
        <f t="shared" si="35"/>
        <v/>
      </c>
      <c r="G99" s="123"/>
      <c r="H99" s="123"/>
      <c r="I99" s="124" t="str">
        <f t="shared" si="36"/>
        <v/>
      </c>
      <c r="J99" s="123"/>
      <c r="K99" s="123"/>
      <c r="L99" s="124" t="str">
        <f t="shared" si="37"/>
        <v/>
      </c>
      <c r="M99" s="123"/>
      <c r="N99" s="123"/>
      <c r="O99" s="124" t="str">
        <f t="shared" si="38"/>
        <v/>
      </c>
      <c r="P99" s="125" t="str">
        <f t="shared" ref="P99:Q99" si="490">IF(SUM(D99,G99,J99,M99)=0,"",SUM(D99,G99,J99,M99))</f>
        <v/>
      </c>
      <c r="Q99" s="125" t="str">
        <f t="shared" si="490"/>
        <v/>
      </c>
      <c r="R99" s="124" t="str">
        <f t="shared" si="40"/>
        <v/>
      </c>
      <c r="S99" s="123"/>
      <c r="T99" s="123"/>
      <c r="U99" s="124" t="str">
        <f t="shared" si="41"/>
        <v/>
      </c>
      <c r="V99" s="123"/>
      <c r="W99" s="123"/>
      <c r="X99" s="124" t="str">
        <f t="shared" si="42"/>
        <v/>
      </c>
      <c r="Y99" s="123"/>
      <c r="Z99" s="123"/>
      <c r="AA99" s="124" t="str">
        <f t="shared" si="43"/>
        <v/>
      </c>
      <c r="AB99" s="123"/>
      <c r="AC99" s="123"/>
      <c r="AD99" s="124" t="str">
        <f t="shared" si="44"/>
        <v/>
      </c>
      <c r="AE99" s="124" t="str">
        <f t="shared" ref="AE99:AF99" si="491">IF(SUM(S99,V99,Y99,AB99)=0,"",SUM(S99,V99,Y99,AB99))</f>
        <v/>
      </c>
      <c r="AF99" s="124" t="str">
        <f t="shared" si="491"/>
        <v/>
      </c>
      <c r="AG99" s="124" t="str">
        <f t="shared" si="46"/>
        <v/>
      </c>
      <c r="AH99" s="123"/>
      <c r="AI99" s="123"/>
      <c r="AJ99" s="124" t="str">
        <f t="shared" si="47"/>
        <v/>
      </c>
      <c r="AK99" s="123"/>
      <c r="AL99" s="123"/>
      <c r="AM99" s="124" t="str">
        <f t="shared" si="48"/>
        <v/>
      </c>
      <c r="AN99" s="123"/>
      <c r="AO99" s="123"/>
      <c r="AP99" s="124" t="str">
        <f t="shared" si="49"/>
        <v/>
      </c>
      <c r="AQ99" s="124" t="str">
        <f t="shared" ref="AQ99:AR99" si="492">IF(SUM(AH99,AK99,AN99)=0,"",SUM(AH99,AK99,AN99))</f>
        <v/>
      </c>
      <c r="AR99" s="124" t="str">
        <f t="shared" si="492"/>
        <v/>
      </c>
      <c r="AS99" s="124" t="str">
        <f t="shared" si="51"/>
        <v/>
      </c>
      <c r="AT99" s="124" t="str">
        <f t="shared" ref="AT99:AV99" si="493">IF(S99=0,"-",S99)</f>
        <v>-</v>
      </c>
      <c r="AU99" s="124" t="str">
        <f t="shared" si="493"/>
        <v>-</v>
      </c>
      <c r="AV99" s="124" t="str">
        <f t="shared" si="493"/>
        <v/>
      </c>
      <c r="AW99" s="124" t="str">
        <f t="shared" ref="AW99:BH99" si="494">IF(SUM(V99,AH99)=0,"-",SUM(V99,AH99))</f>
        <v>-</v>
      </c>
      <c r="AX99" s="124" t="str">
        <f t="shared" si="494"/>
        <v>-</v>
      </c>
      <c r="AY99" s="124" t="str">
        <f t="shared" si="494"/>
        <v>-</v>
      </c>
      <c r="AZ99" s="124" t="str">
        <f t="shared" si="494"/>
        <v>-</v>
      </c>
      <c r="BA99" s="124" t="str">
        <f t="shared" si="494"/>
        <v>-</v>
      </c>
      <c r="BB99" s="124" t="str">
        <f t="shared" si="494"/>
        <v>-</v>
      </c>
      <c r="BC99" s="124" t="str">
        <f t="shared" si="494"/>
        <v>-</v>
      </c>
      <c r="BD99" s="124" t="str">
        <f t="shared" si="494"/>
        <v>-</v>
      </c>
      <c r="BE99" s="124" t="str">
        <f t="shared" si="494"/>
        <v>-</v>
      </c>
      <c r="BF99" s="124" t="str">
        <f t="shared" si="494"/>
        <v>-</v>
      </c>
      <c r="BG99" s="124" t="str">
        <f t="shared" si="494"/>
        <v>-</v>
      </c>
      <c r="BH99" s="124" t="str">
        <f t="shared" si="494"/>
        <v>-</v>
      </c>
      <c r="BI99" s="124" t="str">
        <f t="shared" ref="BI99:BK99" si="495">IF(SUM(D99,S99)=0,"-",SUM(D99,S99))</f>
        <v>-</v>
      </c>
      <c r="BJ99" s="124" t="str">
        <f t="shared" si="495"/>
        <v>-</v>
      </c>
      <c r="BK99" s="124" t="str">
        <f t="shared" si="495"/>
        <v>-</v>
      </c>
      <c r="BL99" s="124" t="str">
        <f t="shared" ref="BL99:BW99" si="496">IF(SUM(G99,V99,AH99)=0,"-",SUM(G99,V99,AH99))</f>
        <v>-</v>
      </c>
      <c r="BM99" s="124" t="str">
        <f t="shared" si="496"/>
        <v>-</v>
      </c>
      <c r="BN99" s="124" t="str">
        <f t="shared" si="496"/>
        <v>-</v>
      </c>
      <c r="BO99" s="124" t="str">
        <f t="shared" si="496"/>
        <v>-</v>
      </c>
      <c r="BP99" s="124" t="str">
        <f t="shared" si="496"/>
        <v>-</v>
      </c>
      <c r="BQ99" s="124" t="str">
        <f t="shared" si="496"/>
        <v>-</v>
      </c>
      <c r="BR99" s="124" t="str">
        <f t="shared" si="496"/>
        <v>-</v>
      </c>
      <c r="BS99" s="124" t="str">
        <f t="shared" si="496"/>
        <v>-</v>
      </c>
      <c r="BT99" s="124" t="str">
        <f t="shared" si="496"/>
        <v>-</v>
      </c>
      <c r="BU99" s="124" t="str">
        <f t="shared" si="496"/>
        <v>-</v>
      </c>
      <c r="BV99" s="124" t="str">
        <f t="shared" si="496"/>
        <v>-</v>
      </c>
      <c r="BW99" s="124" t="str">
        <f t="shared" si="496"/>
        <v>-</v>
      </c>
      <c r="BX99" s="123"/>
      <c r="BY99" s="157" t="s">
        <v>69</v>
      </c>
      <c r="BZ99" s="120">
        <v>2505.6</v>
      </c>
      <c r="CA99" s="120" t="str">
        <f t="shared" si="5"/>
        <v/>
      </c>
    </row>
    <row r="100" ht="15.75" customHeight="1">
      <c r="A100" s="99" t="str">
        <f t="shared" si="3"/>
        <v>September</v>
      </c>
      <c r="B100" s="122" t="s">
        <v>66</v>
      </c>
      <c r="C100" s="122" t="s">
        <v>50</v>
      </c>
      <c r="D100" s="123"/>
      <c r="E100" s="123"/>
      <c r="F100" s="124" t="str">
        <f t="shared" si="35"/>
        <v/>
      </c>
      <c r="G100" s="123"/>
      <c r="H100" s="123"/>
      <c r="I100" s="124" t="str">
        <f t="shared" si="36"/>
        <v/>
      </c>
      <c r="J100" s="123"/>
      <c r="K100" s="123"/>
      <c r="L100" s="124" t="str">
        <f t="shared" si="37"/>
        <v/>
      </c>
      <c r="M100" s="123"/>
      <c r="N100" s="123"/>
      <c r="O100" s="124" t="str">
        <f t="shared" si="38"/>
        <v/>
      </c>
      <c r="P100" s="125" t="str">
        <f t="shared" ref="P100:Q100" si="497">IF(SUM(D100,G100,J100,M100)=0,"",SUM(D100,G100,J100,M100))</f>
        <v/>
      </c>
      <c r="Q100" s="125" t="str">
        <f t="shared" si="497"/>
        <v/>
      </c>
      <c r="R100" s="124" t="str">
        <f t="shared" si="40"/>
        <v/>
      </c>
      <c r="S100" s="123"/>
      <c r="T100" s="123"/>
      <c r="U100" s="124" t="str">
        <f t="shared" si="41"/>
        <v/>
      </c>
      <c r="V100" s="123"/>
      <c r="W100" s="123"/>
      <c r="X100" s="124" t="str">
        <f t="shared" si="42"/>
        <v/>
      </c>
      <c r="Y100" s="123">
        <v>20.0</v>
      </c>
      <c r="Z100" s="123"/>
      <c r="AA100" s="124">
        <f t="shared" si="43"/>
        <v>20</v>
      </c>
      <c r="AB100" s="123"/>
      <c r="AC100" s="123"/>
      <c r="AD100" s="124" t="str">
        <f t="shared" si="44"/>
        <v/>
      </c>
      <c r="AE100" s="124">
        <f t="shared" ref="AE100:AF100" si="498">IF(SUM(S100,V100,Y100,AB100)=0,"",SUM(S100,V100,Y100,AB100))</f>
        <v>20</v>
      </c>
      <c r="AF100" s="124" t="str">
        <f t="shared" si="498"/>
        <v/>
      </c>
      <c r="AG100" s="124">
        <f t="shared" si="46"/>
        <v>20</v>
      </c>
      <c r="AH100" s="123"/>
      <c r="AI100" s="123"/>
      <c r="AJ100" s="124" t="str">
        <f t="shared" si="47"/>
        <v/>
      </c>
      <c r="AK100" s="123"/>
      <c r="AL100" s="123"/>
      <c r="AM100" s="124" t="str">
        <f t="shared" si="48"/>
        <v/>
      </c>
      <c r="AN100" s="123"/>
      <c r="AO100" s="123"/>
      <c r="AP100" s="124" t="str">
        <f t="shared" si="49"/>
        <v/>
      </c>
      <c r="AQ100" s="124" t="str">
        <f t="shared" ref="AQ100:AR100" si="499">IF(SUM(AH100,AK100,AN100)=0,"",SUM(AH100,AK100,AN100))</f>
        <v/>
      </c>
      <c r="AR100" s="124" t="str">
        <f t="shared" si="499"/>
        <v/>
      </c>
      <c r="AS100" s="124" t="str">
        <f t="shared" si="51"/>
        <v/>
      </c>
      <c r="AT100" s="124" t="str">
        <f t="shared" ref="AT100:AV100" si="500">IF(S100=0,"-",S100)</f>
        <v>-</v>
      </c>
      <c r="AU100" s="124" t="str">
        <f t="shared" si="500"/>
        <v>-</v>
      </c>
      <c r="AV100" s="124" t="str">
        <f t="shared" si="500"/>
        <v/>
      </c>
      <c r="AW100" s="124" t="str">
        <f t="shared" ref="AW100:BH100" si="501">IF(SUM(V100,AH100)=0,"-",SUM(V100,AH100))</f>
        <v>-</v>
      </c>
      <c r="AX100" s="124" t="str">
        <f t="shared" si="501"/>
        <v>-</v>
      </c>
      <c r="AY100" s="124" t="str">
        <f t="shared" si="501"/>
        <v>-</v>
      </c>
      <c r="AZ100" s="124">
        <f t="shared" si="501"/>
        <v>20</v>
      </c>
      <c r="BA100" s="124" t="str">
        <f t="shared" si="501"/>
        <v>-</v>
      </c>
      <c r="BB100" s="124">
        <f t="shared" si="501"/>
        <v>20</v>
      </c>
      <c r="BC100" s="124" t="str">
        <f t="shared" si="501"/>
        <v>-</v>
      </c>
      <c r="BD100" s="124" t="str">
        <f t="shared" si="501"/>
        <v>-</v>
      </c>
      <c r="BE100" s="124" t="str">
        <f t="shared" si="501"/>
        <v>-</v>
      </c>
      <c r="BF100" s="124">
        <f t="shared" si="501"/>
        <v>20</v>
      </c>
      <c r="BG100" s="124" t="str">
        <f t="shared" si="501"/>
        <v>-</v>
      </c>
      <c r="BH100" s="124">
        <f t="shared" si="501"/>
        <v>20</v>
      </c>
      <c r="BI100" s="124" t="str">
        <f t="shared" ref="BI100:BK100" si="502">IF(SUM(D100,S100)=0,"-",SUM(D100,S100))</f>
        <v>-</v>
      </c>
      <c r="BJ100" s="124" t="str">
        <f t="shared" si="502"/>
        <v>-</v>
      </c>
      <c r="BK100" s="124" t="str">
        <f t="shared" si="502"/>
        <v>-</v>
      </c>
      <c r="BL100" s="124" t="str">
        <f t="shared" ref="BL100:BW100" si="503">IF(SUM(G100,V100,AH100)=0,"-",SUM(G100,V100,AH100))</f>
        <v>-</v>
      </c>
      <c r="BM100" s="124" t="str">
        <f t="shared" si="503"/>
        <v>-</v>
      </c>
      <c r="BN100" s="124" t="str">
        <f t="shared" si="503"/>
        <v>-</v>
      </c>
      <c r="BO100" s="124">
        <f t="shared" si="503"/>
        <v>20</v>
      </c>
      <c r="BP100" s="124" t="str">
        <f t="shared" si="503"/>
        <v>-</v>
      </c>
      <c r="BQ100" s="124">
        <f t="shared" si="503"/>
        <v>20</v>
      </c>
      <c r="BR100" s="124" t="str">
        <f t="shared" si="503"/>
        <v>-</v>
      </c>
      <c r="BS100" s="124" t="str">
        <f t="shared" si="503"/>
        <v>-</v>
      </c>
      <c r="BT100" s="124" t="str">
        <f t="shared" si="503"/>
        <v>-</v>
      </c>
      <c r="BU100" s="124">
        <f t="shared" si="503"/>
        <v>20</v>
      </c>
      <c r="BV100" s="124" t="str">
        <f t="shared" si="503"/>
        <v>-</v>
      </c>
      <c r="BW100" s="124">
        <f t="shared" si="503"/>
        <v>20</v>
      </c>
      <c r="BX100" s="123"/>
      <c r="BY100" s="123"/>
      <c r="BZ100" s="120">
        <v>2505.6</v>
      </c>
      <c r="CA100" s="120">
        <f t="shared" si="5"/>
        <v>0.007982120051</v>
      </c>
    </row>
    <row r="101" ht="15.75" customHeight="1">
      <c r="A101" s="99" t="str">
        <f t="shared" si="3"/>
        <v>October</v>
      </c>
      <c r="B101" s="122" t="s">
        <v>66</v>
      </c>
      <c r="C101" s="122" t="s">
        <v>51</v>
      </c>
      <c r="D101" s="123"/>
      <c r="E101" s="123">
        <v>100.0</v>
      </c>
      <c r="F101" s="124">
        <f t="shared" si="35"/>
        <v>100</v>
      </c>
      <c r="G101" s="123"/>
      <c r="H101" s="123"/>
      <c r="I101" s="124" t="str">
        <f t="shared" si="36"/>
        <v/>
      </c>
      <c r="J101" s="123"/>
      <c r="K101" s="123"/>
      <c r="L101" s="124" t="str">
        <f t="shared" si="37"/>
        <v/>
      </c>
      <c r="M101" s="123"/>
      <c r="N101" s="123"/>
      <c r="O101" s="124" t="str">
        <f t="shared" si="38"/>
        <v/>
      </c>
      <c r="P101" s="125" t="str">
        <f t="shared" ref="P101:Q101" si="504">IF(SUM(D101,G101,J101,M101)=0,"",SUM(D101,G101,J101,M101))</f>
        <v/>
      </c>
      <c r="Q101" s="126">
        <f t="shared" si="504"/>
        <v>100</v>
      </c>
      <c r="R101" s="124">
        <f t="shared" si="40"/>
        <v>100</v>
      </c>
      <c r="S101" s="123"/>
      <c r="T101" s="123">
        <v>100.0</v>
      </c>
      <c r="U101" s="124">
        <f t="shared" si="41"/>
        <v>100</v>
      </c>
      <c r="V101" s="123"/>
      <c r="W101" s="123"/>
      <c r="X101" s="124" t="str">
        <f t="shared" si="42"/>
        <v/>
      </c>
      <c r="Y101" s="123"/>
      <c r="Z101" s="123"/>
      <c r="AA101" s="124" t="str">
        <f t="shared" si="43"/>
        <v/>
      </c>
      <c r="AB101" s="123"/>
      <c r="AC101" s="123"/>
      <c r="AD101" s="124" t="str">
        <f t="shared" si="44"/>
        <v/>
      </c>
      <c r="AE101" s="124" t="str">
        <f t="shared" ref="AE101:AF101" si="505">IF(SUM(S101,V101,Y101,AB101)=0,"",SUM(S101,V101,Y101,AB101))</f>
        <v/>
      </c>
      <c r="AF101" s="124">
        <f t="shared" si="505"/>
        <v>100</v>
      </c>
      <c r="AG101" s="124">
        <f t="shared" si="46"/>
        <v>100</v>
      </c>
      <c r="AH101" s="123"/>
      <c r="AI101" s="123"/>
      <c r="AJ101" s="124" t="str">
        <f t="shared" si="47"/>
        <v/>
      </c>
      <c r="AK101" s="123">
        <v>30.0</v>
      </c>
      <c r="AL101" s="123"/>
      <c r="AM101" s="124">
        <f t="shared" si="48"/>
        <v>30</v>
      </c>
      <c r="AN101" s="123"/>
      <c r="AO101" s="123"/>
      <c r="AP101" s="124" t="str">
        <f t="shared" si="49"/>
        <v/>
      </c>
      <c r="AQ101" s="124">
        <f t="shared" ref="AQ101:AR101" si="506">IF(SUM(AH101,AK101,AN101)=0,"",SUM(AH101,AK101,AN101))</f>
        <v>30</v>
      </c>
      <c r="AR101" s="124" t="str">
        <f t="shared" si="506"/>
        <v/>
      </c>
      <c r="AS101" s="124">
        <f t="shared" si="51"/>
        <v>30</v>
      </c>
      <c r="AT101" s="124" t="str">
        <f t="shared" ref="AT101:AV101" si="507">IF(S101=0,"-",S101)</f>
        <v>-</v>
      </c>
      <c r="AU101" s="124">
        <f t="shared" si="507"/>
        <v>100</v>
      </c>
      <c r="AV101" s="124">
        <f t="shared" si="507"/>
        <v>100</v>
      </c>
      <c r="AW101" s="124" t="str">
        <f t="shared" ref="AW101:BH101" si="508">IF(SUM(V101,AH101)=0,"-",SUM(V101,AH101))</f>
        <v>-</v>
      </c>
      <c r="AX101" s="124" t="str">
        <f t="shared" si="508"/>
        <v>-</v>
      </c>
      <c r="AY101" s="124" t="str">
        <f t="shared" si="508"/>
        <v>-</v>
      </c>
      <c r="AZ101" s="124">
        <f t="shared" si="508"/>
        <v>30</v>
      </c>
      <c r="BA101" s="124" t="str">
        <f t="shared" si="508"/>
        <v>-</v>
      </c>
      <c r="BB101" s="124">
        <f t="shared" si="508"/>
        <v>30</v>
      </c>
      <c r="BC101" s="124" t="str">
        <f t="shared" si="508"/>
        <v>-</v>
      </c>
      <c r="BD101" s="124" t="str">
        <f t="shared" si="508"/>
        <v>-</v>
      </c>
      <c r="BE101" s="124" t="str">
        <f t="shared" si="508"/>
        <v>-</v>
      </c>
      <c r="BF101" s="124">
        <f t="shared" si="508"/>
        <v>30</v>
      </c>
      <c r="BG101" s="124">
        <f t="shared" si="508"/>
        <v>100</v>
      </c>
      <c r="BH101" s="124">
        <f t="shared" si="508"/>
        <v>130</v>
      </c>
      <c r="BI101" s="124" t="str">
        <f t="shared" ref="BI101:BK101" si="509">IF(SUM(D101,S101)=0,"-",SUM(D101,S101))</f>
        <v>-</v>
      </c>
      <c r="BJ101" s="124">
        <f t="shared" si="509"/>
        <v>200</v>
      </c>
      <c r="BK101" s="124">
        <f t="shared" si="509"/>
        <v>200</v>
      </c>
      <c r="BL101" s="124" t="str">
        <f t="shared" ref="BL101:BW101" si="510">IF(SUM(G101,V101,AH101)=0,"-",SUM(G101,V101,AH101))</f>
        <v>-</v>
      </c>
      <c r="BM101" s="124" t="str">
        <f t="shared" si="510"/>
        <v>-</v>
      </c>
      <c r="BN101" s="124" t="str">
        <f t="shared" si="510"/>
        <v>-</v>
      </c>
      <c r="BO101" s="124">
        <f t="shared" si="510"/>
        <v>30</v>
      </c>
      <c r="BP101" s="124" t="str">
        <f t="shared" si="510"/>
        <v>-</v>
      </c>
      <c r="BQ101" s="124">
        <f t="shared" si="510"/>
        <v>30</v>
      </c>
      <c r="BR101" s="124" t="str">
        <f t="shared" si="510"/>
        <v>-</v>
      </c>
      <c r="BS101" s="124" t="str">
        <f t="shared" si="510"/>
        <v>-</v>
      </c>
      <c r="BT101" s="124" t="str">
        <f t="shared" si="510"/>
        <v>-</v>
      </c>
      <c r="BU101" s="124">
        <f t="shared" si="510"/>
        <v>30</v>
      </c>
      <c r="BV101" s="124">
        <f t="shared" si="510"/>
        <v>200</v>
      </c>
      <c r="BW101" s="124">
        <f t="shared" si="510"/>
        <v>230</v>
      </c>
      <c r="BX101" s="123">
        <v>217.0</v>
      </c>
      <c r="BY101" s="123"/>
      <c r="BZ101" s="120">
        <v>2505.6</v>
      </c>
      <c r="CA101" s="121">
        <f t="shared" si="5"/>
        <v>0.09179438059</v>
      </c>
    </row>
    <row r="102" ht="15.75" customHeight="1">
      <c r="A102" s="99" t="str">
        <f t="shared" si="3"/>
        <v>October</v>
      </c>
      <c r="B102" s="122" t="s">
        <v>66</v>
      </c>
      <c r="C102" s="122" t="s">
        <v>52</v>
      </c>
      <c r="D102" s="123"/>
      <c r="E102" s="123">
        <v>100.0</v>
      </c>
      <c r="F102" s="124">
        <f t="shared" si="35"/>
        <v>100</v>
      </c>
      <c r="G102" s="123"/>
      <c r="H102" s="123"/>
      <c r="I102" s="124" t="str">
        <f t="shared" si="36"/>
        <v/>
      </c>
      <c r="J102" s="123"/>
      <c r="K102" s="123"/>
      <c r="L102" s="124" t="str">
        <f t="shared" si="37"/>
        <v/>
      </c>
      <c r="M102" s="123"/>
      <c r="N102" s="123"/>
      <c r="O102" s="124" t="str">
        <f t="shared" si="38"/>
        <v/>
      </c>
      <c r="P102" s="125" t="str">
        <f t="shared" ref="P102:Q102" si="511">IF(SUM(D102,G102,J102,M102)=0,"",SUM(D102,G102,J102,M102))</f>
        <v/>
      </c>
      <c r="Q102" s="126">
        <f t="shared" si="511"/>
        <v>100</v>
      </c>
      <c r="R102" s="124">
        <f t="shared" si="40"/>
        <v>100</v>
      </c>
      <c r="S102" s="123">
        <v>50.0</v>
      </c>
      <c r="T102" s="123"/>
      <c r="U102" s="124">
        <f t="shared" si="41"/>
        <v>50</v>
      </c>
      <c r="V102" s="123">
        <v>100.0</v>
      </c>
      <c r="W102" s="123"/>
      <c r="X102" s="124">
        <f t="shared" si="42"/>
        <v>100</v>
      </c>
      <c r="Y102" s="123"/>
      <c r="Z102" s="123"/>
      <c r="AA102" s="124" t="str">
        <f t="shared" si="43"/>
        <v/>
      </c>
      <c r="AB102" s="123"/>
      <c r="AC102" s="123"/>
      <c r="AD102" s="124" t="str">
        <f t="shared" si="44"/>
        <v/>
      </c>
      <c r="AE102" s="124">
        <f t="shared" ref="AE102:AF102" si="512">IF(SUM(S102,V102,Y102,AB102)=0,"",SUM(S102,V102,Y102,AB102))</f>
        <v>150</v>
      </c>
      <c r="AF102" s="124" t="str">
        <f t="shared" si="512"/>
        <v/>
      </c>
      <c r="AG102" s="124">
        <f t="shared" si="46"/>
        <v>150</v>
      </c>
      <c r="AH102" s="123">
        <v>100.0</v>
      </c>
      <c r="AI102" s="123"/>
      <c r="AJ102" s="124">
        <f t="shared" si="47"/>
        <v>100</v>
      </c>
      <c r="AK102" s="123"/>
      <c r="AL102" s="123"/>
      <c r="AM102" s="124" t="str">
        <f t="shared" si="48"/>
        <v/>
      </c>
      <c r="AN102" s="123"/>
      <c r="AO102" s="123"/>
      <c r="AP102" s="124" t="str">
        <f t="shared" si="49"/>
        <v/>
      </c>
      <c r="AQ102" s="124">
        <f t="shared" ref="AQ102:AR102" si="513">IF(SUM(AH102,AK102,AN102)=0,"",SUM(AH102,AK102,AN102))</f>
        <v>100</v>
      </c>
      <c r="AR102" s="124" t="str">
        <f t="shared" si="513"/>
        <v/>
      </c>
      <c r="AS102" s="124">
        <f t="shared" si="51"/>
        <v>100</v>
      </c>
      <c r="AT102" s="124">
        <f t="shared" ref="AT102:AV102" si="514">IF(S102=0,"-",S102)</f>
        <v>50</v>
      </c>
      <c r="AU102" s="124" t="str">
        <f t="shared" si="514"/>
        <v>-</v>
      </c>
      <c r="AV102" s="124">
        <f t="shared" si="514"/>
        <v>50</v>
      </c>
      <c r="AW102" s="124">
        <f t="shared" ref="AW102:BH102" si="515">IF(SUM(V102,AH102)=0,"-",SUM(V102,AH102))</f>
        <v>200</v>
      </c>
      <c r="AX102" s="124" t="str">
        <f t="shared" si="515"/>
        <v>-</v>
      </c>
      <c r="AY102" s="124">
        <f t="shared" si="515"/>
        <v>200</v>
      </c>
      <c r="AZ102" s="124" t="str">
        <f t="shared" si="515"/>
        <v>-</v>
      </c>
      <c r="BA102" s="124" t="str">
        <f t="shared" si="515"/>
        <v>-</v>
      </c>
      <c r="BB102" s="124" t="str">
        <f t="shared" si="515"/>
        <v>-</v>
      </c>
      <c r="BC102" s="124" t="str">
        <f t="shared" si="515"/>
        <v>-</v>
      </c>
      <c r="BD102" s="124" t="str">
        <f t="shared" si="515"/>
        <v>-</v>
      </c>
      <c r="BE102" s="124" t="str">
        <f t="shared" si="515"/>
        <v>-</v>
      </c>
      <c r="BF102" s="124">
        <f t="shared" si="515"/>
        <v>250</v>
      </c>
      <c r="BG102" s="124" t="str">
        <f t="shared" si="515"/>
        <v>-</v>
      </c>
      <c r="BH102" s="124">
        <f t="shared" si="515"/>
        <v>250</v>
      </c>
      <c r="BI102" s="124">
        <f t="shared" ref="BI102:BK102" si="516">IF(SUM(D102,S102)=0,"-",SUM(D102,S102))</f>
        <v>50</v>
      </c>
      <c r="BJ102" s="124">
        <f t="shared" si="516"/>
        <v>100</v>
      </c>
      <c r="BK102" s="124">
        <f t="shared" si="516"/>
        <v>150</v>
      </c>
      <c r="BL102" s="124">
        <f t="shared" ref="BL102:BW102" si="517">IF(SUM(G102,V102,AH102)=0,"-",SUM(G102,V102,AH102))</f>
        <v>200</v>
      </c>
      <c r="BM102" s="124" t="str">
        <f t="shared" si="517"/>
        <v>-</v>
      </c>
      <c r="BN102" s="124">
        <f t="shared" si="517"/>
        <v>200</v>
      </c>
      <c r="BO102" s="124" t="str">
        <f t="shared" si="517"/>
        <v>-</v>
      </c>
      <c r="BP102" s="124" t="str">
        <f t="shared" si="517"/>
        <v>-</v>
      </c>
      <c r="BQ102" s="124" t="str">
        <f t="shared" si="517"/>
        <v>-</v>
      </c>
      <c r="BR102" s="124" t="str">
        <f t="shared" si="517"/>
        <v>-</v>
      </c>
      <c r="BS102" s="124" t="str">
        <f t="shared" si="517"/>
        <v>-</v>
      </c>
      <c r="BT102" s="124" t="str">
        <f t="shared" si="517"/>
        <v>-</v>
      </c>
      <c r="BU102" s="124">
        <f t="shared" si="517"/>
        <v>250</v>
      </c>
      <c r="BV102" s="124">
        <f t="shared" si="517"/>
        <v>100</v>
      </c>
      <c r="BW102" s="124">
        <f t="shared" si="517"/>
        <v>350</v>
      </c>
      <c r="BX102" s="123">
        <v>339.0</v>
      </c>
      <c r="BY102" s="123"/>
      <c r="BZ102" s="120">
        <v>2505.6</v>
      </c>
      <c r="CA102" s="121">
        <f t="shared" si="5"/>
        <v>0.1396871009</v>
      </c>
    </row>
    <row r="103" ht="15.75" customHeight="1">
      <c r="A103" s="99" t="str">
        <f t="shared" si="3"/>
        <v>November</v>
      </c>
      <c r="B103" s="122" t="s">
        <v>66</v>
      </c>
      <c r="C103" s="122" t="s">
        <v>53</v>
      </c>
      <c r="D103" s="123"/>
      <c r="E103" s="123">
        <v>100.0</v>
      </c>
      <c r="F103" s="124">
        <f t="shared" si="35"/>
        <v>100</v>
      </c>
      <c r="G103" s="123">
        <v>150.0</v>
      </c>
      <c r="H103" s="123"/>
      <c r="I103" s="124">
        <f t="shared" si="36"/>
        <v>150</v>
      </c>
      <c r="J103" s="123"/>
      <c r="K103" s="123"/>
      <c r="L103" s="124" t="str">
        <f t="shared" si="37"/>
        <v/>
      </c>
      <c r="M103" s="123"/>
      <c r="N103" s="123"/>
      <c r="O103" s="124" t="str">
        <f t="shared" si="38"/>
        <v/>
      </c>
      <c r="P103" s="126">
        <f t="shared" ref="P103:Q103" si="518">IF(SUM(D103,G103,J103,M103)=0,"",SUM(D103,G103,J103,M103))</f>
        <v>150</v>
      </c>
      <c r="Q103" s="126">
        <f t="shared" si="518"/>
        <v>100</v>
      </c>
      <c r="R103" s="124">
        <f t="shared" si="40"/>
        <v>250</v>
      </c>
      <c r="S103" s="123">
        <v>50.0</v>
      </c>
      <c r="T103" s="123">
        <v>50.0</v>
      </c>
      <c r="U103" s="124">
        <f t="shared" si="41"/>
        <v>100</v>
      </c>
      <c r="V103" s="123"/>
      <c r="W103" s="123"/>
      <c r="X103" s="124" t="str">
        <f t="shared" si="42"/>
        <v/>
      </c>
      <c r="Y103" s="123"/>
      <c r="Z103" s="123"/>
      <c r="AA103" s="124" t="str">
        <f t="shared" si="43"/>
        <v/>
      </c>
      <c r="AB103" s="123"/>
      <c r="AC103" s="123"/>
      <c r="AD103" s="124" t="str">
        <f t="shared" si="44"/>
        <v/>
      </c>
      <c r="AE103" s="124">
        <f t="shared" ref="AE103:AF103" si="519">IF(SUM(S103,V103,Y103,AB103)=0,"",SUM(S103,V103,Y103,AB103))</f>
        <v>50</v>
      </c>
      <c r="AF103" s="124">
        <f t="shared" si="519"/>
        <v>50</v>
      </c>
      <c r="AG103" s="124">
        <f t="shared" si="46"/>
        <v>100</v>
      </c>
      <c r="AH103" s="123"/>
      <c r="AI103" s="123"/>
      <c r="AJ103" s="124" t="str">
        <f t="shared" si="47"/>
        <v/>
      </c>
      <c r="AK103" s="123">
        <v>50.0</v>
      </c>
      <c r="AL103" s="123"/>
      <c r="AM103" s="124">
        <f t="shared" si="48"/>
        <v>50</v>
      </c>
      <c r="AN103" s="123"/>
      <c r="AO103" s="123"/>
      <c r="AP103" s="124" t="str">
        <f t="shared" si="49"/>
        <v/>
      </c>
      <c r="AQ103" s="124">
        <f t="shared" ref="AQ103:AR103" si="520">IF(SUM(AH103,AK103,AN103)=0,"",SUM(AH103,AK103,AN103))</f>
        <v>50</v>
      </c>
      <c r="AR103" s="124" t="str">
        <f t="shared" si="520"/>
        <v/>
      </c>
      <c r="AS103" s="124">
        <f t="shared" si="51"/>
        <v>50</v>
      </c>
      <c r="AT103" s="124">
        <f t="shared" ref="AT103:AV103" si="521">IF(S103=0,"-",S103)</f>
        <v>50</v>
      </c>
      <c r="AU103" s="124">
        <f t="shared" si="521"/>
        <v>50</v>
      </c>
      <c r="AV103" s="124">
        <f t="shared" si="521"/>
        <v>100</v>
      </c>
      <c r="AW103" s="124" t="str">
        <f t="shared" ref="AW103:BH103" si="522">IF(SUM(V103,AH103)=0,"-",SUM(V103,AH103))</f>
        <v>-</v>
      </c>
      <c r="AX103" s="124" t="str">
        <f t="shared" si="522"/>
        <v>-</v>
      </c>
      <c r="AY103" s="124" t="str">
        <f t="shared" si="522"/>
        <v>-</v>
      </c>
      <c r="AZ103" s="124">
        <f t="shared" si="522"/>
        <v>50</v>
      </c>
      <c r="BA103" s="124" t="str">
        <f t="shared" si="522"/>
        <v>-</v>
      </c>
      <c r="BB103" s="124">
        <f t="shared" si="522"/>
        <v>50</v>
      </c>
      <c r="BC103" s="124" t="str">
        <f t="shared" si="522"/>
        <v>-</v>
      </c>
      <c r="BD103" s="124" t="str">
        <f t="shared" si="522"/>
        <v>-</v>
      </c>
      <c r="BE103" s="124" t="str">
        <f t="shared" si="522"/>
        <v>-</v>
      </c>
      <c r="BF103" s="124">
        <f t="shared" si="522"/>
        <v>100</v>
      </c>
      <c r="BG103" s="124">
        <f t="shared" si="522"/>
        <v>50</v>
      </c>
      <c r="BH103" s="124">
        <f t="shared" si="522"/>
        <v>150</v>
      </c>
      <c r="BI103" s="124">
        <f t="shared" ref="BI103:BK103" si="523">IF(SUM(D103,S103)=0,"-",SUM(D103,S103))</f>
        <v>50</v>
      </c>
      <c r="BJ103" s="124">
        <f t="shared" si="523"/>
        <v>150</v>
      </c>
      <c r="BK103" s="124">
        <f t="shared" si="523"/>
        <v>200</v>
      </c>
      <c r="BL103" s="124">
        <f t="shared" ref="BL103:BW103" si="524">IF(SUM(G103,V103,AH103)=0,"-",SUM(G103,V103,AH103))</f>
        <v>150</v>
      </c>
      <c r="BM103" s="124" t="str">
        <f t="shared" si="524"/>
        <v>-</v>
      </c>
      <c r="BN103" s="124">
        <f t="shared" si="524"/>
        <v>150</v>
      </c>
      <c r="BO103" s="124">
        <f t="shared" si="524"/>
        <v>50</v>
      </c>
      <c r="BP103" s="124" t="str">
        <f t="shared" si="524"/>
        <v>-</v>
      </c>
      <c r="BQ103" s="124">
        <f t="shared" si="524"/>
        <v>50</v>
      </c>
      <c r="BR103" s="124" t="str">
        <f t="shared" si="524"/>
        <v>-</v>
      </c>
      <c r="BS103" s="124" t="str">
        <f t="shared" si="524"/>
        <v>-</v>
      </c>
      <c r="BT103" s="124" t="str">
        <f t="shared" si="524"/>
        <v>-</v>
      </c>
      <c r="BU103" s="124">
        <f t="shared" si="524"/>
        <v>250</v>
      </c>
      <c r="BV103" s="124">
        <f t="shared" si="524"/>
        <v>150</v>
      </c>
      <c r="BW103" s="124">
        <f t="shared" si="524"/>
        <v>400</v>
      </c>
      <c r="BX103" s="123">
        <v>395.0</v>
      </c>
      <c r="BY103" s="123"/>
      <c r="BZ103" s="120">
        <v>2505.6</v>
      </c>
      <c r="CA103" s="121">
        <f t="shared" si="5"/>
        <v>0.159642401</v>
      </c>
    </row>
    <row r="104" ht="15.75" customHeight="1">
      <c r="A104" s="99" t="str">
        <f t="shared" si="3"/>
        <v>November</v>
      </c>
      <c r="B104" s="122" t="s">
        <v>66</v>
      </c>
      <c r="C104" s="122" t="s">
        <v>54</v>
      </c>
      <c r="D104" s="123">
        <v>50.0</v>
      </c>
      <c r="E104" s="123">
        <v>50.0</v>
      </c>
      <c r="F104" s="124">
        <f t="shared" si="35"/>
        <v>100</v>
      </c>
      <c r="G104" s="123">
        <v>200.0</v>
      </c>
      <c r="H104" s="123"/>
      <c r="I104" s="124">
        <f t="shared" si="36"/>
        <v>200</v>
      </c>
      <c r="J104" s="123"/>
      <c r="K104" s="123"/>
      <c r="L104" s="124" t="str">
        <f t="shared" si="37"/>
        <v/>
      </c>
      <c r="M104" s="123"/>
      <c r="N104" s="123"/>
      <c r="O104" s="124" t="str">
        <f t="shared" si="38"/>
        <v/>
      </c>
      <c r="P104" s="126">
        <f t="shared" ref="P104:Q104" si="525">IF(SUM(D104,G104,J104,M104)=0,"",SUM(D104,G104,J104,M104))</f>
        <v>250</v>
      </c>
      <c r="Q104" s="126">
        <f t="shared" si="525"/>
        <v>50</v>
      </c>
      <c r="R104" s="124">
        <f t="shared" si="40"/>
        <v>300</v>
      </c>
      <c r="S104" s="123">
        <v>50.0</v>
      </c>
      <c r="T104" s="123"/>
      <c r="U104" s="124">
        <f t="shared" si="41"/>
        <v>50</v>
      </c>
      <c r="V104" s="123">
        <v>100.0</v>
      </c>
      <c r="W104" s="123"/>
      <c r="X104" s="124">
        <f t="shared" si="42"/>
        <v>100</v>
      </c>
      <c r="Y104" s="123">
        <v>100.0</v>
      </c>
      <c r="Z104" s="123"/>
      <c r="AA104" s="124">
        <f t="shared" si="43"/>
        <v>100</v>
      </c>
      <c r="AB104" s="123"/>
      <c r="AC104" s="123"/>
      <c r="AD104" s="124" t="str">
        <f t="shared" si="44"/>
        <v/>
      </c>
      <c r="AE104" s="124">
        <f t="shared" ref="AE104:AF104" si="526">IF(SUM(S104,V104,Y104,AB104)=0,"",SUM(S104,V104,Y104,AB104))</f>
        <v>250</v>
      </c>
      <c r="AF104" s="124" t="str">
        <f t="shared" si="526"/>
        <v/>
      </c>
      <c r="AG104" s="124">
        <f t="shared" si="46"/>
        <v>250</v>
      </c>
      <c r="AH104" s="123"/>
      <c r="AI104" s="123"/>
      <c r="AJ104" s="124" t="str">
        <f t="shared" si="47"/>
        <v/>
      </c>
      <c r="AK104" s="123">
        <v>12.0</v>
      </c>
      <c r="AL104" s="123"/>
      <c r="AM104" s="124">
        <f t="shared" si="48"/>
        <v>12</v>
      </c>
      <c r="AN104" s="123"/>
      <c r="AO104" s="123"/>
      <c r="AP104" s="124" t="str">
        <f t="shared" si="49"/>
        <v/>
      </c>
      <c r="AQ104" s="124">
        <f t="shared" ref="AQ104:AR104" si="527">IF(SUM(AH104,AK104,AN104)=0,"",SUM(AH104,AK104,AN104))</f>
        <v>12</v>
      </c>
      <c r="AR104" s="124" t="str">
        <f t="shared" si="527"/>
        <v/>
      </c>
      <c r="AS104" s="124">
        <f t="shared" si="51"/>
        <v>12</v>
      </c>
      <c r="AT104" s="124">
        <f t="shared" ref="AT104:AV104" si="528">IF(S104=0,"-",S104)</f>
        <v>50</v>
      </c>
      <c r="AU104" s="124" t="str">
        <f t="shared" si="528"/>
        <v>-</v>
      </c>
      <c r="AV104" s="124">
        <f t="shared" si="528"/>
        <v>50</v>
      </c>
      <c r="AW104" s="124">
        <f t="shared" ref="AW104:BH104" si="529">IF(SUM(V104,AH104)=0,"-",SUM(V104,AH104))</f>
        <v>100</v>
      </c>
      <c r="AX104" s="124" t="str">
        <f t="shared" si="529"/>
        <v>-</v>
      </c>
      <c r="AY104" s="124">
        <f t="shared" si="529"/>
        <v>100</v>
      </c>
      <c r="AZ104" s="124">
        <f t="shared" si="529"/>
        <v>112</v>
      </c>
      <c r="BA104" s="124" t="str">
        <f t="shared" si="529"/>
        <v>-</v>
      </c>
      <c r="BB104" s="124">
        <f t="shared" si="529"/>
        <v>112</v>
      </c>
      <c r="BC104" s="124" t="str">
        <f t="shared" si="529"/>
        <v>-</v>
      </c>
      <c r="BD104" s="124" t="str">
        <f t="shared" si="529"/>
        <v>-</v>
      </c>
      <c r="BE104" s="124" t="str">
        <f t="shared" si="529"/>
        <v>-</v>
      </c>
      <c r="BF104" s="124">
        <f t="shared" si="529"/>
        <v>262</v>
      </c>
      <c r="BG104" s="124" t="str">
        <f t="shared" si="529"/>
        <v>-</v>
      </c>
      <c r="BH104" s="124">
        <f t="shared" si="529"/>
        <v>262</v>
      </c>
      <c r="BI104" s="124">
        <f t="shared" ref="BI104:BK104" si="530">IF(SUM(D104,S104)=0,"-",SUM(D104,S104))</f>
        <v>100</v>
      </c>
      <c r="BJ104" s="124">
        <f t="shared" si="530"/>
        <v>50</v>
      </c>
      <c r="BK104" s="124">
        <f t="shared" si="530"/>
        <v>150</v>
      </c>
      <c r="BL104" s="124">
        <f t="shared" ref="BL104:BW104" si="531">IF(SUM(G104,V104,AH104)=0,"-",SUM(G104,V104,AH104))</f>
        <v>300</v>
      </c>
      <c r="BM104" s="124" t="str">
        <f t="shared" si="531"/>
        <v>-</v>
      </c>
      <c r="BN104" s="124">
        <f t="shared" si="531"/>
        <v>300</v>
      </c>
      <c r="BO104" s="124">
        <f t="shared" si="531"/>
        <v>112</v>
      </c>
      <c r="BP104" s="124" t="str">
        <f t="shared" si="531"/>
        <v>-</v>
      </c>
      <c r="BQ104" s="124">
        <f t="shared" si="531"/>
        <v>112</v>
      </c>
      <c r="BR104" s="124" t="str">
        <f t="shared" si="531"/>
        <v>-</v>
      </c>
      <c r="BS104" s="124" t="str">
        <f t="shared" si="531"/>
        <v>-</v>
      </c>
      <c r="BT104" s="124" t="str">
        <f t="shared" si="531"/>
        <v>-</v>
      </c>
      <c r="BU104" s="124">
        <f t="shared" si="531"/>
        <v>512</v>
      </c>
      <c r="BV104" s="124">
        <f t="shared" si="531"/>
        <v>50</v>
      </c>
      <c r="BW104" s="124">
        <f t="shared" si="531"/>
        <v>562</v>
      </c>
      <c r="BX104" s="123">
        <v>512.0</v>
      </c>
      <c r="BY104" s="123"/>
      <c r="BZ104" s="120">
        <v>2505.6</v>
      </c>
      <c r="CA104" s="121">
        <f t="shared" si="5"/>
        <v>0.2242975734</v>
      </c>
    </row>
    <row r="105" ht="15.75" customHeight="1">
      <c r="A105" s="99" t="str">
        <f t="shared" si="3"/>
        <v>December</v>
      </c>
      <c r="B105" s="122" t="s">
        <v>66</v>
      </c>
      <c r="C105" s="122" t="s">
        <v>55</v>
      </c>
      <c r="D105" s="123"/>
      <c r="E105" s="123"/>
      <c r="F105" s="124" t="str">
        <f t="shared" si="35"/>
        <v/>
      </c>
      <c r="G105" s="123">
        <v>50.0</v>
      </c>
      <c r="H105" s="123"/>
      <c r="I105" s="124">
        <f t="shared" si="36"/>
        <v>50</v>
      </c>
      <c r="J105" s="123"/>
      <c r="K105" s="123"/>
      <c r="L105" s="124" t="str">
        <f t="shared" si="37"/>
        <v/>
      </c>
      <c r="M105" s="123"/>
      <c r="N105" s="123"/>
      <c r="O105" s="124" t="str">
        <f t="shared" si="38"/>
        <v/>
      </c>
      <c r="P105" s="126">
        <f t="shared" ref="P105:Q105" si="532">IF(SUM(D105,G105,J105,M105)=0,"",SUM(D105,G105,J105,M105))</f>
        <v>50</v>
      </c>
      <c r="Q105" s="125" t="str">
        <f t="shared" si="532"/>
        <v/>
      </c>
      <c r="R105" s="124">
        <f t="shared" si="40"/>
        <v>50</v>
      </c>
      <c r="S105" s="123"/>
      <c r="T105" s="123"/>
      <c r="U105" s="124" t="str">
        <f t="shared" si="41"/>
        <v/>
      </c>
      <c r="V105" s="123"/>
      <c r="W105" s="123"/>
      <c r="X105" s="124" t="str">
        <f t="shared" si="42"/>
        <v/>
      </c>
      <c r="Y105" s="123">
        <v>100.0</v>
      </c>
      <c r="Z105" s="123"/>
      <c r="AA105" s="124">
        <f t="shared" si="43"/>
        <v>100</v>
      </c>
      <c r="AB105" s="123"/>
      <c r="AC105" s="123"/>
      <c r="AD105" s="124" t="str">
        <f t="shared" si="44"/>
        <v/>
      </c>
      <c r="AE105" s="124">
        <f t="shared" ref="AE105:AF105" si="533">IF(SUM(S105,V105,Y105,AB105)=0,"",SUM(S105,V105,Y105,AB105))</f>
        <v>100</v>
      </c>
      <c r="AF105" s="124" t="str">
        <f t="shared" si="533"/>
        <v/>
      </c>
      <c r="AG105" s="124">
        <f t="shared" si="46"/>
        <v>100</v>
      </c>
      <c r="AH105" s="123"/>
      <c r="AI105" s="123"/>
      <c r="AJ105" s="124" t="str">
        <f t="shared" si="47"/>
        <v/>
      </c>
      <c r="AK105" s="123"/>
      <c r="AL105" s="123"/>
      <c r="AM105" s="124" t="str">
        <f t="shared" si="48"/>
        <v/>
      </c>
      <c r="AN105" s="123"/>
      <c r="AO105" s="123"/>
      <c r="AP105" s="124" t="str">
        <f t="shared" si="49"/>
        <v/>
      </c>
      <c r="AQ105" s="124" t="str">
        <f t="shared" ref="AQ105:AR105" si="534">IF(SUM(AH105,AK105,AN105)=0,"",SUM(AH105,AK105,AN105))</f>
        <v/>
      </c>
      <c r="AR105" s="124" t="str">
        <f t="shared" si="534"/>
        <v/>
      </c>
      <c r="AS105" s="124" t="str">
        <f t="shared" si="51"/>
        <v/>
      </c>
      <c r="AT105" s="124" t="str">
        <f t="shared" ref="AT105:AV105" si="535">IF(S105=0,"-",S105)</f>
        <v>-</v>
      </c>
      <c r="AU105" s="124" t="str">
        <f t="shared" si="535"/>
        <v>-</v>
      </c>
      <c r="AV105" s="124" t="str">
        <f t="shared" si="535"/>
        <v/>
      </c>
      <c r="AW105" s="124" t="str">
        <f t="shared" ref="AW105:BH105" si="536">IF(SUM(V105,AH105)=0,"-",SUM(V105,AH105))</f>
        <v>-</v>
      </c>
      <c r="AX105" s="124" t="str">
        <f t="shared" si="536"/>
        <v>-</v>
      </c>
      <c r="AY105" s="124" t="str">
        <f t="shared" si="536"/>
        <v>-</v>
      </c>
      <c r="AZ105" s="124">
        <f t="shared" si="536"/>
        <v>100</v>
      </c>
      <c r="BA105" s="124" t="str">
        <f t="shared" si="536"/>
        <v>-</v>
      </c>
      <c r="BB105" s="124">
        <f t="shared" si="536"/>
        <v>100</v>
      </c>
      <c r="BC105" s="124" t="str">
        <f t="shared" si="536"/>
        <v>-</v>
      </c>
      <c r="BD105" s="124" t="str">
        <f t="shared" si="536"/>
        <v>-</v>
      </c>
      <c r="BE105" s="124" t="str">
        <f t="shared" si="536"/>
        <v>-</v>
      </c>
      <c r="BF105" s="124">
        <f t="shared" si="536"/>
        <v>100</v>
      </c>
      <c r="BG105" s="124" t="str">
        <f t="shared" si="536"/>
        <v>-</v>
      </c>
      <c r="BH105" s="124">
        <f t="shared" si="536"/>
        <v>100</v>
      </c>
      <c r="BI105" s="124" t="str">
        <f t="shared" ref="BI105:BK105" si="537">IF(SUM(D105,S105)=0,"-",SUM(D105,S105))</f>
        <v>-</v>
      </c>
      <c r="BJ105" s="124" t="str">
        <f t="shared" si="537"/>
        <v>-</v>
      </c>
      <c r="BK105" s="124" t="str">
        <f t="shared" si="537"/>
        <v>-</v>
      </c>
      <c r="BL105" s="124">
        <f t="shared" ref="BL105:BW105" si="538">IF(SUM(G105,V105,AH105)=0,"-",SUM(G105,V105,AH105))</f>
        <v>50</v>
      </c>
      <c r="BM105" s="124" t="str">
        <f t="shared" si="538"/>
        <v>-</v>
      </c>
      <c r="BN105" s="124">
        <f t="shared" si="538"/>
        <v>50</v>
      </c>
      <c r="BO105" s="124">
        <f t="shared" si="538"/>
        <v>100</v>
      </c>
      <c r="BP105" s="124" t="str">
        <f t="shared" si="538"/>
        <v>-</v>
      </c>
      <c r="BQ105" s="124">
        <f t="shared" si="538"/>
        <v>100</v>
      </c>
      <c r="BR105" s="124" t="str">
        <f t="shared" si="538"/>
        <v>-</v>
      </c>
      <c r="BS105" s="124" t="str">
        <f t="shared" si="538"/>
        <v>-</v>
      </c>
      <c r="BT105" s="124" t="str">
        <f t="shared" si="538"/>
        <v>-</v>
      </c>
      <c r="BU105" s="124">
        <f t="shared" si="538"/>
        <v>150</v>
      </c>
      <c r="BV105" s="124" t="str">
        <f t="shared" si="538"/>
        <v>-</v>
      </c>
      <c r="BW105" s="124">
        <f t="shared" si="538"/>
        <v>150</v>
      </c>
      <c r="BX105" s="123">
        <v>132.0</v>
      </c>
      <c r="BY105" s="123"/>
      <c r="BZ105" s="120">
        <v>2505.6</v>
      </c>
      <c r="CA105" s="121">
        <f t="shared" si="5"/>
        <v>0.05986590038</v>
      </c>
    </row>
    <row r="106" ht="15.75" customHeight="1">
      <c r="A106" s="99" t="str">
        <f t="shared" si="3"/>
        <v>December</v>
      </c>
      <c r="B106" s="122" t="s">
        <v>66</v>
      </c>
      <c r="C106" s="122" t="s">
        <v>56</v>
      </c>
      <c r="D106" s="123"/>
      <c r="E106" s="123"/>
      <c r="F106" s="124" t="str">
        <f t="shared" si="35"/>
        <v/>
      </c>
      <c r="G106" s="123">
        <v>50.0</v>
      </c>
      <c r="H106" s="123"/>
      <c r="I106" s="124">
        <f t="shared" si="36"/>
        <v>50</v>
      </c>
      <c r="J106" s="123"/>
      <c r="K106" s="123"/>
      <c r="L106" s="124" t="str">
        <f t="shared" si="37"/>
        <v/>
      </c>
      <c r="M106" s="123"/>
      <c r="N106" s="123"/>
      <c r="O106" s="124" t="str">
        <f t="shared" si="38"/>
        <v/>
      </c>
      <c r="P106" s="126">
        <f t="shared" ref="P106:Q106" si="539">IF(SUM(D106,G106,J106,M106)=0,"",SUM(D106,G106,J106,M106))</f>
        <v>50</v>
      </c>
      <c r="Q106" s="125" t="str">
        <f t="shared" si="539"/>
        <v/>
      </c>
      <c r="R106" s="124">
        <f t="shared" si="40"/>
        <v>50</v>
      </c>
      <c r="S106" s="123"/>
      <c r="T106" s="123"/>
      <c r="U106" s="124" t="str">
        <f t="shared" si="41"/>
        <v/>
      </c>
      <c r="V106" s="123"/>
      <c r="W106" s="123"/>
      <c r="X106" s="124" t="str">
        <f t="shared" si="42"/>
        <v/>
      </c>
      <c r="Y106" s="123">
        <v>50.0</v>
      </c>
      <c r="Z106" s="123"/>
      <c r="AA106" s="124">
        <f t="shared" si="43"/>
        <v>50</v>
      </c>
      <c r="AB106" s="123"/>
      <c r="AC106" s="123"/>
      <c r="AD106" s="124" t="str">
        <f t="shared" si="44"/>
        <v/>
      </c>
      <c r="AE106" s="124">
        <f t="shared" ref="AE106:AF106" si="540">IF(SUM(S106,V106,Y106,AB106)=0,"",SUM(S106,V106,Y106,AB106))</f>
        <v>50</v>
      </c>
      <c r="AF106" s="124" t="str">
        <f t="shared" si="540"/>
        <v/>
      </c>
      <c r="AG106" s="124">
        <f t="shared" si="46"/>
        <v>50</v>
      </c>
      <c r="AH106" s="123"/>
      <c r="AI106" s="123"/>
      <c r="AJ106" s="124" t="str">
        <f t="shared" si="47"/>
        <v/>
      </c>
      <c r="AK106" s="123"/>
      <c r="AL106" s="123"/>
      <c r="AM106" s="124" t="str">
        <f t="shared" si="48"/>
        <v/>
      </c>
      <c r="AN106" s="123"/>
      <c r="AO106" s="123"/>
      <c r="AP106" s="124" t="str">
        <f t="shared" si="49"/>
        <v/>
      </c>
      <c r="AQ106" s="124" t="str">
        <f t="shared" ref="AQ106:AR106" si="541">IF(SUM(AH106,AK106,AN106)=0,"",SUM(AH106,AK106,AN106))</f>
        <v/>
      </c>
      <c r="AR106" s="124" t="str">
        <f t="shared" si="541"/>
        <v/>
      </c>
      <c r="AS106" s="124" t="str">
        <f t="shared" si="51"/>
        <v/>
      </c>
      <c r="AT106" s="124" t="str">
        <f t="shared" ref="AT106:AV106" si="542">IF(S106=0,"-",S106)</f>
        <v>-</v>
      </c>
      <c r="AU106" s="124" t="str">
        <f t="shared" si="542"/>
        <v>-</v>
      </c>
      <c r="AV106" s="124" t="str">
        <f t="shared" si="542"/>
        <v/>
      </c>
      <c r="AW106" s="124" t="str">
        <f t="shared" ref="AW106:BH106" si="543">IF(SUM(V106,AH106)=0,"-",SUM(V106,AH106))</f>
        <v>-</v>
      </c>
      <c r="AX106" s="124" t="str">
        <f t="shared" si="543"/>
        <v>-</v>
      </c>
      <c r="AY106" s="124" t="str">
        <f t="shared" si="543"/>
        <v>-</v>
      </c>
      <c r="AZ106" s="124">
        <f t="shared" si="543"/>
        <v>50</v>
      </c>
      <c r="BA106" s="124" t="str">
        <f t="shared" si="543"/>
        <v>-</v>
      </c>
      <c r="BB106" s="124">
        <f t="shared" si="543"/>
        <v>50</v>
      </c>
      <c r="BC106" s="124" t="str">
        <f t="shared" si="543"/>
        <v>-</v>
      </c>
      <c r="BD106" s="124" t="str">
        <f t="shared" si="543"/>
        <v>-</v>
      </c>
      <c r="BE106" s="124" t="str">
        <f t="shared" si="543"/>
        <v>-</v>
      </c>
      <c r="BF106" s="124">
        <f t="shared" si="543"/>
        <v>50</v>
      </c>
      <c r="BG106" s="124" t="str">
        <f t="shared" si="543"/>
        <v>-</v>
      </c>
      <c r="BH106" s="124">
        <f t="shared" si="543"/>
        <v>50</v>
      </c>
      <c r="BI106" s="124" t="str">
        <f t="shared" ref="BI106:BK106" si="544">IF(SUM(D106,S106)=0,"-",SUM(D106,S106))</f>
        <v>-</v>
      </c>
      <c r="BJ106" s="124" t="str">
        <f t="shared" si="544"/>
        <v>-</v>
      </c>
      <c r="BK106" s="124" t="str">
        <f t="shared" si="544"/>
        <v>-</v>
      </c>
      <c r="BL106" s="124">
        <f t="shared" ref="BL106:BW106" si="545">IF(SUM(G106,V106,AH106)=0,"-",SUM(G106,V106,AH106))</f>
        <v>50</v>
      </c>
      <c r="BM106" s="124" t="str">
        <f t="shared" si="545"/>
        <v>-</v>
      </c>
      <c r="BN106" s="124">
        <f t="shared" si="545"/>
        <v>50</v>
      </c>
      <c r="BO106" s="124">
        <f t="shared" si="545"/>
        <v>50</v>
      </c>
      <c r="BP106" s="124" t="str">
        <f t="shared" si="545"/>
        <v>-</v>
      </c>
      <c r="BQ106" s="124">
        <f t="shared" si="545"/>
        <v>50</v>
      </c>
      <c r="BR106" s="124" t="str">
        <f t="shared" si="545"/>
        <v>-</v>
      </c>
      <c r="BS106" s="124" t="str">
        <f t="shared" si="545"/>
        <v>-</v>
      </c>
      <c r="BT106" s="124" t="str">
        <f t="shared" si="545"/>
        <v>-</v>
      </c>
      <c r="BU106" s="124">
        <f t="shared" si="545"/>
        <v>100</v>
      </c>
      <c r="BV106" s="124" t="str">
        <f t="shared" si="545"/>
        <v>-</v>
      </c>
      <c r="BW106" s="124">
        <f t="shared" si="545"/>
        <v>100</v>
      </c>
      <c r="BX106" s="123">
        <v>89.0</v>
      </c>
      <c r="BY106" s="123"/>
      <c r="BZ106" s="120">
        <v>2505.6</v>
      </c>
      <c r="CA106" s="121">
        <f t="shared" si="5"/>
        <v>0.03991060026</v>
      </c>
    </row>
    <row r="107" ht="15.75" customHeight="1">
      <c r="A107" s="99" t="str">
        <f t="shared" si="3"/>
        <v>January</v>
      </c>
      <c r="B107" s="115" t="s">
        <v>70</v>
      </c>
      <c r="C107" s="115" t="s">
        <v>33</v>
      </c>
      <c r="D107" s="116">
        <v>15.5</v>
      </c>
      <c r="E107" s="116"/>
      <c r="F107" s="117">
        <f t="shared" si="35"/>
        <v>15.5</v>
      </c>
      <c r="G107" s="116">
        <v>6.25</v>
      </c>
      <c r="H107" s="116"/>
      <c r="I107" s="117">
        <f t="shared" si="36"/>
        <v>6.25</v>
      </c>
      <c r="J107" s="116"/>
      <c r="K107" s="116"/>
      <c r="L107" s="117" t="str">
        <f t="shared" si="37"/>
        <v/>
      </c>
      <c r="M107" s="116"/>
      <c r="N107" s="116"/>
      <c r="O107" s="117" t="str">
        <f t="shared" si="38"/>
        <v/>
      </c>
      <c r="P107" s="118">
        <f t="shared" ref="P107:Q107" si="546">IF(SUM(D107,G107,J107,M107)=0,"",SUM(D107,G107,J107,M107))</f>
        <v>21.75</v>
      </c>
      <c r="Q107" s="118" t="str">
        <f t="shared" si="546"/>
        <v/>
      </c>
      <c r="R107" s="117">
        <f t="shared" si="40"/>
        <v>21.75</v>
      </c>
      <c r="S107" s="116"/>
      <c r="T107" s="116"/>
      <c r="U107" s="117" t="str">
        <f t="shared" si="41"/>
        <v/>
      </c>
      <c r="V107" s="116">
        <v>5.15</v>
      </c>
      <c r="W107" s="116"/>
      <c r="X107" s="117">
        <f t="shared" si="42"/>
        <v>5.15</v>
      </c>
      <c r="Y107" s="116"/>
      <c r="Z107" s="116"/>
      <c r="AA107" s="117" t="str">
        <f t="shared" si="43"/>
        <v/>
      </c>
      <c r="AB107" s="116"/>
      <c r="AC107" s="116"/>
      <c r="AD107" s="117" t="str">
        <f t="shared" si="44"/>
        <v/>
      </c>
      <c r="AE107" s="117">
        <f t="shared" ref="AE107:AF107" si="547">IF(SUM(S107,V107,Y107,AB107)=0,"",SUM(S107,V107,Y107,AB107))</f>
        <v>5.15</v>
      </c>
      <c r="AF107" s="117" t="str">
        <f t="shared" si="547"/>
        <v/>
      </c>
      <c r="AG107" s="117">
        <f t="shared" si="46"/>
        <v>5.15</v>
      </c>
      <c r="AH107" s="116"/>
      <c r="AI107" s="116"/>
      <c r="AJ107" s="117" t="str">
        <f t="shared" si="47"/>
        <v/>
      </c>
      <c r="AK107" s="116"/>
      <c r="AL107" s="116"/>
      <c r="AM107" s="117" t="str">
        <f t="shared" si="48"/>
        <v/>
      </c>
      <c r="AN107" s="116"/>
      <c r="AO107" s="116"/>
      <c r="AP107" s="117" t="str">
        <f t="shared" si="49"/>
        <v/>
      </c>
      <c r="AQ107" s="117" t="str">
        <f t="shared" ref="AQ107:AR107" si="548">IF(SUM(AH107,AK107,AN107)=0,"",SUM(AH107,AK107,AN107))</f>
        <v/>
      </c>
      <c r="AR107" s="117" t="str">
        <f t="shared" si="548"/>
        <v/>
      </c>
      <c r="AS107" s="117" t="str">
        <f t="shared" si="51"/>
        <v/>
      </c>
      <c r="AT107" s="117" t="str">
        <f t="shared" ref="AT107:AV107" si="549">IF(S107=0,"-",S107)</f>
        <v>-</v>
      </c>
      <c r="AU107" s="117" t="str">
        <f t="shared" si="549"/>
        <v>-</v>
      </c>
      <c r="AV107" s="117" t="str">
        <f t="shared" si="549"/>
        <v/>
      </c>
      <c r="AW107" s="117">
        <f t="shared" ref="AW107:BH107" si="550">IF(SUM(V107,AH107)=0,"-",SUM(V107,AH107))</f>
        <v>5.15</v>
      </c>
      <c r="AX107" s="117" t="str">
        <f t="shared" si="550"/>
        <v>-</v>
      </c>
      <c r="AY107" s="117">
        <f t="shared" si="550"/>
        <v>5.15</v>
      </c>
      <c r="AZ107" s="117" t="str">
        <f t="shared" si="550"/>
        <v>-</v>
      </c>
      <c r="BA107" s="117" t="str">
        <f t="shared" si="550"/>
        <v>-</v>
      </c>
      <c r="BB107" s="117" t="str">
        <f t="shared" si="550"/>
        <v>-</v>
      </c>
      <c r="BC107" s="117" t="str">
        <f t="shared" si="550"/>
        <v>-</v>
      </c>
      <c r="BD107" s="117" t="str">
        <f t="shared" si="550"/>
        <v>-</v>
      </c>
      <c r="BE107" s="117" t="str">
        <f t="shared" si="550"/>
        <v>-</v>
      </c>
      <c r="BF107" s="117">
        <f t="shared" si="550"/>
        <v>5.15</v>
      </c>
      <c r="BG107" s="117" t="str">
        <f t="shared" si="550"/>
        <v>-</v>
      </c>
      <c r="BH107" s="117">
        <f t="shared" si="550"/>
        <v>5.15</v>
      </c>
      <c r="BI107" s="117">
        <f t="shared" ref="BI107:BK107" si="551">IF(SUM(D107,S107)=0,"-",SUM(D107,S107))</f>
        <v>15.5</v>
      </c>
      <c r="BJ107" s="117" t="str">
        <f t="shared" si="551"/>
        <v>-</v>
      </c>
      <c r="BK107" s="117">
        <f t="shared" si="551"/>
        <v>15.5</v>
      </c>
      <c r="BL107" s="117">
        <f t="shared" ref="BL107:BW107" si="552">IF(SUM(G107,V107,AH107)=0,"-",SUM(G107,V107,AH107))</f>
        <v>11.4</v>
      </c>
      <c r="BM107" s="117" t="str">
        <f t="shared" si="552"/>
        <v>-</v>
      </c>
      <c r="BN107" s="117">
        <f t="shared" si="552"/>
        <v>11.4</v>
      </c>
      <c r="BO107" s="117" t="str">
        <f t="shared" si="552"/>
        <v>-</v>
      </c>
      <c r="BP107" s="117" t="str">
        <f t="shared" si="552"/>
        <v>-</v>
      </c>
      <c r="BQ107" s="117" t="str">
        <f t="shared" si="552"/>
        <v>-</v>
      </c>
      <c r="BR107" s="117" t="str">
        <f t="shared" si="552"/>
        <v>-</v>
      </c>
      <c r="BS107" s="117" t="str">
        <f t="shared" si="552"/>
        <v>-</v>
      </c>
      <c r="BT107" s="117" t="str">
        <f t="shared" si="552"/>
        <v>-</v>
      </c>
      <c r="BU107" s="117">
        <f t="shared" si="552"/>
        <v>26.9</v>
      </c>
      <c r="BV107" s="117" t="str">
        <f t="shared" si="552"/>
        <v>-</v>
      </c>
      <c r="BW107" s="117">
        <f t="shared" si="552"/>
        <v>26.9</v>
      </c>
      <c r="BX107" s="119"/>
      <c r="BY107" s="116"/>
      <c r="BZ107" s="120">
        <v>2349.56</v>
      </c>
      <c r="CA107" s="121">
        <f t="shared" si="5"/>
        <v>0.01144895214</v>
      </c>
      <c r="CB107" s="7"/>
      <c r="CC107" s="7"/>
      <c r="CD107" s="7"/>
      <c r="CE107" s="7"/>
    </row>
    <row r="108" ht="15.75" customHeight="1">
      <c r="A108" s="99" t="str">
        <f t="shared" si="3"/>
        <v>January</v>
      </c>
      <c r="B108" s="115" t="s">
        <v>70</v>
      </c>
      <c r="C108" s="115" t="s">
        <v>34</v>
      </c>
      <c r="D108" s="116">
        <v>20.56</v>
      </c>
      <c r="E108" s="116"/>
      <c r="F108" s="117">
        <f t="shared" si="35"/>
        <v>20.56</v>
      </c>
      <c r="G108" s="116">
        <v>9.5</v>
      </c>
      <c r="H108" s="116"/>
      <c r="I108" s="117">
        <f t="shared" si="36"/>
        <v>9.5</v>
      </c>
      <c r="J108" s="116"/>
      <c r="K108" s="116"/>
      <c r="L108" s="117" t="str">
        <f t="shared" si="37"/>
        <v/>
      </c>
      <c r="M108" s="116"/>
      <c r="N108" s="116"/>
      <c r="O108" s="117" t="str">
        <f t="shared" si="38"/>
        <v/>
      </c>
      <c r="P108" s="118">
        <f t="shared" ref="P108:Q108" si="553">IF(SUM(D108,G108,J108,M108)=0,"",SUM(D108,G108,J108,M108))</f>
        <v>30.06</v>
      </c>
      <c r="Q108" s="118" t="str">
        <f t="shared" si="553"/>
        <v/>
      </c>
      <c r="R108" s="117">
        <f t="shared" si="40"/>
        <v>30.06</v>
      </c>
      <c r="S108" s="116"/>
      <c r="T108" s="116"/>
      <c r="U108" s="117" t="str">
        <f t="shared" si="41"/>
        <v/>
      </c>
      <c r="V108" s="116">
        <v>7.5</v>
      </c>
      <c r="W108" s="116"/>
      <c r="X108" s="117">
        <f t="shared" si="42"/>
        <v>7.5</v>
      </c>
      <c r="Y108" s="116"/>
      <c r="Z108" s="116"/>
      <c r="AA108" s="117" t="str">
        <f t="shared" si="43"/>
        <v/>
      </c>
      <c r="AB108" s="116"/>
      <c r="AC108" s="116"/>
      <c r="AD108" s="117" t="str">
        <f t="shared" si="44"/>
        <v/>
      </c>
      <c r="AE108" s="117">
        <f t="shared" ref="AE108:AF108" si="554">IF(SUM(S108,V108,Y108,AB108)=0,"",SUM(S108,V108,Y108,AB108))</f>
        <v>7.5</v>
      </c>
      <c r="AF108" s="117" t="str">
        <f t="shared" si="554"/>
        <v/>
      </c>
      <c r="AG108" s="117">
        <f t="shared" si="46"/>
        <v>7.5</v>
      </c>
      <c r="AH108" s="116"/>
      <c r="AI108" s="116"/>
      <c r="AJ108" s="117" t="str">
        <f t="shared" si="47"/>
        <v/>
      </c>
      <c r="AK108" s="116"/>
      <c r="AL108" s="116"/>
      <c r="AM108" s="117" t="str">
        <f t="shared" si="48"/>
        <v/>
      </c>
      <c r="AN108" s="116"/>
      <c r="AO108" s="116"/>
      <c r="AP108" s="117" t="str">
        <f t="shared" si="49"/>
        <v/>
      </c>
      <c r="AQ108" s="117" t="str">
        <f t="shared" ref="AQ108:AR108" si="555">IF(SUM(AH108,AK108,AN108)=0,"",SUM(AH108,AK108,AN108))</f>
        <v/>
      </c>
      <c r="AR108" s="117" t="str">
        <f t="shared" si="555"/>
        <v/>
      </c>
      <c r="AS108" s="117" t="str">
        <f t="shared" si="51"/>
        <v/>
      </c>
      <c r="AT108" s="117" t="str">
        <f t="shared" ref="AT108:AV108" si="556">IF(S108=0,"-",S108)</f>
        <v>-</v>
      </c>
      <c r="AU108" s="117" t="str">
        <f t="shared" si="556"/>
        <v>-</v>
      </c>
      <c r="AV108" s="117" t="str">
        <f t="shared" si="556"/>
        <v/>
      </c>
      <c r="AW108" s="117">
        <f t="shared" ref="AW108:BH108" si="557">IF(SUM(V108,AH108)=0,"-",SUM(V108,AH108))</f>
        <v>7.5</v>
      </c>
      <c r="AX108" s="117" t="str">
        <f t="shared" si="557"/>
        <v>-</v>
      </c>
      <c r="AY108" s="117">
        <f t="shared" si="557"/>
        <v>7.5</v>
      </c>
      <c r="AZ108" s="117" t="str">
        <f t="shared" si="557"/>
        <v>-</v>
      </c>
      <c r="BA108" s="117" t="str">
        <f t="shared" si="557"/>
        <v>-</v>
      </c>
      <c r="BB108" s="117" t="str">
        <f t="shared" si="557"/>
        <v>-</v>
      </c>
      <c r="BC108" s="117" t="str">
        <f t="shared" si="557"/>
        <v>-</v>
      </c>
      <c r="BD108" s="117" t="str">
        <f t="shared" si="557"/>
        <v>-</v>
      </c>
      <c r="BE108" s="117" t="str">
        <f t="shared" si="557"/>
        <v>-</v>
      </c>
      <c r="BF108" s="117">
        <f t="shared" si="557"/>
        <v>7.5</v>
      </c>
      <c r="BG108" s="117" t="str">
        <f t="shared" si="557"/>
        <v>-</v>
      </c>
      <c r="BH108" s="117">
        <f t="shared" si="557"/>
        <v>7.5</v>
      </c>
      <c r="BI108" s="117">
        <f t="shared" ref="BI108:BK108" si="558">IF(SUM(D108,S108)=0,"-",SUM(D108,S108))</f>
        <v>20.56</v>
      </c>
      <c r="BJ108" s="117" t="str">
        <f t="shared" si="558"/>
        <v>-</v>
      </c>
      <c r="BK108" s="117">
        <f t="shared" si="558"/>
        <v>20.56</v>
      </c>
      <c r="BL108" s="117">
        <f t="shared" ref="BL108:BW108" si="559">IF(SUM(G108,V108,AH108)=0,"-",SUM(G108,V108,AH108))</f>
        <v>17</v>
      </c>
      <c r="BM108" s="117" t="str">
        <f t="shared" si="559"/>
        <v>-</v>
      </c>
      <c r="BN108" s="117">
        <f t="shared" si="559"/>
        <v>17</v>
      </c>
      <c r="BO108" s="117" t="str">
        <f t="shared" si="559"/>
        <v>-</v>
      </c>
      <c r="BP108" s="117" t="str">
        <f t="shared" si="559"/>
        <v>-</v>
      </c>
      <c r="BQ108" s="117" t="str">
        <f t="shared" si="559"/>
        <v>-</v>
      </c>
      <c r="BR108" s="117" t="str">
        <f t="shared" si="559"/>
        <v>-</v>
      </c>
      <c r="BS108" s="117" t="str">
        <f t="shared" si="559"/>
        <v>-</v>
      </c>
      <c r="BT108" s="117" t="str">
        <f t="shared" si="559"/>
        <v>-</v>
      </c>
      <c r="BU108" s="117">
        <f t="shared" si="559"/>
        <v>37.56</v>
      </c>
      <c r="BV108" s="117" t="str">
        <f t="shared" si="559"/>
        <v>-</v>
      </c>
      <c r="BW108" s="117">
        <f t="shared" si="559"/>
        <v>37.56</v>
      </c>
      <c r="BX108" s="119"/>
      <c r="BY108" s="116"/>
      <c r="BZ108" s="120">
        <v>2349.56</v>
      </c>
      <c r="CA108" s="121">
        <f t="shared" si="5"/>
        <v>0.01598597184</v>
      </c>
      <c r="CB108" s="7"/>
      <c r="CC108" s="7"/>
      <c r="CD108" s="7"/>
      <c r="CE108" s="7"/>
    </row>
    <row r="109" ht="15.75" customHeight="1">
      <c r="A109" s="99" t="str">
        <f t="shared" si="3"/>
        <v>February</v>
      </c>
      <c r="B109" s="122" t="s">
        <v>70</v>
      </c>
      <c r="C109" s="122" t="s">
        <v>35</v>
      </c>
      <c r="D109" s="123"/>
      <c r="E109" s="123"/>
      <c r="F109" s="124" t="str">
        <f t="shared" si="35"/>
        <v/>
      </c>
      <c r="G109" s="123"/>
      <c r="H109" s="123"/>
      <c r="I109" s="124" t="str">
        <f t="shared" si="36"/>
        <v/>
      </c>
      <c r="J109" s="123">
        <v>16.75</v>
      </c>
      <c r="K109" s="123"/>
      <c r="L109" s="124">
        <f t="shared" si="37"/>
        <v>16.75</v>
      </c>
      <c r="M109" s="123">
        <v>5.25</v>
      </c>
      <c r="N109" s="123"/>
      <c r="O109" s="124">
        <f t="shared" si="38"/>
        <v>5.25</v>
      </c>
      <c r="P109" s="126">
        <f t="shared" ref="P109:Q109" si="560">IF(SUM(D109,G109,J109,M109)=0,"",SUM(D109,G109,J109,M109))</f>
        <v>22</v>
      </c>
      <c r="Q109" s="125" t="str">
        <f t="shared" si="560"/>
        <v/>
      </c>
      <c r="R109" s="124">
        <f t="shared" si="40"/>
        <v>22</v>
      </c>
      <c r="S109" s="123"/>
      <c r="T109" s="123"/>
      <c r="U109" s="124" t="str">
        <f t="shared" si="41"/>
        <v/>
      </c>
      <c r="V109" s="123"/>
      <c r="W109" s="123"/>
      <c r="X109" s="124" t="str">
        <f t="shared" si="42"/>
        <v/>
      </c>
      <c r="Y109" s="123"/>
      <c r="Z109" s="123"/>
      <c r="AA109" s="124" t="str">
        <f t="shared" si="43"/>
        <v/>
      </c>
      <c r="AB109" s="123"/>
      <c r="AC109" s="123"/>
      <c r="AD109" s="124" t="str">
        <f t="shared" si="44"/>
        <v/>
      </c>
      <c r="AE109" s="124" t="str">
        <f t="shared" ref="AE109:AF109" si="561">IF(SUM(S109,V109,Y109,AB109)=0,"",SUM(S109,V109,Y109,AB109))</f>
        <v/>
      </c>
      <c r="AF109" s="124" t="str">
        <f t="shared" si="561"/>
        <v/>
      </c>
      <c r="AG109" s="124" t="str">
        <f t="shared" si="46"/>
        <v/>
      </c>
      <c r="AH109" s="123"/>
      <c r="AI109" s="123"/>
      <c r="AJ109" s="124" t="str">
        <f t="shared" si="47"/>
        <v/>
      </c>
      <c r="AK109" s="123"/>
      <c r="AL109" s="123"/>
      <c r="AM109" s="124" t="str">
        <f t="shared" si="48"/>
        <v/>
      </c>
      <c r="AN109" s="123"/>
      <c r="AO109" s="123"/>
      <c r="AP109" s="124" t="str">
        <f t="shared" si="49"/>
        <v/>
      </c>
      <c r="AQ109" s="124" t="str">
        <f t="shared" ref="AQ109:AR109" si="562">IF(SUM(AH109,AK109,AN109)=0,"",SUM(AH109,AK109,AN109))</f>
        <v/>
      </c>
      <c r="AR109" s="124" t="str">
        <f t="shared" si="562"/>
        <v/>
      </c>
      <c r="AS109" s="124" t="str">
        <f t="shared" si="51"/>
        <v/>
      </c>
      <c r="AT109" s="124" t="str">
        <f t="shared" ref="AT109:AV109" si="563">IF(S109=0,"-",S109)</f>
        <v>-</v>
      </c>
      <c r="AU109" s="124" t="str">
        <f t="shared" si="563"/>
        <v>-</v>
      </c>
      <c r="AV109" s="124" t="str">
        <f t="shared" si="563"/>
        <v/>
      </c>
      <c r="AW109" s="124" t="str">
        <f t="shared" ref="AW109:BH109" si="564">IF(SUM(V109,AH109)=0,"-",SUM(V109,AH109))</f>
        <v>-</v>
      </c>
      <c r="AX109" s="124" t="str">
        <f t="shared" si="564"/>
        <v>-</v>
      </c>
      <c r="AY109" s="124" t="str">
        <f t="shared" si="564"/>
        <v>-</v>
      </c>
      <c r="AZ109" s="124" t="str">
        <f t="shared" si="564"/>
        <v>-</v>
      </c>
      <c r="BA109" s="124" t="str">
        <f t="shared" si="564"/>
        <v>-</v>
      </c>
      <c r="BB109" s="124" t="str">
        <f t="shared" si="564"/>
        <v>-</v>
      </c>
      <c r="BC109" s="124" t="str">
        <f t="shared" si="564"/>
        <v>-</v>
      </c>
      <c r="BD109" s="124" t="str">
        <f t="shared" si="564"/>
        <v>-</v>
      </c>
      <c r="BE109" s="124" t="str">
        <f t="shared" si="564"/>
        <v>-</v>
      </c>
      <c r="BF109" s="124" t="str">
        <f t="shared" si="564"/>
        <v>-</v>
      </c>
      <c r="BG109" s="124" t="str">
        <f t="shared" si="564"/>
        <v>-</v>
      </c>
      <c r="BH109" s="124" t="str">
        <f t="shared" si="564"/>
        <v>-</v>
      </c>
      <c r="BI109" s="124" t="str">
        <f t="shared" ref="BI109:BK109" si="565">IF(SUM(D109,S109)=0,"-",SUM(D109,S109))</f>
        <v>-</v>
      </c>
      <c r="BJ109" s="124" t="str">
        <f t="shared" si="565"/>
        <v>-</v>
      </c>
      <c r="BK109" s="124" t="str">
        <f t="shared" si="565"/>
        <v>-</v>
      </c>
      <c r="BL109" s="124" t="str">
        <f t="shared" ref="BL109:BW109" si="566">IF(SUM(G109,V109,AH109)=0,"-",SUM(G109,V109,AH109))</f>
        <v>-</v>
      </c>
      <c r="BM109" s="124" t="str">
        <f t="shared" si="566"/>
        <v>-</v>
      </c>
      <c r="BN109" s="124" t="str">
        <f t="shared" si="566"/>
        <v>-</v>
      </c>
      <c r="BO109" s="124">
        <f t="shared" si="566"/>
        <v>16.75</v>
      </c>
      <c r="BP109" s="124" t="str">
        <f t="shared" si="566"/>
        <v>-</v>
      </c>
      <c r="BQ109" s="124">
        <f t="shared" si="566"/>
        <v>16.75</v>
      </c>
      <c r="BR109" s="124">
        <f t="shared" si="566"/>
        <v>5.25</v>
      </c>
      <c r="BS109" s="124" t="str">
        <f t="shared" si="566"/>
        <v>-</v>
      </c>
      <c r="BT109" s="124">
        <f t="shared" si="566"/>
        <v>5.25</v>
      </c>
      <c r="BU109" s="124">
        <f t="shared" si="566"/>
        <v>22</v>
      </c>
      <c r="BV109" s="124" t="str">
        <f t="shared" si="566"/>
        <v>-</v>
      </c>
      <c r="BW109" s="124">
        <f t="shared" si="566"/>
        <v>22</v>
      </c>
      <c r="BX109" s="119"/>
      <c r="BY109" s="123"/>
      <c r="BZ109" s="120">
        <v>2349.56</v>
      </c>
      <c r="CA109" s="121">
        <f t="shared" si="5"/>
        <v>0.009363455285</v>
      </c>
    </row>
    <row r="110" ht="15.75" customHeight="1">
      <c r="A110" s="99" t="str">
        <f t="shared" si="3"/>
        <v>February</v>
      </c>
      <c r="B110" s="122" t="s">
        <v>70</v>
      </c>
      <c r="C110" s="122" t="s">
        <v>36</v>
      </c>
      <c r="D110" s="123"/>
      <c r="E110" s="123"/>
      <c r="F110" s="124" t="str">
        <f t="shared" si="35"/>
        <v/>
      </c>
      <c r="G110" s="123"/>
      <c r="H110" s="123"/>
      <c r="I110" s="124" t="str">
        <f t="shared" si="36"/>
        <v/>
      </c>
      <c r="J110" s="123"/>
      <c r="K110" s="123"/>
      <c r="L110" s="124" t="str">
        <f t="shared" si="37"/>
        <v/>
      </c>
      <c r="M110" s="123"/>
      <c r="N110" s="123"/>
      <c r="O110" s="124" t="str">
        <f t="shared" si="38"/>
        <v/>
      </c>
      <c r="P110" s="125" t="str">
        <f t="shared" ref="P110:Q110" si="567">IF(SUM(D110,G110,J110,M110)=0,"",SUM(D110,G110,J110,M110))</f>
        <v/>
      </c>
      <c r="Q110" s="125" t="str">
        <f t="shared" si="567"/>
        <v/>
      </c>
      <c r="R110" s="124" t="str">
        <f t="shared" si="40"/>
        <v/>
      </c>
      <c r="S110" s="123"/>
      <c r="T110" s="123"/>
      <c r="U110" s="124" t="str">
        <f t="shared" si="41"/>
        <v/>
      </c>
      <c r="V110" s="123"/>
      <c r="W110" s="123"/>
      <c r="X110" s="124" t="str">
        <f t="shared" si="42"/>
        <v/>
      </c>
      <c r="Y110" s="123"/>
      <c r="Z110" s="123"/>
      <c r="AA110" s="124" t="str">
        <f t="shared" si="43"/>
        <v/>
      </c>
      <c r="AB110" s="123"/>
      <c r="AC110" s="123"/>
      <c r="AD110" s="124" t="str">
        <f t="shared" si="44"/>
        <v/>
      </c>
      <c r="AE110" s="124" t="str">
        <f t="shared" ref="AE110:AF110" si="568">IF(SUM(S110,V110,Y110,AB110)=0,"",SUM(S110,V110,Y110,AB110))</f>
        <v/>
      </c>
      <c r="AF110" s="124" t="str">
        <f t="shared" si="568"/>
        <v/>
      </c>
      <c r="AG110" s="124" t="str">
        <f t="shared" si="46"/>
        <v/>
      </c>
      <c r="AH110" s="123"/>
      <c r="AI110" s="123"/>
      <c r="AJ110" s="124" t="str">
        <f t="shared" si="47"/>
        <v/>
      </c>
      <c r="AK110" s="123"/>
      <c r="AL110" s="123"/>
      <c r="AM110" s="124" t="str">
        <f t="shared" si="48"/>
        <v/>
      </c>
      <c r="AN110" s="123"/>
      <c r="AO110" s="123"/>
      <c r="AP110" s="124" t="str">
        <f t="shared" si="49"/>
        <v/>
      </c>
      <c r="AQ110" s="124" t="str">
        <f t="shared" ref="AQ110:AR110" si="569">IF(SUM(AH110,AK110,AN110)=0,"",SUM(AH110,AK110,AN110))</f>
        <v/>
      </c>
      <c r="AR110" s="124" t="str">
        <f t="shared" si="569"/>
        <v/>
      </c>
      <c r="AS110" s="124" t="str">
        <f t="shared" si="51"/>
        <v/>
      </c>
      <c r="AT110" s="124" t="str">
        <f t="shared" ref="AT110:AV110" si="570">IF(S110=0,"-",S110)</f>
        <v>-</v>
      </c>
      <c r="AU110" s="124" t="str">
        <f t="shared" si="570"/>
        <v>-</v>
      </c>
      <c r="AV110" s="124" t="str">
        <f t="shared" si="570"/>
        <v/>
      </c>
      <c r="AW110" s="124" t="str">
        <f t="shared" ref="AW110:BH110" si="571">IF(SUM(V110,AH110)=0,"-",SUM(V110,AH110))</f>
        <v>-</v>
      </c>
      <c r="AX110" s="124" t="str">
        <f t="shared" si="571"/>
        <v>-</v>
      </c>
      <c r="AY110" s="124" t="str">
        <f t="shared" si="571"/>
        <v>-</v>
      </c>
      <c r="AZ110" s="124" t="str">
        <f t="shared" si="571"/>
        <v>-</v>
      </c>
      <c r="BA110" s="124" t="str">
        <f t="shared" si="571"/>
        <v>-</v>
      </c>
      <c r="BB110" s="124" t="str">
        <f t="shared" si="571"/>
        <v>-</v>
      </c>
      <c r="BC110" s="124" t="str">
        <f t="shared" si="571"/>
        <v>-</v>
      </c>
      <c r="BD110" s="124" t="str">
        <f t="shared" si="571"/>
        <v>-</v>
      </c>
      <c r="BE110" s="124" t="str">
        <f t="shared" si="571"/>
        <v>-</v>
      </c>
      <c r="BF110" s="124" t="str">
        <f t="shared" si="571"/>
        <v>-</v>
      </c>
      <c r="BG110" s="124" t="str">
        <f t="shared" si="571"/>
        <v>-</v>
      </c>
      <c r="BH110" s="124" t="str">
        <f t="shared" si="571"/>
        <v>-</v>
      </c>
      <c r="BI110" s="124" t="str">
        <f t="shared" ref="BI110:BK110" si="572">IF(SUM(D110,S110)=0,"-",SUM(D110,S110))</f>
        <v>-</v>
      </c>
      <c r="BJ110" s="124" t="str">
        <f t="shared" si="572"/>
        <v>-</v>
      </c>
      <c r="BK110" s="124" t="str">
        <f t="shared" si="572"/>
        <v>-</v>
      </c>
      <c r="BL110" s="124" t="str">
        <f t="shared" ref="BL110:BW110" si="573">IF(SUM(G110,V110,AH110)=0,"-",SUM(G110,V110,AH110))</f>
        <v>-</v>
      </c>
      <c r="BM110" s="124" t="str">
        <f t="shared" si="573"/>
        <v>-</v>
      </c>
      <c r="BN110" s="124" t="str">
        <f t="shared" si="573"/>
        <v>-</v>
      </c>
      <c r="BO110" s="124" t="str">
        <f t="shared" si="573"/>
        <v>-</v>
      </c>
      <c r="BP110" s="124" t="str">
        <f t="shared" si="573"/>
        <v>-</v>
      </c>
      <c r="BQ110" s="124" t="str">
        <f t="shared" si="573"/>
        <v>-</v>
      </c>
      <c r="BR110" s="124" t="str">
        <f t="shared" si="573"/>
        <v>-</v>
      </c>
      <c r="BS110" s="124" t="str">
        <f t="shared" si="573"/>
        <v>-</v>
      </c>
      <c r="BT110" s="124" t="str">
        <f t="shared" si="573"/>
        <v>-</v>
      </c>
      <c r="BU110" s="124" t="str">
        <f t="shared" si="573"/>
        <v>-</v>
      </c>
      <c r="BV110" s="124" t="str">
        <f t="shared" si="573"/>
        <v>-</v>
      </c>
      <c r="BW110" s="124" t="str">
        <f t="shared" si="573"/>
        <v>-</v>
      </c>
      <c r="BX110" s="119"/>
      <c r="BY110" s="123" t="s">
        <v>68</v>
      </c>
      <c r="BZ110" s="120">
        <v>2349.56</v>
      </c>
      <c r="CA110" s="121" t="str">
        <f t="shared" si="5"/>
        <v/>
      </c>
    </row>
    <row r="111" ht="15.75" customHeight="1">
      <c r="A111" s="99" t="str">
        <f t="shared" si="3"/>
        <v>March</v>
      </c>
      <c r="B111" s="122" t="s">
        <v>70</v>
      </c>
      <c r="C111" s="122" t="s">
        <v>37</v>
      </c>
      <c r="D111" s="123"/>
      <c r="E111" s="123"/>
      <c r="F111" s="124" t="str">
        <f t="shared" si="35"/>
        <v/>
      </c>
      <c r="G111" s="123"/>
      <c r="H111" s="123"/>
      <c r="I111" s="124" t="str">
        <f t="shared" si="36"/>
        <v/>
      </c>
      <c r="J111" s="123"/>
      <c r="K111" s="123"/>
      <c r="L111" s="124" t="str">
        <f t="shared" si="37"/>
        <v/>
      </c>
      <c r="M111" s="123"/>
      <c r="N111" s="123"/>
      <c r="O111" s="124" t="str">
        <f t="shared" si="38"/>
        <v/>
      </c>
      <c r="P111" s="125" t="str">
        <f t="shared" ref="P111:Q111" si="574">IF(SUM(D111,G111,J111,M111)=0,"",SUM(D111,G111,J111,M111))</f>
        <v/>
      </c>
      <c r="Q111" s="125" t="str">
        <f t="shared" si="574"/>
        <v/>
      </c>
      <c r="R111" s="124" t="str">
        <f t="shared" si="40"/>
        <v/>
      </c>
      <c r="S111" s="123"/>
      <c r="T111" s="123"/>
      <c r="U111" s="124" t="str">
        <f t="shared" si="41"/>
        <v/>
      </c>
      <c r="V111" s="123"/>
      <c r="W111" s="123"/>
      <c r="X111" s="124" t="str">
        <f t="shared" si="42"/>
        <v/>
      </c>
      <c r="Y111" s="123"/>
      <c r="Z111" s="123"/>
      <c r="AA111" s="124" t="str">
        <f t="shared" si="43"/>
        <v/>
      </c>
      <c r="AB111" s="123"/>
      <c r="AC111" s="123"/>
      <c r="AD111" s="124" t="str">
        <f t="shared" si="44"/>
        <v/>
      </c>
      <c r="AE111" s="124" t="str">
        <f t="shared" ref="AE111:AF111" si="575">IF(SUM(S111,V111,Y111,AB111)=0,"",SUM(S111,V111,Y111,AB111))</f>
        <v/>
      </c>
      <c r="AF111" s="124" t="str">
        <f t="shared" si="575"/>
        <v/>
      </c>
      <c r="AG111" s="124" t="str">
        <f t="shared" si="46"/>
        <v/>
      </c>
      <c r="AH111" s="123"/>
      <c r="AI111" s="123"/>
      <c r="AJ111" s="124" t="str">
        <f t="shared" si="47"/>
        <v/>
      </c>
      <c r="AK111" s="123"/>
      <c r="AL111" s="123"/>
      <c r="AM111" s="124" t="str">
        <f t="shared" si="48"/>
        <v/>
      </c>
      <c r="AN111" s="123"/>
      <c r="AO111" s="123"/>
      <c r="AP111" s="124" t="str">
        <f t="shared" si="49"/>
        <v/>
      </c>
      <c r="AQ111" s="124" t="str">
        <f t="shared" ref="AQ111:AR111" si="576">IF(SUM(AH111,AK111,AN111)=0,"",SUM(AH111,AK111,AN111))</f>
        <v/>
      </c>
      <c r="AR111" s="124" t="str">
        <f t="shared" si="576"/>
        <v/>
      </c>
      <c r="AS111" s="124" t="str">
        <f t="shared" si="51"/>
        <v/>
      </c>
      <c r="AT111" s="124" t="str">
        <f t="shared" ref="AT111:AV111" si="577">IF(S111=0,"-",S111)</f>
        <v>-</v>
      </c>
      <c r="AU111" s="124" t="str">
        <f t="shared" si="577"/>
        <v>-</v>
      </c>
      <c r="AV111" s="124" t="str">
        <f t="shared" si="577"/>
        <v/>
      </c>
      <c r="AW111" s="124" t="str">
        <f t="shared" ref="AW111:BH111" si="578">IF(SUM(V111,AH111)=0,"-",SUM(V111,AH111))</f>
        <v>-</v>
      </c>
      <c r="AX111" s="124" t="str">
        <f t="shared" si="578"/>
        <v>-</v>
      </c>
      <c r="AY111" s="124" t="str">
        <f t="shared" si="578"/>
        <v>-</v>
      </c>
      <c r="AZ111" s="124" t="str">
        <f t="shared" si="578"/>
        <v>-</v>
      </c>
      <c r="BA111" s="124" t="str">
        <f t="shared" si="578"/>
        <v>-</v>
      </c>
      <c r="BB111" s="124" t="str">
        <f t="shared" si="578"/>
        <v>-</v>
      </c>
      <c r="BC111" s="124" t="str">
        <f t="shared" si="578"/>
        <v>-</v>
      </c>
      <c r="BD111" s="124" t="str">
        <f t="shared" si="578"/>
        <v>-</v>
      </c>
      <c r="BE111" s="124" t="str">
        <f t="shared" si="578"/>
        <v>-</v>
      </c>
      <c r="BF111" s="124" t="str">
        <f t="shared" si="578"/>
        <v>-</v>
      </c>
      <c r="BG111" s="124" t="str">
        <f t="shared" si="578"/>
        <v>-</v>
      </c>
      <c r="BH111" s="124" t="str">
        <f t="shared" si="578"/>
        <v>-</v>
      </c>
      <c r="BI111" s="124" t="str">
        <f t="shared" ref="BI111:BK111" si="579">IF(SUM(D111,S111)=0,"-",SUM(D111,S111))</f>
        <v>-</v>
      </c>
      <c r="BJ111" s="124" t="str">
        <f t="shared" si="579"/>
        <v>-</v>
      </c>
      <c r="BK111" s="124" t="str">
        <f t="shared" si="579"/>
        <v>-</v>
      </c>
      <c r="BL111" s="124" t="str">
        <f t="shared" ref="BL111:BW111" si="580">IF(SUM(G111,V111,AH111)=0,"-",SUM(G111,V111,AH111))</f>
        <v>-</v>
      </c>
      <c r="BM111" s="124" t="str">
        <f t="shared" si="580"/>
        <v>-</v>
      </c>
      <c r="BN111" s="124" t="str">
        <f t="shared" si="580"/>
        <v>-</v>
      </c>
      <c r="BO111" s="124" t="str">
        <f t="shared" si="580"/>
        <v>-</v>
      </c>
      <c r="BP111" s="124" t="str">
        <f t="shared" si="580"/>
        <v>-</v>
      </c>
      <c r="BQ111" s="124" t="str">
        <f t="shared" si="580"/>
        <v>-</v>
      </c>
      <c r="BR111" s="124" t="str">
        <f t="shared" si="580"/>
        <v>-</v>
      </c>
      <c r="BS111" s="124" t="str">
        <f t="shared" si="580"/>
        <v>-</v>
      </c>
      <c r="BT111" s="124" t="str">
        <f t="shared" si="580"/>
        <v>-</v>
      </c>
      <c r="BU111" s="124" t="str">
        <f t="shared" si="580"/>
        <v>-</v>
      </c>
      <c r="BV111" s="124" t="str">
        <f t="shared" si="580"/>
        <v>-</v>
      </c>
      <c r="BW111" s="124" t="str">
        <f t="shared" si="580"/>
        <v>-</v>
      </c>
      <c r="BX111" s="119"/>
      <c r="BY111" s="123" t="s">
        <v>68</v>
      </c>
      <c r="BZ111" s="120">
        <v>2349.56</v>
      </c>
      <c r="CA111" s="121" t="str">
        <f t="shared" si="5"/>
        <v/>
      </c>
    </row>
    <row r="112" ht="15.75" customHeight="1">
      <c r="A112" s="99" t="str">
        <f t="shared" si="3"/>
        <v>March</v>
      </c>
      <c r="B112" s="122" t="s">
        <v>70</v>
      </c>
      <c r="C112" s="122" t="s">
        <v>38</v>
      </c>
      <c r="D112" s="123"/>
      <c r="E112" s="123"/>
      <c r="F112" s="124" t="str">
        <f t="shared" si="35"/>
        <v/>
      </c>
      <c r="G112" s="123"/>
      <c r="H112" s="123"/>
      <c r="I112" s="124" t="str">
        <f t="shared" si="36"/>
        <v/>
      </c>
      <c r="J112" s="123"/>
      <c r="K112" s="123"/>
      <c r="L112" s="124" t="str">
        <f t="shared" si="37"/>
        <v/>
      </c>
      <c r="M112" s="123"/>
      <c r="N112" s="123"/>
      <c r="O112" s="124" t="str">
        <f t="shared" si="38"/>
        <v/>
      </c>
      <c r="P112" s="125" t="str">
        <f t="shared" ref="P112:Q112" si="581">IF(SUM(D112,G112,J112,M112)=0,"",SUM(D112,G112,J112,M112))</f>
        <v/>
      </c>
      <c r="Q112" s="125" t="str">
        <f t="shared" si="581"/>
        <v/>
      </c>
      <c r="R112" s="124" t="str">
        <f t="shared" si="40"/>
        <v/>
      </c>
      <c r="S112" s="123"/>
      <c r="T112" s="123"/>
      <c r="U112" s="124" t="str">
        <f t="shared" si="41"/>
        <v/>
      </c>
      <c r="V112" s="123"/>
      <c r="W112" s="123"/>
      <c r="X112" s="124" t="str">
        <f t="shared" si="42"/>
        <v/>
      </c>
      <c r="Y112" s="123"/>
      <c r="Z112" s="123"/>
      <c r="AA112" s="124" t="str">
        <f t="shared" si="43"/>
        <v/>
      </c>
      <c r="AB112" s="123"/>
      <c r="AC112" s="123"/>
      <c r="AD112" s="124" t="str">
        <f t="shared" si="44"/>
        <v/>
      </c>
      <c r="AE112" s="124" t="str">
        <f t="shared" ref="AE112:AF112" si="582">IF(SUM(S112,V112,Y112,AB112)=0,"",SUM(S112,V112,Y112,AB112))</f>
        <v/>
      </c>
      <c r="AF112" s="124" t="str">
        <f t="shared" si="582"/>
        <v/>
      </c>
      <c r="AG112" s="124" t="str">
        <f t="shared" si="46"/>
        <v/>
      </c>
      <c r="AH112" s="123"/>
      <c r="AI112" s="123"/>
      <c r="AJ112" s="124" t="str">
        <f t="shared" si="47"/>
        <v/>
      </c>
      <c r="AK112" s="123"/>
      <c r="AL112" s="123"/>
      <c r="AM112" s="124" t="str">
        <f t="shared" si="48"/>
        <v/>
      </c>
      <c r="AN112" s="123"/>
      <c r="AO112" s="123"/>
      <c r="AP112" s="124" t="str">
        <f t="shared" si="49"/>
        <v/>
      </c>
      <c r="AQ112" s="124" t="str">
        <f t="shared" ref="AQ112:AR112" si="583">IF(SUM(AH112,AK112,AN112)=0,"",SUM(AH112,AK112,AN112))</f>
        <v/>
      </c>
      <c r="AR112" s="124" t="str">
        <f t="shared" si="583"/>
        <v/>
      </c>
      <c r="AS112" s="124" t="str">
        <f t="shared" si="51"/>
        <v/>
      </c>
      <c r="AT112" s="124" t="str">
        <f t="shared" ref="AT112:AV112" si="584">IF(S112=0,"-",S112)</f>
        <v>-</v>
      </c>
      <c r="AU112" s="124" t="str">
        <f t="shared" si="584"/>
        <v>-</v>
      </c>
      <c r="AV112" s="124" t="str">
        <f t="shared" si="584"/>
        <v/>
      </c>
      <c r="AW112" s="124" t="str">
        <f t="shared" ref="AW112:BH112" si="585">IF(SUM(V112,AH112)=0,"-",SUM(V112,AH112))</f>
        <v>-</v>
      </c>
      <c r="AX112" s="124" t="str">
        <f t="shared" si="585"/>
        <v>-</v>
      </c>
      <c r="AY112" s="124" t="str">
        <f t="shared" si="585"/>
        <v>-</v>
      </c>
      <c r="AZ112" s="124" t="str">
        <f t="shared" si="585"/>
        <v>-</v>
      </c>
      <c r="BA112" s="124" t="str">
        <f t="shared" si="585"/>
        <v>-</v>
      </c>
      <c r="BB112" s="124" t="str">
        <f t="shared" si="585"/>
        <v>-</v>
      </c>
      <c r="BC112" s="124" t="str">
        <f t="shared" si="585"/>
        <v>-</v>
      </c>
      <c r="BD112" s="124" t="str">
        <f t="shared" si="585"/>
        <v>-</v>
      </c>
      <c r="BE112" s="124" t="str">
        <f t="shared" si="585"/>
        <v>-</v>
      </c>
      <c r="BF112" s="124" t="str">
        <f t="shared" si="585"/>
        <v>-</v>
      </c>
      <c r="BG112" s="124" t="str">
        <f t="shared" si="585"/>
        <v>-</v>
      </c>
      <c r="BH112" s="124" t="str">
        <f t="shared" si="585"/>
        <v>-</v>
      </c>
      <c r="BI112" s="124" t="str">
        <f t="shared" ref="BI112:BK112" si="586">IF(SUM(D112,S112)=0,"-",SUM(D112,S112))</f>
        <v>-</v>
      </c>
      <c r="BJ112" s="124" t="str">
        <f t="shared" si="586"/>
        <v>-</v>
      </c>
      <c r="BK112" s="124" t="str">
        <f t="shared" si="586"/>
        <v>-</v>
      </c>
      <c r="BL112" s="124" t="str">
        <f t="shared" ref="BL112:BW112" si="587">IF(SUM(G112,V112,AH112)=0,"-",SUM(G112,V112,AH112))</f>
        <v>-</v>
      </c>
      <c r="BM112" s="124" t="str">
        <f t="shared" si="587"/>
        <v>-</v>
      </c>
      <c r="BN112" s="124" t="str">
        <f t="shared" si="587"/>
        <v>-</v>
      </c>
      <c r="BO112" s="124" t="str">
        <f t="shared" si="587"/>
        <v>-</v>
      </c>
      <c r="BP112" s="124" t="str">
        <f t="shared" si="587"/>
        <v>-</v>
      </c>
      <c r="BQ112" s="124" t="str">
        <f t="shared" si="587"/>
        <v>-</v>
      </c>
      <c r="BR112" s="124" t="str">
        <f t="shared" si="587"/>
        <v>-</v>
      </c>
      <c r="BS112" s="124" t="str">
        <f t="shared" si="587"/>
        <v>-</v>
      </c>
      <c r="BT112" s="124" t="str">
        <f t="shared" si="587"/>
        <v>-</v>
      </c>
      <c r="BU112" s="124" t="str">
        <f t="shared" si="587"/>
        <v>-</v>
      </c>
      <c r="BV112" s="124" t="str">
        <f t="shared" si="587"/>
        <v>-</v>
      </c>
      <c r="BW112" s="124" t="str">
        <f t="shared" si="587"/>
        <v>-</v>
      </c>
      <c r="BX112" s="123"/>
      <c r="BY112" s="123" t="s">
        <v>68</v>
      </c>
      <c r="BZ112" s="120">
        <v>2349.56</v>
      </c>
      <c r="CA112" s="120" t="str">
        <f t="shared" si="5"/>
        <v/>
      </c>
    </row>
    <row r="113" ht="15.75" customHeight="1">
      <c r="A113" s="99" t="str">
        <f t="shared" si="3"/>
        <v>April</v>
      </c>
      <c r="B113" s="122" t="s">
        <v>70</v>
      </c>
      <c r="C113" s="122" t="s">
        <v>39</v>
      </c>
      <c r="D113" s="123"/>
      <c r="E113" s="123"/>
      <c r="F113" s="124" t="str">
        <f t="shared" si="35"/>
        <v/>
      </c>
      <c r="G113" s="123"/>
      <c r="H113" s="123"/>
      <c r="I113" s="124" t="str">
        <f t="shared" si="36"/>
        <v/>
      </c>
      <c r="J113" s="123"/>
      <c r="K113" s="123"/>
      <c r="L113" s="124" t="str">
        <f t="shared" si="37"/>
        <v/>
      </c>
      <c r="M113" s="123"/>
      <c r="N113" s="123"/>
      <c r="O113" s="124" t="str">
        <f t="shared" si="38"/>
        <v/>
      </c>
      <c r="P113" s="125" t="str">
        <f t="shared" ref="P113:Q113" si="588">IF(SUM(D113,G113,J113,M113)=0,"",SUM(D113,G113,J113,M113))</f>
        <v/>
      </c>
      <c r="Q113" s="125" t="str">
        <f t="shared" si="588"/>
        <v/>
      </c>
      <c r="R113" s="124" t="str">
        <f t="shared" si="40"/>
        <v/>
      </c>
      <c r="S113" s="123"/>
      <c r="T113" s="123"/>
      <c r="U113" s="124" t="str">
        <f t="shared" si="41"/>
        <v/>
      </c>
      <c r="V113" s="123"/>
      <c r="W113" s="123"/>
      <c r="X113" s="124" t="str">
        <f t="shared" si="42"/>
        <v/>
      </c>
      <c r="Y113" s="123"/>
      <c r="Z113" s="123"/>
      <c r="AA113" s="124" t="str">
        <f t="shared" si="43"/>
        <v/>
      </c>
      <c r="AB113" s="123"/>
      <c r="AC113" s="123"/>
      <c r="AD113" s="124" t="str">
        <f t="shared" si="44"/>
        <v/>
      </c>
      <c r="AE113" s="124" t="str">
        <f t="shared" ref="AE113:AF113" si="589">IF(SUM(S113,V113,Y113,AB113)=0,"",SUM(S113,V113,Y113,AB113))</f>
        <v/>
      </c>
      <c r="AF113" s="124" t="str">
        <f t="shared" si="589"/>
        <v/>
      </c>
      <c r="AG113" s="124" t="str">
        <f t="shared" si="46"/>
        <v/>
      </c>
      <c r="AH113" s="123"/>
      <c r="AI113" s="123"/>
      <c r="AJ113" s="124" t="str">
        <f t="shared" si="47"/>
        <v/>
      </c>
      <c r="AK113" s="123"/>
      <c r="AL113" s="123"/>
      <c r="AM113" s="124" t="str">
        <f t="shared" si="48"/>
        <v/>
      </c>
      <c r="AN113" s="123"/>
      <c r="AO113" s="123"/>
      <c r="AP113" s="124" t="str">
        <f t="shared" si="49"/>
        <v/>
      </c>
      <c r="AQ113" s="124" t="str">
        <f t="shared" ref="AQ113:AR113" si="590">IF(SUM(AH113,AK113,AN113)=0,"",SUM(AH113,AK113,AN113))</f>
        <v/>
      </c>
      <c r="AR113" s="124" t="str">
        <f t="shared" si="590"/>
        <v/>
      </c>
      <c r="AS113" s="124" t="str">
        <f t="shared" si="51"/>
        <v/>
      </c>
      <c r="AT113" s="124" t="str">
        <f t="shared" ref="AT113:AV113" si="591">IF(S113=0,"-",S113)</f>
        <v>-</v>
      </c>
      <c r="AU113" s="124" t="str">
        <f t="shared" si="591"/>
        <v>-</v>
      </c>
      <c r="AV113" s="124" t="str">
        <f t="shared" si="591"/>
        <v/>
      </c>
      <c r="AW113" s="124" t="str">
        <f t="shared" ref="AW113:BH113" si="592">IF(SUM(V113,AH113)=0,"-",SUM(V113,AH113))</f>
        <v>-</v>
      </c>
      <c r="AX113" s="124" t="str">
        <f t="shared" si="592"/>
        <v>-</v>
      </c>
      <c r="AY113" s="124" t="str">
        <f t="shared" si="592"/>
        <v>-</v>
      </c>
      <c r="AZ113" s="124" t="str">
        <f t="shared" si="592"/>
        <v>-</v>
      </c>
      <c r="BA113" s="124" t="str">
        <f t="shared" si="592"/>
        <v>-</v>
      </c>
      <c r="BB113" s="124" t="str">
        <f t="shared" si="592"/>
        <v>-</v>
      </c>
      <c r="BC113" s="124" t="str">
        <f t="shared" si="592"/>
        <v>-</v>
      </c>
      <c r="BD113" s="124" t="str">
        <f t="shared" si="592"/>
        <v>-</v>
      </c>
      <c r="BE113" s="124" t="str">
        <f t="shared" si="592"/>
        <v>-</v>
      </c>
      <c r="BF113" s="124" t="str">
        <f t="shared" si="592"/>
        <v>-</v>
      </c>
      <c r="BG113" s="124" t="str">
        <f t="shared" si="592"/>
        <v>-</v>
      </c>
      <c r="BH113" s="124" t="str">
        <f t="shared" si="592"/>
        <v>-</v>
      </c>
      <c r="BI113" s="124" t="str">
        <f t="shared" ref="BI113:BK113" si="593">IF(SUM(D113,S113)=0,"-",SUM(D113,S113))</f>
        <v>-</v>
      </c>
      <c r="BJ113" s="124" t="str">
        <f t="shared" si="593"/>
        <v>-</v>
      </c>
      <c r="BK113" s="124" t="str">
        <f t="shared" si="593"/>
        <v>-</v>
      </c>
      <c r="BL113" s="124" t="str">
        <f t="shared" ref="BL113:BW113" si="594">IF(SUM(G113,V113,AH113)=0,"-",SUM(G113,V113,AH113))</f>
        <v>-</v>
      </c>
      <c r="BM113" s="124" t="str">
        <f t="shared" si="594"/>
        <v>-</v>
      </c>
      <c r="BN113" s="124" t="str">
        <f t="shared" si="594"/>
        <v>-</v>
      </c>
      <c r="BO113" s="124" t="str">
        <f t="shared" si="594"/>
        <v>-</v>
      </c>
      <c r="BP113" s="124" t="str">
        <f t="shared" si="594"/>
        <v>-</v>
      </c>
      <c r="BQ113" s="124" t="str">
        <f t="shared" si="594"/>
        <v>-</v>
      </c>
      <c r="BR113" s="124" t="str">
        <f t="shared" si="594"/>
        <v>-</v>
      </c>
      <c r="BS113" s="124" t="str">
        <f t="shared" si="594"/>
        <v>-</v>
      </c>
      <c r="BT113" s="124" t="str">
        <f t="shared" si="594"/>
        <v>-</v>
      </c>
      <c r="BU113" s="124" t="str">
        <f t="shared" si="594"/>
        <v>-</v>
      </c>
      <c r="BV113" s="124" t="str">
        <f t="shared" si="594"/>
        <v>-</v>
      </c>
      <c r="BW113" s="124" t="str">
        <f t="shared" si="594"/>
        <v>-</v>
      </c>
      <c r="BX113" s="123"/>
      <c r="BY113" s="123" t="s">
        <v>68</v>
      </c>
      <c r="BZ113" s="120">
        <v>2349.56</v>
      </c>
      <c r="CA113" s="120" t="str">
        <f t="shared" si="5"/>
        <v/>
      </c>
    </row>
    <row r="114" ht="15.75" customHeight="1">
      <c r="A114" s="99" t="str">
        <f t="shared" si="3"/>
        <v>April</v>
      </c>
      <c r="B114" s="122" t="s">
        <v>70</v>
      </c>
      <c r="C114" s="122" t="s">
        <v>40</v>
      </c>
      <c r="D114" s="123"/>
      <c r="E114" s="123"/>
      <c r="F114" s="124" t="str">
        <f t="shared" si="35"/>
        <v/>
      </c>
      <c r="G114" s="123"/>
      <c r="H114" s="123"/>
      <c r="I114" s="124" t="str">
        <f t="shared" si="36"/>
        <v/>
      </c>
      <c r="J114" s="123"/>
      <c r="K114" s="123"/>
      <c r="L114" s="124" t="str">
        <f t="shared" si="37"/>
        <v/>
      </c>
      <c r="M114" s="123"/>
      <c r="N114" s="123"/>
      <c r="O114" s="124" t="str">
        <f t="shared" si="38"/>
        <v/>
      </c>
      <c r="P114" s="125" t="str">
        <f t="shared" ref="P114:Q114" si="595">IF(SUM(D114,G114,J114,M114)=0,"",SUM(D114,G114,J114,M114))</f>
        <v/>
      </c>
      <c r="Q114" s="125" t="str">
        <f t="shared" si="595"/>
        <v/>
      </c>
      <c r="R114" s="124" t="str">
        <f t="shared" si="40"/>
        <v/>
      </c>
      <c r="S114" s="123"/>
      <c r="T114" s="123"/>
      <c r="U114" s="124" t="str">
        <f t="shared" si="41"/>
        <v/>
      </c>
      <c r="V114" s="123"/>
      <c r="W114" s="123"/>
      <c r="X114" s="124" t="str">
        <f t="shared" si="42"/>
        <v/>
      </c>
      <c r="Y114" s="123"/>
      <c r="Z114" s="123"/>
      <c r="AA114" s="124" t="str">
        <f t="shared" si="43"/>
        <v/>
      </c>
      <c r="AB114" s="123"/>
      <c r="AC114" s="123"/>
      <c r="AD114" s="124" t="str">
        <f t="shared" si="44"/>
        <v/>
      </c>
      <c r="AE114" s="124" t="str">
        <f t="shared" ref="AE114:AF114" si="596">IF(SUM(S114,V114,Y114,AB114)=0,"",SUM(S114,V114,Y114,AB114))</f>
        <v/>
      </c>
      <c r="AF114" s="124" t="str">
        <f t="shared" si="596"/>
        <v/>
      </c>
      <c r="AG114" s="124" t="str">
        <f t="shared" si="46"/>
        <v/>
      </c>
      <c r="AH114" s="123"/>
      <c r="AI114" s="123"/>
      <c r="AJ114" s="124" t="str">
        <f t="shared" si="47"/>
        <v/>
      </c>
      <c r="AK114" s="123"/>
      <c r="AL114" s="123"/>
      <c r="AM114" s="124" t="str">
        <f t="shared" si="48"/>
        <v/>
      </c>
      <c r="AN114" s="123"/>
      <c r="AO114" s="123"/>
      <c r="AP114" s="124" t="str">
        <f t="shared" si="49"/>
        <v/>
      </c>
      <c r="AQ114" s="124" t="str">
        <f t="shared" ref="AQ114:AR114" si="597">IF(SUM(AH114,AK114,AN114)=0,"",SUM(AH114,AK114,AN114))</f>
        <v/>
      </c>
      <c r="AR114" s="124" t="str">
        <f t="shared" si="597"/>
        <v/>
      </c>
      <c r="AS114" s="124" t="str">
        <f t="shared" si="51"/>
        <v/>
      </c>
      <c r="AT114" s="124" t="str">
        <f t="shared" ref="AT114:AV114" si="598">IF(S114=0,"-",S114)</f>
        <v>-</v>
      </c>
      <c r="AU114" s="124" t="str">
        <f t="shared" si="598"/>
        <v>-</v>
      </c>
      <c r="AV114" s="124" t="str">
        <f t="shared" si="598"/>
        <v/>
      </c>
      <c r="AW114" s="124" t="str">
        <f t="shared" ref="AW114:BH114" si="599">IF(SUM(V114,AH114)=0,"-",SUM(V114,AH114))</f>
        <v>-</v>
      </c>
      <c r="AX114" s="124" t="str">
        <f t="shared" si="599"/>
        <v>-</v>
      </c>
      <c r="AY114" s="124" t="str">
        <f t="shared" si="599"/>
        <v>-</v>
      </c>
      <c r="AZ114" s="124" t="str">
        <f t="shared" si="599"/>
        <v>-</v>
      </c>
      <c r="BA114" s="124" t="str">
        <f t="shared" si="599"/>
        <v>-</v>
      </c>
      <c r="BB114" s="124" t="str">
        <f t="shared" si="599"/>
        <v>-</v>
      </c>
      <c r="BC114" s="124" t="str">
        <f t="shared" si="599"/>
        <v>-</v>
      </c>
      <c r="BD114" s="124" t="str">
        <f t="shared" si="599"/>
        <v>-</v>
      </c>
      <c r="BE114" s="124" t="str">
        <f t="shared" si="599"/>
        <v>-</v>
      </c>
      <c r="BF114" s="124" t="str">
        <f t="shared" si="599"/>
        <v>-</v>
      </c>
      <c r="BG114" s="124" t="str">
        <f t="shared" si="599"/>
        <v>-</v>
      </c>
      <c r="BH114" s="124" t="str">
        <f t="shared" si="599"/>
        <v>-</v>
      </c>
      <c r="BI114" s="124" t="str">
        <f t="shared" ref="BI114:BK114" si="600">IF(SUM(D114,S114)=0,"-",SUM(D114,S114))</f>
        <v>-</v>
      </c>
      <c r="BJ114" s="124" t="str">
        <f t="shared" si="600"/>
        <v>-</v>
      </c>
      <c r="BK114" s="124" t="str">
        <f t="shared" si="600"/>
        <v>-</v>
      </c>
      <c r="BL114" s="124" t="str">
        <f t="shared" ref="BL114:BW114" si="601">IF(SUM(G114,V114,AH114)=0,"-",SUM(G114,V114,AH114))</f>
        <v>-</v>
      </c>
      <c r="BM114" s="124" t="str">
        <f t="shared" si="601"/>
        <v>-</v>
      </c>
      <c r="BN114" s="124" t="str">
        <f t="shared" si="601"/>
        <v>-</v>
      </c>
      <c r="BO114" s="124" t="str">
        <f t="shared" si="601"/>
        <v>-</v>
      </c>
      <c r="BP114" s="124" t="str">
        <f t="shared" si="601"/>
        <v>-</v>
      </c>
      <c r="BQ114" s="124" t="str">
        <f t="shared" si="601"/>
        <v>-</v>
      </c>
      <c r="BR114" s="124" t="str">
        <f t="shared" si="601"/>
        <v>-</v>
      </c>
      <c r="BS114" s="124" t="str">
        <f t="shared" si="601"/>
        <v>-</v>
      </c>
      <c r="BT114" s="124" t="str">
        <f t="shared" si="601"/>
        <v>-</v>
      </c>
      <c r="BU114" s="124" t="str">
        <f t="shared" si="601"/>
        <v>-</v>
      </c>
      <c r="BV114" s="124" t="str">
        <f t="shared" si="601"/>
        <v>-</v>
      </c>
      <c r="BW114" s="124" t="str">
        <f t="shared" si="601"/>
        <v>-</v>
      </c>
      <c r="BX114" s="123"/>
      <c r="BY114" s="123" t="s">
        <v>68</v>
      </c>
      <c r="BZ114" s="120">
        <v>2349.56</v>
      </c>
      <c r="CA114" s="120" t="str">
        <f t="shared" si="5"/>
        <v/>
      </c>
    </row>
    <row r="115" ht="15.75" customHeight="1">
      <c r="A115" s="99" t="str">
        <f t="shared" si="3"/>
        <v>May</v>
      </c>
      <c r="B115" s="122" t="s">
        <v>70</v>
      </c>
      <c r="C115" s="122" t="s">
        <v>41</v>
      </c>
      <c r="D115" s="123"/>
      <c r="E115" s="123"/>
      <c r="F115" s="124" t="str">
        <f t="shared" si="35"/>
        <v/>
      </c>
      <c r="G115" s="123"/>
      <c r="H115" s="123"/>
      <c r="I115" s="124" t="str">
        <f t="shared" si="36"/>
        <v/>
      </c>
      <c r="J115" s="123"/>
      <c r="K115" s="123"/>
      <c r="L115" s="124" t="str">
        <f t="shared" si="37"/>
        <v/>
      </c>
      <c r="M115" s="123"/>
      <c r="N115" s="123"/>
      <c r="O115" s="124" t="str">
        <f t="shared" si="38"/>
        <v/>
      </c>
      <c r="P115" s="126" t="str">
        <f t="shared" ref="P115:Q115" si="602">IF(SUM(D115,G115,J115,M115)=0,"",SUM(D115,G115,J115,M115))</f>
        <v/>
      </c>
      <c r="Q115" s="126" t="str">
        <f t="shared" si="602"/>
        <v/>
      </c>
      <c r="R115" s="124" t="str">
        <f t="shared" si="40"/>
        <v/>
      </c>
      <c r="S115" s="123"/>
      <c r="T115" s="123"/>
      <c r="U115" s="124" t="str">
        <f t="shared" si="41"/>
        <v/>
      </c>
      <c r="V115" s="123"/>
      <c r="W115" s="123"/>
      <c r="X115" s="124" t="str">
        <f t="shared" si="42"/>
        <v/>
      </c>
      <c r="Y115" s="123"/>
      <c r="Z115" s="123"/>
      <c r="AA115" s="124" t="str">
        <f t="shared" si="43"/>
        <v/>
      </c>
      <c r="AB115" s="123"/>
      <c r="AC115" s="123"/>
      <c r="AD115" s="124" t="str">
        <f t="shared" si="44"/>
        <v/>
      </c>
      <c r="AE115" s="124" t="str">
        <f t="shared" ref="AE115:AF115" si="603">IF(SUM(S115,V115,Y115,AB115)=0,"",SUM(S115,V115,Y115,AB115))</f>
        <v/>
      </c>
      <c r="AF115" s="124" t="str">
        <f t="shared" si="603"/>
        <v/>
      </c>
      <c r="AG115" s="124" t="str">
        <f t="shared" si="46"/>
        <v/>
      </c>
      <c r="AH115" s="123"/>
      <c r="AI115" s="123"/>
      <c r="AJ115" s="124" t="str">
        <f t="shared" si="47"/>
        <v/>
      </c>
      <c r="AK115" s="123"/>
      <c r="AL115" s="123"/>
      <c r="AM115" s="124" t="str">
        <f t="shared" si="48"/>
        <v/>
      </c>
      <c r="AN115" s="123"/>
      <c r="AO115" s="123"/>
      <c r="AP115" s="124" t="str">
        <f t="shared" si="49"/>
        <v/>
      </c>
      <c r="AQ115" s="124" t="str">
        <f t="shared" ref="AQ115:AR115" si="604">IF(SUM(AH115,AK115,AN115)=0,"",SUM(AH115,AK115,AN115))</f>
        <v/>
      </c>
      <c r="AR115" s="124" t="str">
        <f t="shared" si="604"/>
        <v/>
      </c>
      <c r="AS115" s="124" t="str">
        <f t="shared" si="51"/>
        <v/>
      </c>
      <c r="AT115" s="124" t="str">
        <f t="shared" ref="AT115:AV115" si="605">IF(S115=0,"-",S115)</f>
        <v>-</v>
      </c>
      <c r="AU115" s="124" t="str">
        <f t="shared" si="605"/>
        <v>-</v>
      </c>
      <c r="AV115" s="124" t="str">
        <f t="shared" si="605"/>
        <v/>
      </c>
      <c r="AW115" s="124" t="str">
        <f t="shared" ref="AW115:BH115" si="606">IF(SUM(V115,AH115)=0,"-",SUM(V115,AH115))</f>
        <v>-</v>
      </c>
      <c r="AX115" s="124" t="str">
        <f t="shared" si="606"/>
        <v>-</v>
      </c>
      <c r="AY115" s="124" t="str">
        <f t="shared" si="606"/>
        <v>-</v>
      </c>
      <c r="AZ115" s="124" t="str">
        <f t="shared" si="606"/>
        <v>-</v>
      </c>
      <c r="BA115" s="124" t="str">
        <f t="shared" si="606"/>
        <v>-</v>
      </c>
      <c r="BB115" s="124" t="str">
        <f t="shared" si="606"/>
        <v>-</v>
      </c>
      <c r="BC115" s="124" t="str">
        <f t="shared" si="606"/>
        <v>-</v>
      </c>
      <c r="BD115" s="124" t="str">
        <f t="shared" si="606"/>
        <v>-</v>
      </c>
      <c r="BE115" s="124" t="str">
        <f t="shared" si="606"/>
        <v>-</v>
      </c>
      <c r="BF115" s="124" t="str">
        <f t="shared" si="606"/>
        <v>-</v>
      </c>
      <c r="BG115" s="124" t="str">
        <f t="shared" si="606"/>
        <v>-</v>
      </c>
      <c r="BH115" s="124" t="str">
        <f t="shared" si="606"/>
        <v>-</v>
      </c>
      <c r="BI115" s="124" t="str">
        <f t="shared" ref="BI115:BK115" si="607">IF(SUM(D115,S115)=0,"-",SUM(D115,S115))</f>
        <v>-</v>
      </c>
      <c r="BJ115" s="124" t="str">
        <f t="shared" si="607"/>
        <v>-</v>
      </c>
      <c r="BK115" s="124" t="str">
        <f t="shared" si="607"/>
        <v>-</v>
      </c>
      <c r="BL115" s="124" t="str">
        <f t="shared" ref="BL115:BW115" si="608">IF(SUM(G115,V115,AH115)=0,"-",SUM(G115,V115,AH115))</f>
        <v>-</v>
      </c>
      <c r="BM115" s="124" t="str">
        <f t="shared" si="608"/>
        <v>-</v>
      </c>
      <c r="BN115" s="124" t="str">
        <f t="shared" si="608"/>
        <v>-</v>
      </c>
      <c r="BO115" s="124" t="str">
        <f t="shared" si="608"/>
        <v>-</v>
      </c>
      <c r="BP115" s="124" t="str">
        <f t="shared" si="608"/>
        <v>-</v>
      </c>
      <c r="BQ115" s="124" t="str">
        <f t="shared" si="608"/>
        <v>-</v>
      </c>
      <c r="BR115" s="124" t="str">
        <f t="shared" si="608"/>
        <v>-</v>
      </c>
      <c r="BS115" s="124" t="str">
        <f t="shared" si="608"/>
        <v>-</v>
      </c>
      <c r="BT115" s="124" t="str">
        <f t="shared" si="608"/>
        <v>-</v>
      </c>
      <c r="BU115" s="124" t="str">
        <f t="shared" si="608"/>
        <v>-</v>
      </c>
      <c r="BV115" s="124" t="str">
        <f t="shared" si="608"/>
        <v>-</v>
      </c>
      <c r="BW115" s="124" t="str">
        <f t="shared" si="608"/>
        <v>-</v>
      </c>
      <c r="BX115" s="127"/>
      <c r="BY115" s="123" t="s">
        <v>68</v>
      </c>
      <c r="BZ115" s="120">
        <v>2349.56</v>
      </c>
      <c r="CA115" s="121" t="str">
        <f t="shared" si="5"/>
        <v/>
      </c>
    </row>
    <row r="116" ht="15.75" customHeight="1">
      <c r="A116" s="99" t="str">
        <f t="shared" si="3"/>
        <v>May</v>
      </c>
      <c r="B116" s="122" t="s">
        <v>70</v>
      </c>
      <c r="C116" s="122" t="s">
        <v>42</v>
      </c>
      <c r="D116" s="123"/>
      <c r="E116" s="123"/>
      <c r="F116" s="124" t="str">
        <f t="shared" si="35"/>
        <v/>
      </c>
      <c r="G116" s="123">
        <v>15.25</v>
      </c>
      <c r="H116" s="123"/>
      <c r="I116" s="124">
        <f t="shared" si="36"/>
        <v>15.25</v>
      </c>
      <c r="J116" s="123"/>
      <c r="K116" s="123"/>
      <c r="L116" s="124" t="str">
        <f t="shared" si="37"/>
        <v/>
      </c>
      <c r="M116" s="123"/>
      <c r="N116" s="123"/>
      <c r="O116" s="124" t="str">
        <f t="shared" si="38"/>
        <v/>
      </c>
      <c r="P116" s="126">
        <f t="shared" ref="P116:Q116" si="609">IF(SUM(D116,G116,J116,M116)=0,"",SUM(D116,G116,J116,M116))</f>
        <v>15.25</v>
      </c>
      <c r="Q116" s="126" t="str">
        <f t="shared" si="609"/>
        <v/>
      </c>
      <c r="R116" s="124">
        <f t="shared" si="40"/>
        <v>15.25</v>
      </c>
      <c r="S116" s="123"/>
      <c r="T116" s="123"/>
      <c r="U116" s="124" t="str">
        <f t="shared" si="41"/>
        <v/>
      </c>
      <c r="V116" s="123"/>
      <c r="W116" s="123"/>
      <c r="X116" s="124" t="str">
        <f t="shared" si="42"/>
        <v/>
      </c>
      <c r="Y116" s="123"/>
      <c r="Z116" s="123"/>
      <c r="AA116" s="124" t="str">
        <f t="shared" si="43"/>
        <v/>
      </c>
      <c r="AB116" s="123"/>
      <c r="AC116" s="123"/>
      <c r="AD116" s="124" t="str">
        <f t="shared" si="44"/>
        <v/>
      </c>
      <c r="AE116" s="124" t="str">
        <f t="shared" ref="AE116:AF116" si="610">IF(SUM(S116,V116,Y116,AB116)=0,"",SUM(S116,V116,Y116,AB116))</f>
        <v/>
      </c>
      <c r="AF116" s="124" t="str">
        <f t="shared" si="610"/>
        <v/>
      </c>
      <c r="AG116" s="124" t="str">
        <f t="shared" si="46"/>
        <v/>
      </c>
      <c r="AH116" s="123"/>
      <c r="AI116" s="123"/>
      <c r="AJ116" s="124" t="str">
        <f t="shared" si="47"/>
        <v/>
      </c>
      <c r="AK116" s="123"/>
      <c r="AL116" s="123"/>
      <c r="AM116" s="124" t="str">
        <f t="shared" si="48"/>
        <v/>
      </c>
      <c r="AN116" s="123"/>
      <c r="AO116" s="123"/>
      <c r="AP116" s="124" t="str">
        <f t="shared" si="49"/>
        <v/>
      </c>
      <c r="AQ116" s="124" t="str">
        <f t="shared" ref="AQ116:AR116" si="611">IF(SUM(AH116,AK116,AN116)=0,"",SUM(AH116,AK116,AN116))</f>
        <v/>
      </c>
      <c r="AR116" s="124" t="str">
        <f t="shared" si="611"/>
        <v/>
      </c>
      <c r="AS116" s="124" t="str">
        <f t="shared" si="51"/>
        <v/>
      </c>
      <c r="AT116" s="124" t="str">
        <f t="shared" ref="AT116:AV116" si="612">IF(S116=0,"-",S116)</f>
        <v>-</v>
      </c>
      <c r="AU116" s="124" t="str">
        <f t="shared" si="612"/>
        <v>-</v>
      </c>
      <c r="AV116" s="124" t="str">
        <f t="shared" si="612"/>
        <v/>
      </c>
      <c r="AW116" s="124" t="str">
        <f t="shared" ref="AW116:BH116" si="613">IF(SUM(V116,AH116)=0,"-",SUM(V116,AH116))</f>
        <v>-</v>
      </c>
      <c r="AX116" s="124" t="str">
        <f t="shared" si="613"/>
        <v>-</v>
      </c>
      <c r="AY116" s="124" t="str">
        <f t="shared" si="613"/>
        <v>-</v>
      </c>
      <c r="AZ116" s="124" t="str">
        <f t="shared" si="613"/>
        <v>-</v>
      </c>
      <c r="BA116" s="124" t="str">
        <f t="shared" si="613"/>
        <v>-</v>
      </c>
      <c r="BB116" s="124" t="str">
        <f t="shared" si="613"/>
        <v>-</v>
      </c>
      <c r="BC116" s="124" t="str">
        <f t="shared" si="613"/>
        <v>-</v>
      </c>
      <c r="BD116" s="124" t="str">
        <f t="shared" si="613"/>
        <v>-</v>
      </c>
      <c r="BE116" s="124" t="str">
        <f t="shared" si="613"/>
        <v>-</v>
      </c>
      <c r="BF116" s="124" t="str">
        <f t="shared" si="613"/>
        <v>-</v>
      </c>
      <c r="BG116" s="124" t="str">
        <f t="shared" si="613"/>
        <v>-</v>
      </c>
      <c r="BH116" s="124" t="str">
        <f t="shared" si="613"/>
        <v>-</v>
      </c>
      <c r="BI116" s="124" t="str">
        <f t="shared" ref="BI116:BK116" si="614">IF(SUM(D116,S116)=0,"-",SUM(D116,S116))</f>
        <v>-</v>
      </c>
      <c r="BJ116" s="124" t="str">
        <f t="shared" si="614"/>
        <v>-</v>
      </c>
      <c r="BK116" s="124" t="str">
        <f t="shared" si="614"/>
        <v>-</v>
      </c>
      <c r="BL116" s="124">
        <f t="shared" ref="BL116:BW116" si="615">IF(SUM(G116,V116,AH116)=0,"-",SUM(G116,V116,AH116))</f>
        <v>15.25</v>
      </c>
      <c r="BM116" s="124" t="str">
        <f t="shared" si="615"/>
        <v>-</v>
      </c>
      <c r="BN116" s="124">
        <f t="shared" si="615"/>
        <v>15.25</v>
      </c>
      <c r="BO116" s="124" t="str">
        <f t="shared" si="615"/>
        <v>-</v>
      </c>
      <c r="BP116" s="124" t="str">
        <f t="shared" si="615"/>
        <v>-</v>
      </c>
      <c r="BQ116" s="124" t="str">
        <f t="shared" si="615"/>
        <v>-</v>
      </c>
      <c r="BR116" s="124" t="str">
        <f t="shared" si="615"/>
        <v>-</v>
      </c>
      <c r="BS116" s="124" t="str">
        <f t="shared" si="615"/>
        <v>-</v>
      </c>
      <c r="BT116" s="124" t="str">
        <f t="shared" si="615"/>
        <v>-</v>
      </c>
      <c r="BU116" s="124">
        <f t="shared" si="615"/>
        <v>15.25</v>
      </c>
      <c r="BV116" s="124" t="str">
        <f t="shared" si="615"/>
        <v>-</v>
      </c>
      <c r="BW116" s="124">
        <f t="shared" si="615"/>
        <v>15.25</v>
      </c>
      <c r="BX116" s="127"/>
      <c r="BY116" s="123"/>
      <c r="BZ116" s="120">
        <v>2349.56</v>
      </c>
      <c r="CA116" s="121">
        <f t="shared" si="5"/>
        <v>0.006490576959</v>
      </c>
    </row>
    <row r="117" ht="15.75" customHeight="1">
      <c r="A117" s="99" t="str">
        <f t="shared" si="3"/>
        <v>June</v>
      </c>
      <c r="B117" s="122" t="s">
        <v>70</v>
      </c>
      <c r="C117" s="122" t="s">
        <v>43</v>
      </c>
      <c r="D117" s="123">
        <v>5.0</v>
      </c>
      <c r="E117" s="123">
        <v>7.25</v>
      </c>
      <c r="F117" s="124">
        <f t="shared" si="35"/>
        <v>12.25</v>
      </c>
      <c r="G117" s="123">
        <v>25.75</v>
      </c>
      <c r="H117" s="123"/>
      <c r="I117" s="124">
        <f t="shared" si="36"/>
        <v>25.75</v>
      </c>
      <c r="J117" s="123">
        <v>11.0</v>
      </c>
      <c r="K117" s="123"/>
      <c r="L117" s="124">
        <f t="shared" si="37"/>
        <v>11</v>
      </c>
      <c r="M117" s="123">
        <v>15.5</v>
      </c>
      <c r="N117" s="123"/>
      <c r="O117" s="124">
        <f t="shared" si="38"/>
        <v>15.5</v>
      </c>
      <c r="P117" s="126">
        <f t="shared" ref="P117:Q117" si="616">IF(SUM(D117,G117,J117,M117)=0,"",SUM(D117,G117,J117,M117))</f>
        <v>57.25</v>
      </c>
      <c r="Q117" s="126">
        <f t="shared" si="616"/>
        <v>7.25</v>
      </c>
      <c r="R117" s="124">
        <f t="shared" si="40"/>
        <v>64.5</v>
      </c>
      <c r="S117" s="123">
        <v>3.25</v>
      </c>
      <c r="T117" s="123">
        <v>4.5</v>
      </c>
      <c r="U117" s="124">
        <f t="shared" si="41"/>
        <v>7.75</v>
      </c>
      <c r="V117" s="123">
        <v>20.25</v>
      </c>
      <c r="W117" s="123"/>
      <c r="X117" s="124">
        <f t="shared" si="42"/>
        <v>20.25</v>
      </c>
      <c r="Y117" s="123">
        <v>8.45</v>
      </c>
      <c r="Z117" s="123"/>
      <c r="AA117" s="124">
        <f t="shared" si="43"/>
        <v>8.45</v>
      </c>
      <c r="AB117" s="123">
        <v>12.55</v>
      </c>
      <c r="AC117" s="123"/>
      <c r="AD117" s="124">
        <f t="shared" si="44"/>
        <v>12.55</v>
      </c>
      <c r="AE117" s="124">
        <f t="shared" ref="AE117:AF117" si="617">IF(SUM(S117,V117,Y117,AB117)=0,"",SUM(S117,V117,Y117,AB117))</f>
        <v>44.5</v>
      </c>
      <c r="AF117" s="124">
        <f t="shared" si="617"/>
        <v>4.5</v>
      </c>
      <c r="AG117" s="124">
        <f t="shared" si="46"/>
        <v>49</v>
      </c>
      <c r="AH117" s="123"/>
      <c r="AI117" s="123"/>
      <c r="AJ117" s="124" t="str">
        <f t="shared" si="47"/>
        <v/>
      </c>
      <c r="AK117" s="123"/>
      <c r="AL117" s="123"/>
      <c r="AM117" s="124" t="str">
        <f t="shared" si="48"/>
        <v/>
      </c>
      <c r="AN117" s="123"/>
      <c r="AO117" s="123"/>
      <c r="AP117" s="124" t="str">
        <f t="shared" si="49"/>
        <v/>
      </c>
      <c r="AQ117" s="124" t="str">
        <f t="shared" ref="AQ117:AR117" si="618">IF(SUM(AH117,AK117,AN117)=0,"",SUM(AH117,AK117,AN117))</f>
        <v/>
      </c>
      <c r="AR117" s="124" t="str">
        <f t="shared" si="618"/>
        <v/>
      </c>
      <c r="AS117" s="124" t="str">
        <f t="shared" si="51"/>
        <v/>
      </c>
      <c r="AT117" s="124">
        <f t="shared" ref="AT117:AV117" si="619">IF(S117=0,"-",S117)</f>
        <v>3.25</v>
      </c>
      <c r="AU117" s="124">
        <f t="shared" si="619"/>
        <v>4.5</v>
      </c>
      <c r="AV117" s="124">
        <f t="shared" si="619"/>
        <v>7.75</v>
      </c>
      <c r="AW117" s="124">
        <f t="shared" ref="AW117:BH117" si="620">IF(SUM(V117,AH117)=0,"-",SUM(V117,AH117))</f>
        <v>20.25</v>
      </c>
      <c r="AX117" s="124" t="str">
        <f t="shared" si="620"/>
        <v>-</v>
      </c>
      <c r="AY117" s="124">
        <f t="shared" si="620"/>
        <v>20.25</v>
      </c>
      <c r="AZ117" s="124">
        <f t="shared" si="620"/>
        <v>8.45</v>
      </c>
      <c r="BA117" s="124" t="str">
        <f t="shared" si="620"/>
        <v>-</v>
      </c>
      <c r="BB117" s="124">
        <f t="shared" si="620"/>
        <v>8.45</v>
      </c>
      <c r="BC117" s="124">
        <f t="shared" si="620"/>
        <v>12.55</v>
      </c>
      <c r="BD117" s="124" t="str">
        <f t="shared" si="620"/>
        <v>-</v>
      </c>
      <c r="BE117" s="124">
        <f t="shared" si="620"/>
        <v>12.55</v>
      </c>
      <c r="BF117" s="124">
        <f t="shared" si="620"/>
        <v>44.5</v>
      </c>
      <c r="BG117" s="124">
        <f t="shared" si="620"/>
        <v>4.5</v>
      </c>
      <c r="BH117" s="124">
        <f t="shared" si="620"/>
        <v>49</v>
      </c>
      <c r="BI117" s="124">
        <f t="shared" ref="BI117:BK117" si="621">IF(SUM(D117,S117)=0,"-",SUM(D117,S117))</f>
        <v>8.25</v>
      </c>
      <c r="BJ117" s="124">
        <f t="shared" si="621"/>
        <v>11.75</v>
      </c>
      <c r="BK117" s="124">
        <f t="shared" si="621"/>
        <v>20</v>
      </c>
      <c r="BL117" s="124">
        <f t="shared" ref="BL117:BW117" si="622">IF(SUM(G117,V117,AH117)=0,"-",SUM(G117,V117,AH117))</f>
        <v>46</v>
      </c>
      <c r="BM117" s="124" t="str">
        <f t="shared" si="622"/>
        <v>-</v>
      </c>
      <c r="BN117" s="124">
        <f t="shared" si="622"/>
        <v>46</v>
      </c>
      <c r="BO117" s="124">
        <f t="shared" si="622"/>
        <v>19.45</v>
      </c>
      <c r="BP117" s="124" t="str">
        <f t="shared" si="622"/>
        <v>-</v>
      </c>
      <c r="BQ117" s="124">
        <f t="shared" si="622"/>
        <v>19.45</v>
      </c>
      <c r="BR117" s="124">
        <f t="shared" si="622"/>
        <v>28.05</v>
      </c>
      <c r="BS117" s="124" t="str">
        <f t="shared" si="622"/>
        <v>-</v>
      </c>
      <c r="BT117" s="124">
        <f t="shared" si="622"/>
        <v>28.05</v>
      </c>
      <c r="BU117" s="124">
        <f t="shared" si="622"/>
        <v>101.75</v>
      </c>
      <c r="BV117" s="124">
        <f t="shared" si="622"/>
        <v>11.75</v>
      </c>
      <c r="BW117" s="124">
        <f t="shared" si="622"/>
        <v>113.5</v>
      </c>
      <c r="BX117" s="127"/>
      <c r="BY117" s="123"/>
      <c r="BZ117" s="120">
        <v>2349.56</v>
      </c>
      <c r="CA117" s="121">
        <f t="shared" si="5"/>
        <v>0.04830691704</v>
      </c>
    </row>
    <row r="118" ht="15.75" customHeight="1">
      <c r="A118" s="99" t="str">
        <f t="shared" si="3"/>
        <v>June</v>
      </c>
      <c r="B118" s="122" t="s">
        <v>70</v>
      </c>
      <c r="C118" s="122" t="s">
        <v>44</v>
      </c>
      <c r="D118" s="123">
        <v>57.2</v>
      </c>
      <c r="E118" s="123">
        <v>65.75</v>
      </c>
      <c r="F118" s="124">
        <f t="shared" si="35"/>
        <v>122.95</v>
      </c>
      <c r="G118" s="123">
        <v>37.3</v>
      </c>
      <c r="H118" s="123"/>
      <c r="I118" s="124">
        <f t="shared" si="36"/>
        <v>37.3</v>
      </c>
      <c r="J118" s="123">
        <v>20.3</v>
      </c>
      <c r="K118" s="123"/>
      <c r="L118" s="124">
        <f t="shared" si="37"/>
        <v>20.3</v>
      </c>
      <c r="M118" s="123">
        <v>31.3</v>
      </c>
      <c r="N118" s="123"/>
      <c r="O118" s="124">
        <f t="shared" si="38"/>
        <v>31.3</v>
      </c>
      <c r="P118" s="126">
        <f t="shared" ref="P118:Q118" si="623">IF(SUM(D118,G118,J118,M118)=0,"",SUM(D118,G118,J118,M118))</f>
        <v>146.1</v>
      </c>
      <c r="Q118" s="126">
        <f t="shared" si="623"/>
        <v>65.75</v>
      </c>
      <c r="R118" s="124">
        <f t="shared" si="40"/>
        <v>211.85</v>
      </c>
      <c r="S118" s="123">
        <v>62.55</v>
      </c>
      <c r="T118" s="123">
        <v>18.89</v>
      </c>
      <c r="U118" s="124">
        <f t="shared" si="41"/>
        <v>81.44</v>
      </c>
      <c r="V118" s="123">
        <v>437.45</v>
      </c>
      <c r="W118" s="123"/>
      <c r="X118" s="124">
        <f t="shared" si="42"/>
        <v>437.45</v>
      </c>
      <c r="Y118" s="123">
        <v>37.7</v>
      </c>
      <c r="Z118" s="123"/>
      <c r="AA118" s="124">
        <f t="shared" si="43"/>
        <v>37.7</v>
      </c>
      <c r="AB118" s="123">
        <v>57.55</v>
      </c>
      <c r="AC118" s="123"/>
      <c r="AD118" s="124">
        <f t="shared" si="44"/>
        <v>57.55</v>
      </c>
      <c r="AE118" s="124">
        <f t="shared" ref="AE118:AF118" si="624">IF(SUM(S118,V118,Y118,AB118)=0,"",SUM(S118,V118,Y118,AB118))</f>
        <v>595.25</v>
      </c>
      <c r="AF118" s="124">
        <f t="shared" si="624"/>
        <v>18.89</v>
      </c>
      <c r="AG118" s="124">
        <f t="shared" si="46"/>
        <v>614.14</v>
      </c>
      <c r="AH118" s="123"/>
      <c r="AI118" s="123"/>
      <c r="AJ118" s="124" t="str">
        <f t="shared" si="47"/>
        <v/>
      </c>
      <c r="AK118" s="123"/>
      <c r="AL118" s="123"/>
      <c r="AM118" s="124" t="str">
        <f t="shared" si="48"/>
        <v/>
      </c>
      <c r="AN118" s="123"/>
      <c r="AO118" s="123"/>
      <c r="AP118" s="124" t="str">
        <f t="shared" si="49"/>
        <v/>
      </c>
      <c r="AQ118" s="124" t="str">
        <f t="shared" ref="AQ118:AR118" si="625">IF(SUM(AH118,AK118,AN118)=0,"",SUM(AH118,AK118,AN118))</f>
        <v/>
      </c>
      <c r="AR118" s="124" t="str">
        <f t="shared" si="625"/>
        <v/>
      </c>
      <c r="AS118" s="124" t="str">
        <f t="shared" si="51"/>
        <v/>
      </c>
      <c r="AT118" s="124">
        <f t="shared" ref="AT118:AV118" si="626">IF(S118=0,"-",S118)</f>
        <v>62.55</v>
      </c>
      <c r="AU118" s="124">
        <f t="shared" si="626"/>
        <v>18.89</v>
      </c>
      <c r="AV118" s="124">
        <f t="shared" si="626"/>
        <v>81.44</v>
      </c>
      <c r="AW118" s="124">
        <f t="shared" ref="AW118:BH118" si="627">IF(SUM(V118,AH118)=0,"-",SUM(V118,AH118))</f>
        <v>437.45</v>
      </c>
      <c r="AX118" s="124" t="str">
        <f t="shared" si="627"/>
        <v>-</v>
      </c>
      <c r="AY118" s="124">
        <f t="shared" si="627"/>
        <v>437.45</v>
      </c>
      <c r="AZ118" s="124">
        <f t="shared" si="627"/>
        <v>37.7</v>
      </c>
      <c r="BA118" s="124" t="str">
        <f t="shared" si="627"/>
        <v>-</v>
      </c>
      <c r="BB118" s="124">
        <f t="shared" si="627"/>
        <v>37.7</v>
      </c>
      <c r="BC118" s="124">
        <f t="shared" si="627"/>
        <v>57.55</v>
      </c>
      <c r="BD118" s="124" t="str">
        <f t="shared" si="627"/>
        <v>-</v>
      </c>
      <c r="BE118" s="124">
        <f t="shared" si="627"/>
        <v>57.55</v>
      </c>
      <c r="BF118" s="124">
        <f t="shared" si="627"/>
        <v>595.25</v>
      </c>
      <c r="BG118" s="124">
        <f t="shared" si="627"/>
        <v>18.89</v>
      </c>
      <c r="BH118" s="124">
        <f t="shared" si="627"/>
        <v>614.14</v>
      </c>
      <c r="BI118" s="124">
        <f t="shared" ref="BI118:BK118" si="628">IF(SUM(D118,S118)=0,"-",SUM(D118,S118))</f>
        <v>119.75</v>
      </c>
      <c r="BJ118" s="124">
        <f t="shared" si="628"/>
        <v>84.64</v>
      </c>
      <c r="BK118" s="124">
        <f t="shared" si="628"/>
        <v>204.39</v>
      </c>
      <c r="BL118" s="124">
        <f t="shared" ref="BL118:BW118" si="629">IF(SUM(G118,V118,AH118)=0,"-",SUM(G118,V118,AH118))</f>
        <v>474.75</v>
      </c>
      <c r="BM118" s="124" t="str">
        <f t="shared" si="629"/>
        <v>-</v>
      </c>
      <c r="BN118" s="124">
        <f t="shared" si="629"/>
        <v>474.75</v>
      </c>
      <c r="BO118" s="124">
        <f t="shared" si="629"/>
        <v>58</v>
      </c>
      <c r="BP118" s="124" t="str">
        <f t="shared" si="629"/>
        <v>-</v>
      </c>
      <c r="BQ118" s="124">
        <f t="shared" si="629"/>
        <v>58</v>
      </c>
      <c r="BR118" s="124">
        <f t="shared" si="629"/>
        <v>88.85</v>
      </c>
      <c r="BS118" s="124" t="str">
        <f t="shared" si="629"/>
        <v>-</v>
      </c>
      <c r="BT118" s="124">
        <f t="shared" si="629"/>
        <v>88.85</v>
      </c>
      <c r="BU118" s="124">
        <f t="shared" si="629"/>
        <v>741.35</v>
      </c>
      <c r="BV118" s="124">
        <f t="shared" si="629"/>
        <v>84.64</v>
      </c>
      <c r="BW118" s="124">
        <f t="shared" si="629"/>
        <v>825.99</v>
      </c>
      <c r="BX118" s="127"/>
      <c r="BY118" s="123"/>
      <c r="BZ118" s="120">
        <v>2349.56</v>
      </c>
      <c r="CA118" s="121">
        <f t="shared" si="5"/>
        <v>0.3515509287</v>
      </c>
    </row>
    <row r="119" ht="15.75" customHeight="1">
      <c r="A119" s="99" t="str">
        <f t="shared" si="3"/>
        <v>July</v>
      </c>
      <c r="B119" s="122" t="s">
        <v>70</v>
      </c>
      <c r="C119" s="122" t="s">
        <v>45</v>
      </c>
      <c r="D119" s="123"/>
      <c r="E119" s="123"/>
      <c r="F119" s="124" t="str">
        <f t="shared" si="35"/>
        <v/>
      </c>
      <c r="G119" s="123"/>
      <c r="H119" s="123"/>
      <c r="I119" s="124" t="str">
        <f t="shared" si="36"/>
        <v/>
      </c>
      <c r="J119" s="123"/>
      <c r="K119" s="123"/>
      <c r="L119" s="124" t="str">
        <f t="shared" si="37"/>
        <v/>
      </c>
      <c r="M119" s="123"/>
      <c r="N119" s="123"/>
      <c r="O119" s="124" t="str">
        <f t="shared" si="38"/>
        <v/>
      </c>
      <c r="P119" s="126" t="str">
        <f t="shared" ref="P119:Q119" si="630">IF(SUM(D119,G119,J119,M119)=0,"",SUM(D119,G119,J119,M119))</f>
        <v/>
      </c>
      <c r="Q119" s="126" t="str">
        <f t="shared" si="630"/>
        <v/>
      </c>
      <c r="R119" s="124" t="str">
        <f t="shared" si="40"/>
        <v/>
      </c>
      <c r="S119" s="123"/>
      <c r="T119" s="123"/>
      <c r="U119" s="124" t="str">
        <f t="shared" si="41"/>
        <v/>
      </c>
      <c r="V119" s="123">
        <v>322.75</v>
      </c>
      <c r="W119" s="123"/>
      <c r="X119" s="124">
        <f t="shared" si="42"/>
        <v>322.75</v>
      </c>
      <c r="Y119" s="123">
        <v>15.45</v>
      </c>
      <c r="Z119" s="123"/>
      <c r="AA119" s="124">
        <f t="shared" si="43"/>
        <v>15.45</v>
      </c>
      <c r="AB119" s="123">
        <v>20.25</v>
      </c>
      <c r="AC119" s="123"/>
      <c r="AD119" s="124">
        <f t="shared" si="44"/>
        <v>20.25</v>
      </c>
      <c r="AE119" s="124">
        <f t="shared" ref="AE119:AF119" si="631">IF(SUM(S119,V119,Y119,AB119)=0,"",SUM(S119,V119,Y119,AB119))</f>
        <v>358.45</v>
      </c>
      <c r="AF119" s="124" t="str">
        <f t="shared" si="631"/>
        <v/>
      </c>
      <c r="AG119" s="124">
        <f t="shared" si="46"/>
        <v>358.45</v>
      </c>
      <c r="AH119" s="123"/>
      <c r="AI119" s="123"/>
      <c r="AJ119" s="124" t="str">
        <f t="shared" si="47"/>
        <v/>
      </c>
      <c r="AK119" s="123"/>
      <c r="AL119" s="123"/>
      <c r="AM119" s="124" t="str">
        <f t="shared" si="48"/>
        <v/>
      </c>
      <c r="AN119" s="123"/>
      <c r="AO119" s="123"/>
      <c r="AP119" s="124" t="str">
        <f t="shared" si="49"/>
        <v/>
      </c>
      <c r="AQ119" s="124" t="str">
        <f t="shared" ref="AQ119:AR119" si="632">IF(SUM(AH119,AK119,AN119)=0,"",SUM(AH119,AK119,AN119))</f>
        <v/>
      </c>
      <c r="AR119" s="124" t="str">
        <f t="shared" si="632"/>
        <v/>
      </c>
      <c r="AS119" s="124" t="str">
        <f t="shared" si="51"/>
        <v/>
      </c>
      <c r="AT119" s="124" t="str">
        <f t="shared" ref="AT119:AV119" si="633">IF(S119=0,"-",S119)</f>
        <v>-</v>
      </c>
      <c r="AU119" s="124" t="str">
        <f t="shared" si="633"/>
        <v>-</v>
      </c>
      <c r="AV119" s="124" t="str">
        <f t="shared" si="633"/>
        <v/>
      </c>
      <c r="AW119" s="124">
        <f t="shared" ref="AW119:BH119" si="634">IF(SUM(V119,AH119)=0,"-",SUM(V119,AH119))</f>
        <v>322.75</v>
      </c>
      <c r="AX119" s="124" t="str">
        <f t="shared" si="634"/>
        <v>-</v>
      </c>
      <c r="AY119" s="124">
        <f t="shared" si="634"/>
        <v>322.75</v>
      </c>
      <c r="AZ119" s="124">
        <f t="shared" si="634"/>
        <v>15.45</v>
      </c>
      <c r="BA119" s="124" t="str">
        <f t="shared" si="634"/>
        <v>-</v>
      </c>
      <c r="BB119" s="124">
        <f t="shared" si="634"/>
        <v>15.45</v>
      </c>
      <c r="BC119" s="124">
        <f t="shared" si="634"/>
        <v>20.25</v>
      </c>
      <c r="BD119" s="124" t="str">
        <f t="shared" si="634"/>
        <v>-</v>
      </c>
      <c r="BE119" s="124">
        <f t="shared" si="634"/>
        <v>20.25</v>
      </c>
      <c r="BF119" s="124">
        <f t="shared" si="634"/>
        <v>358.45</v>
      </c>
      <c r="BG119" s="124" t="str">
        <f t="shared" si="634"/>
        <v>-</v>
      </c>
      <c r="BH119" s="124">
        <f t="shared" si="634"/>
        <v>358.45</v>
      </c>
      <c r="BI119" s="124" t="str">
        <f t="shared" ref="BI119:BK119" si="635">IF(SUM(D119,S119)=0,"-",SUM(D119,S119))</f>
        <v>-</v>
      </c>
      <c r="BJ119" s="124" t="str">
        <f t="shared" si="635"/>
        <v>-</v>
      </c>
      <c r="BK119" s="124" t="str">
        <f t="shared" si="635"/>
        <v>-</v>
      </c>
      <c r="BL119" s="124">
        <f t="shared" ref="BL119:BW119" si="636">IF(SUM(G119,V119,AH119)=0,"-",SUM(G119,V119,AH119))</f>
        <v>322.75</v>
      </c>
      <c r="BM119" s="124" t="str">
        <f t="shared" si="636"/>
        <v>-</v>
      </c>
      <c r="BN119" s="124">
        <f t="shared" si="636"/>
        <v>322.75</v>
      </c>
      <c r="BO119" s="124">
        <f t="shared" si="636"/>
        <v>15.45</v>
      </c>
      <c r="BP119" s="124" t="str">
        <f t="shared" si="636"/>
        <v>-</v>
      </c>
      <c r="BQ119" s="124">
        <f t="shared" si="636"/>
        <v>15.45</v>
      </c>
      <c r="BR119" s="124">
        <f t="shared" si="636"/>
        <v>20.25</v>
      </c>
      <c r="BS119" s="124" t="str">
        <f t="shared" si="636"/>
        <v>-</v>
      </c>
      <c r="BT119" s="124">
        <f t="shared" si="636"/>
        <v>20.25</v>
      </c>
      <c r="BU119" s="124">
        <f t="shared" si="636"/>
        <v>358.45</v>
      </c>
      <c r="BV119" s="124" t="str">
        <f t="shared" si="636"/>
        <v>-</v>
      </c>
      <c r="BW119" s="124">
        <f t="shared" si="636"/>
        <v>358.45</v>
      </c>
      <c r="BX119" s="127"/>
      <c r="BY119" s="123"/>
      <c r="BZ119" s="120">
        <v>2349.56</v>
      </c>
      <c r="CA119" s="121">
        <f t="shared" si="5"/>
        <v>0.1525604794</v>
      </c>
    </row>
    <row r="120" ht="15.75" customHeight="1">
      <c r="A120" s="99" t="str">
        <f t="shared" si="3"/>
        <v>July</v>
      </c>
      <c r="B120" s="122" t="s">
        <v>70</v>
      </c>
      <c r="C120" s="122" t="s">
        <v>46</v>
      </c>
      <c r="D120" s="123"/>
      <c r="E120" s="123"/>
      <c r="F120" s="124" t="str">
        <f t="shared" si="35"/>
        <v/>
      </c>
      <c r="G120" s="123"/>
      <c r="H120" s="123"/>
      <c r="I120" s="124" t="str">
        <f t="shared" si="36"/>
        <v/>
      </c>
      <c r="J120" s="123"/>
      <c r="K120" s="123"/>
      <c r="L120" s="124" t="str">
        <f t="shared" si="37"/>
        <v/>
      </c>
      <c r="M120" s="123"/>
      <c r="N120" s="123"/>
      <c r="O120" s="124" t="str">
        <f t="shared" si="38"/>
        <v/>
      </c>
      <c r="P120" s="126" t="str">
        <f t="shared" ref="P120:Q120" si="637">IF(SUM(D120,G120,J120,M120)=0,"",SUM(D120,G120,J120,M120))</f>
        <v/>
      </c>
      <c r="Q120" s="126" t="str">
        <f t="shared" si="637"/>
        <v/>
      </c>
      <c r="R120" s="124" t="str">
        <f t="shared" si="40"/>
        <v/>
      </c>
      <c r="S120" s="123">
        <v>37.75</v>
      </c>
      <c r="T120" s="123">
        <v>10.0</v>
      </c>
      <c r="U120" s="124">
        <f t="shared" si="41"/>
        <v>47.75</v>
      </c>
      <c r="V120" s="123">
        <v>372.75</v>
      </c>
      <c r="W120" s="123"/>
      <c r="X120" s="124">
        <f t="shared" si="42"/>
        <v>372.75</v>
      </c>
      <c r="Y120" s="123">
        <v>35.35</v>
      </c>
      <c r="Z120" s="123"/>
      <c r="AA120" s="124">
        <f t="shared" si="43"/>
        <v>35.35</v>
      </c>
      <c r="AB120" s="123">
        <v>32.45</v>
      </c>
      <c r="AC120" s="123"/>
      <c r="AD120" s="124">
        <f t="shared" si="44"/>
        <v>32.45</v>
      </c>
      <c r="AE120" s="124">
        <f t="shared" ref="AE120:AF120" si="638">IF(SUM(S120,V120,Y120,AB120)=0,"",SUM(S120,V120,Y120,AB120))</f>
        <v>478.3</v>
      </c>
      <c r="AF120" s="124">
        <f t="shared" si="638"/>
        <v>10</v>
      </c>
      <c r="AG120" s="124">
        <f t="shared" si="46"/>
        <v>488.3</v>
      </c>
      <c r="AH120" s="123"/>
      <c r="AI120" s="123"/>
      <c r="AJ120" s="124" t="str">
        <f t="shared" si="47"/>
        <v/>
      </c>
      <c r="AK120" s="123"/>
      <c r="AL120" s="123"/>
      <c r="AM120" s="124" t="str">
        <f t="shared" si="48"/>
        <v/>
      </c>
      <c r="AN120" s="123"/>
      <c r="AO120" s="123"/>
      <c r="AP120" s="124" t="str">
        <f t="shared" si="49"/>
        <v/>
      </c>
      <c r="AQ120" s="124" t="str">
        <f t="shared" ref="AQ120:AR120" si="639">IF(SUM(AH120,AK120,AN120)=0,"",SUM(AH120,AK120,AN120))</f>
        <v/>
      </c>
      <c r="AR120" s="124" t="str">
        <f t="shared" si="639"/>
        <v/>
      </c>
      <c r="AS120" s="124" t="str">
        <f t="shared" si="51"/>
        <v/>
      </c>
      <c r="AT120" s="124">
        <f t="shared" ref="AT120:AV120" si="640">IF(S120=0,"-",S120)</f>
        <v>37.75</v>
      </c>
      <c r="AU120" s="124">
        <f t="shared" si="640"/>
        <v>10</v>
      </c>
      <c r="AV120" s="124">
        <f t="shared" si="640"/>
        <v>47.75</v>
      </c>
      <c r="AW120" s="124">
        <f t="shared" ref="AW120:BH120" si="641">IF(SUM(V120,AH120)=0,"-",SUM(V120,AH120))</f>
        <v>372.75</v>
      </c>
      <c r="AX120" s="124" t="str">
        <f t="shared" si="641"/>
        <v>-</v>
      </c>
      <c r="AY120" s="124">
        <f t="shared" si="641"/>
        <v>372.75</v>
      </c>
      <c r="AZ120" s="124">
        <f t="shared" si="641"/>
        <v>35.35</v>
      </c>
      <c r="BA120" s="124" t="str">
        <f t="shared" si="641"/>
        <v>-</v>
      </c>
      <c r="BB120" s="124">
        <f t="shared" si="641"/>
        <v>35.35</v>
      </c>
      <c r="BC120" s="124">
        <f t="shared" si="641"/>
        <v>32.45</v>
      </c>
      <c r="BD120" s="124" t="str">
        <f t="shared" si="641"/>
        <v>-</v>
      </c>
      <c r="BE120" s="124">
        <f t="shared" si="641"/>
        <v>32.45</v>
      </c>
      <c r="BF120" s="124">
        <f t="shared" si="641"/>
        <v>478.3</v>
      </c>
      <c r="BG120" s="124">
        <f t="shared" si="641"/>
        <v>10</v>
      </c>
      <c r="BH120" s="124">
        <f t="shared" si="641"/>
        <v>488.3</v>
      </c>
      <c r="BI120" s="124">
        <f t="shared" ref="BI120:BK120" si="642">IF(SUM(D120,S120)=0,"-",SUM(D120,S120))</f>
        <v>37.75</v>
      </c>
      <c r="BJ120" s="124">
        <f t="shared" si="642"/>
        <v>10</v>
      </c>
      <c r="BK120" s="124">
        <f t="shared" si="642"/>
        <v>47.75</v>
      </c>
      <c r="BL120" s="124">
        <f t="shared" ref="BL120:BW120" si="643">IF(SUM(G120,V120,AH120)=0,"-",SUM(G120,V120,AH120))</f>
        <v>372.75</v>
      </c>
      <c r="BM120" s="124" t="str">
        <f t="shared" si="643"/>
        <v>-</v>
      </c>
      <c r="BN120" s="124">
        <f t="shared" si="643"/>
        <v>372.75</v>
      </c>
      <c r="BO120" s="124">
        <f t="shared" si="643"/>
        <v>35.35</v>
      </c>
      <c r="BP120" s="124" t="str">
        <f t="shared" si="643"/>
        <v>-</v>
      </c>
      <c r="BQ120" s="124">
        <f t="shared" si="643"/>
        <v>35.35</v>
      </c>
      <c r="BR120" s="124">
        <f t="shared" si="643"/>
        <v>32.45</v>
      </c>
      <c r="BS120" s="124" t="str">
        <f t="shared" si="643"/>
        <v>-</v>
      </c>
      <c r="BT120" s="124">
        <f t="shared" si="643"/>
        <v>32.45</v>
      </c>
      <c r="BU120" s="124">
        <f t="shared" si="643"/>
        <v>478.3</v>
      </c>
      <c r="BV120" s="124">
        <f t="shared" si="643"/>
        <v>10</v>
      </c>
      <c r="BW120" s="124">
        <f t="shared" si="643"/>
        <v>488.3</v>
      </c>
      <c r="BX120" s="127"/>
      <c r="BY120" s="123"/>
      <c r="BZ120" s="120">
        <v>2349.56</v>
      </c>
      <c r="CA120" s="121">
        <f t="shared" si="5"/>
        <v>0.2078261462</v>
      </c>
    </row>
    <row r="121" ht="15.75" customHeight="1">
      <c r="A121" s="99" t="str">
        <f t="shared" si="3"/>
        <v>August</v>
      </c>
      <c r="B121" s="122" t="s">
        <v>70</v>
      </c>
      <c r="C121" s="122" t="s">
        <v>47</v>
      </c>
      <c r="D121" s="123"/>
      <c r="E121" s="123"/>
      <c r="F121" s="124" t="str">
        <f t="shared" si="35"/>
        <v/>
      </c>
      <c r="G121" s="123"/>
      <c r="H121" s="123"/>
      <c r="I121" s="124" t="str">
        <f t="shared" si="36"/>
        <v/>
      </c>
      <c r="J121" s="123"/>
      <c r="K121" s="123"/>
      <c r="L121" s="124" t="str">
        <f t="shared" si="37"/>
        <v/>
      </c>
      <c r="M121" s="123"/>
      <c r="N121" s="123"/>
      <c r="O121" s="124" t="str">
        <f t="shared" si="38"/>
        <v/>
      </c>
      <c r="P121" s="125" t="str">
        <f t="shared" ref="P121:Q121" si="644">IF(SUM(D121,G121,J121,M121)=0,"",SUM(D121,G121,J121,M121))</f>
        <v/>
      </c>
      <c r="Q121" s="125" t="str">
        <f t="shared" si="644"/>
        <v/>
      </c>
      <c r="R121" s="124" t="str">
        <f t="shared" si="40"/>
        <v/>
      </c>
      <c r="S121" s="123">
        <v>27.5</v>
      </c>
      <c r="T121" s="123"/>
      <c r="U121" s="124">
        <f t="shared" si="41"/>
        <v>27.5</v>
      </c>
      <c r="V121" s="123">
        <v>274.75</v>
      </c>
      <c r="W121" s="123"/>
      <c r="X121" s="124">
        <f t="shared" si="42"/>
        <v>274.75</v>
      </c>
      <c r="Y121" s="123">
        <v>52.5</v>
      </c>
      <c r="Z121" s="123"/>
      <c r="AA121" s="124">
        <f t="shared" si="43"/>
        <v>52.5</v>
      </c>
      <c r="AB121" s="123">
        <v>49.25</v>
      </c>
      <c r="AC121" s="123"/>
      <c r="AD121" s="124">
        <f t="shared" si="44"/>
        <v>49.25</v>
      </c>
      <c r="AE121" s="124">
        <f t="shared" ref="AE121:AF121" si="645">IF(SUM(S121,V121,Y121,AB121)=0,"",SUM(S121,V121,Y121,AB121))</f>
        <v>404</v>
      </c>
      <c r="AF121" s="124" t="str">
        <f t="shared" si="645"/>
        <v/>
      </c>
      <c r="AG121" s="124">
        <f t="shared" si="46"/>
        <v>404</v>
      </c>
      <c r="AH121" s="123"/>
      <c r="AI121" s="123"/>
      <c r="AJ121" s="124" t="str">
        <f t="shared" si="47"/>
        <v/>
      </c>
      <c r="AK121" s="123"/>
      <c r="AL121" s="123"/>
      <c r="AM121" s="124" t="str">
        <f t="shared" si="48"/>
        <v/>
      </c>
      <c r="AN121" s="123"/>
      <c r="AO121" s="123"/>
      <c r="AP121" s="124" t="str">
        <f t="shared" si="49"/>
        <v/>
      </c>
      <c r="AQ121" s="124" t="str">
        <f t="shared" ref="AQ121:AR121" si="646">IF(SUM(AH121,AK121,AN121)=0,"",SUM(AH121,AK121,AN121))</f>
        <v/>
      </c>
      <c r="AR121" s="124" t="str">
        <f t="shared" si="646"/>
        <v/>
      </c>
      <c r="AS121" s="124" t="str">
        <f t="shared" si="51"/>
        <v/>
      </c>
      <c r="AT121" s="124">
        <f t="shared" ref="AT121:AV121" si="647">IF(S121=0,"-",S121)</f>
        <v>27.5</v>
      </c>
      <c r="AU121" s="124" t="str">
        <f t="shared" si="647"/>
        <v>-</v>
      </c>
      <c r="AV121" s="124">
        <f t="shared" si="647"/>
        <v>27.5</v>
      </c>
      <c r="AW121" s="124">
        <f t="shared" ref="AW121:BH121" si="648">IF(SUM(V121,AH121)=0,"-",SUM(V121,AH121))</f>
        <v>274.75</v>
      </c>
      <c r="AX121" s="124" t="str">
        <f t="shared" si="648"/>
        <v>-</v>
      </c>
      <c r="AY121" s="124">
        <f t="shared" si="648"/>
        <v>274.75</v>
      </c>
      <c r="AZ121" s="124">
        <f t="shared" si="648"/>
        <v>52.5</v>
      </c>
      <c r="BA121" s="124" t="str">
        <f t="shared" si="648"/>
        <v>-</v>
      </c>
      <c r="BB121" s="124">
        <f t="shared" si="648"/>
        <v>52.5</v>
      </c>
      <c r="BC121" s="124">
        <f t="shared" si="648"/>
        <v>49.25</v>
      </c>
      <c r="BD121" s="124" t="str">
        <f t="shared" si="648"/>
        <v>-</v>
      </c>
      <c r="BE121" s="124">
        <f t="shared" si="648"/>
        <v>49.25</v>
      </c>
      <c r="BF121" s="124">
        <f t="shared" si="648"/>
        <v>404</v>
      </c>
      <c r="BG121" s="124" t="str">
        <f t="shared" si="648"/>
        <v>-</v>
      </c>
      <c r="BH121" s="124">
        <f t="shared" si="648"/>
        <v>404</v>
      </c>
      <c r="BI121" s="124">
        <f t="shared" ref="BI121:BK121" si="649">IF(SUM(D121,S121)=0,"-",SUM(D121,S121))</f>
        <v>27.5</v>
      </c>
      <c r="BJ121" s="124" t="str">
        <f t="shared" si="649"/>
        <v>-</v>
      </c>
      <c r="BK121" s="124">
        <f t="shared" si="649"/>
        <v>27.5</v>
      </c>
      <c r="BL121" s="124">
        <f t="shared" ref="BL121:BW121" si="650">IF(SUM(G121,V121,AH121)=0,"-",SUM(G121,V121,AH121))</f>
        <v>274.75</v>
      </c>
      <c r="BM121" s="124" t="str">
        <f t="shared" si="650"/>
        <v>-</v>
      </c>
      <c r="BN121" s="124">
        <f t="shared" si="650"/>
        <v>274.75</v>
      </c>
      <c r="BO121" s="124">
        <f t="shared" si="650"/>
        <v>52.5</v>
      </c>
      <c r="BP121" s="124" t="str">
        <f t="shared" si="650"/>
        <v>-</v>
      </c>
      <c r="BQ121" s="124">
        <f t="shared" si="650"/>
        <v>52.5</v>
      </c>
      <c r="BR121" s="124">
        <f t="shared" si="650"/>
        <v>49.25</v>
      </c>
      <c r="BS121" s="124" t="str">
        <f t="shared" si="650"/>
        <v>-</v>
      </c>
      <c r="BT121" s="124">
        <f t="shared" si="650"/>
        <v>49.25</v>
      </c>
      <c r="BU121" s="124">
        <f t="shared" si="650"/>
        <v>404</v>
      </c>
      <c r="BV121" s="124" t="str">
        <f t="shared" si="650"/>
        <v>-</v>
      </c>
      <c r="BW121" s="124">
        <f t="shared" si="650"/>
        <v>404</v>
      </c>
      <c r="BX121" s="123"/>
      <c r="BY121" s="123"/>
      <c r="BZ121" s="120">
        <v>2349.56</v>
      </c>
      <c r="CA121" s="120">
        <f t="shared" si="5"/>
        <v>0.171947088</v>
      </c>
    </row>
    <row r="122" ht="15.75" customHeight="1">
      <c r="A122" s="99" t="str">
        <f t="shared" si="3"/>
        <v>August</v>
      </c>
      <c r="B122" s="122" t="s">
        <v>70</v>
      </c>
      <c r="C122" s="122" t="s">
        <v>48</v>
      </c>
      <c r="D122" s="123"/>
      <c r="E122" s="123"/>
      <c r="F122" s="124" t="str">
        <f t="shared" si="35"/>
        <v/>
      </c>
      <c r="G122" s="123"/>
      <c r="H122" s="123"/>
      <c r="I122" s="124" t="str">
        <f t="shared" si="36"/>
        <v/>
      </c>
      <c r="J122" s="123"/>
      <c r="K122" s="123"/>
      <c r="L122" s="124" t="str">
        <f t="shared" si="37"/>
        <v/>
      </c>
      <c r="M122" s="123"/>
      <c r="N122" s="123"/>
      <c r="O122" s="124" t="str">
        <f t="shared" si="38"/>
        <v/>
      </c>
      <c r="P122" s="125" t="str">
        <f t="shared" ref="P122:Q122" si="651">IF(SUM(D122,G122,J122,M122)=0,"",SUM(D122,G122,J122,M122))</f>
        <v/>
      </c>
      <c r="Q122" s="125" t="str">
        <f t="shared" si="651"/>
        <v/>
      </c>
      <c r="R122" s="124" t="str">
        <f t="shared" si="40"/>
        <v/>
      </c>
      <c r="S122" s="123"/>
      <c r="T122" s="123"/>
      <c r="U122" s="124" t="str">
        <f t="shared" si="41"/>
        <v/>
      </c>
      <c r="V122" s="123">
        <v>173.25</v>
      </c>
      <c r="W122" s="123"/>
      <c r="X122" s="124">
        <f t="shared" si="42"/>
        <v>173.25</v>
      </c>
      <c r="Y122" s="123">
        <v>22.75</v>
      </c>
      <c r="Z122" s="123"/>
      <c r="AA122" s="124">
        <f t="shared" si="43"/>
        <v>22.75</v>
      </c>
      <c r="AB122" s="123">
        <v>42.7</v>
      </c>
      <c r="AC122" s="123"/>
      <c r="AD122" s="124">
        <f t="shared" si="44"/>
        <v>42.7</v>
      </c>
      <c r="AE122" s="124">
        <f t="shared" ref="AE122:AF122" si="652">IF(SUM(S122,V122,Y122,AB122)=0,"",SUM(S122,V122,Y122,AB122))</f>
        <v>238.7</v>
      </c>
      <c r="AF122" s="124" t="str">
        <f t="shared" si="652"/>
        <v/>
      </c>
      <c r="AG122" s="124">
        <f t="shared" si="46"/>
        <v>238.7</v>
      </c>
      <c r="AH122" s="123"/>
      <c r="AI122" s="123"/>
      <c r="AJ122" s="124" t="str">
        <f t="shared" si="47"/>
        <v/>
      </c>
      <c r="AK122" s="123"/>
      <c r="AL122" s="123"/>
      <c r="AM122" s="124" t="str">
        <f t="shared" si="48"/>
        <v/>
      </c>
      <c r="AN122" s="123"/>
      <c r="AO122" s="123"/>
      <c r="AP122" s="124" t="str">
        <f t="shared" si="49"/>
        <v/>
      </c>
      <c r="AQ122" s="124" t="str">
        <f t="shared" ref="AQ122:AR122" si="653">IF(SUM(AH122,AK122,AN122)=0,"",SUM(AH122,AK122,AN122))</f>
        <v/>
      </c>
      <c r="AR122" s="124" t="str">
        <f t="shared" si="653"/>
        <v/>
      </c>
      <c r="AS122" s="124" t="str">
        <f t="shared" si="51"/>
        <v/>
      </c>
      <c r="AT122" s="124" t="str">
        <f t="shared" ref="AT122:AV122" si="654">IF(S122=0,"-",S122)</f>
        <v>-</v>
      </c>
      <c r="AU122" s="124" t="str">
        <f t="shared" si="654"/>
        <v>-</v>
      </c>
      <c r="AV122" s="124" t="str">
        <f t="shared" si="654"/>
        <v/>
      </c>
      <c r="AW122" s="124">
        <f t="shared" ref="AW122:BH122" si="655">IF(SUM(V122,AH122)=0,"-",SUM(V122,AH122))</f>
        <v>173.25</v>
      </c>
      <c r="AX122" s="124" t="str">
        <f t="shared" si="655"/>
        <v>-</v>
      </c>
      <c r="AY122" s="124">
        <f t="shared" si="655"/>
        <v>173.25</v>
      </c>
      <c r="AZ122" s="124">
        <f t="shared" si="655"/>
        <v>22.75</v>
      </c>
      <c r="BA122" s="124" t="str">
        <f t="shared" si="655"/>
        <v>-</v>
      </c>
      <c r="BB122" s="124">
        <f t="shared" si="655"/>
        <v>22.75</v>
      </c>
      <c r="BC122" s="124">
        <f t="shared" si="655"/>
        <v>42.7</v>
      </c>
      <c r="BD122" s="124" t="str">
        <f t="shared" si="655"/>
        <v>-</v>
      </c>
      <c r="BE122" s="124">
        <f t="shared" si="655"/>
        <v>42.7</v>
      </c>
      <c r="BF122" s="124">
        <f t="shared" si="655"/>
        <v>238.7</v>
      </c>
      <c r="BG122" s="124" t="str">
        <f t="shared" si="655"/>
        <v>-</v>
      </c>
      <c r="BH122" s="124">
        <f t="shared" si="655"/>
        <v>238.7</v>
      </c>
      <c r="BI122" s="124" t="str">
        <f t="shared" ref="BI122:BK122" si="656">IF(SUM(D122,S122)=0,"-",SUM(D122,S122))</f>
        <v>-</v>
      </c>
      <c r="BJ122" s="124" t="str">
        <f t="shared" si="656"/>
        <v>-</v>
      </c>
      <c r="BK122" s="124" t="str">
        <f t="shared" si="656"/>
        <v>-</v>
      </c>
      <c r="BL122" s="124">
        <f t="shared" ref="BL122:BW122" si="657">IF(SUM(G122,V122,AH122)=0,"-",SUM(G122,V122,AH122))</f>
        <v>173.25</v>
      </c>
      <c r="BM122" s="124" t="str">
        <f t="shared" si="657"/>
        <v>-</v>
      </c>
      <c r="BN122" s="124">
        <f t="shared" si="657"/>
        <v>173.25</v>
      </c>
      <c r="BO122" s="124">
        <f t="shared" si="657"/>
        <v>22.75</v>
      </c>
      <c r="BP122" s="124" t="str">
        <f t="shared" si="657"/>
        <v>-</v>
      </c>
      <c r="BQ122" s="124">
        <f t="shared" si="657"/>
        <v>22.75</v>
      </c>
      <c r="BR122" s="124">
        <f t="shared" si="657"/>
        <v>42.7</v>
      </c>
      <c r="BS122" s="124" t="str">
        <f t="shared" si="657"/>
        <v>-</v>
      </c>
      <c r="BT122" s="124">
        <f t="shared" si="657"/>
        <v>42.7</v>
      </c>
      <c r="BU122" s="124">
        <f t="shared" si="657"/>
        <v>238.7</v>
      </c>
      <c r="BV122" s="124" t="str">
        <f t="shared" si="657"/>
        <v>-</v>
      </c>
      <c r="BW122" s="124">
        <f t="shared" si="657"/>
        <v>238.7</v>
      </c>
      <c r="BX122" s="123"/>
      <c r="BY122" s="123"/>
      <c r="BZ122" s="120">
        <v>2349.56</v>
      </c>
      <c r="CA122" s="120">
        <f t="shared" si="5"/>
        <v>0.1015934898</v>
      </c>
    </row>
    <row r="123" ht="15.75" customHeight="1">
      <c r="A123" s="99" t="str">
        <f t="shared" si="3"/>
        <v>September</v>
      </c>
      <c r="B123" s="122" t="s">
        <v>70</v>
      </c>
      <c r="C123" s="122" t="s">
        <v>49</v>
      </c>
      <c r="D123" s="123"/>
      <c r="E123" s="123"/>
      <c r="F123" s="124" t="str">
        <f t="shared" si="35"/>
        <v/>
      </c>
      <c r="G123" s="123"/>
      <c r="H123" s="123"/>
      <c r="I123" s="124" t="str">
        <f t="shared" si="36"/>
        <v/>
      </c>
      <c r="J123" s="123"/>
      <c r="K123" s="123"/>
      <c r="L123" s="124" t="str">
        <f t="shared" si="37"/>
        <v/>
      </c>
      <c r="M123" s="123"/>
      <c r="N123" s="123"/>
      <c r="O123" s="124" t="str">
        <f t="shared" si="38"/>
        <v/>
      </c>
      <c r="P123" s="125" t="str">
        <f t="shared" ref="P123:Q123" si="658">IF(SUM(D123,G123,J123,M123)=0,"",SUM(D123,G123,J123,M123))</f>
        <v/>
      </c>
      <c r="Q123" s="125" t="str">
        <f t="shared" si="658"/>
        <v/>
      </c>
      <c r="R123" s="124" t="str">
        <f t="shared" si="40"/>
        <v/>
      </c>
      <c r="S123" s="123"/>
      <c r="T123" s="123"/>
      <c r="U123" s="124" t="str">
        <f t="shared" si="41"/>
        <v/>
      </c>
      <c r="V123" s="123"/>
      <c r="W123" s="123"/>
      <c r="X123" s="124" t="str">
        <f t="shared" si="42"/>
        <v/>
      </c>
      <c r="Y123" s="123"/>
      <c r="Z123" s="123"/>
      <c r="AA123" s="124" t="str">
        <f t="shared" si="43"/>
        <v/>
      </c>
      <c r="AB123" s="123"/>
      <c r="AC123" s="123"/>
      <c r="AD123" s="124" t="str">
        <f t="shared" si="44"/>
        <v/>
      </c>
      <c r="AE123" s="124" t="str">
        <f t="shared" ref="AE123:AF123" si="659">IF(SUM(S123,V123,Y123,AB123)=0,"",SUM(S123,V123,Y123,AB123))</f>
        <v/>
      </c>
      <c r="AF123" s="124" t="str">
        <f t="shared" si="659"/>
        <v/>
      </c>
      <c r="AG123" s="124" t="str">
        <f t="shared" si="46"/>
        <v/>
      </c>
      <c r="AH123" s="123"/>
      <c r="AI123" s="123"/>
      <c r="AJ123" s="124" t="str">
        <f t="shared" si="47"/>
        <v/>
      </c>
      <c r="AK123" s="123"/>
      <c r="AL123" s="123"/>
      <c r="AM123" s="124" t="str">
        <f t="shared" si="48"/>
        <v/>
      </c>
      <c r="AN123" s="123"/>
      <c r="AO123" s="123"/>
      <c r="AP123" s="124" t="str">
        <f t="shared" si="49"/>
        <v/>
      </c>
      <c r="AQ123" s="124" t="str">
        <f t="shared" ref="AQ123:AR123" si="660">IF(SUM(AH123,AK123,AN123)=0,"",SUM(AH123,AK123,AN123))</f>
        <v/>
      </c>
      <c r="AR123" s="124" t="str">
        <f t="shared" si="660"/>
        <v/>
      </c>
      <c r="AS123" s="124" t="str">
        <f t="shared" si="51"/>
        <v/>
      </c>
      <c r="AT123" s="124" t="str">
        <f t="shared" ref="AT123:AV123" si="661">IF(S123=0,"-",S123)</f>
        <v>-</v>
      </c>
      <c r="AU123" s="124" t="str">
        <f t="shared" si="661"/>
        <v>-</v>
      </c>
      <c r="AV123" s="124" t="str">
        <f t="shared" si="661"/>
        <v/>
      </c>
      <c r="AW123" s="124" t="str">
        <f t="shared" ref="AW123:BH123" si="662">IF(SUM(V123,AH123)=0,"-",SUM(V123,AH123))</f>
        <v>-</v>
      </c>
      <c r="AX123" s="124" t="str">
        <f t="shared" si="662"/>
        <v>-</v>
      </c>
      <c r="AY123" s="124" t="str">
        <f t="shared" si="662"/>
        <v>-</v>
      </c>
      <c r="AZ123" s="124" t="str">
        <f t="shared" si="662"/>
        <v>-</v>
      </c>
      <c r="BA123" s="124" t="str">
        <f t="shared" si="662"/>
        <v>-</v>
      </c>
      <c r="BB123" s="124" t="str">
        <f t="shared" si="662"/>
        <v>-</v>
      </c>
      <c r="BC123" s="124" t="str">
        <f t="shared" si="662"/>
        <v>-</v>
      </c>
      <c r="BD123" s="124" t="str">
        <f t="shared" si="662"/>
        <v>-</v>
      </c>
      <c r="BE123" s="124" t="str">
        <f t="shared" si="662"/>
        <v>-</v>
      </c>
      <c r="BF123" s="124" t="str">
        <f t="shared" si="662"/>
        <v>-</v>
      </c>
      <c r="BG123" s="124" t="str">
        <f t="shared" si="662"/>
        <v>-</v>
      </c>
      <c r="BH123" s="124" t="str">
        <f t="shared" si="662"/>
        <v>-</v>
      </c>
      <c r="BI123" s="124" t="str">
        <f t="shared" ref="BI123:BK123" si="663">IF(SUM(D123,S123)=0,"-",SUM(D123,S123))</f>
        <v>-</v>
      </c>
      <c r="BJ123" s="124" t="str">
        <f t="shared" si="663"/>
        <v>-</v>
      </c>
      <c r="BK123" s="124" t="str">
        <f t="shared" si="663"/>
        <v>-</v>
      </c>
      <c r="BL123" s="124" t="str">
        <f t="shared" ref="BL123:BW123" si="664">IF(SUM(G123,V123,AH123)=0,"-",SUM(G123,V123,AH123))</f>
        <v>-</v>
      </c>
      <c r="BM123" s="124" t="str">
        <f t="shared" si="664"/>
        <v>-</v>
      </c>
      <c r="BN123" s="124" t="str">
        <f t="shared" si="664"/>
        <v>-</v>
      </c>
      <c r="BO123" s="124" t="str">
        <f t="shared" si="664"/>
        <v>-</v>
      </c>
      <c r="BP123" s="124" t="str">
        <f t="shared" si="664"/>
        <v>-</v>
      </c>
      <c r="BQ123" s="124" t="str">
        <f t="shared" si="664"/>
        <v>-</v>
      </c>
      <c r="BR123" s="124" t="str">
        <f t="shared" si="664"/>
        <v>-</v>
      </c>
      <c r="BS123" s="124" t="str">
        <f t="shared" si="664"/>
        <v>-</v>
      </c>
      <c r="BT123" s="124" t="str">
        <f t="shared" si="664"/>
        <v>-</v>
      </c>
      <c r="BU123" s="124" t="str">
        <f t="shared" si="664"/>
        <v>-</v>
      </c>
      <c r="BV123" s="124" t="str">
        <f t="shared" si="664"/>
        <v>-</v>
      </c>
      <c r="BW123" s="124" t="str">
        <f t="shared" si="664"/>
        <v>-</v>
      </c>
      <c r="BX123" s="123"/>
      <c r="BY123" s="123"/>
      <c r="BZ123" s="120">
        <v>2349.56</v>
      </c>
      <c r="CA123" s="120" t="str">
        <f t="shared" si="5"/>
        <v/>
      </c>
    </row>
    <row r="124" ht="15.75" customHeight="1">
      <c r="A124" s="99" t="str">
        <f t="shared" si="3"/>
        <v>September</v>
      </c>
      <c r="B124" s="122" t="s">
        <v>70</v>
      </c>
      <c r="C124" s="122" t="s">
        <v>50</v>
      </c>
      <c r="D124" s="123"/>
      <c r="E124" s="123"/>
      <c r="F124" s="124" t="str">
        <f t="shared" si="35"/>
        <v/>
      </c>
      <c r="G124" s="123"/>
      <c r="H124" s="123"/>
      <c r="I124" s="124" t="str">
        <f t="shared" si="36"/>
        <v/>
      </c>
      <c r="J124" s="123">
        <v>11.25</v>
      </c>
      <c r="K124" s="123"/>
      <c r="L124" s="124">
        <f t="shared" si="37"/>
        <v>11.25</v>
      </c>
      <c r="M124" s="123">
        <v>5.25</v>
      </c>
      <c r="N124" s="123"/>
      <c r="O124" s="124">
        <f t="shared" si="38"/>
        <v>5.25</v>
      </c>
      <c r="P124" s="126">
        <f t="shared" ref="P124:Q124" si="665">IF(SUM(D124,G124,J124,M124)=0,"",SUM(D124,G124,J124,M124))</f>
        <v>16.5</v>
      </c>
      <c r="Q124" s="125" t="str">
        <f t="shared" si="665"/>
        <v/>
      </c>
      <c r="R124" s="124">
        <f t="shared" si="40"/>
        <v>16.5</v>
      </c>
      <c r="S124" s="123"/>
      <c r="T124" s="123"/>
      <c r="U124" s="124" t="str">
        <f t="shared" si="41"/>
        <v/>
      </c>
      <c r="V124" s="123"/>
      <c r="W124" s="123"/>
      <c r="X124" s="124" t="str">
        <f t="shared" si="42"/>
        <v/>
      </c>
      <c r="Y124" s="123"/>
      <c r="Z124" s="123"/>
      <c r="AA124" s="124" t="str">
        <f t="shared" si="43"/>
        <v/>
      </c>
      <c r="AB124" s="123"/>
      <c r="AC124" s="123"/>
      <c r="AD124" s="124" t="str">
        <f t="shared" si="44"/>
        <v/>
      </c>
      <c r="AE124" s="124" t="str">
        <f t="shared" ref="AE124:AF124" si="666">IF(SUM(S124,V124,Y124,AB124)=0,"",SUM(S124,V124,Y124,AB124))</f>
        <v/>
      </c>
      <c r="AF124" s="124" t="str">
        <f t="shared" si="666"/>
        <v/>
      </c>
      <c r="AG124" s="124" t="str">
        <f t="shared" si="46"/>
        <v/>
      </c>
      <c r="AH124" s="123"/>
      <c r="AI124" s="123"/>
      <c r="AJ124" s="124" t="str">
        <f t="shared" si="47"/>
        <v/>
      </c>
      <c r="AK124" s="123"/>
      <c r="AL124" s="123"/>
      <c r="AM124" s="124" t="str">
        <f t="shared" si="48"/>
        <v/>
      </c>
      <c r="AN124" s="123"/>
      <c r="AO124" s="123"/>
      <c r="AP124" s="124" t="str">
        <f t="shared" si="49"/>
        <v/>
      </c>
      <c r="AQ124" s="124" t="str">
        <f t="shared" ref="AQ124:AR124" si="667">IF(SUM(AH124,AK124,AN124)=0,"",SUM(AH124,AK124,AN124))</f>
        <v/>
      </c>
      <c r="AR124" s="124" t="str">
        <f t="shared" si="667"/>
        <v/>
      </c>
      <c r="AS124" s="124" t="str">
        <f t="shared" si="51"/>
        <v/>
      </c>
      <c r="AT124" s="124" t="str">
        <f t="shared" ref="AT124:AV124" si="668">IF(S124=0,"-",S124)</f>
        <v>-</v>
      </c>
      <c r="AU124" s="124" t="str">
        <f t="shared" si="668"/>
        <v>-</v>
      </c>
      <c r="AV124" s="124" t="str">
        <f t="shared" si="668"/>
        <v/>
      </c>
      <c r="AW124" s="124" t="str">
        <f t="shared" ref="AW124:BH124" si="669">IF(SUM(V124,AH124)=0,"-",SUM(V124,AH124))</f>
        <v>-</v>
      </c>
      <c r="AX124" s="124" t="str">
        <f t="shared" si="669"/>
        <v>-</v>
      </c>
      <c r="AY124" s="124" t="str">
        <f t="shared" si="669"/>
        <v>-</v>
      </c>
      <c r="AZ124" s="124" t="str">
        <f t="shared" si="669"/>
        <v>-</v>
      </c>
      <c r="BA124" s="124" t="str">
        <f t="shared" si="669"/>
        <v>-</v>
      </c>
      <c r="BB124" s="124" t="str">
        <f t="shared" si="669"/>
        <v>-</v>
      </c>
      <c r="BC124" s="124" t="str">
        <f t="shared" si="669"/>
        <v>-</v>
      </c>
      <c r="BD124" s="124" t="str">
        <f t="shared" si="669"/>
        <v>-</v>
      </c>
      <c r="BE124" s="124" t="str">
        <f t="shared" si="669"/>
        <v>-</v>
      </c>
      <c r="BF124" s="124" t="str">
        <f t="shared" si="669"/>
        <v>-</v>
      </c>
      <c r="BG124" s="124" t="str">
        <f t="shared" si="669"/>
        <v>-</v>
      </c>
      <c r="BH124" s="124" t="str">
        <f t="shared" si="669"/>
        <v>-</v>
      </c>
      <c r="BI124" s="124" t="str">
        <f t="shared" ref="BI124:BK124" si="670">IF(SUM(D124,S124)=0,"-",SUM(D124,S124))</f>
        <v>-</v>
      </c>
      <c r="BJ124" s="124" t="str">
        <f t="shared" si="670"/>
        <v>-</v>
      </c>
      <c r="BK124" s="124" t="str">
        <f t="shared" si="670"/>
        <v>-</v>
      </c>
      <c r="BL124" s="124" t="str">
        <f t="shared" ref="BL124:BW124" si="671">IF(SUM(G124,V124,AH124)=0,"-",SUM(G124,V124,AH124))</f>
        <v>-</v>
      </c>
      <c r="BM124" s="124" t="str">
        <f t="shared" si="671"/>
        <v>-</v>
      </c>
      <c r="BN124" s="124" t="str">
        <f t="shared" si="671"/>
        <v>-</v>
      </c>
      <c r="BO124" s="124">
        <f t="shared" si="671"/>
        <v>11.25</v>
      </c>
      <c r="BP124" s="124" t="str">
        <f t="shared" si="671"/>
        <v>-</v>
      </c>
      <c r="BQ124" s="124">
        <f t="shared" si="671"/>
        <v>11.25</v>
      </c>
      <c r="BR124" s="124">
        <f t="shared" si="671"/>
        <v>5.25</v>
      </c>
      <c r="BS124" s="124" t="str">
        <f t="shared" si="671"/>
        <v>-</v>
      </c>
      <c r="BT124" s="124">
        <f t="shared" si="671"/>
        <v>5.25</v>
      </c>
      <c r="BU124" s="124">
        <f t="shared" si="671"/>
        <v>16.5</v>
      </c>
      <c r="BV124" s="124" t="str">
        <f t="shared" si="671"/>
        <v>-</v>
      </c>
      <c r="BW124" s="124">
        <f t="shared" si="671"/>
        <v>16.5</v>
      </c>
      <c r="BX124" s="123"/>
      <c r="BY124" s="123"/>
      <c r="BZ124" s="120">
        <v>2349.56</v>
      </c>
      <c r="CA124" s="120">
        <f t="shared" si="5"/>
        <v>0.007022591464</v>
      </c>
    </row>
    <row r="125" ht="15.75" customHeight="1">
      <c r="A125" s="99" t="str">
        <f t="shared" si="3"/>
        <v>October</v>
      </c>
      <c r="B125" s="122" t="s">
        <v>70</v>
      </c>
      <c r="C125" s="122" t="s">
        <v>51</v>
      </c>
      <c r="D125" s="123">
        <v>42.45</v>
      </c>
      <c r="E125" s="123">
        <v>20.2</v>
      </c>
      <c r="F125" s="124">
        <f t="shared" si="35"/>
        <v>62.65</v>
      </c>
      <c r="G125" s="123"/>
      <c r="H125" s="123"/>
      <c r="I125" s="124" t="str">
        <f t="shared" si="36"/>
        <v/>
      </c>
      <c r="J125" s="123"/>
      <c r="K125" s="123"/>
      <c r="L125" s="124" t="str">
        <f t="shared" si="37"/>
        <v/>
      </c>
      <c r="M125" s="123"/>
      <c r="N125" s="123"/>
      <c r="O125" s="124" t="str">
        <f t="shared" si="38"/>
        <v/>
      </c>
      <c r="P125" s="126">
        <f t="shared" ref="P125:Q125" si="672">IF(SUM(D125,G125,J125,M125)=0,"",SUM(D125,G125,J125,M125))</f>
        <v>42.45</v>
      </c>
      <c r="Q125" s="126">
        <f t="shared" si="672"/>
        <v>20.2</v>
      </c>
      <c r="R125" s="124">
        <f t="shared" si="40"/>
        <v>62.65</v>
      </c>
      <c r="S125" s="123">
        <v>28.7</v>
      </c>
      <c r="T125" s="123">
        <v>9.73</v>
      </c>
      <c r="U125" s="124">
        <f t="shared" si="41"/>
        <v>38.43</v>
      </c>
      <c r="V125" s="123"/>
      <c r="W125" s="123"/>
      <c r="X125" s="124" t="str">
        <f t="shared" si="42"/>
        <v/>
      </c>
      <c r="Y125" s="123"/>
      <c r="Z125" s="123"/>
      <c r="AA125" s="124" t="str">
        <f t="shared" si="43"/>
        <v/>
      </c>
      <c r="AB125" s="123"/>
      <c r="AC125" s="123"/>
      <c r="AD125" s="124" t="str">
        <f t="shared" si="44"/>
        <v/>
      </c>
      <c r="AE125" s="124">
        <f t="shared" ref="AE125:AF125" si="673">IF(SUM(S125,V125,Y125,AB125)=0,"",SUM(S125,V125,Y125,AB125))</f>
        <v>28.7</v>
      </c>
      <c r="AF125" s="124">
        <f t="shared" si="673"/>
        <v>9.73</v>
      </c>
      <c r="AG125" s="124">
        <f t="shared" si="46"/>
        <v>38.43</v>
      </c>
      <c r="AH125" s="123"/>
      <c r="AI125" s="123"/>
      <c r="AJ125" s="124" t="str">
        <f t="shared" si="47"/>
        <v/>
      </c>
      <c r="AK125" s="123"/>
      <c r="AL125" s="123"/>
      <c r="AM125" s="124" t="str">
        <f t="shared" si="48"/>
        <v/>
      </c>
      <c r="AN125" s="123"/>
      <c r="AO125" s="123"/>
      <c r="AP125" s="124" t="str">
        <f t="shared" si="49"/>
        <v/>
      </c>
      <c r="AQ125" s="124" t="str">
        <f t="shared" ref="AQ125:AR125" si="674">IF(SUM(AH125,AK125,AN125)=0,"",SUM(AH125,AK125,AN125))</f>
        <v/>
      </c>
      <c r="AR125" s="124" t="str">
        <f t="shared" si="674"/>
        <v/>
      </c>
      <c r="AS125" s="124" t="str">
        <f t="shared" si="51"/>
        <v/>
      </c>
      <c r="AT125" s="124">
        <f t="shared" ref="AT125:AV125" si="675">IF(S125=0,"-",S125)</f>
        <v>28.7</v>
      </c>
      <c r="AU125" s="124">
        <f t="shared" si="675"/>
        <v>9.73</v>
      </c>
      <c r="AV125" s="124">
        <f t="shared" si="675"/>
        <v>38.43</v>
      </c>
      <c r="AW125" s="124" t="str">
        <f t="shared" ref="AW125:BH125" si="676">IF(SUM(V125,AH125)=0,"-",SUM(V125,AH125))</f>
        <v>-</v>
      </c>
      <c r="AX125" s="124" t="str">
        <f t="shared" si="676"/>
        <v>-</v>
      </c>
      <c r="AY125" s="124" t="str">
        <f t="shared" si="676"/>
        <v>-</v>
      </c>
      <c r="AZ125" s="124" t="str">
        <f t="shared" si="676"/>
        <v>-</v>
      </c>
      <c r="BA125" s="124" t="str">
        <f t="shared" si="676"/>
        <v>-</v>
      </c>
      <c r="BB125" s="124" t="str">
        <f t="shared" si="676"/>
        <v>-</v>
      </c>
      <c r="BC125" s="124" t="str">
        <f t="shared" si="676"/>
        <v>-</v>
      </c>
      <c r="BD125" s="124" t="str">
        <f t="shared" si="676"/>
        <v>-</v>
      </c>
      <c r="BE125" s="124" t="str">
        <f t="shared" si="676"/>
        <v>-</v>
      </c>
      <c r="BF125" s="124">
        <f t="shared" si="676"/>
        <v>28.7</v>
      </c>
      <c r="BG125" s="124">
        <f t="shared" si="676"/>
        <v>9.73</v>
      </c>
      <c r="BH125" s="124">
        <f t="shared" si="676"/>
        <v>38.43</v>
      </c>
      <c r="BI125" s="124">
        <f t="shared" ref="BI125:BK125" si="677">IF(SUM(D125,S125)=0,"-",SUM(D125,S125))</f>
        <v>71.15</v>
      </c>
      <c r="BJ125" s="124">
        <f t="shared" si="677"/>
        <v>29.93</v>
      </c>
      <c r="BK125" s="124">
        <f t="shared" si="677"/>
        <v>101.08</v>
      </c>
      <c r="BL125" s="124" t="str">
        <f t="shared" ref="BL125:BW125" si="678">IF(SUM(G125,V125,AH125)=0,"-",SUM(G125,V125,AH125))</f>
        <v>-</v>
      </c>
      <c r="BM125" s="124" t="str">
        <f t="shared" si="678"/>
        <v>-</v>
      </c>
      <c r="BN125" s="124" t="str">
        <f t="shared" si="678"/>
        <v>-</v>
      </c>
      <c r="BO125" s="124" t="str">
        <f t="shared" si="678"/>
        <v>-</v>
      </c>
      <c r="BP125" s="124" t="str">
        <f t="shared" si="678"/>
        <v>-</v>
      </c>
      <c r="BQ125" s="124" t="str">
        <f t="shared" si="678"/>
        <v>-</v>
      </c>
      <c r="BR125" s="124" t="str">
        <f t="shared" si="678"/>
        <v>-</v>
      </c>
      <c r="BS125" s="124" t="str">
        <f t="shared" si="678"/>
        <v>-</v>
      </c>
      <c r="BT125" s="124" t="str">
        <f t="shared" si="678"/>
        <v>-</v>
      </c>
      <c r="BU125" s="124">
        <f t="shared" si="678"/>
        <v>71.15</v>
      </c>
      <c r="BV125" s="124">
        <f t="shared" si="678"/>
        <v>29.93</v>
      </c>
      <c r="BW125" s="124">
        <f t="shared" si="678"/>
        <v>101.08</v>
      </c>
      <c r="BX125" s="123"/>
      <c r="BY125" s="123"/>
      <c r="BZ125" s="120">
        <v>2349.56</v>
      </c>
      <c r="CA125" s="121">
        <f t="shared" si="5"/>
        <v>0.04302082092</v>
      </c>
    </row>
    <row r="126" ht="15.75" customHeight="1">
      <c r="A126" s="99" t="str">
        <f t="shared" si="3"/>
        <v>October</v>
      </c>
      <c r="B126" s="122" t="s">
        <v>70</v>
      </c>
      <c r="C126" s="122" t="s">
        <v>52</v>
      </c>
      <c r="D126" s="123">
        <v>57.75</v>
      </c>
      <c r="E126" s="123">
        <v>32.05</v>
      </c>
      <c r="F126" s="124">
        <f t="shared" si="35"/>
        <v>89.8</v>
      </c>
      <c r="G126" s="123">
        <v>218.7</v>
      </c>
      <c r="H126" s="123"/>
      <c r="I126" s="124">
        <f t="shared" si="36"/>
        <v>218.7</v>
      </c>
      <c r="J126" s="123"/>
      <c r="K126" s="123"/>
      <c r="L126" s="124" t="str">
        <f t="shared" si="37"/>
        <v/>
      </c>
      <c r="M126" s="123">
        <v>12.5</v>
      </c>
      <c r="N126" s="123"/>
      <c r="O126" s="124">
        <f t="shared" si="38"/>
        <v>12.5</v>
      </c>
      <c r="P126" s="126">
        <f t="shared" ref="P126:Q126" si="679">IF(SUM(D126,G126,J126,M126)=0,"",SUM(D126,G126,J126,M126))</f>
        <v>288.95</v>
      </c>
      <c r="Q126" s="126">
        <f t="shared" si="679"/>
        <v>32.05</v>
      </c>
      <c r="R126" s="124">
        <f t="shared" si="40"/>
        <v>321</v>
      </c>
      <c r="S126" s="123">
        <v>43.65</v>
      </c>
      <c r="T126" s="123">
        <v>15.55</v>
      </c>
      <c r="U126" s="124">
        <f t="shared" si="41"/>
        <v>59.2</v>
      </c>
      <c r="V126" s="123">
        <v>92.7</v>
      </c>
      <c r="W126" s="123"/>
      <c r="X126" s="124">
        <f t="shared" si="42"/>
        <v>92.7</v>
      </c>
      <c r="Y126" s="123"/>
      <c r="Z126" s="123"/>
      <c r="AA126" s="124" t="str">
        <f t="shared" si="43"/>
        <v/>
      </c>
      <c r="AB126" s="123">
        <v>5.4</v>
      </c>
      <c r="AC126" s="123"/>
      <c r="AD126" s="124">
        <f t="shared" si="44"/>
        <v>5.4</v>
      </c>
      <c r="AE126" s="124">
        <f t="shared" ref="AE126:AF126" si="680">IF(SUM(S126,V126,Y126,AB126)=0,"",SUM(S126,V126,Y126,AB126))</f>
        <v>141.75</v>
      </c>
      <c r="AF126" s="124">
        <f t="shared" si="680"/>
        <v>15.55</v>
      </c>
      <c r="AG126" s="124">
        <f t="shared" si="46"/>
        <v>157.3</v>
      </c>
      <c r="AH126" s="123"/>
      <c r="AI126" s="123"/>
      <c r="AJ126" s="124" t="str">
        <f t="shared" si="47"/>
        <v/>
      </c>
      <c r="AK126" s="123"/>
      <c r="AL126" s="123"/>
      <c r="AM126" s="124" t="str">
        <f t="shared" si="48"/>
        <v/>
      </c>
      <c r="AN126" s="123"/>
      <c r="AO126" s="123"/>
      <c r="AP126" s="124" t="str">
        <f t="shared" si="49"/>
        <v/>
      </c>
      <c r="AQ126" s="124" t="str">
        <f t="shared" ref="AQ126:AR126" si="681">IF(SUM(AH126,AK126,AN126)=0,"",SUM(AH126,AK126,AN126))</f>
        <v/>
      </c>
      <c r="AR126" s="124" t="str">
        <f t="shared" si="681"/>
        <v/>
      </c>
      <c r="AS126" s="124" t="str">
        <f t="shared" si="51"/>
        <v/>
      </c>
      <c r="AT126" s="124">
        <f t="shared" ref="AT126:AV126" si="682">IF(S126=0,"-",S126)</f>
        <v>43.65</v>
      </c>
      <c r="AU126" s="124">
        <f t="shared" si="682"/>
        <v>15.55</v>
      </c>
      <c r="AV126" s="124">
        <f t="shared" si="682"/>
        <v>59.2</v>
      </c>
      <c r="AW126" s="124">
        <f t="shared" ref="AW126:BH126" si="683">IF(SUM(V126,AH126)=0,"-",SUM(V126,AH126))</f>
        <v>92.7</v>
      </c>
      <c r="AX126" s="124" t="str">
        <f t="shared" si="683"/>
        <v>-</v>
      </c>
      <c r="AY126" s="124">
        <f t="shared" si="683"/>
        <v>92.7</v>
      </c>
      <c r="AZ126" s="124" t="str">
        <f t="shared" si="683"/>
        <v>-</v>
      </c>
      <c r="BA126" s="124" t="str">
        <f t="shared" si="683"/>
        <v>-</v>
      </c>
      <c r="BB126" s="124" t="str">
        <f t="shared" si="683"/>
        <v>-</v>
      </c>
      <c r="BC126" s="124">
        <f t="shared" si="683"/>
        <v>5.4</v>
      </c>
      <c r="BD126" s="124" t="str">
        <f t="shared" si="683"/>
        <v>-</v>
      </c>
      <c r="BE126" s="124">
        <f t="shared" si="683"/>
        <v>5.4</v>
      </c>
      <c r="BF126" s="124">
        <f t="shared" si="683"/>
        <v>141.75</v>
      </c>
      <c r="BG126" s="124">
        <f t="shared" si="683"/>
        <v>15.55</v>
      </c>
      <c r="BH126" s="124">
        <f t="shared" si="683"/>
        <v>157.3</v>
      </c>
      <c r="BI126" s="124">
        <f t="shared" ref="BI126:BK126" si="684">IF(SUM(D126,S126)=0,"-",SUM(D126,S126))</f>
        <v>101.4</v>
      </c>
      <c r="BJ126" s="124">
        <f t="shared" si="684"/>
        <v>47.6</v>
      </c>
      <c r="BK126" s="124">
        <f t="shared" si="684"/>
        <v>149</v>
      </c>
      <c r="BL126" s="124">
        <f t="shared" ref="BL126:BW126" si="685">IF(SUM(G126,V126,AH126)=0,"-",SUM(G126,V126,AH126))</f>
        <v>311.4</v>
      </c>
      <c r="BM126" s="124" t="str">
        <f t="shared" si="685"/>
        <v>-</v>
      </c>
      <c r="BN126" s="124">
        <f t="shared" si="685"/>
        <v>311.4</v>
      </c>
      <c r="BO126" s="124" t="str">
        <f t="shared" si="685"/>
        <v>-</v>
      </c>
      <c r="BP126" s="124" t="str">
        <f t="shared" si="685"/>
        <v>-</v>
      </c>
      <c r="BQ126" s="124" t="str">
        <f t="shared" si="685"/>
        <v>-</v>
      </c>
      <c r="BR126" s="124">
        <f t="shared" si="685"/>
        <v>17.9</v>
      </c>
      <c r="BS126" s="124" t="str">
        <f t="shared" si="685"/>
        <v>-</v>
      </c>
      <c r="BT126" s="124">
        <f t="shared" si="685"/>
        <v>17.9</v>
      </c>
      <c r="BU126" s="124">
        <f t="shared" si="685"/>
        <v>430.7</v>
      </c>
      <c r="BV126" s="124">
        <f t="shared" si="685"/>
        <v>47.6</v>
      </c>
      <c r="BW126" s="124">
        <f t="shared" si="685"/>
        <v>478.3</v>
      </c>
      <c r="BX126" s="123"/>
      <c r="BY126" s="123"/>
      <c r="BZ126" s="120">
        <v>2349.56</v>
      </c>
      <c r="CA126" s="121">
        <f t="shared" si="5"/>
        <v>0.2035700301</v>
      </c>
    </row>
    <row r="127" ht="15.75" customHeight="1">
      <c r="A127" s="99" t="str">
        <f t="shared" si="3"/>
        <v>November</v>
      </c>
      <c r="B127" s="122" t="s">
        <v>70</v>
      </c>
      <c r="C127" s="122" t="s">
        <v>53</v>
      </c>
      <c r="D127" s="123"/>
      <c r="E127" s="123"/>
      <c r="F127" s="124" t="str">
        <f t="shared" si="35"/>
        <v/>
      </c>
      <c r="G127" s="123">
        <v>56.25</v>
      </c>
      <c r="H127" s="123"/>
      <c r="I127" s="124">
        <f t="shared" si="36"/>
        <v>56.25</v>
      </c>
      <c r="J127" s="123"/>
      <c r="K127" s="123"/>
      <c r="L127" s="124" t="str">
        <f t="shared" si="37"/>
        <v/>
      </c>
      <c r="M127" s="123"/>
      <c r="N127" s="123"/>
      <c r="O127" s="124" t="str">
        <f t="shared" si="38"/>
        <v/>
      </c>
      <c r="P127" s="126">
        <f t="shared" ref="P127:Q127" si="686">IF(SUM(D127,G127,J127,M127)=0,"",SUM(D127,G127,J127,M127))</f>
        <v>56.25</v>
      </c>
      <c r="Q127" s="125" t="str">
        <f t="shared" si="686"/>
        <v/>
      </c>
      <c r="R127" s="124">
        <f t="shared" si="40"/>
        <v>56.25</v>
      </c>
      <c r="S127" s="123"/>
      <c r="T127" s="123"/>
      <c r="U127" s="124" t="str">
        <f t="shared" si="41"/>
        <v/>
      </c>
      <c r="V127" s="123">
        <v>400.0</v>
      </c>
      <c r="W127" s="123"/>
      <c r="X127" s="124">
        <f t="shared" si="42"/>
        <v>400</v>
      </c>
      <c r="Y127" s="123">
        <v>39.75</v>
      </c>
      <c r="Z127" s="123"/>
      <c r="AA127" s="124">
        <f t="shared" si="43"/>
        <v>39.75</v>
      </c>
      <c r="AB127" s="123"/>
      <c r="AC127" s="123"/>
      <c r="AD127" s="124" t="str">
        <f t="shared" si="44"/>
        <v/>
      </c>
      <c r="AE127" s="124">
        <f t="shared" ref="AE127:AF127" si="687">IF(SUM(S127,V127,Y127,AB127)=0,"",SUM(S127,V127,Y127,AB127))</f>
        <v>439.75</v>
      </c>
      <c r="AF127" s="124" t="str">
        <f t="shared" si="687"/>
        <v/>
      </c>
      <c r="AG127" s="124">
        <f t="shared" si="46"/>
        <v>439.75</v>
      </c>
      <c r="AH127" s="123"/>
      <c r="AI127" s="123"/>
      <c r="AJ127" s="124" t="str">
        <f t="shared" si="47"/>
        <v/>
      </c>
      <c r="AK127" s="123"/>
      <c r="AL127" s="123"/>
      <c r="AM127" s="124" t="str">
        <f t="shared" si="48"/>
        <v/>
      </c>
      <c r="AN127" s="123"/>
      <c r="AO127" s="123"/>
      <c r="AP127" s="124" t="str">
        <f t="shared" si="49"/>
        <v/>
      </c>
      <c r="AQ127" s="124" t="str">
        <f t="shared" ref="AQ127:AR127" si="688">IF(SUM(AH127,AK127,AN127)=0,"",SUM(AH127,AK127,AN127))</f>
        <v/>
      </c>
      <c r="AR127" s="124" t="str">
        <f t="shared" si="688"/>
        <v/>
      </c>
      <c r="AS127" s="124" t="str">
        <f t="shared" si="51"/>
        <v/>
      </c>
      <c r="AT127" s="124" t="str">
        <f t="shared" ref="AT127:AV127" si="689">IF(S127=0,"-",S127)</f>
        <v>-</v>
      </c>
      <c r="AU127" s="124" t="str">
        <f t="shared" si="689"/>
        <v>-</v>
      </c>
      <c r="AV127" s="124" t="str">
        <f t="shared" si="689"/>
        <v/>
      </c>
      <c r="AW127" s="124">
        <f t="shared" ref="AW127:BH127" si="690">IF(SUM(V127,AH127)=0,"-",SUM(V127,AH127))</f>
        <v>400</v>
      </c>
      <c r="AX127" s="124" t="str">
        <f t="shared" si="690"/>
        <v>-</v>
      </c>
      <c r="AY127" s="124">
        <f t="shared" si="690"/>
        <v>400</v>
      </c>
      <c r="AZ127" s="124">
        <f t="shared" si="690"/>
        <v>39.75</v>
      </c>
      <c r="BA127" s="124" t="str">
        <f t="shared" si="690"/>
        <v>-</v>
      </c>
      <c r="BB127" s="124">
        <f t="shared" si="690"/>
        <v>39.75</v>
      </c>
      <c r="BC127" s="124" t="str">
        <f t="shared" si="690"/>
        <v>-</v>
      </c>
      <c r="BD127" s="124" t="str">
        <f t="shared" si="690"/>
        <v>-</v>
      </c>
      <c r="BE127" s="124" t="str">
        <f t="shared" si="690"/>
        <v>-</v>
      </c>
      <c r="BF127" s="124">
        <f t="shared" si="690"/>
        <v>439.75</v>
      </c>
      <c r="BG127" s="124" t="str">
        <f t="shared" si="690"/>
        <v>-</v>
      </c>
      <c r="BH127" s="124">
        <f t="shared" si="690"/>
        <v>439.75</v>
      </c>
      <c r="BI127" s="124" t="str">
        <f t="shared" ref="BI127:BK127" si="691">IF(SUM(D127,S127)=0,"-",SUM(D127,S127))</f>
        <v>-</v>
      </c>
      <c r="BJ127" s="124" t="str">
        <f t="shared" si="691"/>
        <v>-</v>
      </c>
      <c r="BK127" s="124" t="str">
        <f t="shared" si="691"/>
        <v>-</v>
      </c>
      <c r="BL127" s="124">
        <f t="shared" ref="BL127:BW127" si="692">IF(SUM(G127,V127,AH127)=0,"-",SUM(G127,V127,AH127))</f>
        <v>456.25</v>
      </c>
      <c r="BM127" s="124" t="str">
        <f t="shared" si="692"/>
        <v>-</v>
      </c>
      <c r="BN127" s="124">
        <f t="shared" si="692"/>
        <v>456.25</v>
      </c>
      <c r="BO127" s="124">
        <f t="shared" si="692"/>
        <v>39.75</v>
      </c>
      <c r="BP127" s="124" t="str">
        <f t="shared" si="692"/>
        <v>-</v>
      </c>
      <c r="BQ127" s="124">
        <f t="shared" si="692"/>
        <v>39.75</v>
      </c>
      <c r="BR127" s="124" t="str">
        <f t="shared" si="692"/>
        <v>-</v>
      </c>
      <c r="BS127" s="124" t="str">
        <f t="shared" si="692"/>
        <v>-</v>
      </c>
      <c r="BT127" s="124" t="str">
        <f t="shared" si="692"/>
        <v>-</v>
      </c>
      <c r="BU127" s="124">
        <f t="shared" si="692"/>
        <v>496</v>
      </c>
      <c r="BV127" s="124" t="str">
        <f t="shared" si="692"/>
        <v>-</v>
      </c>
      <c r="BW127" s="124">
        <f t="shared" si="692"/>
        <v>496</v>
      </c>
      <c r="BX127" s="123"/>
      <c r="BY127" s="123"/>
      <c r="BZ127" s="120">
        <v>2349.56</v>
      </c>
      <c r="CA127" s="121">
        <f t="shared" si="5"/>
        <v>0.2111033555</v>
      </c>
    </row>
    <row r="128" ht="15.75" customHeight="1">
      <c r="A128" s="99" t="str">
        <f t="shared" si="3"/>
        <v>November</v>
      </c>
      <c r="B128" s="122" t="s">
        <v>70</v>
      </c>
      <c r="C128" s="122" t="s">
        <v>54</v>
      </c>
      <c r="D128" s="123"/>
      <c r="E128" s="123"/>
      <c r="F128" s="124" t="str">
        <f t="shared" si="35"/>
        <v/>
      </c>
      <c r="G128" s="123">
        <v>20.35</v>
      </c>
      <c r="H128" s="123"/>
      <c r="I128" s="124">
        <f t="shared" si="36"/>
        <v>20.35</v>
      </c>
      <c r="J128" s="123"/>
      <c r="K128" s="123"/>
      <c r="L128" s="124" t="str">
        <f t="shared" si="37"/>
        <v/>
      </c>
      <c r="M128" s="123"/>
      <c r="N128" s="123"/>
      <c r="O128" s="124" t="str">
        <f t="shared" si="38"/>
        <v/>
      </c>
      <c r="P128" s="126">
        <f t="shared" ref="P128:Q128" si="693">IF(SUM(D128,G128,J128,M128)=0,"",SUM(D128,G128,J128,M128))</f>
        <v>20.35</v>
      </c>
      <c r="Q128" s="125" t="str">
        <f t="shared" si="693"/>
        <v/>
      </c>
      <c r="R128" s="124">
        <f t="shared" si="40"/>
        <v>20.35</v>
      </c>
      <c r="S128" s="123"/>
      <c r="T128" s="123"/>
      <c r="U128" s="124" t="str">
        <f t="shared" si="41"/>
        <v/>
      </c>
      <c r="V128" s="123">
        <v>328.25</v>
      </c>
      <c r="W128" s="123"/>
      <c r="X128" s="124">
        <f t="shared" si="42"/>
        <v>328.25</v>
      </c>
      <c r="Y128" s="123"/>
      <c r="Z128" s="123"/>
      <c r="AA128" s="124" t="str">
        <f t="shared" si="43"/>
        <v/>
      </c>
      <c r="AB128" s="123"/>
      <c r="AC128" s="123"/>
      <c r="AD128" s="124" t="str">
        <f t="shared" si="44"/>
        <v/>
      </c>
      <c r="AE128" s="124">
        <f t="shared" ref="AE128:AF128" si="694">IF(SUM(S128,V128,Y128,AB128)=0,"",SUM(S128,V128,Y128,AB128))</f>
        <v>328.25</v>
      </c>
      <c r="AF128" s="124" t="str">
        <f t="shared" si="694"/>
        <v/>
      </c>
      <c r="AG128" s="124">
        <f t="shared" si="46"/>
        <v>328.25</v>
      </c>
      <c r="AH128" s="123"/>
      <c r="AI128" s="123"/>
      <c r="AJ128" s="124" t="str">
        <f t="shared" si="47"/>
        <v/>
      </c>
      <c r="AK128" s="123"/>
      <c r="AL128" s="123"/>
      <c r="AM128" s="124" t="str">
        <f t="shared" si="48"/>
        <v/>
      </c>
      <c r="AN128" s="123"/>
      <c r="AO128" s="123"/>
      <c r="AP128" s="124" t="str">
        <f t="shared" si="49"/>
        <v/>
      </c>
      <c r="AQ128" s="124" t="str">
        <f t="shared" ref="AQ128:AR128" si="695">IF(SUM(AH128,AK128,AN128)=0,"",SUM(AH128,AK128,AN128))</f>
        <v/>
      </c>
      <c r="AR128" s="124" t="str">
        <f t="shared" si="695"/>
        <v/>
      </c>
      <c r="AS128" s="124" t="str">
        <f t="shared" si="51"/>
        <v/>
      </c>
      <c r="AT128" s="124" t="str">
        <f t="shared" ref="AT128:AV128" si="696">IF(S128=0,"-",S128)</f>
        <v>-</v>
      </c>
      <c r="AU128" s="124" t="str">
        <f t="shared" si="696"/>
        <v>-</v>
      </c>
      <c r="AV128" s="124" t="str">
        <f t="shared" si="696"/>
        <v/>
      </c>
      <c r="AW128" s="124">
        <f t="shared" ref="AW128:BH128" si="697">IF(SUM(V128,AH128)=0,"-",SUM(V128,AH128))</f>
        <v>328.25</v>
      </c>
      <c r="AX128" s="124" t="str">
        <f t="shared" si="697"/>
        <v>-</v>
      </c>
      <c r="AY128" s="124">
        <f t="shared" si="697"/>
        <v>328.25</v>
      </c>
      <c r="AZ128" s="124" t="str">
        <f t="shared" si="697"/>
        <v>-</v>
      </c>
      <c r="BA128" s="124" t="str">
        <f t="shared" si="697"/>
        <v>-</v>
      </c>
      <c r="BB128" s="124" t="str">
        <f t="shared" si="697"/>
        <v>-</v>
      </c>
      <c r="BC128" s="124" t="str">
        <f t="shared" si="697"/>
        <v>-</v>
      </c>
      <c r="BD128" s="124" t="str">
        <f t="shared" si="697"/>
        <v>-</v>
      </c>
      <c r="BE128" s="124" t="str">
        <f t="shared" si="697"/>
        <v>-</v>
      </c>
      <c r="BF128" s="124">
        <f t="shared" si="697"/>
        <v>328.25</v>
      </c>
      <c r="BG128" s="124" t="str">
        <f t="shared" si="697"/>
        <v>-</v>
      </c>
      <c r="BH128" s="124">
        <f t="shared" si="697"/>
        <v>328.25</v>
      </c>
      <c r="BI128" s="124" t="str">
        <f t="shared" ref="BI128:BK128" si="698">IF(SUM(D128,S128)=0,"-",SUM(D128,S128))</f>
        <v>-</v>
      </c>
      <c r="BJ128" s="124" t="str">
        <f t="shared" si="698"/>
        <v>-</v>
      </c>
      <c r="BK128" s="124" t="str">
        <f t="shared" si="698"/>
        <v>-</v>
      </c>
      <c r="BL128" s="124">
        <f t="shared" ref="BL128:BW128" si="699">IF(SUM(G128,V128,AH128)=0,"-",SUM(G128,V128,AH128))</f>
        <v>348.6</v>
      </c>
      <c r="BM128" s="124" t="str">
        <f t="shared" si="699"/>
        <v>-</v>
      </c>
      <c r="BN128" s="124">
        <f t="shared" si="699"/>
        <v>348.6</v>
      </c>
      <c r="BO128" s="124" t="str">
        <f t="shared" si="699"/>
        <v>-</v>
      </c>
      <c r="BP128" s="124" t="str">
        <f t="shared" si="699"/>
        <v>-</v>
      </c>
      <c r="BQ128" s="124" t="str">
        <f t="shared" si="699"/>
        <v>-</v>
      </c>
      <c r="BR128" s="124" t="str">
        <f t="shared" si="699"/>
        <v>-</v>
      </c>
      <c r="BS128" s="124" t="str">
        <f t="shared" si="699"/>
        <v>-</v>
      </c>
      <c r="BT128" s="124" t="str">
        <f t="shared" si="699"/>
        <v>-</v>
      </c>
      <c r="BU128" s="124">
        <f t="shared" si="699"/>
        <v>348.6</v>
      </c>
      <c r="BV128" s="124" t="str">
        <f t="shared" si="699"/>
        <v>-</v>
      </c>
      <c r="BW128" s="124">
        <f t="shared" si="699"/>
        <v>348.6</v>
      </c>
      <c r="BX128" s="123"/>
      <c r="BY128" s="123"/>
      <c r="BZ128" s="120">
        <v>2349.56</v>
      </c>
      <c r="CA128" s="121">
        <f t="shared" si="5"/>
        <v>0.1483682051</v>
      </c>
    </row>
    <row r="129" ht="15.75" customHeight="1">
      <c r="A129" s="99" t="str">
        <f t="shared" si="3"/>
        <v>December</v>
      </c>
      <c r="B129" s="122" t="s">
        <v>70</v>
      </c>
      <c r="C129" s="122" t="s">
        <v>55</v>
      </c>
      <c r="D129" s="123"/>
      <c r="E129" s="123"/>
      <c r="F129" s="124" t="str">
        <f t="shared" si="35"/>
        <v/>
      </c>
      <c r="G129" s="123">
        <v>97.5</v>
      </c>
      <c r="H129" s="123"/>
      <c r="I129" s="124">
        <f t="shared" si="36"/>
        <v>97.5</v>
      </c>
      <c r="J129" s="123"/>
      <c r="K129" s="123"/>
      <c r="L129" s="124" t="str">
        <f t="shared" si="37"/>
        <v/>
      </c>
      <c r="M129" s="123"/>
      <c r="N129" s="123"/>
      <c r="O129" s="124" t="str">
        <f t="shared" si="38"/>
        <v/>
      </c>
      <c r="P129" s="126">
        <f t="shared" ref="P129:Q129" si="700">IF(SUM(D129,G129,J129,M129)=0,"",SUM(D129,G129,J129,M129))</f>
        <v>97.5</v>
      </c>
      <c r="Q129" s="125" t="str">
        <f t="shared" si="700"/>
        <v/>
      </c>
      <c r="R129" s="124">
        <f t="shared" si="40"/>
        <v>97.5</v>
      </c>
      <c r="S129" s="123"/>
      <c r="T129" s="123"/>
      <c r="U129" s="124" t="str">
        <f t="shared" si="41"/>
        <v/>
      </c>
      <c r="V129" s="123">
        <v>91.5</v>
      </c>
      <c r="W129" s="123"/>
      <c r="X129" s="124">
        <f t="shared" si="42"/>
        <v>91.5</v>
      </c>
      <c r="Y129" s="123"/>
      <c r="Z129" s="123"/>
      <c r="AA129" s="124" t="str">
        <f t="shared" si="43"/>
        <v/>
      </c>
      <c r="AB129" s="123"/>
      <c r="AC129" s="123"/>
      <c r="AD129" s="124" t="str">
        <f t="shared" si="44"/>
        <v/>
      </c>
      <c r="AE129" s="124">
        <f t="shared" ref="AE129:AF129" si="701">IF(SUM(S129,V129,Y129,AB129)=0,"",SUM(S129,V129,Y129,AB129))</f>
        <v>91.5</v>
      </c>
      <c r="AF129" s="124" t="str">
        <f t="shared" si="701"/>
        <v/>
      </c>
      <c r="AG129" s="124">
        <f t="shared" si="46"/>
        <v>91.5</v>
      </c>
      <c r="AH129" s="123"/>
      <c r="AI129" s="123"/>
      <c r="AJ129" s="124" t="str">
        <f t="shared" si="47"/>
        <v/>
      </c>
      <c r="AK129" s="123"/>
      <c r="AL129" s="123"/>
      <c r="AM129" s="124" t="str">
        <f t="shared" si="48"/>
        <v/>
      </c>
      <c r="AN129" s="123"/>
      <c r="AO129" s="123"/>
      <c r="AP129" s="124" t="str">
        <f t="shared" si="49"/>
        <v/>
      </c>
      <c r="AQ129" s="124" t="str">
        <f t="shared" ref="AQ129:AR129" si="702">IF(SUM(AH129,AK129,AN129)=0,"",SUM(AH129,AK129,AN129))</f>
        <v/>
      </c>
      <c r="AR129" s="124" t="str">
        <f t="shared" si="702"/>
        <v/>
      </c>
      <c r="AS129" s="124" t="str">
        <f t="shared" si="51"/>
        <v/>
      </c>
      <c r="AT129" s="124" t="str">
        <f t="shared" ref="AT129:AV129" si="703">IF(S129=0,"-",S129)</f>
        <v>-</v>
      </c>
      <c r="AU129" s="124" t="str">
        <f t="shared" si="703"/>
        <v>-</v>
      </c>
      <c r="AV129" s="124" t="str">
        <f t="shared" si="703"/>
        <v/>
      </c>
      <c r="AW129" s="124">
        <f t="shared" ref="AW129:BH129" si="704">IF(SUM(V129,AH129)=0,"-",SUM(V129,AH129))</f>
        <v>91.5</v>
      </c>
      <c r="AX129" s="124" t="str">
        <f t="shared" si="704"/>
        <v>-</v>
      </c>
      <c r="AY129" s="124">
        <f t="shared" si="704"/>
        <v>91.5</v>
      </c>
      <c r="AZ129" s="124" t="str">
        <f t="shared" si="704"/>
        <v>-</v>
      </c>
      <c r="BA129" s="124" t="str">
        <f t="shared" si="704"/>
        <v>-</v>
      </c>
      <c r="BB129" s="124" t="str">
        <f t="shared" si="704"/>
        <v>-</v>
      </c>
      <c r="BC129" s="124" t="str">
        <f t="shared" si="704"/>
        <v>-</v>
      </c>
      <c r="BD129" s="124" t="str">
        <f t="shared" si="704"/>
        <v>-</v>
      </c>
      <c r="BE129" s="124" t="str">
        <f t="shared" si="704"/>
        <v>-</v>
      </c>
      <c r="BF129" s="124">
        <f t="shared" si="704"/>
        <v>91.5</v>
      </c>
      <c r="BG129" s="124" t="str">
        <f t="shared" si="704"/>
        <v>-</v>
      </c>
      <c r="BH129" s="124">
        <f t="shared" si="704"/>
        <v>91.5</v>
      </c>
      <c r="BI129" s="124" t="str">
        <f t="shared" ref="BI129:BK129" si="705">IF(SUM(D129,S129)=0,"-",SUM(D129,S129))</f>
        <v>-</v>
      </c>
      <c r="BJ129" s="124" t="str">
        <f t="shared" si="705"/>
        <v>-</v>
      </c>
      <c r="BK129" s="124" t="str">
        <f t="shared" si="705"/>
        <v>-</v>
      </c>
      <c r="BL129" s="124">
        <f t="shared" ref="BL129:BW129" si="706">IF(SUM(G129,V129,AH129)=0,"-",SUM(G129,V129,AH129))</f>
        <v>189</v>
      </c>
      <c r="BM129" s="124" t="str">
        <f t="shared" si="706"/>
        <v>-</v>
      </c>
      <c r="BN129" s="124">
        <f t="shared" si="706"/>
        <v>189</v>
      </c>
      <c r="BO129" s="124" t="str">
        <f t="shared" si="706"/>
        <v>-</v>
      </c>
      <c r="BP129" s="124" t="str">
        <f t="shared" si="706"/>
        <v>-</v>
      </c>
      <c r="BQ129" s="124" t="str">
        <f t="shared" si="706"/>
        <v>-</v>
      </c>
      <c r="BR129" s="124" t="str">
        <f t="shared" si="706"/>
        <v>-</v>
      </c>
      <c r="BS129" s="124" t="str">
        <f t="shared" si="706"/>
        <v>-</v>
      </c>
      <c r="BT129" s="124" t="str">
        <f t="shared" si="706"/>
        <v>-</v>
      </c>
      <c r="BU129" s="124">
        <f t="shared" si="706"/>
        <v>189</v>
      </c>
      <c r="BV129" s="124" t="str">
        <f t="shared" si="706"/>
        <v>-</v>
      </c>
      <c r="BW129" s="124">
        <f t="shared" si="706"/>
        <v>189</v>
      </c>
      <c r="BX129" s="123"/>
      <c r="BY129" s="123"/>
      <c r="BZ129" s="120">
        <v>2349.56</v>
      </c>
      <c r="CA129" s="121">
        <f t="shared" si="5"/>
        <v>0.08044059313</v>
      </c>
    </row>
    <row r="130" ht="15.75" customHeight="1">
      <c r="A130" s="99" t="str">
        <f t="shared" si="3"/>
        <v>December</v>
      </c>
      <c r="B130" s="122" t="s">
        <v>70</v>
      </c>
      <c r="C130" s="122" t="s">
        <v>56</v>
      </c>
      <c r="D130" s="123"/>
      <c r="E130" s="123"/>
      <c r="F130" s="124" t="str">
        <f t="shared" si="35"/>
        <v/>
      </c>
      <c r="G130" s="123">
        <v>35.7</v>
      </c>
      <c r="H130" s="123"/>
      <c r="I130" s="124">
        <f t="shared" si="36"/>
        <v>35.7</v>
      </c>
      <c r="J130" s="123"/>
      <c r="K130" s="123"/>
      <c r="L130" s="124" t="str">
        <f t="shared" si="37"/>
        <v/>
      </c>
      <c r="M130" s="123"/>
      <c r="N130" s="123"/>
      <c r="O130" s="124" t="str">
        <f t="shared" si="38"/>
        <v/>
      </c>
      <c r="P130" s="126">
        <f t="shared" ref="P130:Q130" si="707">IF(SUM(D130,G130,J130,M130)=0,"",SUM(D130,G130,J130,M130))</f>
        <v>35.7</v>
      </c>
      <c r="Q130" s="125" t="str">
        <f t="shared" si="707"/>
        <v/>
      </c>
      <c r="R130" s="124">
        <f t="shared" si="40"/>
        <v>35.7</v>
      </c>
      <c r="S130" s="123"/>
      <c r="T130" s="123"/>
      <c r="U130" s="124" t="str">
        <f t="shared" si="41"/>
        <v/>
      </c>
      <c r="V130" s="123"/>
      <c r="W130" s="123"/>
      <c r="X130" s="124" t="str">
        <f t="shared" si="42"/>
        <v/>
      </c>
      <c r="Y130" s="123"/>
      <c r="Z130" s="123"/>
      <c r="AA130" s="124" t="str">
        <f t="shared" si="43"/>
        <v/>
      </c>
      <c r="AB130" s="123"/>
      <c r="AC130" s="123"/>
      <c r="AD130" s="124" t="str">
        <f t="shared" si="44"/>
        <v/>
      </c>
      <c r="AE130" s="124" t="str">
        <f t="shared" ref="AE130:AF130" si="708">IF(SUM(S130,V130,Y130,AB130)=0,"",SUM(S130,V130,Y130,AB130))</f>
        <v/>
      </c>
      <c r="AF130" s="124" t="str">
        <f t="shared" si="708"/>
        <v/>
      </c>
      <c r="AG130" s="124" t="str">
        <f t="shared" si="46"/>
        <v/>
      </c>
      <c r="AH130" s="123"/>
      <c r="AI130" s="123"/>
      <c r="AJ130" s="124" t="str">
        <f t="shared" si="47"/>
        <v/>
      </c>
      <c r="AK130" s="123"/>
      <c r="AL130" s="123"/>
      <c r="AM130" s="124" t="str">
        <f t="shared" si="48"/>
        <v/>
      </c>
      <c r="AN130" s="123"/>
      <c r="AO130" s="123"/>
      <c r="AP130" s="124" t="str">
        <f t="shared" si="49"/>
        <v/>
      </c>
      <c r="AQ130" s="124" t="str">
        <f t="shared" ref="AQ130:AR130" si="709">IF(SUM(AH130,AK130,AN130)=0,"",SUM(AH130,AK130,AN130))</f>
        <v/>
      </c>
      <c r="AR130" s="124" t="str">
        <f t="shared" si="709"/>
        <v/>
      </c>
      <c r="AS130" s="124" t="str">
        <f t="shared" si="51"/>
        <v/>
      </c>
      <c r="AT130" s="124" t="str">
        <f t="shared" ref="AT130:AV130" si="710">IF(S130=0,"-",S130)</f>
        <v>-</v>
      </c>
      <c r="AU130" s="124" t="str">
        <f t="shared" si="710"/>
        <v>-</v>
      </c>
      <c r="AV130" s="124" t="str">
        <f t="shared" si="710"/>
        <v/>
      </c>
      <c r="AW130" s="124" t="str">
        <f t="shared" ref="AW130:BH130" si="711">IF(SUM(V130,AH130)=0,"-",SUM(V130,AH130))</f>
        <v>-</v>
      </c>
      <c r="AX130" s="124" t="str">
        <f t="shared" si="711"/>
        <v>-</v>
      </c>
      <c r="AY130" s="124" t="str">
        <f t="shared" si="711"/>
        <v>-</v>
      </c>
      <c r="AZ130" s="124" t="str">
        <f t="shared" si="711"/>
        <v>-</v>
      </c>
      <c r="BA130" s="124" t="str">
        <f t="shared" si="711"/>
        <v>-</v>
      </c>
      <c r="BB130" s="124" t="str">
        <f t="shared" si="711"/>
        <v>-</v>
      </c>
      <c r="BC130" s="124" t="str">
        <f t="shared" si="711"/>
        <v>-</v>
      </c>
      <c r="BD130" s="124" t="str">
        <f t="shared" si="711"/>
        <v>-</v>
      </c>
      <c r="BE130" s="124" t="str">
        <f t="shared" si="711"/>
        <v>-</v>
      </c>
      <c r="BF130" s="124" t="str">
        <f t="shared" si="711"/>
        <v>-</v>
      </c>
      <c r="BG130" s="124" t="str">
        <f t="shared" si="711"/>
        <v>-</v>
      </c>
      <c r="BH130" s="124" t="str">
        <f t="shared" si="711"/>
        <v>-</v>
      </c>
      <c r="BI130" s="124" t="str">
        <f t="shared" ref="BI130:BK130" si="712">IF(SUM(D130,S130)=0,"-",SUM(D130,S130))</f>
        <v>-</v>
      </c>
      <c r="BJ130" s="124" t="str">
        <f t="shared" si="712"/>
        <v>-</v>
      </c>
      <c r="BK130" s="124" t="str">
        <f t="shared" si="712"/>
        <v>-</v>
      </c>
      <c r="BL130" s="124">
        <f t="shared" ref="BL130:BW130" si="713">IF(SUM(G130,V130,AH130)=0,"-",SUM(G130,V130,AH130))</f>
        <v>35.7</v>
      </c>
      <c r="BM130" s="124" t="str">
        <f t="shared" si="713"/>
        <v>-</v>
      </c>
      <c r="BN130" s="124">
        <f t="shared" si="713"/>
        <v>35.7</v>
      </c>
      <c r="BO130" s="124" t="str">
        <f t="shared" si="713"/>
        <v>-</v>
      </c>
      <c r="BP130" s="124" t="str">
        <f t="shared" si="713"/>
        <v>-</v>
      </c>
      <c r="BQ130" s="124" t="str">
        <f t="shared" si="713"/>
        <v>-</v>
      </c>
      <c r="BR130" s="124" t="str">
        <f t="shared" si="713"/>
        <v>-</v>
      </c>
      <c r="BS130" s="124" t="str">
        <f t="shared" si="713"/>
        <v>-</v>
      </c>
      <c r="BT130" s="124" t="str">
        <f t="shared" si="713"/>
        <v>-</v>
      </c>
      <c r="BU130" s="124">
        <f t="shared" si="713"/>
        <v>35.7</v>
      </c>
      <c r="BV130" s="124" t="str">
        <f t="shared" si="713"/>
        <v>-</v>
      </c>
      <c r="BW130" s="124">
        <f t="shared" si="713"/>
        <v>35.7</v>
      </c>
      <c r="BX130" s="123"/>
      <c r="BY130" s="123"/>
      <c r="BZ130" s="120">
        <v>2349.56</v>
      </c>
      <c r="CA130" s="121">
        <f t="shared" si="5"/>
        <v>0.01519433426</v>
      </c>
    </row>
    <row r="131" ht="15.75" customHeight="1">
      <c r="A131" s="99" t="str">
        <f t="shared" si="3"/>
        <v>January</v>
      </c>
      <c r="B131" s="115" t="s">
        <v>71</v>
      </c>
      <c r="C131" s="115" t="s">
        <v>33</v>
      </c>
      <c r="D131" s="116"/>
      <c r="E131" s="116"/>
      <c r="F131" s="117" t="str">
        <f t="shared" si="35"/>
        <v/>
      </c>
      <c r="G131" s="116"/>
      <c r="H131" s="116"/>
      <c r="I131" s="117" t="str">
        <f t="shared" si="36"/>
        <v/>
      </c>
      <c r="J131" s="116"/>
      <c r="K131" s="116"/>
      <c r="L131" s="117" t="str">
        <f t="shared" si="37"/>
        <v/>
      </c>
      <c r="M131" s="116"/>
      <c r="N131" s="116"/>
      <c r="O131" s="117" t="str">
        <f t="shared" si="38"/>
        <v/>
      </c>
      <c r="P131" s="118" t="str">
        <f t="shared" ref="P131:Q131" si="714">IF(SUM(D131,G131,J131,M131)=0,"",SUM(D131,G131,J131,M131))</f>
        <v/>
      </c>
      <c r="Q131" s="118" t="str">
        <f t="shared" si="714"/>
        <v/>
      </c>
      <c r="R131" s="117" t="str">
        <f t="shared" si="40"/>
        <v/>
      </c>
      <c r="S131" s="116"/>
      <c r="T131" s="116"/>
      <c r="U131" s="117" t="str">
        <f t="shared" si="41"/>
        <v/>
      </c>
      <c r="V131" s="116"/>
      <c r="W131" s="116"/>
      <c r="X131" s="117" t="str">
        <f t="shared" si="42"/>
        <v/>
      </c>
      <c r="Y131" s="116"/>
      <c r="Z131" s="116"/>
      <c r="AA131" s="117" t="str">
        <f t="shared" si="43"/>
        <v/>
      </c>
      <c r="AB131" s="116"/>
      <c r="AC131" s="116"/>
      <c r="AD131" s="117" t="str">
        <f t="shared" si="44"/>
        <v/>
      </c>
      <c r="AE131" s="117" t="str">
        <f t="shared" ref="AE131:AF131" si="715">IF(SUM(S131,V131,Y131,AB131)=0,"",SUM(S131,V131,Y131,AB131))</f>
        <v/>
      </c>
      <c r="AF131" s="117" t="str">
        <f t="shared" si="715"/>
        <v/>
      </c>
      <c r="AG131" s="117" t="str">
        <f t="shared" si="46"/>
        <v/>
      </c>
      <c r="AH131" s="116"/>
      <c r="AI131" s="116"/>
      <c r="AJ131" s="117" t="str">
        <f t="shared" si="47"/>
        <v/>
      </c>
      <c r="AK131" s="116"/>
      <c r="AL131" s="116"/>
      <c r="AM131" s="117" t="str">
        <f t="shared" si="48"/>
        <v/>
      </c>
      <c r="AN131" s="116"/>
      <c r="AO131" s="116"/>
      <c r="AP131" s="117" t="str">
        <f t="shared" si="49"/>
        <v/>
      </c>
      <c r="AQ131" s="117" t="str">
        <f t="shared" ref="AQ131:AR131" si="716">IF(SUM(AH131,AK131,AN131)=0,"",SUM(AH131,AK131,AN131))</f>
        <v/>
      </c>
      <c r="AR131" s="117" t="str">
        <f t="shared" si="716"/>
        <v/>
      </c>
      <c r="AS131" s="117" t="str">
        <f t="shared" si="51"/>
        <v/>
      </c>
      <c r="AT131" s="117" t="str">
        <f t="shared" ref="AT131:AV131" si="717">IF(S131=0,"-",S131)</f>
        <v>-</v>
      </c>
      <c r="AU131" s="117" t="str">
        <f t="shared" si="717"/>
        <v>-</v>
      </c>
      <c r="AV131" s="117" t="str">
        <f t="shared" si="717"/>
        <v/>
      </c>
      <c r="AW131" s="117" t="str">
        <f t="shared" ref="AW131:BH131" si="718">IF(SUM(V131,AH131)=0,"-",SUM(V131,AH131))</f>
        <v>-</v>
      </c>
      <c r="AX131" s="117" t="str">
        <f t="shared" si="718"/>
        <v>-</v>
      </c>
      <c r="AY131" s="117" t="str">
        <f t="shared" si="718"/>
        <v>-</v>
      </c>
      <c r="AZ131" s="117" t="str">
        <f t="shared" si="718"/>
        <v>-</v>
      </c>
      <c r="BA131" s="117" t="str">
        <f t="shared" si="718"/>
        <v>-</v>
      </c>
      <c r="BB131" s="117" t="str">
        <f t="shared" si="718"/>
        <v>-</v>
      </c>
      <c r="BC131" s="117" t="str">
        <f t="shared" si="718"/>
        <v>-</v>
      </c>
      <c r="BD131" s="117" t="str">
        <f t="shared" si="718"/>
        <v>-</v>
      </c>
      <c r="BE131" s="117" t="str">
        <f t="shared" si="718"/>
        <v>-</v>
      </c>
      <c r="BF131" s="117" t="str">
        <f t="shared" si="718"/>
        <v>-</v>
      </c>
      <c r="BG131" s="117" t="str">
        <f t="shared" si="718"/>
        <v>-</v>
      </c>
      <c r="BH131" s="117" t="str">
        <f t="shared" si="718"/>
        <v>-</v>
      </c>
      <c r="BI131" s="117" t="str">
        <f t="shared" ref="BI131:BK131" si="719">IF(SUM(D131,S131)=0,"-",SUM(D131,S131))</f>
        <v>-</v>
      </c>
      <c r="BJ131" s="117" t="str">
        <f t="shared" si="719"/>
        <v>-</v>
      </c>
      <c r="BK131" s="117" t="str">
        <f t="shared" si="719"/>
        <v>-</v>
      </c>
      <c r="BL131" s="117" t="str">
        <f t="shared" ref="BL131:BW131" si="720">IF(SUM(G131,V131,AH131)=0,"-",SUM(G131,V131,AH131))</f>
        <v>-</v>
      </c>
      <c r="BM131" s="117" t="str">
        <f t="shared" si="720"/>
        <v>-</v>
      </c>
      <c r="BN131" s="117" t="str">
        <f t="shared" si="720"/>
        <v>-</v>
      </c>
      <c r="BO131" s="117" t="str">
        <f t="shared" si="720"/>
        <v>-</v>
      </c>
      <c r="BP131" s="117" t="str">
        <f t="shared" si="720"/>
        <v>-</v>
      </c>
      <c r="BQ131" s="117" t="str">
        <f t="shared" si="720"/>
        <v>-</v>
      </c>
      <c r="BR131" s="117" t="str">
        <f t="shared" si="720"/>
        <v>-</v>
      </c>
      <c r="BS131" s="117" t="str">
        <f t="shared" si="720"/>
        <v>-</v>
      </c>
      <c r="BT131" s="117" t="str">
        <f t="shared" si="720"/>
        <v>-</v>
      </c>
      <c r="BU131" s="117" t="str">
        <f t="shared" si="720"/>
        <v>-</v>
      </c>
      <c r="BV131" s="117" t="str">
        <f t="shared" si="720"/>
        <v>-</v>
      </c>
      <c r="BW131" s="117" t="str">
        <f t="shared" si="720"/>
        <v>-</v>
      </c>
      <c r="BX131" s="119"/>
      <c r="BY131" s="116" t="s">
        <v>69</v>
      </c>
      <c r="BZ131" s="120">
        <v>2598.31</v>
      </c>
      <c r="CA131" s="121" t="str">
        <f t="shared" si="5"/>
        <v/>
      </c>
      <c r="CB131" s="7"/>
      <c r="CC131" s="7"/>
      <c r="CD131" s="7"/>
      <c r="CE131" s="7"/>
    </row>
    <row r="132" ht="15.75" customHeight="1">
      <c r="A132" s="99" t="str">
        <f t="shared" si="3"/>
        <v>January</v>
      </c>
      <c r="B132" s="115" t="s">
        <v>71</v>
      </c>
      <c r="C132" s="115" t="s">
        <v>34</v>
      </c>
      <c r="D132" s="116"/>
      <c r="E132" s="116"/>
      <c r="F132" s="117" t="str">
        <f t="shared" si="35"/>
        <v/>
      </c>
      <c r="G132" s="116"/>
      <c r="H132" s="116"/>
      <c r="I132" s="117" t="str">
        <f t="shared" si="36"/>
        <v/>
      </c>
      <c r="J132" s="116"/>
      <c r="K132" s="116"/>
      <c r="L132" s="117" t="str">
        <f t="shared" si="37"/>
        <v/>
      </c>
      <c r="M132" s="116"/>
      <c r="N132" s="116"/>
      <c r="O132" s="117" t="str">
        <f t="shared" si="38"/>
        <v/>
      </c>
      <c r="P132" s="118" t="str">
        <f t="shared" ref="P132:Q132" si="721">IF(SUM(D132,G132,J132,M132)=0,"",SUM(D132,G132,J132,M132))</f>
        <v/>
      </c>
      <c r="Q132" s="118" t="str">
        <f t="shared" si="721"/>
        <v/>
      </c>
      <c r="R132" s="117" t="str">
        <f t="shared" si="40"/>
        <v/>
      </c>
      <c r="S132" s="116"/>
      <c r="T132" s="116"/>
      <c r="U132" s="117" t="str">
        <f t="shared" si="41"/>
        <v/>
      </c>
      <c r="V132" s="116"/>
      <c r="W132" s="116"/>
      <c r="X132" s="117" t="str">
        <f t="shared" si="42"/>
        <v/>
      </c>
      <c r="Y132" s="116"/>
      <c r="Z132" s="116"/>
      <c r="AA132" s="117" t="str">
        <f t="shared" si="43"/>
        <v/>
      </c>
      <c r="AB132" s="116"/>
      <c r="AC132" s="116"/>
      <c r="AD132" s="117" t="str">
        <f t="shared" si="44"/>
        <v/>
      </c>
      <c r="AE132" s="117" t="str">
        <f t="shared" ref="AE132:AF132" si="722">IF(SUM(S132,V132,Y132,AB132)=0,"",SUM(S132,V132,Y132,AB132))</f>
        <v/>
      </c>
      <c r="AF132" s="117" t="str">
        <f t="shared" si="722"/>
        <v/>
      </c>
      <c r="AG132" s="117" t="str">
        <f t="shared" si="46"/>
        <v/>
      </c>
      <c r="AH132" s="116"/>
      <c r="AI132" s="116"/>
      <c r="AJ132" s="117" t="str">
        <f t="shared" si="47"/>
        <v/>
      </c>
      <c r="AK132" s="116"/>
      <c r="AL132" s="116"/>
      <c r="AM132" s="117" t="str">
        <f t="shared" si="48"/>
        <v/>
      </c>
      <c r="AN132" s="116"/>
      <c r="AO132" s="116"/>
      <c r="AP132" s="117" t="str">
        <f t="shared" si="49"/>
        <v/>
      </c>
      <c r="AQ132" s="117" t="str">
        <f t="shared" ref="AQ132:AR132" si="723">IF(SUM(AH132,AK132,AN132)=0,"",SUM(AH132,AK132,AN132))</f>
        <v/>
      </c>
      <c r="AR132" s="117" t="str">
        <f t="shared" si="723"/>
        <v/>
      </c>
      <c r="AS132" s="117" t="str">
        <f t="shared" si="51"/>
        <v/>
      </c>
      <c r="AT132" s="117" t="str">
        <f t="shared" ref="AT132:AV132" si="724">IF(S132=0,"-",S132)</f>
        <v>-</v>
      </c>
      <c r="AU132" s="117" t="str">
        <f t="shared" si="724"/>
        <v>-</v>
      </c>
      <c r="AV132" s="117" t="str">
        <f t="shared" si="724"/>
        <v/>
      </c>
      <c r="AW132" s="117" t="str">
        <f t="shared" ref="AW132:BH132" si="725">IF(SUM(V132,AH132)=0,"-",SUM(V132,AH132))</f>
        <v>-</v>
      </c>
      <c r="AX132" s="117" t="str">
        <f t="shared" si="725"/>
        <v>-</v>
      </c>
      <c r="AY132" s="117" t="str">
        <f t="shared" si="725"/>
        <v>-</v>
      </c>
      <c r="AZ132" s="117" t="str">
        <f t="shared" si="725"/>
        <v>-</v>
      </c>
      <c r="BA132" s="117" t="str">
        <f t="shared" si="725"/>
        <v>-</v>
      </c>
      <c r="BB132" s="117" t="str">
        <f t="shared" si="725"/>
        <v>-</v>
      </c>
      <c r="BC132" s="117" t="str">
        <f t="shared" si="725"/>
        <v>-</v>
      </c>
      <c r="BD132" s="117" t="str">
        <f t="shared" si="725"/>
        <v>-</v>
      </c>
      <c r="BE132" s="117" t="str">
        <f t="shared" si="725"/>
        <v>-</v>
      </c>
      <c r="BF132" s="117" t="str">
        <f t="shared" si="725"/>
        <v>-</v>
      </c>
      <c r="BG132" s="117" t="str">
        <f t="shared" si="725"/>
        <v>-</v>
      </c>
      <c r="BH132" s="117" t="str">
        <f t="shared" si="725"/>
        <v>-</v>
      </c>
      <c r="BI132" s="117" t="str">
        <f t="shared" ref="BI132:BK132" si="726">IF(SUM(D132,S132)=0,"-",SUM(D132,S132))</f>
        <v>-</v>
      </c>
      <c r="BJ132" s="117" t="str">
        <f t="shared" si="726"/>
        <v>-</v>
      </c>
      <c r="BK132" s="117" t="str">
        <f t="shared" si="726"/>
        <v>-</v>
      </c>
      <c r="BL132" s="117" t="str">
        <f t="shared" ref="BL132:BW132" si="727">IF(SUM(G132,V132,AH132)=0,"-",SUM(G132,V132,AH132))</f>
        <v>-</v>
      </c>
      <c r="BM132" s="117" t="str">
        <f t="shared" si="727"/>
        <v>-</v>
      </c>
      <c r="BN132" s="117" t="str">
        <f t="shared" si="727"/>
        <v>-</v>
      </c>
      <c r="BO132" s="117" t="str">
        <f t="shared" si="727"/>
        <v>-</v>
      </c>
      <c r="BP132" s="117" t="str">
        <f t="shared" si="727"/>
        <v>-</v>
      </c>
      <c r="BQ132" s="117" t="str">
        <f t="shared" si="727"/>
        <v>-</v>
      </c>
      <c r="BR132" s="117" t="str">
        <f t="shared" si="727"/>
        <v>-</v>
      </c>
      <c r="BS132" s="117" t="str">
        <f t="shared" si="727"/>
        <v>-</v>
      </c>
      <c r="BT132" s="117" t="str">
        <f t="shared" si="727"/>
        <v>-</v>
      </c>
      <c r="BU132" s="117" t="str">
        <f t="shared" si="727"/>
        <v>-</v>
      </c>
      <c r="BV132" s="117" t="str">
        <f t="shared" si="727"/>
        <v>-</v>
      </c>
      <c r="BW132" s="117" t="str">
        <f t="shared" si="727"/>
        <v>-</v>
      </c>
      <c r="BX132" s="119"/>
      <c r="BY132" s="116" t="s">
        <v>69</v>
      </c>
      <c r="BZ132" s="120">
        <v>2598.31</v>
      </c>
      <c r="CA132" s="121" t="str">
        <f t="shared" si="5"/>
        <v/>
      </c>
      <c r="CB132" s="7"/>
      <c r="CC132" s="7"/>
      <c r="CD132" s="7"/>
      <c r="CE132" s="7"/>
    </row>
    <row r="133" ht="15.75" customHeight="1">
      <c r="A133" s="99" t="str">
        <f t="shared" si="3"/>
        <v>February</v>
      </c>
      <c r="B133" s="122" t="s">
        <v>71</v>
      </c>
      <c r="C133" s="122" t="s">
        <v>35</v>
      </c>
      <c r="D133" s="123"/>
      <c r="E133" s="123"/>
      <c r="F133" s="124" t="str">
        <f t="shared" si="35"/>
        <v/>
      </c>
      <c r="G133" s="123">
        <v>92.0</v>
      </c>
      <c r="H133" s="123"/>
      <c r="I133" s="124">
        <f t="shared" si="36"/>
        <v>92</v>
      </c>
      <c r="J133" s="123">
        <v>246.0</v>
      </c>
      <c r="K133" s="123"/>
      <c r="L133" s="124">
        <f t="shared" si="37"/>
        <v>246</v>
      </c>
      <c r="M133" s="123"/>
      <c r="N133" s="123"/>
      <c r="O133" s="124" t="str">
        <f t="shared" si="38"/>
        <v/>
      </c>
      <c r="P133" s="126">
        <f t="shared" ref="P133:Q133" si="728">IF(SUM(D133,G133,J133,M133)=0,"",SUM(D133,G133,J133,M133))</f>
        <v>338</v>
      </c>
      <c r="Q133" s="125" t="str">
        <f t="shared" si="728"/>
        <v/>
      </c>
      <c r="R133" s="124">
        <f t="shared" si="40"/>
        <v>338</v>
      </c>
      <c r="S133" s="123"/>
      <c r="T133" s="123"/>
      <c r="U133" s="124" t="str">
        <f t="shared" si="41"/>
        <v/>
      </c>
      <c r="V133" s="123">
        <v>8.0</v>
      </c>
      <c r="W133" s="123"/>
      <c r="X133" s="124">
        <f t="shared" si="42"/>
        <v>8</v>
      </c>
      <c r="Y133" s="123">
        <v>31.0</v>
      </c>
      <c r="Z133" s="123"/>
      <c r="AA133" s="124">
        <f t="shared" si="43"/>
        <v>31</v>
      </c>
      <c r="AB133" s="123"/>
      <c r="AC133" s="123"/>
      <c r="AD133" s="124" t="str">
        <f t="shared" si="44"/>
        <v/>
      </c>
      <c r="AE133" s="124">
        <f t="shared" ref="AE133:AF133" si="729">IF(SUM(S133,V133,Y133,AB133)=0,"",SUM(S133,V133,Y133,AB133))</f>
        <v>39</v>
      </c>
      <c r="AF133" s="124" t="str">
        <f t="shared" si="729"/>
        <v/>
      </c>
      <c r="AG133" s="124">
        <f t="shared" si="46"/>
        <v>39</v>
      </c>
      <c r="AH133" s="123"/>
      <c r="AI133" s="123"/>
      <c r="AJ133" s="124" t="str">
        <f t="shared" si="47"/>
        <v/>
      </c>
      <c r="AK133" s="123"/>
      <c r="AL133" s="123"/>
      <c r="AM133" s="124" t="str">
        <f t="shared" si="48"/>
        <v/>
      </c>
      <c r="AN133" s="123"/>
      <c r="AO133" s="123"/>
      <c r="AP133" s="124" t="str">
        <f t="shared" si="49"/>
        <v/>
      </c>
      <c r="AQ133" s="124" t="str">
        <f t="shared" ref="AQ133:AR133" si="730">IF(SUM(AH133,AK133,AN133)=0,"",SUM(AH133,AK133,AN133))</f>
        <v/>
      </c>
      <c r="AR133" s="124" t="str">
        <f t="shared" si="730"/>
        <v/>
      </c>
      <c r="AS133" s="124" t="str">
        <f t="shared" si="51"/>
        <v/>
      </c>
      <c r="AT133" s="124" t="str">
        <f t="shared" ref="AT133:AV133" si="731">IF(S133=0,"-",S133)</f>
        <v>-</v>
      </c>
      <c r="AU133" s="124" t="str">
        <f t="shared" si="731"/>
        <v>-</v>
      </c>
      <c r="AV133" s="124" t="str">
        <f t="shared" si="731"/>
        <v/>
      </c>
      <c r="AW133" s="124">
        <f t="shared" ref="AW133:BH133" si="732">IF(SUM(V133,AH133)=0,"-",SUM(V133,AH133))</f>
        <v>8</v>
      </c>
      <c r="AX133" s="124" t="str">
        <f t="shared" si="732"/>
        <v>-</v>
      </c>
      <c r="AY133" s="124">
        <f t="shared" si="732"/>
        <v>8</v>
      </c>
      <c r="AZ133" s="124">
        <f t="shared" si="732"/>
        <v>31</v>
      </c>
      <c r="BA133" s="124" t="str">
        <f t="shared" si="732"/>
        <v>-</v>
      </c>
      <c r="BB133" s="124">
        <f t="shared" si="732"/>
        <v>31</v>
      </c>
      <c r="BC133" s="124" t="str">
        <f t="shared" si="732"/>
        <v>-</v>
      </c>
      <c r="BD133" s="124" t="str">
        <f t="shared" si="732"/>
        <v>-</v>
      </c>
      <c r="BE133" s="124" t="str">
        <f t="shared" si="732"/>
        <v>-</v>
      </c>
      <c r="BF133" s="124">
        <f t="shared" si="732"/>
        <v>39</v>
      </c>
      <c r="BG133" s="124" t="str">
        <f t="shared" si="732"/>
        <v>-</v>
      </c>
      <c r="BH133" s="124">
        <f t="shared" si="732"/>
        <v>39</v>
      </c>
      <c r="BI133" s="124" t="str">
        <f t="shared" ref="BI133:BK133" si="733">IF(SUM(D133,S133)=0,"-",SUM(D133,S133))</f>
        <v>-</v>
      </c>
      <c r="BJ133" s="124" t="str">
        <f t="shared" si="733"/>
        <v>-</v>
      </c>
      <c r="BK133" s="124" t="str">
        <f t="shared" si="733"/>
        <v>-</v>
      </c>
      <c r="BL133" s="124">
        <f t="shared" ref="BL133:BW133" si="734">IF(SUM(G133,V133,AH133)=0,"-",SUM(G133,V133,AH133))</f>
        <v>100</v>
      </c>
      <c r="BM133" s="124" t="str">
        <f t="shared" si="734"/>
        <v>-</v>
      </c>
      <c r="BN133" s="124">
        <f t="shared" si="734"/>
        <v>100</v>
      </c>
      <c r="BO133" s="124">
        <f t="shared" si="734"/>
        <v>277</v>
      </c>
      <c r="BP133" s="124" t="str">
        <f t="shared" si="734"/>
        <v>-</v>
      </c>
      <c r="BQ133" s="124">
        <f t="shared" si="734"/>
        <v>277</v>
      </c>
      <c r="BR133" s="124" t="str">
        <f t="shared" si="734"/>
        <v>-</v>
      </c>
      <c r="BS133" s="124" t="str">
        <f t="shared" si="734"/>
        <v>-</v>
      </c>
      <c r="BT133" s="124" t="str">
        <f t="shared" si="734"/>
        <v>-</v>
      </c>
      <c r="BU133" s="124">
        <f t="shared" si="734"/>
        <v>377</v>
      </c>
      <c r="BV133" s="124" t="str">
        <f t="shared" si="734"/>
        <v>-</v>
      </c>
      <c r="BW133" s="124">
        <f t="shared" si="734"/>
        <v>377</v>
      </c>
      <c r="BX133" s="119"/>
      <c r="BY133" s="123"/>
      <c r="BZ133" s="120">
        <v>2598.31</v>
      </c>
      <c r="CA133" s="121">
        <f t="shared" si="5"/>
        <v>0.1450943113</v>
      </c>
    </row>
    <row r="134" ht="15.75" customHeight="1">
      <c r="A134" s="99" t="str">
        <f t="shared" si="3"/>
        <v>February</v>
      </c>
      <c r="B134" s="122" t="s">
        <v>71</v>
      </c>
      <c r="C134" s="122" t="s">
        <v>36</v>
      </c>
      <c r="D134" s="123"/>
      <c r="E134" s="123"/>
      <c r="F134" s="124" t="str">
        <f t="shared" si="35"/>
        <v/>
      </c>
      <c r="G134" s="123"/>
      <c r="H134" s="123"/>
      <c r="I134" s="124" t="str">
        <f t="shared" si="36"/>
        <v/>
      </c>
      <c r="J134" s="123"/>
      <c r="K134" s="123"/>
      <c r="L134" s="124" t="str">
        <f t="shared" si="37"/>
        <v/>
      </c>
      <c r="M134" s="123"/>
      <c r="N134" s="123"/>
      <c r="O134" s="124" t="str">
        <f t="shared" si="38"/>
        <v/>
      </c>
      <c r="P134" s="125" t="str">
        <f t="shared" ref="P134:Q134" si="735">IF(SUM(D134,G134,J134,M134)=0,"",SUM(D134,G134,J134,M134))</f>
        <v/>
      </c>
      <c r="Q134" s="125" t="str">
        <f t="shared" si="735"/>
        <v/>
      </c>
      <c r="R134" s="124" t="str">
        <f t="shared" si="40"/>
        <v/>
      </c>
      <c r="S134" s="123"/>
      <c r="T134" s="123"/>
      <c r="U134" s="124" t="str">
        <f t="shared" si="41"/>
        <v/>
      </c>
      <c r="V134" s="123"/>
      <c r="W134" s="123"/>
      <c r="X134" s="124" t="str">
        <f t="shared" si="42"/>
        <v/>
      </c>
      <c r="Y134" s="123"/>
      <c r="Z134" s="123"/>
      <c r="AA134" s="124" t="str">
        <f t="shared" si="43"/>
        <v/>
      </c>
      <c r="AB134" s="123"/>
      <c r="AC134" s="123"/>
      <c r="AD134" s="124" t="str">
        <f t="shared" si="44"/>
        <v/>
      </c>
      <c r="AE134" s="124" t="str">
        <f t="shared" ref="AE134:AF134" si="736">IF(SUM(S134,V134,Y134,AB134)=0,"",SUM(S134,V134,Y134,AB134))</f>
        <v/>
      </c>
      <c r="AF134" s="124" t="str">
        <f t="shared" si="736"/>
        <v/>
      </c>
      <c r="AG134" s="124" t="str">
        <f t="shared" si="46"/>
        <v/>
      </c>
      <c r="AH134" s="123"/>
      <c r="AI134" s="123"/>
      <c r="AJ134" s="124" t="str">
        <f t="shared" si="47"/>
        <v/>
      </c>
      <c r="AK134" s="123"/>
      <c r="AL134" s="123"/>
      <c r="AM134" s="124" t="str">
        <f t="shared" si="48"/>
        <v/>
      </c>
      <c r="AN134" s="123"/>
      <c r="AO134" s="123"/>
      <c r="AP134" s="124" t="str">
        <f t="shared" si="49"/>
        <v/>
      </c>
      <c r="AQ134" s="124" t="str">
        <f t="shared" ref="AQ134:AR134" si="737">IF(SUM(AH134,AK134,AN134)=0,"",SUM(AH134,AK134,AN134))</f>
        <v/>
      </c>
      <c r="AR134" s="124" t="str">
        <f t="shared" si="737"/>
        <v/>
      </c>
      <c r="AS134" s="124" t="str">
        <f t="shared" si="51"/>
        <v/>
      </c>
      <c r="AT134" s="124" t="str">
        <f t="shared" ref="AT134:AV134" si="738">IF(S134=0,"-",S134)</f>
        <v>-</v>
      </c>
      <c r="AU134" s="124" t="str">
        <f t="shared" si="738"/>
        <v>-</v>
      </c>
      <c r="AV134" s="124" t="str">
        <f t="shared" si="738"/>
        <v/>
      </c>
      <c r="AW134" s="124" t="str">
        <f t="shared" ref="AW134:BH134" si="739">IF(SUM(V134,AH134)=0,"-",SUM(V134,AH134))</f>
        <v>-</v>
      </c>
      <c r="AX134" s="124" t="str">
        <f t="shared" si="739"/>
        <v>-</v>
      </c>
      <c r="AY134" s="124" t="str">
        <f t="shared" si="739"/>
        <v>-</v>
      </c>
      <c r="AZ134" s="124" t="str">
        <f t="shared" si="739"/>
        <v>-</v>
      </c>
      <c r="BA134" s="124" t="str">
        <f t="shared" si="739"/>
        <v>-</v>
      </c>
      <c r="BB134" s="124" t="str">
        <f t="shared" si="739"/>
        <v>-</v>
      </c>
      <c r="BC134" s="124" t="str">
        <f t="shared" si="739"/>
        <v>-</v>
      </c>
      <c r="BD134" s="124" t="str">
        <f t="shared" si="739"/>
        <v>-</v>
      </c>
      <c r="BE134" s="124" t="str">
        <f t="shared" si="739"/>
        <v>-</v>
      </c>
      <c r="BF134" s="124" t="str">
        <f t="shared" si="739"/>
        <v>-</v>
      </c>
      <c r="BG134" s="124" t="str">
        <f t="shared" si="739"/>
        <v>-</v>
      </c>
      <c r="BH134" s="124" t="str">
        <f t="shared" si="739"/>
        <v>-</v>
      </c>
      <c r="BI134" s="124" t="str">
        <f t="shared" ref="BI134:BK134" si="740">IF(SUM(D134,S134)=0,"-",SUM(D134,S134))</f>
        <v>-</v>
      </c>
      <c r="BJ134" s="124" t="str">
        <f t="shared" si="740"/>
        <v>-</v>
      </c>
      <c r="BK134" s="124" t="str">
        <f t="shared" si="740"/>
        <v>-</v>
      </c>
      <c r="BL134" s="124" t="str">
        <f t="shared" ref="BL134:BW134" si="741">IF(SUM(G134,V134,AH134)=0,"-",SUM(G134,V134,AH134))</f>
        <v>-</v>
      </c>
      <c r="BM134" s="124" t="str">
        <f t="shared" si="741"/>
        <v>-</v>
      </c>
      <c r="BN134" s="124" t="str">
        <f t="shared" si="741"/>
        <v>-</v>
      </c>
      <c r="BO134" s="124" t="str">
        <f t="shared" si="741"/>
        <v>-</v>
      </c>
      <c r="BP134" s="124" t="str">
        <f t="shared" si="741"/>
        <v>-</v>
      </c>
      <c r="BQ134" s="124" t="str">
        <f t="shared" si="741"/>
        <v>-</v>
      </c>
      <c r="BR134" s="124" t="str">
        <f t="shared" si="741"/>
        <v>-</v>
      </c>
      <c r="BS134" s="124" t="str">
        <f t="shared" si="741"/>
        <v>-</v>
      </c>
      <c r="BT134" s="124" t="str">
        <f t="shared" si="741"/>
        <v>-</v>
      </c>
      <c r="BU134" s="124" t="str">
        <f t="shared" si="741"/>
        <v>-</v>
      </c>
      <c r="BV134" s="124" t="str">
        <f t="shared" si="741"/>
        <v>-</v>
      </c>
      <c r="BW134" s="124" t="str">
        <f t="shared" si="741"/>
        <v>-</v>
      </c>
      <c r="BX134" s="119"/>
      <c r="BY134" s="123" t="s">
        <v>73</v>
      </c>
      <c r="BZ134" s="120">
        <v>2598.31</v>
      </c>
      <c r="CA134" s="121" t="str">
        <f t="shared" si="5"/>
        <v/>
      </c>
    </row>
    <row r="135" ht="15.75" customHeight="1">
      <c r="A135" s="99" t="str">
        <f t="shared" si="3"/>
        <v>March</v>
      </c>
      <c r="B135" s="122" t="s">
        <v>71</v>
      </c>
      <c r="C135" s="122" t="s">
        <v>37</v>
      </c>
      <c r="D135" s="123"/>
      <c r="E135" s="123"/>
      <c r="F135" s="124" t="str">
        <f t="shared" si="35"/>
        <v/>
      </c>
      <c r="G135" s="123"/>
      <c r="H135" s="123"/>
      <c r="I135" s="124" t="str">
        <f t="shared" si="36"/>
        <v/>
      </c>
      <c r="J135" s="123"/>
      <c r="K135" s="123"/>
      <c r="L135" s="124" t="str">
        <f t="shared" si="37"/>
        <v/>
      </c>
      <c r="M135" s="123"/>
      <c r="N135" s="123"/>
      <c r="O135" s="124" t="str">
        <f t="shared" si="38"/>
        <v/>
      </c>
      <c r="P135" s="125" t="str">
        <f t="shared" ref="P135:Q135" si="742">IF(SUM(D135,G135,J135,M135)=0,"",SUM(D135,G135,J135,M135))</f>
        <v/>
      </c>
      <c r="Q135" s="125" t="str">
        <f t="shared" si="742"/>
        <v/>
      </c>
      <c r="R135" s="124" t="str">
        <f t="shared" si="40"/>
        <v/>
      </c>
      <c r="S135" s="123"/>
      <c r="T135" s="123"/>
      <c r="U135" s="124" t="str">
        <f t="shared" si="41"/>
        <v/>
      </c>
      <c r="V135" s="123"/>
      <c r="W135" s="123"/>
      <c r="X135" s="124" t="str">
        <f t="shared" si="42"/>
        <v/>
      </c>
      <c r="Y135" s="123"/>
      <c r="Z135" s="123"/>
      <c r="AA135" s="124" t="str">
        <f t="shared" si="43"/>
        <v/>
      </c>
      <c r="AB135" s="123"/>
      <c r="AC135" s="123"/>
      <c r="AD135" s="124" t="str">
        <f t="shared" si="44"/>
        <v/>
      </c>
      <c r="AE135" s="124" t="str">
        <f t="shared" ref="AE135:AF135" si="743">IF(SUM(S135,V135,Y135,AB135)=0,"",SUM(S135,V135,Y135,AB135))</f>
        <v/>
      </c>
      <c r="AF135" s="124" t="str">
        <f t="shared" si="743"/>
        <v/>
      </c>
      <c r="AG135" s="124" t="str">
        <f t="shared" si="46"/>
        <v/>
      </c>
      <c r="AH135" s="123"/>
      <c r="AI135" s="123"/>
      <c r="AJ135" s="124" t="str">
        <f t="shared" si="47"/>
        <v/>
      </c>
      <c r="AK135" s="123"/>
      <c r="AL135" s="123"/>
      <c r="AM135" s="124" t="str">
        <f t="shared" si="48"/>
        <v/>
      </c>
      <c r="AN135" s="123"/>
      <c r="AO135" s="123"/>
      <c r="AP135" s="124" t="str">
        <f t="shared" si="49"/>
        <v/>
      </c>
      <c r="AQ135" s="124" t="str">
        <f t="shared" ref="AQ135:AR135" si="744">IF(SUM(AH135,AK135,AN135)=0,"",SUM(AH135,AK135,AN135))</f>
        <v/>
      </c>
      <c r="AR135" s="124" t="str">
        <f t="shared" si="744"/>
        <v/>
      </c>
      <c r="AS135" s="124" t="str">
        <f t="shared" si="51"/>
        <v/>
      </c>
      <c r="AT135" s="124" t="str">
        <f t="shared" ref="AT135:AV135" si="745">IF(S135=0,"-",S135)</f>
        <v>-</v>
      </c>
      <c r="AU135" s="124" t="str">
        <f t="shared" si="745"/>
        <v>-</v>
      </c>
      <c r="AV135" s="124" t="str">
        <f t="shared" si="745"/>
        <v/>
      </c>
      <c r="AW135" s="124" t="str">
        <f t="shared" ref="AW135:BH135" si="746">IF(SUM(V135,AH135)=0,"-",SUM(V135,AH135))</f>
        <v>-</v>
      </c>
      <c r="AX135" s="124" t="str">
        <f t="shared" si="746"/>
        <v>-</v>
      </c>
      <c r="AY135" s="124" t="str">
        <f t="shared" si="746"/>
        <v>-</v>
      </c>
      <c r="AZ135" s="124" t="str">
        <f t="shared" si="746"/>
        <v>-</v>
      </c>
      <c r="BA135" s="124" t="str">
        <f t="shared" si="746"/>
        <v>-</v>
      </c>
      <c r="BB135" s="124" t="str">
        <f t="shared" si="746"/>
        <v>-</v>
      </c>
      <c r="BC135" s="124" t="str">
        <f t="shared" si="746"/>
        <v>-</v>
      </c>
      <c r="BD135" s="124" t="str">
        <f t="shared" si="746"/>
        <v>-</v>
      </c>
      <c r="BE135" s="124" t="str">
        <f t="shared" si="746"/>
        <v>-</v>
      </c>
      <c r="BF135" s="124" t="str">
        <f t="shared" si="746"/>
        <v>-</v>
      </c>
      <c r="BG135" s="124" t="str">
        <f t="shared" si="746"/>
        <v>-</v>
      </c>
      <c r="BH135" s="124" t="str">
        <f t="shared" si="746"/>
        <v>-</v>
      </c>
      <c r="BI135" s="124" t="str">
        <f t="shared" ref="BI135:BK135" si="747">IF(SUM(D135,S135)=0,"-",SUM(D135,S135))</f>
        <v>-</v>
      </c>
      <c r="BJ135" s="124" t="str">
        <f t="shared" si="747"/>
        <v>-</v>
      </c>
      <c r="BK135" s="124" t="str">
        <f t="shared" si="747"/>
        <v>-</v>
      </c>
      <c r="BL135" s="124" t="str">
        <f t="shared" ref="BL135:BW135" si="748">IF(SUM(G135,V135,AH135)=0,"-",SUM(G135,V135,AH135))</f>
        <v>-</v>
      </c>
      <c r="BM135" s="124" t="str">
        <f t="shared" si="748"/>
        <v>-</v>
      </c>
      <c r="BN135" s="124" t="str">
        <f t="shared" si="748"/>
        <v>-</v>
      </c>
      <c r="BO135" s="124" t="str">
        <f t="shared" si="748"/>
        <v>-</v>
      </c>
      <c r="BP135" s="124" t="str">
        <f t="shared" si="748"/>
        <v>-</v>
      </c>
      <c r="BQ135" s="124" t="str">
        <f t="shared" si="748"/>
        <v>-</v>
      </c>
      <c r="BR135" s="124" t="str">
        <f t="shared" si="748"/>
        <v>-</v>
      </c>
      <c r="BS135" s="124" t="str">
        <f t="shared" si="748"/>
        <v>-</v>
      </c>
      <c r="BT135" s="124" t="str">
        <f t="shared" si="748"/>
        <v>-</v>
      </c>
      <c r="BU135" s="124" t="str">
        <f t="shared" si="748"/>
        <v>-</v>
      </c>
      <c r="BV135" s="124" t="str">
        <f t="shared" si="748"/>
        <v>-</v>
      </c>
      <c r="BW135" s="124" t="str">
        <f t="shared" si="748"/>
        <v>-</v>
      </c>
      <c r="BX135" s="119"/>
      <c r="BY135" s="123" t="s">
        <v>73</v>
      </c>
      <c r="BZ135" s="120">
        <v>2598.31</v>
      </c>
      <c r="CA135" s="121" t="str">
        <f t="shared" si="5"/>
        <v/>
      </c>
    </row>
    <row r="136" ht="15.75" customHeight="1">
      <c r="A136" s="99" t="str">
        <f t="shared" si="3"/>
        <v>March</v>
      </c>
      <c r="B136" s="122" t="s">
        <v>71</v>
      </c>
      <c r="C136" s="122" t="s">
        <v>38</v>
      </c>
      <c r="D136" s="123"/>
      <c r="E136" s="123"/>
      <c r="F136" s="124" t="str">
        <f t="shared" si="35"/>
        <v/>
      </c>
      <c r="G136" s="123"/>
      <c r="H136" s="123"/>
      <c r="I136" s="124" t="str">
        <f t="shared" si="36"/>
        <v/>
      </c>
      <c r="J136" s="123"/>
      <c r="K136" s="123"/>
      <c r="L136" s="124" t="str">
        <f t="shared" si="37"/>
        <v/>
      </c>
      <c r="M136" s="123"/>
      <c r="N136" s="123"/>
      <c r="O136" s="124" t="str">
        <f t="shared" si="38"/>
        <v/>
      </c>
      <c r="P136" s="125" t="str">
        <f t="shared" ref="P136:Q136" si="749">IF(SUM(D136,G136,J136,M136)=0,"",SUM(D136,G136,J136,M136))</f>
        <v/>
      </c>
      <c r="Q136" s="125" t="str">
        <f t="shared" si="749"/>
        <v/>
      </c>
      <c r="R136" s="124" t="str">
        <f t="shared" si="40"/>
        <v/>
      </c>
      <c r="S136" s="123"/>
      <c r="T136" s="123"/>
      <c r="U136" s="124" t="str">
        <f t="shared" si="41"/>
        <v/>
      </c>
      <c r="V136" s="123"/>
      <c r="W136" s="123"/>
      <c r="X136" s="124" t="str">
        <f t="shared" si="42"/>
        <v/>
      </c>
      <c r="Y136" s="123"/>
      <c r="Z136" s="123"/>
      <c r="AA136" s="124" t="str">
        <f t="shared" si="43"/>
        <v/>
      </c>
      <c r="AB136" s="123"/>
      <c r="AC136" s="123"/>
      <c r="AD136" s="124" t="str">
        <f t="shared" si="44"/>
        <v/>
      </c>
      <c r="AE136" s="124" t="str">
        <f t="shared" ref="AE136:AF136" si="750">IF(SUM(S136,V136,Y136,AB136)=0,"",SUM(S136,V136,Y136,AB136))</f>
        <v/>
      </c>
      <c r="AF136" s="124" t="str">
        <f t="shared" si="750"/>
        <v/>
      </c>
      <c r="AG136" s="124" t="str">
        <f t="shared" si="46"/>
        <v/>
      </c>
      <c r="AH136" s="123"/>
      <c r="AI136" s="123"/>
      <c r="AJ136" s="124" t="str">
        <f t="shared" si="47"/>
        <v/>
      </c>
      <c r="AK136" s="123"/>
      <c r="AL136" s="123"/>
      <c r="AM136" s="124" t="str">
        <f t="shared" si="48"/>
        <v/>
      </c>
      <c r="AN136" s="123"/>
      <c r="AO136" s="123"/>
      <c r="AP136" s="124" t="str">
        <f t="shared" si="49"/>
        <v/>
      </c>
      <c r="AQ136" s="124" t="str">
        <f t="shared" ref="AQ136:AR136" si="751">IF(SUM(AH136,AK136,AN136)=0,"",SUM(AH136,AK136,AN136))</f>
        <v/>
      </c>
      <c r="AR136" s="124" t="str">
        <f t="shared" si="751"/>
        <v/>
      </c>
      <c r="AS136" s="124" t="str">
        <f t="shared" si="51"/>
        <v/>
      </c>
      <c r="AT136" s="124" t="str">
        <f t="shared" ref="AT136:AV136" si="752">IF(S136=0,"-",S136)</f>
        <v>-</v>
      </c>
      <c r="AU136" s="124" t="str">
        <f t="shared" si="752"/>
        <v>-</v>
      </c>
      <c r="AV136" s="124" t="str">
        <f t="shared" si="752"/>
        <v/>
      </c>
      <c r="AW136" s="124" t="str">
        <f t="shared" ref="AW136:BH136" si="753">IF(SUM(V136,AH136)=0,"-",SUM(V136,AH136))</f>
        <v>-</v>
      </c>
      <c r="AX136" s="124" t="str">
        <f t="shared" si="753"/>
        <v>-</v>
      </c>
      <c r="AY136" s="124" t="str">
        <f t="shared" si="753"/>
        <v>-</v>
      </c>
      <c r="AZ136" s="124" t="str">
        <f t="shared" si="753"/>
        <v>-</v>
      </c>
      <c r="BA136" s="124" t="str">
        <f t="shared" si="753"/>
        <v>-</v>
      </c>
      <c r="BB136" s="124" t="str">
        <f t="shared" si="753"/>
        <v>-</v>
      </c>
      <c r="BC136" s="124" t="str">
        <f t="shared" si="753"/>
        <v>-</v>
      </c>
      <c r="BD136" s="124" t="str">
        <f t="shared" si="753"/>
        <v>-</v>
      </c>
      <c r="BE136" s="124" t="str">
        <f t="shared" si="753"/>
        <v>-</v>
      </c>
      <c r="BF136" s="124" t="str">
        <f t="shared" si="753"/>
        <v>-</v>
      </c>
      <c r="BG136" s="124" t="str">
        <f t="shared" si="753"/>
        <v>-</v>
      </c>
      <c r="BH136" s="124" t="str">
        <f t="shared" si="753"/>
        <v>-</v>
      </c>
      <c r="BI136" s="124" t="str">
        <f t="shared" ref="BI136:BK136" si="754">IF(SUM(D136,S136)=0,"-",SUM(D136,S136))</f>
        <v>-</v>
      </c>
      <c r="BJ136" s="124" t="str">
        <f t="shared" si="754"/>
        <v>-</v>
      </c>
      <c r="BK136" s="124" t="str">
        <f t="shared" si="754"/>
        <v>-</v>
      </c>
      <c r="BL136" s="124" t="str">
        <f t="shared" ref="BL136:BW136" si="755">IF(SUM(G136,V136,AH136)=0,"-",SUM(G136,V136,AH136))</f>
        <v>-</v>
      </c>
      <c r="BM136" s="124" t="str">
        <f t="shared" si="755"/>
        <v>-</v>
      </c>
      <c r="BN136" s="124" t="str">
        <f t="shared" si="755"/>
        <v>-</v>
      </c>
      <c r="BO136" s="124" t="str">
        <f t="shared" si="755"/>
        <v>-</v>
      </c>
      <c r="BP136" s="124" t="str">
        <f t="shared" si="755"/>
        <v>-</v>
      </c>
      <c r="BQ136" s="124" t="str">
        <f t="shared" si="755"/>
        <v>-</v>
      </c>
      <c r="BR136" s="124" t="str">
        <f t="shared" si="755"/>
        <v>-</v>
      </c>
      <c r="BS136" s="124" t="str">
        <f t="shared" si="755"/>
        <v>-</v>
      </c>
      <c r="BT136" s="124" t="str">
        <f t="shared" si="755"/>
        <v>-</v>
      </c>
      <c r="BU136" s="124" t="str">
        <f t="shared" si="755"/>
        <v>-</v>
      </c>
      <c r="BV136" s="124" t="str">
        <f t="shared" si="755"/>
        <v>-</v>
      </c>
      <c r="BW136" s="124" t="str">
        <f t="shared" si="755"/>
        <v>-</v>
      </c>
      <c r="BX136" s="123"/>
      <c r="BY136" s="123" t="s">
        <v>73</v>
      </c>
      <c r="BZ136" s="120">
        <v>2598.31</v>
      </c>
      <c r="CA136" s="120" t="str">
        <f t="shared" si="5"/>
        <v/>
      </c>
    </row>
    <row r="137" ht="15.75" customHeight="1">
      <c r="A137" s="99" t="str">
        <f t="shared" si="3"/>
        <v>April</v>
      </c>
      <c r="B137" s="122" t="s">
        <v>71</v>
      </c>
      <c r="C137" s="122" t="s">
        <v>39</v>
      </c>
      <c r="D137" s="123"/>
      <c r="E137" s="123"/>
      <c r="F137" s="124" t="str">
        <f t="shared" si="35"/>
        <v/>
      </c>
      <c r="G137" s="123"/>
      <c r="H137" s="123"/>
      <c r="I137" s="124" t="str">
        <f t="shared" si="36"/>
        <v/>
      </c>
      <c r="J137" s="123"/>
      <c r="K137" s="123"/>
      <c r="L137" s="124" t="str">
        <f t="shared" si="37"/>
        <v/>
      </c>
      <c r="M137" s="123"/>
      <c r="N137" s="123"/>
      <c r="O137" s="124" t="str">
        <f t="shared" si="38"/>
        <v/>
      </c>
      <c r="P137" s="125" t="str">
        <f t="shared" ref="P137:Q137" si="756">IF(SUM(D137,G137,J137,M137)=0,"",SUM(D137,G137,J137,M137))</f>
        <v/>
      </c>
      <c r="Q137" s="125" t="str">
        <f t="shared" si="756"/>
        <v/>
      </c>
      <c r="R137" s="124" t="str">
        <f t="shared" si="40"/>
        <v/>
      </c>
      <c r="S137" s="123"/>
      <c r="T137" s="123"/>
      <c r="U137" s="124" t="str">
        <f t="shared" si="41"/>
        <v/>
      </c>
      <c r="V137" s="123"/>
      <c r="W137" s="123"/>
      <c r="X137" s="124" t="str">
        <f t="shared" si="42"/>
        <v/>
      </c>
      <c r="Y137" s="123"/>
      <c r="Z137" s="123"/>
      <c r="AA137" s="124" t="str">
        <f t="shared" si="43"/>
        <v/>
      </c>
      <c r="AB137" s="123"/>
      <c r="AC137" s="123"/>
      <c r="AD137" s="124" t="str">
        <f t="shared" si="44"/>
        <v/>
      </c>
      <c r="AE137" s="124" t="str">
        <f t="shared" ref="AE137:AF137" si="757">IF(SUM(S137,V137,Y137,AB137)=0,"",SUM(S137,V137,Y137,AB137))</f>
        <v/>
      </c>
      <c r="AF137" s="124" t="str">
        <f t="shared" si="757"/>
        <v/>
      </c>
      <c r="AG137" s="124" t="str">
        <f t="shared" si="46"/>
        <v/>
      </c>
      <c r="AH137" s="123"/>
      <c r="AI137" s="123"/>
      <c r="AJ137" s="124" t="str">
        <f t="shared" si="47"/>
        <v/>
      </c>
      <c r="AK137" s="123"/>
      <c r="AL137" s="123"/>
      <c r="AM137" s="124" t="str">
        <f t="shared" si="48"/>
        <v/>
      </c>
      <c r="AN137" s="123"/>
      <c r="AO137" s="123"/>
      <c r="AP137" s="124" t="str">
        <f t="shared" si="49"/>
        <v/>
      </c>
      <c r="AQ137" s="124" t="str">
        <f t="shared" ref="AQ137:AR137" si="758">IF(SUM(AH137,AK137,AN137)=0,"",SUM(AH137,AK137,AN137))</f>
        <v/>
      </c>
      <c r="AR137" s="124" t="str">
        <f t="shared" si="758"/>
        <v/>
      </c>
      <c r="AS137" s="124" t="str">
        <f t="shared" si="51"/>
        <v/>
      </c>
      <c r="AT137" s="124" t="str">
        <f t="shared" ref="AT137:AV137" si="759">IF(S137=0,"-",S137)</f>
        <v>-</v>
      </c>
      <c r="AU137" s="124" t="str">
        <f t="shared" si="759"/>
        <v>-</v>
      </c>
      <c r="AV137" s="124" t="str">
        <f t="shared" si="759"/>
        <v/>
      </c>
      <c r="AW137" s="124" t="str">
        <f t="shared" ref="AW137:BH137" si="760">IF(SUM(V137,AH137)=0,"-",SUM(V137,AH137))</f>
        <v>-</v>
      </c>
      <c r="AX137" s="124" t="str">
        <f t="shared" si="760"/>
        <v>-</v>
      </c>
      <c r="AY137" s="124" t="str">
        <f t="shared" si="760"/>
        <v>-</v>
      </c>
      <c r="AZ137" s="124" t="str">
        <f t="shared" si="760"/>
        <v>-</v>
      </c>
      <c r="BA137" s="124" t="str">
        <f t="shared" si="760"/>
        <v>-</v>
      </c>
      <c r="BB137" s="124" t="str">
        <f t="shared" si="760"/>
        <v>-</v>
      </c>
      <c r="BC137" s="124" t="str">
        <f t="shared" si="760"/>
        <v>-</v>
      </c>
      <c r="BD137" s="124" t="str">
        <f t="shared" si="760"/>
        <v>-</v>
      </c>
      <c r="BE137" s="124" t="str">
        <f t="shared" si="760"/>
        <v>-</v>
      </c>
      <c r="BF137" s="124" t="str">
        <f t="shared" si="760"/>
        <v>-</v>
      </c>
      <c r="BG137" s="124" t="str">
        <f t="shared" si="760"/>
        <v>-</v>
      </c>
      <c r="BH137" s="124" t="str">
        <f t="shared" si="760"/>
        <v>-</v>
      </c>
      <c r="BI137" s="124" t="str">
        <f t="shared" ref="BI137:BK137" si="761">IF(SUM(D137,S137)=0,"-",SUM(D137,S137))</f>
        <v>-</v>
      </c>
      <c r="BJ137" s="124" t="str">
        <f t="shared" si="761"/>
        <v>-</v>
      </c>
      <c r="BK137" s="124" t="str">
        <f t="shared" si="761"/>
        <v>-</v>
      </c>
      <c r="BL137" s="124" t="str">
        <f t="shared" ref="BL137:BW137" si="762">IF(SUM(G137,V137,AH137)=0,"-",SUM(G137,V137,AH137))</f>
        <v>-</v>
      </c>
      <c r="BM137" s="124" t="str">
        <f t="shared" si="762"/>
        <v>-</v>
      </c>
      <c r="BN137" s="124" t="str">
        <f t="shared" si="762"/>
        <v>-</v>
      </c>
      <c r="BO137" s="124" t="str">
        <f t="shared" si="762"/>
        <v>-</v>
      </c>
      <c r="BP137" s="124" t="str">
        <f t="shared" si="762"/>
        <v>-</v>
      </c>
      <c r="BQ137" s="124" t="str">
        <f t="shared" si="762"/>
        <v>-</v>
      </c>
      <c r="BR137" s="124" t="str">
        <f t="shared" si="762"/>
        <v>-</v>
      </c>
      <c r="BS137" s="124" t="str">
        <f t="shared" si="762"/>
        <v>-</v>
      </c>
      <c r="BT137" s="124" t="str">
        <f t="shared" si="762"/>
        <v>-</v>
      </c>
      <c r="BU137" s="124" t="str">
        <f t="shared" si="762"/>
        <v>-</v>
      </c>
      <c r="BV137" s="124" t="str">
        <f t="shared" si="762"/>
        <v>-</v>
      </c>
      <c r="BW137" s="124" t="str">
        <f t="shared" si="762"/>
        <v>-</v>
      </c>
      <c r="BX137" s="123"/>
      <c r="BY137" s="123" t="s">
        <v>73</v>
      </c>
      <c r="BZ137" s="120">
        <v>2598.31</v>
      </c>
      <c r="CA137" s="120" t="str">
        <f t="shared" si="5"/>
        <v/>
      </c>
    </row>
    <row r="138" ht="15.75" customHeight="1">
      <c r="A138" s="99" t="str">
        <f t="shared" si="3"/>
        <v>April</v>
      </c>
      <c r="B138" s="122" t="s">
        <v>71</v>
      </c>
      <c r="C138" s="122" t="s">
        <v>40</v>
      </c>
      <c r="D138" s="123"/>
      <c r="E138" s="123"/>
      <c r="F138" s="124" t="str">
        <f t="shared" si="35"/>
        <v/>
      </c>
      <c r="G138" s="123"/>
      <c r="H138" s="123"/>
      <c r="I138" s="124" t="str">
        <f t="shared" si="36"/>
        <v/>
      </c>
      <c r="J138" s="123"/>
      <c r="K138" s="123"/>
      <c r="L138" s="124" t="str">
        <f t="shared" si="37"/>
        <v/>
      </c>
      <c r="M138" s="123"/>
      <c r="N138" s="123"/>
      <c r="O138" s="124" t="str">
        <f t="shared" si="38"/>
        <v/>
      </c>
      <c r="P138" s="125" t="str">
        <f t="shared" ref="P138:Q138" si="763">IF(SUM(D138,G138,J138,M138)=0,"",SUM(D138,G138,J138,M138))</f>
        <v/>
      </c>
      <c r="Q138" s="125" t="str">
        <f t="shared" si="763"/>
        <v/>
      </c>
      <c r="R138" s="124" t="str">
        <f t="shared" si="40"/>
        <v/>
      </c>
      <c r="S138" s="123"/>
      <c r="T138" s="123"/>
      <c r="U138" s="124" t="str">
        <f t="shared" si="41"/>
        <v/>
      </c>
      <c r="V138" s="123"/>
      <c r="W138" s="123"/>
      <c r="X138" s="124" t="str">
        <f t="shared" si="42"/>
        <v/>
      </c>
      <c r="Y138" s="123"/>
      <c r="Z138" s="123"/>
      <c r="AA138" s="124" t="str">
        <f t="shared" si="43"/>
        <v/>
      </c>
      <c r="AB138" s="123"/>
      <c r="AC138" s="123"/>
      <c r="AD138" s="124" t="str">
        <f t="shared" si="44"/>
        <v/>
      </c>
      <c r="AE138" s="124" t="str">
        <f t="shared" ref="AE138:AF138" si="764">IF(SUM(S138,V138,Y138,AB138)=0,"",SUM(S138,V138,Y138,AB138))</f>
        <v/>
      </c>
      <c r="AF138" s="124" t="str">
        <f t="shared" si="764"/>
        <v/>
      </c>
      <c r="AG138" s="124" t="str">
        <f t="shared" si="46"/>
        <v/>
      </c>
      <c r="AH138" s="123"/>
      <c r="AI138" s="123"/>
      <c r="AJ138" s="124" t="str">
        <f t="shared" si="47"/>
        <v/>
      </c>
      <c r="AK138" s="123"/>
      <c r="AL138" s="123"/>
      <c r="AM138" s="124" t="str">
        <f t="shared" si="48"/>
        <v/>
      </c>
      <c r="AN138" s="123"/>
      <c r="AO138" s="123"/>
      <c r="AP138" s="124" t="str">
        <f t="shared" si="49"/>
        <v/>
      </c>
      <c r="AQ138" s="124" t="str">
        <f t="shared" ref="AQ138:AR138" si="765">IF(SUM(AH138,AK138,AN138)=0,"",SUM(AH138,AK138,AN138))</f>
        <v/>
      </c>
      <c r="AR138" s="124" t="str">
        <f t="shared" si="765"/>
        <v/>
      </c>
      <c r="AS138" s="124" t="str">
        <f t="shared" si="51"/>
        <v/>
      </c>
      <c r="AT138" s="124" t="str">
        <f t="shared" ref="AT138:AV138" si="766">IF(S138=0,"-",S138)</f>
        <v>-</v>
      </c>
      <c r="AU138" s="124" t="str">
        <f t="shared" si="766"/>
        <v>-</v>
      </c>
      <c r="AV138" s="124" t="str">
        <f t="shared" si="766"/>
        <v/>
      </c>
      <c r="AW138" s="124" t="str">
        <f t="shared" ref="AW138:BH138" si="767">IF(SUM(V138,AH138)=0,"-",SUM(V138,AH138))</f>
        <v>-</v>
      </c>
      <c r="AX138" s="124" t="str">
        <f t="shared" si="767"/>
        <v>-</v>
      </c>
      <c r="AY138" s="124" t="str">
        <f t="shared" si="767"/>
        <v>-</v>
      </c>
      <c r="AZ138" s="124" t="str">
        <f t="shared" si="767"/>
        <v>-</v>
      </c>
      <c r="BA138" s="124" t="str">
        <f t="shared" si="767"/>
        <v>-</v>
      </c>
      <c r="BB138" s="124" t="str">
        <f t="shared" si="767"/>
        <v>-</v>
      </c>
      <c r="BC138" s="124" t="str">
        <f t="shared" si="767"/>
        <v>-</v>
      </c>
      <c r="BD138" s="124" t="str">
        <f t="shared" si="767"/>
        <v>-</v>
      </c>
      <c r="BE138" s="124" t="str">
        <f t="shared" si="767"/>
        <v>-</v>
      </c>
      <c r="BF138" s="124" t="str">
        <f t="shared" si="767"/>
        <v>-</v>
      </c>
      <c r="BG138" s="124" t="str">
        <f t="shared" si="767"/>
        <v>-</v>
      </c>
      <c r="BH138" s="124" t="str">
        <f t="shared" si="767"/>
        <v>-</v>
      </c>
      <c r="BI138" s="124" t="str">
        <f t="shared" ref="BI138:BK138" si="768">IF(SUM(D138,S138)=0,"-",SUM(D138,S138))</f>
        <v>-</v>
      </c>
      <c r="BJ138" s="124" t="str">
        <f t="shared" si="768"/>
        <v>-</v>
      </c>
      <c r="BK138" s="124" t="str">
        <f t="shared" si="768"/>
        <v>-</v>
      </c>
      <c r="BL138" s="124" t="str">
        <f t="shared" ref="BL138:BW138" si="769">IF(SUM(G138,V138,AH138)=0,"-",SUM(G138,V138,AH138))</f>
        <v>-</v>
      </c>
      <c r="BM138" s="124" t="str">
        <f t="shared" si="769"/>
        <v>-</v>
      </c>
      <c r="BN138" s="124" t="str">
        <f t="shared" si="769"/>
        <v>-</v>
      </c>
      <c r="BO138" s="124" t="str">
        <f t="shared" si="769"/>
        <v>-</v>
      </c>
      <c r="BP138" s="124" t="str">
        <f t="shared" si="769"/>
        <v>-</v>
      </c>
      <c r="BQ138" s="124" t="str">
        <f t="shared" si="769"/>
        <v>-</v>
      </c>
      <c r="BR138" s="124" t="str">
        <f t="shared" si="769"/>
        <v>-</v>
      </c>
      <c r="BS138" s="124" t="str">
        <f t="shared" si="769"/>
        <v>-</v>
      </c>
      <c r="BT138" s="124" t="str">
        <f t="shared" si="769"/>
        <v>-</v>
      </c>
      <c r="BU138" s="124" t="str">
        <f t="shared" si="769"/>
        <v>-</v>
      </c>
      <c r="BV138" s="124" t="str">
        <f t="shared" si="769"/>
        <v>-</v>
      </c>
      <c r="BW138" s="124" t="str">
        <f t="shared" si="769"/>
        <v>-</v>
      </c>
      <c r="BX138" s="123"/>
      <c r="BY138" s="123" t="s">
        <v>73</v>
      </c>
      <c r="BZ138" s="120">
        <v>2598.31</v>
      </c>
      <c r="CA138" s="120" t="str">
        <f t="shared" si="5"/>
        <v/>
      </c>
    </row>
    <row r="139" ht="15.75" customHeight="1">
      <c r="A139" s="99" t="str">
        <f t="shared" si="3"/>
        <v>May</v>
      </c>
      <c r="B139" s="122" t="s">
        <v>71</v>
      </c>
      <c r="C139" s="122" t="s">
        <v>41</v>
      </c>
      <c r="D139" s="123"/>
      <c r="E139" s="123"/>
      <c r="F139" s="124" t="str">
        <f t="shared" si="35"/>
        <v/>
      </c>
      <c r="G139" s="123"/>
      <c r="H139" s="123"/>
      <c r="I139" s="124" t="str">
        <f t="shared" si="36"/>
        <v/>
      </c>
      <c r="J139" s="123"/>
      <c r="K139" s="123"/>
      <c r="L139" s="124" t="str">
        <f t="shared" si="37"/>
        <v/>
      </c>
      <c r="M139" s="123"/>
      <c r="N139" s="123"/>
      <c r="O139" s="124" t="str">
        <f t="shared" si="38"/>
        <v/>
      </c>
      <c r="P139" s="126" t="str">
        <f t="shared" ref="P139:Q139" si="770">IF(SUM(D139,G139,J139,M139)=0,"",SUM(D139,G139,J139,M139))</f>
        <v/>
      </c>
      <c r="Q139" s="126" t="str">
        <f t="shared" si="770"/>
        <v/>
      </c>
      <c r="R139" s="124" t="str">
        <f t="shared" si="40"/>
        <v/>
      </c>
      <c r="S139" s="123"/>
      <c r="T139" s="123"/>
      <c r="U139" s="124" t="str">
        <f t="shared" si="41"/>
        <v/>
      </c>
      <c r="V139" s="123"/>
      <c r="W139" s="123"/>
      <c r="X139" s="124" t="str">
        <f t="shared" si="42"/>
        <v/>
      </c>
      <c r="Y139" s="123"/>
      <c r="Z139" s="123"/>
      <c r="AA139" s="124" t="str">
        <f t="shared" si="43"/>
        <v/>
      </c>
      <c r="AB139" s="123"/>
      <c r="AC139" s="123"/>
      <c r="AD139" s="124" t="str">
        <f t="shared" si="44"/>
        <v/>
      </c>
      <c r="AE139" s="124" t="str">
        <f t="shared" ref="AE139:AF139" si="771">IF(SUM(S139,V139,Y139,AB139)=0,"",SUM(S139,V139,Y139,AB139))</f>
        <v/>
      </c>
      <c r="AF139" s="124" t="str">
        <f t="shared" si="771"/>
        <v/>
      </c>
      <c r="AG139" s="124" t="str">
        <f t="shared" si="46"/>
        <v/>
      </c>
      <c r="AH139" s="123"/>
      <c r="AI139" s="123"/>
      <c r="AJ139" s="124" t="str">
        <f t="shared" si="47"/>
        <v/>
      </c>
      <c r="AK139" s="123"/>
      <c r="AL139" s="123"/>
      <c r="AM139" s="124" t="str">
        <f t="shared" si="48"/>
        <v/>
      </c>
      <c r="AN139" s="123"/>
      <c r="AO139" s="123"/>
      <c r="AP139" s="124" t="str">
        <f t="shared" si="49"/>
        <v/>
      </c>
      <c r="AQ139" s="124" t="str">
        <f t="shared" ref="AQ139:AR139" si="772">IF(SUM(AH139,AK139,AN139)=0,"",SUM(AH139,AK139,AN139))</f>
        <v/>
      </c>
      <c r="AR139" s="124" t="str">
        <f t="shared" si="772"/>
        <v/>
      </c>
      <c r="AS139" s="124" t="str">
        <f t="shared" si="51"/>
        <v/>
      </c>
      <c r="AT139" s="124" t="str">
        <f t="shared" ref="AT139:AV139" si="773">IF(S139=0,"-",S139)</f>
        <v>-</v>
      </c>
      <c r="AU139" s="124" t="str">
        <f t="shared" si="773"/>
        <v>-</v>
      </c>
      <c r="AV139" s="124" t="str">
        <f t="shared" si="773"/>
        <v/>
      </c>
      <c r="AW139" s="124" t="str">
        <f t="shared" ref="AW139:BH139" si="774">IF(SUM(V139,AH139)=0,"-",SUM(V139,AH139))</f>
        <v>-</v>
      </c>
      <c r="AX139" s="124" t="str">
        <f t="shared" si="774"/>
        <v>-</v>
      </c>
      <c r="AY139" s="124" t="str">
        <f t="shared" si="774"/>
        <v>-</v>
      </c>
      <c r="AZ139" s="124" t="str">
        <f t="shared" si="774"/>
        <v>-</v>
      </c>
      <c r="BA139" s="124" t="str">
        <f t="shared" si="774"/>
        <v>-</v>
      </c>
      <c r="BB139" s="124" t="str">
        <f t="shared" si="774"/>
        <v>-</v>
      </c>
      <c r="BC139" s="124" t="str">
        <f t="shared" si="774"/>
        <v>-</v>
      </c>
      <c r="BD139" s="124" t="str">
        <f t="shared" si="774"/>
        <v>-</v>
      </c>
      <c r="BE139" s="124" t="str">
        <f t="shared" si="774"/>
        <v>-</v>
      </c>
      <c r="BF139" s="124" t="str">
        <f t="shared" si="774"/>
        <v>-</v>
      </c>
      <c r="BG139" s="124" t="str">
        <f t="shared" si="774"/>
        <v>-</v>
      </c>
      <c r="BH139" s="124" t="str">
        <f t="shared" si="774"/>
        <v>-</v>
      </c>
      <c r="BI139" s="124" t="str">
        <f t="shared" ref="BI139:BK139" si="775">IF(SUM(D139,S139)=0,"-",SUM(D139,S139))</f>
        <v>-</v>
      </c>
      <c r="BJ139" s="124" t="str">
        <f t="shared" si="775"/>
        <v>-</v>
      </c>
      <c r="BK139" s="124" t="str">
        <f t="shared" si="775"/>
        <v>-</v>
      </c>
      <c r="BL139" s="124" t="str">
        <f t="shared" ref="BL139:BW139" si="776">IF(SUM(G139,V139,AH139)=0,"-",SUM(G139,V139,AH139))</f>
        <v>-</v>
      </c>
      <c r="BM139" s="124" t="str">
        <f t="shared" si="776"/>
        <v>-</v>
      </c>
      <c r="BN139" s="124" t="str">
        <f t="shared" si="776"/>
        <v>-</v>
      </c>
      <c r="BO139" s="124" t="str">
        <f t="shared" si="776"/>
        <v>-</v>
      </c>
      <c r="BP139" s="124" t="str">
        <f t="shared" si="776"/>
        <v>-</v>
      </c>
      <c r="BQ139" s="124" t="str">
        <f t="shared" si="776"/>
        <v>-</v>
      </c>
      <c r="BR139" s="124" t="str">
        <f t="shared" si="776"/>
        <v>-</v>
      </c>
      <c r="BS139" s="124" t="str">
        <f t="shared" si="776"/>
        <v>-</v>
      </c>
      <c r="BT139" s="124" t="str">
        <f t="shared" si="776"/>
        <v>-</v>
      </c>
      <c r="BU139" s="124" t="str">
        <f t="shared" si="776"/>
        <v>-</v>
      </c>
      <c r="BV139" s="124" t="str">
        <f t="shared" si="776"/>
        <v>-</v>
      </c>
      <c r="BW139" s="124" t="str">
        <f t="shared" si="776"/>
        <v>-</v>
      </c>
      <c r="BX139" s="127"/>
      <c r="BY139" s="123" t="s">
        <v>73</v>
      </c>
      <c r="BZ139" s="120">
        <v>2598.31</v>
      </c>
      <c r="CA139" s="121" t="str">
        <f t="shared" si="5"/>
        <v/>
      </c>
    </row>
    <row r="140" ht="15.75" customHeight="1">
      <c r="A140" s="99" t="str">
        <f t="shared" si="3"/>
        <v>May</v>
      </c>
      <c r="B140" s="122" t="s">
        <v>71</v>
      </c>
      <c r="C140" s="122" t="s">
        <v>42</v>
      </c>
      <c r="D140" s="123">
        <v>4.5</v>
      </c>
      <c r="E140" s="123"/>
      <c r="F140" s="124">
        <f t="shared" si="35"/>
        <v>4.5</v>
      </c>
      <c r="G140" s="123">
        <v>153.0</v>
      </c>
      <c r="H140" s="123"/>
      <c r="I140" s="124">
        <f t="shared" si="36"/>
        <v>153</v>
      </c>
      <c r="J140" s="123">
        <v>20.0</v>
      </c>
      <c r="K140" s="123"/>
      <c r="L140" s="124">
        <f t="shared" si="37"/>
        <v>20</v>
      </c>
      <c r="M140" s="123"/>
      <c r="N140" s="123"/>
      <c r="O140" s="124" t="str">
        <f t="shared" si="38"/>
        <v/>
      </c>
      <c r="P140" s="126">
        <f t="shared" ref="P140:Q140" si="777">IF(SUM(D140,G140,J140,M140)=0,"",SUM(D140,G140,J140,M140))</f>
        <v>177.5</v>
      </c>
      <c r="Q140" s="126" t="str">
        <f t="shared" si="777"/>
        <v/>
      </c>
      <c r="R140" s="124">
        <f t="shared" si="40"/>
        <v>177.5</v>
      </c>
      <c r="S140" s="123">
        <v>3.0</v>
      </c>
      <c r="T140" s="123"/>
      <c r="U140" s="124">
        <f t="shared" si="41"/>
        <v>3</v>
      </c>
      <c r="V140" s="123">
        <v>125.5</v>
      </c>
      <c r="W140" s="123"/>
      <c r="X140" s="124">
        <f t="shared" si="42"/>
        <v>125.5</v>
      </c>
      <c r="Y140" s="123">
        <v>14.0</v>
      </c>
      <c r="Z140" s="123"/>
      <c r="AA140" s="124">
        <f t="shared" si="43"/>
        <v>14</v>
      </c>
      <c r="AB140" s="123"/>
      <c r="AC140" s="123"/>
      <c r="AD140" s="124" t="str">
        <f t="shared" si="44"/>
        <v/>
      </c>
      <c r="AE140" s="124">
        <f t="shared" ref="AE140:AF140" si="778">IF(SUM(S140,V140,Y140,AB140)=0,"",SUM(S140,V140,Y140,AB140))</f>
        <v>142.5</v>
      </c>
      <c r="AF140" s="124" t="str">
        <f t="shared" si="778"/>
        <v/>
      </c>
      <c r="AG140" s="124">
        <f t="shared" si="46"/>
        <v>142.5</v>
      </c>
      <c r="AH140" s="123"/>
      <c r="AI140" s="123"/>
      <c r="AJ140" s="124" t="str">
        <f t="shared" si="47"/>
        <v/>
      </c>
      <c r="AK140" s="123"/>
      <c r="AL140" s="123"/>
      <c r="AM140" s="124" t="str">
        <f t="shared" si="48"/>
        <v/>
      </c>
      <c r="AN140" s="123"/>
      <c r="AO140" s="123"/>
      <c r="AP140" s="124" t="str">
        <f t="shared" si="49"/>
        <v/>
      </c>
      <c r="AQ140" s="124" t="str">
        <f t="shared" ref="AQ140:AR140" si="779">IF(SUM(AH140,AK140,AN140)=0,"",SUM(AH140,AK140,AN140))</f>
        <v/>
      </c>
      <c r="AR140" s="124" t="str">
        <f t="shared" si="779"/>
        <v/>
      </c>
      <c r="AS140" s="124" t="str">
        <f t="shared" si="51"/>
        <v/>
      </c>
      <c r="AT140" s="124">
        <f t="shared" ref="AT140:AV140" si="780">IF(S140=0,"-",S140)</f>
        <v>3</v>
      </c>
      <c r="AU140" s="124" t="str">
        <f t="shared" si="780"/>
        <v>-</v>
      </c>
      <c r="AV140" s="124">
        <f t="shared" si="780"/>
        <v>3</v>
      </c>
      <c r="AW140" s="124">
        <f t="shared" ref="AW140:BH140" si="781">IF(SUM(V140,AH140)=0,"-",SUM(V140,AH140))</f>
        <v>125.5</v>
      </c>
      <c r="AX140" s="124" t="str">
        <f t="shared" si="781"/>
        <v>-</v>
      </c>
      <c r="AY140" s="124">
        <f t="shared" si="781"/>
        <v>125.5</v>
      </c>
      <c r="AZ140" s="124">
        <f t="shared" si="781"/>
        <v>14</v>
      </c>
      <c r="BA140" s="124" t="str">
        <f t="shared" si="781"/>
        <v>-</v>
      </c>
      <c r="BB140" s="124">
        <f t="shared" si="781"/>
        <v>14</v>
      </c>
      <c r="BC140" s="124" t="str">
        <f t="shared" si="781"/>
        <v>-</v>
      </c>
      <c r="BD140" s="124" t="str">
        <f t="shared" si="781"/>
        <v>-</v>
      </c>
      <c r="BE140" s="124" t="str">
        <f t="shared" si="781"/>
        <v>-</v>
      </c>
      <c r="BF140" s="124">
        <f t="shared" si="781"/>
        <v>142.5</v>
      </c>
      <c r="BG140" s="124" t="str">
        <f t="shared" si="781"/>
        <v>-</v>
      </c>
      <c r="BH140" s="124">
        <f t="shared" si="781"/>
        <v>142.5</v>
      </c>
      <c r="BI140" s="124">
        <f t="shared" ref="BI140:BK140" si="782">IF(SUM(D140,S140)=0,"-",SUM(D140,S140))</f>
        <v>7.5</v>
      </c>
      <c r="BJ140" s="124" t="str">
        <f t="shared" si="782"/>
        <v>-</v>
      </c>
      <c r="BK140" s="124">
        <f t="shared" si="782"/>
        <v>7.5</v>
      </c>
      <c r="BL140" s="124">
        <f t="shared" ref="BL140:BW140" si="783">IF(SUM(G140,V140,AH140)=0,"-",SUM(G140,V140,AH140))</f>
        <v>278.5</v>
      </c>
      <c r="BM140" s="124" t="str">
        <f t="shared" si="783"/>
        <v>-</v>
      </c>
      <c r="BN140" s="124">
        <f t="shared" si="783"/>
        <v>278.5</v>
      </c>
      <c r="BO140" s="124">
        <f t="shared" si="783"/>
        <v>34</v>
      </c>
      <c r="BP140" s="124" t="str">
        <f t="shared" si="783"/>
        <v>-</v>
      </c>
      <c r="BQ140" s="124">
        <f t="shared" si="783"/>
        <v>34</v>
      </c>
      <c r="BR140" s="124" t="str">
        <f t="shared" si="783"/>
        <v>-</v>
      </c>
      <c r="BS140" s="124" t="str">
        <f t="shared" si="783"/>
        <v>-</v>
      </c>
      <c r="BT140" s="124" t="str">
        <f t="shared" si="783"/>
        <v>-</v>
      </c>
      <c r="BU140" s="124">
        <f t="shared" si="783"/>
        <v>320</v>
      </c>
      <c r="BV140" s="124" t="str">
        <f t="shared" si="783"/>
        <v>-</v>
      </c>
      <c r="BW140" s="124">
        <f t="shared" si="783"/>
        <v>320</v>
      </c>
      <c r="BX140" s="127"/>
      <c r="BY140" s="123"/>
      <c r="BZ140" s="120">
        <v>2598.31</v>
      </c>
      <c r="CA140" s="121">
        <f t="shared" si="5"/>
        <v>0.1231569751</v>
      </c>
    </row>
    <row r="141" ht="15.75" customHeight="1">
      <c r="A141" s="99" t="str">
        <f t="shared" si="3"/>
        <v>June</v>
      </c>
      <c r="B141" s="122" t="s">
        <v>71</v>
      </c>
      <c r="C141" s="122" t="s">
        <v>43</v>
      </c>
      <c r="D141" s="123">
        <v>8.0</v>
      </c>
      <c r="E141" s="123"/>
      <c r="F141" s="124">
        <f t="shared" si="35"/>
        <v>8</v>
      </c>
      <c r="G141" s="123">
        <v>105.5</v>
      </c>
      <c r="H141" s="123"/>
      <c r="I141" s="124">
        <f t="shared" si="36"/>
        <v>105.5</v>
      </c>
      <c r="J141" s="123">
        <v>23.0</v>
      </c>
      <c r="K141" s="123"/>
      <c r="L141" s="124">
        <f t="shared" si="37"/>
        <v>23</v>
      </c>
      <c r="M141" s="123"/>
      <c r="N141" s="123"/>
      <c r="O141" s="124" t="str">
        <f t="shared" si="38"/>
        <v/>
      </c>
      <c r="P141" s="126">
        <f t="shared" ref="P141:Q141" si="784">IF(SUM(D141,G141,J141,M141)=0,"",SUM(D141,G141,J141,M141))</f>
        <v>136.5</v>
      </c>
      <c r="Q141" s="126" t="str">
        <f t="shared" si="784"/>
        <v/>
      </c>
      <c r="R141" s="124">
        <f t="shared" si="40"/>
        <v>136.5</v>
      </c>
      <c r="S141" s="123">
        <v>6.5</v>
      </c>
      <c r="T141" s="123"/>
      <c r="U141" s="124">
        <f t="shared" si="41"/>
        <v>6.5</v>
      </c>
      <c r="V141" s="123">
        <v>240.0</v>
      </c>
      <c r="W141" s="123"/>
      <c r="X141" s="124">
        <f t="shared" si="42"/>
        <v>240</v>
      </c>
      <c r="Y141" s="123">
        <v>42.0</v>
      </c>
      <c r="Z141" s="123"/>
      <c r="AA141" s="124">
        <f t="shared" si="43"/>
        <v>42</v>
      </c>
      <c r="AB141" s="123"/>
      <c r="AC141" s="123"/>
      <c r="AD141" s="124" t="str">
        <f t="shared" si="44"/>
        <v/>
      </c>
      <c r="AE141" s="124">
        <f t="shared" ref="AE141:AF141" si="785">IF(SUM(S141,V141,Y141,AB141)=0,"",SUM(S141,V141,Y141,AB141))</f>
        <v>288.5</v>
      </c>
      <c r="AF141" s="124" t="str">
        <f t="shared" si="785"/>
        <v/>
      </c>
      <c r="AG141" s="124">
        <f t="shared" si="46"/>
        <v>288.5</v>
      </c>
      <c r="AH141" s="123"/>
      <c r="AI141" s="123"/>
      <c r="AJ141" s="124" t="str">
        <f t="shared" si="47"/>
        <v/>
      </c>
      <c r="AK141" s="123"/>
      <c r="AL141" s="123"/>
      <c r="AM141" s="124" t="str">
        <f t="shared" si="48"/>
        <v/>
      </c>
      <c r="AN141" s="123"/>
      <c r="AO141" s="123"/>
      <c r="AP141" s="124" t="str">
        <f t="shared" si="49"/>
        <v/>
      </c>
      <c r="AQ141" s="124" t="str">
        <f t="shared" ref="AQ141:AR141" si="786">IF(SUM(AH141,AK141,AN141)=0,"",SUM(AH141,AK141,AN141))</f>
        <v/>
      </c>
      <c r="AR141" s="124" t="str">
        <f t="shared" si="786"/>
        <v/>
      </c>
      <c r="AS141" s="124" t="str">
        <f t="shared" si="51"/>
        <v/>
      </c>
      <c r="AT141" s="124">
        <f t="shared" ref="AT141:AV141" si="787">IF(S141=0,"-",S141)</f>
        <v>6.5</v>
      </c>
      <c r="AU141" s="124" t="str">
        <f t="shared" si="787"/>
        <v>-</v>
      </c>
      <c r="AV141" s="124">
        <f t="shared" si="787"/>
        <v>6.5</v>
      </c>
      <c r="AW141" s="124">
        <f t="shared" ref="AW141:BH141" si="788">IF(SUM(V141,AH141)=0,"-",SUM(V141,AH141))</f>
        <v>240</v>
      </c>
      <c r="AX141" s="124" t="str">
        <f t="shared" si="788"/>
        <v>-</v>
      </c>
      <c r="AY141" s="124">
        <f t="shared" si="788"/>
        <v>240</v>
      </c>
      <c r="AZ141" s="124">
        <f t="shared" si="788"/>
        <v>42</v>
      </c>
      <c r="BA141" s="124" t="str">
        <f t="shared" si="788"/>
        <v>-</v>
      </c>
      <c r="BB141" s="124">
        <f t="shared" si="788"/>
        <v>42</v>
      </c>
      <c r="BC141" s="124" t="str">
        <f t="shared" si="788"/>
        <v>-</v>
      </c>
      <c r="BD141" s="124" t="str">
        <f t="shared" si="788"/>
        <v>-</v>
      </c>
      <c r="BE141" s="124" t="str">
        <f t="shared" si="788"/>
        <v>-</v>
      </c>
      <c r="BF141" s="124">
        <f t="shared" si="788"/>
        <v>288.5</v>
      </c>
      <c r="BG141" s="124" t="str">
        <f t="shared" si="788"/>
        <v>-</v>
      </c>
      <c r="BH141" s="124">
        <f t="shared" si="788"/>
        <v>288.5</v>
      </c>
      <c r="BI141" s="124">
        <f t="shared" ref="BI141:BK141" si="789">IF(SUM(D141,S141)=0,"-",SUM(D141,S141))</f>
        <v>14.5</v>
      </c>
      <c r="BJ141" s="124" t="str">
        <f t="shared" si="789"/>
        <v>-</v>
      </c>
      <c r="BK141" s="124">
        <f t="shared" si="789"/>
        <v>14.5</v>
      </c>
      <c r="BL141" s="124">
        <f t="shared" ref="BL141:BW141" si="790">IF(SUM(G141,V141,AH141)=0,"-",SUM(G141,V141,AH141))</f>
        <v>345.5</v>
      </c>
      <c r="BM141" s="124" t="str">
        <f t="shared" si="790"/>
        <v>-</v>
      </c>
      <c r="BN141" s="124">
        <f t="shared" si="790"/>
        <v>345.5</v>
      </c>
      <c r="BO141" s="124">
        <f t="shared" si="790"/>
        <v>65</v>
      </c>
      <c r="BP141" s="124" t="str">
        <f t="shared" si="790"/>
        <v>-</v>
      </c>
      <c r="BQ141" s="124">
        <f t="shared" si="790"/>
        <v>65</v>
      </c>
      <c r="BR141" s="124" t="str">
        <f t="shared" si="790"/>
        <v>-</v>
      </c>
      <c r="BS141" s="124" t="str">
        <f t="shared" si="790"/>
        <v>-</v>
      </c>
      <c r="BT141" s="124" t="str">
        <f t="shared" si="790"/>
        <v>-</v>
      </c>
      <c r="BU141" s="124">
        <f t="shared" si="790"/>
        <v>425</v>
      </c>
      <c r="BV141" s="124" t="str">
        <f t="shared" si="790"/>
        <v>-</v>
      </c>
      <c r="BW141" s="124">
        <f t="shared" si="790"/>
        <v>425</v>
      </c>
      <c r="BX141" s="127"/>
      <c r="BY141" s="123"/>
      <c r="BZ141" s="120">
        <v>2598.31</v>
      </c>
      <c r="CA141" s="121">
        <f t="shared" si="5"/>
        <v>0.1635678576</v>
      </c>
    </row>
    <row r="142" ht="15.75" customHeight="1">
      <c r="A142" s="99" t="str">
        <f t="shared" si="3"/>
        <v>June</v>
      </c>
      <c r="B142" s="122" t="s">
        <v>71</v>
      </c>
      <c r="C142" s="122" t="s">
        <v>44</v>
      </c>
      <c r="D142" s="123">
        <v>219.71</v>
      </c>
      <c r="E142" s="123">
        <v>6.0</v>
      </c>
      <c r="F142" s="124">
        <f t="shared" si="35"/>
        <v>225.71</v>
      </c>
      <c r="G142" s="123">
        <v>211.46</v>
      </c>
      <c r="H142" s="123"/>
      <c r="I142" s="124">
        <f t="shared" si="36"/>
        <v>211.46</v>
      </c>
      <c r="J142" s="123"/>
      <c r="K142" s="123"/>
      <c r="L142" s="124" t="str">
        <f t="shared" si="37"/>
        <v/>
      </c>
      <c r="M142" s="123"/>
      <c r="N142" s="123"/>
      <c r="O142" s="124" t="str">
        <f t="shared" si="38"/>
        <v/>
      </c>
      <c r="P142" s="126">
        <f t="shared" ref="P142:Q142" si="791">IF(SUM(D142,G142,J142,M142)=0,"",SUM(D142,G142,J142,M142))</f>
        <v>431.17</v>
      </c>
      <c r="Q142" s="126">
        <f t="shared" si="791"/>
        <v>6</v>
      </c>
      <c r="R142" s="124">
        <f t="shared" si="40"/>
        <v>437.17</v>
      </c>
      <c r="S142" s="123">
        <v>256.05</v>
      </c>
      <c r="T142" s="123"/>
      <c r="U142" s="124">
        <f t="shared" si="41"/>
        <v>256.05</v>
      </c>
      <c r="V142" s="123">
        <v>582.1</v>
      </c>
      <c r="W142" s="123"/>
      <c r="X142" s="124">
        <f t="shared" si="42"/>
        <v>582.1</v>
      </c>
      <c r="Y142" s="123">
        <v>72.0</v>
      </c>
      <c r="Z142" s="123"/>
      <c r="AA142" s="124">
        <f t="shared" si="43"/>
        <v>72</v>
      </c>
      <c r="AB142" s="123"/>
      <c r="AC142" s="123"/>
      <c r="AD142" s="124" t="str">
        <f t="shared" si="44"/>
        <v/>
      </c>
      <c r="AE142" s="124">
        <f t="shared" ref="AE142:AF142" si="792">IF(SUM(S142,V142,Y142,AB142)=0,"",SUM(S142,V142,Y142,AB142))</f>
        <v>910.15</v>
      </c>
      <c r="AF142" s="124" t="str">
        <f t="shared" si="792"/>
        <v/>
      </c>
      <c r="AG142" s="124">
        <f t="shared" si="46"/>
        <v>910.15</v>
      </c>
      <c r="AH142" s="123"/>
      <c r="AI142" s="123"/>
      <c r="AJ142" s="124" t="str">
        <f t="shared" si="47"/>
        <v/>
      </c>
      <c r="AK142" s="123"/>
      <c r="AL142" s="123"/>
      <c r="AM142" s="124" t="str">
        <f t="shared" si="48"/>
        <v/>
      </c>
      <c r="AN142" s="123"/>
      <c r="AO142" s="123"/>
      <c r="AP142" s="124" t="str">
        <f t="shared" si="49"/>
        <v/>
      </c>
      <c r="AQ142" s="124" t="str">
        <f t="shared" ref="AQ142:AR142" si="793">IF(SUM(AH142,AK142,AN142)=0,"",SUM(AH142,AK142,AN142))</f>
        <v/>
      </c>
      <c r="AR142" s="124" t="str">
        <f t="shared" si="793"/>
        <v/>
      </c>
      <c r="AS142" s="124" t="str">
        <f t="shared" si="51"/>
        <v/>
      </c>
      <c r="AT142" s="124">
        <f t="shared" ref="AT142:AV142" si="794">IF(S142=0,"-",S142)</f>
        <v>256.05</v>
      </c>
      <c r="AU142" s="124" t="str">
        <f t="shared" si="794"/>
        <v>-</v>
      </c>
      <c r="AV142" s="124">
        <f t="shared" si="794"/>
        <v>256.05</v>
      </c>
      <c r="AW142" s="124">
        <f t="shared" ref="AW142:BH142" si="795">IF(SUM(V142,AH142)=0,"-",SUM(V142,AH142))</f>
        <v>582.1</v>
      </c>
      <c r="AX142" s="124" t="str">
        <f t="shared" si="795"/>
        <v>-</v>
      </c>
      <c r="AY142" s="124">
        <f t="shared" si="795"/>
        <v>582.1</v>
      </c>
      <c r="AZ142" s="124">
        <f t="shared" si="795"/>
        <v>72</v>
      </c>
      <c r="BA142" s="124" t="str">
        <f t="shared" si="795"/>
        <v>-</v>
      </c>
      <c r="BB142" s="124">
        <f t="shared" si="795"/>
        <v>72</v>
      </c>
      <c r="BC142" s="124" t="str">
        <f t="shared" si="795"/>
        <v>-</v>
      </c>
      <c r="BD142" s="124" t="str">
        <f t="shared" si="795"/>
        <v>-</v>
      </c>
      <c r="BE142" s="124" t="str">
        <f t="shared" si="795"/>
        <v>-</v>
      </c>
      <c r="BF142" s="124">
        <f t="shared" si="795"/>
        <v>910.15</v>
      </c>
      <c r="BG142" s="124" t="str">
        <f t="shared" si="795"/>
        <v>-</v>
      </c>
      <c r="BH142" s="124">
        <f t="shared" si="795"/>
        <v>910.15</v>
      </c>
      <c r="BI142" s="124">
        <f t="shared" ref="BI142:BK142" si="796">IF(SUM(D142,S142)=0,"-",SUM(D142,S142))</f>
        <v>475.76</v>
      </c>
      <c r="BJ142" s="124">
        <f t="shared" si="796"/>
        <v>6</v>
      </c>
      <c r="BK142" s="124">
        <f t="shared" si="796"/>
        <v>481.76</v>
      </c>
      <c r="BL142" s="124">
        <f t="shared" ref="BL142:BW142" si="797">IF(SUM(G142,V142,AH142)=0,"-",SUM(G142,V142,AH142))</f>
        <v>793.56</v>
      </c>
      <c r="BM142" s="124" t="str">
        <f t="shared" si="797"/>
        <v>-</v>
      </c>
      <c r="BN142" s="124">
        <f t="shared" si="797"/>
        <v>793.56</v>
      </c>
      <c r="BO142" s="124">
        <f t="shared" si="797"/>
        <v>72</v>
      </c>
      <c r="BP142" s="124" t="str">
        <f t="shared" si="797"/>
        <v>-</v>
      </c>
      <c r="BQ142" s="124">
        <f t="shared" si="797"/>
        <v>72</v>
      </c>
      <c r="BR142" s="124" t="str">
        <f t="shared" si="797"/>
        <v>-</v>
      </c>
      <c r="BS142" s="124" t="str">
        <f t="shared" si="797"/>
        <v>-</v>
      </c>
      <c r="BT142" s="124" t="str">
        <f t="shared" si="797"/>
        <v>-</v>
      </c>
      <c r="BU142" s="124">
        <f t="shared" si="797"/>
        <v>1341.32</v>
      </c>
      <c r="BV142" s="124">
        <f t="shared" si="797"/>
        <v>6</v>
      </c>
      <c r="BW142" s="124">
        <f t="shared" si="797"/>
        <v>1347.32</v>
      </c>
      <c r="BX142" s="127"/>
      <c r="BY142" s="123"/>
      <c r="BZ142" s="120">
        <v>2598.31</v>
      </c>
      <c r="CA142" s="121">
        <f t="shared" si="5"/>
        <v>0.5185370491</v>
      </c>
    </row>
    <row r="143" ht="15.75" customHeight="1">
      <c r="A143" s="99" t="str">
        <f t="shared" si="3"/>
        <v>July</v>
      </c>
      <c r="B143" s="122" t="s">
        <v>71</v>
      </c>
      <c r="C143" s="122" t="s">
        <v>45</v>
      </c>
      <c r="D143" s="123"/>
      <c r="E143" s="123"/>
      <c r="F143" s="124" t="str">
        <f t="shared" si="35"/>
        <v/>
      </c>
      <c r="G143" s="123"/>
      <c r="H143" s="123"/>
      <c r="I143" s="124" t="str">
        <f t="shared" si="36"/>
        <v/>
      </c>
      <c r="J143" s="123"/>
      <c r="K143" s="123"/>
      <c r="L143" s="124" t="str">
        <f t="shared" si="37"/>
        <v/>
      </c>
      <c r="M143" s="123"/>
      <c r="N143" s="123"/>
      <c r="O143" s="124" t="str">
        <f t="shared" si="38"/>
        <v/>
      </c>
      <c r="P143" s="126" t="str">
        <f t="shared" ref="P143:Q143" si="798">IF(SUM(D143,G143,J143,M143)=0,"",SUM(D143,G143,J143,M143))</f>
        <v/>
      </c>
      <c r="Q143" s="126" t="str">
        <f t="shared" si="798"/>
        <v/>
      </c>
      <c r="R143" s="124" t="str">
        <f t="shared" si="40"/>
        <v/>
      </c>
      <c r="S143" s="123"/>
      <c r="T143" s="123"/>
      <c r="U143" s="124" t="str">
        <f t="shared" si="41"/>
        <v/>
      </c>
      <c r="V143" s="123">
        <v>308.89</v>
      </c>
      <c r="W143" s="123"/>
      <c r="X143" s="124">
        <f t="shared" si="42"/>
        <v>308.89</v>
      </c>
      <c r="Y143" s="123">
        <v>149.31</v>
      </c>
      <c r="Z143" s="123"/>
      <c r="AA143" s="124">
        <f t="shared" si="43"/>
        <v>149.31</v>
      </c>
      <c r="AB143" s="123"/>
      <c r="AC143" s="123"/>
      <c r="AD143" s="124" t="str">
        <f t="shared" si="44"/>
        <v/>
      </c>
      <c r="AE143" s="124">
        <f t="shared" ref="AE143:AF143" si="799">IF(SUM(S143,V143,Y143,AB143)=0,"",SUM(S143,V143,Y143,AB143))</f>
        <v>458.2</v>
      </c>
      <c r="AF143" s="124" t="str">
        <f t="shared" si="799"/>
        <v/>
      </c>
      <c r="AG143" s="124">
        <f t="shared" si="46"/>
        <v>458.2</v>
      </c>
      <c r="AH143" s="123"/>
      <c r="AI143" s="123"/>
      <c r="AJ143" s="124" t="str">
        <f t="shared" si="47"/>
        <v/>
      </c>
      <c r="AK143" s="123"/>
      <c r="AL143" s="123"/>
      <c r="AM143" s="124" t="str">
        <f t="shared" si="48"/>
        <v/>
      </c>
      <c r="AN143" s="123"/>
      <c r="AO143" s="123"/>
      <c r="AP143" s="124" t="str">
        <f t="shared" si="49"/>
        <v/>
      </c>
      <c r="AQ143" s="124" t="str">
        <f t="shared" ref="AQ143:AR143" si="800">IF(SUM(AH143,AK143,AN143)=0,"",SUM(AH143,AK143,AN143))</f>
        <v/>
      </c>
      <c r="AR143" s="124" t="str">
        <f t="shared" si="800"/>
        <v/>
      </c>
      <c r="AS143" s="124" t="str">
        <f t="shared" si="51"/>
        <v/>
      </c>
      <c r="AT143" s="124" t="str">
        <f t="shared" ref="AT143:AV143" si="801">IF(S143=0,"-",S143)</f>
        <v>-</v>
      </c>
      <c r="AU143" s="124" t="str">
        <f t="shared" si="801"/>
        <v>-</v>
      </c>
      <c r="AV143" s="124" t="str">
        <f t="shared" si="801"/>
        <v/>
      </c>
      <c r="AW143" s="124">
        <f t="shared" ref="AW143:BH143" si="802">IF(SUM(V143,AH143)=0,"-",SUM(V143,AH143))</f>
        <v>308.89</v>
      </c>
      <c r="AX143" s="124" t="str">
        <f t="shared" si="802"/>
        <v>-</v>
      </c>
      <c r="AY143" s="124">
        <f t="shared" si="802"/>
        <v>308.89</v>
      </c>
      <c r="AZ143" s="124">
        <f t="shared" si="802"/>
        <v>149.31</v>
      </c>
      <c r="BA143" s="124" t="str">
        <f t="shared" si="802"/>
        <v>-</v>
      </c>
      <c r="BB143" s="124">
        <f t="shared" si="802"/>
        <v>149.31</v>
      </c>
      <c r="BC143" s="124" t="str">
        <f t="shared" si="802"/>
        <v>-</v>
      </c>
      <c r="BD143" s="124" t="str">
        <f t="shared" si="802"/>
        <v>-</v>
      </c>
      <c r="BE143" s="124" t="str">
        <f t="shared" si="802"/>
        <v>-</v>
      </c>
      <c r="BF143" s="124">
        <f t="shared" si="802"/>
        <v>458.2</v>
      </c>
      <c r="BG143" s="124" t="str">
        <f t="shared" si="802"/>
        <v>-</v>
      </c>
      <c r="BH143" s="124">
        <f t="shared" si="802"/>
        <v>458.2</v>
      </c>
      <c r="BI143" s="124" t="str">
        <f t="shared" ref="BI143:BK143" si="803">IF(SUM(D143,S143)=0,"-",SUM(D143,S143))</f>
        <v>-</v>
      </c>
      <c r="BJ143" s="124" t="str">
        <f t="shared" si="803"/>
        <v>-</v>
      </c>
      <c r="BK143" s="124" t="str">
        <f t="shared" si="803"/>
        <v>-</v>
      </c>
      <c r="BL143" s="124">
        <f t="shared" ref="BL143:BW143" si="804">IF(SUM(G143,V143,AH143)=0,"-",SUM(G143,V143,AH143))</f>
        <v>308.89</v>
      </c>
      <c r="BM143" s="124" t="str">
        <f t="shared" si="804"/>
        <v>-</v>
      </c>
      <c r="BN143" s="124">
        <f t="shared" si="804"/>
        <v>308.89</v>
      </c>
      <c r="BO143" s="124">
        <f t="shared" si="804"/>
        <v>149.31</v>
      </c>
      <c r="BP143" s="124" t="str">
        <f t="shared" si="804"/>
        <v>-</v>
      </c>
      <c r="BQ143" s="124">
        <f t="shared" si="804"/>
        <v>149.31</v>
      </c>
      <c r="BR143" s="124" t="str">
        <f t="shared" si="804"/>
        <v>-</v>
      </c>
      <c r="BS143" s="124" t="str">
        <f t="shared" si="804"/>
        <v>-</v>
      </c>
      <c r="BT143" s="124" t="str">
        <f t="shared" si="804"/>
        <v>-</v>
      </c>
      <c r="BU143" s="124">
        <f t="shared" si="804"/>
        <v>458.2</v>
      </c>
      <c r="BV143" s="124" t="str">
        <f t="shared" si="804"/>
        <v>-</v>
      </c>
      <c r="BW143" s="124">
        <f t="shared" si="804"/>
        <v>458.2</v>
      </c>
      <c r="BX143" s="127"/>
      <c r="BY143" s="123"/>
      <c r="BZ143" s="120">
        <v>2598.31</v>
      </c>
      <c r="CA143" s="121">
        <f t="shared" si="5"/>
        <v>0.1763453937</v>
      </c>
    </row>
    <row r="144" ht="15.75" customHeight="1">
      <c r="A144" s="99" t="str">
        <f t="shared" si="3"/>
        <v>July</v>
      </c>
      <c r="B144" s="122" t="s">
        <v>71</v>
      </c>
      <c r="C144" s="122" t="s">
        <v>46</v>
      </c>
      <c r="D144" s="123"/>
      <c r="E144" s="123"/>
      <c r="F144" s="124" t="str">
        <f t="shared" si="35"/>
        <v/>
      </c>
      <c r="G144" s="123"/>
      <c r="H144" s="123"/>
      <c r="I144" s="124" t="str">
        <f t="shared" si="36"/>
        <v/>
      </c>
      <c r="J144" s="123"/>
      <c r="K144" s="123"/>
      <c r="L144" s="124" t="str">
        <f t="shared" si="37"/>
        <v/>
      </c>
      <c r="M144" s="123"/>
      <c r="N144" s="123"/>
      <c r="O144" s="124" t="str">
        <f t="shared" si="38"/>
        <v/>
      </c>
      <c r="P144" s="126" t="str">
        <f t="shared" ref="P144:Q144" si="805">IF(SUM(D144,G144,J144,M144)=0,"",SUM(D144,G144,J144,M144))</f>
        <v/>
      </c>
      <c r="Q144" s="126" t="str">
        <f t="shared" si="805"/>
        <v/>
      </c>
      <c r="R144" s="124" t="str">
        <f t="shared" si="40"/>
        <v/>
      </c>
      <c r="S144" s="123"/>
      <c r="T144" s="123"/>
      <c r="U144" s="124" t="str">
        <f t="shared" si="41"/>
        <v/>
      </c>
      <c r="V144" s="123"/>
      <c r="W144" s="123"/>
      <c r="X144" s="124" t="str">
        <f t="shared" si="42"/>
        <v/>
      </c>
      <c r="Y144" s="123"/>
      <c r="Z144" s="123"/>
      <c r="AA144" s="124" t="str">
        <f t="shared" si="43"/>
        <v/>
      </c>
      <c r="AB144" s="123"/>
      <c r="AC144" s="123"/>
      <c r="AD144" s="124" t="str">
        <f t="shared" si="44"/>
        <v/>
      </c>
      <c r="AE144" s="124" t="str">
        <f t="shared" ref="AE144:AF144" si="806">IF(SUM(S144,V144,Y144,AB144)=0,"",SUM(S144,V144,Y144,AB144))</f>
        <v/>
      </c>
      <c r="AF144" s="124" t="str">
        <f t="shared" si="806"/>
        <v/>
      </c>
      <c r="AG144" s="124" t="str">
        <f t="shared" si="46"/>
        <v/>
      </c>
      <c r="AH144" s="123"/>
      <c r="AI144" s="123"/>
      <c r="AJ144" s="124" t="str">
        <f t="shared" si="47"/>
        <v/>
      </c>
      <c r="AK144" s="123"/>
      <c r="AL144" s="123"/>
      <c r="AM144" s="124" t="str">
        <f t="shared" si="48"/>
        <v/>
      </c>
      <c r="AN144" s="123"/>
      <c r="AO144" s="123"/>
      <c r="AP144" s="124" t="str">
        <f t="shared" si="49"/>
        <v/>
      </c>
      <c r="AQ144" s="124" t="str">
        <f t="shared" ref="AQ144:AR144" si="807">IF(SUM(AH144,AK144,AN144)=0,"",SUM(AH144,AK144,AN144))</f>
        <v/>
      </c>
      <c r="AR144" s="124" t="str">
        <f t="shared" si="807"/>
        <v/>
      </c>
      <c r="AS144" s="124" t="str">
        <f t="shared" si="51"/>
        <v/>
      </c>
      <c r="AT144" s="124" t="str">
        <f t="shared" ref="AT144:AV144" si="808">IF(S144=0,"-",S144)</f>
        <v>-</v>
      </c>
      <c r="AU144" s="124" t="str">
        <f t="shared" si="808"/>
        <v>-</v>
      </c>
      <c r="AV144" s="124" t="str">
        <f t="shared" si="808"/>
        <v/>
      </c>
      <c r="AW144" s="124" t="str">
        <f t="shared" ref="AW144:BH144" si="809">IF(SUM(V144,AH144)=0,"-",SUM(V144,AH144))</f>
        <v>-</v>
      </c>
      <c r="AX144" s="124" t="str">
        <f t="shared" si="809"/>
        <v>-</v>
      </c>
      <c r="AY144" s="124" t="str">
        <f t="shared" si="809"/>
        <v>-</v>
      </c>
      <c r="AZ144" s="124" t="str">
        <f t="shared" si="809"/>
        <v>-</v>
      </c>
      <c r="BA144" s="124" t="str">
        <f t="shared" si="809"/>
        <v>-</v>
      </c>
      <c r="BB144" s="124" t="str">
        <f t="shared" si="809"/>
        <v>-</v>
      </c>
      <c r="BC144" s="124" t="str">
        <f t="shared" si="809"/>
        <v>-</v>
      </c>
      <c r="BD144" s="124" t="str">
        <f t="shared" si="809"/>
        <v>-</v>
      </c>
      <c r="BE144" s="124" t="str">
        <f t="shared" si="809"/>
        <v>-</v>
      </c>
      <c r="BF144" s="124" t="str">
        <f t="shared" si="809"/>
        <v>-</v>
      </c>
      <c r="BG144" s="124" t="str">
        <f t="shared" si="809"/>
        <v>-</v>
      </c>
      <c r="BH144" s="124" t="str">
        <f t="shared" si="809"/>
        <v>-</v>
      </c>
      <c r="BI144" s="124" t="str">
        <f t="shared" ref="BI144:BK144" si="810">IF(SUM(D144,S144)=0,"-",SUM(D144,S144))</f>
        <v>-</v>
      </c>
      <c r="BJ144" s="124" t="str">
        <f t="shared" si="810"/>
        <v>-</v>
      </c>
      <c r="BK144" s="124" t="str">
        <f t="shared" si="810"/>
        <v>-</v>
      </c>
      <c r="BL144" s="124" t="str">
        <f t="shared" ref="BL144:BW144" si="811">IF(SUM(G144,V144,AH144)=0,"-",SUM(G144,V144,AH144))</f>
        <v>-</v>
      </c>
      <c r="BM144" s="124" t="str">
        <f t="shared" si="811"/>
        <v>-</v>
      </c>
      <c r="BN144" s="124" t="str">
        <f t="shared" si="811"/>
        <v>-</v>
      </c>
      <c r="BO144" s="124" t="str">
        <f t="shared" si="811"/>
        <v>-</v>
      </c>
      <c r="BP144" s="124" t="str">
        <f t="shared" si="811"/>
        <v>-</v>
      </c>
      <c r="BQ144" s="124" t="str">
        <f t="shared" si="811"/>
        <v>-</v>
      </c>
      <c r="BR144" s="124" t="str">
        <f t="shared" si="811"/>
        <v>-</v>
      </c>
      <c r="BS144" s="124" t="str">
        <f t="shared" si="811"/>
        <v>-</v>
      </c>
      <c r="BT144" s="124" t="str">
        <f t="shared" si="811"/>
        <v>-</v>
      </c>
      <c r="BU144" s="124" t="str">
        <f t="shared" si="811"/>
        <v>-</v>
      </c>
      <c r="BV144" s="124" t="str">
        <f t="shared" si="811"/>
        <v>-</v>
      </c>
      <c r="BW144" s="124" t="str">
        <f t="shared" si="811"/>
        <v>-</v>
      </c>
      <c r="BX144" s="127"/>
      <c r="BY144" s="123" t="s">
        <v>69</v>
      </c>
      <c r="BZ144" s="120">
        <v>2598.31</v>
      </c>
      <c r="CA144" s="121" t="str">
        <f t="shared" si="5"/>
        <v/>
      </c>
    </row>
    <row r="145" ht="15.75" customHeight="1">
      <c r="A145" s="99" t="str">
        <f t="shared" si="3"/>
        <v>August</v>
      </c>
      <c r="B145" s="122" t="s">
        <v>71</v>
      </c>
      <c r="C145" s="122" t="s">
        <v>47</v>
      </c>
      <c r="D145" s="123"/>
      <c r="E145" s="123"/>
      <c r="F145" s="124" t="str">
        <f t="shared" si="35"/>
        <v/>
      </c>
      <c r="G145" s="123"/>
      <c r="H145" s="123"/>
      <c r="I145" s="124" t="str">
        <f t="shared" si="36"/>
        <v/>
      </c>
      <c r="J145" s="123"/>
      <c r="K145" s="123"/>
      <c r="L145" s="124" t="str">
        <f t="shared" si="37"/>
        <v/>
      </c>
      <c r="M145" s="123"/>
      <c r="N145" s="123"/>
      <c r="O145" s="124" t="str">
        <f t="shared" si="38"/>
        <v/>
      </c>
      <c r="P145" s="125" t="str">
        <f t="shared" ref="P145:Q145" si="812">IF(SUM(D145,G145,J145,M145)=0,"",SUM(D145,G145,J145,M145))</f>
        <v/>
      </c>
      <c r="Q145" s="125" t="str">
        <f t="shared" si="812"/>
        <v/>
      </c>
      <c r="R145" s="124" t="str">
        <f t="shared" si="40"/>
        <v/>
      </c>
      <c r="S145" s="123"/>
      <c r="T145" s="123"/>
      <c r="U145" s="124" t="str">
        <f t="shared" si="41"/>
        <v/>
      </c>
      <c r="V145" s="123"/>
      <c r="W145" s="123"/>
      <c r="X145" s="124" t="str">
        <f t="shared" si="42"/>
        <v/>
      </c>
      <c r="Y145" s="123"/>
      <c r="Z145" s="123"/>
      <c r="AA145" s="124" t="str">
        <f t="shared" si="43"/>
        <v/>
      </c>
      <c r="AB145" s="123"/>
      <c r="AC145" s="123"/>
      <c r="AD145" s="124" t="str">
        <f t="shared" si="44"/>
        <v/>
      </c>
      <c r="AE145" s="124" t="str">
        <f t="shared" ref="AE145:AF145" si="813">IF(SUM(S145,V145,Y145,AB145)=0,"",SUM(S145,V145,Y145,AB145))</f>
        <v/>
      </c>
      <c r="AF145" s="124" t="str">
        <f t="shared" si="813"/>
        <v/>
      </c>
      <c r="AG145" s="124" t="str">
        <f t="shared" si="46"/>
        <v/>
      </c>
      <c r="AH145" s="123"/>
      <c r="AI145" s="123"/>
      <c r="AJ145" s="124" t="str">
        <f t="shared" si="47"/>
        <v/>
      </c>
      <c r="AK145" s="123"/>
      <c r="AL145" s="123"/>
      <c r="AM145" s="124" t="str">
        <f t="shared" si="48"/>
        <v/>
      </c>
      <c r="AN145" s="123"/>
      <c r="AO145" s="123"/>
      <c r="AP145" s="124" t="str">
        <f t="shared" si="49"/>
        <v/>
      </c>
      <c r="AQ145" s="124" t="str">
        <f t="shared" ref="AQ145:AR145" si="814">IF(SUM(AH145,AK145,AN145)=0,"",SUM(AH145,AK145,AN145))</f>
        <v/>
      </c>
      <c r="AR145" s="124" t="str">
        <f t="shared" si="814"/>
        <v/>
      </c>
      <c r="AS145" s="124" t="str">
        <f t="shared" si="51"/>
        <v/>
      </c>
      <c r="AT145" s="124" t="str">
        <f t="shared" ref="AT145:AV145" si="815">IF(S145=0,"-",S145)</f>
        <v>-</v>
      </c>
      <c r="AU145" s="124" t="str">
        <f t="shared" si="815"/>
        <v>-</v>
      </c>
      <c r="AV145" s="124" t="str">
        <f t="shared" si="815"/>
        <v/>
      </c>
      <c r="AW145" s="124" t="str">
        <f t="shared" ref="AW145:BH145" si="816">IF(SUM(V145,AH145)=0,"-",SUM(V145,AH145))</f>
        <v>-</v>
      </c>
      <c r="AX145" s="124" t="str">
        <f t="shared" si="816"/>
        <v>-</v>
      </c>
      <c r="AY145" s="124" t="str">
        <f t="shared" si="816"/>
        <v>-</v>
      </c>
      <c r="AZ145" s="124" t="str">
        <f t="shared" si="816"/>
        <v>-</v>
      </c>
      <c r="BA145" s="124" t="str">
        <f t="shared" si="816"/>
        <v>-</v>
      </c>
      <c r="BB145" s="124" t="str">
        <f t="shared" si="816"/>
        <v>-</v>
      </c>
      <c r="BC145" s="124" t="str">
        <f t="shared" si="816"/>
        <v>-</v>
      </c>
      <c r="BD145" s="124" t="str">
        <f t="shared" si="816"/>
        <v>-</v>
      </c>
      <c r="BE145" s="124" t="str">
        <f t="shared" si="816"/>
        <v>-</v>
      </c>
      <c r="BF145" s="124" t="str">
        <f t="shared" si="816"/>
        <v>-</v>
      </c>
      <c r="BG145" s="124" t="str">
        <f t="shared" si="816"/>
        <v>-</v>
      </c>
      <c r="BH145" s="124" t="str">
        <f t="shared" si="816"/>
        <v>-</v>
      </c>
      <c r="BI145" s="124" t="str">
        <f t="shared" ref="BI145:BK145" si="817">IF(SUM(D145,S145)=0,"-",SUM(D145,S145))</f>
        <v>-</v>
      </c>
      <c r="BJ145" s="124" t="str">
        <f t="shared" si="817"/>
        <v>-</v>
      </c>
      <c r="BK145" s="124" t="str">
        <f t="shared" si="817"/>
        <v>-</v>
      </c>
      <c r="BL145" s="124" t="str">
        <f t="shared" ref="BL145:BW145" si="818">IF(SUM(G145,V145,AH145)=0,"-",SUM(G145,V145,AH145))</f>
        <v>-</v>
      </c>
      <c r="BM145" s="124" t="str">
        <f t="shared" si="818"/>
        <v>-</v>
      </c>
      <c r="BN145" s="124" t="str">
        <f t="shared" si="818"/>
        <v>-</v>
      </c>
      <c r="BO145" s="124" t="str">
        <f t="shared" si="818"/>
        <v>-</v>
      </c>
      <c r="BP145" s="124" t="str">
        <f t="shared" si="818"/>
        <v>-</v>
      </c>
      <c r="BQ145" s="124" t="str">
        <f t="shared" si="818"/>
        <v>-</v>
      </c>
      <c r="BR145" s="124" t="str">
        <f t="shared" si="818"/>
        <v>-</v>
      </c>
      <c r="BS145" s="124" t="str">
        <f t="shared" si="818"/>
        <v>-</v>
      </c>
      <c r="BT145" s="124" t="str">
        <f t="shared" si="818"/>
        <v>-</v>
      </c>
      <c r="BU145" s="124" t="str">
        <f t="shared" si="818"/>
        <v>-</v>
      </c>
      <c r="BV145" s="124" t="str">
        <f t="shared" si="818"/>
        <v>-</v>
      </c>
      <c r="BW145" s="124" t="str">
        <f t="shared" si="818"/>
        <v>-</v>
      </c>
      <c r="BX145" s="123"/>
      <c r="BY145" s="123" t="s">
        <v>69</v>
      </c>
      <c r="BZ145" s="120">
        <v>2598.31</v>
      </c>
      <c r="CA145" s="120" t="str">
        <f t="shared" si="5"/>
        <v/>
      </c>
    </row>
    <row r="146" ht="15.75" customHeight="1">
      <c r="A146" s="99" t="str">
        <f t="shared" si="3"/>
        <v>August</v>
      </c>
      <c r="B146" s="122" t="s">
        <v>71</v>
      </c>
      <c r="C146" s="122" t="s">
        <v>48</v>
      </c>
      <c r="D146" s="123"/>
      <c r="E146" s="123"/>
      <c r="F146" s="124" t="str">
        <f t="shared" si="35"/>
        <v/>
      </c>
      <c r="G146" s="123"/>
      <c r="H146" s="123"/>
      <c r="I146" s="124" t="str">
        <f t="shared" si="36"/>
        <v/>
      </c>
      <c r="J146" s="123"/>
      <c r="K146" s="123"/>
      <c r="L146" s="124" t="str">
        <f t="shared" si="37"/>
        <v/>
      </c>
      <c r="M146" s="123"/>
      <c r="N146" s="123"/>
      <c r="O146" s="124" t="str">
        <f t="shared" si="38"/>
        <v/>
      </c>
      <c r="P146" s="125" t="str">
        <f t="shared" ref="P146:Q146" si="819">IF(SUM(D146,G146,J146,M146)=0,"",SUM(D146,G146,J146,M146))</f>
        <v/>
      </c>
      <c r="Q146" s="125" t="str">
        <f t="shared" si="819"/>
        <v/>
      </c>
      <c r="R146" s="124" t="str">
        <f t="shared" si="40"/>
        <v/>
      </c>
      <c r="S146" s="123"/>
      <c r="T146" s="123"/>
      <c r="U146" s="124" t="str">
        <f t="shared" si="41"/>
        <v/>
      </c>
      <c r="V146" s="123"/>
      <c r="W146" s="123"/>
      <c r="X146" s="124" t="str">
        <f t="shared" si="42"/>
        <v/>
      </c>
      <c r="Y146" s="123"/>
      <c r="Z146" s="123"/>
      <c r="AA146" s="124" t="str">
        <f t="shared" si="43"/>
        <v/>
      </c>
      <c r="AB146" s="123"/>
      <c r="AC146" s="123"/>
      <c r="AD146" s="124" t="str">
        <f t="shared" si="44"/>
        <v/>
      </c>
      <c r="AE146" s="124" t="str">
        <f t="shared" ref="AE146:AF146" si="820">IF(SUM(S146,V146,Y146,AB146)=0,"",SUM(S146,V146,Y146,AB146))</f>
        <v/>
      </c>
      <c r="AF146" s="124" t="str">
        <f t="shared" si="820"/>
        <v/>
      </c>
      <c r="AG146" s="124" t="str">
        <f t="shared" si="46"/>
        <v/>
      </c>
      <c r="AH146" s="123"/>
      <c r="AI146" s="123"/>
      <c r="AJ146" s="124" t="str">
        <f t="shared" si="47"/>
        <v/>
      </c>
      <c r="AK146" s="123"/>
      <c r="AL146" s="123"/>
      <c r="AM146" s="124" t="str">
        <f t="shared" si="48"/>
        <v/>
      </c>
      <c r="AN146" s="123"/>
      <c r="AO146" s="123"/>
      <c r="AP146" s="124" t="str">
        <f t="shared" si="49"/>
        <v/>
      </c>
      <c r="AQ146" s="124" t="str">
        <f t="shared" ref="AQ146:AR146" si="821">IF(SUM(AH146,AK146,AN146)=0,"",SUM(AH146,AK146,AN146))</f>
        <v/>
      </c>
      <c r="AR146" s="124" t="str">
        <f t="shared" si="821"/>
        <v/>
      </c>
      <c r="AS146" s="124" t="str">
        <f t="shared" si="51"/>
        <v/>
      </c>
      <c r="AT146" s="124" t="str">
        <f t="shared" ref="AT146:AV146" si="822">IF(S146=0,"-",S146)</f>
        <v>-</v>
      </c>
      <c r="AU146" s="124" t="str">
        <f t="shared" si="822"/>
        <v>-</v>
      </c>
      <c r="AV146" s="124" t="str">
        <f t="shared" si="822"/>
        <v/>
      </c>
      <c r="AW146" s="124" t="str">
        <f t="shared" ref="AW146:BH146" si="823">IF(SUM(V146,AH146)=0,"-",SUM(V146,AH146))</f>
        <v>-</v>
      </c>
      <c r="AX146" s="124" t="str">
        <f t="shared" si="823"/>
        <v>-</v>
      </c>
      <c r="AY146" s="124" t="str">
        <f t="shared" si="823"/>
        <v>-</v>
      </c>
      <c r="AZ146" s="124" t="str">
        <f t="shared" si="823"/>
        <v>-</v>
      </c>
      <c r="BA146" s="124" t="str">
        <f t="shared" si="823"/>
        <v>-</v>
      </c>
      <c r="BB146" s="124" t="str">
        <f t="shared" si="823"/>
        <v>-</v>
      </c>
      <c r="BC146" s="124" t="str">
        <f t="shared" si="823"/>
        <v>-</v>
      </c>
      <c r="BD146" s="124" t="str">
        <f t="shared" si="823"/>
        <v>-</v>
      </c>
      <c r="BE146" s="124" t="str">
        <f t="shared" si="823"/>
        <v>-</v>
      </c>
      <c r="BF146" s="124" t="str">
        <f t="shared" si="823"/>
        <v>-</v>
      </c>
      <c r="BG146" s="124" t="str">
        <f t="shared" si="823"/>
        <v>-</v>
      </c>
      <c r="BH146" s="124" t="str">
        <f t="shared" si="823"/>
        <v>-</v>
      </c>
      <c r="BI146" s="124" t="str">
        <f t="shared" ref="BI146:BK146" si="824">IF(SUM(D146,S146)=0,"-",SUM(D146,S146))</f>
        <v>-</v>
      </c>
      <c r="BJ146" s="124" t="str">
        <f t="shared" si="824"/>
        <v>-</v>
      </c>
      <c r="BK146" s="124" t="str">
        <f t="shared" si="824"/>
        <v>-</v>
      </c>
      <c r="BL146" s="124" t="str">
        <f t="shared" ref="BL146:BW146" si="825">IF(SUM(G146,V146,AH146)=0,"-",SUM(G146,V146,AH146))</f>
        <v>-</v>
      </c>
      <c r="BM146" s="124" t="str">
        <f t="shared" si="825"/>
        <v>-</v>
      </c>
      <c r="BN146" s="124" t="str">
        <f t="shared" si="825"/>
        <v>-</v>
      </c>
      <c r="BO146" s="124" t="str">
        <f t="shared" si="825"/>
        <v>-</v>
      </c>
      <c r="BP146" s="124" t="str">
        <f t="shared" si="825"/>
        <v>-</v>
      </c>
      <c r="BQ146" s="124" t="str">
        <f t="shared" si="825"/>
        <v>-</v>
      </c>
      <c r="BR146" s="124" t="str">
        <f t="shared" si="825"/>
        <v>-</v>
      </c>
      <c r="BS146" s="124" t="str">
        <f t="shared" si="825"/>
        <v>-</v>
      </c>
      <c r="BT146" s="124" t="str">
        <f t="shared" si="825"/>
        <v>-</v>
      </c>
      <c r="BU146" s="124" t="str">
        <f t="shared" si="825"/>
        <v>-</v>
      </c>
      <c r="BV146" s="124" t="str">
        <f t="shared" si="825"/>
        <v>-</v>
      </c>
      <c r="BW146" s="124" t="str">
        <f t="shared" si="825"/>
        <v>-</v>
      </c>
      <c r="BX146" s="123"/>
      <c r="BY146" s="123" t="s">
        <v>69</v>
      </c>
      <c r="BZ146" s="120">
        <v>2598.31</v>
      </c>
      <c r="CA146" s="120" t="str">
        <f t="shared" si="5"/>
        <v/>
      </c>
    </row>
    <row r="147" ht="15.75" customHeight="1">
      <c r="A147" s="99" t="str">
        <f t="shared" si="3"/>
        <v>September</v>
      </c>
      <c r="B147" s="122" t="s">
        <v>71</v>
      </c>
      <c r="C147" s="122" t="s">
        <v>49</v>
      </c>
      <c r="D147" s="123"/>
      <c r="E147" s="123"/>
      <c r="F147" s="124" t="str">
        <f t="shared" si="35"/>
        <v/>
      </c>
      <c r="G147" s="123"/>
      <c r="H147" s="123"/>
      <c r="I147" s="124" t="str">
        <f t="shared" si="36"/>
        <v/>
      </c>
      <c r="J147" s="123"/>
      <c r="K147" s="123"/>
      <c r="L147" s="124" t="str">
        <f t="shared" si="37"/>
        <v/>
      </c>
      <c r="M147" s="123"/>
      <c r="N147" s="123"/>
      <c r="O147" s="124" t="str">
        <f t="shared" si="38"/>
        <v/>
      </c>
      <c r="P147" s="125" t="str">
        <f t="shared" ref="P147:Q147" si="826">IF(SUM(D147,G147,J147,M147)=0,"",SUM(D147,G147,J147,M147))</f>
        <v/>
      </c>
      <c r="Q147" s="125" t="str">
        <f t="shared" si="826"/>
        <v/>
      </c>
      <c r="R147" s="124" t="str">
        <f t="shared" si="40"/>
        <v/>
      </c>
      <c r="S147" s="123"/>
      <c r="T147" s="123"/>
      <c r="U147" s="124" t="str">
        <f t="shared" si="41"/>
        <v/>
      </c>
      <c r="V147" s="123"/>
      <c r="W147" s="123"/>
      <c r="X147" s="124" t="str">
        <f t="shared" si="42"/>
        <v/>
      </c>
      <c r="Y147" s="123"/>
      <c r="Z147" s="123"/>
      <c r="AA147" s="124" t="str">
        <f t="shared" si="43"/>
        <v/>
      </c>
      <c r="AB147" s="123"/>
      <c r="AC147" s="123"/>
      <c r="AD147" s="124" t="str">
        <f t="shared" si="44"/>
        <v/>
      </c>
      <c r="AE147" s="124" t="str">
        <f t="shared" ref="AE147:AF147" si="827">IF(SUM(S147,V147,Y147,AB147)=0,"",SUM(S147,V147,Y147,AB147))</f>
        <v/>
      </c>
      <c r="AF147" s="124" t="str">
        <f t="shared" si="827"/>
        <v/>
      </c>
      <c r="AG147" s="124" t="str">
        <f t="shared" si="46"/>
        <v/>
      </c>
      <c r="AH147" s="123"/>
      <c r="AI147" s="123"/>
      <c r="AJ147" s="124" t="str">
        <f t="shared" si="47"/>
        <v/>
      </c>
      <c r="AK147" s="123"/>
      <c r="AL147" s="123"/>
      <c r="AM147" s="124" t="str">
        <f t="shared" si="48"/>
        <v/>
      </c>
      <c r="AN147" s="123"/>
      <c r="AO147" s="123"/>
      <c r="AP147" s="124" t="str">
        <f t="shared" si="49"/>
        <v/>
      </c>
      <c r="AQ147" s="124" t="str">
        <f t="shared" ref="AQ147:AR147" si="828">IF(SUM(AH147,AK147,AN147)=0,"",SUM(AH147,AK147,AN147))</f>
        <v/>
      </c>
      <c r="AR147" s="124" t="str">
        <f t="shared" si="828"/>
        <v/>
      </c>
      <c r="AS147" s="124" t="str">
        <f t="shared" si="51"/>
        <v/>
      </c>
      <c r="AT147" s="124" t="str">
        <f t="shared" ref="AT147:AV147" si="829">IF(S147=0,"-",S147)</f>
        <v>-</v>
      </c>
      <c r="AU147" s="124" t="str">
        <f t="shared" si="829"/>
        <v>-</v>
      </c>
      <c r="AV147" s="124" t="str">
        <f t="shared" si="829"/>
        <v/>
      </c>
      <c r="AW147" s="124" t="str">
        <f t="shared" ref="AW147:BH147" si="830">IF(SUM(V147,AH147)=0,"-",SUM(V147,AH147))</f>
        <v>-</v>
      </c>
      <c r="AX147" s="124" t="str">
        <f t="shared" si="830"/>
        <v>-</v>
      </c>
      <c r="AY147" s="124" t="str">
        <f t="shared" si="830"/>
        <v>-</v>
      </c>
      <c r="AZ147" s="124" t="str">
        <f t="shared" si="830"/>
        <v>-</v>
      </c>
      <c r="BA147" s="124" t="str">
        <f t="shared" si="830"/>
        <v>-</v>
      </c>
      <c r="BB147" s="124" t="str">
        <f t="shared" si="830"/>
        <v>-</v>
      </c>
      <c r="BC147" s="124" t="str">
        <f t="shared" si="830"/>
        <v>-</v>
      </c>
      <c r="BD147" s="124" t="str">
        <f t="shared" si="830"/>
        <v>-</v>
      </c>
      <c r="BE147" s="124" t="str">
        <f t="shared" si="830"/>
        <v>-</v>
      </c>
      <c r="BF147" s="124" t="str">
        <f t="shared" si="830"/>
        <v>-</v>
      </c>
      <c r="BG147" s="124" t="str">
        <f t="shared" si="830"/>
        <v>-</v>
      </c>
      <c r="BH147" s="124" t="str">
        <f t="shared" si="830"/>
        <v>-</v>
      </c>
      <c r="BI147" s="124" t="str">
        <f t="shared" ref="BI147:BK147" si="831">IF(SUM(D147,S147)=0,"-",SUM(D147,S147))</f>
        <v>-</v>
      </c>
      <c r="BJ147" s="124" t="str">
        <f t="shared" si="831"/>
        <v>-</v>
      </c>
      <c r="BK147" s="124" t="str">
        <f t="shared" si="831"/>
        <v>-</v>
      </c>
      <c r="BL147" s="124" t="str">
        <f t="shared" ref="BL147:BW147" si="832">IF(SUM(G147,V147,AH147)=0,"-",SUM(G147,V147,AH147))</f>
        <v>-</v>
      </c>
      <c r="BM147" s="124" t="str">
        <f t="shared" si="832"/>
        <v>-</v>
      </c>
      <c r="BN147" s="124" t="str">
        <f t="shared" si="832"/>
        <v>-</v>
      </c>
      <c r="BO147" s="124" t="str">
        <f t="shared" si="832"/>
        <v>-</v>
      </c>
      <c r="BP147" s="124" t="str">
        <f t="shared" si="832"/>
        <v>-</v>
      </c>
      <c r="BQ147" s="124" t="str">
        <f t="shared" si="832"/>
        <v>-</v>
      </c>
      <c r="BR147" s="124" t="str">
        <f t="shared" si="832"/>
        <v>-</v>
      </c>
      <c r="BS147" s="124" t="str">
        <f t="shared" si="832"/>
        <v>-</v>
      </c>
      <c r="BT147" s="124" t="str">
        <f t="shared" si="832"/>
        <v>-</v>
      </c>
      <c r="BU147" s="124" t="str">
        <f t="shared" si="832"/>
        <v>-</v>
      </c>
      <c r="BV147" s="124" t="str">
        <f t="shared" si="832"/>
        <v>-</v>
      </c>
      <c r="BW147" s="124" t="str">
        <f t="shared" si="832"/>
        <v>-</v>
      </c>
      <c r="BX147" s="123"/>
      <c r="BY147" s="123" t="s">
        <v>69</v>
      </c>
      <c r="BZ147" s="120">
        <v>2598.31</v>
      </c>
      <c r="CA147" s="120" t="str">
        <f t="shared" si="5"/>
        <v/>
      </c>
    </row>
    <row r="148" ht="15.75" customHeight="1">
      <c r="A148" s="99" t="str">
        <f t="shared" si="3"/>
        <v>September</v>
      </c>
      <c r="B148" s="122" t="s">
        <v>71</v>
      </c>
      <c r="C148" s="122" t="s">
        <v>50</v>
      </c>
      <c r="D148" s="123">
        <v>2.0</v>
      </c>
      <c r="E148" s="123"/>
      <c r="F148" s="124">
        <f t="shared" si="35"/>
        <v>2</v>
      </c>
      <c r="G148" s="123">
        <v>118.0</v>
      </c>
      <c r="H148" s="123"/>
      <c r="I148" s="124">
        <f t="shared" si="36"/>
        <v>118</v>
      </c>
      <c r="J148" s="123">
        <v>55.0</v>
      </c>
      <c r="K148" s="123"/>
      <c r="L148" s="124">
        <f t="shared" si="37"/>
        <v>55</v>
      </c>
      <c r="M148" s="123"/>
      <c r="N148" s="123"/>
      <c r="O148" s="124" t="str">
        <f t="shared" si="38"/>
        <v/>
      </c>
      <c r="P148" s="126">
        <f t="shared" ref="P148:Q148" si="833">IF(SUM(D148,G148,J148,M148)=0,"",SUM(D148,G148,J148,M148))</f>
        <v>175</v>
      </c>
      <c r="Q148" s="125" t="str">
        <f t="shared" si="833"/>
        <v/>
      </c>
      <c r="R148" s="124">
        <f t="shared" si="40"/>
        <v>175</v>
      </c>
      <c r="S148" s="123">
        <v>1.0</v>
      </c>
      <c r="T148" s="123"/>
      <c r="U148" s="124">
        <f t="shared" si="41"/>
        <v>1</v>
      </c>
      <c r="V148" s="123">
        <v>94.5</v>
      </c>
      <c r="W148" s="123"/>
      <c r="X148" s="124">
        <f t="shared" si="42"/>
        <v>94.5</v>
      </c>
      <c r="Y148" s="123">
        <v>45.0</v>
      </c>
      <c r="Z148" s="123"/>
      <c r="AA148" s="124">
        <f t="shared" si="43"/>
        <v>45</v>
      </c>
      <c r="AB148" s="123"/>
      <c r="AC148" s="123"/>
      <c r="AD148" s="124" t="str">
        <f t="shared" si="44"/>
        <v/>
      </c>
      <c r="AE148" s="124">
        <f t="shared" ref="AE148:AF148" si="834">IF(SUM(S148,V148,Y148,AB148)=0,"",SUM(S148,V148,Y148,AB148))</f>
        <v>140.5</v>
      </c>
      <c r="AF148" s="124" t="str">
        <f t="shared" si="834"/>
        <v/>
      </c>
      <c r="AG148" s="124">
        <f t="shared" si="46"/>
        <v>140.5</v>
      </c>
      <c r="AH148" s="123"/>
      <c r="AI148" s="123"/>
      <c r="AJ148" s="124" t="str">
        <f t="shared" si="47"/>
        <v/>
      </c>
      <c r="AK148" s="123"/>
      <c r="AL148" s="123"/>
      <c r="AM148" s="124" t="str">
        <f t="shared" si="48"/>
        <v/>
      </c>
      <c r="AN148" s="123"/>
      <c r="AO148" s="123"/>
      <c r="AP148" s="124" t="str">
        <f t="shared" si="49"/>
        <v/>
      </c>
      <c r="AQ148" s="124" t="str">
        <f t="shared" ref="AQ148:AR148" si="835">IF(SUM(AH148,AK148,AN148)=0,"",SUM(AH148,AK148,AN148))</f>
        <v/>
      </c>
      <c r="AR148" s="124" t="str">
        <f t="shared" si="835"/>
        <v/>
      </c>
      <c r="AS148" s="124" t="str">
        <f t="shared" si="51"/>
        <v/>
      </c>
      <c r="AT148" s="124">
        <f t="shared" ref="AT148:AV148" si="836">IF(S148=0,"-",S148)</f>
        <v>1</v>
      </c>
      <c r="AU148" s="124" t="str">
        <f t="shared" si="836"/>
        <v>-</v>
      </c>
      <c r="AV148" s="124">
        <f t="shared" si="836"/>
        <v>1</v>
      </c>
      <c r="AW148" s="124">
        <f t="shared" ref="AW148:BH148" si="837">IF(SUM(V148,AH148)=0,"-",SUM(V148,AH148))</f>
        <v>94.5</v>
      </c>
      <c r="AX148" s="124" t="str">
        <f t="shared" si="837"/>
        <v>-</v>
      </c>
      <c r="AY148" s="124">
        <f t="shared" si="837"/>
        <v>94.5</v>
      </c>
      <c r="AZ148" s="124">
        <f t="shared" si="837"/>
        <v>45</v>
      </c>
      <c r="BA148" s="124" t="str">
        <f t="shared" si="837"/>
        <v>-</v>
      </c>
      <c r="BB148" s="124">
        <f t="shared" si="837"/>
        <v>45</v>
      </c>
      <c r="BC148" s="124" t="str">
        <f t="shared" si="837"/>
        <v>-</v>
      </c>
      <c r="BD148" s="124" t="str">
        <f t="shared" si="837"/>
        <v>-</v>
      </c>
      <c r="BE148" s="124" t="str">
        <f t="shared" si="837"/>
        <v>-</v>
      </c>
      <c r="BF148" s="124">
        <f t="shared" si="837"/>
        <v>140.5</v>
      </c>
      <c r="BG148" s="124" t="str">
        <f t="shared" si="837"/>
        <v>-</v>
      </c>
      <c r="BH148" s="124">
        <f t="shared" si="837"/>
        <v>140.5</v>
      </c>
      <c r="BI148" s="124">
        <f t="shared" ref="BI148:BK148" si="838">IF(SUM(D148,S148)=0,"-",SUM(D148,S148))</f>
        <v>3</v>
      </c>
      <c r="BJ148" s="124" t="str">
        <f t="shared" si="838"/>
        <v>-</v>
      </c>
      <c r="BK148" s="124">
        <f t="shared" si="838"/>
        <v>3</v>
      </c>
      <c r="BL148" s="124">
        <f t="shared" ref="BL148:BW148" si="839">IF(SUM(G148,V148,AH148)=0,"-",SUM(G148,V148,AH148))</f>
        <v>212.5</v>
      </c>
      <c r="BM148" s="124" t="str">
        <f t="shared" si="839"/>
        <v>-</v>
      </c>
      <c r="BN148" s="124">
        <f t="shared" si="839"/>
        <v>212.5</v>
      </c>
      <c r="BO148" s="124">
        <f t="shared" si="839"/>
        <v>100</v>
      </c>
      <c r="BP148" s="124" t="str">
        <f t="shared" si="839"/>
        <v>-</v>
      </c>
      <c r="BQ148" s="124">
        <f t="shared" si="839"/>
        <v>100</v>
      </c>
      <c r="BR148" s="124" t="str">
        <f t="shared" si="839"/>
        <v>-</v>
      </c>
      <c r="BS148" s="124" t="str">
        <f t="shared" si="839"/>
        <v>-</v>
      </c>
      <c r="BT148" s="124" t="str">
        <f t="shared" si="839"/>
        <v>-</v>
      </c>
      <c r="BU148" s="124">
        <f t="shared" si="839"/>
        <v>315.5</v>
      </c>
      <c r="BV148" s="124" t="str">
        <f t="shared" si="839"/>
        <v>-</v>
      </c>
      <c r="BW148" s="124">
        <f t="shared" si="839"/>
        <v>315.5</v>
      </c>
      <c r="BX148" s="123"/>
      <c r="BY148" s="123"/>
      <c r="BZ148" s="120">
        <v>2598.31</v>
      </c>
      <c r="CA148" s="120">
        <f t="shared" si="5"/>
        <v>0.1214250801</v>
      </c>
    </row>
    <row r="149" ht="15.75" customHeight="1">
      <c r="A149" s="99" t="str">
        <f t="shared" si="3"/>
        <v>October</v>
      </c>
      <c r="B149" s="122" t="s">
        <v>71</v>
      </c>
      <c r="C149" s="122" t="s">
        <v>51</v>
      </c>
      <c r="D149" s="123">
        <v>2.5</v>
      </c>
      <c r="E149" s="123"/>
      <c r="F149" s="124">
        <f t="shared" si="35"/>
        <v>2.5</v>
      </c>
      <c r="G149" s="123">
        <v>115.5</v>
      </c>
      <c r="H149" s="123"/>
      <c r="I149" s="124">
        <f t="shared" si="36"/>
        <v>115.5</v>
      </c>
      <c r="J149" s="123">
        <v>21.0</v>
      </c>
      <c r="K149" s="123"/>
      <c r="L149" s="124">
        <f t="shared" si="37"/>
        <v>21</v>
      </c>
      <c r="M149" s="123"/>
      <c r="N149" s="123"/>
      <c r="O149" s="124" t="str">
        <f t="shared" si="38"/>
        <v/>
      </c>
      <c r="P149" s="126">
        <f t="shared" ref="P149:Q149" si="840">IF(SUM(D149,G149,J149,M149)=0,"",SUM(D149,G149,J149,M149))</f>
        <v>139</v>
      </c>
      <c r="Q149" s="125" t="str">
        <f t="shared" si="840"/>
        <v/>
      </c>
      <c r="R149" s="124">
        <f t="shared" si="40"/>
        <v>139</v>
      </c>
      <c r="S149" s="123">
        <v>2.0</v>
      </c>
      <c r="T149" s="123"/>
      <c r="U149" s="124">
        <f t="shared" si="41"/>
        <v>2</v>
      </c>
      <c r="V149" s="123">
        <v>228.5</v>
      </c>
      <c r="W149" s="123">
        <v>60.0</v>
      </c>
      <c r="X149" s="124">
        <f t="shared" si="42"/>
        <v>288.5</v>
      </c>
      <c r="Y149" s="123"/>
      <c r="Z149" s="123"/>
      <c r="AA149" s="124" t="str">
        <f t="shared" si="43"/>
        <v/>
      </c>
      <c r="AB149" s="123"/>
      <c r="AC149" s="123"/>
      <c r="AD149" s="124" t="str">
        <f t="shared" si="44"/>
        <v/>
      </c>
      <c r="AE149" s="124">
        <f t="shared" ref="AE149:AF149" si="841">IF(SUM(S149,V149,Y149,AB149)=0,"",SUM(S149,V149,Y149,AB149))</f>
        <v>230.5</v>
      </c>
      <c r="AF149" s="124">
        <f t="shared" si="841"/>
        <v>60</v>
      </c>
      <c r="AG149" s="124">
        <f t="shared" si="46"/>
        <v>290.5</v>
      </c>
      <c r="AH149" s="123"/>
      <c r="AI149" s="123"/>
      <c r="AJ149" s="124" t="str">
        <f t="shared" si="47"/>
        <v/>
      </c>
      <c r="AK149" s="123"/>
      <c r="AL149" s="123"/>
      <c r="AM149" s="124" t="str">
        <f t="shared" si="48"/>
        <v/>
      </c>
      <c r="AN149" s="123"/>
      <c r="AO149" s="123"/>
      <c r="AP149" s="124" t="str">
        <f t="shared" si="49"/>
        <v/>
      </c>
      <c r="AQ149" s="124" t="str">
        <f t="shared" ref="AQ149:AR149" si="842">IF(SUM(AH149,AK149,AN149)=0,"",SUM(AH149,AK149,AN149))</f>
        <v/>
      </c>
      <c r="AR149" s="124" t="str">
        <f t="shared" si="842"/>
        <v/>
      </c>
      <c r="AS149" s="124" t="str">
        <f t="shared" si="51"/>
        <v/>
      </c>
      <c r="AT149" s="124">
        <f t="shared" ref="AT149:AV149" si="843">IF(S149=0,"-",S149)</f>
        <v>2</v>
      </c>
      <c r="AU149" s="124" t="str">
        <f t="shared" si="843"/>
        <v>-</v>
      </c>
      <c r="AV149" s="124">
        <f t="shared" si="843"/>
        <v>2</v>
      </c>
      <c r="AW149" s="124">
        <f t="shared" ref="AW149:BH149" si="844">IF(SUM(V149,AH149)=0,"-",SUM(V149,AH149))</f>
        <v>228.5</v>
      </c>
      <c r="AX149" s="124">
        <f t="shared" si="844"/>
        <v>60</v>
      </c>
      <c r="AY149" s="124">
        <f t="shared" si="844"/>
        <v>288.5</v>
      </c>
      <c r="AZ149" s="124" t="str">
        <f t="shared" si="844"/>
        <v>-</v>
      </c>
      <c r="BA149" s="124" t="str">
        <f t="shared" si="844"/>
        <v>-</v>
      </c>
      <c r="BB149" s="124" t="str">
        <f t="shared" si="844"/>
        <v>-</v>
      </c>
      <c r="BC149" s="124" t="str">
        <f t="shared" si="844"/>
        <v>-</v>
      </c>
      <c r="BD149" s="124" t="str">
        <f t="shared" si="844"/>
        <v>-</v>
      </c>
      <c r="BE149" s="124" t="str">
        <f t="shared" si="844"/>
        <v>-</v>
      </c>
      <c r="BF149" s="124">
        <f t="shared" si="844"/>
        <v>230.5</v>
      </c>
      <c r="BG149" s="124">
        <f t="shared" si="844"/>
        <v>60</v>
      </c>
      <c r="BH149" s="124">
        <f t="shared" si="844"/>
        <v>290.5</v>
      </c>
      <c r="BI149" s="124">
        <f t="shared" ref="BI149:BK149" si="845">IF(SUM(D149,S149)=0,"-",SUM(D149,S149))</f>
        <v>4.5</v>
      </c>
      <c r="BJ149" s="124" t="str">
        <f t="shared" si="845"/>
        <v>-</v>
      </c>
      <c r="BK149" s="124">
        <f t="shared" si="845"/>
        <v>4.5</v>
      </c>
      <c r="BL149" s="124">
        <f t="shared" ref="BL149:BW149" si="846">IF(SUM(G149,V149,AH149)=0,"-",SUM(G149,V149,AH149))</f>
        <v>344</v>
      </c>
      <c r="BM149" s="124">
        <f t="shared" si="846"/>
        <v>60</v>
      </c>
      <c r="BN149" s="124">
        <f t="shared" si="846"/>
        <v>404</v>
      </c>
      <c r="BO149" s="124">
        <f t="shared" si="846"/>
        <v>21</v>
      </c>
      <c r="BP149" s="124" t="str">
        <f t="shared" si="846"/>
        <v>-</v>
      </c>
      <c r="BQ149" s="124">
        <f t="shared" si="846"/>
        <v>21</v>
      </c>
      <c r="BR149" s="124" t="str">
        <f t="shared" si="846"/>
        <v>-</v>
      </c>
      <c r="BS149" s="124" t="str">
        <f t="shared" si="846"/>
        <v>-</v>
      </c>
      <c r="BT149" s="124" t="str">
        <f t="shared" si="846"/>
        <v>-</v>
      </c>
      <c r="BU149" s="124">
        <f t="shared" si="846"/>
        <v>369.5</v>
      </c>
      <c r="BV149" s="124">
        <f t="shared" si="846"/>
        <v>60</v>
      </c>
      <c r="BW149" s="124">
        <f t="shared" si="846"/>
        <v>429.5</v>
      </c>
      <c r="BX149" s="123"/>
      <c r="BY149" s="123"/>
      <c r="BZ149" s="120">
        <v>2598.31</v>
      </c>
      <c r="CA149" s="121">
        <f t="shared" si="5"/>
        <v>0.1652997525</v>
      </c>
    </row>
    <row r="150" ht="15.75" customHeight="1">
      <c r="A150" s="99" t="str">
        <f t="shared" si="3"/>
        <v>October</v>
      </c>
      <c r="B150" s="122" t="s">
        <v>71</v>
      </c>
      <c r="C150" s="122" t="s">
        <v>52</v>
      </c>
      <c r="D150" s="123"/>
      <c r="E150" s="123"/>
      <c r="F150" s="124" t="str">
        <f t="shared" si="35"/>
        <v/>
      </c>
      <c r="G150" s="123">
        <v>231.46</v>
      </c>
      <c r="H150" s="123"/>
      <c r="I150" s="124">
        <f t="shared" si="36"/>
        <v>231.46</v>
      </c>
      <c r="J150" s="123">
        <v>84.71</v>
      </c>
      <c r="K150" s="123"/>
      <c r="L150" s="124">
        <f t="shared" si="37"/>
        <v>84.71</v>
      </c>
      <c r="M150" s="123"/>
      <c r="N150" s="123"/>
      <c r="O150" s="124" t="str">
        <f t="shared" si="38"/>
        <v/>
      </c>
      <c r="P150" s="126">
        <f t="shared" ref="P150:Q150" si="847">IF(SUM(D150,G150,J150,M150)=0,"",SUM(D150,G150,J150,M150))</f>
        <v>316.17</v>
      </c>
      <c r="Q150" s="125" t="str">
        <f t="shared" si="847"/>
        <v/>
      </c>
      <c r="R150" s="124">
        <f t="shared" si="40"/>
        <v>316.17</v>
      </c>
      <c r="S150" s="123"/>
      <c r="T150" s="123"/>
      <c r="U150" s="124" t="str">
        <f t="shared" si="41"/>
        <v/>
      </c>
      <c r="V150" s="123">
        <v>482.1</v>
      </c>
      <c r="W150" s="123"/>
      <c r="X150" s="124">
        <f t="shared" si="42"/>
        <v>482.1</v>
      </c>
      <c r="Y150" s="123">
        <v>128.05</v>
      </c>
      <c r="Z150" s="123"/>
      <c r="AA150" s="124">
        <f t="shared" si="43"/>
        <v>128.05</v>
      </c>
      <c r="AB150" s="123"/>
      <c r="AC150" s="123"/>
      <c r="AD150" s="124" t="str">
        <f t="shared" si="44"/>
        <v/>
      </c>
      <c r="AE150" s="124">
        <f t="shared" ref="AE150:AF150" si="848">IF(SUM(S150,V150,Y150,AB150)=0,"",SUM(S150,V150,Y150,AB150))</f>
        <v>610.15</v>
      </c>
      <c r="AF150" s="124" t="str">
        <f t="shared" si="848"/>
        <v/>
      </c>
      <c r="AG150" s="124">
        <f t="shared" si="46"/>
        <v>610.15</v>
      </c>
      <c r="AH150" s="123"/>
      <c r="AI150" s="123"/>
      <c r="AJ150" s="124" t="str">
        <f t="shared" si="47"/>
        <v/>
      </c>
      <c r="AK150" s="123"/>
      <c r="AL150" s="123"/>
      <c r="AM150" s="124" t="str">
        <f t="shared" si="48"/>
        <v/>
      </c>
      <c r="AN150" s="123"/>
      <c r="AO150" s="123"/>
      <c r="AP150" s="124" t="str">
        <f t="shared" si="49"/>
        <v/>
      </c>
      <c r="AQ150" s="124" t="str">
        <f t="shared" ref="AQ150:AR150" si="849">IF(SUM(AH150,AK150,AN150)=0,"",SUM(AH150,AK150,AN150))</f>
        <v/>
      </c>
      <c r="AR150" s="124" t="str">
        <f t="shared" si="849"/>
        <v/>
      </c>
      <c r="AS150" s="124" t="str">
        <f t="shared" si="51"/>
        <v/>
      </c>
      <c r="AT150" s="124" t="str">
        <f t="shared" ref="AT150:AV150" si="850">IF(S150=0,"-",S150)</f>
        <v>-</v>
      </c>
      <c r="AU150" s="124" t="str">
        <f t="shared" si="850"/>
        <v>-</v>
      </c>
      <c r="AV150" s="124" t="str">
        <f t="shared" si="850"/>
        <v/>
      </c>
      <c r="AW150" s="124">
        <f t="shared" ref="AW150:BH150" si="851">IF(SUM(V150,AH150)=0,"-",SUM(V150,AH150))</f>
        <v>482.1</v>
      </c>
      <c r="AX150" s="124" t="str">
        <f t="shared" si="851"/>
        <v>-</v>
      </c>
      <c r="AY150" s="124">
        <f t="shared" si="851"/>
        <v>482.1</v>
      </c>
      <c r="AZ150" s="124">
        <f t="shared" si="851"/>
        <v>128.05</v>
      </c>
      <c r="BA150" s="124" t="str">
        <f t="shared" si="851"/>
        <v>-</v>
      </c>
      <c r="BB150" s="124">
        <f t="shared" si="851"/>
        <v>128.05</v>
      </c>
      <c r="BC150" s="124" t="str">
        <f t="shared" si="851"/>
        <v>-</v>
      </c>
      <c r="BD150" s="124" t="str">
        <f t="shared" si="851"/>
        <v>-</v>
      </c>
      <c r="BE150" s="124" t="str">
        <f t="shared" si="851"/>
        <v>-</v>
      </c>
      <c r="BF150" s="124">
        <f t="shared" si="851"/>
        <v>610.15</v>
      </c>
      <c r="BG150" s="124" t="str">
        <f t="shared" si="851"/>
        <v>-</v>
      </c>
      <c r="BH150" s="124">
        <f t="shared" si="851"/>
        <v>610.15</v>
      </c>
      <c r="BI150" s="124" t="str">
        <f t="shared" ref="BI150:BK150" si="852">IF(SUM(D150,S150)=0,"-",SUM(D150,S150))</f>
        <v>-</v>
      </c>
      <c r="BJ150" s="124" t="str">
        <f t="shared" si="852"/>
        <v>-</v>
      </c>
      <c r="BK150" s="124" t="str">
        <f t="shared" si="852"/>
        <v>-</v>
      </c>
      <c r="BL150" s="124">
        <f t="shared" ref="BL150:BW150" si="853">IF(SUM(G150,V150,AH150)=0,"-",SUM(G150,V150,AH150))</f>
        <v>713.56</v>
      </c>
      <c r="BM150" s="124" t="str">
        <f t="shared" si="853"/>
        <v>-</v>
      </c>
      <c r="BN150" s="124">
        <f t="shared" si="853"/>
        <v>713.56</v>
      </c>
      <c r="BO150" s="124">
        <f t="shared" si="853"/>
        <v>212.76</v>
      </c>
      <c r="BP150" s="124" t="str">
        <f t="shared" si="853"/>
        <v>-</v>
      </c>
      <c r="BQ150" s="124">
        <f t="shared" si="853"/>
        <v>212.76</v>
      </c>
      <c r="BR150" s="124" t="str">
        <f t="shared" si="853"/>
        <v>-</v>
      </c>
      <c r="BS150" s="124" t="str">
        <f t="shared" si="853"/>
        <v>-</v>
      </c>
      <c r="BT150" s="124" t="str">
        <f t="shared" si="853"/>
        <v>-</v>
      </c>
      <c r="BU150" s="124">
        <f t="shared" si="853"/>
        <v>926.32</v>
      </c>
      <c r="BV150" s="124" t="str">
        <f t="shared" si="853"/>
        <v>-</v>
      </c>
      <c r="BW150" s="124">
        <f t="shared" si="853"/>
        <v>926.32</v>
      </c>
      <c r="BX150" s="123"/>
      <c r="BY150" s="123"/>
      <c r="BZ150" s="120">
        <v>2598.31</v>
      </c>
      <c r="CA150" s="121">
        <f t="shared" si="5"/>
        <v>0.3565086537</v>
      </c>
    </row>
    <row r="151" ht="15.75" customHeight="1">
      <c r="A151" s="99" t="str">
        <f t="shared" si="3"/>
        <v>November</v>
      </c>
      <c r="B151" s="122" t="s">
        <v>71</v>
      </c>
      <c r="C151" s="122" t="s">
        <v>53</v>
      </c>
      <c r="D151" s="123">
        <v>121.0</v>
      </c>
      <c r="E151" s="123"/>
      <c r="F151" s="124">
        <f t="shared" si="35"/>
        <v>121</v>
      </c>
      <c r="G151" s="123"/>
      <c r="H151" s="123"/>
      <c r="I151" s="124" t="str">
        <f t="shared" si="36"/>
        <v/>
      </c>
      <c r="J151" s="123"/>
      <c r="K151" s="123"/>
      <c r="L151" s="124" t="str">
        <f t="shared" si="37"/>
        <v/>
      </c>
      <c r="M151" s="123"/>
      <c r="N151" s="123"/>
      <c r="O151" s="124" t="str">
        <f t="shared" si="38"/>
        <v/>
      </c>
      <c r="P151" s="126">
        <f t="shared" ref="P151:Q151" si="854">IF(SUM(D151,G151,J151,M151)=0,"",SUM(D151,G151,J151,M151))</f>
        <v>121</v>
      </c>
      <c r="Q151" s="125" t="str">
        <f t="shared" si="854"/>
        <v/>
      </c>
      <c r="R151" s="124">
        <f t="shared" si="40"/>
        <v>121</v>
      </c>
      <c r="S151" s="123">
        <v>300.0</v>
      </c>
      <c r="T151" s="123"/>
      <c r="U151" s="124">
        <f t="shared" si="41"/>
        <v>300</v>
      </c>
      <c r="V151" s="123">
        <v>278.89</v>
      </c>
      <c r="W151" s="123"/>
      <c r="X151" s="124">
        <f t="shared" si="42"/>
        <v>278.89</v>
      </c>
      <c r="Y151" s="123">
        <v>179.31</v>
      </c>
      <c r="Z151" s="123"/>
      <c r="AA151" s="124">
        <f t="shared" si="43"/>
        <v>179.31</v>
      </c>
      <c r="AB151" s="123"/>
      <c r="AC151" s="123"/>
      <c r="AD151" s="124" t="str">
        <f t="shared" si="44"/>
        <v/>
      </c>
      <c r="AE151" s="124">
        <f t="shared" ref="AE151:AF151" si="855">IF(SUM(S151,V151,Y151,AB151)=0,"",SUM(S151,V151,Y151,AB151))</f>
        <v>758.2</v>
      </c>
      <c r="AF151" s="124" t="str">
        <f t="shared" si="855"/>
        <v/>
      </c>
      <c r="AG151" s="124">
        <f t="shared" si="46"/>
        <v>758.2</v>
      </c>
      <c r="AH151" s="123"/>
      <c r="AI151" s="123"/>
      <c r="AJ151" s="124" t="str">
        <f t="shared" si="47"/>
        <v/>
      </c>
      <c r="AK151" s="123"/>
      <c r="AL151" s="123"/>
      <c r="AM151" s="124" t="str">
        <f t="shared" si="48"/>
        <v/>
      </c>
      <c r="AN151" s="123"/>
      <c r="AO151" s="123"/>
      <c r="AP151" s="124" t="str">
        <f t="shared" si="49"/>
        <v/>
      </c>
      <c r="AQ151" s="124" t="str">
        <f t="shared" ref="AQ151:AR151" si="856">IF(SUM(AH151,AK151,AN151)=0,"",SUM(AH151,AK151,AN151))</f>
        <v/>
      </c>
      <c r="AR151" s="124" t="str">
        <f t="shared" si="856"/>
        <v/>
      </c>
      <c r="AS151" s="124" t="str">
        <f t="shared" si="51"/>
        <v/>
      </c>
      <c r="AT151" s="124">
        <f t="shared" ref="AT151:AV151" si="857">IF(S151=0,"-",S151)</f>
        <v>300</v>
      </c>
      <c r="AU151" s="124" t="str">
        <f t="shared" si="857"/>
        <v>-</v>
      </c>
      <c r="AV151" s="124">
        <f t="shared" si="857"/>
        <v>300</v>
      </c>
      <c r="AW151" s="124">
        <f t="shared" ref="AW151:BH151" si="858">IF(SUM(V151,AH151)=0,"-",SUM(V151,AH151))</f>
        <v>278.89</v>
      </c>
      <c r="AX151" s="124" t="str">
        <f t="shared" si="858"/>
        <v>-</v>
      </c>
      <c r="AY151" s="124">
        <f t="shared" si="858"/>
        <v>278.89</v>
      </c>
      <c r="AZ151" s="124">
        <f t="shared" si="858"/>
        <v>179.31</v>
      </c>
      <c r="BA151" s="124" t="str">
        <f t="shared" si="858"/>
        <v>-</v>
      </c>
      <c r="BB151" s="124">
        <f t="shared" si="858"/>
        <v>179.31</v>
      </c>
      <c r="BC151" s="124" t="str">
        <f t="shared" si="858"/>
        <v>-</v>
      </c>
      <c r="BD151" s="124" t="str">
        <f t="shared" si="858"/>
        <v>-</v>
      </c>
      <c r="BE151" s="124" t="str">
        <f t="shared" si="858"/>
        <v>-</v>
      </c>
      <c r="BF151" s="124">
        <f t="shared" si="858"/>
        <v>758.2</v>
      </c>
      <c r="BG151" s="124" t="str">
        <f t="shared" si="858"/>
        <v>-</v>
      </c>
      <c r="BH151" s="124">
        <f t="shared" si="858"/>
        <v>758.2</v>
      </c>
      <c r="BI151" s="124">
        <f t="shared" ref="BI151:BK151" si="859">IF(SUM(D151,S151)=0,"-",SUM(D151,S151))</f>
        <v>421</v>
      </c>
      <c r="BJ151" s="124" t="str">
        <f t="shared" si="859"/>
        <v>-</v>
      </c>
      <c r="BK151" s="124">
        <f t="shared" si="859"/>
        <v>421</v>
      </c>
      <c r="BL151" s="124">
        <f t="shared" ref="BL151:BW151" si="860">IF(SUM(G151,V151,AH151)=0,"-",SUM(G151,V151,AH151))</f>
        <v>278.89</v>
      </c>
      <c r="BM151" s="124" t="str">
        <f t="shared" si="860"/>
        <v>-</v>
      </c>
      <c r="BN151" s="124">
        <f t="shared" si="860"/>
        <v>278.89</v>
      </c>
      <c r="BO151" s="124">
        <f t="shared" si="860"/>
        <v>179.31</v>
      </c>
      <c r="BP151" s="124" t="str">
        <f t="shared" si="860"/>
        <v>-</v>
      </c>
      <c r="BQ151" s="124">
        <f t="shared" si="860"/>
        <v>179.31</v>
      </c>
      <c r="BR151" s="124" t="str">
        <f t="shared" si="860"/>
        <v>-</v>
      </c>
      <c r="BS151" s="124" t="str">
        <f t="shared" si="860"/>
        <v>-</v>
      </c>
      <c r="BT151" s="124" t="str">
        <f t="shared" si="860"/>
        <v>-</v>
      </c>
      <c r="BU151" s="124">
        <f t="shared" si="860"/>
        <v>879.2</v>
      </c>
      <c r="BV151" s="124" t="str">
        <f t="shared" si="860"/>
        <v>-</v>
      </c>
      <c r="BW151" s="124">
        <f t="shared" si="860"/>
        <v>879.2</v>
      </c>
      <c r="BX151" s="123"/>
      <c r="BY151" s="123"/>
      <c r="BZ151" s="120">
        <v>2598.31</v>
      </c>
      <c r="CA151" s="121">
        <f t="shared" si="5"/>
        <v>0.3383737891</v>
      </c>
    </row>
    <row r="152" ht="15.75" customHeight="1">
      <c r="A152" s="99" t="str">
        <f t="shared" si="3"/>
        <v>November</v>
      </c>
      <c r="B152" s="122" t="s">
        <v>71</v>
      </c>
      <c r="C152" s="122" t="s">
        <v>54</v>
      </c>
      <c r="D152" s="123"/>
      <c r="E152" s="123"/>
      <c r="F152" s="124" t="str">
        <f t="shared" si="35"/>
        <v/>
      </c>
      <c r="G152" s="123"/>
      <c r="H152" s="123"/>
      <c r="I152" s="124" t="str">
        <f t="shared" si="36"/>
        <v/>
      </c>
      <c r="J152" s="123"/>
      <c r="K152" s="123"/>
      <c r="L152" s="124" t="str">
        <f t="shared" si="37"/>
        <v/>
      </c>
      <c r="M152" s="123"/>
      <c r="N152" s="123"/>
      <c r="O152" s="124" t="str">
        <f t="shared" si="38"/>
        <v/>
      </c>
      <c r="P152" s="125" t="str">
        <f t="shared" ref="P152:Q152" si="861">IF(SUM(D152,G152,J152,M152)=0,"",SUM(D152,G152,J152,M152))</f>
        <v/>
      </c>
      <c r="Q152" s="125" t="str">
        <f t="shared" si="861"/>
        <v/>
      </c>
      <c r="R152" s="124" t="str">
        <f t="shared" si="40"/>
        <v/>
      </c>
      <c r="S152" s="123"/>
      <c r="T152" s="123"/>
      <c r="U152" s="124" t="str">
        <f t="shared" si="41"/>
        <v/>
      </c>
      <c r="V152" s="123"/>
      <c r="W152" s="123"/>
      <c r="X152" s="124" t="str">
        <f t="shared" si="42"/>
        <v/>
      </c>
      <c r="Y152" s="123"/>
      <c r="Z152" s="123"/>
      <c r="AA152" s="124" t="str">
        <f t="shared" si="43"/>
        <v/>
      </c>
      <c r="AB152" s="123"/>
      <c r="AC152" s="123"/>
      <c r="AD152" s="124" t="str">
        <f t="shared" si="44"/>
        <v/>
      </c>
      <c r="AE152" s="124" t="str">
        <f t="shared" ref="AE152:AF152" si="862">IF(SUM(S152,V152,Y152,AB152)=0,"",SUM(S152,V152,Y152,AB152))</f>
        <v/>
      </c>
      <c r="AF152" s="124" t="str">
        <f t="shared" si="862"/>
        <v/>
      </c>
      <c r="AG152" s="124" t="str">
        <f t="shared" si="46"/>
        <v/>
      </c>
      <c r="AH152" s="123"/>
      <c r="AI152" s="123"/>
      <c r="AJ152" s="124" t="str">
        <f t="shared" si="47"/>
        <v/>
      </c>
      <c r="AK152" s="123"/>
      <c r="AL152" s="123"/>
      <c r="AM152" s="124" t="str">
        <f t="shared" si="48"/>
        <v/>
      </c>
      <c r="AN152" s="123"/>
      <c r="AO152" s="123"/>
      <c r="AP152" s="124" t="str">
        <f t="shared" si="49"/>
        <v/>
      </c>
      <c r="AQ152" s="124" t="str">
        <f t="shared" ref="AQ152:AR152" si="863">IF(SUM(AH152,AK152,AN152)=0,"",SUM(AH152,AK152,AN152))</f>
        <v/>
      </c>
      <c r="AR152" s="124" t="str">
        <f t="shared" si="863"/>
        <v/>
      </c>
      <c r="AS152" s="124" t="str">
        <f t="shared" si="51"/>
        <v/>
      </c>
      <c r="AT152" s="124" t="str">
        <f t="shared" ref="AT152:AV152" si="864">IF(S152=0,"-",S152)</f>
        <v>-</v>
      </c>
      <c r="AU152" s="124" t="str">
        <f t="shared" si="864"/>
        <v>-</v>
      </c>
      <c r="AV152" s="124" t="str">
        <f t="shared" si="864"/>
        <v/>
      </c>
      <c r="AW152" s="124" t="str">
        <f t="shared" ref="AW152:BH152" si="865">IF(SUM(V152,AH152)=0,"-",SUM(V152,AH152))</f>
        <v>-</v>
      </c>
      <c r="AX152" s="124" t="str">
        <f t="shared" si="865"/>
        <v>-</v>
      </c>
      <c r="AY152" s="124" t="str">
        <f t="shared" si="865"/>
        <v>-</v>
      </c>
      <c r="AZ152" s="124" t="str">
        <f t="shared" si="865"/>
        <v>-</v>
      </c>
      <c r="BA152" s="124" t="str">
        <f t="shared" si="865"/>
        <v>-</v>
      </c>
      <c r="BB152" s="124" t="str">
        <f t="shared" si="865"/>
        <v>-</v>
      </c>
      <c r="BC152" s="124" t="str">
        <f t="shared" si="865"/>
        <v>-</v>
      </c>
      <c r="BD152" s="124" t="str">
        <f t="shared" si="865"/>
        <v>-</v>
      </c>
      <c r="BE152" s="124" t="str">
        <f t="shared" si="865"/>
        <v>-</v>
      </c>
      <c r="BF152" s="124" t="str">
        <f t="shared" si="865"/>
        <v>-</v>
      </c>
      <c r="BG152" s="124" t="str">
        <f t="shared" si="865"/>
        <v>-</v>
      </c>
      <c r="BH152" s="124" t="str">
        <f t="shared" si="865"/>
        <v>-</v>
      </c>
      <c r="BI152" s="124" t="str">
        <f t="shared" ref="BI152:BK152" si="866">IF(SUM(D152,S152)=0,"-",SUM(D152,S152))</f>
        <v>-</v>
      </c>
      <c r="BJ152" s="124" t="str">
        <f t="shared" si="866"/>
        <v>-</v>
      </c>
      <c r="BK152" s="124" t="str">
        <f t="shared" si="866"/>
        <v>-</v>
      </c>
      <c r="BL152" s="124" t="str">
        <f t="shared" ref="BL152:BW152" si="867">IF(SUM(G152,V152,AH152)=0,"-",SUM(G152,V152,AH152))</f>
        <v>-</v>
      </c>
      <c r="BM152" s="124" t="str">
        <f t="shared" si="867"/>
        <v>-</v>
      </c>
      <c r="BN152" s="124" t="str">
        <f t="shared" si="867"/>
        <v>-</v>
      </c>
      <c r="BO152" s="124" t="str">
        <f t="shared" si="867"/>
        <v>-</v>
      </c>
      <c r="BP152" s="124" t="str">
        <f t="shared" si="867"/>
        <v>-</v>
      </c>
      <c r="BQ152" s="124" t="str">
        <f t="shared" si="867"/>
        <v>-</v>
      </c>
      <c r="BR152" s="124" t="str">
        <f t="shared" si="867"/>
        <v>-</v>
      </c>
      <c r="BS152" s="124" t="str">
        <f t="shared" si="867"/>
        <v>-</v>
      </c>
      <c r="BT152" s="124" t="str">
        <f t="shared" si="867"/>
        <v>-</v>
      </c>
      <c r="BU152" s="124" t="str">
        <f t="shared" si="867"/>
        <v>-</v>
      </c>
      <c r="BV152" s="124" t="str">
        <f t="shared" si="867"/>
        <v>-</v>
      </c>
      <c r="BW152" s="124" t="str">
        <f t="shared" si="867"/>
        <v>-</v>
      </c>
      <c r="BX152" s="123"/>
      <c r="BY152" s="123" t="s">
        <v>69</v>
      </c>
      <c r="BZ152" s="120">
        <v>2598.31</v>
      </c>
      <c r="CA152" s="121" t="str">
        <f t="shared" si="5"/>
        <v/>
      </c>
    </row>
    <row r="153" ht="15.75" customHeight="1">
      <c r="A153" s="99" t="str">
        <f t="shared" si="3"/>
        <v>December</v>
      </c>
      <c r="B153" s="122" t="s">
        <v>71</v>
      </c>
      <c r="C153" s="122" t="s">
        <v>55</v>
      </c>
      <c r="D153" s="123"/>
      <c r="E153" s="123"/>
      <c r="F153" s="124" t="str">
        <f t="shared" si="35"/>
        <v/>
      </c>
      <c r="G153" s="123"/>
      <c r="H153" s="123"/>
      <c r="I153" s="124" t="str">
        <f t="shared" si="36"/>
        <v/>
      </c>
      <c r="J153" s="123"/>
      <c r="K153" s="123"/>
      <c r="L153" s="124" t="str">
        <f t="shared" si="37"/>
        <v/>
      </c>
      <c r="M153" s="123"/>
      <c r="N153" s="123"/>
      <c r="O153" s="124" t="str">
        <f t="shared" si="38"/>
        <v/>
      </c>
      <c r="P153" s="125" t="str">
        <f t="shared" ref="P153:Q153" si="868">IF(SUM(D153,G153,J153,M153)=0,"",SUM(D153,G153,J153,M153))</f>
        <v/>
      </c>
      <c r="Q153" s="125" t="str">
        <f t="shared" si="868"/>
        <v/>
      </c>
      <c r="R153" s="124" t="str">
        <f t="shared" si="40"/>
        <v/>
      </c>
      <c r="S153" s="123"/>
      <c r="T153" s="123"/>
      <c r="U153" s="124" t="str">
        <f t="shared" si="41"/>
        <v/>
      </c>
      <c r="V153" s="123"/>
      <c r="W153" s="123"/>
      <c r="X153" s="124" t="str">
        <f t="shared" si="42"/>
        <v/>
      </c>
      <c r="Y153" s="123"/>
      <c r="Z153" s="123"/>
      <c r="AA153" s="124" t="str">
        <f t="shared" si="43"/>
        <v/>
      </c>
      <c r="AB153" s="123"/>
      <c r="AC153" s="123"/>
      <c r="AD153" s="124" t="str">
        <f t="shared" si="44"/>
        <v/>
      </c>
      <c r="AE153" s="124" t="str">
        <f t="shared" ref="AE153:AF153" si="869">IF(SUM(S153,V153,Y153,AB153)=0,"",SUM(S153,V153,Y153,AB153))</f>
        <v/>
      </c>
      <c r="AF153" s="124" t="str">
        <f t="shared" si="869"/>
        <v/>
      </c>
      <c r="AG153" s="124" t="str">
        <f t="shared" si="46"/>
        <v/>
      </c>
      <c r="AH153" s="123"/>
      <c r="AI153" s="123"/>
      <c r="AJ153" s="124" t="str">
        <f t="shared" si="47"/>
        <v/>
      </c>
      <c r="AK153" s="123"/>
      <c r="AL153" s="123"/>
      <c r="AM153" s="124" t="str">
        <f t="shared" si="48"/>
        <v/>
      </c>
      <c r="AN153" s="123"/>
      <c r="AO153" s="123"/>
      <c r="AP153" s="124" t="str">
        <f t="shared" si="49"/>
        <v/>
      </c>
      <c r="AQ153" s="124" t="str">
        <f t="shared" ref="AQ153:AR153" si="870">IF(SUM(AH153,AK153,AN153)=0,"",SUM(AH153,AK153,AN153))</f>
        <v/>
      </c>
      <c r="AR153" s="124" t="str">
        <f t="shared" si="870"/>
        <v/>
      </c>
      <c r="AS153" s="124" t="str">
        <f t="shared" si="51"/>
        <v/>
      </c>
      <c r="AT153" s="124" t="str">
        <f t="shared" ref="AT153:AV153" si="871">IF(S153=0,"-",S153)</f>
        <v>-</v>
      </c>
      <c r="AU153" s="124" t="str">
        <f t="shared" si="871"/>
        <v>-</v>
      </c>
      <c r="AV153" s="124" t="str">
        <f t="shared" si="871"/>
        <v/>
      </c>
      <c r="AW153" s="124" t="str">
        <f t="shared" ref="AW153:BH153" si="872">IF(SUM(V153,AH153)=0,"-",SUM(V153,AH153))</f>
        <v>-</v>
      </c>
      <c r="AX153" s="124" t="str">
        <f t="shared" si="872"/>
        <v>-</v>
      </c>
      <c r="AY153" s="124" t="str">
        <f t="shared" si="872"/>
        <v>-</v>
      </c>
      <c r="AZ153" s="124" t="str">
        <f t="shared" si="872"/>
        <v>-</v>
      </c>
      <c r="BA153" s="124" t="str">
        <f t="shared" si="872"/>
        <v>-</v>
      </c>
      <c r="BB153" s="124" t="str">
        <f t="shared" si="872"/>
        <v>-</v>
      </c>
      <c r="BC153" s="124" t="str">
        <f t="shared" si="872"/>
        <v>-</v>
      </c>
      <c r="BD153" s="124" t="str">
        <f t="shared" si="872"/>
        <v>-</v>
      </c>
      <c r="BE153" s="124" t="str">
        <f t="shared" si="872"/>
        <v>-</v>
      </c>
      <c r="BF153" s="124" t="str">
        <f t="shared" si="872"/>
        <v>-</v>
      </c>
      <c r="BG153" s="124" t="str">
        <f t="shared" si="872"/>
        <v>-</v>
      </c>
      <c r="BH153" s="124" t="str">
        <f t="shared" si="872"/>
        <v>-</v>
      </c>
      <c r="BI153" s="124" t="str">
        <f t="shared" ref="BI153:BK153" si="873">IF(SUM(D153,S153)=0,"-",SUM(D153,S153))</f>
        <v>-</v>
      </c>
      <c r="BJ153" s="124" t="str">
        <f t="shared" si="873"/>
        <v>-</v>
      </c>
      <c r="BK153" s="124" t="str">
        <f t="shared" si="873"/>
        <v>-</v>
      </c>
      <c r="BL153" s="124" t="str">
        <f t="shared" ref="BL153:BW153" si="874">IF(SUM(G153,V153,AH153)=0,"-",SUM(G153,V153,AH153))</f>
        <v>-</v>
      </c>
      <c r="BM153" s="124" t="str">
        <f t="shared" si="874"/>
        <v>-</v>
      </c>
      <c r="BN153" s="124" t="str">
        <f t="shared" si="874"/>
        <v>-</v>
      </c>
      <c r="BO153" s="124" t="str">
        <f t="shared" si="874"/>
        <v>-</v>
      </c>
      <c r="BP153" s="124" t="str">
        <f t="shared" si="874"/>
        <v>-</v>
      </c>
      <c r="BQ153" s="124" t="str">
        <f t="shared" si="874"/>
        <v>-</v>
      </c>
      <c r="BR153" s="124" t="str">
        <f t="shared" si="874"/>
        <v>-</v>
      </c>
      <c r="BS153" s="124" t="str">
        <f t="shared" si="874"/>
        <v>-</v>
      </c>
      <c r="BT153" s="124" t="str">
        <f t="shared" si="874"/>
        <v>-</v>
      </c>
      <c r="BU153" s="124" t="str">
        <f t="shared" si="874"/>
        <v>-</v>
      </c>
      <c r="BV153" s="124" t="str">
        <f t="shared" si="874"/>
        <v>-</v>
      </c>
      <c r="BW153" s="124" t="str">
        <f t="shared" si="874"/>
        <v>-</v>
      </c>
      <c r="BX153" s="123"/>
      <c r="BY153" s="123" t="s">
        <v>75</v>
      </c>
      <c r="BZ153" s="120">
        <v>2598.31</v>
      </c>
      <c r="CA153" s="121" t="str">
        <f t="shared" si="5"/>
        <v/>
      </c>
    </row>
    <row r="154" ht="15.75" customHeight="1">
      <c r="A154" s="99" t="str">
        <f t="shared" si="3"/>
        <v>December</v>
      </c>
      <c r="B154" s="122" t="s">
        <v>71</v>
      </c>
      <c r="C154" s="122" t="s">
        <v>56</v>
      </c>
      <c r="D154" s="123"/>
      <c r="E154" s="123"/>
      <c r="F154" s="124" t="str">
        <f t="shared" si="35"/>
        <v/>
      </c>
      <c r="G154" s="123"/>
      <c r="H154" s="123"/>
      <c r="I154" s="124" t="str">
        <f t="shared" si="36"/>
        <v/>
      </c>
      <c r="J154" s="123"/>
      <c r="K154" s="123"/>
      <c r="L154" s="124" t="str">
        <f t="shared" si="37"/>
        <v/>
      </c>
      <c r="M154" s="123"/>
      <c r="N154" s="123"/>
      <c r="O154" s="124" t="str">
        <f t="shared" si="38"/>
        <v/>
      </c>
      <c r="P154" s="125" t="str">
        <f t="shared" ref="P154:Q154" si="875">IF(SUM(D154,G154,J154,M154)=0,"",SUM(D154,G154,J154,M154))</f>
        <v/>
      </c>
      <c r="Q154" s="125" t="str">
        <f t="shared" si="875"/>
        <v/>
      </c>
      <c r="R154" s="124" t="str">
        <f t="shared" si="40"/>
        <v/>
      </c>
      <c r="S154" s="123"/>
      <c r="T154" s="123"/>
      <c r="U154" s="124" t="str">
        <f t="shared" si="41"/>
        <v/>
      </c>
      <c r="V154" s="123"/>
      <c r="W154" s="123"/>
      <c r="X154" s="124" t="str">
        <f t="shared" si="42"/>
        <v/>
      </c>
      <c r="Y154" s="123"/>
      <c r="Z154" s="123"/>
      <c r="AA154" s="124" t="str">
        <f t="shared" si="43"/>
        <v/>
      </c>
      <c r="AB154" s="123"/>
      <c r="AC154" s="123"/>
      <c r="AD154" s="124" t="str">
        <f t="shared" si="44"/>
        <v/>
      </c>
      <c r="AE154" s="124" t="str">
        <f t="shared" ref="AE154:AF154" si="876">IF(SUM(S154,V154,Y154,AB154)=0,"",SUM(S154,V154,Y154,AB154))</f>
        <v/>
      </c>
      <c r="AF154" s="124" t="str">
        <f t="shared" si="876"/>
        <v/>
      </c>
      <c r="AG154" s="124" t="str">
        <f t="shared" si="46"/>
        <v/>
      </c>
      <c r="AH154" s="123"/>
      <c r="AI154" s="123"/>
      <c r="AJ154" s="124" t="str">
        <f t="shared" si="47"/>
        <v/>
      </c>
      <c r="AK154" s="123"/>
      <c r="AL154" s="123"/>
      <c r="AM154" s="124" t="str">
        <f t="shared" si="48"/>
        <v/>
      </c>
      <c r="AN154" s="123"/>
      <c r="AO154" s="123"/>
      <c r="AP154" s="124" t="str">
        <f t="shared" si="49"/>
        <v/>
      </c>
      <c r="AQ154" s="124" t="str">
        <f t="shared" ref="AQ154:AR154" si="877">IF(SUM(AH154,AK154,AN154)=0,"",SUM(AH154,AK154,AN154))</f>
        <v/>
      </c>
      <c r="AR154" s="124" t="str">
        <f t="shared" si="877"/>
        <v/>
      </c>
      <c r="AS154" s="124" t="str">
        <f t="shared" si="51"/>
        <v/>
      </c>
      <c r="AT154" s="124" t="str">
        <f t="shared" ref="AT154:AV154" si="878">IF(S154=0,"-",S154)</f>
        <v>-</v>
      </c>
      <c r="AU154" s="124" t="str">
        <f t="shared" si="878"/>
        <v>-</v>
      </c>
      <c r="AV154" s="124" t="str">
        <f t="shared" si="878"/>
        <v/>
      </c>
      <c r="AW154" s="124" t="str">
        <f t="shared" ref="AW154:BH154" si="879">IF(SUM(V154,AH154)=0,"-",SUM(V154,AH154))</f>
        <v>-</v>
      </c>
      <c r="AX154" s="124" t="str">
        <f t="shared" si="879"/>
        <v>-</v>
      </c>
      <c r="AY154" s="124" t="str">
        <f t="shared" si="879"/>
        <v>-</v>
      </c>
      <c r="AZ154" s="124" t="str">
        <f t="shared" si="879"/>
        <v>-</v>
      </c>
      <c r="BA154" s="124" t="str">
        <f t="shared" si="879"/>
        <v>-</v>
      </c>
      <c r="BB154" s="124" t="str">
        <f t="shared" si="879"/>
        <v>-</v>
      </c>
      <c r="BC154" s="124" t="str">
        <f t="shared" si="879"/>
        <v>-</v>
      </c>
      <c r="BD154" s="124" t="str">
        <f t="shared" si="879"/>
        <v>-</v>
      </c>
      <c r="BE154" s="124" t="str">
        <f t="shared" si="879"/>
        <v>-</v>
      </c>
      <c r="BF154" s="124" t="str">
        <f t="shared" si="879"/>
        <v>-</v>
      </c>
      <c r="BG154" s="124" t="str">
        <f t="shared" si="879"/>
        <v>-</v>
      </c>
      <c r="BH154" s="124" t="str">
        <f t="shared" si="879"/>
        <v>-</v>
      </c>
      <c r="BI154" s="124" t="str">
        <f t="shared" ref="BI154:BK154" si="880">IF(SUM(D154,S154)=0,"-",SUM(D154,S154))</f>
        <v>-</v>
      </c>
      <c r="BJ154" s="124" t="str">
        <f t="shared" si="880"/>
        <v>-</v>
      </c>
      <c r="BK154" s="124" t="str">
        <f t="shared" si="880"/>
        <v>-</v>
      </c>
      <c r="BL154" s="124" t="str">
        <f t="shared" ref="BL154:BW154" si="881">IF(SUM(G154,V154,AH154)=0,"-",SUM(G154,V154,AH154))</f>
        <v>-</v>
      </c>
      <c r="BM154" s="124" t="str">
        <f t="shared" si="881"/>
        <v>-</v>
      </c>
      <c r="BN154" s="124" t="str">
        <f t="shared" si="881"/>
        <v>-</v>
      </c>
      <c r="BO154" s="124" t="str">
        <f t="shared" si="881"/>
        <v>-</v>
      </c>
      <c r="BP154" s="124" t="str">
        <f t="shared" si="881"/>
        <v>-</v>
      </c>
      <c r="BQ154" s="124" t="str">
        <f t="shared" si="881"/>
        <v>-</v>
      </c>
      <c r="BR154" s="124" t="str">
        <f t="shared" si="881"/>
        <v>-</v>
      </c>
      <c r="BS154" s="124" t="str">
        <f t="shared" si="881"/>
        <v>-</v>
      </c>
      <c r="BT154" s="124" t="str">
        <f t="shared" si="881"/>
        <v>-</v>
      </c>
      <c r="BU154" s="124" t="str">
        <f t="shared" si="881"/>
        <v>-</v>
      </c>
      <c r="BV154" s="124" t="str">
        <f t="shared" si="881"/>
        <v>-</v>
      </c>
      <c r="BW154" s="124" t="str">
        <f t="shared" si="881"/>
        <v>-</v>
      </c>
      <c r="BX154" s="123"/>
      <c r="BY154" s="123" t="s">
        <v>75</v>
      </c>
      <c r="BZ154" s="120">
        <v>2598.31</v>
      </c>
      <c r="CA154" s="121" t="str">
        <f t="shared" si="5"/>
        <v/>
      </c>
    </row>
    <row r="155" ht="15.75" customHeight="1">
      <c r="A155" s="99" t="str">
        <f t="shared" si="3"/>
        <v>January</v>
      </c>
      <c r="B155" s="115" t="s">
        <v>72</v>
      </c>
      <c r="C155" s="115" t="s">
        <v>33</v>
      </c>
      <c r="D155" s="116"/>
      <c r="E155" s="116">
        <v>100.0</v>
      </c>
      <c r="F155" s="117">
        <f t="shared" si="35"/>
        <v>100</v>
      </c>
      <c r="G155" s="116">
        <v>300.0</v>
      </c>
      <c r="H155" s="116"/>
      <c r="I155" s="117">
        <f t="shared" si="36"/>
        <v>300</v>
      </c>
      <c r="J155" s="116"/>
      <c r="K155" s="116"/>
      <c r="L155" s="117" t="str">
        <f t="shared" si="37"/>
        <v/>
      </c>
      <c r="M155" s="116"/>
      <c r="N155" s="116"/>
      <c r="O155" s="117" t="str">
        <f t="shared" si="38"/>
        <v/>
      </c>
      <c r="P155" s="118">
        <f t="shared" ref="P155:Q155" si="882">IF(SUM(D155,G155,J155,M155)=0,"",SUM(D155,G155,J155,M155))</f>
        <v>300</v>
      </c>
      <c r="Q155" s="118">
        <f t="shared" si="882"/>
        <v>100</v>
      </c>
      <c r="R155" s="117">
        <f t="shared" si="40"/>
        <v>400</v>
      </c>
      <c r="S155" s="116"/>
      <c r="T155" s="116"/>
      <c r="U155" s="117" t="str">
        <f t="shared" si="41"/>
        <v/>
      </c>
      <c r="V155" s="116"/>
      <c r="W155" s="116"/>
      <c r="X155" s="117" t="str">
        <f t="shared" si="42"/>
        <v/>
      </c>
      <c r="Y155" s="116"/>
      <c r="Z155" s="116"/>
      <c r="AA155" s="117" t="str">
        <f t="shared" si="43"/>
        <v/>
      </c>
      <c r="AB155" s="116"/>
      <c r="AC155" s="116"/>
      <c r="AD155" s="117" t="str">
        <f t="shared" si="44"/>
        <v/>
      </c>
      <c r="AE155" s="117" t="str">
        <f t="shared" ref="AE155:AF155" si="883">IF(SUM(S155,V155,Y155,AB155)=0,"",SUM(S155,V155,Y155,AB155))</f>
        <v/>
      </c>
      <c r="AF155" s="117" t="str">
        <f t="shared" si="883"/>
        <v/>
      </c>
      <c r="AG155" s="117" t="str">
        <f t="shared" si="46"/>
        <v/>
      </c>
      <c r="AH155" s="116"/>
      <c r="AI155" s="116"/>
      <c r="AJ155" s="117" t="str">
        <f t="shared" si="47"/>
        <v/>
      </c>
      <c r="AK155" s="116"/>
      <c r="AL155" s="116"/>
      <c r="AM155" s="117" t="str">
        <f t="shared" si="48"/>
        <v/>
      </c>
      <c r="AN155" s="116"/>
      <c r="AO155" s="116"/>
      <c r="AP155" s="117" t="str">
        <f t="shared" si="49"/>
        <v/>
      </c>
      <c r="AQ155" s="117" t="str">
        <f t="shared" ref="AQ155:AR155" si="884">IF(SUM(AH155,AK155,AN155)=0,"",SUM(AH155,AK155,AN155))</f>
        <v/>
      </c>
      <c r="AR155" s="117" t="str">
        <f t="shared" si="884"/>
        <v/>
      </c>
      <c r="AS155" s="117" t="str">
        <f t="shared" si="51"/>
        <v/>
      </c>
      <c r="AT155" s="117" t="str">
        <f t="shared" ref="AT155:AV155" si="885">IF(S155=0,"-",S155)</f>
        <v>-</v>
      </c>
      <c r="AU155" s="117" t="str">
        <f t="shared" si="885"/>
        <v>-</v>
      </c>
      <c r="AV155" s="117" t="str">
        <f t="shared" si="885"/>
        <v/>
      </c>
      <c r="AW155" s="117" t="str">
        <f t="shared" ref="AW155:BH155" si="886">IF(SUM(V155,AH155)=0,"-",SUM(V155,AH155))</f>
        <v>-</v>
      </c>
      <c r="AX155" s="117" t="str">
        <f t="shared" si="886"/>
        <v>-</v>
      </c>
      <c r="AY155" s="117" t="str">
        <f t="shared" si="886"/>
        <v>-</v>
      </c>
      <c r="AZ155" s="117" t="str">
        <f t="shared" si="886"/>
        <v>-</v>
      </c>
      <c r="BA155" s="117" t="str">
        <f t="shared" si="886"/>
        <v>-</v>
      </c>
      <c r="BB155" s="117" t="str">
        <f t="shared" si="886"/>
        <v>-</v>
      </c>
      <c r="BC155" s="117" t="str">
        <f t="shared" si="886"/>
        <v>-</v>
      </c>
      <c r="BD155" s="117" t="str">
        <f t="shared" si="886"/>
        <v>-</v>
      </c>
      <c r="BE155" s="117" t="str">
        <f t="shared" si="886"/>
        <v>-</v>
      </c>
      <c r="BF155" s="117" t="str">
        <f t="shared" si="886"/>
        <v>-</v>
      </c>
      <c r="BG155" s="117" t="str">
        <f t="shared" si="886"/>
        <v>-</v>
      </c>
      <c r="BH155" s="117" t="str">
        <f t="shared" si="886"/>
        <v>-</v>
      </c>
      <c r="BI155" s="117" t="str">
        <f t="shared" ref="BI155:BK155" si="887">IF(SUM(D155,S155)=0,"-",SUM(D155,S155))</f>
        <v>-</v>
      </c>
      <c r="BJ155" s="117">
        <f t="shared" si="887"/>
        <v>100</v>
      </c>
      <c r="BK155" s="117">
        <f t="shared" si="887"/>
        <v>100</v>
      </c>
      <c r="BL155" s="117">
        <f t="shared" ref="BL155:BW155" si="888">IF(SUM(G155,V155,AH155)=0,"-",SUM(G155,V155,AH155))</f>
        <v>300</v>
      </c>
      <c r="BM155" s="117" t="str">
        <f t="shared" si="888"/>
        <v>-</v>
      </c>
      <c r="BN155" s="117">
        <f t="shared" si="888"/>
        <v>300</v>
      </c>
      <c r="BO155" s="117" t="str">
        <f t="shared" si="888"/>
        <v>-</v>
      </c>
      <c r="BP155" s="117" t="str">
        <f t="shared" si="888"/>
        <v>-</v>
      </c>
      <c r="BQ155" s="117" t="str">
        <f t="shared" si="888"/>
        <v>-</v>
      </c>
      <c r="BR155" s="117" t="str">
        <f t="shared" si="888"/>
        <v>-</v>
      </c>
      <c r="BS155" s="117" t="str">
        <f t="shared" si="888"/>
        <v>-</v>
      </c>
      <c r="BT155" s="117" t="str">
        <f t="shared" si="888"/>
        <v>-</v>
      </c>
      <c r="BU155" s="117">
        <f t="shared" si="888"/>
        <v>300</v>
      </c>
      <c r="BV155" s="117">
        <f t="shared" si="888"/>
        <v>100</v>
      </c>
      <c r="BW155" s="117">
        <f t="shared" si="888"/>
        <v>400</v>
      </c>
      <c r="BX155" s="119"/>
      <c r="BY155" s="116"/>
      <c r="BZ155" s="120">
        <v>2635.98</v>
      </c>
      <c r="CA155" s="121">
        <f t="shared" si="5"/>
        <v>0.1517462196</v>
      </c>
      <c r="CB155" s="7"/>
      <c r="CC155" s="7"/>
      <c r="CD155" s="7"/>
      <c r="CE155" s="7"/>
    </row>
    <row r="156" ht="15.75" customHeight="1">
      <c r="A156" s="99" t="str">
        <f t="shared" si="3"/>
        <v>January</v>
      </c>
      <c r="B156" s="115" t="s">
        <v>72</v>
      </c>
      <c r="C156" s="115" t="s">
        <v>34</v>
      </c>
      <c r="D156" s="116"/>
      <c r="E156" s="116">
        <v>100.0</v>
      </c>
      <c r="F156" s="117">
        <f t="shared" si="35"/>
        <v>100</v>
      </c>
      <c r="G156" s="116">
        <v>200.0</v>
      </c>
      <c r="H156" s="116"/>
      <c r="I156" s="117">
        <f t="shared" si="36"/>
        <v>200</v>
      </c>
      <c r="J156" s="116"/>
      <c r="K156" s="116"/>
      <c r="L156" s="117" t="str">
        <f t="shared" si="37"/>
        <v/>
      </c>
      <c r="M156" s="116"/>
      <c r="N156" s="116"/>
      <c r="O156" s="117" t="str">
        <f t="shared" si="38"/>
        <v/>
      </c>
      <c r="P156" s="118">
        <f t="shared" ref="P156:Q156" si="889">IF(SUM(D156,G156,J156,M156)=0,"",SUM(D156,G156,J156,M156))</f>
        <v>200</v>
      </c>
      <c r="Q156" s="118">
        <f t="shared" si="889"/>
        <v>100</v>
      </c>
      <c r="R156" s="117">
        <f t="shared" si="40"/>
        <v>300</v>
      </c>
      <c r="S156" s="116"/>
      <c r="T156" s="116"/>
      <c r="U156" s="117" t="str">
        <f t="shared" si="41"/>
        <v/>
      </c>
      <c r="V156" s="116"/>
      <c r="W156" s="116"/>
      <c r="X156" s="117" t="str">
        <f t="shared" si="42"/>
        <v/>
      </c>
      <c r="Y156" s="116"/>
      <c r="Z156" s="116"/>
      <c r="AA156" s="117" t="str">
        <f t="shared" si="43"/>
        <v/>
      </c>
      <c r="AB156" s="116"/>
      <c r="AC156" s="116"/>
      <c r="AD156" s="117" t="str">
        <f t="shared" si="44"/>
        <v/>
      </c>
      <c r="AE156" s="117" t="str">
        <f t="shared" ref="AE156:AF156" si="890">IF(SUM(S156,V156,Y156,AB156)=0,"",SUM(S156,V156,Y156,AB156))</f>
        <v/>
      </c>
      <c r="AF156" s="117" t="str">
        <f t="shared" si="890"/>
        <v/>
      </c>
      <c r="AG156" s="117" t="str">
        <f t="shared" si="46"/>
        <v/>
      </c>
      <c r="AH156" s="116"/>
      <c r="AI156" s="116"/>
      <c r="AJ156" s="117" t="str">
        <f t="shared" si="47"/>
        <v/>
      </c>
      <c r="AK156" s="116"/>
      <c r="AL156" s="116"/>
      <c r="AM156" s="117" t="str">
        <f t="shared" si="48"/>
        <v/>
      </c>
      <c r="AN156" s="116"/>
      <c r="AO156" s="116"/>
      <c r="AP156" s="117" t="str">
        <f t="shared" si="49"/>
        <v/>
      </c>
      <c r="AQ156" s="117" t="str">
        <f t="shared" ref="AQ156:AR156" si="891">IF(SUM(AH156,AK156,AN156)=0,"",SUM(AH156,AK156,AN156))</f>
        <v/>
      </c>
      <c r="AR156" s="117" t="str">
        <f t="shared" si="891"/>
        <v/>
      </c>
      <c r="AS156" s="117" t="str">
        <f t="shared" si="51"/>
        <v/>
      </c>
      <c r="AT156" s="117" t="str">
        <f t="shared" ref="AT156:AV156" si="892">IF(S156=0,"-",S156)</f>
        <v>-</v>
      </c>
      <c r="AU156" s="117" t="str">
        <f t="shared" si="892"/>
        <v>-</v>
      </c>
      <c r="AV156" s="117" t="str">
        <f t="shared" si="892"/>
        <v/>
      </c>
      <c r="AW156" s="117" t="str">
        <f t="shared" ref="AW156:BH156" si="893">IF(SUM(V156,AH156)=0,"-",SUM(V156,AH156))</f>
        <v>-</v>
      </c>
      <c r="AX156" s="117" t="str">
        <f t="shared" si="893"/>
        <v>-</v>
      </c>
      <c r="AY156" s="117" t="str">
        <f t="shared" si="893"/>
        <v>-</v>
      </c>
      <c r="AZ156" s="117" t="str">
        <f t="shared" si="893"/>
        <v>-</v>
      </c>
      <c r="BA156" s="117" t="str">
        <f t="shared" si="893"/>
        <v>-</v>
      </c>
      <c r="BB156" s="117" t="str">
        <f t="shared" si="893"/>
        <v>-</v>
      </c>
      <c r="BC156" s="117" t="str">
        <f t="shared" si="893"/>
        <v>-</v>
      </c>
      <c r="BD156" s="117" t="str">
        <f t="shared" si="893"/>
        <v>-</v>
      </c>
      <c r="BE156" s="117" t="str">
        <f t="shared" si="893"/>
        <v>-</v>
      </c>
      <c r="BF156" s="117" t="str">
        <f t="shared" si="893"/>
        <v>-</v>
      </c>
      <c r="BG156" s="117" t="str">
        <f t="shared" si="893"/>
        <v>-</v>
      </c>
      <c r="BH156" s="117" t="str">
        <f t="shared" si="893"/>
        <v>-</v>
      </c>
      <c r="BI156" s="117" t="str">
        <f t="shared" ref="BI156:BK156" si="894">IF(SUM(D156,S156)=0,"-",SUM(D156,S156))</f>
        <v>-</v>
      </c>
      <c r="BJ156" s="117">
        <f t="shared" si="894"/>
        <v>100</v>
      </c>
      <c r="BK156" s="117">
        <f t="shared" si="894"/>
        <v>100</v>
      </c>
      <c r="BL156" s="117">
        <f t="shared" ref="BL156:BW156" si="895">IF(SUM(G156,V156,AH156)=0,"-",SUM(G156,V156,AH156))</f>
        <v>200</v>
      </c>
      <c r="BM156" s="117" t="str">
        <f t="shared" si="895"/>
        <v>-</v>
      </c>
      <c r="BN156" s="117">
        <f t="shared" si="895"/>
        <v>200</v>
      </c>
      <c r="BO156" s="117" t="str">
        <f t="shared" si="895"/>
        <v>-</v>
      </c>
      <c r="BP156" s="117" t="str">
        <f t="shared" si="895"/>
        <v>-</v>
      </c>
      <c r="BQ156" s="117" t="str">
        <f t="shared" si="895"/>
        <v>-</v>
      </c>
      <c r="BR156" s="117" t="str">
        <f t="shared" si="895"/>
        <v>-</v>
      </c>
      <c r="BS156" s="117" t="str">
        <f t="shared" si="895"/>
        <v>-</v>
      </c>
      <c r="BT156" s="117" t="str">
        <f t="shared" si="895"/>
        <v>-</v>
      </c>
      <c r="BU156" s="117">
        <f t="shared" si="895"/>
        <v>200</v>
      </c>
      <c r="BV156" s="117">
        <f t="shared" si="895"/>
        <v>100</v>
      </c>
      <c r="BW156" s="117">
        <f t="shared" si="895"/>
        <v>300</v>
      </c>
      <c r="BX156" s="119"/>
      <c r="BY156" s="116"/>
      <c r="BZ156" s="120">
        <v>2635.98</v>
      </c>
      <c r="CA156" s="121">
        <f t="shared" si="5"/>
        <v>0.1138096647</v>
      </c>
      <c r="CB156" s="7"/>
      <c r="CC156" s="7"/>
      <c r="CD156" s="7"/>
      <c r="CE156" s="7"/>
    </row>
    <row r="157" ht="15.75" customHeight="1">
      <c r="A157" s="99" t="str">
        <f t="shared" si="3"/>
        <v>February</v>
      </c>
      <c r="B157" s="122" t="s">
        <v>72</v>
      </c>
      <c r="C157" s="122" t="s">
        <v>35</v>
      </c>
      <c r="D157" s="123"/>
      <c r="E157" s="123"/>
      <c r="F157" s="124" t="str">
        <f t="shared" si="35"/>
        <v/>
      </c>
      <c r="G157" s="123"/>
      <c r="H157" s="123"/>
      <c r="I157" s="124" t="str">
        <f t="shared" si="36"/>
        <v/>
      </c>
      <c r="J157" s="123"/>
      <c r="K157" s="123"/>
      <c r="L157" s="124" t="str">
        <f t="shared" si="37"/>
        <v/>
      </c>
      <c r="M157" s="123"/>
      <c r="N157" s="123"/>
      <c r="O157" s="124" t="str">
        <f t="shared" si="38"/>
        <v/>
      </c>
      <c r="P157" s="125" t="str">
        <f t="shared" ref="P157:Q157" si="896">IF(SUM(D157,G157,J157,M157)=0,"",SUM(D157,G157,J157,M157))</f>
        <v/>
      </c>
      <c r="Q157" s="125" t="str">
        <f t="shared" si="896"/>
        <v/>
      </c>
      <c r="R157" s="124" t="str">
        <f t="shared" si="40"/>
        <v/>
      </c>
      <c r="S157" s="123"/>
      <c r="T157" s="123"/>
      <c r="U157" s="124" t="str">
        <f t="shared" si="41"/>
        <v/>
      </c>
      <c r="V157" s="123"/>
      <c r="W157" s="123"/>
      <c r="X157" s="124" t="str">
        <f t="shared" si="42"/>
        <v/>
      </c>
      <c r="Y157" s="123"/>
      <c r="Z157" s="123"/>
      <c r="AA157" s="124" t="str">
        <f t="shared" si="43"/>
        <v/>
      </c>
      <c r="AB157" s="123"/>
      <c r="AC157" s="123"/>
      <c r="AD157" s="124" t="str">
        <f t="shared" si="44"/>
        <v/>
      </c>
      <c r="AE157" s="124" t="str">
        <f t="shared" ref="AE157:AF157" si="897">IF(SUM(S157,V157,Y157,AB157)=0,"",SUM(S157,V157,Y157,AB157))</f>
        <v/>
      </c>
      <c r="AF157" s="124" t="str">
        <f t="shared" si="897"/>
        <v/>
      </c>
      <c r="AG157" s="124" t="str">
        <f t="shared" si="46"/>
        <v/>
      </c>
      <c r="AH157" s="123"/>
      <c r="AI157" s="123"/>
      <c r="AJ157" s="124" t="str">
        <f t="shared" si="47"/>
        <v/>
      </c>
      <c r="AK157" s="123"/>
      <c r="AL157" s="123"/>
      <c r="AM157" s="124" t="str">
        <f t="shared" si="48"/>
        <v/>
      </c>
      <c r="AN157" s="123"/>
      <c r="AO157" s="123"/>
      <c r="AP157" s="124" t="str">
        <f t="shared" si="49"/>
        <v/>
      </c>
      <c r="AQ157" s="124" t="str">
        <f t="shared" ref="AQ157:AR157" si="898">IF(SUM(AH157,AK157,AN157)=0,"",SUM(AH157,AK157,AN157))</f>
        <v/>
      </c>
      <c r="AR157" s="124" t="str">
        <f t="shared" si="898"/>
        <v/>
      </c>
      <c r="AS157" s="124" t="str">
        <f t="shared" si="51"/>
        <v/>
      </c>
      <c r="AT157" s="124" t="str">
        <f t="shared" ref="AT157:AV157" si="899">IF(S157=0,"-",S157)</f>
        <v>-</v>
      </c>
      <c r="AU157" s="124" t="str">
        <f t="shared" si="899"/>
        <v>-</v>
      </c>
      <c r="AV157" s="124" t="str">
        <f t="shared" si="899"/>
        <v/>
      </c>
      <c r="AW157" s="124" t="str">
        <f t="shared" ref="AW157:BH157" si="900">IF(SUM(V157,AH157)=0,"-",SUM(V157,AH157))</f>
        <v>-</v>
      </c>
      <c r="AX157" s="124" t="str">
        <f t="shared" si="900"/>
        <v>-</v>
      </c>
      <c r="AY157" s="124" t="str">
        <f t="shared" si="900"/>
        <v>-</v>
      </c>
      <c r="AZ157" s="124" t="str">
        <f t="shared" si="900"/>
        <v>-</v>
      </c>
      <c r="BA157" s="124" t="str">
        <f t="shared" si="900"/>
        <v>-</v>
      </c>
      <c r="BB157" s="124" t="str">
        <f t="shared" si="900"/>
        <v>-</v>
      </c>
      <c r="BC157" s="124" t="str">
        <f t="shared" si="900"/>
        <v>-</v>
      </c>
      <c r="BD157" s="124" t="str">
        <f t="shared" si="900"/>
        <v>-</v>
      </c>
      <c r="BE157" s="124" t="str">
        <f t="shared" si="900"/>
        <v>-</v>
      </c>
      <c r="BF157" s="124" t="str">
        <f t="shared" si="900"/>
        <v>-</v>
      </c>
      <c r="BG157" s="124" t="str">
        <f t="shared" si="900"/>
        <v>-</v>
      </c>
      <c r="BH157" s="124" t="str">
        <f t="shared" si="900"/>
        <v>-</v>
      </c>
      <c r="BI157" s="124" t="str">
        <f t="shared" ref="BI157:BK157" si="901">IF(SUM(D157,S157)=0,"-",SUM(D157,S157))</f>
        <v>-</v>
      </c>
      <c r="BJ157" s="124" t="str">
        <f t="shared" si="901"/>
        <v>-</v>
      </c>
      <c r="BK157" s="124" t="str">
        <f t="shared" si="901"/>
        <v>-</v>
      </c>
      <c r="BL157" s="124" t="str">
        <f t="shared" ref="BL157:BW157" si="902">IF(SUM(G157,V157,AH157)=0,"-",SUM(G157,V157,AH157))</f>
        <v>-</v>
      </c>
      <c r="BM157" s="124" t="str">
        <f t="shared" si="902"/>
        <v>-</v>
      </c>
      <c r="BN157" s="124" t="str">
        <f t="shared" si="902"/>
        <v>-</v>
      </c>
      <c r="BO157" s="124" t="str">
        <f t="shared" si="902"/>
        <v>-</v>
      </c>
      <c r="BP157" s="124" t="str">
        <f t="shared" si="902"/>
        <v>-</v>
      </c>
      <c r="BQ157" s="124" t="str">
        <f t="shared" si="902"/>
        <v>-</v>
      </c>
      <c r="BR157" s="124" t="str">
        <f t="shared" si="902"/>
        <v>-</v>
      </c>
      <c r="BS157" s="124" t="str">
        <f t="shared" si="902"/>
        <v>-</v>
      </c>
      <c r="BT157" s="124" t="str">
        <f t="shared" si="902"/>
        <v>-</v>
      </c>
      <c r="BU157" s="124" t="str">
        <f t="shared" si="902"/>
        <v>-</v>
      </c>
      <c r="BV157" s="124" t="str">
        <f t="shared" si="902"/>
        <v>-</v>
      </c>
      <c r="BW157" s="124" t="str">
        <f t="shared" si="902"/>
        <v>-</v>
      </c>
      <c r="BX157" s="119"/>
      <c r="BY157" s="123" t="s">
        <v>76</v>
      </c>
      <c r="BZ157" s="120">
        <v>2635.98</v>
      </c>
      <c r="CA157" s="121" t="str">
        <f t="shared" si="5"/>
        <v/>
      </c>
    </row>
    <row r="158" ht="15.75" customHeight="1">
      <c r="A158" s="99" t="str">
        <f t="shared" si="3"/>
        <v>February</v>
      </c>
      <c r="B158" s="122" t="s">
        <v>72</v>
      </c>
      <c r="C158" s="122" t="s">
        <v>36</v>
      </c>
      <c r="D158" s="123"/>
      <c r="E158" s="123"/>
      <c r="F158" s="124" t="str">
        <f t="shared" si="35"/>
        <v/>
      </c>
      <c r="G158" s="123"/>
      <c r="H158" s="123"/>
      <c r="I158" s="124" t="str">
        <f t="shared" si="36"/>
        <v/>
      </c>
      <c r="J158" s="123"/>
      <c r="K158" s="123"/>
      <c r="L158" s="124" t="str">
        <f t="shared" si="37"/>
        <v/>
      </c>
      <c r="M158" s="123"/>
      <c r="N158" s="123"/>
      <c r="O158" s="124" t="str">
        <f t="shared" si="38"/>
        <v/>
      </c>
      <c r="P158" s="125" t="str">
        <f t="shared" ref="P158:Q158" si="903">IF(SUM(D158,G158,J158,M158)=0,"",SUM(D158,G158,J158,M158))</f>
        <v/>
      </c>
      <c r="Q158" s="125" t="str">
        <f t="shared" si="903"/>
        <v/>
      </c>
      <c r="R158" s="124" t="str">
        <f t="shared" si="40"/>
        <v/>
      </c>
      <c r="S158" s="123"/>
      <c r="T158" s="123"/>
      <c r="U158" s="124" t="str">
        <f t="shared" si="41"/>
        <v/>
      </c>
      <c r="V158" s="123"/>
      <c r="W158" s="123"/>
      <c r="X158" s="124" t="str">
        <f t="shared" si="42"/>
        <v/>
      </c>
      <c r="Y158" s="123"/>
      <c r="Z158" s="123"/>
      <c r="AA158" s="124" t="str">
        <f t="shared" si="43"/>
        <v/>
      </c>
      <c r="AB158" s="123"/>
      <c r="AC158" s="123"/>
      <c r="AD158" s="124" t="str">
        <f t="shared" si="44"/>
        <v/>
      </c>
      <c r="AE158" s="124" t="str">
        <f t="shared" ref="AE158:AF158" si="904">IF(SUM(S158,V158,Y158,AB158)=0,"",SUM(S158,V158,Y158,AB158))</f>
        <v/>
      </c>
      <c r="AF158" s="124" t="str">
        <f t="shared" si="904"/>
        <v/>
      </c>
      <c r="AG158" s="124" t="str">
        <f t="shared" si="46"/>
        <v/>
      </c>
      <c r="AH158" s="123"/>
      <c r="AI158" s="123"/>
      <c r="AJ158" s="124" t="str">
        <f t="shared" si="47"/>
        <v/>
      </c>
      <c r="AK158" s="123"/>
      <c r="AL158" s="123"/>
      <c r="AM158" s="124" t="str">
        <f t="shared" si="48"/>
        <v/>
      </c>
      <c r="AN158" s="123"/>
      <c r="AO158" s="123"/>
      <c r="AP158" s="124" t="str">
        <f t="shared" si="49"/>
        <v/>
      </c>
      <c r="AQ158" s="124" t="str">
        <f t="shared" ref="AQ158:AR158" si="905">IF(SUM(AH158,AK158,AN158)=0,"",SUM(AH158,AK158,AN158))</f>
        <v/>
      </c>
      <c r="AR158" s="124" t="str">
        <f t="shared" si="905"/>
        <v/>
      </c>
      <c r="AS158" s="124" t="str">
        <f t="shared" si="51"/>
        <v/>
      </c>
      <c r="AT158" s="124" t="str">
        <f t="shared" ref="AT158:AV158" si="906">IF(S158=0,"-",S158)</f>
        <v>-</v>
      </c>
      <c r="AU158" s="124" t="str">
        <f t="shared" si="906"/>
        <v>-</v>
      </c>
      <c r="AV158" s="124" t="str">
        <f t="shared" si="906"/>
        <v/>
      </c>
      <c r="AW158" s="124" t="str">
        <f t="shared" ref="AW158:BH158" si="907">IF(SUM(V158,AH158)=0,"-",SUM(V158,AH158))</f>
        <v>-</v>
      </c>
      <c r="AX158" s="124" t="str">
        <f t="shared" si="907"/>
        <v>-</v>
      </c>
      <c r="AY158" s="124" t="str">
        <f t="shared" si="907"/>
        <v>-</v>
      </c>
      <c r="AZ158" s="124" t="str">
        <f t="shared" si="907"/>
        <v>-</v>
      </c>
      <c r="BA158" s="124" t="str">
        <f t="shared" si="907"/>
        <v>-</v>
      </c>
      <c r="BB158" s="124" t="str">
        <f t="shared" si="907"/>
        <v>-</v>
      </c>
      <c r="BC158" s="124" t="str">
        <f t="shared" si="907"/>
        <v>-</v>
      </c>
      <c r="BD158" s="124" t="str">
        <f t="shared" si="907"/>
        <v>-</v>
      </c>
      <c r="BE158" s="124" t="str">
        <f t="shared" si="907"/>
        <v>-</v>
      </c>
      <c r="BF158" s="124" t="str">
        <f t="shared" si="907"/>
        <v>-</v>
      </c>
      <c r="BG158" s="124" t="str">
        <f t="shared" si="907"/>
        <v>-</v>
      </c>
      <c r="BH158" s="124" t="str">
        <f t="shared" si="907"/>
        <v>-</v>
      </c>
      <c r="BI158" s="124" t="str">
        <f t="shared" ref="BI158:BK158" si="908">IF(SUM(D158,S158)=0,"-",SUM(D158,S158))</f>
        <v>-</v>
      </c>
      <c r="BJ158" s="124" t="str">
        <f t="shared" si="908"/>
        <v>-</v>
      </c>
      <c r="BK158" s="124" t="str">
        <f t="shared" si="908"/>
        <v>-</v>
      </c>
      <c r="BL158" s="124" t="str">
        <f t="shared" ref="BL158:BW158" si="909">IF(SUM(G158,V158,AH158)=0,"-",SUM(G158,V158,AH158))</f>
        <v>-</v>
      </c>
      <c r="BM158" s="124" t="str">
        <f t="shared" si="909"/>
        <v>-</v>
      </c>
      <c r="BN158" s="124" t="str">
        <f t="shared" si="909"/>
        <v>-</v>
      </c>
      <c r="BO158" s="124" t="str">
        <f t="shared" si="909"/>
        <v>-</v>
      </c>
      <c r="BP158" s="124" t="str">
        <f t="shared" si="909"/>
        <v>-</v>
      </c>
      <c r="BQ158" s="124" t="str">
        <f t="shared" si="909"/>
        <v>-</v>
      </c>
      <c r="BR158" s="124" t="str">
        <f t="shared" si="909"/>
        <v>-</v>
      </c>
      <c r="BS158" s="124" t="str">
        <f t="shared" si="909"/>
        <v>-</v>
      </c>
      <c r="BT158" s="124" t="str">
        <f t="shared" si="909"/>
        <v>-</v>
      </c>
      <c r="BU158" s="124" t="str">
        <f t="shared" si="909"/>
        <v>-</v>
      </c>
      <c r="BV158" s="124" t="str">
        <f t="shared" si="909"/>
        <v>-</v>
      </c>
      <c r="BW158" s="124" t="str">
        <f t="shared" si="909"/>
        <v>-</v>
      </c>
      <c r="BX158" s="119"/>
      <c r="BY158" s="123" t="s">
        <v>76</v>
      </c>
      <c r="BZ158" s="120">
        <v>2635.98</v>
      </c>
      <c r="CA158" s="121" t="str">
        <f t="shared" si="5"/>
        <v/>
      </c>
    </row>
    <row r="159" ht="15.75" customHeight="1">
      <c r="A159" s="99" t="str">
        <f t="shared" si="3"/>
        <v>March</v>
      </c>
      <c r="B159" s="122" t="s">
        <v>72</v>
      </c>
      <c r="C159" s="122" t="s">
        <v>37</v>
      </c>
      <c r="D159" s="123"/>
      <c r="E159" s="123"/>
      <c r="F159" s="124" t="str">
        <f t="shared" si="35"/>
        <v/>
      </c>
      <c r="G159" s="123"/>
      <c r="H159" s="123"/>
      <c r="I159" s="124" t="str">
        <f t="shared" si="36"/>
        <v/>
      </c>
      <c r="J159" s="123"/>
      <c r="K159" s="123"/>
      <c r="L159" s="124" t="str">
        <f t="shared" si="37"/>
        <v/>
      </c>
      <c r="M159" s="123"/>
      <c r="N159" s="123"/>
      <c r="O159" s="124" t="str">
        <f t="shared" si="38"/>
        <v/>
      </c>
      <c r="P159" s="125" t="str">
        <f t="shared" ref="P159:Q159" si="910">IF(SUM(D159,G159,J159,M159)=0,"",SUM(D159,G159,J159,M159))</f>
        <v/>
      </c>
      <c r="Q159" s="125" t="str">
        <f t="shared" si="910"/>
        <v/>
      </c>
      <c r="R159" s="124" t="str">
        <f t="shared" si="40"/>
        <v/>
      </c>
      <c r="S159" s="123"/>
      <c r="T159" s="123"/>
      <c r="U159" s="124" t="str">
        <f t="shared" si="41"/>
        <v/>
      </c>
      <c r="V159" s="123"/>
      <c r="W159" s="123"/>
      <c r="X159" s="124" t="str">
        <f t="shared" si="42"/>
        <v/>
      </c>
      <c r="Y159" s="123"/>
      <c r="Z159" s="123"/>
      <c r="AA159" s="124" t="str">
        <f t="shared" si="43"/>
        <v/>
      </c>
      <c r="AB159" s="123"/>
      <c r="AC159" s="123"/>
      <c r="AD159" s="124" t="str">
        <f t="shared" si="44"/>
        <v/>
      </c>
      <c r="AE159" s="124" t="str">
        <f t="shared" ref="AE159:AF159" si="911">IF(SUM(S159,V159,Y159,AB159)=0,"",SUM(S159,V159,Y159,AB159))</f>
        <v/>
      </c>
      <c r="AF159" s="124" t="str">
        <f t="shared" si="911"/>
        <v/>
      </c>
      <c r="AG159" s="124" t="str">
        <f t="shared" si="46"/>
        <v/>
      </c>
      <c r="AH159" s="123"/>
      <c r="AI159" s="123"/>
      <c r="AJ159" s="124" t="str">
        <f t="shared" si="47"/>
        <v/>
      </c>
      <c r="AK159" s="123"/>
      <c r="AL159" s="123"/>
      <c r="AM159" s="124" t="str">
        <f t="shared" si="48"/>
        <v/>
      </c>
      <c r="AN159" s="123"/>
      <c r="AO159" s="123"/>
      <c r="AP159" s="124" t="str">
        <f t="shared" si="49"/>
        <v/>
      </c>
      <c r="AQ159" s="124" t="str">
        <f t="shared" ref="AQ159:AR159" si="912">IF(SUM(AH159,AK159,AN159)=0,"",SUM(AH159,AK159,AN159))</f>
        <v/>
      </c>
      <c r="AR159" s="124" t="str">
        <f t="shared" si="912"/>
        <v/>
      </c>
      <c r="AS159" s="124" t="str">
        <f t="shared" si="51"/>
        <v/>
      </c>
      <c r="AT159" s="124" t="str">
        <f t="shared" ref="AT159:AV159" si="913">IF(S159=0,"-",S159)</f>
        <v>-</v>
      </c>
      <c r="AU159" s="124" t="str">
        <f t="shared" si="913"/>
        <v>-</v>
      </c>
      <c r="AV159" s="124" t="str">
        <f t="shared" si="913"/>
        <v/>
      </c>
      <c r="AW159" s="124" t="str">
        <f t="shared" ref="AW159:BH159" si="914">IF(SUM(V159,AH159)=0,"-",SUM(V159,AH159))</f>
        <v>-</v>
      </c>
      <c r="AX159" s="124" t="str">
        <f t="shared" si="914"/>
        <v>-</v>
      </c>
      <c r="AY159" s="124" t="str">
        <f t="shared" si="914"/>
        <v>-</v>
      </c>
      <c r="AZ159" s="124" t="str">
        <f t="shared" si="914"/>
        <v>-</v>
      </c>
      <c r="BA159" s="124" t="str">
        <f t="shared" si="914"/>
        <v>-</v>
      </c>
      <c r="BB159" s="124" t="str">
        <f t="shared" si="914"/>
        <v>-</v>
      </c>
      <c r="BC159" s="124" t="str">
        <f t="shared" si="914"/>
        <v>-</v>
      </c>
      <c r="BD159" s="124" t="str">
        <f t="shared" si="914"/>
        <v>-</v>
      </c>
      <c r="BE159" s="124" t="str">
        <f t="shared" si="914"/>
        <v>-</v>
      </c>
      <c r="BF159" s="124" t="str">
        <f t="shared" si="914"/>
        <v>-</v>
      </c>
      <c r="BG159" s="124" t="str">
        <f t="shared" si="914"/>
        <v>-</v>
      </c>
      <c r="BH159" s="124" t="str">
        <f t="shared" si="914"/>
        <v>-</v>
      </c>
      <c r="BI159" s="124" t="str">
        <f t="shared" ref="BI159:BK159" si="915">IF(SUM(D159,S159)=0,"-",SUM(D159,S159))</f>
        <v>-</v>
      </c>
      <c r="BJ159" s="124" t="str">
        <f t="shared" si="915"/>
        <v>-</v>
      </c>
      <c r="BK159" s="124" t="str">
        <f t="shared" si="915"/>
        <v>-</v>
      </c>
      <c r="BL159" s="124" t="str">
        <f t="shared" ref="BL159:BW159" si="916">IF(SUM(G159,V159,AH159)=0,"-",SUM(G159,V159,AH159))</f>
        <v>-</v>
      </c>
      <c r="BM159" s="124" t="str">
        <f t="shared" si="916"/>
        <v>-</v>
      </c>
      <c r="BN159" s="124" t="str">
        <f t="shared" si="916"/>
        <v>-</v>
      </c>
      <c r="BO159" s="124" t="str">
        <f t="shared" si="916"/>
        <v>-</v>
      </c>
      <c r="BP159" s="124" t="str">
        <f t="shared" si="916"/>
        <v>-</v>
      </c>
      <c r="BQ159" s="124" t="str">
        <f t="shared" si="916"/>
        <v>-</v>
      </c>
      <c r="BR159" s="124" t="str">
        <f t="shared" si="916"/>
        <v>-</v>
      </c>
      <c r="BS159" s="124" t="str">
        <f t="shared" si="916"/>
        <v>-</v>
      </c>
      <c r="BT159" s="124" t="str">
        <f t="shared" si="916"/>
        <v>-</v>
      </c>
      <c r="BU159" s="124" t="str">
        <f t="shared" si="916"/>
        <v>-</v>
      </c>
      <c r="BV159" s="124" t="str">
        <f t="shared" si="916"/>
        <v>-</v>
      </c>
      <c r="BW159" s="124" t="str">
        <f t="shared" si="916"/>
        <v>-</v>
      </c>
      <c r="BX159" s="119"/>
      <c r="BY159" s="123" t="s">
        <v>76</v>
      </c>
      <c r="BZ159" s="120">
        <v>2635.98</v>
      </c>
      <c r="CA159" s="121" t="str">
        <f t="shared" si="5"/>
        <v/>
      </c>
    </row>
    <row r="160" ht="15.75" customHeight="1">
      <c r="A160" s="99" t="str">
        <f t="shared" si="3"/>
        <v>March</v>
      </c>
      <c r="B160" s="122" t="s">
        <v>72</v>
      </c>
      <c r="C160" s="122" t="s">
        <v>38</v>
      </c>
      <c r="D160" s="123"/>
      <c r="E160" s="123"/>
      <c r="F160" s="124" t="str">
        <f t="shared" si="35"/>
        <v/>
      </c>
      <c r="G160" s="123"/>
      <c r="H160" s="123"/>
      <c r="I160" s="124" t="str">
        <f t="shared" si="36"/>
        <v/>
      </c>
      <c r="J160" s="123"/>
      <c r="K160" s="123"/>
      <c r="L160" s="124" t="str">
        <f t="shared" si="37"/>
        <v/>
      </c>
      <c r="M160" s="123"/>
      <c r="N160" s="123"/>
      <c r="O160" s="124" t="str">
        <f t="shared" si="38"/>
        <v/>
      </c>
      <c r="P160" s="125" t="str">
        <f t="shared" ref="P160:Q160" si="917">IF(SUM(D160,G160,J160,M160)=0,"",SUM(D160,G160,J160,M160))</f>
        <v/>
      </c>
      <c r="Q160" s="125" t="str">
        <f t="shared" si="917"/>
        <v/>
      </c>
      <c r="R160" s="124" t="str">
        <f t="shared" si="40"/>
        <v/>
      </c>
      <c r="S160" s="123"/>
      <c r="T160" s="123"/>
      <c r="U160" s="124" t="str">
        <f t="shared" si="41"/>
        <v/>
      </c>
      <c r="V160" s="123"/>
      <c r="W160" s="123"/>
      <c r="X160" s="124" t="str">
        <f t="shared" si="42"/>
        <v/>
      </c>
      <c r="Y160" s="123"/>
      <c r="Z160" s="123"/>
      <c r="AA160" s="124" t="str">
        <f t="shared" si="43"/>
        <v/>
      </c>
      <c r="AB160" s="123"/>
      <c r="AC160" s="123"/>
      <c r="AD160" s="124" t="str">
        <f t="shared" si="44"/>
        <v/>
      </c>
      <c r="AE160" s="124" t="str">
        <f t="shared" ref="AE160:AF160" si="918">IF(SUM(S160,V160,Y160,AB160)=0,"",SUM(S160,V160,Y160,AB160))</f>
        <v/>
      </c>
      <c r="AF160" s="124" t="str">
        <f t="shared" si="918"/>
        <v/>
      </c>
      <c r="AG160" s="124" t="str">
        <f t="shared" si="46"/>
        <v/>
      </c>
      <c r="AH160" s="123"/>
      <c r="AI160" s="123"/>
      <c r="AJ160" s="124" t="str">
        <f t="shared" si="47"/>
        <v/>
      </c>
      <c r="AK160" s="123"/>
      <c r="AL160" s="123"/>
      <c r="AM160" s="124" t="str">
        <f t="shared" si="48"/>
        <v/>
      </c>
      <c r="AN160" s="123"/>
      <c r="AO160" s="123"/>
      <c r="AP160" s="124" t="str">
        <f t="shared" si="49"/>
        <v/>
      </c>
      <c r="AQ160" s="124" t="str">
        <f t="shared" ref="AQ160:AR160" si="919">IF(SUM(AH160,AK160,AN160)=0,"",SUM(AH160,AK160,AN160))</f>
        <v/>
      </c>
      <c r="AR160" s="124" t="str">
        <f t="shared" si="919"/>
        <v/>
      </c>
      <c r="AS160" s="124" t="str">
        <f t="shared" si="51"/>
        <v/>
      </c>
      <c r="AT160" s="124" t="str">
        <f t="shared" ref="AT160:AV160" si="920">IF(S160=0,"-",S160)</f>
        <v>-</v>
      </c>
      <c r="AU160" s="124" t="str">
        <f t="shared" si="920"/>
        <v>-</v>
      </c>
      <c r="AV160" s="124" t="str">
        <f t="shared" si="920"/>
        <v/>
      </c>
      <c r="AW160" s="124" t="str">
        <f t="shared" ref="AW160:BH160" si="921">IF(SUM(V160,AH160)=0,"-",SUM(V160,AH160))</f>
        <v>-</v>
      </c>
      <c r="AX160" s="124" t="str">
        <f t="shared" si="921"/>
        <v>-</v>
      </c>
      <c r="AY160" s="124" t="str">
        <f t="shared" si="921"/>
        <v>-</v>
      </c>
      <c r="AZ160" s="124" t="str">
        <f t="shared" si="921"/>
        <v>-</v>
      </c>
      <c r="BA160" s="124" t="str">
        <f t="shared" si="921"/>
        <v>-</v>
      </c>
      <c r="BB160" s="124" t="str">
        <f t="shared" si="921"/>
        <v>-</v>
      </c>
      <c r="BC160" s="124" t="str">
        <f t="shared" si="921"/>
        <v>-</v>
      </c>
      <c r="BD160" s="124" t="str">
        <f t="shared" si="921"/>
        <v>-</v>
      </c>
      <c r="BE160" s="124" t="str">
        <f t="shared" si="921"/>
        <v>-</v>
      </c>
      <c r="BF160" s="124" t="str">
        <f t="shared" si="921"/>
        <v>-</v>
      </c>
      <c r="BG160" s="124" t="str">
        <f t="shared" si="921"/>
        <v>-</v>
      </c>
      <c r="BH160" s="124" t="str">
        <f t="shared" si="921"/>
        <v>-</v>
      </c>
      <c r="BI160" s="124" t="str">
        <f t="shared" ref="BI160:BK160" si="922">IF(SUM(D160,S160)=0,"-",SUM(D160,S160))</f>
        <v>-</v>
      </c>
      <c r="BJ160" s="124" t="str">
        <f t="shared" si="922"/>
        <v>-</v>
      </c>
      <c r="BK160" s="124" t="str">
        <f t="shared" si="922"/>
        <v>-</v>
      </c>
      <c r="BL160" s="124" t="str">
        <f t="shared" ref="BL160:BW160" si="923">IF(SUM(G160,V160,AH160)=0,"-",SUM(G160,V160,AH160))</f>
        <v>-</v>
      </c>
      <c r="BM160" s="124" t="str">
        <f t="shared" si="923"/>
        <v>-</v>
      </c>
      <c r="BN160" s="124" t="str">
        <f t="shared" si="923"/>
        <v>-</v>
      </c>
      <c r="BO160" s="124" t="str">
        <f t="shared" si="923"/>
        <v>-</v>
      </c>
      <c r="BP160" s="124" t="str">
        <f t="shared" si="923"/>
        <v>-</v>
      </c>
      <c r="BQ160" s="124" t="str">
        <f t="shared" si="923"/>
        <v>-</v>
      </c>
      <c r="BR160" s="124" t="str">
        <f t="shared" si="923"/>
        <v>-</v>
      </c>
      <c r="BS160" s="124" t="str">
        <f t="shared" si="923"/>
        <v>-</v>
      </c>
      <c r="BT160" s="124" t="str">
        <f t="shared" si="923"/>
        <v>-</v>
      </c>
      <c r="BU160" s="124" t="str">
        <f t="shared" si="923"/>
        <v>-</v>
      </c>
      <c r="BV160" s="124" t="str">
        <f t="shared" si="923"/>
        <v>-</v>
      </c>
      <c r="BW160" s="124" t="str">
        <f t="shared" si="923"/>
        <v>-</v>
      </c>
      <c r="BX160" s="123"/>
      <c r="BY160" s="123" t="s">
        <v>76</v>
      </c>
      <c r="BZ160" s="120">
        <v>2635.98</v>
      </c>
      <c r="CA160" s="120" t="str">
        <f t="shared" si="5"/>
        <v/>
      </c>
    </row>
    <row r="161" ht="15.75" customHeight="1">
      <c r="A161" s="99" t="str">
        <f t="shared" si="3"/>
        <v>April</v>
      </c>
      <c r="B161" s="122" t="s">
        <v>72</v>
      </c>
      <c r="C161" s="122" t="s">
        <v>39</v>
      </c>
      <c r="D161" s="123"/>
      <c r="E161" s="123"/>
      <c r="F161" s="124" t="str">
        <f t="shared" si="35"/>
        <v/>
      </c>
      <c r="G161" s="123"/>
      <c r="H161" s="123"/>
      <c r="I161" s="124" t="str">
        <f t="shared" si="36"/>
        <v/>
      </c>
      <c r="J161" s="123"/>
      <c r="K161" s="123"/>
      <c r="L161" s="124" t="str">
        <f t="shared" si="37"/>
        <v/>
      </c>
      <c r="M161" s="123"/>
      <c r="N161" s="123"/>
      <c r="O161" s="124" t="str">
        <f t="shared" si="38"/>
        <v/>
      </c>
      <c r="P161" s="125" t="str">
        <f t="shared" ref="P161:Q161" si="924">IF(SUM(D161,G161,J161,M161)=0,"",SUM(D161,G161,J161,M161))</f>
        <v/>
      </c>
      <c r="Q161" s="125" t="str">
        <f t="shared" si="924"/>
        <v/>
      </c>
      <c r="R161" s="124" t="str">
        <f t="shared" si="40"/>
        <v/>
      </c>
      <c r="S161" s="123"/>
      <c r="T161" s="123"/>
      <c r="U161" s="124" t="str">
        <f t="shared" si="41"/>
        <v/>
      </c>
      <c r="V161" s="123"/>
      <c r="W161" s="123"/>
      <c r="X161" s="124" t="str">
        <f t="shared" si="42"/>
        <v/>
      </c>
      <c r="Y161" s="123"/>
      <c r="Z161" s="123"/>
      <c r="AA161" s="124" t="str">
        <f t="shared" si="43"/>
        <v/>
      </c>
      <c r="AB161" s="123"/>
      <c r="AC161" s="123"/>
      <c r="AD161" s="124" t="str">
        <f t="shared" si="44"/>
        <v/>
      </c>
      <c r="AE161" s="124" t="str">
        <f t="shared" ref="AE161:AF161" si="925">IF(SUM(S161,V161,Y161,AB161)=0,"",SUM(S161,V161,Y161,AB161))</f>
        <v/>
      </c>
      <c r="AF161" s="124" t="str">
        <f t="shared" si="925"/>
        <v/>
      </c>
      <c r="AG161" s="124" t="str">
        <f t="shared" si="46"/>
        <v/>
      </c>
      <c r="AH161" s="123"/>
      <c r="AI161" s="123"/>
      <c r="AJ161" s="124" t="str">
        <f t="shared" si="47"/>
        <v/>
      </c>
      <c r="AK161" s="123"/>
      <c r="AL161" s="123"/>
      <c r="AM161" s="124" t="str">
        <f t="shared" si="48"/>
        <v/>
      </c>
      <c r="AN161" s="123"/>
      <c r="AO161" s="123"/>
      <c r="AP161" s="124" t="str">
        <f t="shared" si="49"/>
        <v/>
      </c>
      <c r="AQ161" s="124" t="str">
        <f t="shared" ref="AQ161:AR161" si="926">IF(SUM(AH161,AK161,AN161)=0,"",SUM(AH161,AK161,AN161))</f>
        <v/>
      </c>
      <c r="AR161" s="124" t="str">
        <f t="shared" si="926"/>
        <v/>
      </c>
      <c r="AS161" s="124" t="str">
        <f t="shared" si="51"/>
        <v/>
      </c>
      <c r="AT161" s="124" t="str">
        <f t="shared" ref="AT161:AV161" si="927">IF(S161=0,"-",S161)</f>
        <v>-</v>
      </c>
      <c r="AU161" s="124" t="str">
        <f t="shared" si="927"/>
        <v>-</v>
      </c>
      <c r="AV161" s="124" t="str">
        <f t="shared" si="927"/>
        <v/>
      </c>
      <c r="AW161" s="124" t="str">
        <f t="shared" ref="AW161:BH161" si="928">IF(SUM(V161,AH161)=0,"-",SUM(V161,AH161))</f>
        <v>-</v>
      </c>
      <c r="AX161" s="124" t="str">
        <f t="shared" si="928"/>
        <v>-</v>
      </c>
      <c r="AY161" s="124" t="str">
        <f t="shared" si="928"/>
        <v>-</v>
      </c>
      <c r="AZ161" s="124" t="str">
        <f t="shared" si="928"/>
        <v>-</v>
      </c>
      <c r="BA161" s="124" t="str">
        <f t="shared" si="928"/>
        <v>-</v>
      </c>
      <c r="BB161" s="124" t="str">
        <f t="shared" si="928"/>
        <v>-</v>
      </c>
      <c r="BC161" s="124" t="str">
        <f t="shared" si="928"/>
        <v>-</v>
      </c>
      <c r="BD161" s="124" t="str">
        <f t="shared" si="928"/>
        <v>-</v>
      </c>
      <c r="BE161" s="124" t="str">
        <f t="shared" si="928"/>
        <v>-</v>
      </c>
      <c r="BF161" s="124" t="str">
        <f t="shared" si="928"/>
        <v>-</v>
      </c>
      <c r="BG161" s="124" t="str">
        <f t="shared" si="928"/>
        <v>-</v>
      </c>
      <c r="BH161" s="124" t="str">
        <f t="shared" si="928"/>
        <v>-</v>
      </c>
      <c r="BI161" s="124" t="str">
        <f t="shared" ref="BI161:BK161" si="929">IF(SUM(D161,S161)=0,"-",SUM(D161,S161))</f>
        <v>-</v>
      </c>
      <c r="BJ161" s="124" t="str">
        <f t="shared" si="929"/>
        <v>-</v>
      </c>
      <c r="BK161" s="124" t="str">
        <f t="shared" si="929"/>
        <v>-</v>
      </c>
      <c r="BL161" s="124" t="str">
        <f t="shared" ref="BL161:BW161" si="930">IF(SUM(G161,V161,AH161)=0,"-",SUM(G161,V161,AH161))</f>
        <v>-</v>
      </c>
      <c r="BM161" s="124" t="str">
        <f t="shared" si="930"/>
        <v>-</v>
      </c>
      <c r="BN161" s="124" t="str">
        <f t="shared" si="930"/>
        <v>-</v>
      </c>
      <c r="BO161" s="124" t="str">
        <f t="shared" si="930"/>
        <v>-</v>
      </c>
      <c r="BP161" s="124" t="str">
        <f t="shared" si="930"/>
        <v>-</v>
      </c>
      <c r="BQ161" s="124" t="str">
        <f t="shared" si="930"/>
        <v>-</v>
      </c>
      <c r="BR161" s="124" t="str">
        <f t="shared" si="930"/>
        <v>-</v>
      </c>
      <c r="BS161" s="124" t="str">
        <f t="shared" si="930"/>
        <v>-</v>
      </c>
      <c r="BT161" s="124" t="str">
        <f t="shared" si="930"/>
        <v>-</v>
      </c>
      <c r="BU161" s="124" t="str">
        <f t="shared" si="930"/>
        <v>-</v>
      </c>
      <c r="BV161" s="124" t="str">
        <f t="shared" si="930"/>
        <v>-</v>
      </c>
      <c r="BW161" s="124" t="str">
        <f t="shared" si="930"/>
        <v>-</v>
      </c>
      <c r="BX161" s="123"/>
      <c r="BY161" s="123" t="s">
        <v>76</v>
      </c>
      <c r="BZ161" s="120">
        <v>2635.98</v>
      </c>
      <c r="CA161" s="120" t="str">
        <f t="shared" si="5"/>
        <v/>
      </c>
    </row>
    <row r="162" ht="15.75" customHeight="1">
      <c r="A162" s="99" t="str">
        <f t="shared" si="3"/>
        <v>April</v>
      </c>
      <c r="B162" s="122" t="s">
        <v>72</v>
      </c>
      <c r="C162" s="122" t="s">
        <v>40</v>
      </c>
      <c r="D162" s="123"/>
      <c r="E162" s="123"/>
      <c r="F162" s="124" t="str">
        <f t="shared" si="35"/>
        <v/>
      </c>
      <c r="G162" s="123"/>
      <c r="H162" s="123"/>
      <c r="I162" s="124" t="str">
        <f t="shared" si="36"/>
        <v/>
      </c>
      <c r="J162" s="123"/>
      <c r="K162" s="123"/>
      <c r="L162" s="124" t="str">
        <f t="shared" si="37"/>
        <v/>
      </c>
      <c r="M162" s="123"/>
      <c r="N162" s="123"/>
      <c r="O162" s="124" t="str">
        <f t="shared" si="38"/>
        <v/>
      </c>
      <c r="P162" s="125" t="str">
        <f t="shared" ref="P162:Q162" si="931">IF(SUM(D162,G162,J162,M162)=0,"",SUM(D162,G162,J162,M162))</f>
        <v/>
      </c>
      <c r="Q162" s="125" t="str">
        <f t="shared" si="931"/>
        <v/>
      </c>
      <c r="R162" s="124" t="str">
        <f t="shared" si="40"/>
        <v/>
      </c>
      <c r="S162" s="123"/>
      <c r="T162" s="123"/>
      <c r="U162" s="124" t="str">
        <f t="shared" si="41"/>
        <v/>
      </c>
      <c r="V162" s="123"/>
      <c r="W162" s="123"/>
      <c r="X162" s="124" t="str">
        <f t="shared" si="42"/>
        <v/>
      </c>
      <c r="Y162" s="123"/>
      <c r="Z162" s="123"/>
      <c r="AA162" s="124" t="str">
        <f t="shared" si="43"/>
        <v/>
      </c>
      <c r="AB162" s="123"/>
      <c r="AC162" s="123"/>
      <c r="AD162" s="124" t="str">
        <f t="shared" si="44"/>
        <v/>
      </c>
      <c r="AE162" s="124" t="str">
        <f t="shared" ref="AE162:AF162" si="932">IF(SUM(S162,V162,Y162,AB162)=0,"",SUM(S162,V162,Y162,AB162))</f>
        <v/>
      </c>
      <c r="AF162" s="124" t="str">
        <f t="shared" si="932"/>
        <v/>
      </c>
      <c r="AG162" s="124" t="str">
        <f t="shared" si="46"/>
        <v/>
      </c>
      <c r="AH162" s="123"/>
      <c r="AI162" s="123"/>
      <c r="AJ162" s="124" t="str">
        <f t="shared" si="47"/>
        <v/>
      </c>
      <c r="AK162" s="123"/>
      <c r="AL162" s="123"/>
      <c r="AM162" s="124" t="str">
        <f t="shared" si="48"/>
        <v/>
      </c>
      <c r="AN162" s="123"/>
      <c r="AO162" s="123"/>
      <c r="AP162" s="124" t="str">
        <f t="shared" si="49"/>
        <v/>
      </c>
      <c r="AQ162" s="124" t="str">
        <f t="shared" ref="AQ162:AR162" si="933">IF(SUM(AH162,AK162,AN162)=0,"",SUM(AH162,AK162,AN162))</f>
        <v/>
      </c>
      <c r="AR162" s="124" t="str">
        <f t="shared" si="933"/>
        <v/>
      </c>
      <c r="AS162" s="124" t="str">
        <f t="shared" si="51"/>
        <v/>
      </c>
      <c r="AT162" s="124" t="str">
        <f t="shared" ref="AT162:AV162" si="934">IF(S162=0,"-",S162)</f>
        <v>-</v>
      </c>
      <c r="AU162" s="124" t="str">
        <f t="shared" si="934"/>
        <v>-</v>
      </c>
      <c r="AV162" s="124" t="str">
        <f t="shared" si="934"/>
        <v/>
      </c>
      <c r="AW162" s="124" t="str">
        <f t="shared" ref="AW162:BH162" si="935">IF(SUM(V162,AH162)=0,"-",SUM(V162,AH162))</f>
        <v>-</v>
      </c>
      <c r="AX162" s="124" t="str">
        <f t="shared" si="935"/>
        <v>-</v>
      </c>
      <c r="AY162" s="124" t="str">
        <f t="shared" si="935"/>
        <v>-</v>
      </c>
      <c r="AZ162" s="124" t="str">
        <f t="shared" si="935"/>
        <v>-</v>
      </c>
      <c r="BA162" s="124" t="str">
        <f t="shared" si="935"/>
        <v>-</v>
      </c>
      <c r="BB162" s="124" t="str">
        <f t="shared" si="935"/>
        <v>-</v>
      </c>
      <c r="BC162" s="124" t="str">
        <f t="shared" si="935"/>
        <v>-</v>
      </c>
      <c r="BD162" s="124" t="str">
        <f t="shared" si="935"/>
        <v>-</v>
      </c>
      <c r="BE162" s="124" t="str">
        <f t="shared" si="935"/>
        <v>-</v>
      </c>
      <c r="BF162" s="124" t="str">
        <f t="shared" si="935"/>
        <v>-</v>
      </c>
      <c r="BG162" s="124" t="str">
        <f t="shared" si="935"/>
        <v>-</v>
      </c>
      <c r="BH162" s="124" t="str">
        <f t="shared" si="935"/>
        <v>-</v>
      </c>
      <c r="BI162" s="124" t="str">
        <f t="shared" ref="BI162:BK162" si="936">IF(SUM(D162,S162)=0,"-",SUM(D162,S162))</f>
        <v>-</v>
      </c>
      <c r="BJ162" s="124" t="str">
        <f t="shared" si="936"/>
        <v>-</v>
      </c>
      <c r="BK162" s="124" t="str">
        <f t="shared" si="936"/>
        <v>-</v>
      </c>
      <c r="BL162" s="124" t="str">
        <f t="shared" ref="BL162:BW162" si="937">IF(SUM(G162,V162,AH162)=0,"-",SUM(G162,V162,AH162))</f>
        <v>-</v>
      </c>
      <c r="BM162" s="124" t="str">
        <f t="shared" si="937"/>
        <v>-</v>
      </c>
      <c r="BN162" s="124" t="str">
        <f t="shared" si="937"/>
        <v>-</v>
      </c>
      <c r="BO162" s="124" t="str">
        <f t="shared" si="937"/>
        <v>-</v>
      </c>
      <c r="BP162" s="124" t="str">
        <f t="shared" si="937"/>
        <v>-</v>
      </c>
      <c r="BQ162" s="124" t="str">
        <f t="shared" si="937"/>
        <v>-</v>
      </c>
      <c r="BR162" s="124" t="str">
        <f t="shared" si="937"/>
        <v>-</v>
      </c>
      <c r="BS162" s="124" t="str">
        <f t="shared" si="937"/>
        <v>-</v>
      </c>
      <c r="BT162" s="124" t="str">
        <f t="shared" si="937"/>
        <v>-</v>
      </c>
      <c r="BU162" s="124" t="str">
        <f t="shared" si="937"/>
        <v>-</v>
      </c>
      <c r="BV162" s="124" t="str">
        <f t="shared" si="937"/>
        <v>-</v>
      </c>
      <c r="BW162" s="124" t="str">
        <f t="shared" si="937"/>
        <v>-</v>
      </c>
      <c r="BX162" s="123"/>
      <c r="BY162" s="123" t="s">
        <v>76</v>
      </c>
      <c r="BZ162" s="120">
        <v>2635.98</v>
      </c>
      <c r="CA162" s="120" t="str">
        <f t="shared" si="5"/>
        <v/>
      </c>
    </row>
    <row r="163" ht="15.75" customHeight="1">
      <c r="A163" s="99" t="str">
        <f t="shared" si="3"/>
        <v>May</v>
      </c>
      <c r="B163" s="122" t="s">
        <v>72</v>
      </c>
      <c r="C163" s="122" t="s">
        <v>41</v>
      </c>
      <c r="D163" s="123"/>
      <c r="E163" s="123"/>
      <c r="F163" s="124" t="str">
        <f t="shared" si="35"/>
        <v/>
      </c>
      <c r="G163" s="123"/>
      <c r="H163" s="123"/>
      <c r="I163" s="124" t="str">
        <f t="shared" si="36"/>
        <v/>
      </c>
      <c r="J163" s="123"/>
      <c r="K163" s="123"/>
      <c r="L163" s="124" t="str">
        <f t="shared" si="37"/>
        <v/>
      </c>
      <c r="M163" s="123"/>
      <c r="N163" s="123"/>
      <c r="O163" s="124" t="str">
        <f t="shared" si="38"/>
        <v/>
      </c>
      <c r="P163" s="126" t="str">
        <f t="shared" ref="P163:Q163" si="938">IF(SUM(D163,G163,J163,M163)=0,"",SUM(D163,G163,J163,M163))</f>
        <v/>
      </c>
      <c r="Q163" s="126" t="str">
        <f t="shared" si="938"/>
        <v/>
      </c>
      <c r="R163" s="124" t="str">
        <f t="shared" si="40"/>
        <v/>
      </c>
      <c r="S163" s="123"/>
      <c r="T163" s="123"/>
      <c r="U163" s="124" t="str">
        <f t="shared" si="41"/>
        <v/>
      </c>
      <c r="V163" s="123"/>
      <c r="W163" s="123"/>
      <c r="X163" s="124" t="str">
        <f t="shared" si="42"/>
        <v/>
      </c>
      <c r="Y163" s="123"/>
      <c r="Z163" s="123"/>
      <c r="AA163" s="124" t="str">
        <f t="shared" si="43"/>
        <v/>
      </c>
      <c r="AB163" s="123"/>
      <c r="AC163" s="123"/>
      <c r="AD163" s="124" t="str">
        <f t="shared" si="44"/>
        <v/>
      </c>
      <c r="AE163" s="124" t="str">
        <f t="shared" ref="AE163:AF163" si="939">IF(SUM(S163,V163,Y163,AB163)=0,"",SUM(S163,V163,Y163,AB163))</f>
        <v/>
      </c>
      <c r="AF163" s="124" t="str">
        <f t="shared" si="939"/>
        <v/>
      </c>
      <c r="AG163" s="124" t="str">
        <f t="shared" si="46"/>
        <v/>
      </c>
      <c r="AH163" s="123"/>
      <c r="AI163" s="123"/>
      <c r="AJ163" s="124" t="str">
        <f t="shared" si="47"/>
        <v/>
      </c>
      <c r="AK163" s="123"/>
      <c r="AL163" s="123"/>
      <c r="AM163" s="124" t="str">
        <f t="shared" si="48"/>
        <v/>
      </c>
      <c r="AN163" s="123"/>
      <c r="AO163" s="123"/>
      <c r="AP163" s="124" t="str">
        <f t="shared" si="49"/>
        <v/>
      </c>
      <c r="AQ163" s="124" t="str">
        <f t="shared" ref="AQ163:AR163" si="940">IF(SUM(AH163,AK163,AN163)=0,"",SUM(AH163,AK163,AN163))</f>
        <v/>
      </c>
      <c r="AR163" s="124" t="str">
        <f t="shared" si="940"/>
        <v/>
      </c>
      <c r="AS163" s="124" t="str">
        <f t="shared" si="51"/>
        <v/>
      </c>
      <c r="AT163" s="124" t="str">
        <f t="shared" ref="AT163:AV163" si="941">IF(S163=0,"-",S163)</f>
        <v>-</v>
      </c>
      <c r="AU163" s="124" t="str">
        <f t="shared" si="941"/>
        <v>-</v>
      </c>
      <c r="AV163" s="124" t="str">
        <f t="shared" si="941"/>
        <v/>
      </c>
      <c r="AW163" s="124" t="str">
        <f t="shared" ref="AW163:BH163" si="942">IF(SUM(V163,AH163)=0,"-",SUM(V163,AH163))</f>
        <v>-</v>
      </c>
      <c r="AX163" s="124" t="str">
        <f t="shared" si="942"/>
        <v>-</v>
      </c>
      <c r="AY163" s="124" t="str">
        <f t="shared" si="942"/>
        <v>-</v>
      </c>
      <c r="AZ163" s="124" t="str">
        <f t="shared" si="942"/>
        <v>-</v>
      </c>
      <c r="BA163" s="124" t="str">
        <f t="shared" si="942"/>
        <v>-</v>
      </c>
      <c r="BB163" s="124" t="str">
        <f t="shared" si="942"/>
        <v>-</v>
      </c>
      <c r="BC163" s="124" t="str">
        <f t="shared" si="942"/>
        <v>-</v>
      </c>
      <c r="BD163" s="124" t="str">
        <f t="shared" si="942"/>
        <v>-</v>
      </c>
      <c r="BE163" s="124" t="str">
        <f t="shared" si="942"/>
        <v>-</v>
      </c>
      <c r="BF163" s="124" t="str">
        <f t="shared" si="942"/>
        <v>-</v>
      </c>
      <c r="BG163" s="124" t="str">
        <f t="shared" si="942"/>
        <v>-</v>
      </c>
      <c r="BH163" s="124" t="str">
        <f t="shared" si="942"/>
        <v>-</v>
      </c>
      <c r="BI163" s="124" t="str">
        <f t="shared" ref="BI163:BK163" si="943">IF(SUM(D163,S163)=0,"-",SUM(D163,S163))</f>
        <v>-</v>
      </c>
      <c r="BJ163" s="124" t="str">
        <f t="shared" si="943"/>
        <v>-</v>
      </c>
      <c r="BK163" s="124" t="str">
        <f t="shared" si="943"/>
        <v>-</v>
      </c>
      <c r="BL163" s="124" t="str">
        <f t="shared" ref="BL163:BW163" si="944">IF(SUM(G163,V163,AH163)=0,"-",SUM(G163,V163,AH163))</f>
        <v>-</v>
      </c>
      <c r="BM163" s="124" t="str">
        <f t="shared" si="944"/>
        <v>-</v>
      </c>
      <c r="BN163" s="124" t="str">
        <f t="shared" si="944"/>
        <v>-</v>
      </c>
      <c r="BO163" s="124" t="str">
        <f t="shared" si="944"/>
        <v>-</v>
      </c>
      <c r="BP163" s="124" t="str">
        <f t="shared" si="944"/>
        <v>-</v>
      </c>
      <c r="BQ163" s="124" t="str">
        <f t="shared" si="944"/>
        <v>-</v>
      </c>
      <c r="BR163" s="124" t="str">
        <f t="shared" si="944"/>
        <v>-</v>
      </c>
      <c r="BS163" s="124" t="str">
        <f t="shared" si="944"/>
        <v>-</v>
      </c>
      <c r="BT163" s="124" t="str">
        <f t="shared" si="944"/>
        <v>-</v>
      </c>
      <c r="BU163" s="124" t="str">
        <f t="shared" si="944"/>
        <v>-</v>
      </c>
      <c r="BV163" s="124" t="str">
        <f t="shared" si="944"/>
        <v>-</v>
      </c>
      <c r="BW163" s="124" t="str">
        <f t="shared" si="944"/>
        <v>-</v>
      </c>
      <c r="BX163" s="127"/>
      <c r="BY163" s="123" t="s">
        <v>78</v>
      </c>
      <c r="BZ163" s="120">
        <v>2635.98</v>
      </c>
      <c r="CA163" s="121" t="str">
        <f t="shared" si="5"/>
        <v/>
      </c>
    </row>
    <row r="164" ht="15.75" customHeight="1">
      <c r="A164" s="99" t="str">
        <f t="shared" si="3"/>
        <v>May</v>
      </c>
      <c r="B164" s="122" t="s">
        <v>72</v>
      </c>
      <c r="C164" s="122" t="s">
        <v>42</v>
      </c>
      <c r="D164" s="123"/>
      <c r="E164" s="123"/>
      <c r="F164" s="124" t="str">
        <f t="shared" si="35"/>
        <v/>
      </c>
      <c r="G164" s="123"/>
      <c r="H164" s="123"/>
      <c r="I164" s="124" t="str">
        <f t="shared" si="36"/>
        <v/>
      </c>
      <c r="J164" s="123"/>
      <c r="K164" s="123"/>
      <c r="L164" s="124" t="str">
        <f t="shared" si="37"/>
        <v/>
      </c>
      <c r="M164" s="123"/>
      <c r="N164" s="123"/>
      <c r="O164" s="124" t="str">
        <f t="shared" si="38"/>
        <v/>
      </c>
      <c r="P164" s="126" t="str">
        <f t="shared" ref="P164:Q164" si="945">IF(SUM(D164,G164,J164,M164)=0,"",SUM(D164,G164,J164,M164))</f>
        <v/>
      </c>
      <c r="Q164" s="126" t="str">
        <f t="shared" si="945"/>
        <v/>
      </c>
      <c r="R164" s="124" t="str">
        <f t="shared" si="40"/>
        <v/>
      </c>
      <c r="S164" s="123"/>
      <c r="T164" s="123"/>
      <c r="U164" s="124" t="str">
        <f t="shared" si="41"/>
        <v/>
      </c>
      <c r="V164" s="123"/>
      <c r="W164" s="123"/>
      <c r="X164" s="124" t="str">
        <f t="shared" si="42"/>
        <v/>
      </c>
      <c r="Y164" s="123"/>
      <c r="Z164" s="123"/>
      <c r="AA164" s="124" t="str">
        <f t="shared" si="43"/>
        <v/>
      </c>
      <c r="AB164" s="123"/>
      <c r="AC164" s="123"/>
      <c r="AD164" s="124" t="str">
        <f t="shared" si="44"/>
        <v/>
      </c>
      <c r="AE164" s="124" t="str">
        <f t="shared" ref="AE164:AF164" si="946">IF(SUM(S164,V164,Y164,AB164)=0,"",SUM(S164,V164,Y164,AB164))</f>
        <v/>
      </c>
      <c r="AF164" s="124" t="str">
        <f t="shared" si="946"/>
        <v/>
      </c>
      <c r="AG164" s="124" t="str">
        <f t="shared" si="46"/>
        <v/>
      </c>
      <c r="AH164" s="123"/>
      <c r="AI164" s="123"/>
      <c r="AJ164" s="124" t="str">
        <f t="shared" si="47"/>
        <v/>
      </c>
      <c r="AK164" s="123"/>
      <c r="AL164" s="123"/>
      <c r="AM164" s="124" t="str">
        <f t="shared" si="48"/>
        <v/>
      </c>
      <c r="AN164" s="123"/>
      <c r="AO164" s="123"/>
      <c r="AP164" s="124" t="str">
        <f t="shared" si="49"/>
        <v/>
      </c>
      <c r="AQ164" s="124" t="str">
        <f t="shared" ref="AQ164:AR164" si="947">IF(SUM(AH164,AK164,AN164)=0,"",SUM(AH164,AK164,AN164))</f>
        <v/>
      </c>
      <c r="AR164" s="124" t="str">
        <f t="shared" si="947"/>
        <v/>
      </c>
      <c r="AS164" s="124" t="str">
        <f t="shared" si="51"/>
        <v/>
      </c>
      <c r="AT164" s="124" t="str">
        <f t="shared" ref="AT164:AV164" si="948">IF(S164=0,"-",S164)</f>
        <v>-</v>
      </c>
      <c r="AU164" s="124" t="str">
        <f t="shared" si="948"/>
        <v>-</v>
      </c>
      <c r="AV164" s="124" t="str">
        <f t="shared" si="948"/>
        <v/>
      </c>
      <c r="AW164" s="124" t="str">
        <f t="shared" ref="AW164:BH164" si="949">IF(SUM(V164,AH164)=0,"-",SUM(V164,AH164))</f>
        <v>-</v>
      </c>
      <c r="AX164" s="124" t="str">
        <f t="shared" si="949"/>
        <v>-</v>
      </c>
      <c r="AY164" s="124" t="str">
        <f t="shared" si="949"/>
        <v>-</v>
      </c>
      <c r="AZ164" s="124" t="str">
        <f t="shared" si="949"/>
        <v>-</v>
      </c>
      <c r="BA164" s="124" t="str">
        <f t="shared" si="949"/>
        <v>-</v>
      </c>
      <c r="BB164" s="124" t="str">
        <f t="shared" si="949"/>
        <v>-</v>
      </c>
      <c r="BC164" s="124" t="str">
        <f t="shared" si="949"/>
        <v>-</v>
      </c>
      <c r="BD164" s="124" t="str">
        <f t="shared" si="949"/>
        <v>-</v>
      </c>
      <c r="BE164" s="124" t="str">
        <f t="shared" si="949"/>
        <v>-</v>
      </c>
      <c r="BF164" s="124" t="str">
        <f t="shared" si="949"/>
        <v>-</v>
      </c>
      <c r="BG164" s="124" t="str">
        <f t="shared" si="949"/>
        <v>-</v>
      </c>
      <c r="BH164" s="124" t="str">
        <f t="shared" si="949"/>
        <v>-</v>
      </c>
      <c r="BI164" s="124" t="str">
        <f t="shared" ref="BI164:BK164" si="950">IF(SUM(D164,S164)=0,"-",SUM(D164,S164))</f>
        <v>-</v>
      </c>
      <c r="BJ164" s="124" t="str">
        <f t="shared" si="950"/>
        <v>-</v>
      </c>
      <c r="BK164" s="124" t="str">
        <f t="shared" si="950"/>
        <v>-</v>
      </c>
      <c r="BL164" s="124" t="str">
        <f t="shared" ref="BL164:BW164" si="951">IF(SUM(G164,V164,AH164)=0,"-",SUM(G164,V164,AH164))</f>
        <v>-</v>
      </c>
      <c r="BM164" s="124" t="str">
        <f t="shared" si="951"/>
        <v>-</v>
      </c>
      <c r="BN164" s="124" t="str">
        <f t="shared" si="951"/>
        <v>-</v>
      </c>
      <c r="BO164" s="124" t="str">
        <f t="shared" si="951"/>
        <v>-</v>
      </c>
      <c r="BP164" s="124" t="str">
        <f t="shared" si="951"/>
        <v>-</v>
      </c>
      <c r="BQ164" s="124" t="str">
        <f t="shared" si="951"/>
        <v>-</v>
      </c>
      <c r="BR164" s="124" t="str">
        <f t="shared" si="951"/>
        <v>-</v>
      </c>
      <c r="BS164" s="124" t="str">
        <f t="shared" si="951"/>
        <v>-</v>
      </c>
      <c r="BT164" s="124" t="str">
        <f t="shared" si="951"/>
        <v>-</v>
      </c>
      <c r="BU164" s="124" t="str">
        <f t="shared" si="951"/>
        <v>-</v>
      </c>
      <c r="BV164" s="124" t="str">
        <f t="shared" si="951"/>
        <v>-</v>
      </c>
      <c r="BW164" s="124" t="str">
        <f t="shared" si="951"/>
        <v>-</v>
      </c>
      <c r="BX164" s="127"/>
      <c r="BY164" s="123" t="s">
        <v>78</v>
      </c>
      <c r="BZ164" s="120">
        <v>2635.98</v>
      </c>
      <c r="CA164" s="121" t="str">
        <f t="shared" si="5"/>
        <v/>
      </c>
    </row>
    <row r="165" ht="15.75" customHeight="1">
      <c r="A165" s="99" t="str">
        <f t="shared" si="3"/>
        <v>June</v>
      </c>
      <c r="B165" s="122" t="s">
        <v>72</v>
      </c>
      <c r="C165" s="122" t="s">
        <v>43</v>
      </c>
      <c r="D165" s="123">
        <v>50.0</v>
      </c>
      <c r="E165" s="123"/>
      <c r="F165" s="124">
        <f t="shared" si="35"/>
        <v>50</v>
      </c>
      <c r="G165" s="123">
        <v>150.0</v>
      </c>
      <c r="H165" s="123"/>
      <c r="I165" s="124">
        <f t="shared" si="36"/>
        <v>150</v>
      </c>
      <c r="J165" s="123"/>
      <c r="K165" s="123"/>
      <c r="L165" s="124" t="str">
        <f t="shared" si="37"/>
        <v/>
      </c>
      <c r="M165" s="123"/>
      <c r="N165" s="123"/>
      <c r="O165" s="124" t="str">
        <f t="shared" si="38"/>
        <v/>
      </c>
      <c r="P165" s="126">
        <f t="shared" ref="P165:Q165" si="952">IF(SUM(D165,G165,J165,M165)=0,"",SUM(D165,G165,J165,M165))</f>
        <v>200</v>
      </c>
      <c r="Q165" s="126" t="str">
        <f t="shared" si="952"/>
        <v/>
      </c>
      <c r="R165" s="124">
        <f t="shared" si="40"/>
        <v>200</v>
      </c>
      <c r="S165" s="123">
        <v>50.0</v>
      </c>
      <c r="T165" s="123"/>
      <c r="U165" s="124">
        <f t="shared" si="41"/>
        <v>50</v>
      </c>
      <c r="V165" s="123">
        <v>50.0</v>
      </c>
      <c r="W165" s="123"/>
      <c r="X165" s="124">
        <f t="shared" si="42"/>
        <v>50</v>
      </c>
      <c r="Y165" s="123"/>
      <c r="Z165" s="123"/>
      <c r="AA165" s="124" t="str">
        <f t="shared" si="43"/>
        <v/>
      </c>
      <c r="AB165" s="123"/>
      <c r="AC165" s="123"/>
      <c r="AD165" s="124" t="str">
        <f t="shared" si="44"/>
        <v/>
      </c>
      <c r="AE165" s="124">
        <f t="shared" ref="AE165:AF165" si="953">IF(SUM(S165,V165,Y165,AB165)=0,"",SUM(S165,V165,Y165,AB165))</f>
        <v>100</v>
      </c>
      <c r="AF165" s="124" t="str">
        <f t="shared" si="953"/>
        <v/>
      </c>
      <c r="AG165" s="124">
        <f t="shared" si="46"/>
        <v>100</v>
      </c>
      <c r="AH165" s="123"/>
      <c r="AI165" s="123"/>
      <c r="AJ165" s="124" t="str">
        <f t="shared" si="47"/>
        <v/>
      </c>
      <c r="AK165" s="123"/>
      <c r="AL165" s="123"/>
      <c r="AM165" s="124" t="str">
        <f t="shared" si="48"/>
        <v/>
      </c>
      <c r="AN165" s="123"/>
      <c r="AO165" s="123"/>
      <c r="AP165" s="124" t="str">
        <f t="shared" si="49"/>
        <v/>
      </c>
      <c r="AQ165" s="124" t="str">
        <f t="shared" ref="AQ165:AR165" si="954">IF(SUM(AH165,AK165,AN165)=0,"",SUM(AH165,AK165,AN165))</f>
        <v/>
      </c>
      <c r="AR165" s="124" t="str">
        <f t="shared" si="954"/>
        <v/>
      </c>
      <c r="AS165" s="124" t="str">
        <f t="shared" si="51"/>
        <v/>
      </c>
      <c r="AT165" s="124">
        <f t="shared" ref="AT165:AV165" si="955">IF(S165=0,"-",S165)</f>
        <v>50</v>
      </c>
      <c r="AU165" s="124" t="str">
        <f t="shared" si="955"/>
        <v>-</v>
      </c>
      <c r="AV165" s="124">
        <f t="shared" si="955"/>
        <v>50</v>
      </c>
      <c r="AW165" s="124">
        <f t="shared" ref="AW165:BH165" si="956">IF(SUM(V165,AH165)=0,"-",SUM(V165,AH165))</f>
        <v>50</v>
      </c>
      <c r="AX165" s="124" t="str">
        <f t="shared" si="956"/>
        <v>-</v>
      </c>
      <c r="AY165" s="124">
        <f t="shared" si="956"/>
        <v>50</v>
      </c>
      <c r="AZ165" s="124" t="str">
        <f t="shared" si="956"/>
        <v>-</v>
      </c>
      <c r="BA165" s="124" t="str">
        <f t="shared" si="956"/>
        <v>-</v>
      </c>
      <c r="BB165" s="124" t="str">
        <f t="shared" si="956"/>
        <v>-</v>
      </c>
      <c r="BC165" s="124" t="str">
        <f t="shared" si="956"/>
        <v>-</v>
      </c>
      <c r="BD165" s="124" t="str">
        <f t="shared" si="956"/>
        <v>-</v>
      </c>
      <c r="BE165" s="124" t="str">
        <f t="shared" si="956"/>
        <v>-</v>
      </c>
      <c r="BF165" s="124">
        <f t="shared" si="956"/>
        <v>100</v>
      </c>
      <c r="BG165" s="124" t="str">
        <f t="shared" si="956"/>
        <v>-</v>
      </c>
      <c r="BH165" s="124">
        <f t="shared" si="956"/>
        <v>100</v>
      </c>
      <c r="BI165" s="124">
        <f t="shared" ref="BI165:BK165" si="957">IF(SUM(D165,S165)=0,"-",SUM(D165,S165))</f>
        <v>100</v>
      </c>
      <c r="BJ165" s="124" t="str">
        <f t="shared" si="957"/>
        <v>-</v>
      </c>
      <c r="BK165" s="124">
        <f t="shared" si="957"/>
        <v>100</v>
      </c>
      <c r="BL165" s="124">
        <f t="shared" ref="BL165:BW165" si="958">IF(SUM(G165,V165,AH165)=0,"-",SUM(G165,V165,AH165))</f>
        <v>200</v>
      </c>
      <c r="BM165" s="124" t="str">
        <f t="shared" si="958"/>
        <v>-</v>
      </c>
      <c r="BN165" s="124">
        <f t="shared" si="958"/>
        <v>200</v>
      </c>
      <c r="BO165" s="124" t="str">
        <f t="shared" si="958"/>
        <v>-</v>
      </c>
      <c r="BP165" s="124" t="str">
        <f t="shared" si="958"/>
        <v>-</v>
      </c>
      <c r="BQ165" s="124" t="str">
        <f t="shared" si="958"/>
        <v>-</v>
      </c>
      <c r="BR165" s="124" t="str">
        <f t="shared" si="958"/>
        <v>-</v>
      </c>
      <c r="BS165" s="124" t="str">
        <f t="shared" si="958"/>
        <v>-</v>
      </c>
      <c r="BT165" s="124" t="str">
        <f t="shared" si="958"/>
        <v>-</v>
      </c>
      <c r="BU165" s="124">
        <f t="shared" si="958"/>
        <v>300</v>
      </c>
      <c r="BV165" s="124" t="str">
        <f t="shared" si="958"/>
        <v>-</v>
      </c>
      <c r="BW165" s="124">
        <f t="shared" si="958"/>
        <v>300</v>
      </c>
      <c r="BX165" s="127"/>
      <c r="BY165" s="123"/>
      <c r="BZ165" s="120">
        <v>2635.98</v>
      </c>
      <c r="CA165" s="121">
        <f t="shared" si="5"/>
        <v>0.1138096647</v>
      </c>
    </row>
    <row r="166" ht="15.75" customHeight="1">
      <c r="A166" s="99" t="str">
        <f t="shared" si="3"/>
        <v>June</v>
      </c>
      <c r="B166" s="122" t="s">
        <v>72</v>
      </c>
      <c r="C166" s="122" t="s">
        <v>44</v>
      </c>
      <c r="D166" s="123">
        <v>250.0</v>
      </c>
      <c r="E166" s="123"/>
      <c r="F166" s="124">
        <f t="shared" si="35"/>
        <v>250</v>
      </c>
      <c r="G166" s="123">
        <v>350.0</v>
      </c>
      <c r="H166" s="123"/>
      <c r="I166" s="124">
        <f t="shared" si="36"/>
        <v>350</v>
      </c>
      <c r="J166" s="123"/>
      <c r="K166" s="123"/>
      <c r="L166" s="124" t="str">
        <f t="shared" si="37"/>
        <v/>
      </c>
      <c r="M166" s="123"/>
      <c r="N166" s="123"/>
      <c r="O166" s="124" t="str">
        <f t="shared" si="38"/>
        <v/>
      </c>
      <c r="P166" s="126">
        <f t="shared" ref="P166:Q166" si="959">IF(SUM(D166,G166,J166,M166)=0,"",SUM(D166,G166,J166,M166))</f>
        <v>600</v>
      </c>
      <c r="Q166" s="126" t="str">
        <f t="shared" si="959"/>
        <v/>
      </c>
      <c r="R166" s="124">
        <f t="shared" si="40"/>
        <v>600</v>
      </c>
      <c r="S166" s="123">
        <v>100.0</v>
      </c>
      <c r="T166" s="123"/>
      <c r="U166" s="124">
        <f t="shared" si="41"/>
        <v>100</v>
      </c>
      <c r="V166" s="123">
        <v>300.0</v>
      </c>
      <c r="W166" s="123"/>
      <c r="X166" s="124">
        <f t="shared" si="42"/>
        <v>300</v>
      </c>
      <c r="Y166" s="123"/>
      <c r="Z166" s="123"/>
      <c r="AA166" s="124" t="str">
        <f t="shared" si="43"/>
        <v/>
      </c>
      <c r="AB166" s="123"/>
      <c r="AC166" s="123"/>
      <c r="AD166" s="124" t="str">
        <f t="shared" si="44"/>
        <v/>
      </c>
      <c r="AE166" s="124">
        <f t="shared" ref="AE166:AF166" si="960">IF(SUM(S166,V166,Y166,AB166)=0,"",SUM(S166,V166,Y166,AB166))</f>
        <v>400</v>
      </c>
      <c r="AF166" s="124" t="str">
        <f t="shared" si="960"/>
        <v/>
      </c>
      <c r="AG166" s="124">
        <f t="shared" si="46"/>
        <v>400</v>
      </c>
      <c r="AH166" s="123"/>
      <c r="AI166" s="123"/>
      <c r="AJ166" s="124" t="str">
        <f t="shared" si="47"/>
        <v/>
      </c>
      <c r="AK166" s="123"/>
      <c r="AL166" s="123"/>
      <c r="AM166" s="124" t="str">
        <f t="shared" si="48"/>
        <v/>
      </c>
      <c r="AN166" s="123"/>
      <c r="AO166" s="123"/>
      <c r="AP166" s="124" t="str">
        <f t="shared" si="49"/>
        <v/>
      </c>
      <c r="AQ166" s="124" t="str">
        <f t="shared" ref="AQ166:AR166" si="961">IF(SUM(AH166,AK166,AN166)=0,"",SUM(AH166,AK166,AN166))</f>
        <v/>
      </c>
      <c r="AR166" s="124" t="str">
        <f t="shared" si="961"/>
        <v/>
      </c>
      <c r="AS166" s="124" t="str">
        <f t="shared" si="51"/>
        <v/>
      </c>
      <c r="AT166" s="124">
        <f t="shared" ref="AT166:AV166" si="962">IF(S166=0,"-",S166)</f>
        <v>100</v>
      </c>
      <c r="AU166" s="124" t="str">
        <f t="shared" si="962"/>
        <v>-</v>
      </c>
      <c r="AV166" s="124">
        <f t="shared" si="962"/>
        <v>100</v>
      </c>
      <c r="AW166" s="124">
        <f t="shared" ref="AW166:BH166" si="963">IF(SUM(V166,AH166)=0,"-",SUM(V166,AH166))</f>
        <v>300</v>
      </c>
      <c r="AX166" s="124" t="str">
        <f t="shared" si="963"/>
        <v>-</v>
      </c>
      <c r="AY166" s="124">
        <f t="shared" si="963"/>
        <v>300</v>
      </c>
      <c r="AZ166" s="124" t="str">
        <f t="shared" si="963"/>
        <v>-</v>
      </c>
      <c r="BA166" s="124" t="str">
        <f t="shared" si="963"/>
        <v>-</v>
      </c>
      <c r="BB166" s="124" t="str">
        <f t="shared" si="963"/>
        <v>-</v>
      </c>
      <c r="BC166" s="124" t="str">
        <f t="shared" si="963"/>
        <v>-</v>
      </c>
      <c r="BD166" s="124" t="str">
        <f t="shared" si="963"/>
        <v>-</v>
      </c>
      <c r="BE166" s="124" t="str">
        <f t="shared" si="963"/>
        <v>-</v>
      </c>
      <c r="BF166" s="124">
        <f t="shared" si="963"/>
        <v>400</v>
      </c>
      <c r="BG166" s="124" t="str">
        <f t="shared" si="963"/>
        <v>-</v>
      </c>
      <c r="BH166" s="124">
        <f t="shared" si="963"/>
        <v>400</v>
      </c>
      <c r="BI166" s="124">
        <f t="shared" ref="BI166:BK166" si="964">IF(SUM(D166,S166)=0,"-",SUM(D166,S166))</f>
        <v>350</v>
      </c>
      <c r="BJ166" s="124" t="str">
        <f t="shared" si="964"/>
        <v>-</v>
      </c>
      <c r="BK166" s="124">
        <f t="shared" si="964"/>
        <v>350</v>
      </c>
      <c r="BL166" s="124">
        <f t="shared" ref="BL166:BW166" si="965">IF(SUM(G166,V166,AH166)=0,"-",SUM(G166,V166,AH166))</f>
        <v>650</v>
      </c>
      <c r="BM166" s="124" t="str">
        <f t="shared" si="965"/>
        <v>-</v>
      </c>
      <c r="BN166" s="124">
        <f t="shared" si="965"/>
        <v>650</v>
      </c>
      <c r="BO166" s="124" t="str">
        <f t="shared" si="965"/>
        <v>-</v>
      </c>
      <c r="BP166" s="124" t="str">
        <f t="shared" si="965"/>
        <v>-</v>
      </c>
      <c r="BQ166" s="124" t="str">
        <f t="shared" si="965"/>
        <v>-</v>
      </c>
      <c r="BR166" s="124" t="str">
        <f t="shared" si="965"/>
        <v>-</v>
      </c>
      <c r="BS166" s="124" t="str">
        <f t="shared" si="965"/>
        <v>-</v>
      </c>
      <c r="BT166" s="124" t="str">
        <f t="shared" si="965"/>
        <v>-</v>
      </c>
      <c r="BU166" s="124">
        <f t="shared" si="965"/>
        <v>1000</v>
      </c>
      <c r="BV166" s="124" t="str">
        <f t="shared" si="965"/>
        <v>-</v>
      </c>
      <c r="BW166" s="124">
        <f t="shared" si="965"/>
        <v>1000</v>
      </c>
      <c r="BX166" s="127"/>
      <c r="BY166" s="123"/>
      <c r="BZ166" s="120">
        <v>2635.98</v>
      </c>
      <c r="CA166" s="121">
        <f t="shared" si="5"/>
        <v>0.3793655491</v>
      </c>
    </row>
    <row r="167" ht="15.75" customHeight="1">
      <c r="A167" s="99" t="str">
        <f t="shared" si="3"/>
        <v>July</v>
      </c>
      <c r="B167" s="122" t="s">
        <v>72</v>
      </c>
      <c r="C167" s="122" t="s">
        <v>45</v>
      </c>
      <c r="D167" s="123">
        <v>100.0</v>
      </c>
      <c r="E167" s="123">
        <v>50.0</v>
      </c>
      <c r="F167" s="124">
        <f t="shared" si="35"/>
        <v>150</v>
      </c>
      <c r="G167" s="123">
        <v>190.0</v>
      </c>
      <c r="H167" s="123">
        <v>60.0</v>
      </c>
      <c r="I167" s="124">
        <f t="shared" si="36"/>
        <v>250</v>
      </c>
      <c r="J167" s="123"/>
      <c r="K167" s="123"/>
      <c r="L167" s="124" t="str">
        <f t="shared" si="37"/>
        <v/>
      </c>
      <c r="M167" s="123"/>
      <c r="N167" s="123"/>
      <c r="O167" s="124" t="str">
        <f t="shared" si="38"/>
        <v/>
      </c>
      <c r="P167" s="126">
        <f t="shared" ref="P167:Q167" si="966">IF(SUM(D167,G167,J167,M167)=0,"",SUM(D167,G167,J167,M167))</f>
        <v>290</v>
      </c>
      <c r="Q167" s="126">
        <f t="shared" si="966"/>
        <v>110</v>
      </c>
      <c r="R167" s="124">
        <f t="shared" si="40"/>
        <v>400</v>
      </c>
      <c r="S167" s="123">
        <v>180.0</v>
      </c>
      <c r="T167" s="123">
        <v>20.0</v>
      </c>
      <c r="U167" s="124">
        <f t="shared" si="41"/>
        <v>200</v>
      </c>
      <c r="V167" s="123">
        <v>300.0</v>
      </c>
      <c r="W167" s="123">
        <v>100.0</v>
      </c>
      <c r="X167" s="124">
        <f t="shared" si="42"/>
        <v>400</v>
      </c>
      <c r="Y167" s="123"/>
      <c r="Z167" s="123"/>
      <c r="AA167" s="124" t="str">
        <f t="shared" si="43"/>
        <v/>
      </c>
      <c r="AB167" s="123"/>
      <c r="AC167" s="123"/>
      <c r="AD167" s="124" t="str">
        <f t="shared" si="44"/>
        <v/>
      </c>
      <c r="AE167" s="124">
        <f t="shared" ref="AE167:AF167" si="967">IF(SUM(S167,V167,Y167,AB167)=0,"",SUM(S167,V167,Y167,AB167))</f>
        <v>480</v>
      </c>
      <c r="AF167" s="124">
        <f t="shared" si="967"/>
        <v>120</v>
      </c>
      <c r="AG167" s="124">
        <f t="shared" si="46"/>
        <v>600</v>
      </c>
      <c r="AH167" s="123"/>
      <c r="AI167" s="123"/>
      <c r="AJ167" s="124" t="str">
        <f t="shared" si="47"/>
        <v/>
      </c>
      <c r="AK167" s="123"/>
      <c r="AL167" s="123"/>
      <c r="AM167" s="124" t="str">
        <f t="shared" si="48"/>
        <v/>
      </c>
      <c r="AN167" s="123"/>
      <c r="AO167" s="123"/>
      <c r="AP167" s="124" t="str">
        <f t="shared" si="49"/>
        <v/>
      </c>
      <c r="AQ167" s="124" t="str">
        <f t="shared" ref="AQ167:AR167" si="968">IF(SUM(AH167,AK167,AN167)=0,"",SUM(AH167,AK167,AN167))</f>
        <v/>
      </c>
      <c r="AR167" s="124" t="str">
        <f t="shared" si="968"/>
        <v/>
      </c>
      <c r="AS167" s="124" t="str">
        <f t="shared" si="51"/>
        <v/>
      </c>
      <c r="AT167" s="124">
        <f t="shared" ref="AT167:AV167" si="969">IF(S167=0,"-",S167)</f>
        <v>180</v>
      </c>
      <c r="AU167" s="124">
        <f t="shared" si="969"/>
        <v>20</v>
      </c>
      <c r="AV167" s="124">
        <f t="shared" si="969"/>
        <v>200</v>
      </c>
      <c r="AW167" s="124">
        <f t="shared" ref="AW167:BH167" si="970">IF(SUM(V167,AH167)=0,"-",SUM(V167,AH167))</f>
        <v>300</v>
      </c>
      <c r="AX167" s="124">
        <f t="shared" si="970"/>
        <v>100</v>
      </c>
      <c r="AY167" s="124">
        <f t="shared" si="970"/>
        <v>400</v>
      </c>
      <c r="AZ167" s="124" t="str">
        <f t="shared" si="970"/>
        <v>-</v>
      </c>
      <c r="BA167" s="124" t="str">
        <f t="shared" si="970"/>
        <v>-</v>
      </c>
      <c r="BB167" s="124" t="str">
        <f t="shared" si="970"/>
        <v>-</v>
      </c>
      <c r="BC167" s="124" t="str">
        <f t="shared" si="970"/>
        <v>-</v>
      </c>
      <c r="BD167" s="124" t="str">
        <f t="shared" si="970"/>
        <v>-</v>
      </c>
      <c r="BE167" s="124" t="str">
        <f t="shared" si="970"/>
        <v>-</v>
      </c>
      <c r="BF167" s="124">
        <f t="shared" si="970"/>
        <v>480</v>
      </c>
      <c r="BG167" s="124">
        <f t="shared" si="970"/>
        <v>120</v>
      </c>
      <c r="BH167" s="124">
        <f t="shared" si="970"/>
        <v>600</v>
      </c>
      <c r="BI167" s="124">
        <f t="shared" ref="BI167:BK167" si="971">IF(SUM(D167,S167)=0,"-",SUM(D167,S167))</f>
        <v>280</v>
      </c>
      <c r="BJ167" s="124">
        <f t="shared" si="971"/>
        <v>70</v>
      </c>
      <c r="BK167" s="124">
        <f t="shared" si="971"/>
        <v>350</v>
      </c>
      <c r="BL167" s="124">
        <f t="shared" ref="BL167:BW167" si="972">IF(SUM(G167,V167,AH167)=0,"-",SUM(G167,V167,AH167))</f>
        <v>490</v>
      </c>
      <c r="BM167" s="124">
        <f t="shared" si="972"/>
        <v>160</v>
      </c>
      <c r="BN167" s="124">
        <f t="shared" si="972"/>
        <v>650</v>
      </c>
      <c r="BO167" s="124" t="str">
        <f t="shared" si="972"/>
        <v>-</v>
      </c>
      <c r="BP167" s="124" t="str">
        <f t="shared" si="972"/>
        <v>-</v>
      </c>
      <c r="BQ167" s="124" t="str">
        <f t="shared" si="972"/>
        <v>-</v>
      </c>
      <c r="BR167" s="124" t="str">
        <f t="shared" si="972"/>
        <v>-</v>
      </c>
      <c r="BS167" s="124" t="str">
        <f t="shared" si="972"/>
        <v>-</v>
      </c>
      <c r="BT167" s="124" t="str">
        <f t="shared" si="972"/>
        <v>-</v>
      </c>
      <c r="BU167" s="124">
        <f t="shared" si="972"/>
        <v>770</v>
      </c>
      <c r="BV167" s="124">
        <f t="shared" si="972"/>
        <v>230</v>
      </c>
      <c r="BW167" s="124">
        <f t="shared" si="972"/>
        <v>1000</v>
      </c>
      <c r="BX167" s="127"/>
      <c r="BY167" s="123"/>
      <c r="BZ167" s="120">
        <v>2635.98</v>
      </c>
      <c r="CA167" s="121">
        <f t="shared" si="5"/>
        <v>0.3793655491</v>
      </c>
    </row>
    <row r="168" ht="15.75" customHeight="1">
      <c r="A168" s="99" t="str">
        <f t="shared" si="3"/>
        <v>July</v>
      </c>
      <c r="B168" s="122" t="s">
        <v>72</v>
      </c>
      <c r="C168" s="122" t="s">
        <v>46</v>
      </c>
      <c r="D168" s="123">
        <v>100.0</v>
      </c>
      <c r="E168" s="123">
        <v>41.0</v>
      </c>
      <c r="F168" s="124">
        <f t="shared" si="35"/>
        <v>141</v>
      </c>
      <c r="G168" s="123">
        <v>60.0</v>
      </c>
      <c r="H168" s="123"/>
      <c r="I168" s="124">
        <f t="shared" si="36"/>
        <v>60</v>
      </c>
      <c r="J168" s="123"/>
      <c r="K168" s="123"/>
      <c r="L168" s="124" t="str">
        <f t="shared" si="37"/>
        <v/>
      </c>
      <c r="M168" s="123"/>
      <c r="N168" s="123"/>
      <c r="O168" s="124" t="str">
        <f t="shared" si="38"/>
        <v/>
      </c>
      <c r="P168" s="126">
        <f t="shared" ref="P168:Q168" si="973">IF(SUM(D168,G168,J168,M168)=0,"",SUM(D168,G168,J168,M168))</f>
        <v>160</v>
      </c>
      <c r="Q168" s="126">
        <f t="shared" si="973"/>
        <v>41</v>
      </c>
      <c r="R168" s="124">
        <f t="shared" si="40"/>
        <v>201</v>
      </c>
      <c r="S168" s="123">
        <v>40.0</v>
      </c>
      <c r="T168" s="123">
        <v>10.0</v>
      </c>
      <c r="U168" s="124">
        <f t="shared" si="41"/>
        <v>50</v>
      </c>
      <c r="V168" s="123">
        <v>49.0</v>
      </c>
      <c r="W168" s="123"/>
      <c r="X168" s="124">
        <f t="shared" si="42"/>
        <v>49</v>
      </c>
      <c r="Y168" s="123"/>
      <c r="Z168" s="123"/>
      <c r="AA168" s="124" t="str">
        <f t="shared" si="43"/>
        <v/>
      </c>
      <c r="AB168" s="123"/>
      <c r="AC168" s="123"/>
      <c r="AD168" s="124" t="str">
        <f t="shared" si="44"/>
        <v/>
      </c>
      <c r="AE168" s="124">
        <f t="shared" ref="AE168:AF168" si="974">IF(SUM(S168,V168,Y168,AB168)=0,"",SUM(S168,V168,Y168,AB168))</f>
        <v>89</v>
      </c>
      <c r="AF168" s="124">
        <f t="shared" si="974"/>
        <v>10</v>
      </c>
      <c r="AG168" s="124">
        <f t="shared" si="46"/>
        <v>99</v>
      </c>
      <c r="AH168" s="123"/>
      <c r="AI168" s="123"/>
      <c r="AJ168" s="124" t="str">
        <f t="shared" si="47"/>
        <v/>
      </c>
      <c r="AK168" s="123"/>
      <c r="AL168" s="123"/>
      <c r="AM168" s="124" t="str">
        <f t="shared" si="48"/>
        <v/>
      </c>
      <c r="AN168" s="123"/>
      <c r="AO168" s="123"/>
      <c r="AP168" s="124" t="str">
        <f t="shared" si="49"/>
        <v/>
      </c>
      <c r="AQ168" s="124" t="str">
        <f t="shared" ref="AQ168:AR168" si="975">IF(SUM(AH168,AK168,AN168)=0,"",SUM(AH168,AK168,AN168))</f>
        <v/>
      </c>
      <c r="AR168" s="124" t="str">
        <f t="shared" si="975"/>
        <v/>
      </c>
      <c r="AS168" s="124" t="str">
        <f t="shared" si="51"/>
        <v/>
      </c>
      <c r="AT168" s="124">
        <f t="shared" ref="AT168:AV168" si="976">IF(S168=0,"-",S168)</f>
        <v>40</v>
      </c>
      <c r="AU168" s="124">
        <f t="shared" si="976"/>
        <v>10</v>
      </c>
      <c r="AV168" s="124">
        <f t="shared" si="976"/>
        <v>50</v>
      </c>
      <c r="AW168" s="124">
        <f t="shared" ref="AW168:BH168" si="977">IF(SUM(V168,AH168)=0,"-",SUM(V168,AH168))</f>
        <v>49</v>
      </c>
      <c r="AX168" s="124" t="str">
        <f t="shared" si="977"/>
        <v>-</v>
      </c>
      <c r="AY168" s="124">
        <f t="shared" si="977"/>
        <v>49</v>
      </c>
      <c r="AZ168" s="124" t="str">
        <f t="shared" si="977"/>
        <v>-</v>
      </c>
      <c r="BA168" s="124" t="str">
        <f t="shared" si="977"/>
        <v>-</v>
      </c>
      <c r="BB168" s="124" t="str">
        <f t="shared" si="977"/>
        <v>-</v>
      </c>
      <c r="BC168" s="124" t="str">
        <f t="shared" si="977"/>
        <v>-</v>
      </c>
      <c r="BD168" s="124" t="str">
        <f t="shared" si="977"/>
        <v>-</v>
      </c>
      <c r="BE168" s="124" t="str">
        <f t="shared" si="977"/>
        <v>-</v>
      </c>
      <c r="BF168" s="124">
        <f t="shared" si="977"/>
        <v>89</v>
      </c>
      <c r="BG168" s="124">
        <f t="shared" si="977"/>
        <v>10</v>
      </c>
      <c r="BH168" s="124">
        <f t="shared" si="977"/>
        <v>99</v>
      </c>
      <c r="BI168" s="124">
        <f t="shared" ref="BI168:BK168" si="978">IF(SUM(D168,S168)=0,"-",SUM(D168,S168))</f>
        <v>140</v>
      </c>
      <c r="BJ168" s="124">
        <f t="shared" si="978"/>
        <v>51</v>
      </c>
      <c r="BK168" s="124">
        <f t="shared" si="978"/>
        <v>191</v>
      </c>
      <c r="BL168" s="124">
        <f t="shared" ref="BL168:BW168" si="979">IF(SUM(G168,V168,AH168)=0,"-",SUM(G168,V168,AH168))</f>
        <v>109</v>
      </c>
      <c r="BM168" s="124" t="str">
        <f t="shared" si="979"/>
        <v>-</v>
      </c>
      <c r="BN168" s="124">
        <f t="shared" si="979"/>
        <v>109</v>
      </c>
      <c r="BO168" s="124" t="str">
        <f t="shared" si="979"/>
        <v>-</v>
      </c>
      <c r="BP168" s="124" t="str">
        <f t="shared" si="979"/>
        <v>-</v>
      </c>
      <c r="BQ168" s="124" t="str">
        <f t="shared" si="979"/>
        <v>-</v>
      </c>
      <c r="BR168" s="124" t="str">
        <f t="shared" si="979"/>
        <v>-</v>
      </c>
      <c r="BS168" s="124" t="str">
        <f t="shared" si="979"/>
        <v>-</v>
      </c>
      <c r="BT168" s="124" t="str">
        <f t="shared" si="979"/>
        <v>-</v>
      </c>
      <c r="BU168" s="124">
        <f t="shared" si="979"/>
        <v>249</v>
      </c>
      <c r="BV168" s="124">
        <f t="shared" si="979"/>
        <v>51</v>
      </c>
      <c r="BW168" s="124">
        <f t="shared" si="979"/>
        <v>300</v>
      </c>
      <c r="BX168" s="127"/>
      <c r="BY168" s="123"/>
      <c r="BZ168" s="120">
        <v>2635.98</v>
      </c>
      <c r="CA168" s="121">
        <f t="shared" si="5"/>
        <v>0.1138096647</v>
      </c>
    </row>
    <row r="169" ht="15.75" customHeight="1">
      <c r="A169" s="99" t="str">
        <f t="shared" si="3"/>
        <v>August</v>
      </c>
      <c r="B169" s="122" t="s">
        <v>72</v>
      </c>
      <c r="C169" s="122" t="s">
        <v>47</v>
      </c>
      <c r="D169" s="123"/>
      <c r="E169" s="123"/>
      <c r="F169" s="124" t="str">
        <f t="shared" si="35"/>
        <v/>
      </c>
      <c r="G169" s="123"/>
      <c r="H169" s="123"/>
      <c r="I169" s="124" t="str">
        <f t="shared" si="36"/>
        <v/>
      </c>
      <c r="J169" s="123"/>
      <c r="K169" s="123"/>
      <c r="L169" s="124" t="str">
        <f t="shared" si="37"/>
        <v/>
      </c>
      <c r="M169" s="123"/>
      <c r="N169" s="123"/>
      <c r="O169" s="124" t="str">
        <f t="shared" si="38"/>
        <v/>
      </c>
      <c r="P169" s="125" t="str">
        <f t="shared" ref="P169:Q169" si="980">IF(SUM(D169,G169,J169,M169)=0,"",SUM(D169,G169,J169,M169))</f>
        <v/>
      </c>
      <c r="Q169" s="125" t="str">
        <f t="shared" si="980"/>
        <v/>
      </c>
      <c r="R169" s="124" t="str">
        <f t="shared" si="40"/>
        <v/>
      </c>
      <c r="S169" s="123"/>
      <c r="T169" s="123">
        <v>35.98</v>
      </c>
      <c r="U169" s="124">
        <f t="shared" si="41"/>
        <v>35.98</v>
      </c>
      <c r="V169" s="123"/>
      <c r="W169" s="123"/>
      <c r="X169" s="124" t="str">
        <f t="shared" si="42"/>
        <v/>
      </c>
      <c r="Y169" s="123"/>
      <c r="Z169" s="123"/>
      <c r="AA169" s="124" t="str">
        <f t="shared" si="43"/>
        <v/>
      </c>
      <c r="AB169" s="123"/>
      <c r="AC169" s="123"/>
      <c r="AD169" s="124" t="str">
        <f t="shared" si="44"/>
        <v/>
      </c>
      <c r="AE169" s="124" t="str">
        <f t="shared" ref="AE169:AF169" si="981">IF(SUM(S169,V169,Y169,AB169)=0,"",SUM(S169,V169,Y169,AB169))</f>
        <v/>
      </c>
      <c r="AF169" s="124">
        <f t="shared" si="981"/>
        <v>35.98</v>
      </c>
      <c r="AG169" s="124">
        <f t="shared" si="46"/>
        <v>35.98</v>
      </c>
      <c r="AH169" s="123"/>
      <c r="AI169" s="123"/>
      <c r="AJ169" s="124" t="str">
        <f t="shared" si="47"/>
        <v/>
      </c>
      <c r="AK169" s="123"/>
      <c r="AL169" s="123"/>
      <c r="AM169" s="124" t="str">
        <f t="shared" si="48"/>
        <v/>
      </c>
      <c r="AN169" s="123"/>
      <c r="AO169" s="123"/>
      <c r="AP169" s="124" t="str">
        <f t="shared" si="49"/>
        <v/>
      </c>
      <c r="AQ169" s="124" t="str">
        <f t="shared" ref="AQ169:AR169" si="982">IF(SUM(AH169,AK169,AN169)=0,"",SUM(AH169,AK169,AN169))</f>
        <v/>
      </c>
      <c r="AR169" s="124" t="str">
        <f t="shared" si="982"/>
        <v/>
      </c>
      <c r="AS169" s="124" t="str">
        <f t="shared" si="51"/>
        <v/>
      </c>
      <c r="AT169" s="124" t="str">
        <f t="shared" ref="AT169:AV169" si="983">IF(S169=0,"-",S169)</f>
        <v>-</v>
      </c>
      <c r="AU169" s="124">
        <f t="shared" si="983"/>
        <v>35.98</v>
      </c>
      <c r="AV169" s="124">
        <f t="shared" si="983"/>
        <v>35.98</v>
      </c>
      <c r="AW169" s="124" t="str">
        <f t="shared" ref="AW169:BH169" si="984">IF(SUM(V169,AH169)=0,"-",SUM(V169,AH169))</f>
        <v>-</v>
      </c>
      <c r="AX169" s="124" t="str">
        <f t="shared" si="984"/>
        <v>-</v>
      </c>
      <c r="AY169" s="124" t="str">
        <f t="shared" si="984"/>
        <v>-</v>
      </c>
      <c r="AZ169" s="124" t="str">
        <f t="shared" si="984"/>
        <v>-</v>
      </c>
      <c r="BA169" s="124" t="str">
        <f t="shared" si="984"/>
        <v>-</v>
      </c>
      <c r="BB169" s="124" t="str">
        <f t="shared" si="984"/>
        <v>-</v>
      </c>
      <c r="BC169" s="124" t="str">
        <f t="shared" si="984"/>
        <v>-</v>
      </c>
      <c r="BD169" s="124" t="str">
        <f t="shared" si="984"/>
        <v>-</v>
      </c>
      <c r="BE169" s="124" t="str">
        <f t="shared" si="984"/>
        <v>-</v>
      </c>
      <c r="BF169" s="124" t="str">
        <f t="shared" si="984"/>
        <v>-</v>
      </c>
      <c r="BG169" s="124">
        <f t="shared" si="984"/>
        <v>35.98</v>
      </c>
      <c r="BH169" s="124">
        <f t="shared" si="984"/>
        <v>35.98</v>
      </c>
      <c r="BI169" s="124" t="str">
        <f t="shared" ref="BI169:BK169" si="985">IF(SUM(D169,S169)=0,"-",SUM(D169,S169))</f>
        <v>-</v>
      </c>
      <c r="BJ169" s="124">
        <f t="shared" si="985"/>
        <v>35.98</v>
      </c>
      <c r="BK169" s="124">
        <f t="shared" si="985"/>
        <v>35.98</v>
      </c>
      <c r="BL169" s="124" t="str">
        <f t="shared" ref="BL169:BW169" si="986">IF(SUM(G169,V169,AH169)=0,"-",SUM(G169,V169,AH169))</f>
        <v>-</v>
      </c>
      <c r="BM169" s="124" t="str">
        <f t="shared" si="986"/>
        <v>-</v>
      </c>
      <c r="BN169" s="124" t="str">
        <f t="shared" si="986"/>
        <v>-</v>
      </c>
      <c r="BO169" s="124" t="str">
        <f t="shared" si="986"/>
        <v>-</v>
      </c>
      <c r="BP169" s="124" t="str">
        <f t="shared" si="986"/>
        <v>-</v>
      </c>
      <c r="BQ169" s="124" t="str">
        <f t="shared" si="986"/>
        <v>-</v>
      </c>
      <c r="BR169" s="124" t="str">
        <f t="shared" si="986"/>
        <v>-</v>
      </c>
      <c r="BS169" s="124" t="str">
        <f t="shared" si="986"/>
        <v>-</v>
      </c>
      <c r="BT169" s="124" t="str">
        <f t="shared" si="986"/>
        <v>-</v>
      </c>
      <c r="BU169" s="124" t="str">
        <f t="shared" si="986"/>
        <v>-</v>
      </c>
      <c r="BV169" s="124">
        <f t="shared" si="986"/>
        <v>35.98</v>
      </c>
      <c r="BW169" s="124">
        <f t="shared" si="986"/>
        <v>35.98</v>
      </c>
      <c r="BX169" s="123"/>
      <c r="BY169" s="123"/>
      <c r="BZ169" s="120">
        <v>2635.98</v>
      </c>
      <c r="CA169" s="120">
        <f t="shared" si="5"/>
        <v>0.01364957246</v>
      </c>
    </row>
    <row r="170" ht="15.75" customHeight="1">
      <c r="A170" s="99" t="str">
        <f t="shared" si="3"/>
        <v>August</v>
      </c>
      <c r="B170" s="122" t="s">
        <v>72</v>
      </c>
      <c r="C170" s="122" t="s">
        <v>48</v>
      </c>
      <c r="D170" s="123"/>
      <c r="E170" s="123"/>
      <c r="F170" s="124" t="str">
        <f t="shared" si="35"/>
        <v/>
      </c>
      <c r="G170" s="123"/>
      <c r="H170" s="123"/>
      <c r="I170" s="124" t="str">
        <f t="shared" si="36"/>
        <v/>
      </c>
      <c r="J170" s="123"/>
      <c r="K170" s="123"/>
      <c r="L170" s="124" t="str">
        <f t="shared" si="37"/>
        <v/>
      </c>
      <c r="M170" s="123"/>
      <c r="N170" s="123"/>
      <c r="O170" s="124" t="str">
        <f t="shared" si="38"/>
        <v/>
      </c>
      <c r="P170" s="125" t="str">
        <f t="shared" ref="P170:Q170" si="987">IF(SUM(D170,G170,J170,M170)=0,"",SUM(D170,G170,J170,M170))</f>
        <v/>
      </c>
      <c r="Q170" s="125" t="str">
        <f t="shared" si="987"/>
        <v/>
      </c>
      <c r="R170" s="124" t="str">
        <f t="shared" si="40"/>
        <v/>
      </c>
      <c r="S170" s="123"/>
      <c r="T170" s="123"/>
      <c r="U170" s="124" t="str">
        <f t="shared" si="41"/>
        <v/>
      </c>
      <c r="V170" s="123"/>
      <c r="W170" s="123"/>
      <c r="X170" s="124" t="str">
        <f t="shared" si="42"/>
        <v/>
      </c>
      <c r="Y170" s="123"/>
      <c r="Z170" s="123"/>
      <c r="AA170" s="124" t="str">
        <f t="shared" si="43"/>
        <v/>
      </c>
      <c r="AB170" s="123"/>
      <c r="AC170" s="123"/>
      <c r="AD170" s="124" t="str">
        <f t="shared" si="44"/>
        <v/>
      </c>
      <c r="AE170" s="124" t="str">
        <f t="shared" ref="AE170:AF170" si="988">IF(SUM(S170,V170,Y170,AB170)=0,"",SUM(S170,V170,Y170,AB170))</f>
        <v/>
      </c>
      <c r="AF170" s="124" t="str">
        <f t="shared" si="988"/>
        <v/>
      </c>
      <c r="AG170" s="124" t="str">
        <f t="shared" si="46"/>
        <v/>
      </c>
      <c r="AH170" s="123"/>
      <c r="AI170" s="123"/>
      <c r="AJ170" s="124" t="str">
        <f t="shared" si="47"/>
        <v/>
      </c>
      <c r="AK170" s="123"/>
      <c r="AL170" s="123"/>
      <c r="AM170" s="124" t="str">
        <f t="shared" si="48"/>
        <v/>
      </c>
      <c r="AN170" s="123"/>
      <c r="AO170" s="123"/>
      <c r="AP170" s="124" t="str">
        <f t="shared" si="49"/>
        <v/>
      </c>
      <c r="AQ170" s="124" t="str">
        <f t="shared" ref="AQ170:AR170" si="989">IF(SUM(AH170,AK170,AN170)=0,"",SUM(AH170,AK170,AN170))</f>
        <v/>
      </c>
      <c r="AR170" s="124" t="str">
        <f t="shared" si="989"/>
        <v/>
      </c>
      <c r="AS170" s="124" t="str">
        <f t="shared" si="51"/>
        <v/>
      </c>
      <c r="AT170" s="124" t="str">
        <f t="shared" ref="AT170:AV170" si="990">IF(S170=0,"-",S170)</f>
        <v>-</v>
      </c>
      <c r="AU170" s="124" t="str">
        <f t="shared" si="990"/>
        <v>-</v>
      </c>
      <c r="AV170" s="124" t="str">
        <f t="shared" si="990"/>
        <v/>
      </c>
      <c r="AW170" s="124" t="str">
        <f t="shared" ref="AW170:BH170" si="991">IF(SUM(V170,AH170)=0,"-",SUM(V170,AH170))</f>
        <v>-</v>
      </c>
      <c r="AX170" s="124" t="str">
        <f t="shared" si="991"/>
        <v>-</v>
      </c>
      <c r="AY170" s="124" t="str">
        <f t="shared" si="991"/>
        <v>-</v>
      </c>
      <c r="AZ170" s="124" t="str">
        <f t="shared" si="991"/>
        <v>-</v>
      </c>
      <c r="BA170" s="124" t="str">
        <f t="shared" si="991"/>
        <v>-</v>
      </c>
      <c r="BB170" s="124" t="str">
        <f t="shared" si="991"/>
        <v>-</v>
      </c>
      <c r="BC170" s="124" t="str">
        <f t="shared" si="991"/>
        <v>-</v>
      </c>
      <c r="BD170" s="124" t="str">
        <f t="shared" si="991"/>
        <v>-</v>
      </c>
      <c r="BE170" s="124" t="str">
        <f t="shared" si="991"/>
        <v>-</v>
      </c>
      <c r="BF170" s="124" t="str">
        <f t="shared" si="991"/>
        <v>-</v>
      </c>
      <c r="BG170" s="124" t="str">
        <f t="shared" si="991"/>
        <v>-</v>
      </c>
      <c r="BH170" s="124" t="str">
        <f t="shared" si="991"/>
        <v>-</v>
      </c>
      <c r="BI170" s="124" t="str">
        <f t="shared" ref="BI170:BK170" si="992">IF(SUM(D170,S170)=0,"-",SUM(D170,S170))</f>
        <v>-</v>
      </c>
      <c r="BJ170" s="124" t="str">
        <f t="shared" si="992"/>
        <v>-</v>
      </c>
      <c r="BK170" s="124" t="str">
        <f t="shared" si="992"/>
        <v>-</v>
      </c>
      <c r="BL170" s="124" t="str">
        <f t="shared" ref="BL170:BW170" si="993">IF(SUM(G170,V170,AH170)=0,"-",SUM(G170,V170,AH170))</f>
        <v>-</v>
      </c>
      <c r="BM170" s="124" t="str">
        <f t="shared" si="993"/>
        <v>-</v>
      </c>
      <c r="BN170" s="124" t="str">
        <f t="shared" si="993"/>
        <v>-</v>
      </c>
      <c r="BO170" s="124" t="str">
        <f t="shared" si="993"/>
        <v>-</v>
      </c>
      <c r="BP170" s="124" t="str">
        <f t="shared" si="993"/>
        <v>-</v>
      </c>
      <c r="BQ170" s="124" t="str">
        <f t="shared" si="993"/>
        <v>-</v>
      </c>
      <c r="BR170" s="124" t="str">
        <f t="shared" si="993"/>
        <v>-</v>
      </c>
      <c r="BS170" s="124" t="str">
        <f t="shared" si="993"/>
        <v>-</v>
      </c>
      <c r="BT170" s="124" t="str">
        <f t="shared" si="993"/>
        <v>-</v>
      </c>
      <c r="BU170" s="124" t="str">
        <f t="shared" si="993"/>
        <v>-</v>
      </c>
      <c r="BV170" s="124" t="str">
        <f t="shared" si="993"/>
        <v>-</v>
      </c>
      <c r="BW170" s="124" t="str">
        <f t="shared" si="993"/>
        <v>-</v>
      </c>
      <c r="BX170" s="123"/>
      <c r="BY170" s="123" t="s">
        <v>76</v>
      </c>
      <c r="BZ170" s="120">
        <v>2635.98</v>
      </c>
      <c r="CA170" s="120" t="str">
        <f t="shared" si="5"/>
        <v/>
      </c>
    </row>
    <row r="171" ht="15.75" customHeight="1">
      <c r="A171" s="99" t="str">
        <f t="shared" si="3"/>
        <v>September</v>
      </c>
      <c r="B171" s="122" t="s">
        <v>72</v>
      </c>
      <c r="C171" s="122" t="s">
        <v>49</v>
      </c>
      <c r="D171" s="123"/>
      <c r="E171" s="123"/>
      <c r="F171" s="124" t="str">
        <f t="shared" si="35"/>
        <v/>
      </c>
      <c r="G171" s="123"/>
      <c r="H171" s="123"/>
      <c r="I171" s="124" t="str">
        <f t="shared" si="36"/>
        <v/>
      </c>
      <c r="J171" s="123"/>
      <c r="K171" s="123"/>
      <c r="L171" s="124" t="str">
        <f t="shared" si="37"/>
        <v/>
      </c>
      <c r="M171" s="123"/>
      <c r="N171" s="123"/>
      <c r="O171" s="124" t="str">
        <f t="shared" si="38"/>
        <v/>
      </c>
      <c r="P171" s="125" t="str">
        <f t="shared" ref="P171:Q171" si="994">IF(SUM(D171,G171,J171,M171)=0,"",SUM(D171,G171,J171,M171))</f>
        <v/>
      </c>
      <c r="Q171" s="125" t="str">
        <f t="shared" si="994"/>
        <v/>
      </c>
      <c r="R171" s="124" t="str">
        <f t="shared" si="40"/>
        <v/>
      </c>
      <c r="S171" s="123"/>
      <c r="T171" s="123"/>
      <c r="U171" s="124" t="str">
        <f t="shared" si="41"/>
        <v/>
      </c>
      <c r="V171" s="123"/>
      <c r="W171" s="123"/>
      <c r="X171" s="124" t="str">
        <f t="shared" si="42"/>
        <v/>
      </c>
      <c r="Y171" s="123"/>
      <c r="Z171" s="123"/>
      <c r="AA171" s="124" t="str">
        <f t="shared" si="43"/>
        <v/>
      </c>
      <c r="AB171" s="123"/>
      <c r="AC171" s="123"/>
      <c r="AD171" s="124" t="str">
        <f t="shared" si="44"/>
        <v/>
      </c>
      <c r="AE171" s="124" t="str">
        <f t="shared" ref="AE171:AF171" si="995">IF(SUM(S171,V171,Y171,AB171)=0,"",SUM(S171,V171,Y171,AB171))</f>
        <v/>
      </c>
      <c r="AF171" s="124" t="str">
        <f t="shared" si="995"/>
        <v/>
      </c>
      <c r="AG171" s="124" t="str">
        <f t="shared" si="46"/>
        <v/>
      </c>
      <c r="AH171" s="123"/>
      <c r="AI171" s="123"/>
      <c r="AJ171" s="124" t="str">
        <f t="shared" si="47"/>
        <v/>
      </c>
      <c r="AK171" s="123"/>
      <c r="AL171" s="123"/>
      <c r="AM171" s="124" t="str">
        <f t="shared" si="48"/>
        <v/>
      </c>
      <c r="AN171" s="123"/>
      <c r="AO171" s="123"/>
      <c r="AP171" s="124" t="str">
        <f t="shared" si="49"/>
        <v/>
      </c>
      <c r="AQ171" s="124" t="str">
        <f t="shared" ref="AQ171:AR171" si="996">IF(SUM(AH171,AK171,AN171)=0,"",SUM(AH171,AK171,AN171))</f>
        <v/>
      </c>
      <c r="AR171" s="124" t="str">
        <f t="shared" si="996"/>
        <v/>
      </c>
      <c r="AS171" s="124" t="str">
        <f t="shared" si="51"/>
        <v/>
      </c>
      <c r="AT171" s="124" t="str">
        <f t="shared" ref="AT171:AV171" si="997">IF(S171=0,"-",S171)</f>
        <v>-</v>
      </c>
      <c r="AU171" s="124" t="str">
        <f t="shared" si="997"/>
        <v>-</v>
      </c>
      <c r="AV171" s="124" t="str">
        <f t="shared" si="997"/>
        <v/>
      </c>
      <c r="AW171" s="124" t="str">
        <f t="shared" ref="AW171:BH171" si="998">IF(SUM(V171,AH171)=0,"-",SUM(V171,AH171))</f>
        <v>-</v>
      </c>
      <c r="AX171" s="124" t="str">
        <f t="shared" si="998"/>
        <v>-</v>
      </c>
      <c r="AY171" s="124" t="str">
        <f t="shared" si="998"/>
        <v>-</v>
      </c>
      <c r="AZ171" s="124" t="str">
        <f t="shared" si="998"/>
        <v>-</v>
      </c>
      <c r="BA171" s="124" t="str">
        <f t="shared" si="998"/>
        <v>-</v>
      </c>
      <c r="BB171" s="124" t="str">
        <f t="shared" si="998"/>
        <v>-</v>
      </c>
      <c r="BC171" s="124" t="str">
        <f t="shared" si="998"/>
        <v>-</v>
      </c>
      <c r="BD171" s="124" t="str">
        <f t="shared" si="998"/>
        <v>-</v>
      </c>
      <c r="BE171" s="124" t="str">
        <f t="shared" si="998"/>
        <v>-</v>
      </c>
      <c r="BF171" s="124" t="str">
        <f t="shared" si="998"/>
        <v>-</v>
      </c>
      <c r="BG171" s="124" t="str">
        <f t="shared" si="998"/>
        <v>-</v>
      </c>
      <c r="BH171" s="124" t="str">
        <f t="shared" si="998"/>
        <v>-</v>
      </c>
      <c r="BI171" s="124" t="str">
        <f t="shared" ref="BI171:BK171" si="999">IF(SUM(D171,S171)=0,"-",SUM(D171,S171))</f>
        <v>-</v>
      </c>
      <c r="BJ171" s="124" t="str">
        <f t="shared" si="999"/>
        <v>-</v>
      </c>
      <c r="BK171" s="124" t="str">
        <f t="shared" si="999"/>
        <v>-</v>
      </c>
      <c r="BL171" s="124" t="str">
        <f t="shared" ref="BL171:BW171" si="1000">IF(SUM(G171,V171,AH171)=0,"-",SUM(G171,V171,AH171))</f>
        <v>-</v>
      </c>
      <c r="BM171" s="124" t="str">
        <f t="shared" si="1000"/>
        <v>-</v>
      </c>
      <c r="BN171" s="124" t="str">
        <f t="shared" si="1000"/>
        <v>-</v>
      </c>
      <c r="BO171" s="124" t="str">
        <f t="shared" si="1000"/>
        <v>-</v>
      </c>
      <c r="BP171" s="124" t="str">
        <f t="shared" si="1000"/>
        <v>-</v>
      </c>
      <c r="BQ171" s="124" t="str">
        <f t="shared" si="1000"/>
        <v>-</v>
      </c>
      <c r="BR171" s="124" t="str">
        <f t="shared" si="1000"/>
        <v>-</v>
      </c>
      <c r="BS171" s="124" t="str">
        <f t="shared" si="1000"/>
        <v>-</v>
      </c>
      <c r="BT171" s="124" t="str">
        <f t="shared" si="1000"/>
        <v>-</v>
      </c>
      <c r="BU171" s="124" t="str">
        <f t="shared" si="1000"/>
        <v>-</v>
      </c>
      <c r="BV171" s="124" t="str">
        <f t="shared" si="1000"/>
        <v>-</v>
      </c>
      <c r="BW171" s="124" t="str">
        <f t="shared" si="1000"/>
        <v>-</v>
      </c>
      <c r="BX171" s="123"/>
      <c r="BY171" s="123" t="s">
        <v>76</v>
      </c>
      <c r="BZ171" s="120">
        <v>2635.98</v>
      </c>
      <c r="CA171" s="120" t="str">
        <f t="shared" si="5"/>
        <v/>
      </c>
    </row>
    <row r="172" ht="15.75" customHeight="1">
      <c r="A172" s="99" t="str">
        <f t="shared" si="3"/>
        <v>September</v>
      </c>
      <c r="B172" s="122" t="s">
        <v>72</v>
      </c>
      <c r="C172" s="122" t="s">
        <v>50</v>
      </c>
      <c r="D172" s="123">
        <v>20.0</v>
      </c>
      <c r="E172" s="123">
        <v>10.0</v>
      </c>
      <c r="F172" s="124">
        <f t="shared" si="35"/>
        <v>30</v>
      </c>
      <c r="G172" s="123">
        <v>30.0</v>
      </c>
      <c r="H172" s="123">
        <v>20.0</v>
      </c>
      <c r="I172" s="124">
        <f t="shared" si="36"/>
        <v>50</v>
      </c>
      <c r="J172" s="123"/>
      <c r="K172" s="123"/>
      <c r="L172" s="124" t="str">
        <f t="shared" si="37"/>
        <v/>
      </c>
      <c r="M172" s="123"/>
      <c r="N172" s="123"/>
      <c r="O172" s="124" t="str">
        <f t="shared" si="38"/>
        <v/>
      </c>
      <c r="P172" s="126">
        <f t="shared" ref="P172:Q172" si="1001">IF(SUM(D172,G172,J172,M172)=0,"",SUM(D172,G172,J172,M172))</f>
        <v>50</v>
      </c>
      <c r="Q172" s="126">
        <f t="shared" si="1001"/>
        <v>30</v>
      </c>
      <c r="R172" s="124">
        <f t="shared" si="40"/>
        <v>80</v>
      </c>
      <c r="S172" s="123"/>
      <c r="T172" s="123"/>
      <c r="U172" s="124" t="str">
        <f t="shared" si="41"/>
        <v/>
      </c>
      <c r="V172" s="123">
        <v>40.0</v>
      </c>
      <c r="W172" s="123"/>
      <c r="X172" s="124">
        <f t="shared" si="42"/>
        <v>40</v>
      </c>
      <c r="Y172" s="123"/>
      <c r="Z172" s="123"/>
      <c r="AA172" s="124" t="str">
        <f t="shared" si="43"/>
        <v/>
      </c>
      <c r="AB172" s="123"/>
      <c r="AC172" s="123"/>
      <c r="AD172" s="124" t="str">
        <f t="shared" si="44"/>
        <v/>
      </c>
      <c r="AE172" s="124">
        <f t="shared" ref="AE172:AF172" si="1002">IF(SUM(S172,V172,Y172,AB172)=0,"",SUM(S172,V172,Y172,AB172))</f>
        <v>40</v>
      </c>
      <c r="AF172" s="124" t="str">
        <f t="shared" si="1002"/>
        <v/>
      </c>
      <c r="AG172" s="124">
        <f t="shared" si="46"/>
        <v>40</v>
      </c>
      <c r="AH172" s="123"/>
      <c r="AI172" s="123"/>
      <c r="AJ172" s="124" t="str">
        <f t="shared" si="47"/>
        <v/>
      </c>
      <c r="AK172" s="123"/>
      <c r="AL172" s="123"/>
      <c r="AM172" s="124" t="str">
        <f t="shared" si="48"/>
        <v/>
      </c>
      <c r="AN172" s="123"/>
      <c r="AO172" s="123"/>
      <c r="AP172" s="124" t="str">
        <f t="shared" si="49"/>
        <v/>
      </c>
      <c r="AQ172" s="124" t="str">
        <f t="shared" ref="AQ172:AR172" si="1003">IF(SUM(AH172,AK172,AN172)=0,"",SUM(AH172,AK172,AN172))</f>
        <v/>
      </c>
      <c r="AR172" s="124" t="str">
        <f t="shared" si="1003"/>
        <v/>
      </c>
      <c r="AS172" s="124" t="str">
        <f t="shared" si="51"/>
        <v/>
      </c>
      <c r="AT172" s="124" t="str">
        <f t="shared" ref="AT172:AV172" si="1004">IF(S172=0,"-",S172)</f>
        <v>-</v>
      </c>
      <c r="AU172" s="124" t="str">
        <f t="shared" si="1004"/>
        <v>-</v>
      </c>
      <c r="AV172" s="124" t="str">
        <f t="shared" si="1004"/>
        <v/>
      </c>
      <c r="AW172" s="124">
        <f t="shared" ref="AW172:BH172" si="1005">IF(SUM(V172,AH172)=0,"-",SUM(V172,AH172))</f>
        <v>40</v>
      </c>
      <c r="AX172" s="124" t="str">
        <f t="shared" si="1005"/>
        <v>-</v>
      </c>
      <c r="AY172" s="124">
        <f t="shared" si="1005"/>
        <v>40</v>
      </c>
      <c r="AZ172" s="124" t="str">
        <f t="shared" si="1005"/>
        <v>-</v>
      </c>
      <c r="BA172" s="124" t="str">
        <f t="shared" si="1005"/>
        <v>-</v>
      </c>
      <c r="BB172" s="124" t="str">
        <f t="shared" si="1005"/>
        <v>-</v>
      </c>
      <c r="BC172" s="124" t="str">
        <f t="shared" si="1005"/>
        <v>-</v>
      </c>
      <c r="BD172" s="124" t="str">
        <f t="shared" si="1005"/>
        <v>-</v>
      </c>
      <c r="BE172" s="124" t="str">
        <f t="shared" si="1005"/>
        <v>-</v>
      </c>
      <c r="BF172" s="124">
        <f t="shared" si="1005"/>
        <v>40</v>
      </c>
      <c r="BG172" s="124" t="str">
        <f t="shared" si="1005"/>
        <v>-</v>
      </c>
      <c r="BH172" s="124">
        <f t="shared" si="1005"/>
        <v>40</v>
      </c>
      <c r="BI172" s="124">
        <f t="shared" ref="BI172:BK172" si="1006">IF(SUM(D172,S172)=0,"-",SUM(D172,S172))</f>
        <v>20</v>
      </c>
      <c r="BJ172" s="124">
        <f t="shared" si="1006"/>
        <v>10</v>
      </c>
      <c r="BK172" s="124">
        <f t="shared" si="1006"/>
        <v>30</v>
      </c>
      <c r="BL172" s="124">
        <f t="shared" ref="BL172:BW172" si="1007">IF(SUM(G172,V172,AH172)=0,"-",SUM(G172,V172,AH172))</f>
        <v>70</v>
      </c>
      <c r="BM172" s="124">
        <f t="shared" si="1007"/>
        <v>20</v>
      </c>
      <c r="BN172" s="124">
        <f t="shared" si="1007"/>
        <v>90</v>
      </c>
      <c r="BO172" s="124" t="str">
        <f t="shared" si="1007"/>
        <v>-</v>
      </c>
      <c r="BP172" s="124" t="str">
        <f t="shared" si="1007"/>
        <v>-</v>
      </c>
      <c r="BQ172" s="124" t="str">
        <f t="shared" si="1007"/>
        <v>-</v>
      </c>
      <c r="BR172" s="124" t="str">
        <f t="shared" si="1007"/>
        <v>-</v>
      </c>
      <c r="BS172" s="124" t="str">
        <f t="shared" si="1007"/>
        <v>-</v>
      </c>
      <c r="BT172" s="124" t="str">
        <f t="shared" si="1007"/>
        <v>-</v>
      </c>
      <c r="BU172" s="124">
        <f t="shared" si="1007"/>
        <v>90</v>
      </c>
      <c r="BV172" s="124">
        <f t="shared" si="1007"/>
        <v>30</v>
      </c>
      <c r="BW172" s="124">
        <f t="shared" si="1007"/>
        <v>120</v>
      </c>
      <c r="BX172" s="123"/>
      <c r="BY172" s="123"/>
      <c r="BZ172" s="120">
        <v>2635.98</v>
      </c>
      <c r="CA172" s="120">
        <f t="shared" si="5"/>
        <v>0.04552386589</v>
      </c>
    </row>
    <row r="173" ht="15.75" customHeight="1">
      <c r="A173" s="99" t="str">
        <f t="shared" si="3"/>
        <v>October</v>
      </c>
      <c r="B173" s="122" t="s">
        <v>72</v>
      </c>
      <c r="C173" s="122" t="s">
        <v>51</v>
      </c>
      <c r="D173" s="123">
        <v>20.0</v>
      </c>
      <c r="E173" s="123">
        <v>80.0</v>
      </c>
      <c r="F173" s="124">
        <f t="shared" si="35"/>
        <v>100</v>
      </c>
      <c r="G173" s="123">
        <v>180.0</v>
      </c>
      <c r="H173" s="123">
        <v>20.0</v>
      </c>
      <c r="I173" s="124">
        <f t="shared" si="36"/>
        <v>200</v>
      </c>
      <c r="J173" s="123"/>
      <c r="K173" s="123"/>
      <c r="L173" s="124" t="str">
        <f t="shared" si="37"/>
        <v/>
      </c>
      <c r="M173" s="123"/>
      <c r="N173" s="123"/>
      <c r="O173" s="124" t="str">
        <f t="shared" si="38"/>
        <v/>
      </c>
      <c r="P173" s="126">
        <f t="shared" ref="P173:Q173" si="1008">IF(SUM(D173,G173,J173,M173)=0,"",SUM(D173,G173,J173,M173))</f>
        <v>200</v>
      </c>
      <c r="Q173" s="126">
        <f t="shared" si="1008"/>
        <v>100</v>
      </c>
      <c r="R173" s="124">
        <f t="shared" si="40"/>
        <v>300</v>
      </c>
      <c r="S173" s="123"/>
      <c r="T173" s="123"/>
      <c r="U173" s="124" t="str">
        <f t="shared" si="41"/>
        <v/>
      </c>
      <c r="V173" s="123">
        <v>150.0</v>
      </c>
      <c r="W173" s="123"/>
      <c r="X173" s="124">
        <f t="shared" si="42"/>
        <v>150</v>
      </c>
      <c r="Y173" s="123"/>
      <c r="Z173" s="123"/>
      <c r="AA173" s="124" t="str">
        <f t="shared" si="43"/>
        <v/>
      </c>
      <c r="AB173" s="123"/>
      <c r="AC173" s="123"/>
      <c r="AD173" s="124" t="str">
        <f t="shared" si="44"/>
        <v/>
      </c>
      <c r="AE173" s="124">
        <f t="shared" ref="AE173:AF173" si="1009">IF(SUM(S173,V173,Y173,AB173)=0,"",SUM(S173,V173,Y173,AB173))</f>
        <v>150</v>
      </c>
      <c r="AF173" s="124" t="str">
        <f t="shared" si="1009"/>
        <v/>
      </c>
      <c r="AG173" s="124">
        <f t="shared" si="46"/>
        <v>150</v>
      </c>
      <c r="AH173" s="123"/>
      <c r="AI173" s="123"/>
      <c r="AJ173" s="124" t="str">
        <f t="shared" si="47"/>
        <v/>
      </c>
      <c r="AK173" s="123"/>
      <c r="AL173" s="123"/>
      <c r="AM173" s="124" t="str">
        <f t="shared" si="48"/>
        <v/>
      </c>
      <c r="AN173" s="123"/>
      <c r="AO173" s="123"/>
      <c r="AP173" s="124" t="str">
        <f t="shared" si="49"/>
        <v/>
      </c>
      <c r="AQ173" s="124" t="str">
        <f t="shared" ref="AQ173:AR173" si="1010">IF(SUM(AH173,AK173,AN173)=0,"",SUM(AH173,AK173,AN173))</f>
        <v/>
      </c>
      <c r="AR173" s="124" t="str">
        <f t="shared" si="1010"/>
        <v/>
      </c>
      <c r="AS173" s="124" t="str">
        <f t="shared" si="51"/>
        <v/>
      </c>
      <c r="AT173" s="124" t="str">
        <f t="shared" ref="AT173:AV173" si="1011">IF(S173=0,"-",S173)</f>
        <v>-</v>
      </c>
      <c r="AU173" s="124" t="str">
        <f t="shared" si="1011"/>
        <v>-</v>
      </c>
      <c r="AV173" s="124" t="str">
        <f t="shared" si="1011"/>
        <v/>
      </c>
      <c r="AW173" s="124">
        <f t="shared" ref="AW173:BH173" si="1012">IF(SUM(V173,AH173)=0,"-",SUM(V173,AH173))</f>
        <v>150</v>
      </c>
      <c r="AX173" s="124" t="str">
        <f t="shared" si="1012"/>
        <v>-</v>
      </c>
      <c r="AY173" s="124">
        <f t="shared" si="1012"/>
        <v>150</v>
      </c>
      <c r="AZ173" s="124" t="str">
        <f t="shared" si="1012"/>
        <v>-</v>
      </c>
      <c r="BA173" s="124" t="str">
        <f t="shared" si="1012"/>
        <v>-</v>
      </c>
      <c r="BB173" s="124" t="str">
        <f t="shared" si="1012"/>
        <v>-</v>
      </c>
      <c r="BC173" s="124" t="str">
        <f t="shared" si="1012"/>
        <v>-</v>
      </c>
      <c r="BD173" s="124" t="str">
        <f t="shared" si="1012"/>
        <v>-</v>
      </c>
      <c r="BE173" s="124" t="str">
        <f t="shared" si="1012"/>
        <v>-</v>
      </c>
      <c r="BF173" s="124">
        <f t="shared" si="1012"/>
        <v>150</v>
      </c>
      <c r="BG173" s="124" t="str">
        <f t="shared" si="1012"/>
        <v>-</v>
      </c>
      <c r="BH173" s="124">
        <f t="shared" si="1012"/>
        <v>150</v>
      </c>
      <c r="BI173" s="124">
        <f t="shared" ref="BI173:BK173" si="1013">IF(SUM(D173,S173)=0,"-",SUM(D173,S173))</f>
        <v>20</v>
      </c>
      <c r="BJ173" s="124">
        <f t="shared" si="1013"/>
        <v>80</v>
      </c>
      <c r="BK173" s="124">
        <f t="shared" si="1013"/>
        <v>100</v>
      </c>
      <c r="BL173" s="124">
        <f t="shared" ref="BL173:BW173" si="1014">IF(SUM(G173,V173,AH173)=0,"-",SUM(G173,V173,AH173))</f>
        <v>330</v>
      </c>
      <c r="BM173" s="124">
        <f t="shared" si="1014"/>
        <v>20</v>
      </c>
      <c r="BN173" s="124">
        <f t="shared" si="1014"/>
        <v>350</v>
      </c>
      <c r="BO173" s="124" t="str">
        <f t="shared" si="1014"/>
        <v>-</v>
      </c>
      <c r="BP173" s="124" t="str">
        <f t="shared" si="1014"/>
        <v>-</v>
      </c>
      <c r="BQ173" s="124" t="str">
        <f t="shared" si="1014"/>
        <v>-</v>
      </c>
      <c r="BR173" s="124" t="str">
        <f t="shared" si="1014"/>
        <v>-</v>
      </c>
      <c r="BS173" s="124" t="str">
        <f t="shared" si="1014"/>
        <v>-</v>
      </c>
      <c r="BT173" s="124" t="str">
        <f t="shared" si="1014"/>
        <v>-</v>
      </c>
      <c r="BU173" s="124">
        <f t="shared" si="1014"/>
        <v>350</v>
      </c>
      <c r="BV173" s="124">
        <f t="shared" si="1014"/>
        <v>100</v>
      </c>
      <c r="BW173" s="124">
        <f t="shared" si="1014"/>
        <v>450</v>
      </c>
      <c r="BX173" s="123"/>
      <c r="BY173" s="123"/>
      <c r="BZ173" s="120">
        <v>2635.98</v>
      </c>
      <c r="CA173" s="121">
        <f t="shared" si="5"/>
        <v>0.1707144971</v>
      </c>
    </row>
    <row r="174" ht="15.75" customHeight="1">
      <c r="A174" s="99" t="str">
        <f t="shared" si="3"/>
        <v>October</v>
      </c>
      <c r="B174" s="122" t="s">
        <v>72</v>
      </c>
      <c r="C174" s="122" t="s">
        <v>52</v>
      </c>
      <c r="D174" s="123">
        <v>50.0</v>
      </c>
      <c r="E174" s="123">
        <v>150.0</v>
      </c>
      <c r="F174" s="124">
        <f t="shared" si="35"/>
        <v>200</v>
      </c>
      <c r="G174" s="123">
        <v>300.0</v>
      </c>
      <c r="H174" s="123"/>
      <c r="I174" s="124">
        <f t="shared" si="36"/>
        <v>300</v>
      </c>
      <c r="J174" s="123"/>
      <c r="K174" s="123"/>
      <c r="L174" s="124" t="str">
        <f t="shared" si="37"/>
        <v/>
      </c>
      <c r="M174" s="123"/>
      <c r="N174" s="123"/>
      <c r="O174" s="124" t="str">
        <f t="shared" si="38"/>
        <v/>
      </c>
      <c r="P174" s="126">
        <f t="shared" ref="P174:Q174" si="1015">IF(SUM(D174,G174,J174,M174)=0,"",SUM(D174,G174,J174,M174))</f>
        <v>350</v>
      </c>
      <c r="Q174" s="126">
        <f t="shared" si="1015"/>
        <v>150</v>
      </c>
      <c r="R174" s="124">
        <f t="shared" si="40"/>
        <v>500</v>
      </c>
      <c r="S174" s="123"/>
      <c r="T174" s="123"/>
      <c r="U174" s="124" t="str">
        <f t="shared" si="41"/>
        <v/>
      </c>
      <c r="V174" s="123">
        <v>300.0</v>
      </c>
      <c r="W174" s="123"/>
      <c r="X174" s="124">
        <f t="shared" si="42"/>
        <v>300</v>
      </c>
      <c r="Y174" s="123"/>
      <c r="Z174" s="123"/>
      <c r="AA174" s="124" t="str">
        <f t="shared" si="43"/>
        <v/>
      </c>
      <c r="AB174" s="123"/>
      <c r="AC174" s="123"/>
      <c r="AD174" s="124" t="str">
        <f t="shared" si="44"/>
        <v/>
      </c>
      <c r="AE174" s="124">
        <f t="shared" ref="AE174:AF174" si="1016">IF(SUM(S174,V174,Y174,AB174)=0,"",SUM(S174,V174,Y174,AB174))</f>
        <v>300</v>
      </c>
      <c r="AF174" s="124" t="str">
        <f t="shared" si="1016"/>
        <v/>
      </c>
      <c r="AG174" s="124">
        <f t="shared" si="46"/>
        <v>300</v>
      </c>
      <c r="AH174" s="123"/>
      <c r="AI174" s="123"/>
      <c r="AJ174" s="124" t="str">
        <f t="shared" si="47"/>
        <v/>
      </c>
      <c r="AK174" s="123"/>
      <c r="AL174" s="123"/>
      <c r="AM174" s="124" t="str">
        <f t="shared" si="48"/>
        <v/>
      </c>
      <c r="AN174" s="123"/>
      <c r="AO174" s="123"/>
      <c r="AP174" s="124" t="str">
        <f t="shared" si="49"/>
        <v/>
      </c>
      <c r="AQ174" s="124" t="str">
        <f t="shared" ref="AQ174:AR174" si="1017">IF(SUM(AH174,AK174,AN174)=0,"",SUM(AH174,AK174,AN174))</f>
        <v/>
      </c>
      <c r="AR174" s="124" t="str">
        <f t="shared" si="1017"/>
        <v/>
      </c>
      <c r="AS174" s="124" t="str">
        <f t="shared" si="51"/>
        <v/>
      </c>
      <c r="AT174" s="124" t="str">
        <f t="shared" ref="AT174:AV174" si="1018">IF(S174=0,"-",S174)</f>
        <v>-</v>
      </c>
      <c r="AU174" s="124" t="str">
        <f t="shared" si="1018"/>
        <v>-</v>
      </c>
      <c r="AV174" s="124" t="str">
        <f t="shared" si="1018"/>
        <v/>
      </c>
      <c r="AW174" s="124">
        <f t="shared" ref="AW174:BH174" si="1019">IF(SUM(V174,AH174)=0,"-",SUM(V174,AH174))</f>
        <v>300</v>
      </c>
      <c r="AX174" s="124" t="str">
        <f t="shared" si="1019"/>
        <v>-</v>
      </c>
      <c r="AY174" s="124">
        <f t="shared" si="1019"/>
        <v>300</v>
      </c>
      <c r="AZ174" s="124" t="str">
        <f t="shared" si="1019"/>
        <v>-</v>
      </c>
      <c r="BA174" s="124" t="str">
        <f t="shared" si="1019"/>
        <v>-</v>
      </c>
      <c r="BB174" s="124" t="str">
        <f t="shared" si="1019"/>
        <v>-</v>
      </c>
      <c r="BC174" s="124" t="str">
        <f t="shared" si="1019"/>
        <v>-</v>
      </c>
      <c r="BD174" s="124" t="str">
        <f t="shared" si="1019"/>
        <v>-</v>
      </c>
      <c r="BE174" s="124" t="str">
        <f t="shared" si="1019"/>
        <v>-</v>
      </c>
      <c r="BF174" s="124">
        <f t="shared" si="1019"/>
        <v>300</v>
      </c>
      <c r="BG174" s="124" t="str">
        <f t="shared" si="1019"/>
        <v>-</v>
      </c>
      <c r="BH174" s="124">
        <f t="shared" si="1019"/>
        <v>300</v>
      </c>
      <c r="BI174" s="124">
        <f t="shared" ref="BI174:BK174" si="1020">IF(SUM(D174,S174)=0,"-",SUM(D174,S174))</f>
        <v>50</v>
      </c>
      <c r="BJ174" s="124">
        <f t="shared" si="1020"/>
        <v>150</v>
      </c>
      <c r="BK174" s="124">
        <f t="shared" si="1020"/>
        <v>200</v>
      </c>
      <c r="BL174" s="124">
        <f t="shared" ref="BL174:BW174" si="1021">IF(SUM(G174,V174,AH174)=0,"-",SUM(G174,V174,AH174))</f>
        <v>600</v>
      </c>
      <c r="BM174" s="124" t="str">
        <f t="shared" si="1021"/>
        <v>-</v>
      </c>
      <c r="BN174" s="124">
        <f t="shared" si="1021"/>
        <v>600</v>
      </c>
      <c r="BO174" s="124" t="str">
        <f t="shared" si="1021"/>
        <v>-</v>
      </c>
      <c r="BP174" s="124" t="str">
        <f t="shared" si="1021"/>
        <v>-</v>
      </c>
      <c r="BQ174" s="124" t="str">
        <f t="shared" si="1021"/>
        <v>-</v>
      </c>
      <c r="BR174" s="124" t="str">
        <f t="shared" si="1021"/>
        <v>-</v>
      </c>
      <c r="BS174" s="124" t="str">
        <f t="shared" si="1021"/>
        <v>-</v>
      </c>
      <c r="BT174" s="124" t="str">
        <f t="shared" si="1021"/>
        <v>-</v>
      </c>
      <c r="BU174" s="124">
        <f t="shared" si="1021"/>
        <v>650</v>
      </c>
      <c r="BV174" s="124">
        <f t="shared" si="1021"/>
        <v>150</v>
      </c>
      <c r="BW174" s="124">
        <f t="shared" si="1021"/>
        <v>800</v>
      </c>
      <c r="BX174" s="123"/>
      <c r="BY174" s="123"/>
      <c r="BZ174" s="120">
        <v>2635.98</v>
      </c>
      <c r="CA174" s="121">
        <f t="shared" si="5"/>
        <v>0.3034924392</v>
      </c>
    </row>
    <row r="175" ht="15.75" customHeight="1">
      <c r="A175" s="99" t="str">
        <f t="shared" si="3"/>
        <v>November</v>
      </c>
      <c r="B175" s="122" t="s">
        <v>72</v>
      </c>
      <c r="C175" s="122" t="s">
        <v>53</v>
      </c>
      <c r="D175" s="123"/>
      <c r="E175" s="123"/>
      <c r="F175" s="124" t="str">
        <f t="shared" si="35"/>
        <v/>
      </c>
      <c r="G175" s="123"/>
      <c r="H175" s="123"/>
      <c r="I175" s="124" t="str">
        <f t="shared" si="36"/>
        <v/>
      </c>
      <c r="J175" s="123"/>
      <c r="K175" s="123"/>
      <c r="L175" s="124" t="str">
        <f t="shared" si="37"/>
        <v/>
      </c>
      <c r="M175" s="123"/>
      <c r="N175" s="123"/>
      <c r="O175" s="124" t="str">
        <f t="shared" si="38"/>
        <v/>
      </c>
      <c r="P175" s="125" t="str">
        <f t="shared" ref="P175:Q175" si="1022">IF(SUM(D175,G175,J175,M175)=0,"",SUM(D175,G175,J175,M175))</f>
        <v/>
      </c>
      <c r="Q175" s="125" t="str">
        <f t="shared" si="1022"/>
        <v/>
      </c>
      <c r="R175" s="124" t="str">
        <f t="shared" si="40"/>
        <v/>
      </c>
      <c r="S175" s="123"/>
      <c r="T175" s="123"/>
      <c r="U175" s="124" t="str">
        <f t="shared" si="41"/>
        <v/>
      </c>
      <c r="V175" s="123"/>
      <c r="W175" s="123"/>
      <c r="X175" s="124" t="str">
        <f t="shared" si="42"/>
        <v/>
      </c>
      <c r="Y175" s="123"/>
      <c r="Z175" s="123"/>
      <c r="AA175" s="124" t="str">
        <f t="shared" si="43"/>
        <v/>
      </c>
      <c r="AB175" s="123"/>
      <c r="AC175" s="123"/>
      <c r="AD175" s="124" t="str">
        <f t="shared" si="44"/>
        <v/>
      </c>
      <c r="AE175" s="124" t="str">
        <f t="shared" ref="AE175:AF175" si="1023">IF(SUM(S175,V175,Y175,AB175)=0,"",SUM(S175,V175,Y175,AB175))</f>
        <v/>
      </c>
      <c r="AF175" s="124" t="str">
        <f t="shared" si="1023"/>
        <v/>
      </c>
      <c r="AG175" s="124" t="str">
        <f t="shared" si="46"/>
        <v/>
      </c>
      <c r="AH175" s="123"/>
      <c r="AI175" s="123"/>
      <c r="AJ175" s="124" t="str">
        <f t="shared" si="47"/>
        <v/>
      </c>
      <c r="AK175" s="123"/>
      <c r="AL175" s="123"/>
      <c r="AM175" s="124" t="str">
        <f t="shared" si="48"/>
        <v/>
      </c>
      <c r="AN175" s="123"/>
      <c r="AO175" s="123"/>
      <c r="AP175" s="124" t="str">
        <f t="shared" si="49"/>
        <v/>
      </c>
      <c r="AQ175" s="124" t="str">
        <f t="shared" ref="AQ175:AR175" si="1024">IF(SUM(AH175,AK175,AN175)=0,"",SUM(AH175,AK175,AN175))</f>
        <v/>
      </c>
      <c r="AR175" s="124" t="str">
        <f t="shared" si="1024"/>
        <v/>
      </c>
      <c r="AS175" s="124" t="str">
        <f t="shared" si="51"/>
        <v/>
      </c>
      <c r="AT175" s="124" t="str">
        <f t="shared" ref="AT175:AV175" si="1025">IF(S175=0,"-",S175)</f>
        <v>-</v>
      </c>
      <c r="AU175" s="124" t="str">
        <f t="shared" si="1025"/>
        <v>-</v>
      </c>
      <c r="AV175" s="124" t="str">
        <f t="shared" si="1025"/>
        <v/>
      </c>
      <c r="AW175" s="124" t="str">
        <f t="shared" ref="AW175:BH175" si="1026">IF(SUM(V175,AH175)=0,"-",SUM(V175,AH175))</f>
        <v>-</v>
      </c>
      <c r="AX175" s="124" t="str">
        <f t="shared" si="1026"/>
        <v>-</v>
      </c>
      <c r="AY175" s="124" t="str">
        <f t="shared" si="1026"/>
        <v>-</v>
      </c>
      <c r="AZ175" s="124" t="str">
        <f t="shared" si="1026"/>
        <v>-</v>
      </c>
      <c r="BA175" s="124" t="str">
        <f t="shared" si="1026"/>
        <v>-</v>
      </c>
      <c r="BB175" s="124" t="str">
        <f t="shared" si="1026"/>
        <v>-</v>
      </c>
      <c r="BC175" s="124" t="str">
        <f t="shared" si="1026"/>
        <v>-</v>
      </c>
      <c r="BD175" s="124" t="str">
        <f t="shared" si="1026"/>
        <v>-</v>
      </c>
      <c r="BE175" s="124" t="str">
        <f t="shared" si="1026"/>
        <v>-</v>
      </c>
      <c r="BF175" s="124" t="str">
        <f t="shared" si="1026"/>
        <v>-</v>
      </c>
      <c r="BG175" s="124" t="str">
        <f t="shared" si="1026"/>
        <v>-</v>
      </c>
      <c r="BH175" s="124" t="str">
        <f t="shared" si="1026"/>
        <v>-</v>
      </c>
      <c r="BI175" s="124" t="str">
        <f t="shared" ref="BI175:BK175" si="1027">IF(SUM(D175,S175)=0,"-",SUM(D175,S175))</f>
        <v>-</v>
      </c>
      <c r="BJ175" s="124" t="str">
        <f t="shared" si="1027"/>
        <v>-</v>
      </c>
      <c r="BK175" s="124" t="str">
        <f t="shared" si="1027"/>
        <v>-</v>
      </c>
      <c r="BL175" s="124" t="str">
        <f t="shared" ref="BL175:BW175" si="1028">IF(SUM(G175,V175,AH175)=0,"-",SUM(G175,V175,AH175))</f>
        <v>-</v>
      </c>
      <c r="BM175" s="124" t="str">
        <f t="shared" si="1028"/>
        <v>-</v>
      </c>
      <c r="BN175" s="124" t="str">
        <f t="shared" si="1028"/>
        <v>-</v>
      </c>
      <c r="BO175" s="124" t="str">
        <f t="shared" si="1028"/>
        <v>-</v>
      </c>
      <c r="BP175" s="124" t="str">
        <f t="shared" si="1028"/>
        <v>-</v>
      </c>
      <c r="BQ175" s="124" t="str">
        <f t="shared" si="1028"/>
        <v>-</v>
      </c>
      <c r="BR175" s="124" t="str">
        <f t="shared" si="1028"/>
        <v>-</v>
      </c>
      <c r="BS175" s="124" t="str">
        <f t="shared" si="1028"/>
        <v>-</v>
      </c>
      <c r="BT175" s="124" t="str">
        <f t="shared" si="1028"/>
        <v>-</v>
      </c>
      <c r="BU175" s="124" t="str">
        <f t="shared" si="1028"/>
        <v>-</v>
      </c>
      <c r="BV175" s="124" t="str">
        <f t="shared" si="1028"/>
        <v>-</v>
      </c>
      <c r="BW175" s="124" t="str">
        <f t="shared" si="1028"/>
        <v>-</v>
      </c>
      <c r="BX175" s="123"/>
      <c r="BY175" s="123"/>
      <c r="BZ175" s="120">
        <v>2635.98</v>
      </c>
      <c r="CA175" s="121" t="str">
        <f t="shared" si="5"/>
        <v/>
      </c>
    </row>
    <row r="176" ht="15.75" customHeight="1">
      <c r="A176" s="99" t="str">
        <f t="shared" si="3"/>
        <v>November</v>
      </c>
      <c r="B176" s="122" t="s">
        <v>72</v>
      </c>
      <c r="C176" s="122" t="s">
        <v>54</v>
      </c>
      <c r="D176" s="123"/>
      <c r="E176" s="123"/>
      <c r="F176" s="124" t="str">
        <f t="shared" si="35"/>
        <v/>
      </c>
      <c r="G176" s="123"/>
      <c r="H176" s="123"/>
      <c r="I176" s="124" t="str">
        <f t="shared" si="36"/>
        <v/>
      </c>
      <c r="J176" s="123"/>
      <c r="K176" s="123"/>
      <c r="L176" s="124" t="str">
        <f t="shared" si="37"/>
        <v/>
      </c>
      <c r="M176" s="123"/>
      <c r="N176" s="123"/>
      <c r="O176" s="124" t="str">
        <f t="shared" si="38"/>
        <v/>
      </c>
      <c r="P176" s="125" t="str">
        <f t="shared" ref="P176:Q176" si="1029">IF(SUM(D176,G176,J176,M176)=0,"",SUM(D176,G176,J176,M176))</f>
        <v/>
      </c>
      <c r="Q176" s="125" t="str">
        <f t="shared" si="1029"/>
        <v/>
      </c>
      <c r="R176" s="124" t="str">
        <f t="shared" si="40"/>
        <v/>
      </c>
      <c r="S176" s="123"/>
      <c r="T176" s="123"/>
      <c r="U176" s="124" t="str">
        <f t="shared" si="41"/>
        <v/>
      </c>
      <c r="V176" s="123"/>
      <c r="W176" s="123"/>
      <c r="X176" s="124" t="str">
        <f t="shared" si="42"/>
        <v/>
      </c>
      <c r="Y176" s="123"/>
      <c r="Z176" s="123"/>
      <c r="AA176" s="124" t="str">
        <f t="shared" si="43"/>
        <v/>
      </c>
      <c r="AB176" s="123"/>
      <c r="AC176" s="123"/>
      <c r="AD176" s="124" t="str">
        <f t="shared" si="44"/>
        <v/>
      </c>
      <c r="AE176" s="124" t="str">
        <f t="shared" ref="AE176:AF176" si="1030">IF(SUM(S176,V176,Y176,AB176)=0,"",SUM(S176,V176,Y176,AB176))</f>
        <v/>
      </c>
      <c r="AF176" s="124" t="str">
        <f t="shared" si="1030"/>
        <v/>
      </c>
      <c r="AG176" s="124" t="str">
        <f t="shared" si="46"/>
        <v/>
      </c>
      <c r="AH176" s="123"/>
      <c r="AI176" s="123"/>
      <c r="AJ176" s="124" t="str">
        <f t="shared" si="47"/>
        <v/>
      </c>
      <c r="AK176" s="123"/>
      <c r="AL176" s="123"/>
      <c r="AM176" s="124" t="str">
        <f t="shared" si="48"/>
        <v/>
      </c>
      <c r="AN176" s="123"/>
      <c r="AO176" s="123"/>
      <c r="AP176" s="124" t="str">
        <f t="shared" si="49"/>
        <v/>
      </c>
      <c r="AQ176" s="124" t="str">
        <f t="shared" ref="AQ176:AR176" si="1031">IF(SUM(AH176,AK176,AN176)=0,"",SUM(AH176,AK176,AN176))</f>
        <v/>
      </c>
      <c r="AR176" s="124" t="str">
        <f t="shared" si="1031"/>
        <v/>
      </c>
      <c r="AS176" s="124" t="str">
        <f t="shared" si="51"/>
        <v/>
      </c>
      <c r="AT176" s="124" t="str">
        <f t="shared" ref="AT176:AV176" si="1032">IF(S176=0,"-",S176)</f>
        <v>-</v>
      </c>
      <c r="AU176" s="124" t="str">
        <f t="shared" si="1032"/>
        <v>-</v>
      </c>
      <c r="AV176" s="124" t="str">
        <f t="shared" si="1032"/>
        <v/>
      </c>
      <c r="AW176" s="124" t="str">
        <f t="shared" ref="AW176:BH176" si="1033">IF(SUM(V176,AH176)=0,"-",SUM(V176,AH176))</f>
        <v>-</v>
      </c>
      <c r="AX176" s="124" t="str">
        <f t="shared" si="1033"/>
        <v>-</v>
      </c>
      <c r="AY176" s="124" t="str">
        <f t="shared" si="1033"/>
        <v>-</v>
      </c>
      <c r="AZ176" s="124" t="str">
        <f t="shared" si="1033"/>
        <v>-</v>
      </c>
      <c r="BA176" s="124" t="str">
        <f t="shared" si="1033"/>
        <v>-</v>
      </c>
      <c r="BB176" s="124" t="str">
        <f t="shared" si="1033"/>
        <v>-</v>
      </c>
      <c r="BC176" s="124" t="str">
        <f t="shared" si="1033"/>
        <v>-</v>
      </c>
      <c r="BD176" s="124" t="str">
        <f t="shared" si="1033"/>
        <v>-</v>
      </c>
      <c r="BE176" s="124" t="str">
        <f t="shared" si="1033"/>
        <v>-</v>
      </c>
      <c r="BF176" s="124" t="str">
        <f t="shared" si="1033"/>
        <v>-</v>
      </c>
      <c r="BG176" s="124" t="str">
        <f t="shared" si="1033"/>
        <v>-</v>
      </c>
      <c r="BH176" s="124" t="str">
        <f t="shared" si="1033"/>
        <v>-</v>
      </c>
      <c r="BI176" s="124" t="str">
        <f t="shared" ref="BI176:BK176" si="1034">IF(SUM(D176,S176)=0,"-",SUM(D176,S176))</f>
        <v>-</v>
      </c>
      <c r="BJ176" s="124" t="str">
        <f t="shared" si="1034"/>
        <v>-</v>
      </c>
      <c r="BK176" s="124" t="str">
        <f t="shared" si="1034"/>
        <v>-</v>
      </c>
      <c r="BL176" s="124" t="str">
        <f t="shared" ref="BL176:BW176" si="1035">IF(SUM(G176,V176,AH176)=0,"-",SUM(G176,V176,AH176))</f>
        <v>-</v>
      </c>
      <c r="BM176" s="124" t="str">
        <f t="shared" si="1035"/>
        <v>-</v>
      </c>
      <c r="BN176" s="124" t="str">
        <f t="shared" si="1035"/>
        <v>-</v>
      </c>
      <c r="BO176" s="124" t="str">
        <f t="shared" si="1035"/>
        <v>-</v>
      </c>
      <c r="BP176" s="124" t="str">
        <f t="shared" si="1035"/>
        <v>-</v>
      </c>
      <c r="BQ176" s="124" t="str">
        <f t="shared" si="1035"/>
        <v>-</v>
      </c>
      <c r="BR176" s="124" t="str">
        <f t="shared" si="1035"/>
        <v>-</v>
      </c>
      <c r="BS176" s="124" t="str">
        <f t="shared" si="1035"/>
        <v>-</v>
      </c>
      <c r="BT176" s="124" t="str">
        <f t="shared" si="1035"/>
        <v>-</v>
      </c>
      <c r="BU176" s="124" t="str">
        <f t="shared" si="1035"/>
        <v>-</v>
      </c>
      <c r="BV176" s="124" t="str">
        <f t="shared" si="1035"/>
        <v>-</v>
      </c>
      <c r="BW176" s="124" t="str">
        <f t="shared" si="1035"/>
        <v>-</v>
      </c>
      <c r="BX176" s="123"/>
      <c r="BY176" s="123"/>
      <c r="BZ176" s="120">
        <v>2635.98</v>
      </c>
      <c r="CA176" s="121" t="str">
        <f t="shared" si="5"/>
        <v/>
      </c>
    </row>
    <row r="177" ht="15.75" customHeight="1">
      <c r="A177" s="99" t="str">
        <f t="shared" si="3"/>
        <v>December</v>
      </c>
      <c r="B177" s="122" t="s">
        <v>72</v>
      </c>
      <c r="C177" s="122" t="s">
        <v>55</v>
      </c>
      <c r="D177" s="123"/>
      <c r="E177" s="123"/>
      <c r="F177" s="124" t="str">
        <f t="shared" si="35"/>
        <v/>
      </c>
      <c r="G177" s="123"/>
      <c r="H177" s="123"/>
      <c r="I177" s="124" t="str">
        <f t="shared" si="36"/>
        <v/>
      </c>
      <c r="J177" s="123"/>
      <c r="K177" s="123"/>
      <c r="L177" s="124" t="str">
        <f t="shared" si="37"/>
        <v/>
      </c>
      <c r="M177" s="123"/>
      <c r="N177" s="123"/>
      <c r="O177" s="124" t="str">
        <f t="shared" si="38"/>
        <v/>
      </c>
      <c r="P177" s="125" t="str">
        <f t="shared" ref="P177:Q177" si="1036">IF(SUM(D177,G177,J177,M177)=0,"",SUM(D177,G177,J177,M177))</f>
        <v/>
      </c>
      <c r="Q177" s="125" t="str">
        <f t="shared" si="1036"/>
        <v/>
      </c>
      <c r="R177" s="124" t="str">
        <f t="shared" si="40"/>
        <v/>
      </c>
      <c r="S177" s="123"/>
      <c r="T177" s="123"/>
      <c r="U177" s="124" t="str">
        <f t="shared" si="41"/>
        <v/>
      </c>
      <c r="V177" s="123"/>
      <c r="W177" s="123"/>
      <c r="X177" s="124" t="str">
        <f t="shared" si="42"/>
        <v/>
      </c>
      <c r="Y177" s="123"/>
      <c r="Z177" s="123"/>
      <c r="AA177" s="124" t="str">
        <f t="shared" si="43"/>
        <v/>
      </c>
      <c r="AB177" s="123"/>
      <c r="AC177" s="123"/>
      <c r="AD177" s="124" t="str">
        <f t="shared" si="44"/>
        <v/>
      </c>
      <c r="AE177" s="124" t="str">
        <f t="shared" ref="AE177:AF177" si="1037">IF(SUM(S177,V177,Y177,AB177)=0,"",SUM(S177,V177,Y177,AB177))</f>
        <v/>
      </c>
      <c r="AF177" s="124" t="str">
        <f t="shared" si="1037"/>
        <v/>
      </c>
      <c r="AG177" s="124" t="str">
        <f t="shared" si="46"/>
        <v/>
      </c>
      <c r="AH177" s="123"/>
      <c r="AI177" s="123"/>
      <c r="AJ177" s="124" t="str">
        <f t="shared" si="47"/>
        <v/>
      </c>
      <c r="AK177" s="123"/>
      <c r="AL177" s="123"/>
      <c r="AM177" s="124" t="str">
        <f t="shared" si="48"/>
        <v/>
      </c>
      <c r="AN177" s="123"/>
      <c r="AO177" s="123"/>
      <c r="AP177" s="124" t="str">
        <f t="shared" si="49"/>
        <v/>
      </c>
      <c r="AQ177" s="124" t="str">
        <f t="shared" ref="AQ177:AR177" si="1038">IF(SUM(AH177,AK177,AN177)=0,"",SUM(AH177,AK177,AN177))</f>
        <v/>
      </c>
      <c r="AR177" s="124" t="str">
        <f t="shared" si="1038"/>
        <v/>
      </c>
      <c r="AS177" s="124" t="str">
        <f t="shared" si="51"/>
        <v/>
      </c>
      <c r="AT177" s="124" t="str">
        <f t="shared" ref="AT177:AV177" si="1039">IF(S177=0,"-",S177)</f>
        <v>-</v>
      </c>
      <c r="AU177" s="124" t="str">
        <f t="shared" si="1039"/>
        <v>-</v>
      </c>
      <c r="AV177" s="124" t="str">
        <f t="shared" si="1039"/>
        <v/>
      </c>
      <c r="AW177" s="124" t="str">
        <f t="shared" ref="AW177:BH177" si="1040">IF(SUM(V177,AH177)=0,"-",SUM(V177,AH177))</f>
        <v>-</v>
      </c>
      <c r="AX177" s="124" t="str">
        <f t="shared" si="1040"/>
        <v>-</v>
      </c>
      <c r="AY177" s="124" t="str">
        <f t="shared" si="1040"/>
        <v>-</v>
      </c>
      <c r="AZ177" s="124" t="str">
        <f t="shared" si="1040"/>
        <v>-</v>
      </c>
      <c r="BA177" s="124" t="str">
        <f t="shared" si="1040"/>
        <v>-</v>
      </c>
      <c r="BB177" s="124" t="str">
        <f t="shared" si="1040"/>
        <v>-</v>
      </c>
      <c r="BC177" s="124" t="str">
        <f t="shared" si="1040"/>
        <v>-</v>
      </c>
      <c r="BD177" s="124" t="str">
        <f t="shared" si="1040"/>
        <v>-</v>
      </c>
      <c r="BE177" s="124" t="str">
        <f t="shared" si="1040"/>
        <v>-</v>
      </c>
      <c r="BF177" s="124" t="str">
        <f t="shared" si="1040"/>
        <v>-</v>
      </c>
      <c r="BG177" s="124" t="str">
        <f t="shared" si="1040"/>
        <v>-</v>
      </c>
      <c r="BH177" s="124" t="str">
        <f t="shared" si="1040"/>
        <v>-</v>
      </c>
      <c r="BI177" s="124" t="str">
        <f t="shared" ref="BI177:BK177" si="1041">IF(SUM(D177,S177)=0,"-",SUM(D177,S177))</f>
        <v>-</v>
      </c>
      <c r="BJ177" s="124" t="str">
        <f t="shared" si="1041"/>
        <v>-</v>
      </c>
      <c r="BK177" s="124" t="str">
        <f t="shared" si="1041"/>
        <v>-</v>
      </c>
      <c r="BL177" s="124" t="str">
        <f t="shared" ref="BL177:BW177" si="1042">IF(SUM(G177,V177,AH177)=0,"-",SUM(G177,V177,AH177))</f>
        <v>-</v>
      </c>
      <c r="BM177" s="124" t="str">
        <f t="shared" si="1042"/>
        <v>-</v>
      </c>
      <c r="BN177" s="124" t="str">
        <f t="shared" si="1042"/>
        <v>-</v>
      </c>
      <c r="BO177" s="124" t="str">
        <f t="shared" si="1042"/>
        <v>-</v>
      </c>
      <c r="BP177" s="124" t="str">
        <f t="shared" si="1042"/>
        <v>-</v>
      </c>
      <c r="BQ177" s="124" t="str">
        <f t="shared" si="1042"/>
        <v>-</v>
      </c>
      <c r="BR177" s="124" t="str">
        <f t="shared" si="1042"/>
        <v>-</v>
      </c>
      <c r="BS177" s="124" t="str">
        <f t="shared" si="1042"/>
        <v>-</v>
      </c>
      <c r="BT177" s="124" t="str">
        <f t="shared" si="1042"/>
        <v>-</v>
      </c>
      <c r="BU177" s="124" t="str">
        <f t="shared" si="1042"/>
        <v>-</v>
      </c>
      <c r="BV177" s="124" t="str">
        <f t="shared" si="1042"/>
        <v>-</v>
      </c>
      <c r="BW177" s="124" t="str">
        <f t="shared" si="1042"/>
        <v>-</v>
      </c>
      <c r="BX177" s="123"/>
      <c r="BY177" s="123"/>
      <c r="BZ177" s="120">
        <v>2635.98</v>
      </c>
      <c r="CA177" s="121" t="str">
        <f t="shared" si="5"/>
        <v/>
      </c>
    </row>
    <row r="178" ht="15.75" customHeight="1">
      <c r="A178" s="99" t="str">
        <f t="shared" si="3"/>
        <v>December</v>
      </c>
      <c r="B178" s="122" t="s">
        <v>72</v>
      </c>
      <c r="C178" s="122" t="s">
        <v>56</v>
      </c>
      <c r="D178" s="123"/>
      <c r="E178" s="123"/>
      <c r="F178" s="124" t="str">
        <f t="shared" si="35"/>
        <v/>
      </c>
      <c r="G178" s="123"/>
      <c r="H178" s="123"/>
      <c r="I178" s="124" t="str">
        <f t="shared" si="36"/>
        <v/>
      </c>
      <c r="J178" s="123"/>
      <c r="K178" s="123"/>
      <c r="L178" s="124" t="str">
        <f t="shared" si="37"/>
        <v/>
      </c>
      <c r="M178" s="123"/>
      <c r="N178" s="123"/>
      <c r="O178" s="124" t="str">
        <f t="shared" si="38"/>
        <v/>
      </c>
      <c r="P178" s="125" t="str">
        <f t="shared" ref="P178:Q178" si="1043">IF(SUM(D178,G178,J178,M178)=0,"",SUM(D178,G178,J178,M178))</f>
        <v/>
      </c>
      <c r="Q178" s="125" t="str">
        <f t="shared" si="1043"/>
        <v/>
      </c>
      <c r="R178" s="124" t="str">
        <f t="shared" si="40"/>
        <v/>
      </c>
      <c r="S178" s="123"/>
      <c r="T178" s="123"/>
      <c r="U178" s="124" t="str">
        <f t="shared" si="41"/>
        <v/>
      </c>
      <c r="V178" s="123"/>
      <c r="W178" s="123"/>
      <c r="X178" s="124" t="str">
        <f t="shared" si="42"/>
        <v/>
      </c>
      <c r="Y178" s="123"/>
      <c r="Z178" s="123"/>
      <c r="AA178" s="124" t="str">
        <f t="shared" si="43"/>
        <v/>
      </c>
      <c r="AB178" s="123"/>
      <c r="AC178" s="123"/>
      <c r="AD178" s="124" t="str">
        <f t="shared" si="44"/>
        <v/>
      </c>
      <c r="AE178" s="124" t="str">
        <f t="shared" ref="AE178:AF178" si="1044">IF(SUM(S178,V178,Y178,AB178)=0,"",SUM(S178,V178,Y178,AB178))</f>
        <v/>
      </c>
      <c r="AF178" s="124" t="str">
        <f t="shared" si="1044"/>
        <v/>
      </c>
      <c r="AG178" s="124" t="str">
        <f t="shared" si="46"/>
        <v/>
      </c>
      <c r="AH178" s="123"/>
      <c r="AI178" s="123"/>
      <c r="AJ178" s="124" t="str">
        <f t="shared" si="47"/>
        <v/>
      </c>
      <c r="AK178" s="123"/>
      <c r="AL178" s="123"/>
      <c r="AM178" s="124" t="str">
        <f t="shared" si="48"/>
        <v/>
      </c>
      <c r="AN178" s="123"/>
      <c r="AO178" s="123"/>
      <c r="AP178" s="124" t="str">
        <f t="shared" si="49"/>
        <v/>
      </c>
      <c r="AQ178" s="124" t="str">
        <f t="shared" ref="AQ178:AR178" si="1045">IF(SUM(AH178,AK178,AN178)=0,"",SUM(AH178,AK178,AN178))</f>
        <v/>
      </c>
      <c r="AR178" s="124" t="str">
        <f t="shared" si="1045"/>
        <v/>
      </c>
      <c r="AS178" s="124" t="str">
        <f t="shared" si="51"/>
        <v/>
      </c>
      <c r="AT178" s="124" t="str">
        <f t="shared" ref="AT178:AV178" si="1046">IF(S178=0,"-",S178)</f>
        <v>-</v>
      </c>
      <c r="AU178" s="124" t="str">
        <f t="shared" si="1046"/>
        <v>-</v>
      </c>
      <c r="AV178" s="124" t="str">
        <f t="shared" si="1046"/>
        <v/>
      </c>
      <c r="AW178" s="124" t="str">
        <f t="shared" ref="AW178:BH178" si="1047">IF(SUM(V178,AH178)=0,"-",SUM(V178,AH178))</f>
        <v>-</v>
      </c>
      <c r="AX178" s="124" t="str">
        <f t="shared" si="1047"/>
        <v>-</v>
      </c>
      <c r="AY178" s="124" t="str">
        <f t="shared" si="1047"/>
        <v>-</v>
      </c>
      <c r="AZ178" s="124" t="str">
        <f t="shared" si="1047"/>
        <v>-</v>
      </c>
      <c r="BA178" s="124" t="str">
        <f t="shared" si="1047"/>
        <v>-</v>
      </c>
      <c r="BB178" s="124" t="str">
        <f t="shared" si="1047"/>
        <v>-</v>
      </c>
      <c r="BC178" s="124" t="str">
        <f t="shared" si="1047"/>
        <v>-</v>
      </c>
      <c r="BD178" s="124" t="str">
        <f t="shared" si="1047"/>
        <v>-</v>
      </c>
      <c r="BE178" s="124" t="str">
        <f t="shared" si="1047"/>
        <v>-</v>
      </c>
      <c r="BF178" s="124" t="str">
        <f t="shared" si="1047"/>
        <v>-</v>
      </c>
      <c r="BG178" s="124" t="str">
        <f t="shared" si="1047"/>
        <v>-</v>
      </c>
      <c r="BH178" s="124" t="str">
        <f t="shared" si="1047"/>
        <v>-</v>
      </c>
      <c r="BI178" s="124" t="str">
        <f t="shared" ref="BI178:BK178" si="1048">IF(SUM(D178,S178)=0,"-",SUM(D178,S178))</f>
        <v>-</v>
      </c>
      <c r="BJ178" s="124" t="str">
        <f t="shared" si="1048"/>
        <v>-</v>
      </c>
      <c r="BK178" s="124" t="str">
        <f t="shared" si="1048"/>
        <v>-</v>
      </c>
      <c r="BL178" s="124" t="str">
        <f t="shared" ref="BL178:BW178" si="1049">IF(SUM(G178,V178,AH178)=0,"-",SUM(G178,V178,AH178))</f>
        <v>-</v>
      </c>
      <c r="BM178" s="124" t="str">
        <f t="shared" si="1049"/>
        <v>-</v>
      </c>
      <c r="BN178" s="124" t="str">
        <f t="shared" si="1049"/>
        <v>-</v>
      </c>
      <c r="BO178" s="124" t="str">
        <f t="shared" si="1049"/>
        <v>-</v>
      </c>
      <c r="BP178" s="124" t="str">
        <f t="shared" si="1049"/>
        <v>-</v>
      </c>
      <c r="BQ178" s="124" t="str">
        <f t="shared" si="1049"/>
        <v>-</v>
      </c>
      <c r="BR178" s="124" t="str">
        <f t="shared" si="1049"/>
        <v>-</v>
      </c>
      <c r="BS178" s="124" t="str">
        <f t="shared" si="1049"/>
        <v>-</v>
      </c>
      <c r="BT178" s="124" t="str">
        <f t="shared" si="1049"/>
        <v>-</v>
      </c>
      <c r="BU178" s="124" t="str">
        <f t="shared" si="1049"/>
        <v>-</v>
      </c>
      <c r="BV178" s="124" t="str">
        <f t="shared" si="1049"/>
        <v>-</v>
      </c>
      <c r="BW178" s="124" t="str">
        <f t="shared" si="1049"/>
        <v>-</v>
      </c>
      <c r="BX178" s="123"/>
      <c r="BY178" s="123"/>
      <c r="BZ178" s="120">
        <v>2635.98</v>
      </c>
      <c r="CA178" s="121" t="str">
        <f t="shared" si="5"/>
        <v/>
      </c>
    </row>
    <row r="179" ht="15.75" customHeight="1">
      <c r="A179" s="99" t="str">
        <f t="shared" si="3"/>
        <v>January</v>
      </c>
      <c r="B179" s="115" t="s">
        <v>74</v>
      </c>
      <c r="C179" s="115" t="s">
        <v>33</v>
      </c>
      <c r="D179" s="116"/>
      <c r="E179" s="116"/>
      <c r="F179" s="117" t="str">
        <f t="shared" si="35"/>
        <v/>
      </c>
      <c r="G179" s="116"/>
      <c r="H179" s="116"/>
      <c r="I179" s="117" t="str">
        <f t="shared" si="36"/>
        <v/>
      </c>
      <c r="J179" s="116"/>
      <c r="K179" s="116"/>
      <c r="L179" s="117" t="str">
        <f t="shared" si="37"/>
        <v/>
      </c>
      <c r="M179" s="116"/>
      <c r="N179" s="116"/>
      <c r="O179" s="117" t="str">
        <f t="shared" si="38"/>
        <v/>
      </c>
      <c r="P179" s="118" t="str">
        <f t="shared" ref="P179:Q179" si="1050">IF(SUM(D179,G179,J179,M179)=0,"",SUM(D179,G179,J179,M179))</f>
        <v/>
      </c>
      <c r="Q179" s="118" t="str">
        <f t="shared" si="1050"/>
        <v/>
      </c>
      <c r="R179" s="117" t="str">
        <f t="shared" si="40"/>
        <v/>
      </c>
      <c r="S179" s="116"/>
      <c r="T179" s="116"/>
      <c r="U179" s="117" t="str">
        <f t="shared" si="41"/>
        <v/>
      </c>
      <c r="V179" s="116"/>
      <c r="W179" s="116"/>
      <c r="X179" s="117" t="str">
        <f t="shared" si="42"/>
        <v/>
      </c>
      <c r="Y179" s="116"/>
      <c r="Z179" s="116"/>
      <c r="AA179" s="117" t="str">
        <f t="shared" si="43"/>
        <v/>
      </c>
      <c r="AB179" s="116"/>
      <c r="AC179" s="116"/>
      <c r="AD179" s="117" t="str">
        <f t="shared" si="44"/>
        <v/>
      </c>
      <c r="AE179" s="117" t="str">
        <f t="shared" ref="AE179:AF179" si="1051">IF(SUM(S179,V179,Y179,AB179)=0,"",SUM(S179,V179,Y179,AB179))</f>
        <v/>
      </c>
      <c r="AF179" s="117" t="str">
        <f t="shared" si="1051"/>
        <v/>
      </c>
      <c r="AG179" s="117" t="str">
        <f t="shared" si="46"/>
        <v/>
      </c>
      <c r="AH179" s="116"/>
      <c r="AI179" s="116"/>
      <c r="AJ179" s="117" t="str">
        <f t="shared" si="47"/>
        <v/>
      </c>
      <c r="AK179" s="116"/>
      <c r="AL179" s="116"/>
      <c r="AM179" s="117" t="str">
        <f t="shared" si="48"/>
        <v/>
      </c>
      <c r="AN179" s="116"/>
      <c r="AO179" s="116"/>
      <c r="AP179" s="117" t="str">
        <f t="shared" si="49"/>
        <v/>
      </c>
      <c r="AQ179" s="117" t="str">
        <f t="shared" ref="AQ179:AR179" si="1052">IF(SUM(AH179,AK179,AN179)=0,"",SUM(AH179,AK179,AN179))</f>
        <v/>
      </c>
      <c r="AR179" s="117" t="str">
        <f t="shared" si="1052"/>
        <v/>
      </c>
      <c r="AS179" s="117" t="str">
        <f t="shared" si="51"/>
        <v/>
      </c>
      <c r="AT179" s="117" t="str">
        <f t="shared" ref="AT179:AV179" si="1053">IF(S179=0,"-",S179)</f>
        <v>-</v>
      </c>
      <c r="AU179" s="117" t="str">
        <f t="shared" si="1053"/>
        <v>-</v>
      </c>
      <c r="AV179" s="117" t="str">
        <f t="shared" si="1053"/>
        <v/>
      </c>
      <c r="AW179" s="117" t="str">
        <f t="shared" ref="AW179:BH179" si="1054">IF(SUM(V179,AH179)=0,"-",SUM(V179,AH179))</f>
        <v>-</v>
      </c>
      <c r="AX179" s="117" t="str">
        <f t="shared" si="1054"/>
        <v>-</v>
      </c>
      <c r="AY179" s="117" t="str">
        <f t="shared" si="1054"/>
        <v>-</v>
      </c>
      <c r="AZ179" s="117" t="str">
        <f t="shared" si="1054"/>
        <v>-</v>
      </c>
      <c r="BA179" s="117" t="str">
        <f t="shared" si="1054"/>
        <v>-</v>
      </c>
      <c r="BB179" s="117" t="str">
        <f t="shared" si="1054"/>
        <v>-</v>
      </c>
      <c r="BC179" s="117" t="str">
        <f t="shared" si="1054"/>
        <v>-</v>
      </c>
      <c r="BD179" s="117" t="str">
        <f t="shared" si="1054"/>
        <v>-</v>
      </c>
      <c r="BE179" s="117" t="str">
        <f t="shared" si="1054"/>
        <v>-</v>
      </c>
      <c r="BF179" s="117" t="str">
        <f t="shared" si="1054"/>
        <v>-</v>
      </c>
      <c r="BG179" s="117" t="str">
        <f t="shared" si="1054"/>
        <v>-</v>
      </c>
      <c r="BH179" s="117" t="str">
        <f t="shared" si="1054"/>
        <v>-</v>
      </c>
      <c r="BI179" s="117" t="str">
        <f t="shared" ref="BI179:BK179" si="1055">IF(SUM(D179,S179)=0,"-",SUM(D179,S179))</f>
        <v>-</v>
      </c>
      <c r="BJ179" s="117" t="str">
        <f t="shared" si="1055"/>
        <v>-</v>
      </c>
      <c r="BK179" s="117" t="str">
        <f t="shared" si="1055"/>
        <v>-</v>
      </c>
      <c r="BL179" s="117" t="str">
        <f t="shared" ref="BL179:BW179" si="1056">IF(SUM(G179,V179,AH179)=0,"-",SUM(G179,V179,AH179))</f>
        <v>-</v>
      </c>
      <c r="BM179" s="117" t="str">
        <f t="shared" si="1056"/>
        <v>-</v>
      </c>
      <c r="BN179" s="117" t="str">
        <f t="shared" si="1056"/>
        <v>-</v>
      </c>
      <c r="BO179" s="117" t="str">
        <f t="shared" si="1056"/>
        <v>-</v>
      </c>
      <c r="BP179" s="117" t="str">
        <f t="shared" si="1056"/>
        <v>-</v>
      </c>
      <c r="BQ179" s="117" t="str">
        <f t="shared" si="1056"/>
        <v>-</v>
      </c>
      <c r="BR179" s="117" t="str">
        <f t="shared" si="1056"/>
        <v>-</v>
      </c>
      <c r="BS179" s="117" t="str">
        <f t="shared" si="1056"/>
        <v>-</v>
      </c>
      <c r="BT179" s="117" t="str">
        <f t="shared" si="1056"/>
        <v>-</v>
      </c>
      <c r="BU179" s="117" t="str">
        <f t="shared" si="1056"/>
        <v>-</v>
      </c>
      <c r="BV179" s="117" t="str">
        <f t="shared" si="1056"/>
        <v>-</v>
      </c>
      <c r="BW179" s="117" t="str">
        <f t="shared" si="1056"/>
        <v>-</v>
      </c>
      <c r="BX179" s="119"/>
      <c r="BY179" s="116" t="s">
        <v>81</v>
      </c>
      <c r="BZ179" s="120">
        <v>3762.1</v>
      </c>
      <c r="CA179" s="121" t="str">
        <f t="shared" si="5"/>
        <v/>
      </c>
      <c r="CB179" s="7"/>
      <c r="CC179" s="7"/>
      <c r="CD179" s="7"/>
      <c r="CE179" s="7"/>
    </row>
    <row r="180" ht="15.75" customHeight="1">
      <c r="A180" s="99" t="str">
        <f t="shared" si="3"/>
        <v>January</v>
      </c>
      <c r="B180" s="115" t="s">
        <v>74</v>
      </c>
      <c r="C180" s="115" t="s">
        <v>34</v>
      </c>
      <c r="D180" s="116"/>
      <c r="E180" s="116"/>
      <c r="F180" s="117" t="str">
        <f t="shared" si="35"/>
        <v/>
      </c>
      <c r="G180" s="116">
        <v>250.0</v>
      </c>
      <c r="H180" s="116"/>
      <c r="I180" s="117">
        <f t="shared" si="36"/>
        <v>250</v>
      </c>
      <c r="J180" s="116">
        <v>300.0</v>
      </c>
      <c r="K180" s="116"/>
      <c r="L180" s="117">
        <f t="shared" si="37"/>
        <v>300</v>
      </c>
      <c r="M180" s="116"/>
      <c r="N180" s="116"/>
      <c r="O180" s="117" t="str">
        <f t="shared" si="38"/>
        <v/>
      </c>
      <c r="P180" s="118">
        <f t="shared" ref="P180:Q180" si="1057">IF(SUM(D180,G180,J180,M180)=0,"",SUM(D180,G180,J180,M180))</f>
        <v>550</v>
      </c>
      <c r="Q180" s="118" t="str">
        <f t="shared" si="1057"/>
        <v/>
      </c>
      <c r="R180" s="117">
        <f t="shared" si="40"/>
        <v>550</v>
      </c>
      <c r="S180" s="116"/>
      <c r="T180" s="116"/>
      <c r="U180" s="117" t="str">
        <f t="shared" si="41"/>
        <v/>
      </c>
      <c r="V180" s="116"/>
      <c r="W180" s="116"/>
      <c r="X180" s="117" t="str">
        <f t="shared" si="42"/>
        <v/>
      </c>
      <c r="Y180" s="116"/>
      <c r="Z180" s="116"/>
      <c r="AA180" s="117" t="str">
        <f t="shared" si="43"/>
        <v/>
      </c>
      <c r="AB180" s="116"/>
      <c r="AC180" s="116"/>
      <c r="AD180" s="117" t="str">
        <f t="shared" si="44"/>
        <v/>
      </c>
      <c r="AE180" s="117" t="str">
        <f t="shared" ref="AE180:AF180" si="1058">IF(SUM(S180,V180,Y180,AB180)=0,"",SUM(S180,V180,Y180,AB180))</f>
        <v/>
      </c>
      <c r="AF180" s="117" t="str">
        <f t="shared" si="1058"/>
        <v/>
      </c>
      <c r="AG180" s="117" t="str">
        <f t="shared" si="46"/>
        <v/>
      </c>
      <c r="AH180" s="116"/>
      <c r="AI180" s="116"/>
      <c r="AJ180" s="117" t="str">
        <f t="shared" si="47"/>
        <v/>
      </c>
      <c r="AK180" s="116"/>
      <c r="AL180" s="116"/>
      <c r="AM180" s="117" t="str">
        <f t="shared" si="48"/>
        <v/>
      </c>
      <c r="AN180" s="116"/>
      <c r="AO180" s="116"/>
      <c r="AP180" s="117" t="str">
        <f t="shared" si="49"/>
        <v/>
      </c>
      <c r="AQ180" s="117" t="str">
        <f t="shared" ref="AQ180:AR180" si="1059">IF(SUM(AH180,AK180,AN180)=0,"",SUM(AH180,AK180,AN180))</f>
        <v/>
      </c>
      <c r="AR180" s="117" t="str">
        <f t="shared" si="1059"/>
        <v/>
      </c>
      <c r="AS180" s="117" t="str">
        <f t="shared" si="51"/>
        <v/>
      </c>
      <c r="AT180" s="117" t="str">
        <f t="shared" ref="AT180:AV180" si="1060">IF(S180=0,"-",S180)</f>
        <v>-</v>
      </c>
      <c r="AU180" s="117" t="str">
        <f t="shared" si="1060"/>
        <v>-</v>
      </c>
      <c r="AV180" s="117" t="str">
        <f t="shared" si="1060"/>
        <v/>
      </c>
      <c r="AW180" s="117" t="str">
        <f t="shared" ref="AW180:BH180" si="1061">IF(SUM(V180,AH180)=0,"-",SUM(V180,AH180))</f>
        <v>-</v>
      </c>
      <c r="AX180" s="117" t="str">
        <f t="shared" si="1061"/>
        <v>-</v>
      </c>
      <c r="AY180" s="117" t="str">
        <f t="shared" si="1061"/>
        <v>-</v>
      </c>
      <c r="AZ180" s="117" t="str">
        <f t="shared" si="1061"/>
        <v>-</v>
      </c>
      <c r="BA180" s="117" t="str">
        <f t="shared" si="1061"/>
        <v>-</v>
      </c>
      <c r="BB180" s="117" t="str">
        <f t="shared" si="1061"/>
        <v>-</v>
      </c>
      <c r="BC180" s="117" t="str">
        <f t="shared" si="1061"/>
        <v>-</v>
      </c>
      <c r="BD180" s="117" t="str">
        <f t="shared" si="1061"/>
        <v>-</v>
      </c>
      <c r="BE180" s="117" t="str">
        <f t="shared" si="1061"/>
        <v>-</v>
      </c>
      <c r="BF180" s="117" t="str">
        <f t="shared" si="1061"/>
        <v>-</v>
      </c>
      <c r="BG180" s="117" t="str">
        <f t="shared" si="1061"/>
        <v>-</v>
      </c>
      <c r="BH180" s="117" t="str">
        <f t="shared" si="1061"/>
        <v>-</v>
      </c>
      <c r="BI180" s="117" t="str">
        <f t="shared" ref="BI180:BK180" si="1062">IF(SUM(D180,S180)=0,"-",SUM(D180,S180))</f>
        <v>-</v>
      </c>
      <c r="BJ180" s="117" t="str">
        <f t="shared" si="1062"/>
        <v>-</v>
      </c>
      <c r="BK180" s="117" t="str">
        <f t="shared" si="1062"/>
        <v>-</v>
      </c>
      <c r="BL180" s="117">
        <f t="shared" ref="BL180:BW180" si="1063">IF(SUM(G180,V180,AH180)=0,"-",SUM(G180,V180,AH180))</f>
        <v>250</v>
      </c>
      <c r="BM180" s="117" t="str">
        <f t="shared" si="1063"/>
        <v>-</v>
      </c>
      <c r="BN180" s="117">
        <f t="shared" si="1063"/>
        <v>250</v>
      </c>
      <c r="BO180" s="117">
        <f t="shared" si="1063"/>
        <v>300</v>
      </c>
      <c r="BP180" s="117" t="str">
        <f t="shared" si="1063"/>
        <v>-</v>
      </c>
      <c r="BQ180" s="117">
        <f t="shared" si="1063"/>
        <v>300</v>
      </c>
      <c r="BR180" s="117" t="str">
        <f t="shared" si="1063"/>
        <v>-</v>
      </c>
      <c r="BS180" s="117" t="str">
        <f t="shared" si="1063"/>
        <v>-</v>
      </c>
      <c r="BT180" s="117" t="str">
        <f t="shared" si="1063"/>
        <v>-</v>
      </c>
      <c r="BU180" s="117">
        <f t="shared" si="1063"/>
        <v>550</v>
      </c>
      <c r="BV180" s="117" t="str">
        <f t="shared" si="1063"/>
        <v>-</v>
      </c>
      <c r="BW180" s="117">
        <f t="shared" si="1063"/>
        <v>550</v>
      </c>
      <c r="BX180" s="119"/>
      <c r="BY180" s="116"/>
      <c r="BZ180" s="120">
        <v>3762.1</v>
      </c>
      <c r="CA180" s="121">
        <f t="shared" si="5"/>
        <v>0.1461949443</v>
      </c>
      <c r="CB180" s="7"/>
      <c r="CC180" s="7"/>
      <c r="CD180" s="7"/>
      <c r="CE180" s="7"/>
    </row>
    <row r="181" ht="15.75" customHeight="1">
      <c r="A181" s="99" t="str">
        <f t="shared" si="3"/>
        <v>February</v>
      </c>
      <c r="B181" s="122" t="s">
        <v>74</v>
      </c>
      <c r="C181" s="122" t="s">
        <v>35</v>
      </c>
      <c r="D181" s="123"/>
      <c r="E181" s="123"/>
      <c r="F181" s="124" t="str">
        <f t="shared" si="35"/>
        <v/>
      </c>
      <c r="G181" s="123"/>
      <c r="H181" s="123"/>
      <c r="I181" s="124" t="str">
        <f t="shared" si="36"/>
        <v/>
      </c>
      <c r="J181" s="123"/>
      <c r="K181" s="123"/>
      <c r="L181" s="124" t="str">
        <f t="shared" si="37"/>
        <v/>
      </c>
      <c r="M181" s="123"/>
      <c r="N181" s="123"/>
      <c r="O181" s="124" t="str">
        <f t="shared" si="38"/>
        <v/>
      </c>
      <c r="P181" s="125" t="str">
        <f t="shared" ref="P181:Q181" si="1064">IF(SUM(D181,G181,J181,M181)=0,"",SUM(D181,G181,J181,M181))</f>
        <v/>
      </c>
      <c r="Q181" s="125" t="str">
        <f t="shared" si="1064"/>
        <v/>
      </c>
      <c r="R181" s="124" t="str">
        <f t="shared" si="40"/>
        <v/>
      </c>
      <c r="S181" s="123"/>
      <c r="T181" s="123"/>
      <c r="U181" s="124" t="str">
        <f t="shared" si="41"/>
        <v/>
      </c>
      <c r="V181" s="123"/>
      <c r="W181" s="123"/>
      <c r="X181" s="124" t="str">
        <f t="shared" si="42"/>
        <v/>
      </c>
      <c r="Y181" s="123"/>
      <c r="Z181" s="123"/>
      <c r="AA181" s="124" t="str">
        <f t="shared" si="43"/>
        <v/>
      </c>
      <c r="AB181" s="123"/>
      <c r="AC181" s="123"/>
      <c r="AD181" s="124" t="str">
        <f t="shared" si="44"/>
        <v/>
      </c>
      <c r="AE181" s="124" t="str">
        <f t="shared" ref="AE181:AF181" si="1065">IF(SUM(S181,V181,Y181,AB181)=0,"",SUM(S181,V181,Y181,AB181))</f>
        <v/>
      </c>
      <c r="AF181" s="124" t="str">
        <f t="shared" si="1065"/>
        <v/>
      </c>
      <c r="AG181" s="124" t="str">
        <f t="shared" si="46"/>
        <v/>
      </c>
      <c r="AH181" s="123"/>
      <c r="AI181" s="123"/>
      <c r="AJ181" s="124" t="str">
        <f t="shared" si="47"/>
        <v/>
      </c>
      <c r="AK181" s="123"/>
      <c r="AL181" s="123"/>
      <c r="AM181" s="124" t="str">
        <f t="shared" si="48"/>
        <v/>
      </c>
      <c r="AN181" s="123"/>
      <c r="AO181" s="123"/>
      <c r="AP181" s="124" t="str">
        <f t="shared" si="49"/>
        <v/>
      </c>
      <c r="AQ181" s="124" t="str">
        <f t="shared" ref="AQ181:AR181" si="1066">IF(SUM(AH181,AK181,AN181)=0,"",SUM(AH181,AK181,AN181))</f>
        <v/>
      </c>
      <c r="AR181" s="124" t="str">
        <f t="shared" si="1066"/>
        <v/>
      </c>
      <c r="AS181" s="124" t="str">
        <f t="shared" si="51"/>
        <v/>
      </c>
      <c r="AT181" s="124" t="str">
        <f t="shared" ref="AT181:AV181" si="1067">IF(S181=0,"-",S181)</f>
        <v>-</v>
      </c>
      <c r="AU181" s="124" t="str">
        <f t="shared" si="1067"/>
        <v>-</v>
      </c>
      <c r="AV181" s="124" t="str">
        <f t="shared" si="1067"/>
        <v/>
      </c>
      <c r="AW181" s="124" t="str">
        <f t="shared" ref="AW181:BH181" si="1068">IF(SUM(V181,AH181)=0,"-",SUM(V181,AH181))</f>
        <v>-</v>
      </c>
      <c r="AX181" s="124" t="str">
        <f t="shared" si="1068"/>
        <v>-</v>
      </c>
      <c r="AY181" s="124" t="str">
        <f t="shared" si="1068"/>
        <v>-</v>
      </c>
      <c r="AZ181" s="124" t="str">
        <f t="shared" si="1068"/>
        <v>-</v>
      </c>
      <c r="BA181" s="124" t="str">
        <f t="shared" si="1068"/>
        <v>-</v>
      </c>
      <c r="BB181" s="124" t="str">
        <f t="shared" si="1068"/>
        <v>-</v>
      </c>
      <c r="BC181" s="124" t="str">
        <f t="shared" si="1068"/>
        <v>-</v>
      </c>
      <c r="BD181" s="124" t="str">
        <f t="shared" si="1068"/>
        <v>-</v>
      </c>
      <c r="BE181" s="124" t="str">
        <f t="shared" si="1068"/>
        <v>-</v>
      </c>
      <c r="BF181" s="124" t="str">
        <f t="shared" si="1068"/>
        <v>-</v>
      </c>
      <c r="BG181" s="124" t="str">
        <f t="shared" si="1068"/>
        <v>-</v>
      </c>
      <c r="BH181" s="124" t="str">
        <f t="shared" si="1068"/>
        <v>-</v>
      </c>
      <c r="BI181" s="124" t="str">
        <f t="shared" ref="BI181:BK181" si="1069">IF(SUM(D181,S181)=0,"-",SUM(D181,S181))</f>
        <v>-</v>
      </c>
      <c r="BJ181" s="124" t="str">
        <f t="shared" si="1069"/>
        <v>-</v>
      </c>
      <c r="BK181" s="124" t="str">
        <f t="shared" si="1069"/>
        <v>-</v>
      </c>
      <c r="BL181" s="124" t="str">
        <f t="shared" ref="BL181:BW181" si="1070">IF(SUM(G181,V181,AH181)=0,"-",SUM(G181,V181,AH181))</f>
        <v>-</v>
      </c>
      <c r="BM181" s="124" t="str">
        <f t="shared" si="1070"/>
        <v>-</v>
      </c>
      <c r="BN181" s="124" t="str">
        <f t="shared" si="1070"/>
        <v>-</v>
      </c>
      <c r="BO181" s="124" t="str">
        <f t="shared" si="1070"/>
        <v>-</v>
      </c>
      <c r="BP181" s="124" t="str">
        <f t="shared" si="1070"/>
        <v>-</v>
      </c>
      <c r="BQ181" s="124" t="str">
        <f t="shared" si="1070"/>
        <v>-</v>
      </c>
      <c r="BR181" s="124" t="str">
        <f t="shared" si="1070"/>
        <v>-</v>
      </c>
      <c r="BS181" s="124" t="str">
        <f t="shared" si="1070"/>
        <v>-</v>
      </c>
      <c r="BT181" s="124" t="str">
        <f t="shared" si="1070"/>
        <v>-</v>
      </c>
      <c r="BU181" s="124" t="str">
        <f t="shared" si="1070"/>
        <v>-</v>
      </c>
      <c r="BV181" s="124" t="str">
        <f t="shared" si="1070"/>
        <v>-</v>
      </c>
      <c r="BW181" s="124" t="str">
        <f t="shared" si="1070"/>
        <v>-</v>
      </c>
      <c r="BX181" s="119"/>
      <c r="BY181" s="123" t="s">
        <v>69</v>
      </c>
      <c r="BZ181" s="120">
        <v>3762.1</v>
      </c>
      <c r="CA181" s="121" t="str">
        <f t="shared" si="5"/>
        <v/>
      </c>
    </row>
    <row r="182" ht="15.75" customHeight="1">
      <c r="A182" s="99" t="str">
        <f t="shared" si="3"/>
        <v>February</v>
      </c>
      <c r="B182" s="122" t="s">
        <v>74</v>
      </c>
      <c r="C182" s="122" t="s">
        <v>36</v>
      </c>
      <c r="D182" s="123"/>
      <c r="E182" s="123"/>
      <c r="F182" s="124" t="str">
        <f t="shared" si="35"/>
        <v/>
      </c>
      <c r="G182" s="123"/>
      <c r="H182" s="123"/>
      <c r="I182" s="124" t="str">
        <f t="shared" si="36"/>
        <v/>
      </c>
      <c r="J182" s="123"/>
      <c r="K182" s="123"/>
      <c r="L182" s="124" t="str">
        <f t="shared" si="37"/>
        <v/>
      </c>
      <c r="M182" s="123"/>
      <c r="N182" s="123"/>
      <c r="O182" s="124" t="str">
        <f t="shared" si="38"/>
        <v/>
      </c>
      <c r="P182" s="125" t="str">
        <f t="shared" ref="P182:Q182" si="1071">IF(SUM(D182,G182,J182,M182)=0,"",SUM(D182,G182,J182,M182))</f>
        <v/>
      </c>
      <c r="Q182" s="125" t="str">
        <f t="shared" si="1071"/>
        <v/>
      </c>
      <c r="R182" s="124" t="str">
        <f t="shared" si="40"/>
        <v/>
      </c>
      <c r="S182" s="123"/>
      <c r="T182" s="123"/>
      <c r="U182" s="124" t="str">
        <f t="shared" si="41"/>
        <v/>
      </c>
      <c r="V182" s="123"/>
      <c r="W182" s="123"/>
      <c r="X182" s="124" t="str">
        <f t="shared" si="42"/>
        <v/>
      </c>
      <c r="Y182" s="123"/>
      <c r="Z182" s="123"/>
      <c r="AA182" s="124" t="str">
        <f t="shared" si="43"/>
        <v/>
      </c>
      <c r="AB182" s="123"/>
      <c r="AC182" s="123"/>
      <c r="AD182" s="124" t="str">
        <f t="shared" si="44"/>
        <v/>
      </c>
      <c r="AE182" s="124" t="str">
        <f t="shared" ref="AE182:AF182" si="1072">IF(SUM(S182,V182,Y182,AB182)=0,"",SUM(S182,V182,Y182,AB182))</f>
        <v/>
      </c>
      <c r="AF182" s="124" t="str">
        <f t="shared" si="1072"/>
        <v/>
      </c>
      <c r="AG182" s="124" t="str">
        <f t="shared" si="46"/>
        <v/>
      </c>
      <c r="AH182" s="123"/>
      <c r="AI182" s="123"/>
      <c r="AJ182" s="124" t="str">
        <f t="shared" si="47"/>
        <v/>
      </c>
      <c r="AK182" s="123"/>
      <c r="AL182" s="123"/>
      <c r="AM182" s="124" t="str">
        <f t="shared" si="48"/>
        <v/>
      </c>
      <c r="AN182" s="123"/>
      <c r="AO182" s="123"/>
      <c r="AP182" s="124" t="str">
        <f t="shared" si="49"/>
        <v/>
      </c>
      <c r="AQ182" s="124" t="str">
        <f t="shared" ref="AQ182:AR182" si="1073">IF(SUM(AH182,AK182,AN182)=0,"",SUM(AH182,AK182,AN182))</f>
        <v/>
      </c>
      <c r="AR182" s="124" t="str">
        <f t="shared" si="1073"/>
        <v/>
      </c>
      <c r="AS182" s="124" t="str">
        <f t="shared" si="51"/>
        <v/>
      </c>
      <c r="AT182" s="124" t="str">
        <f t="shared" ref="AT182:AV182" si="1074">IF(S182=0,"-",S182)</f>
        <v>-</v>
      </c>
      <c r="AU182" s="124" t="str">
        <f t="shared" si="1074"/>
        <v>-</v>
      </c>
      <c r="AV182" s="124" t="str">
        <f t="shared" si="1074"/>
        <v/>
      </c>
      <c r="AW182" s="124" t="str">
        <f t="shared" ref="AW182:BH182" si="1075">IF(SUM(V182,AH182)=0,"-",SUM(V182,AH182))</f>
        <v>-</v>
      </c>
      <c r="AX182" s="124" t="str">
        <f t="shared" si="1075"/>
        <v>-</v>
      </c>
      <c r="AY182" s="124" t="str">
        <f t="shared" si="1075"/>
        <v>-</v>
      </c>
      <c r="AZ182" s="124" t="str">
        <f t="shared" si="1075"/>
        <v>-</v>
      </c>
      <c r="BA182" s="124" t="str">
        <f t="shared" si="1075"/>
        <v>-</v>
      </c>
      <c r="BB182" s="124" t="str">
        <f t="shared" si="1075"/>
        <v>-</v>
      </c>
      <c r="BC182" s="124" t="str">
        <f t="shared" si="1075"/>
        <v>-</v>
      </c>
      <c r="BD182" s="124" t="str">
        <f t="shared" si="1075"/>
        <v>-</v>
      </c>
      <c r="BE182" s="124" t="str">
        <f t="shared" si="1075"/>
        <v>-</v>
      </c>
      <c r="BF182" s="124" t="str">
        <f t="shared" si="1075"/>
        <v>-</v>
      </c>
      <c r="BG182" s="124" t="str">
        <f t="shared" si="1075"/>
        <v>-</v>
      </c>
      <c r="BH182" s="124" t="str">
        <f t="shared" si="1075"/>
        <v>-</v>
      </c>
      <c r="BI182" s="124" t="str">
        <f t="shared" ref="BI182:BK182" si="1076">IF(SUM(D182,S182)=0,"-",SUM(D182,S182))</f>
        <v>-</v>
      </c>
      <c r="BJ182" s="124" t="str">
        <f t="shared" si="1076"/>
        <v>-</v>
      </c>
      <c r="BK182" s="124" t="str">
        <f t="shared" si="1076"/>
        <v>-</v>
      </c>
      <c r="BL182" s="124" t="str">
        <f t="shared" ref="BL182:BW182" si="1077">IF(SUM(G182,V182,AH182)=0,"-",SUM(G182,V182,AH182))</f>
        <v>-</v>
      </c>
      <c r="BM182" s="124" t="str">
        <f t="shared" si="1077"/>
        <v>-</v>
      </c>
      <c r="BN182" s="124" t="str">
        <f t="shared" si="1077"/>
        <v>-</v>
      </c>
      <c r="BO182" s="124" t="str">
        <f t="shared" si="1077"/>
        <v>-</v>
      </c>
      <c r="BP182" s="124" t="str">
        <f t="shared" si="1077"/>
        <v>-</v>
      </c>
      <c r="BQ182" s="124" t="str">
        <f t="shared" si="1077"/>
        <v>-</v>
      </c>
      <c r="BR182" s="124" t="str">
        <f t="shared" si="1077"/>
        <v>-</v>
      </c>
      <c r="BS182" s="124" t="str">
        <f t="shared" si="1077"/>
        <v>-</v>
      </c>
      <c r="BT182" s="124" t="str">
        <f t="shared" si="1077"/>
        <v>-</v>
      </c>
      <c r="BU182" s="124" t="str">
        <f t="shared" si="1077"/>
        <v>-</v>
      </c>
      <c r="BV182" s="124" t="str">
        <f t="shared" si="1077"/>
        <v>-</v>
      </c>
      <c r="BW182" s="124" t="str">
        <f t="shared" si="1077"/>
        <v>-</v>
      </c>
      <c r="BX182" s="119"/>
      <c r="BY182" s="123" t="s">
        <v>69</v>
      </c>
      <c r="BZ182" s="120">
        <v>3762.1</v>
      </c>
      <c r="CA182" s="121" t="str">
        <f t="shared" si="5"/>
        <v/>
      </c>
    </row>
    <row r="183" ht="15.75" customHeight="1">
      <c r="A183" s="99" t="str">
        <f t="shared" si="3"/>
        <v>March</v>
      </c>
      <c r="B183" s="122" t="s">
        <v>74</v>
      </c>
      <c r="C183" s="122" t="s">
        <v>37</v>
      </c>
      <c r="D183" s="123"/>
      <c r="E183" s="123"/>
      <c r="F183" s="124" t="str">
        <f t="shared" si="35"/>
        <v/>
      </c>
      <c r="G183" s="123"/>
      <c r="H183" s="123"/>
      <c r="I183" s="124" t="str">
        <f t="shared" si="36"/>
        <v/>
      </c>
      <c r="J183" s="123"/>
      <c r="K183" s="123"/>
      <c r="L183" s="124" t="str">
        <f t="shared" si="37"/>
        <v/>
      </c>
      <c r="M183" s="123"/>
      <c r="N183" s="123"/>
      <c r="O183" s="124" t="str">
        <f t="shared" si="38"/>
        <v/>
      </c>
      <c r="P183" s="125" t="str">
        <f t="shared" ref="P183:Q183" si="1078">IF(SUM(D183,G183,J183,M183)=0,"",SUM(D183,G183,J183,M183))</f>
        <v/>
      </c>
      <c r="Q183" s="125" t="str">
        <f t="shared" si="1078"/>
        <v/>
      </c>
      <c r="R183" s="124" t="str">
        <f t="shared" si="40"/>
        <v/>
      </c>
      <c r="S183" s="123"/>
      <c r="T183" s="123"/>
      <c r="U183" s="124" t="str">
        <f t="shared" si="41"/>
        <v/>
      </c>
      <c r="V183" s="123"/>
      <c r="W183" s="123"/>
      <c r="X183" s="124" t="str">
        <f t="shared" si="42"/>
        <v/>
      </c>
      <c r="Y183" s="123"/>
      <c r="Z183" s="123"/>
      <c r="AA183" s="124" t="str">
        <f t="shared" si="43"/>
        <v/>
      </c>
      <c r="AB183" s="123"/>
      <c r="AC183" s="123"/>
      <c r="AD183" s="124" t="str">
        <f t="shared" si="44"/>
        <v/>
      </c>
      <c r="AE183" s="124" t="str">
        <f t="shared" ref="AE183:AF183" si="1079">IF(SUM(S183,V183,Y183,AB183)=0,"",SUM(S183,V183,Y183,AB183))</f>
        <v/>
      </c>
      <c r="AF183" s="124" t="str">
        <f t="shared" si="1079"/>
        <v/>
      </c>
      <c r="AG183" s="124" t="str">
        <f t="shared" si="46"/>
        <v/>
      </c>
      <c r="AH183" s="123"/>
      <c r="AI183" s="123"/>
      <c r="AJ183" s="124" t="str">
        <f t="shared" si="47"/>
        <v/>
      </c>
      <c r="AK183" s="123"/>
      <c r="AL183" s="123"/>
      <c r="AM183" s="124" t="str">
        <f t="shared" si="48"/>
        <v/>
      </c>
      <c r="AN183" s="123"/>
      <c r="AO183" s="123"/>
      <c r="AP183" s="124" t="str">
        <f t="shared" si="49"/>
        <v/>
      </c>
      <c r="AQ183" s="124" t="str">
        <f t="shared" ref="AQ183:AR183" si="1080">IF(SUM(AH183,AK183,AN183)=0,"",SUM(AH183,AK183,AN183))</f>
        <v/>
      </c>
      <c r="AR183" s="124" t="str">
        <f t="shared" si="1080"/>
        <v/>
      </c>
      <c r="AS183" s="124" t="str">
        <f t="shared" si="51"/>
        <v/>
      </c>
      <c r="AT183" s="124" t="str">
        <f t="shared" ref="AT183:AV183" si="1081">IF(S183=0,"-",S183)</f>
        <v>-</v>
      </c>
      <c r="AU183" s="124" t="str">
        <f t="shared" si="1081"/>
        <v>-</v>
      </c>
      <c r="AV183" s="124" t="str">
        <f t="shared" si="1081"/>
        <v/>
      </c>
      <c r="AW183" s="124" t="str">
        <f t="shared" ref="AW183:BH183" si="1082">IF(SUM(V183,AH183)=0,"-",SUM(V183,AH183))</f>
        <v>-</v>
      </c>
      <c r="AX183" s="124" t="str">
        <f t="shared" si="1082"/>
        <v>-</v>
      </c>
      <c r="AY183" s="124" t="str">
        <f t="shared" si="1082"/>
        <v>-</v>
      </c>
      <c r="AZ183" s="124" t="str">
        <f t="shared" si="1082"/>
        <v>-</v>
      </c>
      <c r="BA183" s="124" t="str">
        <f t="shared" si="1082"/>
        <v>-</v>
      </c>
      <c r="BB183" s="124" t="str">
        <f t="shared" si="1082"/>
        <v>-</v>
      </c>
      <c r="BC183" s="124" t="str">
        <f t="shared" si="1082"/>
        <v>-</v>
      </c>
      <c r="BD183" s="124" t="str">
        <f t="shared" si="1082"/>
        <v>-</v>
      </c>
      <c r="BE183" s="124" t="str">
        <f t="shared" si="1082"/>
        <v>-</v>
      </c>
      <c r="BF183" s="124" t="str">
        <f t="shared" si="1082"/>
        <v>-</v>
      </c>
      <c r="BG183" s="124" t="str">
        <f t="shared" si="1082"/>
        <v>-</v>
      </c>
      <c r="BH183" s="124" t="str">
        <f t="shared" si="1082"/>
        <v>-</v>
      </c>
      <c r="BI183" s="124" t="str">
        <f t="shared" ref="BI183:BK183" si="1083">IF(SUM(D183,S183)=0,"-",SUM(D183,S183))</f>
        <v>-</v>
      </c>
      <c r="BJ183" s="124" t="str">
        <f t="shared" si="1083"/>
        <v>-</v>
      </c>
      <c r="BK183" s="124" t="str">
        <f t="shared" si="1083"/>
        <v>-</v>
      </c>
      <c r="BL183" s="124" t="str">
        <f t="shared" ref="BL183:BW183" si="1084">IF(SUM(G183,V183,AH183)=0,"-",SUM(G183,V183,AH183))</f>
        <v>-</v>
      </c>
      <c r="BM183" s="124" t="str">
        <f t="shared" si="1084"/>
        <v>-</v>
      </c>
      <c r="BN183" s="124" t="str">
        <f t="shared" si="1084"/>
        <v>-</v>
      </c>
      <c r="BO183" s="124" t="str">
        <f t="shared" si="1084"/>
        <v>-</v>
      </c>
      <c r="BP183" s="124" t="str">
        <f t="shared" si="1084"/>
        <v>-</v>
      </c>
      <c r="BQ183" s="124" t="str">
        <f t="shared" si="1084"/>
        <v>-</v>
      </c>
      <c r="BR183" s="124" t="str">
        <f t="shared" si="1084"/>
        <v>-</v>
      </c>
      <c r="BS183" s="124" t="str">
        <f t="shared" si="1084"/>
        <v>-</v>
      </c>
      <c r="BT183" s="124" t="str">
        <f t="shared" si="1084"/>
        <v>-</v>
      </c>
      <c r="BU183" s="124" t="str">
        <f t="shared" si="1084"/>
        <v>-</v>
      </c>
      <c r="BV183" s="124" t="str">
        <f t="shared" si="1084"/>
        <v>-</v>
      </c>
      <c r="BW183" s="124" t="str">
        <f t="shared" si="1084"/>
        <v>-</v>
      </c>
      <c r="BX183" s="119"/>
      <c r="BY183" s="123" t="s">
        <v>69</v>
      </c>
      <c r="BZ183" s="120">
        <v>3762.1</v>
      </c>
      <c r="CA183" s="121" t="str">
        <f t="shared" si="5"/>
        <v/>
      </c>
    </row>
    <row r="184" ht="15.75" customHeight="1">
      <c r="A184" s="99" t="str">
        <f t="shared" si="3"/>
        <v>March</v>
      </c>
      <c r="B184" s="122" t="s">
        <v>74</v>
      </c>
      <c r="C184" s="122" t="s">
        <v>38</v>
      </c>
      <c r="D184" s="123"/>
      <c r="E184" s="123"/>
      <c r="F184" s="124" t="str">
        <f t="shared" si="35"/>
        <v/>
      </c>
      <c r="G184" s="123"/>
      <c r="H184" s="123"/>
      <c r="I184" s="124" t="str">
        <f t="shared" si="36"/>
        <v/>
      </c>
      <c r="J184" s="123"/>
      <c r="K184" s="123"/>
      <c r="L184" s="124" t="str">
        <f t="shared" si="37"/>
        <v/>
      </c>
      <c r="M184" s="123"/>
      <c r="N184" s="123"/>
      <c r="O184" s="124" t="str">
        <f t="shared" si="38"/>
        <v/>
      </c>
      <c r="P184" s="125" t="str">
        <f t="shared" ref="P184:Q184" si="1085">IF(SUM(D184,G184,J184,M184)=0,"",SUM(D184,G184,J184,M184))</f>
        <v/>
      </c>
      <c r="Q184" s="125" t="str">
        <f t="shared" si="1085"/>
        <v/>
      </c>
      <c r="R184" s="124" t="str">
        <f t="shared" si="40"/>
        <v/>
      </c>
      <c r="S184" s="123"/>
      <c r="T184" s="123"/>
      <c r="U184" s="124" t="str">
        <f t="shared" si="41"/>
        <v/>
      </c>
      <c r="V184" s="123"/>
      <c r="W184" s="123"/>
      <c r="X184" s="124" t="str">
        <f t="shared" si="42"/>
        <v/>
      </c>
      <c r="Y184" s="123"/>
      <c r="Z184" s="123"/>
      <c r="AA184" s="124" t="str">
        <f t="shared" si="43"/>
        <v/>
      </c>
      <c r="AB184" s="123"/>
      <c r="AC184" s="123"/>
      <c r="AD184" s="124" t="str">
        <f t="shared" si="44"/>
        <v/>
      </c>
      <c r="AE184" s="124" t="str">
        <f t="shared" ref="AE184:AF184" si="1086">IF(SUM(S184,V184,Y184,AB184)=0,"",SUM(S184,V184,Y184,AB184))</f>
        <v/>
      </c>
      <c r="AF184" s="124" t="str">
        <f t="shared" si="1086"/>
        <v/>
      </c>
      <c r="AG184" s="124" t="str">
        <f t="shared" si="46"/>
        <v/>
      </c>
      <c r="AH184" s="123"/>
      <c r="AI184" s="123"/>
      <c r="AJ184" s="124" t="str">
        <f t="shared" si="47"/>
        <v/>
      </c>
      <c r="AK184" s="123"/>
      <c r="AL184" s="123"/>
      <c r="AM184" s="124" t="str">
        <f t="shared" si="48"/>
        <v/>
      </c>
      <c r="AN184" s="123"/>
      <c r="AO184" s="123"/>
      <c r="AP184" s="124" t="str">
        <f t="shared" si="49"/>
        <v/>
      </c>
      <c r="AQ184" s="124" t="str">
        <f t="shared" ref="AQ184:AR184" si="1087">IF(SUM(AH184,AK184,AN184)=0,"",SUM(AH184,AK184,AN184))</f>
        <v/>
      </c>
      <c r="AR184" s="124" t="str">
        <f t="shared" si="1087"/>
        <v/>
      </c>
      <c r="AS184" s="124" t="str">
        <f t="shared" si="51"/>
        <v/>
      </c>
      <c r="AT184" s="124" t="str">
        <f t="shared" ref="AT184:AV184" si="1088">IF(S184=0,"-",S184)</f>
        <v>-</v>
      </c>
      <c r="AU184" s="124" t="str">
        <f t="shared" si="1088"/>
        <v>-</v>
      </c>
      <c r="AV184" s="124" t="str">
        <f t="shared" si="1088"/>
        <v/>
      </c>
      <c r="AW184" s="124" t="str">
        <f t="shared" ref="AW184:BH184" si="1089">IF(SUM(V184,AH184)=0,"-",SUM(V184,AH184))</f>
        <v>-</v>
      </c>
      <c r="AX184" s="124" t="str">
        <f t="shared" si="1089"/>
        <v>-</v>
      </c>
      <c r="AY184" s="124" t="str">
        <f t="shared" si="1089"/>
        <v>-</v>
      </c>
      <c r="AZ184" s="124" t="str">
        <f t="shared" si="1089"/>
        <v>-</v>
      </c>
      <c r="BA184" s="124" t="str">
        <f t="shared" si="1089"/>
        <v>-</v>
      </c>
      <c r="BB184" s="124" t="str">
        <f t="shared" si="1089"/>
        <v>-</v>
      </c>
      <c r="BC184" s="124" t="str">
        <f t="shared" si="1089"/>
        <v>-</v>
      </c>
      <c r="BD184" s="124" t="str">
        <f t="shared" si="1089"/>
        <v>-</v>
      </c>
      <c r="BE184" s="124" t="str">
        <f t="shared" si="1089"/>
        <v>-</v>
      </c>
      <c r="BF184" s="124" t="str">
        <f t="shared" si="1089"/>
        <v>-</v>
      </c>
      <c r="BG184" s="124" t="str">
        <f t="shared" si="1089"/>
        <v>-</v>
      </c>
      <c r="BH184" s="124" t="str">
        <f t="shared" si="1089"/>
        <v>-</v>
      </c>
      <c r="BI184" s="124" t="str">
        <f t="shared" ref="BI184:BK184" si="1090">IF(SUM(D184,S184)=0,"-",SUM(D184,S184))</f>
        <v>-</v>
      </c>
      <c r="BJ184" s="124" t="str">
        <f t="shared" si="1090"/>
        <v>-</v>
      </c>
      <c r="BK184" s="124" t="str">
        <f t="shared" si="1090"/>
        <v>-</v>
      </c>
      <c r="BL184" s="124" t="str">
        <f t="shared" ref="BL184:BW184" si="1091">IF(SUM(G184,V184,AH184)=0,"-",SUM(G184,V184,AH184))</f>
        <v>-</v>
      </c>
      <c r="BM184" s="124" t="str">
        <f t="shared" si="1091"/>
        <v>-</v>
      </c>
      <c r="BN184" s="124" t="str">
        <f t="shared" si="1091"/>
        <v>-</v>
      </c>
      <c r="BO184" s="124" t="str">
        <f t="shared" si="1091"/>
        <v>-</v>
      </c>
      <c r="BP184" s="124" t="str">
        <f t="shared" si="1091"/>
        <v>-</v>
      </c>
      <c r="BQ184" s="124" t="str">
        <f t="shared" si="1091"/>
        <v>-</v>
      </c>
      <c r="BR184" s="124" t="str">
        <f t="shared" si="1091"/>
        <v>-</v>
      </c>
      <c r="BS184" s="124" t="str">
        <f t="shared" si="1091"/>
        <v>-</v>
      </c>
      <c r="BT184" s="124" t="str">
        <f t="shared" si="1091"/>
        <v>-</v>
      </c>
      <c r="BU184" s="124" t="str">
        <f t="shared" si="1091"/>
        <v>-</v>
      </c>
      <c r="BV184" s="124" t="str">
        <f t="shared" si="1091"/>
        <v>-</v>
      </c>
      <c r="BW184" s="124" t="str">
        <f t="shared" si="1091"/>
        <v>-</v>
      </c>
      <c r="BX184" s="123"/>
      <c r="BY184" s="123" t="s">
        <v>69</v>
      </c>
      <c r="BZ184" s="120">
        <v>3762.1</v>
      </c>
      <c r="CA184" s="120" t="str">
        <f t="shared" si="5"/>
        <v/>
      </c>
    </row>
    <row r="185" ht="15.75" customHeight="1">
      <c r="A185" s="99" t="str">
        <f t="shared" si="3"/>
        <v>April</v>
      </c>
      <c r="B185" s="122" t="s">
        <v>74</v>
      </c>
      <c r="C185" s="122" t="s">
        <v>39</v>
      </c>
      <c r="D185" s="123"/>
      <c r="E185" s="123"/>
      <c r="F185" s="124" t="str">
        <f t="shared" si="35"/>
        <v/>
      </c>
      <c r="G185" s="123"/>
      <c r="H185" s="123"/>
      <c r="I185" s="124" t="str">
        <f t="shared" si="36"/>
        <v/>
      </c>
      <c r="J185" s="123"/>
      <c r="K185" s="123"/>
      <c r="L185" s="124" t="str">
        <f t="shared" si="37"/>
        <v/>
      </c>
      <c r="M185" s="123"/>
      <c r="N185" s="123"/>
      <c r="O185" s="124" t="str">
        <f t="shared" si="38"/>
        <v/>
      </c>
      <c r="P185" s="125" t="str">
        <f t="shared" ref="P185:Q185" si="1092">IF(SUM(D185,G185,J185,M185)=0,"",SUM(D185,G185,J185,M185))</f>
        <v/>
      </c>
      <c r="Q185" s="125" t="str">
        <f t="shared" si="1092"/>
        <v/>
      </c>
      <c r="R185" s="124" t="str">
        <f t="shared" si="40"/>
        <v/>
      </c>
      <c r="S185" s="123"/>
      <c r="T185" s="123"/>
      <c r="U185" s="124" t="str">
        <f t="shared" si="41"/>
        <v/>
      </c>
      <c r="V185" s="123"/>
      <c r="W185" s="123"/>
      <c r="X185" s="124" t="str">
        <f t="shared" si="42"/>
        <v/>
      </c>
      <c r="Y185" s="123"/>
      <c r="Z185" s="123"/>
      <c r="AA185" s="124" t="str">
        <f t="shared" si="43"/>
        <v/>
      </c>
      <c r="AB185" s="123"/>
      <c r="AC185" s="123"/>
      <c r="AD185" s="124" t="str">
        <f t="shared" si="44"/>
        <v/>
      </c>
      <c r="AE185" s="124" t="str">
        <f t="shared" ref="AE185:AF185" si="1093">IF(SUM(S185,V185,Y185,AB185)=0,"",SUM(S185,V185,Y185,AB185))</f>
        <v/>
      </c>
      <c r="AF185" s="124" t="str">
        <f t="shared" si="1093"/>
        <v/>
      </c>
      <c r="AG185" s="124" t="str">
        <f t="shared" si="46"/>
        <v/>
      </c>
      <c r="AH185" s="123"/>
      <c r="AI185" s="123"/>
      <c r="AJ185" s="124" t="str">
        <f t="shared" si="47"/>
        <v/>
      </c>
      <c r="AK185" s="123"/>
      <c r="AL185" s="123"/>
      <c r="AM185" s="124" t="str">
        <f t="shared" si="48"/>
        <v/>
      </c>
      <c r="AN185" s="123"/>
      <c r="AO185" s="123"/>
      <c r="AP185" s="124" t="str">
        <f t="shared" si="49"/>
        <v/>
      </c>
      <c r="AQ185" s="124" t="str">
        <f t="shared" ref="AQ185:AR185" si="1094">IF(SUM(AH185,AK185,AN185)=0,"",SUM(AH185,AK185,AN185))</f>
        <v/>
      </c>
      <c r="AR185" s="124" t="str">
        <f t="shared" si="1094"/>
        <v/>
      </c>
      <c r="AS185" s="124" t="str">
        <f t="shared" si="51"/>
        <v/>
      </c>
      <c r="AT185" s="124" t="str">
        <f t="shared" ref="AT185:AV185" si="1095">IF(S185=0,"-",S185)</f>
        <v>-</v>
      </c>
      <c r="AU185" s="124" t="str">
        <f t="shared" si="1095"/>
        <v>-</v>
      </c>
      <c r="AV185" s="124" t="str">
        <f t="shared" si="1095"/>
        <v/>
      </c>
      <c r="AW185" s="124" t="str">
        <f t="shared" ref="AW185:BH185" si="1096">IF(SUM(V185,AH185)=0,"-",SUM(V185,AH185))</f>
        <v>-</v>
      </c>
      <c r="AX185" s="124" t="str">
        <f t="shared" si="1096"/>
        <v>-</v>
      </c>
      <c r="AY185" s="124" t="str">
        <f t="shared" si="1096"/>
        <v>-</v>
      </c>
      <c r="AZ185" s="124" t="str">
        <f t="shared" si="1096"/>
        <v>-</v>
      </c>
      <c r="BA185" s="124" t="str">
        <f t="shared" si="1096"/>
        <v>-</v>
      </c>
      <c r="BB185" s="124" t="str">
        <f t="shared" si="1096"/>
        <v>-</v>
      </c>
      <c r="BC185" s="124" t="str">
        <f t="shared" si="1096"/>
        <v>-</v>
      </c>
      <c r="BD185" s="124" t="str">
        <f t="shared" si="1096"/>
        <v>-</v>
      </c>
      <c r="BE185" s="124" t="str">
        <f t="shared" si="1096"/>
        <v>-</v>
      </c>
      <c r="BF185" s="124" t="str">
        <f t="shared" si="1096"/>
        <v>-</v>
      </c>
      <c r="BG185" s="124" t="str">
        <f t="shared" si="1096"/>
        <v>-</v>
      </c>
      <c r="BH185" s="124" t="str">
        <f t="shared" si="1096"/>
        <v>-</v>
      </c>
      <c r="BI185" s="124" t="str">
        <f t="shared" ref="BI185:BK185" si="1097">IF(SUM(D185,S185)=0,"-",SUM(D185,S185))</f>
        <v>-</v>
      </c>
      <c r="BJ185" s="124" t="str">
        <f t="shared" si="1097"/>
        <v>-</v>
      </c>
      <c r="BK185" s="124" t="str">
        <f t="shared" si="1097"/>
        <v>-</v>
      </c>
      <c r="BL185" s="124" t="str">
        <f t="shared" ref="BL185:BW185" si="1098">IF(SUM(G185,V185,AH185)=0,"-",SUM(G185,V185,AH185))</f>
        <v>-</v>
      </c>
      <c r="BM185" s="124" t="str">
        <f t="shared" si="1098"/>
        <v>-</v>
      </c>
      <c r="BN185" s="124" t="str">
        <f t="shared" si="1098"/>
        <v>-</v>
      </c>
      <c r="BO185" s="124" t="str">
        <f t="shared" si="1098"/>
        <v>-</v>
      </c>
      <c r="BP185" s="124" t="str">
        <f t="shared" si="1098"/>
        <v>-</v>
      </c>
      <c r="BQ185" s="124" t="str">
        <f t="shared" si="1098"/>
        <v>-</v>
      </c>
      <c r="BR185" s="124" t="str">
        <f t="shared" si="1098"/>
        <v>-</v>
      </c>
      <c r="BS185" s="124" t="str">
        <f t="shared" si="1098"/>
        <v>-</v>
      </c>
      <c r="BT185" s="124" t="str">
        <f t="shared" si="1098"/>
        <v>-</v>
      </c>
      <c r="BU185" s="124" t="str">
        <f t="shared" si="1098"/>
        <v>-</v>
      </c>
      <c r="BV185" s="124" t="str">
        <f t="shared" si="1098"/>
        <v>-</v>
      </c>
      <c r="BW185" s="124" t="str">
        <f t="shared" si="1098"/>
        <v>-</v>
      </c>
      <c r="BX185" s="123"/>
      <c r="BY185" s="123" t="s">
        <v>69</v>
      </c>
      <c r="BZ185" s="120">
        <v>3762.1</v>
      </c>
      <c r="CA185" s="120" t="str">
        <f t="shared" si="5"/>
        <v/>
      </c>
    </row>
    <row r="186" ht="15.75" customHeight="1">
      <c r="A186" s="99" t="str">
        <f t="shared" si="3"/>
        <v>April</v>
      </c>
      <c r="B186" s="122" t="s">
        <v>74</v>
      </c>
      <c r="C186" s="122" t="s">
        <v>40</v>
      </c>
      <c r="D186" s="123"/>
      <c r="E186" s="123"/>
      <c r="F186" s="124" t="str">
        <f t="shared" si="35"/>
        <v/>
      </c>
      <c r="G186" s="123"/>
      <c r="H186" s="123"/>
      <c r="I186" s="124" t="str">
        <f t="shared" si="36"/>
        <v/>
      </c>
      <c r="J186" s="123"/>
      <c r="K186" s="123"/>
      <c r="L186" s="124" t="str">
        <f t="shared" si="37"/>
        <v/>
      </c>
      <c r="M186" s="123"/>
      <c r="N186" s="123"/>
      <c r="O186" s="124" t="str">
        <f t="shared" si="38"/>
        <v/>
      </c>
      <c r="P186" s="125" t="str">
        <f t="shared" ref="P186:Q186" si="1099">IF(SUM(D186,G186,J186,M186)=0,"",SUM(D186,G186,J186,M186))</f>
        <v/>
      </c>
      <c r="Q186" s="125" t="str">
        <f t="shared" si="1099"/>
        <v/>
      </c>
      <c r="R186" s="124" t="str">
        <f t="shared" si="40"/>
        <v/>
      </c>
      <c r="S186" s="123"/>
      <c r="T186" s="123"/>
      <c r="U186" s="124" t="str">
        <f t="shared" si="41"/>
        <v/>
      </c>
      <c r="V186" s="123"/>
      <c r="W186" s="123"/>
      <c r="X186" s="124" t="str">
        <f t="shared" si="42"/>
        <v/>
      </c>
      <c r="Y186" s="123"/>
      <c r="Z186" s="123"/>
      <c r="AA186" s="124" t="str">
        <f t="shared" si="43"/>
        <v/>
      </c>
      <c r="AB186" s="123"/>
      <c r="AC186" s="123"/>
      <c r="AD186" s="124" t="str">
        <f t="shared" si="44"/>
        <v/>
      </c>
      <c r="AE186" s="124" t="str">
        <f t="shared" ref="AE186:AF186" si="1100">IF(SUM(S186,V186,Y186,AB186)=0,"",SUM(S186,V186,Y186,AB186))</f>
        <v/>
      </c>
      <c r="AF186" s="124" t="str">
        <f t="shared" si="1100"/>
        <v/>
      </c>
      <c r="AG186" s="124" t="str">
        <f t="shared" si="46"/>
        <v/>
      </c>
      <c r="AH186" s="123"/>
      <c r="AI186" s="123"/>
      <c r="AJ186" s="124" t="str">
        <f t="shared" si="47"/>
        <v/>
      </c>
      <c r="AK186" s="123"/>
      <c r="AL186" s="123"/>
      <c r="AM186" s="124" t="str">
        <f t="shared" si="48"/>
        <v/>
      </c>
      <c r="AN186" s="123"/>
      <c r="AO186" s="123"/>
      <c r="AP186" s="124" t="str">
        <f t="shared" si="49"/>
        <v/>
      </c>
      <c r="AQ186" s="124" t="str">
        <f t="shared" ref="AQ186:AR186" si="1101">IF(SUM(AH186,AK186,AN186)=0,"",SUM(AH186,AK186,AN186))</f>
        <v/>
      </c>
      <c r="AR186" s="124" t="str">
        <f t="shared" si="1101"/>
        <v/>
      </c>
      <c r="AS186" s="124" t="str">
        <f t="shared" si="51"/>
        <v/>
      </c>
      <c r="AT186" s="124" t="str">
        <f t="shared" ref="AT186:AV186" si="1102">IF(S186=0,"-",S186)</f>
        <v>-</v>
      </c>
      <c r="AU186" s="124" t="str">
        <f t="shared" si="1102"/>
        <v>-</v>
      </c>
      <c r="AV186" s="124" t="str">
        <f t="shared" si="1102"/>
        <v/>
      </c>
      <c r="AW186" s="124" t="str">
        <f t="shared" ref="AW186:BH186" si="1103">IF(SUM(V186,AH186)=0,"-",SUM(V186,AH186))</f>
        <v>-</v>
      </c>
      <c r="AX186" s="124" t="str">
        <f t="shared" si="1103"/>
        <v>-</v>
      </c>
      <c r="AY186" s="124" t="str">
        <f t="shared" si="1103"/>
        <v>-</v>
      </c>
      <c r="AZ186" s="124" t="str">
        <f t="shared" si="1103"/>
        <v>-</v>
      </c>
      <c r="BA186" s="124" t="str">
        <f t="shared" si="1103"/>
        <v>-</v>
      </c>
      <c r="BB186" s="124" t="str">
        <f t="shared" si="1103"/>
        <v>-</v>
      </c>
      <c r="BC186" s="124" t="str">
        <f t="shared" si="1103"/>
        <v>-</v>
      </c>
      <c r="BD186" s="124" t="str">
        <f t="shared" si="1103"/>
        <v>-</v>
      </c>
      <c r="BE186" s="124" t="str">
        <f t="shared" si="1103"/>
        <v>-</v>
      </c>
      <c r="BF186" s="124" t="str">
        <f t="shared" si="1103"/>
        <v>-</v>
      </c>
      <c r="BG186" s="124" t="str">
        <f t="shared" si="1103"/>
        <v>-</v>
      </c>
      <c r="BH186" s="124" t="str">
        <f t="shared" si="1103"/>
        <v>-</v>
      </c>
      <c r="BI186" s="124" t="str">
        <f t="shared" ref="BI186:BK186" si="1104">IF(SUM(D186,S186)=0,"-",SUM(D186,S186))</f>
        <v>-</v>
      </c>
      <c r="BJ186" s="124" t="str">
        <f t="shared" si="1104"/>
        <v>-</v>
      </c>
      <c r="BK186" s="124" t="str">
        <f t="shared" si="1104"/>
        <v>-</v>
      </c>
      <c r="BL186" s="124" t="str">
        <f t="shared" ref="BL186:BW186" si="1105">IF(SUM(G186,V186,AH186)=0,"-",SUM(G186,V186,AH186))</f>
        <v>-</v>
      </c>
      <c r="BM186" s="124" t="str">
        <f t="shared" si="1105"/>
        <v>-</v>
      </c>
      <c r="BN186" s="124" t="str">
        <f t="shared" si="1105"/>
        <v>-</v>
      </c>
      <c r="BO186" s="124" t="str">
        <f t="shared" si="1105"/>
        <v>-</v>
      </c>
      <c r="BP186" s="124" t="str">
        <f t="shared" si="1105"/>
        <v>-</v>
      </c>
      <c r="BQ186" s="124" t="str">
        <f t="shared" si="1105"/>
        <v>-</v>
      </c>
      <c r="BR186" s="124" t="str">
        <f t="shared" si="1105"/>
        <v>-</v>
      </c>
      <c r="BS186" s="124" t="str">
        <f t="shared" si="1105"/>
        <v>-</v>
      </c>
      <c r="BT186" s="124" t="str">
        <f t="shared" si="1105"/>
        <v>-</v>
      </c>
      <c r="BU186" s="124" t="str">
        <f t="shared" si="1105"/>
        <v>-</v>
      </c>
      <c r="BV186" s="124" t="str">
        <f t="shared" si="1105"/>
        <v>-</v>
      </c>
      <c r="BW186" s="124" t="str">
        <f t="shared" si="1105"/>
        <v>-</v>
      </c>
      <c r="BX186" s="123"/>
      <c r="BY186" s="123" t="s">
        <v>69</v>
      </c>
      <c r="BZ186" s="120">
        <v>3762.1</v>
      </c>
      <c r="CA186" s="120" t="str">
        <f t="shared" si="5"/>
        <v/>
      </c>
    </row>
    <row r="187" ht="15.75" customHeight="1">
      <c r="A187" s="99" t="str">
        <f t="shared" si="3"/>
        <v>May</v>
      </c>
      <c r="B187" s="122" t="s">
        <v>74</v>
      </c>
      <c r="C187" s="122" t="s">
        <v>41</v>
      </c>
      <c r="D187" s="123"/>
      <c r="E187" s="123"/>
      <c r="F187" s="124" t="str">
        <f t="shared" si="35"/>
        <v/>
      </c>
      <c r="G187" s="123"/>
      <c r="H187" s="123"/>
      <c r="I187" s="124" t="str">
        <f t="shared" si="36"/>
        <v/>
      </c>
      <c r="J187" s="123"/>
      <c r="K187" s="123"/>
      <c r="L187" s="124" t="str">
        <f t="shared" si="37"/>
        <v/>
      </c>
      <c r="M187" s="123"/>
      <c r="N187" s="123"/>
      <c r="O187" s="124" t="str">
        <f t="shared" si="38"/>
        <v/>
      </c>
      <c r="P187" s="126" t="str">
        <f t="shared" ref="P187:Q187" si="1106">IF(SUM(D187,G187,J187,M187)=0,"",SUM(D187,G187,J187,M187))</f>
        <v/>
      </c>
      <c r="Q187" s="126" t="str">
        <f t="shared" si="1106"/>
        <v/>
      </c>
      <c r="R187" s="124" t="str">
        <f t="shared" si="40"/>
        <v/>
      </c>
      <c r="S187" s="123"/>
      <c r="T187" s="123"/>
      <c r="U187" s="124" t="str">
        <f t="shared" si="41"/>
        <v/>
      </c>
      <c r="V187" s="123"/>
      <c r="W187" s="123"/>
      <c r="X187" s="124" t="str">
        <f t="shared" si="42"/>
        <v/>
      </c>
      <c r="Y187" s="123"/>
      <c r="Z187" s="123"/>
      <c r="AA187" s="124" t="str">
        <f t="shared" si="43"/>
        <v/>
      </c>
      <c r="AB187" s="123"/>
      <c r="AC187" s="123"/>
      <c r="AD187" s="124" t="str">
        <f t="shared" si="44"/>
        <v/>
      </c>
      <c r="AE187" s="124" t="str">
        <f t="shared" ref="AE187:AF187" si="1107">IF(SUM(S187,V187,Y187,AB187)=0,"",SUM(S187,V187,Y187,AB187))</f>
        <v/>
      </c>
      <c r="AF187" s="124" t="str">
        <f t="shared" si="1107"/>
        <v/>
      </c>
      <c r="AG187" s="124" t="str">
        <f t="shared" si="46"/>
        <v/>
      </c>
      <c r="AH187" s="123"/>
      <c r="AI187" s="123"/>
      <c r="AJ187" s="124" t="str">
        <f t="shared" si="47"/>
        <v/>
      </c>
      <c r="AK187" s="123"/>
      <c r="AL187" s="123"/>
      <c r="AM187" s="124" t="str">
        <f t="shared" si="48"/>
        <v/>
      </c>
      <c r="AN187" s="123"/>
      <c r="AO187" s="123"/>
      <c r="AP187" s="124" t="str">
        <f t="shared" si="49"/>
        <v/>
      </c>
      <c r="AQ187" s="124" t="str">
        <f t="shared" ref="AQ187:AR187" si="1108">IF(SUM(AH187,AK187,AN187)=0,"",SUM(AH187,AK187,AN187))</f>
        <v/>
      </c>
      <c r="AR187" s="124" t="str">
        <f t="shared" si="1108"/>
        <v/>
      </c>
      <c r="AS187" s="124" t="str">
        <f t="shared" si="51"/>
        <v/>
      </c>
      <c r="AT187" s="124" t="str">
        <f t="shared" ref="AT187:AV187" si="1109">IF(S187=0,"-",S187)</f>
        <v>-</v>
      </c>
      <c r="AU187" s="124" t="str">
        <f t="shared" si="1109"/>
        <v>-</v>
      </c>
      <c r="AV187" s="124" t="str">
        <f t="shared" si="1109"/>
        <v/>
      </c>
      <c r="AW187" s="124" t="str">
        <f t="shared" ref="AW187:BH187" si="1110">IF(SUM(V187,AH187)=0,"-",SUM(V187,AH187))</f>
        <v>-</v>
      </c>
      <c r="AX187" s="124" t="str">
        <f t="shared" si="1110"/>
        <v>-</v>
      </c>
      <c r="AY187" s="124" t="str">
        <f t="shared" si="1110"/>
        <v>-</v>
      </c>
      <c r="AZ187" s="124" t="str">
        <f t="shared" si="1110"/>
        <v>-</v>
      </c>
      <c r="BA187" s="124" t="str">
        <f t="shared" si="1110"/>
        <v>-</v>
      </c>
      <c r="BB187" s="124" t="str">
        <f t="shared" si="1110"/>
        <v>-</v>
      </c>
      <c r="BC187" s="124" t="str">
        <f t="shared" si="1110"/>
        <v>-</v>
      </c>
      <c r="BD187" s="124" t="str">
        <f t="shared" si="1110"/>
        <v>-</v>
      </c>
      <c r="BE187" s="124" t="str">
        <f t="shared" si="1110"/>
        <v>-</v>
      </c>
      <c r="BF187" s="124" t="str">
        <f t="shared" si="1110"/>
        <v>-</v>
      </c>
      <c r="BG187" s="124" t="str">
        <f t="shared" si="1110"/>
        <v>-</v>
      </c>
      <c r="BH187" s="124" t="str">
        <f t="shared" si="1110"/>
        <v>-</v>
      </c>
      <c r="BI187" s="124" t="str">
        <f t="shared" ref="BI187:BK187" si="1111">IF(SUM(D187,S187)=0,"-",SUM(D187,S187))</f>
        <v>-</v>
      </c>
      <c r="BJ187" s="124" t="str">
        <f t="shared" si="1111"/>
        <v>-</v>
      </c>
      <c r="BK187" s="124" t="str">
        <f t="shared" si="1111"/>
        <v>-</v>
      </c>
      <c r="BL187" s="124" t="str">
        <f t="shared" ref="BL187:BW187" si="1112">IF(SUM(G187,V187,AH187)=0,"-",SUM(G187,V187,AH187))</f>
        <v>-</v>
      </c>
      <c r="BM187" s="124" t="str">
        <f t="shared" si="1112"/>
        <v>-</v>
      </c>
      <c r="BN187" s="124" t="str">
        <f t="shared" si="1112"/>
        <v>-</v>
      </c>
      <c r="BO187" s="124" t="str">
        <f t="shared" si="1112"/>
        <v>-</v>
      </c>
      <c r="BP187" s="124" t="str">
        <f t="shared" si="1112"/>
        <v>-</v>
      </c>
      <c r="BQ187" s="124" t="str">
        <f t="shared" si="1112"/>
        <v>-</v>
      </c>
      <c r="BR187" s="124" t="str">
        <f t="shared" si="1112"/>
        <v>-</v>
      </c>
      <c r="BS187" s="124" t="str">
        <f t="shared" si="1112"/>
        <v>-</v>
      </c>
      <c r="BT187" s="124" t="str">
        <f t="shared" si="1112"/>
        <v>-</v>
      </c>
      <c r="BU187" s="124" t="str">
        <f t="shared" si="1112"/>
        <v>-</v>
      </c>
      <c r="BV187" s="124" t="str">
        <f t="shared" si="1112"/>
        <v>-</v>
      </c>
      <c r="BW187" s="124" t="str">
        <f t="shared" si="1112"/>
        <v>-</v>
      </c>
      <c r="BX187" s="127"/>
      <c r="BY187" s="123" t="s">
        <v>69</v>
      </c>
      <c r="BZ187" s="120">
        <v>3762.1</v>
      </c>
      <c r="CA187" s="121" t="str">
        <f t="shared" si="5"/>
        <v/>
      </c>
    </row>
    <row r="188" ht="15.75" customHeight="1">
      <c r="A188" s="99" t="str">
        <f t="shared" si="3"/>
        <v>May</v>
      </c>
      <c r="B188" s="122" t="s">
        <v>74</v>
      </c>
      <c r="C188" s="122" t="s">
        <v>42</v>
      </c>
      <c r="D188" s="123"/>
      <c r="E188" s="123"/>
      <c r="F188" s="124" t="str">
        <f t="shared" si="35"/>
        <v/>
      </c>
      <c r="G188" s="123">
        <v>30.0</v>
      </c>
      <c r="H188" s="123"/>
      <c r="I188" s="124">
        <f t="shared" si="36"/>
        <v>30</v>
      </c>
      <c r="J188" s="123"/>
      <c r="K188" s="123"/>
      <c r="L188" s="124" t="str">
        <f t="shared" si="37"/>
        <v/>
      </c>
      <c r="M188" s="123"/>
      <c r="N188" s="123"/>
      <c r="O188" s="124" t="str">
        <f t="shared" si="38"/>
        <v/>
      </c>
      <c r="P188" s="126">
        <f t="shared" ref="P188:Q188" si="1113">IF(SUM(D188,G188,J188,M188)=0,"",SUM(D188,G188,J188,M188))</f>
        <v>30</v>
      </c>
      <c r="Q188" s="126" t="str">
        <f t="shared" si="1113"/>
        <v/>
      </c>
      <c r="R188" s="124">
        <f t="shared" si="40"/>
        <v>30</v>
      </c>
      <c r="S188" s="123"/>
      <c r="T188" s="123"/>
      <c r="U188" s="124" t="str">
        <f t="shared" si="41"/>
        <v/>
      </c>
      <c r="V188" s="123">
        <v>152.0</v>
      </c>
      <c r="W188" s="123"/>
      <c r="X188" s="124">
        <f t="shared" si="42"/>
        <v>152</v>
      </c>
      <c r="Y188" s="123"/>
      <c r="Z188" s="123"/>
      <c r="AA188" s="124" t="str">
        <f t="shared" si="43"/>
        <v/>
      </c>
      <c r="AB188" s="123"/>
      <c r="AC188" s="123"/>
      <c r="AD188" s="124" t="str">
        <f t="shared" si="44"/>
        <v/>
      </c>
      <c r="AE188" s="124">
        <f t="shared" ref="AE188:AF188" si="1114">IF(SUM(S188,V188,Y188,AB188)=0,"",SUM(S188,V188,Y188,AB188))</f>
        <v>152</v>
      </c>
      <c r="AF188" s="124" t="str">
        <f t="shared" si="1114"/>
        <v/>
      </c>
      <c r="AG188" s="124">
        <f t="shared" si="46"/>
        <v>152</v>
      </c>
      <c r="AH188" s="123"/>
      <c r="AI188" s="123"/>
      <c r="AJ188" s="124" t="str">
        <f t="shared" si="47"/>
        <v/>
      </c>
      <c r="AK188" s="123"/>
      <c r="AL188" s="123"/>
      <c r="AM188" s="124" t="str">
        <f t="shared" si="48"/>
        <v/>
      </c>
      <c r="AN188" s="123"/>
      <c r="AO188" s="123"/>
      <c r="AP188" s="124" t="str">
        <f t="shared" si="49"/>
        <v/>
      </c>
      <c r="AQ188" s="124" t="str">
        <f t="shared" ref="AQ188:AR188" si="1115">IF(SUM(AH188,AK188,AN188)=0,"",SUM(AH188,AK188,AN188))</f>
        <v/>
      </c>
      <c r="AR188" s="124" t="str">
        <f t="shared" si="1115"/>
        <v/>
      </c>
      <c r="AS188" s="124" t="str">
        <f t="shared" si="51"/>
        <v/>
      </c>
      <c r="AT188" s="124" t="str">
        <f t="shared" ref="AT188:AV188" si="1116">IF(S188=0,"-",S188)</f>
        <v>-</v>
      </c>
      <c r="AU188" s="124" t="str">
        <f t="shared" si="1116"/>
        <v>-</v>
      </c>
      <c r="AV188" s="124" t="str">
        <f t="shared" si="1116"/>
        <v/>
      </c>
      <c r="AW188" s="124">
        <f t="shared" ref="AW188:BH188" si="1117">IF(SUM(V188,AH188)=0,"-",SUM(V188,AH188))</f>
        <v>152</v>
      </c>
      <c r="AX188" s="124" t="str">
        <f t="shared" si="1117"/>
        <v>-</v>
      </c>
      <c r="AY188" s="124">
        <f t="shared" si="1117"/>
        <v>152</v>
      </c>
      <c r="AZ188" s="124" t="str">
        <f t="shared" si="1117"/>
        <v>-</v>
      </c>
      <c r="BA188" s="124" t="str">
        <f t="shared" si="1117"/>
        <v>-</v>
      </c>
      <c r="BB188" s="124" t="str">
        <f t="shared" si="1117"/>
        <v>-</v>
      </c>
      <c r="BC188" s="124" t="str">
        <f t="shared" si="1117"/>
        <v>-</v>
      </c>
      <c r="BD188" s="124" t="str">
        <f t="shared" si="1117"/>
        <v>-</v>
      </c>
      <c r="BE188" s="124" t="str">
        <f t="shared" si="1117"/>
        <v>-</v>
      </c>
      <c r="BF188" s="124">
        <f t="shared" si="1117"/>
        <v>152</v>
      </c>
      <c r="BG188" s="124" t="str">
        <f t="shared" si="1117"/>
        <v>-</v>
      </c>
      <c r="BH188" s="124">
        <f t="shared" si="1117"/>
        <v>152</v>
      </c>
      <c r="BI188" s="124" t="str">
        <f t="shared" ref="BI188:BK188" si="1118">IF(SUM(D188,S188)=0,"-",SUM(D188,S188))</f>
        <v>-</v>
      </c>
      <c r="BJ188" s="124" t="str">
        <f t="shared" si="1118"/>
        <v>-</v>
      </c>
      <c r="BK188" s="124" t="str">
        <f t="shared" si="1118"/>
        <v>-</v>
      </c>
      <c r="BL188" s="124">
        <f t="shared" ref="BL188:BW188" si="1119">IF(SUM(G188,V188,AH188)=0,"-",SUM(G188,V188,AH188))</f>
        <v>182</v>
      </c>
      <c r="BM188" s="124" t="str">
        <f t="shared" si="1119"/>
        <v>-</v>
      </c>
      <c r="BN188" s="124">
        <f t="shared" si="1119"/>
        <v>182</v>
      </c>
      <c r="BO188" s="124" t="str">
        <f t="shared" si="1119"/>
        <v>-</v>
      </c>
      <c r="BP188" s="124" t="str">
        <f t="shared" si="1119"/>
        <v>-</v>
      </c>
      <c r="BQ188" s="124" t="str">
        <f t="shared" si="1119"/>
        <v>-</v>
      </c>
      <c r="BR188" s="124" t="str">
        <f t="shared" si="1119"/>
        <v>-</v>
      </c>
      <c r="BS188" s="124" t="str">
        <f t="shared" si="1119"/>
        <v>-</v>
      </c>
      <c r="BT188" s="124" t="str">
        <f t="shared" si="1119"/>
        <v>-</v>
      </c>
      <c r="BU188" s="124">
        <f t="shared" si="1119"/>
        <v>182</v>
      </c>
      <c r="BV188" s="124" t="str">
        <f t="shared" si="1119"/>
        <v>-</v>
      </c>
      <c r="BW188" s="124">
        <f t="shared" si="1119"/>
        <v>182</v>
      </c>
      <c r="BX188" s="127"/>
      <c r="BY188" s="123"/>
      <c r="BZ188" s="120">
        <v>3762.1</v>
      </c>
      <c r="CA188" s="121">
        <f t="shared" si="5"/>
        <v>0.04837723612</v>
      </c>
    </row>
    <row r="189" ht="15.75" customHeight="1">
      <c r="A189" s="99" t="str">
        <f t="shared" si="3"/>
        <v>June</v>
      </c>
      <c r="B189" s="122" t="s">
        <v>74</v>
      </c>
      <c r="C189" s="122" t="s">
        <v>43</v>
      </c>
      <c r="D189" s="123">
        <v>50.0</v>
      </c>
      <c r="E189" s="123"/>
      <c r="F189" s="124">
        <f t="shared" si="35"/>
        <v>50</v>
      </c>
      <c r="G189" s="123">
        <v>150.0</v>
      </c>
      <c r="H189" s="123"/>
      <c r="I189" s="124">
        <f t="shared" si="36"/>
        <v>150</v>
      </c>
      <c r="J189" s="123"/>
      <c r="K189" s="123"/>
      <c r="L189" s="124" t="str">
        <f t="shared" si="37"/>
        <v/>
      </c>
      <c r="M189" s="123"/>
      <c r="N189" s="123"/>
      <c r="O189" s="124" t="str">
        <f t="shared" si="38"/>
        <v/>
      </c>
      <c r="P189" s="126">
        <f t="shared" ref="P189:Q189" si="1120">IF(SUM(D189,G189,J189,M189)=0,"",SUM(D189,G189,J189,M189))</f>
        <v>200</v>
      </c>
      <c r="Q189" s="126" t="str">
        <f t="shared" si="1120"/>
        <v/>
      </c>
      <c r="R189" s="124">
        <f t="shared" si="40"/>
        <v>200</v>
      </c>
      <c r="S189" s="123">
        <v>85.0</v>
      </c>
      <c r="T189" s="123"/>
      <c r="U189" s="124">
        <f t="shared" si="41"/>
        <v>85</v>
      </c>
      <c r="V189" s="123">
        <v>204.0</v>
      </c>
      <c r="W189" s="123"/>
      <c r="X189" s="124">
        <f t="shared" si="42"/>
        <v>204</v>
      </c>
      <c r="Y189" s="123"/>
      <c r="Z189" s="123"/>
      <c r="AA189" s="124" t="str">
        <f t="shared" si="43"/>
        <v/>
      </c>
      <c r="AB189" s="123"/>
      <c r="AC189" s="123"/>
      <c r="AD189" s="124" t="str">
        <f t="shared" si="44"/>
        <v/>
      </c>
      <c r="AE189" s="124">
        <f t="shared" ref="AE189:AF189" si="1121">IF(SUM(S189,V189,Y189,AB189)=0,"",SUM(S189,V189,Y189,AB189))</f>
        <v>289</v>
      </c>
      <c r="AF189" s="124" t="str">
        <f t="shared" si="1121"/>
        <v/>
      </c>
      <c r="AG189" s="124">
        <f t="shared" si="46"/>
        <v>289</v>
      </c>
      <c r="AH189" s="123"/>
      <c r="AI189" s="123"/>
      <c r="AJ189" s="124" t="str">
        <f t="shared" si="47"/>
        <v/>
      </c>
      <c r="AK189" s="123"/>
      <c r="AL189" s="123"/>
      <c r="AM189" s="124" t="str">
        <f t="shared" si="48"/>
        <v/>
      </c>
      <c r="AN189" s="123"/>
      <c r="AO189" s="123"/>
      <c r="AP189" s="124" t="str">
        <f t="shared" si="49"/>
        <v/>
      </c>
      <c r="AQ189" s="124" t="str">
        <f t="shared" ref="AQ189:AR189" si="1122">IF(SUM(AH189,AK189,AN189)=0,"",SUM(AH189,AK189,AN189))</f>
        <v/>
      </c>
      <c r="AR189" s="124" t="str">
        <f t="shared" si="1122"/>
        <v/>
      </c>
      <c r="AS189" s="124" t="str">
        <f t="shared" si="51"/>
        <v/>
      </c>
      <c r="AT189" s="124">
        <f t="shared" ref="AT189:AV189" si="1123">IF(S189=0,"-",S189)</f>
        <v>85</v>
      </c>
      <c r="AU189" s="124" t="str">
        <f t="shared" si="1123"/>
        <v>-</v>
      </c>
      <c r="AV189" s="124">
        <f t="shared" si="1123"/>
        <v>85</v>
      </c>
      <c r="AW189" s="124">
        <f t="shared" ref="AW189:BH189" si="1124">IF(SUM(V189,AH189)=0,"-",SUM(V189,AH189))</f>
        <v>204</v>
      </c>
      <c r="AX189" s="124" t="str">
        <f t="shared" si="1124"/>
        <v>-</v>
      </c>
      <c r="AY189" s="124">
        <f t="shared" si="1124"/>
        <v>204</v>
      </c>
      <c r="AZ189" s="124" t="str">
        <f t="shared" si="1124"/>
        <v>-</v>
      </c>
      <c r="BA189" s="124" t="str">
        <f t="shared" si="1124"/>
        <v>-</v>
      </c>
      <c r="BB189" s="124" t="str">
        <f t="shared" si="1124"/>
        <v>-</v>
      </c>
      <c r="BC189" s="124" t="str">
        <f t="shared" si="1124"/>
        <v>-</v>
      </c>
      <c r="BD189" s="124" t="str">
        <f t="shared" si="1124"/>
        <v>-</v>
      </c>
      <c r="BE189" s="124" t="str">
        <f t="shared" si="1124"/>
        <v>-</v>
      </c>
      <c r="BF189" s="124">
        <f t="shared" si="1124"/>
        <v>289</v>
      </c>
      <c r="BG189" s="124" t="str">
        <f t="shared" si="1124"/>
        <v>-</v>
      </c>
      <c r="BH189" s="124">
        <f t="shared" si="1124"/>
        <v>289</v>
      </c>
      <c r="BI189" s="124">
        <f t="shared" ref="BI189:BK189" si="1125">IF(SUM(D189,S189)=0,"-",SUM(D189,S189))</f>
        <v>135</v>
      </c>
      <c r="BJ189" s="124" t="str">
        <f t="shared" si="1125"/>
        <v>-</v>
      </c>
      <c r="BK189" s="124">
        <f t="shared" si="1125"/>
        <v>135</v>
      </c>
      <c r="BL189" s="124">
        <f t="shared" ref="BL189:BW189" si="1126">IF(SUM(G189,V189,AH189)=0,"-",SUM(G189,V189,AH189))</f>
        <v>354</v>
      </c>
      <c r="BM189" s="124" t="str">
        <f t="shared" si="1126"/>
        <v>-</v>
      </c>
      <c r="BN189" s="124">
        <f t="shared" si="1126"/>
        <v>354</v>
      </c>
      <c r="BO189" s="124" t="str">
        <f t="shared" si="1126"/>
        <v>-</v>
      </c>
      <c r="BP189" s="124" t="str">
        <f t="shared" si="1126"/>
        <v>-</v>
      </c>
      <c r="BQ189" s="124" t="str">
        <f t="shared" si="1126"/>
        <v>-</v>
      </c>
      <c r="BR189" s="124" t="str">
        <f t="shared" si="1126"/>
        <v>-</v>
      </c>
      <c r="BS189" s="124" t="str">
        <f t="shared" si="1126"/>
        <v>-</v>
      </c>
      <c r="BT189" s="124" t="str">
        <f t="shared" si="1126"/>
        <v>-</v>
      </c>
      <c r="BU189" s="124">
        <f t="shared" si="1126"/>
        <v>489</v>
      </c>
      <c r="BV189" s="124" t="str">
        <f t="shared" si="1126"/>
        <v>-</v>
      </c>
      <c r="BW189" s="124">
        <f t="shared" si="1126"/>
        <v>489</v>
      </c>
      <c r="BX189" s="127"/>
      <c r="BY189" s="123"/>
      <c r="BZ189" s="120">
        <v>3762.1</v>
      </c>
      <c r="CA189" s="121">
        <f t="shared" si="5"/>
        <v>0.1299805959</v>
      </c>
    </row>
    <row r="190" ht="15.75" customHeight="1">
      <c r="A190" s="99" t="str">
        <f t="shared" si="3"/>
        <v>June</v>
      </c>
      <c r="B190" s="122" t="s">
        <v>74</v>
      </c>
      <c r="C190" s="122" t="s">
        <v>44</v>
      </c>
      <c r="D190" s="123"/>
      <c r="E190" s="123">
        <v>30.0</v>
      </c>
      <c r="F190" s="124">
        <f t="shared" si="35"/>
        <v>30</v>
      </c>
      <c r="G190" s="123">
        <v>115.0</v>
      </c>
      <c r="H190" s="123">
        <v>85.0</v>
      </c>
      <c r="I190" s="124">
        <f t="shared" si="36"/>
        <v>200</v>
      </c>
      <c r="J190" s="123"/>
      <c r="K190" s="123">
        <v>75.5</v>
      </c>
      <c r="L190" s="124">
        <f t="shared" si="37"/>
        <v>75.5</v>
      </c>
      <c r="M190" s="123"/>
      <c r="N190" s="123"/>
      <c r="O190" s="124" t="str">
        <f t="shared" si="38"/>
        <v/>
      </c>
      <c r="P190" s="126">
        <f t="shared" ref="P190:Q190" si="1127">IF(SUM(D190,G190,J190,M190)=0,"",SUM(D190,G190,J190,M190))</f>
        <v>115</v>
      </c>
      <c r="Q190" s="126">
        <f t="shared" si="1127"/>
        <v>190.5</v>
      </c>
      <c r="R190" s="124">
        <f t="shared" si="40"/>
        <v>305.5</v>
      </c>
      <c r="S190" s="123">
        <v>75.0</v>
      </c>
      <c r="T190" s="123">
        <v>32.5</v>
      </c>
      <c r="U190" s="124">
        <f t="shared" si="41"/>
        <v>107.5</v>
      </c>
      <c r="V190" s="123">
        <v>386.0</v>
      </c>
      <c r="W190" s="123">
        <v>150.0</v>
      </c>
      <c r="X190" s="124">
        <f t="shared" si="42"/>
        <v>536</v>
      </c>
      <c r="Y190" s="123"/>
      <c r="Z190" s="123"/>
      <c r="AA190" s="124" t="str">
        <f t="shared" si="43"/>
        <v/>
      </c>
      <c r="AB190" s="123"/>
      <c r="AC190" s="123"/>
      <c r="AD190" s="124" t="str">
        <f t="shared" si="44"/>
        <v/>
      </c>
      <c r="AE190" s="124">
        <f t="shared" ref="AE190:AF190" si="1128">IF(SUM(S190,V190,Y190,AB190)=0,"",SUM(S190,V190,Y190,AB190))</f>
        <v>461</v>
      </c>
      <c r="AF190" s="124">
        <f t="shared" si="1128"/>
        <v>182.5</v>
      </c>
      <c r="AG190" s="124">
        <f t="shared" si="46"/>
        <v>643.5</v>
      </c>
      <c r="AH190" s="123"/>
      <c r="AI190" s="123"/>
      <c r="AJ190" s="124" t="str">
        <f t="shared" si="47"/>
        <v/>
      </c>
      <c r="AK190" s="123"/>
      <c r="AL190" s="123"/>
      <c r="AM190" s="124" t="str">
        <f t="shared" si="48"/>
        <v/>
      </c>
      <c r="AN190" s="123"/>
      <c r="AO190" s="123"/>
      <c r="AP190" s="124" t="str">
        <f t="shared" si="49"/>
        <v/>
      </c>
      <c r="AQ190" s="124" t="str">
        <f t="shared" ref="AQ190:AR190" si="1129">IF(SUM(AH190,AK190,AN190)=0,"",SUM(AH190,AK190,AN190))</f>
        <v/>
      </c>
      <c r="AR190" s="124" t="str">
        <f t="shared" si="1129"/>
        <v/>
      </c>
      <c r="AS190" s="124" t="str">
        <f t="shared" si="51"/>
        <v/>
      </c>
      <c r="AT190" s="124">
        <f t="shared" ref="AT190:AV190" si="1130">IF(S190=0,"-",S190)</f>
        <v>75</v>
      </c>
      <c r="AU190" s="124">
        <f t="shared" si="1130"/>
        <v>32.5</v>
      </c>
      <c r="AV190" s="124">
        <f t="shared" si="1130"/>
        <v>107.5</v>
      </c>
      <c r="AW190" s="124">
        <f t="shared" ref="AW190:BH190" si="1131">IF(SUM(V190,AH190)=0,"-",SUM(V190,AH190))</f>
        <v>386</v>
      </c>
      <c r="AX190" s="124">
        <f t="shared" si="1131"/>
        <v>150</v>
      </c>
      <c r="AY190" s="124">
        <f t="shared" si="1131"/>
        <v>536</v>
      </c>
      <c r="AZ190" s="124" t="str">
        <f t="shared" si="1131"/>
        <v>-</v>
      </c>
      <c r="BA190" s="124" t="str">
        <f t="shared" si="1131"/>
        <v>-</v>
      </c>
      <c r="BB190" s="124" t="str">
        <f t="shared" si="1131"/>
        <v>-</v>
      </c>
      <c r="BC190" s="124" t="str">
        <f t="shared" si="1131"/>
        <v>-</v>
      </c>
      <c r="BD190" s="124" t="str">
        <f t="shared" si="1131"/>
        <v>-</v>
      </c>
      <c r="BE190" s="124" t="str">
        <f t="shared" si="1131"/>
        <v>-</v>
      </c>
      <c r="BF190" s="124">
        <f t="shared" si="1131"/>
        <v>461</v>
      </c>
      <c r="BG190" s="124">
        <f t="shared" si="1131"/>
        <v>182.5</v>
      </c>
      <c r="BH190" s="124">
        <f t="shared" si="1131"/>
        <v>643.5</v>
      </c>
      <c r="BI190" s="124">
        <f t="shared" ref="BI190:BK190" si="1132">IF(SUM(D190,S190)=0,"-",SUM(D190,S190))</f>
        <v>75</v>
      </c>
      <c r="BJ190" s="124">
        <f t="shared" si="1132"/>
        <v>62.5</v>
      </c>
      <c r="BK190" s="124">
        <f t="shared" si="1132"/>
        <v>137.5</v>
      </c>
      <c r="BL190" s="124">
        <f t="shared" ref="BL190:BW190" si="1133">IF(SUM(G190,V190,AH190)=0,"-",SUM(G190,V190,AH190))</f>
        <v>501</v>
      </c>
      <c r="BM190" s="124">
        <f t="shared" si="1133"/>
        <v>235</v>
      </c>
      <c r="BN190" s="124">
        <f t="shared" si="1133"/>
        <v>736</v>
      </c>
      <c r="BO190" s="124" t="str">
        <f t="shared" si="1133"/>
        <v>-</v>
      </c>
      <c r="BP190" s="124">
        <f t="shared" si="1133"/>
        <v>75.5</v>
      </c>
      <c r="BQ190" s="124">
        <f t="shared" si="1133"/>
        <v>75.5</v>
      </c>
      <c r="BR190" s="124" t="str">
        <f t="shared" si="1133"/>
        <v>-</v>
      </c>
      <c r="BS190" s="124" t="str">
        <f t="shared" si="1133"/>
        <v>-</v>
      </c>
      <c r="BT190" s="124" t="str">
        <f t="shared" si="1133"/>
        <v>-</v>
      </c>
      <c r="BU190" s="124">
        <f t="shared" si="1133"/>
        <v>576</v>
      </c>
      <c r="BV190" s="124">
        <f t="shared" si="1133"/>
        <v>373</v>
      </c>
      <c r="BW190" s="124">
        <f t="shared" si="1133"/>
        <v>949</v>
      </c>
      <c r="BX190" s="127"/>
      <c r="BY190" s="123"/>
      <c r="BZ190" s="120">
        <v>3762.1</v>
      </c>
      <c r="CA190" s="121">
        <f t="shared" si="5"/>
        <v>0.2522527312</v>
      </c>
    </row>
    <row r="191" ht="15.75" customHeight="1">
      <c r="A191" s="99" t="str">
        <f t="shared" si="3"/>
        <v>July</v>
      </c>
      <c r="B191" s="122" t="s">
        <v>74</v>
      </c>
      <c r="C191" s="122" t="s">
        <v>45</v>
      </c>
      <c r="D191" s="123">
        <v>245.0</v>
      </c>
      <c r="E191" s="123">
        <v>282.0</v>
      </c>
      <c r="F191" s="124">
        <f t="shared" si="35"/>
        <v>527</v>
      </c>
      <c r="G191" s="123">
        <v>374.9</v>
      </c>
      <c r="H191" s="123">
        <v>125.1</v>
      </c>
      <c r="I191" s="124">
        <f t="shared" si="36"/>
        <v>500</v>
      </c>
      <c r="J191" s="123"/>
      <c r="K191" s="123">
        <v>120.0</v>
      </c>
      <c r="L191" s="124">
        <f t="shared" si="37"/>
        <v>120</v>
      </c>
      <c r="M191" s="123"/>
      <c r="N191" s="123"/>
      <c r="O191" s="124" t="str">
        <f t="shared" si="38"/>
        <v/>
      </c>
      <c r="P191" s="126">
        <f t="shared" ref="P191:Q191" si="1134">IF(SUM(D191,G191,J191,M191)=0,"",SUM(D191,G191,J191,M191))</f>
        <v>619.9</v>
      </c>
      <c r="Q191" s="126">
        <f t="shared" si="1134"/>
        <v>527.1</v>
      </c>
      <c r="R191" s="124">
        <f t="shared" si="40"/>
        <v>1147</v>
      </c>
      <c r="S191" s="123">
        <v>185.0</v>
      </c>
      <c r="T191" s="123">
        <v>45.0</v>
      </c>
      <c r="U191" s="124">
        <f t="shared" si="41"/>
        <v>230</v>
      </c>
      <c r="V191" s="123">
        <v>246.0</v>
      </c>
      <c r="W191" s="123">
        <v>134.4</v>
      </c>
      <c r="X191" s="124">
        <f t="shared" si="42"/>
        <v>380.4</v>
      </c>
      <c r="Y191" s="123"/>
      <c r="Z191" s="123"/>
      <c r="AA191" s="124" t="str">
        <f t="shared" si="43"/>
        <v/>
      </c>
      <c r="AB191" s="123"/>
      <c r="AC191" s="123"/>
      <c r="AD191" s="124" t="str">
        <f t="shared" si="44"/>
        <v/>
      </c>
      <c r="AE191" s="124">
        <f t="shared" ref="AE191:AF191" si="1135">IF(SUM(S191,V191,Y191,AB191)=0,"",SUM(S191,V191,Y191,AB191))</f>
        <v>431</v>
      </c>
      <c r="AF191" s="124">
        <f t="shared" si="1135"/>
        <v>179.4</v>
      </c>
      <c r="AG191" s="124">
        <f t="shared" si="46"/>
        <v>610.4</v>
      </c>
      <c r="AH191" s="123"/>
      <c r="AI191" s="123"/>
      <c r="AJ191" s="124" t="str">
        <f t="shared" si="47"/>
        <v/>
      </c>
      <c r="AK191" s="123"/>
      <c r="AL191" s="123"/>
      <c r="AM191" s="124" t="str">
        <f t="shared" si="48"/>
        <v/>
      </c>
      <c r="AN191" s="123"/>
      <c r="AO191" s="123"/>
      <c r="AP191" s="124" t="str">
        <f t="shared" si="49"/>
        <v/>
      </c>
      <c r="AQ191" s="124" t="str">
        <f t="shared" ref="AQ191:AR191" si="1136">IF(SUM(AH191,AK191,AN191)=0,"",SUM(AH191,AK191,AN191))</f>
        <v/>
      </c>
      <c r="AR191" s="124" t="str">
        <f t="shared" si="1136"/>
        <v/>
      </c>
      <c r="AS191" s="124" t="str">
        <f t="shared" si="51"/>
        <v/>
      </c>
      <c r="AT191" s="124">
        <f t="shared" ref="AT191:AV191" si="1137">IF(S191=0,"-",S191)</f>
        <v>185</v>
      </c>
      <c r="AU191" s="124">
        <f t="shared" si="1137"/>
        <v>45</v>
      </c>
      <c r="AV191" s="124">
        <f t="shared" si="1137"/>
        <v>230</v>
      </c>
      <c r="AW191" s="124">
        <f t="shared" ref="AW191:BH191" si="1138">IF(SUM(V191,AH191)=0,"-",SUM(V191,AH191))</f>
        <v>246</v>
      </c>
      <c r="AX191" s="124">
        <f t="shared" si="1138"/>
        <v>134.4</v>
      </c>
      <c r="AY191" s="124">
        <f t="shared" si="1138"/>
        <v>380.4</v>
      </c>
      <c r="AZ191" s="124" t="str">
        <f t="shared" si="1138"/>
        <v>-</v>
      </c>
      <c r="BA191" s="124" t="str">
        <f t="shared" si="1138"/>
        <v>-</v>
      </c>
      <c r="BB191" s="124" t="str">
        <f t="shared" si="1138"/>
        <v>-</v>
      </c>
      <c r="BC191" s="124" t="str">
        <f t="shared" si="1138"/>
        <v>-</v>
      </c>
      <c r="BD191" s="124" t="str">
        <f t="shared" si="1138"/>
        <v>-</v>
      </c>
      <c r="BE191" s="124" t="str">
        <f t="shared" si="1138"/>
        <v>-</v>
      </c>
      <c r="BF191" s="124">
        <f t="shared" si="1138"/>
        <v>431</v>
      </c>
      <c r="BG191" s="124">
        <f t="shared" si="1138"/>
        <v>179.4</v>
      </c>
      <c r="BH191" s="124">
        <f t="shared" si="1138"/>
        <v>610.4</v>
      </c>
      <c r="BI191" s="124">
        <f t="shared" ref="BI191:BK191" si="1139">IF(SUM(D191,S191)=0,"-",SUM(D191,S191))</f>
        <v>430</v>
      </c>
      <c r="BJ191" s="124">
        <f t="shared" si="1139"/>
        <v>327</v>
      </c>
      <c r="BK191" s="124">
        <f t="shared" si="1139"/>
        <v>757</v>
      </c>
      <c r="BL191" s="124">
        <f t="shared" ref="BL191:BW191" si="1140">IF(SUM(G191,V191,AH191)=0,"-",SUM(G191,V191,AH191))</f>
        <v>620.9</v>
      </c>
      <c r="BM191" s="124">
        <f t="shared" si="1140"/>
        <v>259.5</v>
      </c>
      <c r="BN191" s="124">
        <f t="shared" si="1140"/>
        <v>880.4</v>
      </c>
      <c r="BO191" s="124" t="str">
        <f t="shared" si="1140"/>
        <v>-</v>
      </c>
      <c r="BP191" s="124">
        <f t="shared" si="1140"/>
        <v>120</v>
      </c>
      <c r="BQ191" s="124">
        <f t="shared" si="1140"/>
        <v>120</v>
      </c>
      <c r="BR191" s="124" t="str">
        <f t="shared" si="1140"/>
        <v>-</v>
      </c>
      <c r="BS191" s="124" t="str">
        <f t="shared" si="1140"/>
        <v>-</v>
      </c>
      <c r="BT191" s="124" t="str">
        <f t="shared" si="1140"/>
        <v>-</v>
      </c>
      <c r="BU191" s="124">
        <f t="shared" si="1140"/>
        <v>1050.9</v>
      </c>
      <c r="BV191" s="124">
        <f t="shared" si="1140"/>
        <v>706.5</v>
      </c>
      <c r="BW191" s="124">
        <f t="shared" si="1140"/>
        <v>1757.4</v>
      </c>
      <c r="BX191" s="127"/>
      <c r="BY191" s="123"/>
      <c r="BZ191" s="120">
        <v>3762.1</v>
      </c>
      <c r="CA191" s="121">
        <f t="shared" si="5"/>
        <v>0.4671327184</v>
      </c>
    </row>
    <row r="192" ht="15.75" customHeight="1">
      <c r="A192" s="99" t="str">
        <f t="shared" si="3"/>
        <v>July</v>
      </c>
      <c r="B192" s="122" t="s">
        <v>74</v>
      </c>
      <c r="C192" s="122" t="s">
        <v>46</v>
      </c>
      <c r="D192" s="123"/>
      <c r="E192" s="123">
        <v>270.5</v>
      </c>
      <c r="F192" s="124">
        <f t="shared" si="35"/>
        <v>270.5</v>
      </c>
      <c r="G192" s="123"/>
      <c r="H192" s="123"/>
      <c r="I192" s="124" t="str">
        <f t="shared" si="36"/>
        <v/>
      </c>
      <c r="J192" s="123"/>
      <c r="K192" s="123">
        <v>114.2</v>
      </c>
      <c r="L192" s="124">
        <f t="shared" si="37"/>
        <v>114.2</v>
      </c>
      <c r="M192" s="123"/>
      <c r="N192" s="123"/>
      <c r="O192" s="124" t="str">
        <f t="shared" si="38"/>
        <v/>
      </c>
      <c r="P192" s="126" t="str">
        <f t="shared" ref="P192:Q192" si="1141">IF(SUM(D192,G192,J192,M192)=0,"",SUM(D192,G192,J192,M192))</f>
        <v/>
      </c>
      <c r="Q192" s="126">
        <f t="shared" si="1141"/>
        <v>384.7</v>
      </c>
      <c r="R192" s="124">
        <f t="shared" si="40"/>
        <v>384.7</v>
      </c>
      <c r="S192" s="123"/>
      <c r="T192" s="123"/>
      <c r="U192" s="124" t="str">
        <f t="shared" si="41"/>
        <v/>
      </c>
      <c r="V192" s="123"/>
      <c r="W192" s="123"/>
      <c r="X192" s="124" t="str">
        <f t="shared" si="42"/>
        <v/>
      </c>
      <c r="Y192" s="123"/>
      <c r="Z192" s="123"/>
      <c r="AA192" s="124" t="str">
        <f t="shared" si="43"/>
        <v/>
      </c>
      <c r="AB192" s="123"/>
      <c r="AC192" s="123"/>
      <c r="AD192" s="124" t="str">
        <f t="shared" si="44"/>
        <v/>
      </c>
      <c r="AE192" s="124" t="str">
        <f t="shared" ref="AE192:AF192" si="1142">IF(SUM(S192,V192,Y192,AB192)=0,"",SUM(S192,V192,Y192,AB192))</f>
        <v/>
      </c>
      <c r="AF192" s="124" t="str">
        <f t="shared" si="1142"/>
        <v/>
      </c>
      <c r="AG192" s="124" t="str">
        <f t="shared" si="46"/>
        <v/>
      </c>
      <c r="AH192" s="123"/>
      <c r="AI192" s="123"/>
      <c r="AJ192" s="124" t="str">
        <f t="shared" si="47"/>
        <v/>
      </c>
      <c r="AK192" s="123"/>
      <c r="AL192" s="123"/>
      <c r="AM192" s="124" t="str">
        <f t="shared" si="48"/>
        <v/>
      </c>
      <c r="AN192" s="123"/>
      <c r="AO192" s="123"/>
      <c r="AP192" s="124" t="str">
        <f t="shared" si="49"/>
        <v/>
      </c>
      <c r="AQ192" s="124" t="str">
        <f t="shared" ref="AQ192:AR192" si="1143">IF(SUM(AH192,AK192,AN192)=0,"",SUM(AH192,AK192,AN192))</f>
        <v/>
      </c>
      <c r="AR192" s="124" t="str">
        <f t="shared" si="1143"/>
        <v/>
      </c>
      <c r="AS192" s="124" t="str">
        <f t="shared" si="51"/>
        <v/>
      </c>
      <c r="AT192" s="124" t="str">
        <f t="shared" ref="AT192:AV192" si="1144">IF(S192=0,"-",S192)</f>
        <v>-</v>
      </c>
      <c r="AU192" s="124" t="str">
        <f t="shared" si="1144"/>
        <v>-</v>
      </c>
      <c r="AV192" s="124" t="str">
        <f t="shared" si="1144"/>
        <v/>
      </c>
      <c r="AW192" s="124" t="str">
        <f t="shared" ref="AW192:BH192" si="1145">IF(SUM(V192,AH192)=0,"-",SUM(V192,AH192))</f>
        <v>-</v>
      </c>
      <c r="AX192" s="124" t="str">
        <f t="shared" si="1145"/>
        <v>-</v>
      </c>
      <c r="AY192" s="124" t="str">
        <f t="shared" si="1145"/>
        <v>-</v>
      </c>
      <c r="AZ192" s="124" t="str">
        <f t="shared" si="1145"/>
        <v>-</v>
      </c>
      <c r="BA192" s="124" t="str">
        <f t="shared" si="1145"/>
        <v>-</v>
      </c>
      <c r="BB192" s="124" t="str">
        <f t="shared" si="1145"/>
        <v>-</v>
      </c>
      <c r="BC192" s="124" t="str">
        <f t="shared" si="1145"/>
        <v>-</v>
      </c>
      <c r="BD192" s="124" t="str">
        <f t="shared" si="1145"/>
        <v>-</v>
      </c>
      <c r="BE192" s="124" t="str">
        <f t="shared" si="1145"/>
        <v>-</v>
      </c>
      <c r="BF192" s="124" t="str">
        <f t="shared" si="1145"/>
        <v>-</v>
      </c>
      <c r="BG192" s="124" t="str">
        <f t="shared" si="1145"/>
        <v>-</v>
      </c>
      <c r="BH192" s="124" t="str">
        <f t="shared" si="1145"/>
        <v>-</v>
      </c>
      <c r="BI192" s="124" t="str">
        <f t="shared" ref="BI192:BK192" si="1146">IF(SUM(D192,S192)=0,"-",SUM(D192,S192))</f>
        <v>-</v>
      </c>
      <c r="BJ192" s="124">
        <f t="shared" si="1146"/>
        <v>270.5</v>
      </c>
      <c r="BK192" s="124">
        <f t="shared" si="1146"/>
        <v>270.5</v>
      </c>
      <c r="BL192" s="124" t="str">
        <f t="shared" ref="BL192:BW192" si="1147">IF(SUM(G192,V192,AH192)=0,"-",SUM(G192,V192,AH192))</f>
        <v>-</v>
      </c>
      <c r="BM192" s="124" t="str">
        <f t="shared" si="1147"/>
        <v>-</v>
      </c>
      <c r="BN192" s="124" t="str">
        <f t="shared" si="1147"/>
        <v>-</v>
      </c>
      <c r="BO192" s="124" t="str">
        <f t="shared" si="1147"/>
        <v>-</v>
      </c>
      <c r="BP192" s="124">
        <f t="shared" si="1147"/>
        <v>114.2</v>
      </c>
      <c r="BQ192" s="124">
        <f t="shared" si="1147"/>
        <v>114.2</v>
      </c>
      <c r="BR192" s="124" t="str">
        <f t="shared" si="1147"/>
        <v>-</v>
      </c>
      <c r="BS192" s="124" t="str">
        <f t="shared" si="1147"/>
        <v>-</v>
      </c>
      <c r="BT192" s="124" t="str">
        <f t="shared" si="1147"/>
        <v>-</v>
      </c>
      <c r="BU192" s="124" t="str">
        <f t="shared" si="1147"/>
        <v>-</v>
      </c>
      <c r="BV192" s="124">
        <f t="shared" si="1147"/>
        <v>384.7</v>
      </c>
      <c r="BW192" s="124">
        <f t="shared" si="1147"/>
        <v>384.7</v>
      </c>
      <c r="BX192" s="127"/>
      <c r="BY192" s="123"/>
      <c r="BZ192" s="120">
        <v>3762.1</v>
      </c>
      <c r="CA192" s="121">
        <f t="shared" si="5"/>
        <v>0.1022567183</v>
      </c>
    </row>
    <row r="193" ht="15.75" customHeight="1">
      <c r="A193" s="99" t="str">
        <f t="shared" si="3"/>
        <v>August</v>
      </c>
      <c r="B193" s="122" t="s">
        <v>74</v>
      </c>
      <c r="C193" s="122" t="s">
        <v>47</v>
      </c>
      <c r="D193" s="123"/>
      <c r="E193" s="123"/>
      <c r="F193" s="124" t="str">
        <f t="shared" si="35"/>
        <v/>
      </c>
      <c r="G193" s="123"/>
      <c r="H193" s="123"/>
      <c r="I193" s="124" t="str">
        <f t="shared" si="36"/>
        <v/>
      </c>
      <c r="J193" s="123"/>
      <c r="K193" s="123"/>
      <c r="L193" s="124" t="str">
        <f t="shared" si="37"/>
        <v/>
      </c>
      <c r="M193" s="123"/>
      <c r="N193" s="123"/>
      <c r="O193" s="124" t="str">
        <f t="shared" si="38"/>
        <v/>
      </c>
      <c r="P193" s="125" t="str">
        <f t="shared" ref="P193:Q193" si="1148">IF(SUM(D193,G193,J193,M193)=0,"",SUM(D193,G193,J193,M193))</f>
        <v/>
      </c>
      <c r="Q193" s="125" t="str">
        <f t="shared" si="1148"/>
        <v/>
      </c>
      <c r="R193" s="124" t="str">
        <f t="shared" si="40"/>
        <v/>
      </c>
      <c r="S193" s="123"/>
      <c r="T193" s="123"/>
      <c r="U193" s="124" t="str">
        <f t="shared" si="41"/>
        <v/>
      </c>
      <c r="V193" s="123"/>
      <c r="W193" s="123"/>
      <c r="X193" s="124" t="str">
        <f t="shared" si="42"/>
        <v/>
      </c>
      <c r="Y193" s="123"/>
      <c r="Z193" s="123"/>
      <c r="AA193" s="124" t="str">
        <f t="shared" si="43"/>
        <v/>
      </c>
      <c r="AB193" s="123"/>
      <c r="AC193" s="123"/>
      <c r="AD193" s="124" t="str">
        <f t="shared" si="44"/>
        <v/>
      </c>
      <c r="AE193" s="124" t="str">
        <f t="shared" ref="AE193:AF193" si="1149">IF(SUM(S193,V193,Y193,AB193)=0,"",SUM(S193,V193,Y193,AB193))</f>
        <v/>
      </c>
      <c r="AF193" s="124" t="str">
        <f t="shared" si="1149"/>
        <v/>
      </c>
      <c r="AG193" s="124" t="str">
        <f t="shared" si="46"/>
        <v/>
      </c>
      <c r="AH193" s="123"/>
      <c r="AI193" s="123"/>
      <c r="AJ193" s="124" t="str">
        <f t="shared" si="47"/>
        <v/>
      </c>
      <c r="AK193" s="123"/>
      <c r="AL193" s="123"/>
      <c r="AM193" s="124" t="str">
        <f t="shared" si="48"/>
        <v/>
      </c>
      <c r="AN193" s="123"/>
      <c r="AO193" s="123"/>
      <c r="AP193" s="124" t="str">
        <f t="shared" si="49"/>
        <v/>
      </c>
      <c r="AQ193" s="124" t="str">
        <f t="shared" ref="AQ193:AR193" si="1150">IF(SUM(AH193,AK193,AN193)=0,"",SUM(AH193,AK193,AN193))</f>
        <v/>
      </c>
      <c r="AR193" s="124" t="str">
        <f t="shared" si="1150"/>
        <v/>
      </c>
      <c r="AS193" s="124" t="str">
        <f t="shared" si="51"/>
        <v/>
      </c>
      <c r="AT193" s="124" t="str">
        <f t="shared" ref="AT193:AV193" si="1151">IF(S193=0,"-",S193)</f>
        <v>-</v>
      </c>
      <c r="AU193" s="124" t="str">
        <f t="shared" si="1151"/>
        <v>-</v>
      </c>
      <c r="AV193" s="124" t="str">
        <f t="shared" si="1151"/>
        <v/>
      </c>
      <c r="AW193" s="124" t="str">
        <f t="shared" ref="AW193:BH193" si="1152">IF(SUM(V193,AH193)=0,"-",SUM(V193,AH193))</f>
        <v>-</v>
      </c>
      <c r="AX193" s="124" t="str">
        <f t="shared" si="1152"/>
        <v>-</v>
      </c>
      <c r="AY193" s="124" t="str">
        <f t="shared" si="1152"/>
        <v>-</v>
      </c>
      <c r="AZ193" s="124" t="str">
        <f t="shared" si="1152"/>
        <v>-</v>
      </c>
      <c r="BA193" s="124" t="str">
        <f t="shared" si="1152"/>
        <v>-</v>
      </c>
      <c r="BB193" s="124" t="str">
        <f t="shared" si="1152"/>
        <v>-</v>
      </c>
      <c r="BC193" s="124" t="str">
        <f t="shared" si="1152"/>
        <v>-</v>
      </c>
      <c r="BD193" s="124" t="str">
        <f t="shared" si="1152"/>
        <v>-</v>
      </c>
      <c r="BE193" s="124" t="str">
        <f t="shared" si="1152"/>
        <v>-</v>
      </c>
      <c r="BF193" s="124" t="str">
        <f t="shared" si="1152"/>
        <v>-</v>
      </c>
      <c r="BG193" s="124" t="str">
        <f t="shared" si="1152"/>
        <v>-</v>
      </c>
      <c r="BH193" s="124" t="str">
        <f t="shared" si="1152"/>
        <v>-</v>
      </c>
      <c r="BI193" s="124" t="str">
        <f t="shared" ref="BI193:BK193" si="1153">IF(SUM(D193,S193)=0,"-",SUM(D193,S193))</f>
        <v>-</v>
      </c>
      <c r="BJ193" s="124" t="str">
        <f t="shared" si="1153"/>
        <v>-</v>
      </c>
      <c r="BK193" s="124" t="str">
        <f t="shared" si="1153"/>
        <v>-</v>
      </c>
      <c r="BL193" s="124" t="str">
        <f t="shared" ref="BL193:BW193" si="1154">IF(SUM(G193,V193,AH193)=0,"-",SUM(G193,V193,AH193))</f>
        <v>-</v>
      </c>
      <c r="BM193" s="124" t="str">
        <f t="shared" si="1154"/>
        <v>-</v>
      </c>
      <c r="BN193" s="124" t="str">
        <f t="shared" si="1154"/>
        <v>-</v>
      </c>
      <c r="BO193" s="124" t="str">
        <f t="shared" si="1154"/>
        <v>-</v>
      </c>
      <c r="BP193" s="124" t="str">
        <f t="shared" si="1154"/>
        <v>-</v>
      </c>
      <c r="BQ193" s="124" t="str">
        <f t="shared" si="1154"/>
        <v>-</v>
      </c>
      <c r="BR193" s="124" t="str">
        <f t="shared" si="1154"/>
        <v>-</v>
      </c>
      <c r="BS193" s="124" t="str">
        <f t="shared" si="1154"/>
        <v>-</v>
      </c>
      <c r="BT193" s="124" t="str">
        <f t="shared" si="1154"/>
        <v>-</v>
      </c>
      <c r="BU193" s="124" t="str">
        <f t="shared" si="1154"/>
        <v>-</v>
      </c>
      <c r="BV193" s="124" t="str">
        <f t="shared" si="1154"/>
        <v>-</v>
      </c>
      <c r="BW193" s="124" t="str">
        <f t="shared" si="1154"/>
        <v>-</v>
      </c>
      <c r="BX193" s="123"/>
      <c r="BY193" s="123"/>
      <c r="BZ193" s="120">
        <v>3762.1</v>
      </c>
      <c r="CA193" s="120" t="str">
        <f t="shared" si="5"/>
        <v/>
      </c>
    </row>
    <row r="194" ht="15.75" customHeight="1">
      <c r="A194" s="99" t="str">
        <f t="shared" si="3"/>
        <v>August</v>
      </c>
      <c r="B194" s="122" t="s">
        <v>74</v>
      </c>
      <c r="C194" s="122" t="s">
        <v>48</v>
      </c>
      <c r="D194" s="123"/>
      <c r="E194" s="123"/>
      <c r="F194" s="124" t="str">
        <f t="shared" si="35"/>
        <v/>
      </c>
      <c r="G194" s="123"/>
      <c r="H194" s="123"/>
      <c r="I194" s="124" t="str">
        <f t="shared" si="36"/>
        <v/>
      </c>
      <c r="J194" s="123"/>
      <c r="K194" s="123"/>
      <c r="L194" s="124" t="str">
        <f t="shared" si="37"/>
        <v/>
      </c>
      <c r="M194" s="123"/>
      <c r="N194" s="123"/>
      <c r="O194" s="124" t="str">
        <f t="shared" si="38"/>
        <v/>
      </c>
      <c r="P194" s="125" t="str">
        <f t="shared" ref="P194:Q194" si="1155">IF(SUM(D194,G194,J194,M194)=0,"",SUM(D194,G194,J194,M194))</f>
        <v/>
      </c>
      <c r="Q194" s="125" t="str">
        <f t="shared" si="1155"/>
        <v/>
      </c>
      <c r="R194" s="124" t="str">
        <f t="shared" si="40"/>
        <v/>
      </c>
      <c r="S194" s="123"/>
      <c r="T194" s="123"/>
      <c r="U194" s="124" t="str">
        <f t="shared" si="41"/>
        <v/>
      </c>
      <c r="V194" s="123"/>
      <c r="W194" s="123"/>
      <c r="X194" s="124" t="str">
        <f t="shared" si="42"/>
        <v/>
      </c>
      <c r="Y194" s="123"/>
      <c r="Z194" s="123"/>
      <c r="AA194" s="124" t="str">
        <f t="shared" si="43"/>
        <v/>
      </c>
      <c r="AB194" s="123"/>
      <c r="AC194" s="123"/>
      <c r="AD194" s="124" t="str">
        <f t="shared" si="44"/>
        <v/>
      </c>
      <c r="AE194" s="124" t="str">
        <f t="shared" ref="AE194:AF194" si="1156">IF(SUM(S194,V194,Y194,AB194)=0,"",SUM(S194,V194,Y194,AB194))</f>
        <v/>
      </c>
      <c r="AF194" s="124" t="str">
        <f t="shared" si="1156"/>
        <v/>
      </c>
      <c r="AG194" s="124" t="str">
        <f t="shared" si="46"/>
        <v/>
      </c>
      <c r="AH194" s="123"/>
      <c r="AI194" s="123"/>
      <c r="AJ194" s="124" t="str">
        <f t="shared" si="47"/>
        <v/>
      </c>
      <c r="AK194" s="123"/>
      <c r="AL194" s="123"/>
      <c r="AM194" s="124" t="str">
        <f t="shared" si="48"/>
        <v/>
      </c>
      <c r="AN194" s="123"/>
      <c r="AO194" s="123"/>
      <c r="AP194" s="124" t="str">
        <f t="shared" si="49"/>
        <v/>
      </c>
      <c r="AQ194" s="124" t="str">
        <f t="shared" ref="AQ194:AR194" si="1157">IF(SUM(AH194,AK194,AN194)=0,"",SUM(AH194,AK194,AN194))</f>
        <v/>
      </c>
      <c r="AR194" s="124" t="str">
        <f t="shared" si="1157"/>
        <v/>
      </c>
      <c r="AS194" s="124" t="str">
        <f t="shared" si="51"/>
        <v/>
      </c>
      <c r="AT194" s="124" t="str">
        <f t="shared" ref="AT194:AV194" si="1158">IF(S194=0,"-",S194)</f>
        <v>-</v>
      </c>
      <c r="AU194" s="124" t="str">
        <f t="shared" si="1158"/>
        <v>-</v>
      </c>
      <c r="AV194" s="124" t="str">
        <f t="shared" si="1158"/>
        <v/>
      </c>
      <c r="AW194" s="124" t="str">
        <f t="shared" ref="AW194:BH194" si="1159">IF(SUM(V194,AH194)=0,"-",SUM(V194,AH194))</f>
        <v>-</v>
      </c>
      <c r="AX194" s="124" t="str">
        <f t="shared" si="1159"/>
        <v>-</v>
      </c>
      <c r="AY194" s="124" t="str">
        <f t="shared" si="1159"/>
        <v>-</v>
      </c>
      <c r="AZ194" s="124" t="str">
        <f t="shared" si="1159"/>
        <v>-</v>
      </c>
      <c r="BA194" s="124" t="str">
        <f t="shared" si="1159"/>
        <v>-</v>
      </c>
      <c r="BB194" s="124" t="str">
        <f t="shared" si="1159"/>
        <v>-</v>
      </c>
      <c r="BC194" s="124" t="str">
        <f t="shared" si="1159"/>
        <v>-</v>
      </c>
      <c r="BD194" s="124" t="str">
        <f t="shared" si="1159"/>
        <v>-</v>
      </c>
      <c r="BE194" s="124" t="str">
        <f t="shared" si="1159"/>
        <v>-</v>
      </c>
      <c r="BF194" s="124" t="str">
        <f t="shared" si="1159"/>
        <v>-</v>
      </c>
      <c r="BG194" s="124" t="str">
        <f t="shared" si="1159"/>
        <v>-</v>
      </c>
      <c r="BH194" s="124" t="str">
        <f t="shared" si="1159"/>
        <v>-</v>
      </c>
      <c r="BI194" s="124" t="str">
        <f t="shared" ref="BI194:BK194" si="1160">IF(SUM(D194,S194)=0,"-",SUM(D194,S194))</f>
        <v>-</v>
      </c>
      <c r="BJ194" s="124" t="str">
        <f t="shared" si="1160"/>
        <v>-</v>
      </c>
      <c r="BK194" s="124" t="str">
        <f t="shared" si="1160"/>
        <v>-</v>
      </c>
      <c r="BL194" s="124" t="str">
        <f t="shared" ref="BL194:BW194" si="1161">IF(SUM(G194,V194,AH194)=0,"-",SUM(G194,V194,AH194))</f>
        <v>-</v>
      </c>
      <c r="BM194" s="124" t="str">
        <f t="shared" si="1161"/>
        <v>-</v>
      </c>
      <c r="BN194" s="124" t="str">
        <f t="shared" si="1161"/>
        <v>-</v>
      </c>
      <c r="BO194" s="124" t="str">
        <f t="shared" si="1161"/>
        <v>-</v>
      </c>
      <c r="BP194" s="124" t="str">
        <f t="shared" si="1161"/>
        <v>-</v>
      </c>
      <c r="BQ194" s="124" t="str">
        <f t="shared" si="1161"/>
        <v>-</v>
      </c>
      <c r="BR194" s="124" t="str">
        <f t="shared" si="1161"/>
        <v>-</v>
      </c>
      <c r="BS194" s="124" t="str">
        <f t="shared" si="1161"/>
        <v>-</v>
      </c>
      <c r="BT194" s="124" t="str">
        <f t="shared" si="1161"/>
        <v>-</v>
      </c>
      <c r="BU194" s="124" t="str">
        <f t="shared" si="1161"/>
        <v>-</v>
      </c>
      <c r="BV194" s="124" t="str">
        <f t="shared" si="1161"/>
        <v>-</v>
      </c>
      <c r="BW194" s="124" t="str">
        <f t="shared" si="1161"/>
        <v>-</v>
      </c>
      <c r="BX194" s="123"/>
      <c r="BY194" s="123" t="s">
        <v>85</v>
      </c>
      <c r="BZ194" s="120">
        <v>3762.1</v>
      </c>
      <c r="CA194" s="120" t="str">
        <f t="shared" si="5"/>
        <v/>
      </c>
    </row>
    <row r="195" ht="15.75" customHeight="1">
      <c r="A195" s="99" t="str">
        <f t="shared" si="3"/>
        <v>September</v>
      </c>
      <c r="B195" s="122" t="s">
        <v>74</v>
      </c>
      <c r="C195" s="122" t="s">
        <v>49</v>
      </c>
      <c r="D195" s="123"/>
      <c r="E195" s="123"/>
      <c r="F195" s="124" t="str">
        <f t="shared" si="35"/>
        <v/>
      </c>
      <c r="G195" s="123"/>
      <c r="H195" s="123"/>
      <c r="I195" s="124" t="str">
        <f t="shared" si="36"/>
        <v/>
      </c>
      <c r="J195" s="123"/>
      <c r="K195" s="123"/>
      <c r="L195" s="124" t="str">
        <f t="shared" si="37"/>
        <v/>
      </c>
      <c r="M195" s="123"/>
      <c r="N195" s="123"/>
      <c r="O195" s="124" t="str">
        <f t="shared" si="38"/>
        <v/>
      </c>
      <c r="P195" s="125" t="str">
        <f t="shared" ref="P195:Q195" si="1162">IF(SUM(D195,G195,J195,M195)=0,"",SUM(D195,G195,J195,M195))</f>
        <v/>
      </c>
      <c r="Q195" s="125" t="str">
        <f t="shared" si="1162"/>
        <v/>
      </c>
      <c r="R195" s="124" t="str">
        <f t="shared" si="40"/>
        <v/>
      </c>
      <c r="S195" s="123"/>
      <c r="T195" s="123"/>
      <c r="U195" s="124" t="str">
        <f t="shared" si="41"/>
        <v/>
      </c>
      <c r="V195" s="123"/>
      <c r="W195" s="123"/>
      <c r="X195" s="124" t="str">
        <f t="shared" si="42"/>
        <v/>
      </c>
      <c r="Y195" s="123"/>
      <c r="Z195" s="123"/>
      <c r="AA195" s="124" t="str">
        <f t="shared" si="43"/>
        <v/>
      </c>
      <c r="AB195" s="123"/>
      <c r="AC195" s="123"/>
      <c r="AD195" s="124" t="str">
        <f t="shared" si="44"/>
        <v/>
      </c>
      <c r="AE195" s="124" t="str">
        <f t="shared" ref="AE195:AF195" si="1163">IF(SUM(S195,V195,Y195,AB195)=0,"",SUM(S195,V195,Y195,AB195))</f>
        <v/>
      </c>
      <c r="AF195" s="124" t="str">
        <f t="shared" si="1163"/>
        <v/>
      </c>
      <c r="AG195" s="124" t="str">
        <f t="shared" si="46"/>
        <v/>
      </c>
      <c r="AH195" s="123"/>
      <c r="AI195" s="123"/>
      <c r="AJ195" s="124" t="str">
        <f t="shared" si="47"/>
        <v/>
      </c>
      <c r="AK195" s="123"/>
      <c r="AL195" s="123"/>
      <c r="AM195" s="124" t="str">
        <f t="shared" si="48"/>
        <v/>
      </c>
      <c r="AN195" s="123"/>
      <c r="AO195" s="123"/>
      <c r="AP195" s="124" t="str">
        <f t="shared" si="49"/>
        <v/>
      </c>
      <c r="AQ195" s="124" t="str">
        <f t="shared" ref="AQ195:AR195" si="1164">IF(SUM(AH195,AK195,AN195)=0,"",SUM(AH195,AK195,AN195))</f>
        <v/>
      </c>
      <c r="AR195" s="124" t="str">
        <f t="shared" si="1164"/>
        <v/>
      </c>
      <c r="AS195" s="124" t="str">
        <f t="shared" si="51"/>
        <v/>
      </c>
      <c r="AT195" s="124" t="str">
        <f t="shared" ref="AT195:AV195" si="1165">IF(S195=0,"-",S195)</f>
        <v>-</v>
      </c>
      <c r="AU195" s="124" t="str">
        <f t="shared" si="1165"/>
        <v>-</v>
      </c>
      <c r="AV195" s="124" t="str">
        <f t="shared" si="1165"/>
        <v/>
      </c>
      <c r="AW195" s="124" t="str">
        <f t="shared" ref="AW195:BH195" si="1166">IF(SUM(V195,AH195)=0,"-",SUM(V195,AH195))</f>
        <v>-</v>
      </c>
      <c r="AX195" s="124" t="str">
        <f t="shared" si="1166"/>
        <v>-</v>
      </c>
      <c r="AY195" s="124" t="str">
        <f t="shared" si="1166"/>
        <v>-</v>
      </c>
      <c r="AZ195" s="124" t="str">
        <f t="shared" si="1166"/>
        <v>-</v>
      </c>
      <c r="BA195" s="124" t="str">
        <f t="shared" si="1166"/>
        <v>-</v>
      </c>
      <c r="BB195" s="124" t="str">
        <f t="shared" si="1166"/>
        <v>-</v>
      </c>
      <c r="BC195" s="124" t="str">
        <f t="shared" si="1166"/>
        <v>-</v>
      </c>
      <c r="BD195" s="124" t="str">
        <f t="shared" si="1166"/>
        <v>-</v>
      </c>
      <c r="BE195" s="124" t="str">
        <f t="shared" si="1166"/>
        <v>-</v>
      </c>
      <c r="BF195" s="124" t="str">
        <f t="shared" si="1166"/>
        <v>-</v>
      </c>
      <c r="BG195" s="124" t="str">
        <f t="shared" si="1166"/>
        <v>-</v>
      </c>
      <c r="BH195" s="124" t="str">
        <f t="shared" si="1166"/>
        <v>-</v>
      </c>
      <c r="BI195" s="124" t="str">
        <f t="shared" ref="BI195:BK195" si="1167">IF(SUM(D195,S195)=0,"-",SUM(D195,S195))</f>
        <v>-</v>
      </c>
      <c r="BJ195" s="124" t="str">
        <f t="shared" si="1167"/>
        <v>-</v>
      </c>
      <c r="BK195" s="124" t="str">
        <f t="shared" si="1167"/>
        <v>-</v>
      </c>
      <c r="BL195" s="124" t="str">
        <f t="shared" ref="BL195:BW195" si="1168">IF(SUM(G195,V195,AH195)=0,"-",SUM(G195,V195,AH195))</f>
        <v>-</v>
      </c>
      <c r="BM195" s="124" t="str">
        <f t="shared" si="1168"/>
        <v>-</v>
      </c>
      <c r="BN195" s="124" t="str">
        <f t="shared" si="1168"/>
        <v>-</v>
      </c>
      <c r="BO195" s="124" t="str">
        <f t="shared" si="1168"/>
        <v>-</v>
      </c>
      <c r="BP195" s="124" t="str">
        <f t="shared" si="1168"/>
        <v>-</v>
      </c>
      <c r="BQ195" s="124" t="str">
        <f t="shared" si="1168"/>
        <v>-</v>
      </c>
      <c r="BR195" s="124" t="str">
        <f t="shared" si="1168"/>
        <v>-</v>
      </c>
      <c r="BS195" s="124" t="str">
        <f t="shared" si="1168"/>
        <v>-</v>
      </c>
      <c r="BT195" s="124" t="str">
        <f t="shared" si="1168"/>
        <v>-</v>
      </c>
      <c r="BU195" s="124" t="str">
        <f t="shared" si="1168"/>
        <v>-</v>
      </c>
      <c r="BV195" s="124" t="str">
        <f t="shared" si="1168"/>
        <v>-</v>
      </c>
      <c r="BW195" s="124" t="str">
        <f t="shared" si="1168"/>
        <v>-</v>
      </c>
      <c r="BX195" s="123"/>
      <c r="BY195" s="123" t="s">
        <v>85</v>
      </c>
      <c r="BZ195" s="120">
        <v>3762.1</v>
      </c>
      <c r="CA195" s="120" t="str">
        <f t="shared" si="5"/>
        <v/>
      </c>
    </row>
    <row r="196" ht="15.75" customHeight="1">
      <c r="A196" s="99" t="str">
        <f t="shared" si="3"/>
        <v>September</v>
      </c>
      <c r="B196" s="122" t="s">
        <v>74</v>
      </c>
      <c r="C196" s="122" t="s">
        <v>50</v>
      </c>
      <c r="D196" s="123"/>
      <c r="E196" s="123"/>
      <c r="F196" s="124" t="str">
        <f t="shared" si="35"/>
        <v/>
      </c>
      <c r="G196" s="123"/>
      <c r="H196" s="123"/>
      <c r="I196" s="124" t="str">
        <f t="shared" si="36"/>
        <v/>
      </c>
      <c r="J196" s="123">
        <v>25.0</v>
      </c>
      <c r="K196" s="123"/>
      <c r="L196" s="124">
        <f t="shared" si="37"/>
        <v>25</v>
      </c>
      <c r="M196" s="123"/>
      <c r="N196" s="123"/>
      <c r="O196" s="124" t="str">
        <f t="shared" si="38"/>
        <v/>
      </c>
      <c r="P196" s="126">
        <f t="shared" ref="P196:Q196" si="1169">IF(SUM(D196,G196,J196,M196)=0,"",SUM(D196,G196,J196,M196))</f>
        <v>25</v>
      </c>
      <c r="Q196" s="125" t="str">
        <f t="shared" si="1169"/>
        <v/>
      </c>
      <c r="R196" s="124">
        <f t="shared" si="40"/>
        <v>25</v>
      </c>
      <c r="S196" s="123">
        <v>24.0</v>
      </c>
      <c r="T196" s="123"/>
      <c r="U196" s="124">
        <f t="shared" si="41"/>
        <v>24</v>
      </c>
      <c r="V196" s="123"/>
      <c r="W196" s="123"/>
      <c r="X196" s="124" t="str">
        <f t="shared" si="42"/>
        <v/>
      </c>
      <c r="Y196" s="123">
        <v>42.0</v>
      </c>
      <c r="Z196" s="123"/>
      <c r="AA196" s="124">
        <f t="shared" si="43"/>
        <v>42</v>
      </c>
      <c r="AB196" s="123"/>
      <c r="AC196" s="123"/>
      <c r="AD196" s="124" t="str">
        <f t="shared" si="44"/>
        <v/>
      </c>
      <c r="AE196" s="124">
        <f t="shared" ref="AE196:AF196" si="1170">IF(SUM(S196,V196,Y196,AB196)=0,"",SUM(S196,V196,Y196,AB196))</f>
        <v>66</v>
      </c>
      <c r="AF196" s="124" t="str">
        <f t="shared" si="1170"/>
        <v/>
      </c>
      <c r="AG196" s="124">
        <f t="shared" si="46"/>
        <v>66</v>
      </c>
      <c r="AH196" s="123"/>
      <c r="AI196" s="123"/>
      <c r="AJ196" s="124" t="str">
        <f t="shared" si="47"/>
        <v/>
      </c>
      <c r="AK196" s="123"/>
      <c r="AL196" s="123"/>
      <c r="AM196" s="124" t="str">
        <f t="shared" si="48"/>
        <v/>
      </c>
      <c r="AN196" s="123"/>
      <c r="AO196" s="123"/>
      <c r="AP196" s="124" t="str">
        <f t="shared" si="49"/>
        <v/>
      </c>
      <c r="AQ196" s="124" t="str">
        <f t="shared" ref="AQ196:AR196" si="1171">IF(SUM(AH196,AK196,AN196)=0,"",SUM(AH196,AK196,AN196))</f>
        <v/>
      </c>
      <c r="AR196" s="124" t="str">
        <f t="shared" si="1171"/>
        <v/>
      </c>
      <c r="AS196" s="124" t="str">
        <f t="shared" si="51"/>
        <v/>
      </c>
      <c r="AT196" s="124">
        <f t="shared" ref="AT196:AV196" si="1172">IF(S196=0,"-",S196)</f>
        <v>24</v>
      </c>
      <c r="AU196" s="124" t="str">
        <f t="shared" si="1172"/>
        <v>-</v>
      </c>
      <c r="AV196" s="124">
        <f t="shared" si="1172"/>
        <v>24</v>
      </c>
      <c r="AW196" s="124" t="str">
        <f t="shared" ref="AW196:BH196" si="1173">IF(SUM(V196,AH196)=0,"-",SUM(V196,AH196))</f>
        <v>-</v>
      </c>
      <c r="AX196" s="124" t="str">
        <f t="shared" si="1173"/>
        <v>-</v>
      </c>
      <c r="AY196" s="124" t="str">
        <f t="shared" si="1173"/>
        <v>-</v>
      </c>
      <c r="AZ196" s="124">
        <f t="shared" si="1173"/>
        <v>42</v>
      </c>
      <c r="BA196" s="124" t="str">
        <f t="shared" si="1173"/>
        <v>-</v>
      </c>
      <c r="BB196" s="124">
        <f t="shared" si="1173"/>
        <v>42</v>
      </c>
      <c r="BC196" s="124" t="str">
        <f t="shared" si="1173"/>
        <v>-</v>
      </c>
      <c r="BD196" s="124" t="str">
        <f t="shared" si="1173"/>
        <v>-</v>
      </c>
      <c r="BE196" s="124" t="str">
        <f t="shared" si="1173"/>
        <v>-</v>
      </c>
      <c r="BF196" s="124">
        <f t="shared" si="1173"/>
        <v>66</v>
      </c>
      <c r="BG196" s="124" t="str">
        <f t="shared" si="1173"/>
        <v>-</v>
      </c>
      <c r="BH196" s="124">
        <f t="shared" si="1173"/>
        <v>66</v>
      </c>
      <c r="BI196" s="124">
        <f t="shared" ref="BI196:BK196" si="1174">IF(SUM(D196,S196)=0,"-",SUM(D196,S196))</f>
        <v>24</v>
      </c>
      <c r="BJ196" s="124" t="str">
        <f t="shared" si="1174"/>
        <v>-</v>
      </c>
      <c r="BK196" s="124">
        <f t="shared" si="1174"/>
        <v>24</v>
      </c>
      <c r="BL196" s="124" t="str">
        <f t="shared" ref="BL196:BW196" si="1175">IF(SUM(G196,V196,AH196)=0,"-",SUM(G196,V196,AH196))</f>
        <v>-</v>
      </c>
      <c r="BM196" s="124" t="str">
        <f t="shared" si="1175"/>
        <v>-</v>
      </c>
      <c r="BN196" s="124" t="str">
        <f t="shared" si="1175"/>
        <v>-</v>
      </c>
      <c r="BO196" s="124">
        <f t="shared" si="1175"/>
        <v>67</v>
      </c>
      <c r="BP196" s="124" t="str">
        <f t="shared" si="1175"/>
        <v>-</v>
      </c>
      <c r="BQ196" s="124">
        <f t="shared" si="1175"/>
        <v>67</v>
      </c>
      <c r="BR196" s="124" t="str">
        <f t="shared" si="1175"/>
        <v>-</v>
      </c>
      <c r="BS196" s="124" t="str">
        <f t="shared" si="1175"/>
        <v>-</v>
      </c>
      <c r="BT196" s="124" t="str">
        <f t="shared" si="1175"/>
        <v>-</v>
      </c>
      <c r="BU196" s="124">
        <f t="shared" si="1175"/>
        <v>91</v>
      </c>
      <c r="BV196" s="124" t="str">
        <f t="shared" si="1175"/>
        <v>-</v>
      </c>
      <c r="BW196" s="124">
        <f t="shared" si="1175"/>
        <v>91</v>
      </c>
      <c r="BX196" s="123"/>
      <c r="BY196" s="123"/>
      <c r="BZ196" s="120">
        <v>3762.1</v>
      </c>
      <c r="CA196" s="120">
        <f t="shared" si="5"/>
        <v>0.02418861806</v>
      </c>
    </row>
    <row r="197" ht="15.75" customHeight="1">
      <c r="A197" s="99" t="str">
        <f t="shared" si="3"/>
        <v>October</v>
      </c>
      <c r="B197" s="122" t="s">
        <v>74</v>
      </c>
      <c r="C197" s="122" t="s">
        <v>51</v>
      </c>
      <c r="D197" s="123">
        <v>55.0</v>
      </c>
      <c r="E197" s="123">
        <v>13.2</v>
      </c>
      <c r="F197" s="124">
        <f t="shared" si="35"/>
        <v>68.2</v>
      </c>
      <c r="G197" s="123">
        <v>35.0</v>
      </c>
      <c r="H197" s="123"/>
      <c r="I197" s="124">
        <f t="shared" si="36"/>
        <v>35</v>
      </c>
      <c r="J197" s="123"/>
      <c r="K197" s="123"/>
      <c r="L197" s="124" t="str">
        <f t="shared" si="37"/>
        <v/>
      </c>
      <c r="M197" s="123"/>
      <c r="N197" s="123"/>
      <c r="O197" s="124" t="str">
        <f t="shared" si="38"/>
        <v/>
      </c>
      <c r="P197" s="126">
        <f t="shared" ref="P197:Q197" si="1176">IF(SUM(D197,G197,J197,M197)=0,"",SUM(D197,G197,J197,M197))</f>
        <v>90</v>
      </c>
      <c r="Q197" s="126">
        <f t="shared" si="1176"/>
        <v>13.2</v>
      </c>
      <c r="R197" s="124">
        <f t="shared" si="40"/>
        <v>103.2</v>
      </c>
      <c r="S197" s="123">
        <v>150.0</v>
      </c>
      <c r="T197" s="123"/>
      <c r="U197" s="124">
        <f t="shared" si="41"/>
        <v>150</v>
      </c>
      <c r="V197" s="123">
        <v>20.0</v>
      </c>
      <c r="W197" s="123"/>
      <c r="X197" s="124">
        <f t="shared" si="42"/>
        <v>20</v>
      </c>
      <c r="Y197" s="123"/>
      <c r="Z197" s="123"/>
      <c r="AA197" s="124" t="str">
        <f t="shared" si="43"/>
        <v/>
      </c>
      <c r="AB197" s="123"/>
      <c r="AC197" s="123"/>
      <c r="AD197" s="124" t="str">
        <f t="shared" si="44"/>
        <v/>
      </c>
      <c r="AE197" s="124">
        <f t="shared" ref="AE197:AF197" si="1177">IF(SUM(S197,V197,Y197,AB197)=0,"",SUM(S197,V197,Y197,AB197))</f>
        <v>170</v>
      </c>
      <c r="AF197" s="124" t="str">
        <f t="shared" si="1177"/>
        <v/>
      </c>
      <c r="AG197" s="124">
        <f t="shared" si="46"/>
        <v>170</v>
      </c>
      <c r="AH197" s="123"/>
      <c r="AI197" s="123"/>
      <c r="AJ197" s="124" t="str">
        <f t="shared" si="47"/>
        <v/>
      </c>
      <c r="AK197" s="123"/>
      <c r="AL197" s="123"/>
      <c r="AM197" s="124" t="str">
        <f t="shared" si="48"/>
        <v/>
      </c>
      <c r="AN197" s="123"/>
      <c r="AO197" s="123"/>
      <c r="AP197" s="124" t="str">
        <f t="shared" si="49"/>
        <v/>
      </c>
      <c r="AQ197" s="124" t="str">
        <f t="shared" ref="AQ197:AR197" si="1178">IF(SUM(AH197,AK197,AN197)=0,"",SUM(AH197,AK197,AN197))</f>
        <v/>
      </c>
      <c r="AR197" s="124" t="str">
        <f t="shared" si="1178"/>
        <v/>
      </c>
      <c r="AS197" s="124" t="str">
        <f t="shared" si="51"/>
        <v/>
      </c>
      <c r="AT197" s="124">
        <f t="shared" ref="AT197:AV197" si="1179">IF(S197=0,"-",S197)</f>
        <v>150</v>
      </c>
      <c r="AU197" s="124" t="str">
        <f t="shared" si="1179"/>
        <v>-</v>
      </c>
      <c r="AV197" s="124">
        <f t="shared" si="1179"/>
        <v>150</v>
      </c>
      <c r="AW197" s="124">
        <f t="shared" ref="AW197:BH197" si="1180">IF(SUM(V197,AH197)=0,"-",SUM(V197,AH197))</f>
        <v>20</v>
      </c>
      <c r="AX197" s="124" t="str">
        <f t="shared" si="1180"/>
        <v>-</v>
      </c>
      <c r="AY197" s="124">
        <f t="shared" si="1180"/>
        <v>20</v>
      </c>
      <c r="AZ197" s="124" t="str">
        <f t="shared" si="1180"/>
        <v>-</v>
      </c>
      <c r="BA197" s="124" t="str">
        <f t="shared" si="1180"/>
        <v>-</v>
      </c>
      <c r="BB197" s="124" t="str">
        <f t="shared" si="1180"/>
        <v>-</v>
      </c>
      <c r="BC197" s="124" t="str">
        <f t="shared" si="1180"/>
        <v>-</v>
      </c>
      <c r="BD197" s="124" t="str">
        <f t="shared" si="1180"/>
        <v>-</v>
      </c>
      <c r="BE197" s="124" t="str">
        <f t="shared" si="1180"/>
        <v>-</v>
      </c>
      <c r="BF197" s="124">
        <f t="shared" si="1180"/>
        <v>170</v>
      </c>
      <c r="BG197" s="124" t="str">
        <f t="shared" si="1180"/>
        <v>-</v>
      </c>
      <c r="BH197" s="124">
        <f t="shared" si="1180"/>
        <v>170</v>
      </c>
      <c r="BI197" s="124">
        <f t="shared" ref="BI197:BK197" si="1181">IF(SUM(D197,S197)=0,"-",SUM(D197,S197))</f>
        <v>205</v>
      </c>
      <c r="BJ197" s="124">
        <f t="shared" si="1181"/>
        <v>13.2</v>
      </c>
      <c r="BK197" s="124">
        <f t="shared" si="1181"/>
        <v>218.2</v>
      </c>
      <c r="BL197" s="124">
        <f t="shared" ref="BL197:BW197" si="1182">IF(SUM(G197,V197,AH197)=0,"-",SUM(G197,V197,AH197))</f>
        <v>55</v>
      </c>
      <c r="BM197" s="124" t="str">
        <f t="shared" si="1182"/>
        <v>-</v>
      </c>
      <c r="BN197" s="124">
        <f t="shared" si="1182"/>
        <v>55</v>
      </c>
      <c r="BO197" s="124" t="str">
        <f t="shared" si="1182"/>
        <v>-</v>
      </c>
      <c r="BP197" s="124" t="str">
        <f t="shared" si="1182"/>
        <v>-</v>
      </c>
      <c r="BQ197" s="124" t="str">
        <f t="shared" si="1182"/>
        <v>-</v>
      </c>
      <c r="BR197" s="124" t="str">
        <f t="shared" si="1182"/>
        <v>-</v>
      </c>
      <c r="BS197" s="124" t="str">
        <f t="shared" si="1182"/>
        <v>-</v>
      </c>
      <c r="BT197" s="124" t="str">
        <f t="shared" si="1182"/>
        <v>-</v>
      </c>
      <c r="BU197" s="124">
        <f t="shared" si="1182"/>
        <v>260</v>
      </c>
      <c r="BV197" s="124">
        <f t="shared" si="1182"/>
        <v>13.2</v>
      </c>
      <c r="BW197" s="124">
        <f t="shared" si="1182"/>
        <v>273.2</v>
      </c>
      <c r="BX197" s="123"/>
      <c r="BY197" s="123"/>
      <c r="BZ197" s="120">
        <v>3762.1</v>
      </c>
      <c r="CA197" s="121">
        <f t="shared" si="5"/>
        <v>0.07261901598</v>
      </c>
    </row>
    <row r="198" ht="15.75" customHeight="1">
      <c r="A198" s="99" t="str">
        <f t="shared" si="3"/>
        <v>October</v>
      </c>
      <c r="B198" s="122" t="s">
        <v>74</v>
      </c>
      <c r="C198" s="122" t="s">
        <v>52</v>
      </c>
      <c r="D198" s="123">
        <v>225.0</v>
      </c>
      <c r="E198" s="123">
        <v>42.2</v>
      </c>
      <c r="F198" s="124">
        <f t="shared" si="35"/>
        <v>267.2</v>
      </c>
      <c r="G198" s="123">
        <v>102.0</v>
      </c>
      <c r="H198" s="123">
        <v>145.0</v>
      </c>
      <c r="I198" s="124">
        <f t="shared" si="36"/>
        <v>247</v>
      </c>
      <c r="J198" s="123"/>
      <c r="K198" s="123"/>
      <c r="L198" s="124" t="str">
        <f t="shared" si="37"/>
        <v/>
      </c>
      <c r="M198" s="123"/>
      <c r="N198" s="123"/>
      <c r="O198" s="124" t="str">
        <f t="shared" si="38"/>
        <v/>
      </c>
      <c r="P198" s="126">
        <f t="shared" ref="P198:Q198" si="1183">IF(SUM(D198,G198,J198,M198)=0,"",SUM(D198,G198,J198,M198))</f>
        <v>327</v>
      </c>
      <c r="Q198" s="126">
        <f t="shared" si="1183"/>
        <v>187.2</v>
      </c>
      <c r="R198" s="124">
        <f t="shared" si="40"/>
        <v>514.2</v>
      </c>
      <c r="S198" s="123">
        <v>285.0</v>
      </c>
      <c r="T198" s="123"/>
      <c r="U198" s="124">
        <f t="shared" si="41"/>
        <v>285</v>
      </c>
      <c r="V198" s="123">
        <v>525.9</v>
      </c>
      <c r="W198" s="123"/>
      <c r="X198" s="124">
        <f t="shared" si="42"/>
        <v>525.9</v>
      </c>
      <c r="Y198" s="123"/>
      <c r="Z198" s="123"/>
      <c r="AA198" s="124" t="str">
        <f t="shared" si="43"/>
        <v/>
      </c>
      <c r="AB198" s="123"/>
      <c r="AC198" s="123"/>
      <c r="AD198" s="124" t="str">
        <f t="shared" si="44"/>
        <v/>
      </c>
      <c r="AE198" s="124">
        <f t="shared" ref="AE198:AF198" si="1184">IF(SUM(S198,V198,Y198,AB198)=0,"",SUM(S198,V198,Y198,AB198))</f>
        <v>810.9</v>
      </c>
      <c r="AF198" s="124" t="str">
        <f t="shared" si="1184"/>
        <v/>
      </c>
      <c r="AG198" s="124">
        <f t="shared" si="46"/>
        <v>810.9</v>
      </c>
      <c r="AH198" s="123"/>
      <c r="AI198" s="123"/>
      <c r="AJ198" s="124" t="str">
        <f t="shared" si="47"/>
        <v/>
      </c>
      <c r="AK198" s="123"/>
      <c r="AL198" s="123"/>
      <c r="AM198" s="124" t="str">
        <f t="shared" si="48"/>
        <v/>
      </c>
      <c r="AN198" s="123"/>
      <c r="AO198" s="123"/>
      <c r="AP198" s="124" t="str">
        <f t="shared" si="49"/>
        <v/>
      </c>
      <c r="AQ198" s="124" t="str">
        <f t="shared" ref="AQ198:AR198" si="1185">IF(SUM(AH198,AK198,AN198)=0,"",SUM(AH198,AK198,AN198))</f>
        <v/>
      </c>
      <c r="AR198" s="124" t="str">
        <f t="shared" si="1185"/>
        <v/>
      </c>
      <c r="AS198" s="124" t="str">
        <f t="shared" si="51"/>
        <v/>
      </c>
      <c r="AT198" s="124">
        <f t="shared" ref="AT198:AV198" si="1186">IF(S198=0,"-",S198)</f>
        <v>285</v>
      </c>
      <c r="AU198" s="124" t="str">
        <f t="shared" si="1186"/>
        <v>-</v>
      </c>
      <c r="AV198" s="124">
        <f t="shared" si="1186"/>
        <v>285</v>
      </c>
      <c r="AW198" s="124">
        <f t="shared" ref="AW198:BH198" si="1187">IF(SUM(V198,AH198)=0,"-",SUM(V198,AH198))</f>
        <v>525.9</v>
      </c>
      <c r="AX198" s="124" t="str">
        <f t="shared" si="1187"/>
        <v>-</v>
      </c>
      <c r="AY198" s="124">
        <f t="shared" si="1187"/>
        <v>525.9</v>
      </c>
      <c r="AZ198" s="124" t="str">
        <f t="shared" si="1187"/>
        <v>-</v>
      </c>
      <c r="BA198" s="124" t="str">
        <f t="shared" si="1187"/>
        <v>-</v>
      </c>
      <c r="BB198" s="124" t="str">
        <f t="shared" si="1187"/>
        <v>-</v>
      </c>
      <c r="BC198" s="124" t="str">
        <f t="shared" si="1187"/>
        <v>-</v>
      </c>
      <c r="BD198" s="124" t="str">
        <f t="shared" si="1187"/>
        <v>-</v>
      </c>
      <c r="BE198" s="124" t="str">
        <f t="shared" si="1187"/>
        <v>-</v>
      </c>
      <c r="BF198" s="124">
        <f t="shared" si="1187"/>
        <v>810.9</v>
      </c>
      <c r="BG198" s="124" t="str">
        <f t="shared" si="1187"/>
        <v>-</v>
      </c>
      <c r="BH198" s="124">
        <f t="shared" si="1187"/>
        <v>810.9</v>
      </c>
      <c r="BI198" s="124">
        <f t="shared" ref="BI198:BK198" si="1188">IF(SUM(D198,S198)=0,"-",SUM(D198,S198))</f>
        <v>510</v>
      </c>
      <c r="BJ198" s="124">
        <f t="shared" si="1188"/>
        <v>42.2</v>
      </c>
      <c r="BK198" s="124">
        <f t="shared" si="1188"/>
        <v>552.2</v>
      </c>
      <c r="BL198" s="124">
        <f t="shared" ref="BL198:BW198" si="1189">IF(SUM(G198,V198,AH198)=0,"-",SUM(G198,V198,AH198))</f>
        <v>627.9</v>
      </c>
      <c r="BM198" s="124">
        <f t="shared" si="1189"/>
        <v>145</v>
      </c>
      <c r="BN198" s="124">
        <f t="shared" si="1189"/>
        <v>772.9</v>
      </c>
      <c r="BO198" s="124" t="str">
        <f t="shared" si="1189"/>
        <v>-</v>
      </c>
      <c r="BP198" s="124" t="str">
        <f t="shared" si="1189"/>
        <v>-</v>
      </c>
      <c r="BQ198" s="124" t="str">
        <f t="shared" si="1189"/>
        <v>-</v>
      </c>
      <c r="BR198" s="124" t="str">
        <f t="shared" si="1189"/>
        <v>-</v>
      </c>
      <c r="BS198" s="124" t="str">
        <f t="shared" si="1189"/>
        <v>-</v>
      </c>
      <c r="BT198" s="124" t="str">
        <f t="shared" si="1189"/>
        <v>-</v>
      </c>
      <c r="BU198" s="124">
        <f t="shared" si="1189"/>
        <v>1137.9</v>
      </c>
      <c r="BV198" s="124">
        <f t="shared" si="1189"/>
        <v>187.2</v>
      </c>
      <c r="BW198" s="124">
        <f t="shared" si="1189"/>
        <v>1325.1</v>
      </c>
      <c r="BX198" s="123"/>
      <c r="BY198" s="123"/>
      <c r="BZ198" s="120">
        <v>3762.1</v>
      </c>
      <c r="CA198" s="121">
        <f t="shared" si="5"/>
        <v>0.3522234922</v>
      </c>
    </row>
    <row r="199" ht="15.75" customHeight="1">
      <c r="A199" s="99" t="str">
        <f t="shared" si="3"/>
        <v>November</v>
      </c>
      <c r="B199" s="122" t="s">
        <v>74</v>
      </c>
      <c r="C199" s="122" t="s">
        <v>53</v>
      </c>
      <c r="D199" s="123">
        <v>302.0</v>
      </c>
      <c r="E199" s="123">
        <v>43.0</v>
      </c>
      <c r="F199" s="124">
        <f t="shared" si="35"/>
        <v>345</v>
      </c>
      <c r="G199" s="123">
        <v>89.0</v>
      </c>
      <c r="H199" s="123"/>
      <c r="I199" s="124">
        <f t="shared" si="36"/>
        <v>89</v>
      </c>
      <c r="J199" s="123"/>
      <c r="K199" s="123"/>
      <c r="L199" s="124" t="str">
        <f t="shared" si="37"/>
        <v/>
      </c>
      <c r="M199" s="123"/>
      <c r="N199" s="123"/>
      <c r="O199" s="124" t="str">
        <f t="shared" si="38"/>
        <v/>
      </c>
      <c r="P199" s="126">
        <f t="shared" ref="P199:Q199" si="1190">IF(SUM(D199,G199,J199,M199)=0,"",SUM(D199,G199,J199,M199))</f>
        <v>391</v>
      </c>
      <c r="Q199" s="126">
        <f t="shared" si="1190"/>
        <v>43</v>
      </c>
      <c r="R199" s="124">
        <f t="shared" si="40"/>
        <v>434</v>
      </c>
      <c r="S199" s="123">
        <v>123.0</v>
      </c>
      <c r="T199" s="123"/>
      <c r="U199" s="124">
        <f t="shared" si="41"/>
        <v>123</v>
      </c>
      <c r="V199" s="123">
        <v>370.0</v>
      </c>
      <c r="W199" s="123">
        <v>5.0</v>
      </c>
      <c r="X199" s="124">
        <f t="shared" si="42"/>
        <v>375</v>
      </c>
      <c r="Y199" s="123"/>
      <c r="Z199" s="123"/>
      <c r="AA199" s="124" t="str">
        <f t="shared" si="43"/>
        <v/>
      </c>
      <c r="AB199" s="123"/>
      <c r="AC199" s="123"/>
      <c r="AD199" s="124" t="str">
        <f t="shared" si="44"/>
        <v/>
      </c>
      <c r="AE199" s="124">
        <f t="shared" ref="AE199:AF199" si="1191">IF(SUM(S199,V199,Y199,AB199)=0,"",SUM(S199,V199,Y199,AB199))</f>
        <v>493</v>
      </c>
      <c r="AF199" s="124">
        <f t="shared" si="1191"/>
        <v>5</v>
      </c>
      <c r="AG199" s="124">
        <f t="shared" si="46"/>
        <v>498</v>
      </c>
      <c r="AH199" s="123"/>
      <c r="AI199" s="123"/>
      <c r="AJ199" s="124" t="str">
        <f t="shared" si="47"/>
        <v/>
      </c>
      <c r="AK199" s="123"/>
      <c r="AL199" s="123"/>
      <c r="AM199" s="124" t="str">
        <f t="shared" si="48"/>
        <v/>
      </c>
      <c r="AN199" s="123"/>
      <c r="AO199" s="123"/>
      <c r="AP199" s="124" t="str">
        <f t="shared" si="49"/>
        <v/>
      </c>
      <c r="AQ199" s="124" t="str">
        <f t="shared" ref="AQ199:AR199" si="1192">IF(SUM(AH199,AK199,AN199)=0,"",SUM(AH199,AK199,AN199))</f>
        <v/>
      </c>
      <c r="AR199" s="124" t="str">
        <f t="shared" si="1192"/>
        <v/>
      </c>
      <c r="AS199" s="124" t="str">
        <f t="shared" si="51"/>
        <v/>
      </c>
      <c r="AT199" s="124">
        <f t="shared" ref="AT199:AV199" si="1193">IF(S199=0,"-",S199)</f>
        <v>123</v>
      </c>
      <c r="AU199" s="124" t="str">
        <f t="shared" si="1193"/>
        <v>-</v>
      </c>
      <c r="AV199" s="124">
        <f t="shared" si="1193"/>
        <v>123</v>
      </c>
      <c r="AW199" s="124">
        <f t="shared" ref="AW199:BH199" si="1194">IF(SUM(V199,AH199)=0,"-",SUM(V199,AH199))</f>
        <v>370</v>
      </c>
      <c r="AX199" s="124">
        <f t="shared" si="1194"/>
        <v>5</v>
      </c>
      <c r="AY199" s="124">
        <f t="shared" si="1194"/>
        <v>375</v>
      </c>
      <c r="AZ199" s="124" t="str">
        <f t="shared" si="1194"/>
        <v>-</v>
      </c>
      <c r="BA199" s="124" t="str">
        <f t="shared" si="1194"/>
        <v>-</v>
      </c>
      <c r="BB199" s="124" t="str">
        <f t="shared" si="1194"/>
        <v>-</v>
      </c>
      <c r="BC199" s="124" t="str">
        <f t="shared" si="1194"/>
        <v>-</v>
      </c>
      <c r="BD199" s="124" t="str">
        <f t="shared" si="1194"/>
        <v>-</v>
      </c>
      <c r="BE199" s="124" t="str">
        <f t="shared" si="1194"/>
        <v>-</v>
      </c>
      <c r="BF199" s="124">
        <f t="shared" si="1194"/>
        <v>493</v>
      </c>
      <c r="BG199" s="124">
        <f t="shared" si="1194"/>
        <v>5</v>
      </c>
      <c r="BH199" s="124">
        <f t="shared" si="1194"/>
        <v>498</v>
      </c>
      <c r="BI199" s="124">
        <f t="shared" ref="BI199:BK199" si="1195">IF(SUM(D199,S199)=0,"-",SUM(D199,S199))</f>
        <v>425</v>
      </c>
      <c r="BJ199" s="124">
        <f t="shared" si="1195"/>
        <v>43</v>
      </c>
      <c r="BK199" s="124">
        <f t="shared" si="1195"/>
        <v>468</v>
      </c>
      <c r="BL199" s="124">
        <f t="shared" ref="BL199:BW199" si="1196">IF(SUM(G199,V199,AH199)=0,"-",SUM(G199,V199,AH199))</f>
        <v>459</v>
      </c>
      <c r="BM199" s="124">
        <f t="shared" si="1196"/>
        <v>5</v>
      </c>
      <c r="BN199" s="124">
        <f t="shared" si="1196"/>
        <v>464</v>
      </c>
      <c r="BO199" s="124" t="str">
        <f t="shared" si="1196"/>
        <v>-</v>
      </c>
      <c r="BP199" s="124" t="str">
        <f t="shared" si="1196"/>
        <v>-</v>
      </c>
      <c r="BQ199" s="124" t="str">
        <f t="shared" si="1196"/>
        <v>-</v>
      </c>
      <c r="BR199" s="124" t="str">
        <f t="shared" si="1196"/>
        <v>-</v>
      </c>
      <c r="BS199" s="124" t="str">
        <f t="shared" si="1196"/>
        <v>-</v>
      </c>
      <c r="BT199" s="124" t="str">
        <f t="shared" si="1196"/>
        <v>-</v>
      </c>
      <c r="BU199" s="124">
        <f t="shared" si="1196"/>
        <v>884</v>
      </c>
      <c r="BV199" s="124">
        <f t="shared" si="1196"/>
        <v>48</v>
      </c>
      <c r="BW199" s="124">
        <f t="shared" si="1196"/>
        <v>932</v>
      </c>
      <c r="BX199" s="123"/>
      <c r="BY199" s="123"/>
      <c r="BZ199" s="120">
        <v>3762.1</v>
      </c>
      <c r="CA199" s="121">
        <f t="shared" si="5"/>
        <v>0.2477339784</v>
      </c>
    </row>
    <row r="200" ht="15.75" customHeight="1">
      <c r="A200" s="99" t="str">
        <f t="shared" si="3"/>
        <v>November</v>
      </c>
      <c r="B200" s="122" t="s">
        <v>74</v>
      </c>
      <c r="C200" s="122" t="s">
        <v>54</v>
      </c>
      <c r="D200" s="123"/>
      <c r="E200" s="123">
        <v>255.8</v>
      </c>
      <c r="F200" s="124">
        <f t="shared" si="35"/>
        <v>255.8</v>
      </c>
      <c r="G200" s="123"/>
      <c r="H200" s="123">
        <v>274.0</v>
      </c>
      <c r="I200" s="124">
        <f t="shared" si="36"/>
        <v>274</v>
      </c>
      <c r="J200" s="123"/>
      <c r="K200" s="123"/>
      <c r="L200" s="124" t="str">
        <f t="shared" si="37"/>
        <v/>
      </c>
      <c r="M200" s="123"/>
      <c r="N200" s="123"/>
      <c r="O200" s="124" t="str">
        <f t="shared" si="38"/>
        <v/>
      </c>
      <c r="P200" s="125" t="str">
        <f t="shared" ref="P200:Q200" si="1197">IF(SUM(D200,G200,J200,M200)=0,"",SUM(D200,G200,J200,M200))</f>
        <v/>
      </c>
      <c r="Q200" s="126">
        <f t="shared" si="1197"/>
        <v>529.8</v>
      </c>
      <c r="R200" s="124">
        <f t="shared" si="40"/>
        <v>529.8</v>
      </c>
      <c r="S200" s="123"/>
      <c r="T200" s="123">
        <v>35.0</v>
      </c>
      <c r="U200" s="124">
        <f t="shared" si="41"/>
        <v>35</v>
      </c>
      <c r="V200" s="123">
        <v>100.0</v>
      </c>
      <c r="W200" s="123">
        <v>15.0</v>
      </c>
      <c r="X200" s="124">
        <f t="shared" si="42"/>
        <v>115</v>
      </c>
      <c r="Y200" s="123"/>
      <c r="Z200" s="123"/>
      <c r="AA200" s="124" t="str">
        <f t="shared" si="43"/>
        <v/>
      </c>
      <c r="AB200" s="123"/>
      <c r="AC200" s="123"/>
      <c r="AD200" s="124" t="str">
        <f t="shared" si="44"/>
        <v/>
      </c>
      <c r="AE200" s="124">
        <f t="shared" ref="AE200:AF200" si="1198">IF(SUM(S200,V200,Y200,AB200)=0,"",SUM(S200,V200,Y200,AB200))</f>
        <v>100</v>
      </c>
      <c r="AF200" s="124">
        <f t="shared" si="1198"/>
        <v>50</v>
      </c>
      <c r="AG200" s="124">
        <f t="shared" si="46"/>
        <v>150</v>
      </c>
      <c r="AH200" s="123"/>
      <c r="AI200" s="123"/>
      <c r="AJ200" s="124" t="str">
        <f t="shared" si="47"/>
        <v/>
      </c>
      <c r="AK200" s="123"/>
      <c r="AL200" s="123"/>
      <c r="AM200" s="124" t="str">
        <f t="shared" si="48"/>
        <v/>
      </c>
      <c r="AN200" s="123"/>
      <c r="AO200" s="123"/>
      <c r="AP200" s="124" t="str">
        <f t="shared" si="49"/>
        <v/>
      </c>
      <c r="AQ200" s="124" t="str">
        <f t="shared" ref="AQ200:AR200" si="1199">IF(SUM(AH200,AK200,AN200)=0,"",SUM(AH200,AK200,AN200))</f>
        <v/>
      </c>
      <c r="AR200" s="124" t="str">
        <f t="shared" si="1199"/>
        <v/>
      </c>
      <c r="AS200" s="124" t="str">
        <f t="shared" si="51"/>
        <v/>
      </c>
      <c r="AT200" s="124" t="str">
        <f t="shared" ref="AT200:AV200" si="1200">IF(S200=0,"-",S200)</f>
        <v>-</v>
      </c>
      <c r="AU200" s="124">
        <f t="shared" si="1200"/>
        <v>35</v>
      </c>
      <c r="AV200" s="124">
        <f t="shared" si="1200"/>
        <v>35</v>
      </c>
      <c r="AW200" s="124">
        <f t="shared" ref="AW200:BH200" si="1201">IF(SUM(V200,AH200)=0,"-",SUM(V200,AH200))</f>
        <v>100</v>
      </c>
      <c r="AX200" s="124">
        <f t="shared" si="1201"/>
        <v>15</v>
      </c>
      <c r="AY200" s="124">
        <f t="shared" si="1201"/>
        <v>115</v>
      </c>
      <c r="AZ200" s="124" t="str">
        <f t="shared" si="1201"/>
        <v>-</v>
      </c>
      <c r="BA200" s="124" t="str">
        <f t="shared" si="1201"/>
        <v>-</v>
      </c>
      <c r="BB200" s="124" t="str">
        <f t="shared" si="1201"/>
        <v>-</v>
      </c>
      <c r="BC200" s="124" t="str">
        <f t="shared" si="1201"/>
        <v>-</v>
      </c>
      <c r="BD200" s="124" t="str">
        <f t="shared" si="1201"/>
        <v>-</v>
      </c>
      <c r="BE200" s="124" t="str">
        <f t="shared" si="1201"/>
        <v>-</v>
      </c>
      <c r="BF200" s="124">
        <f t="shared" si="1201"/>
        <v>100</v>
      </c>
      <c r="BG200" s="124">
        <f t="shared" si="1201"/>
        <v>50</v>
      </c>
      <c r="BH200" s="124">
        <f t="shared" si="1201"/>
        <v>150</v>
      </c>
      <c r="BI200" s="124" t="str">
        <f t="shared" ref="BI200:BK200" si="1202">IF(SUM(D200,S200)=0,"-",SUM(D200,S200))</f>
        <v>-</v>
      </c>
      <c r="BJ200" s="124">
        <f t="shared" si="1202"/>
        <v>290.8</v>
      </c>
      <c r="BK200" s="124">
        <f t="shared" si="1202"/>
        <v>290.8</v>
      </c>
      <c r="BL200" s="124">
        <f t="shared" ref="BL200:BW200" si="1203">IF(SUM(G200,V200,AH200)=0,"-",SUM(G200,V200,AH200))</f>
        <v>100</v>
      </c>
      <c r="BM200" s="124">
        <f t="shared" si="1203"/>
        <v>289</v>
      </c>
      <c r="BN200" s="124">
        <f t="shared" si="1203"/>
        <v>389</v>
      </c>
      <c r="BO200" s="124" t="str">
        <f t="shared" si="1203"/>
        <v>-</v>
      </c>
      <c r="BP200" s="124" t="str">
        <f t="shared" si="1203"/>
        <v>-</v>
      </c>
      <c r="BQ200" s="124" t="str">
        <f t="shared" si="1203"/>
        <v>-</v>
      </c>
      <c r="BR200" s="124" t="str">
        <f t="shared" si="1203"/>
        <v>-</v>
      </c>
      <c r="BS200" s="124" t="str">
        <f t="shared" si="1203"/>
        <v>-</v>
      </c>
      <c r="BT200" s="124" t="str">
        <f t="shared" si="1203"/>
        <v>-</v>
      </c>
      <c r="BU200" s="124">
        <f t="shared" si="1203"/>
        <v>100</v>
      </c>
      <c r="BV200" s="124">
        <f t="shared" si="1203"/>
        <v>579.8</v>
      </c>
      <c r="BW200" s="124">
        <f t="shared" si="1203"/>
        <v>679.8</v>
      </c>
      <c r="BX200" s="123"/>
      <c r="BY200" s="123"/>
      <c r="BZ200" s="120">
        <v>3762.1</v>
      </c>
      <c r="CA200" s="121">
        <f t="shared" si="5"/>
        <v>0.1806969512</v>
      </c>
    </row>
    <row r="201" ht="15.75" customHeight="1">
      <c r="A201" s="99" t="str">
        <f t="shared" si="3"/>
        <v>December</v>
      </c>
      <c r="B201" s="122" t="s">
        <v>74</v>
      </c>
      <c r="C201" s="122" t="s">
        <v>55</v>
      </c>
      <c r="D201" s="123"/>
      <c r="E201" s="123">
        <v>311.0</v>
      </c>
      <c r="F201" s="124">
        <f t="shared" si="35"/>
        <v>311</v>
      </c>
      <c r="G201" s="123"/>
      <c r="H201" s="123">
        <v>150.0</v>
      </c>
      <c r="I201" s="124">
        <f t="shared" si="36"/>
        <v>150</v>
      </c>
      <c r="J201" s="123"/>
      <c r="K201" s="123"/>
      <c r="L201" s="124" t="str">
        <f t="shared" si="37"/>
        <v/>
      </c>
      <c r="M201" s="123"/>
      <c r="N201" s="123"/>
      <c r="O201" s="124" t="str">
        <f t="shared" si="38"/>
        <v/>
      </c>
      <c r="P201" s="125" t="str">
        <f t="shared" ref="P201:Q201" si="1204">IF(SUM(D201,G201,J201,M201)=0,"",SUM(D201,G201,J201,M201))</f>
        <v/>
      </c>
      <c r="Q201" s="126">
        <f t="shared" si="1204"/>
        <v>461</v>
      </c>
      <c r="R201" s="124">
        <f t="shared" si="40"/>
        <v>461</v>
      </c>
      <c r="S201" s="123"/>
      <c r="T201" s="123"/>
      <c r="U201" s="124" t="str">
        <f t="shared" si="41"/>
        <v/>
      </c>
      <c r="V201" s="123"/>
      <c r="W201" s="123"/>
      <c r="X201" s="124" t="str">
        <f t="shared" si="42"/>
        <v/>
      </c>
      <c r="Y201" s="123"/>
      <c r="Z201" s="123"/>
      <c r="AA201" s="124" t="str">
        <f t="shared" si="43"/>
        <v/>
      </c>
      <c r="AB201" s="123"/>
      <c r="AC201" s="123"/>
      <c r="AD201" s="124" t="str">
        <f t="shared" si="44"/>
        <v/>
      </c>
      <c r="AE201" s="124" t="str">
        <f t="shared" ref="AE201:AF201" si="1205">IF(SUM(S201,V201,Y201,AB201)=0,"",SUM(S201,V201,Y201,AB201))</f>
        <v/>
      </c>
      <c r="AF201" s="124" t="str">
        <f t="shared" si="1205"/>
        <v/>
      </c>
      <c r="AG201" s="124" t="str">
        <f t="shared" si="46"/>
        <v/>
      </c>
      <c r="AH201" s="123"/>
      <c r="AI201" s="123"/>
      <c r="AJ201" s="124" t="str">
        <f t="shared" si="47"/>
        <v/>
      </c>
      <c r="AK201" s="123"/>
      <c r="AL201" s="123"/>
      <c r="AM201" s="124" t="str">
        <f t="shared" si="48"/>
        <v/>
      </c>
      <c r="AN201" s="123"/>
      <c r="AO201" s="123"/>
      <c r="AP201" s="124" t="str">
        <f t="shared" si="49"/>
        <v/>
      </c>
      <c r="AQ201" s="124" t="str">
        <f t="shared" ref="AQ201:AR201" si="1206">IF(SUM(AH201,AK201,AN201)=0,"",SUM(AH201,AK201,AN201))</f>
        <v/>
      </c>
      <c r="AR201" s="124" t="str">
        <f t="shared" si="1206"/>
        <v/>
      </c>
      <c r="AS201" s="124" t="str">
        <f t="shared" si="51"/>
        <v/>
      </c>
      <c r="AT201" s="124" t="str">
        <f t="shared" ref="AT201:AV201" si="1207">IF(S201=0,"-",S201)</f>
        <v>-</v>
      </c>
      <c r="AU201" s="124" t="str">
        <f t="shared" si="1207"/>
        <v>-</v>
      </c>
      <c r="AV201" s="124" t="str">
        <f t="shared" si="1207"/>
        <v/>
      </c>
      <c r="AW201" s="124" t="str">
        <f t="shared" ref="AW201:BH201" si="1208">IF(SUM(V201,AH201)=0,"-",SUM(V201,AH201))</f>
        <v>-</v>
      </c>
      <c r="AX201" s="124" t="str">
        <f t="shared" si="1208"/>
        <v>-</v>
      </c>
      <c r="AY201" s="124" t="str">
        <f t="shared" si="1208"/>
        <v>-</v>
      </c>
      <c r="AZ201" s="124" t="str">
        <f t="shared" si="1208"/>
        <v>-</v>
      </c>
      <c r="BA201" s="124" t="str">
        <f t="shared" si="1208"/>
        <v>-</v>
      </c>
      <c r="BB201" s="124" t="str">
        <f t="shared" si="1208"/>
        <v>-</v>
      </c>
      <c r="BC201" s="124" t="str">
        <f t="shared" si="1208"/>
        <v>-</v>
      </c>
      <c r="BD201" s="124" t="str">
        <f t="shared" si="1208"/>
        <v>-</v>
      </c>
      <c r="BE201" s="124" t="str">
        <f t="shared" si="1208"/>
        <v>-</v>
      </c>
      <c r="BF201" s="124" t="str">
        <f t="shared" si="1208"/>
        <v>-</v>
      </c>
      <c r="BG201" s="124" t="str">
        <f t="shared" si="1208"/>
        <v>-</v>
      </c>
      <c r="BH201" s="124" t="str">
        <f t="shared" si="1208"/>
        <v>-</v>
      </c>
      <c r="BI201" s="124" t="str">
        <f t="shared" ref="BI201:BK201" si="1209">IF(SUM(D201,S201)=0,"-",SUM(D201,S201))</f>
        <v>-</v>
      </c>
      <c r="BJ201" s="124">
        <f t="shared" si="1209"/>
        <v>311</v>
      </c>
      <c r="BK201" s="124">
        <f t="shared" si="1209"/>
        <v>311</v>
      </c>
      <c r="BL201" s="124" t="str">
        <f t="shared" ref="BL201:BW201" si="1210">IF(SUM(G201,V201,AH201)=0,"-",SUM(G201,V201,AH201))</f>
        <v>-</v>
      </c>
      <c r="BM201" s="124">
        <f t="shared" si="1210"/>
        <v>150</v>
      </c>
      <c r="BN201" s="124">
        <f t="shared" si="1210"/>
        <v>150</v>
      </c>
      <c r="BO201" s="124" t="str">
        <f t="shared" si="1210"/>
        <v>-</v>
      </c>
      <c r="BP201" s="124" t="str">
        <f t="shared" si="1210"/>
        <v>-</v>
      </c>
      <c r="BQ201" s="124" t="str">
        <f t="shared" si="1210"/>
        <v>-</v>
      </c>
      <c r="BR201" s="124" t="str">
        <f t="shared" si="1210"/>
        <v>-</v>
      </c>
      <c r="BS201" s="124" t="str">
        <f t="shared" si="1210"/>
        <v>-</v>
      </c>
      <c r="BT201" s="124" t="str">
        <f t="shared" si="1210"/>
        <v>-</v>
      </c>
      <c r="BU201" s="124" t="str">
        <f t="shared" si="1210"/>
        <v>-</v>
      </c>
      <c r="BV201" s="124">
        <f t="shared" si="1210"/>
        <v>461</v>
      </c>
      <c r="BW201" s="124">
        <f t="shared" si="1210"/>
        <v>461</v>
      </c>
      <c r="BX201" s="123"/>
      <c r="BY201" s="123"/>
      <c r="BZ201" s="120">
        <v>3762.1</v>
      </c>
      <c r="CA201" s="121">
        <f t="shared" si="5"/>
        <v>0.1225379442</v>
      </c>
    </row>
    <row r="202" ht="15.75" customHeight="1">
      <c r="A202" s="99" t="str">
        <f t="shared" si="3"/>
        <v>December</v>
      </c>
      <c r="B202" s="122" t="s">
        <v>74</v>
      </c>
      <c r="C202" s="122" t="s">
        <v>56</v>
      </c>
      <c r="D202" s="123"/>
      <c r="E202" s="123"/>
      <c r="F202" s="124" t="str">
        <f t="shared" si="35"/>
        <v/>
      </c>
      <c r="G202" s="123"/>
      <c r="H202" s="123"/>
      <c r="I202" s="124" t="str">
        <f t="shared" si="36"/>
        <v/>
      </c>
      <c r="J202" s="123"/>
      <c r="K202" s="123"/>
      <c r="L202" s="124" t="str">
        <f t="shared" si="37"/>
        <v/>
      </c>
      <c r="M202" s="123"/>
      <c r="N202" s="123"/>
      <c r="O202" s="124" t="str">
        <f t="shared" si="38"/>
        <v/>
      </c>
      <c r="P202" s="125" t="str">
        <f t="shared" ref="P202:Q202" si="1211">IF(SUM(D202,G202,J202,M202)=0,"",SUM(D202,G202,J202,M202))</f>
        <v/>
      </c>
      <c r="Q202" s="125" t="str">
        <f t="shared" si="1211"/>
        <v/>
      </c>
      <c r="R202" s="124" t="str">
        <f t="shared" si="40"/>
        <v/>
      </c>
      <c r="S202" s="123"/>
      <c r="T202" s="123"/>
      <c r="U202" s="124" t="str">
        <f t="shared" si="41"/>
        <v/>
      </c>
      <c r="V202" s="123"/>
      <c r="W202" s="123"/>
      <c r="X202" s="124" t="str">
        <f t="shared" si="42"/>
        <v/>
      </c>
      <c r="Y202" s="123"/>
      <c r="Z202" s="123"/>
      <c r="AA202" s="124" t="str">
        <f t="shared" si="43"/>
        <v/>
      </c>
      <c r="AB202" s="123"/>
      <c r="AC202" s="123"/>
      <c r="AD202" s="124" t="str">
        <f t="shared" si="44"/>
        <v/>
      </c>
      <c r="AE202" s="124" t="str">
        <f t="shared" ref="AE202:AF202" si="1212">IF(SUM(S202,V202,Y202,AB202)=0,"",SUM(S202,V202,Y202,AB202))</f>
        <v/>
      </c>
      <c r="AF202" s="124" t="str">
        <f t="shared" si="1212"/>
        <v/>
      </c>
      <c r="AG202" s="124" t="str">
        <f t="shared" si="46"/>
        <v/>
      </c>
      <c r="AH202" s="123"/>
      <c r="AI202" s="123"/>
      <c r="AJ202" s="124" t="str">
        <f t="shared" si="47"/>
        <v/>
      </c>
      <c r="AK202" s="123"/>
      <c r="AL202" s="123"/>
      <c r="AM202" s="124" t="str">
        <f t="shared" si="48"/>
        <v/>
      </c>
      <c r="AN202" s="123"/>
      <c r="AO202" s="123"/>
      <c r="AP202" s="124" t="str">
        <f t="shared" si="49"/>
        <v/>
      </c>
      <c r="AQ202" s="124" t="str">
        <f t="shared" ref="AQ202:AR202" si="1213">IF(SUM(AH202,AK202,AN202)=0,"",SUM(AH202,AK202,AN202))</f>
        <v/>
      </c>
      <c r="AR202" s="124" t="str">
        <f t="shared" si="1213"/>
        <v/>
      </c>
      <c r="AS202" s="124" t="str">
        <f t="shared" si="51"/>
        <v/>
      </c>
      <c r="AT202" s="124" t="str">
        <f t="shared" ref="AT202:AV202" si="1214">IF(S202=0,"-",S202)</f>
        <v>-</v>
      </c>
      <c r="AU202" s="124" t="str">
        <f t="shared" si="1214"/>
        <v>-</v>
      </c>
      <c r="AV202" s="124" t="str">
        <f t="shared" si="1214"/>
        <v/>
      </c>
      <c r="AW202" s="124" t="str">
        <f t="shared" ref="AW202:BH202" si="1215">IF(SUM(V202,AH202)=0,"-",SUM(V202,AH202))</f>
        <v>-</v>
      </c>
      <c r="AX202" s="124" t="str">
        <f t="shared" si="1215"/>
        <v>-</v>
      </c>
      <c r="AY202" s="124" t="str">
        <f t="shared" si="1215"/>
        <v>-</v>
      </c>
      <c r="AZ202" s="124" t="str">
        <f t="shared" si="1215"/>
        <v>-</v>
      </c>
      <c r="BA202" s="124" t="str">
        <f t="shared" si="1215"/>
        <v>-</v>
      </c>
      <c r="BB202" s="124" t="str">
        <f t="shared" si="1215"/>
        <v>-</v>
      </c>
      <c r="BC202" s="124" t="str">
        <f t="shared" si="1215"/>
        <v>-</v>
      </c>
      <c r="BD202" s="124" t="str">
        <f t="shared" si="1215"/>
        <v>-</v>
      </c>
      <c r="BE202" s="124" t="str">
        <f t="shared" si="1215"/>
        <v>-</v>
      </c>
      <c r="BF202" s="124" t="str">
        <f t="shared" si="1215"/>
        <v>-</v>
      </c>
      <c r="BG202" s="124" t="str">
        <f t="shared" si="1215"/>
        <v>-</v>
      </c>
      <c r="BH202" s="124" t="str">
        <f t="shared" si="1215"/>
        <v>-</v>
      </c>
      <c r="BI202" s="124" t="str">
        <f t="shared" ref="BI202:BK202" si="1216">IF(SUM(D202,S202)=0,"-",SUM(D202,S202))</f>
        <v>-</v>
      </c>
      <c r="BJ202" s="124" t="str">
        <f t="shared" si="1216"/>
        <v>-</v>
      </c>
      <c r="BK202" s="124" t="str">
        <f t="shared" si="1216"/>
        <v>-</v>
      </c>
      <c r="BL202" s="124" t="str">
        <f t="shared" ref="BL202:BW202" si="1217">IF(SUM(G202,V202,AH202)=0,"-",SUM(G202,V202,AH202))</f>
        <v>-</v>
      </c>
      <c r="BM202" s="124" t="str">
        <f t="shared" si="1217"/>
        <v>-</v>
      </c>
      <c r="BN202" s="124" t="str">
        <f t="shared" si="1217"/>
        <v>-</v>
      </c>
      <c r="BO202" s="124" t="str">
        <f t="shared" si="1217"/>
        <v>-</v>
      </c>
      <c r="BP202" s="124" t="str">
        <f t="shared" si="1217"/>
        <v>-</v>
      </c>
      <c r="BQ202" s="124" t="str">
        <f t="shared" si="1217"/>
        <v>-</v>
      </c>
      <c r="BR202" s="124" t="str">
        <f t="shared" si="1217"/>
        <v>-</v>
      </c>
      <c r="BS202" s="124" t="str">
        <f t="shared" si="1217"/>
        <v>-</v>
      </c>
      <c r="BT202" s="124" t="str">
        <f t="shared" si="1217"/>
        <v>-</v>
      </c>
      <c r="BU202" s="124" t="str">
        <f t="shared" si="1217"/>
        <v>-</v>
      </c>
      <c r="BV202" s="124" t="str">
        <f t="shared" si="1217"/>
        <v>-</v>
      </c>
      <c r="BW202" s="124" t="str">
        <f t="shared" si="1217"/>
        <v>-</v>
      </c>
      <c r="BX202" s="123"/>
      <c r="BY202" s="123" t="s">
        <v>85</v>
      </c>
      <c r="BZ202" s="120">
        <v>3762.1</v>
      </c>
      <c r="CA202" s="121" t="str">
        <f t="shared" si="5"/>
        <v/>
      </c>
    </row>
    <row r="203" ht="15.75" customHeight="1">
      <c r="A203" s="99" t="str">
        <f t="shared" si="3"/>
        <v>January</v>
      </c>
      <c r="B203" s="115" t="s">
        <v>77</v>
      </c>
      <c r="C203" s="115" t="s">
        <v>33</v>
      </c>
      <c r="D203" s="116"/>
      <c r="E203" s="116"/>
      <c r="F203" s="117" t="str">
        <f t="shared" si="35"/>
        <v/>
      </c>
      <c r="G203" s="116"/>
      <c r="H203" s="116"/>
      <c r="I203" s="117" t="str">
        <f t="shared" si="36"/>
        <v/>
      </c>
      <c r="J203" s="116"/>
      <c r="K203" s="116"/>
      <c r="L203" s="117" t="str">
        <f t="shared" si="37"/>
        <v/>
      </c>
      <c r="M203" s="116"/>
      <c r="N203" s="116"/>
      <c r="O203" s="117" t="str">
        <f t="shared" si="38"/>
        <v/>
      </c>
      <c r="P203" s="118" t="str">
        <f t="shared" ref="P203:Q203" si="1218">IF(SUM(D203,G203,J203,M203)=0,"",SUM(D203,G203,J203,M203))</f>
        <v/>
      </c>
      <c r="Q203" s="118" t="str">
        <f t="shared" si="1218"/>
        <v/>
      </c>
      <c r="R203" s="117" t="str">
        <f t="shared" si="40"/>
        <v/>
      </c>
      <c r="S203" s="116"/>
      <c r="T203" s="116"/>
      <c r="U203" s="117" t="str">
        <f t="shared" si="41"/>
        <v/>
      </c>
      <c r="V203" s="116"/>
      <c r="W203" s="116"/>
      <c r="X203" s="117" t="str">
        <f t="shared" si="42"/>
        <v/>
      </c>
      <c r="Y203" s="116"/>
      <c r="Z203" s="116"/>
      <c r="AA203" s="117" t="str">
        <f t="shared" si="43"/>
        <v/>
      </c>
      <c r="AB203" s="116"/>
      <c r="AC203" s="116"/>
      <c r="AD203" s="117" t="str">
        <f t="shared" si="44"/>
        <v/>
      </c>
      <c r="AE203" s="117" t="str">
        <f t="shared" ref="AE203:AF203" si="1219">IF(SUM(S203,V203,Y203,AB203)=0,"",SUM(S203,V203,Y203,AB203))</f>
        <v/>
      </c>
      <c r="AF203" s="117" t="str">
        <f t="shared" si="1219"/>
        <v/>
      </c>
      <c r="AG203" s="117" t="str">
        <f t="shared" si="46"/>
        <v/>
      </c>
      <c r="AH203" s="116"/>
      <c r="AI203" s="116"/>
      <c r="AJ203" s="117" t="str">
        <f t="shared" si="47"/>
        <v/>
      </c>
      <c r="AK203" s="116"/>
      <c r="AL203" s="116"/>
      <c r="AM203" s="117" t="str">
        <f t="shared" si="48"/>
        <v/>
      </c>
      <c r="AN203" s="116"/>
      <c r="AO203" s="116"/>
      <c r="AP203" s="117" t="str">
        <f t="shared" si="49"/>
        <v/>
      </c>
      <c r="AQ203" s="117" t="str">
        <f t="shared" ref="AQ203:AR203" si="1220">IF(SUM(AH203,AK203,AN203)=0,"",SUM(AH203,AK203,AN203))</f>
        <v/>
      </c>
      <c r="AR203" s="117" t="str">
        <f t="shared" si="1220"/>
        <v/>
      </c>
      <c r="AS203" s="117" t="str">
        <f t="shared" si="51"/>
        <v/>
      </c>
      <c r="AT203" s="117" t="str">
        <f t="shared" ref="AT203:AV203" si="1221">IF(S203=0,"-",S203)</f>
        <v>-</v>
      </c>
      <c r="AU203" s="117" t="str">
        <f t="shared" si="1221"/>
        <v>-</v>
      </c>
      <c r="AV203" s="117" t="str">
        <f t="shared" si="1221"/>
        <v/>
      </c>
      <c r="AW203" s="117" t="str">
        <f t="shared" ref="AW203:BH203" si="1222">IF(SUM(V203,AH203)=0,"-",SUM(V203,AH203))</f>
        <v>-</v>
      </c>
      <c r="AX203" s="117" t="str">
        <f t="shared" si="1222"/>
        <v>-</v>
      </c>
      <c r="AY203" s="117" t="str">
        <f t="shared" si="1222"/>
        <v>-</v>
      </c>
      <c r="AZ203" s="117" t="str">
        <f t="shared" si="1222"/>
        <v>-</v>
      </c>
      <c r="BA203" s="117" t="str">
        <f t="shared" si="1222"/>
        <v>-</v>
      </c>
      <c r="BB203" s="117" t="str">
        <f t="shared" si="1222"/>
        <v>-</v>
      </c>
      <c r="BC203" s="117" t="str">
        <f t="shared" si="1222"/>
        <v>-</v>
      </c>
      <c r="BD203" s="117" t="str">
        <f t="shared" si="1222"/>
        <v>-</v>
      </c>
      <c r="BE203" s="117" t="str">
        <f t="shared" si="1222"/>
        <v>-</v>
      </c>
      <c r="BF203" s="117" t="str">
        <f t="shared" si="1222"/>
        <v>-</v>
      </c>
      <c r="BG203" s="117" t="str">
        <f t="shared" si="1222"/>
        <v>-</v>
      </c>
      <c r="BH203" s="117" t="str">
        <f t="shared" si="1222"/>
        <v>-</v>
      </c>
      <c r="BI203" s="117" t="str">
        <f t="shared" ref="BI203:BK203" si="1223">IF(SUM(D203,S203)=0,"-",SUM(D203,S203))</f>
        <v>-</v>
      </c>
      <c r="BJ203" s="117" t="str">
        <f t="shared" si="1223"/>
        <v>-</v>
      </c>
      <c r="BK203" s="117" t="str">
        <f t="shared" si="1223"/>
        <v>-</v>
      </c>
      <c r="BL203" s="117" t="str">
        <f t="shared" ref="BL203:BW203" si="1224">IF(SUM(G203,V203,AH203)=0,"-",SUM(G203,V203,AH203))</f>
        <v>-</v>
      </c>
      <c r="BM203" s="117" t="str">
        <f t="shared" si="1224"/>
        <v>-</v>
      </c>
      <c r="BN203" s="117" t="str">
        <f t="shared" si="1224"/>
        <v>-</v>
      </c>
      <c r="BO203" s="117" t="str">
        <f t="shared" si="1224"/>
        <v>-</v>
      </c>
      <c r="BP203" s="117" t="str">
        <f t="shared" si="1224"/>
        <v>-</v>
      </c>
      <c r="BQ203" s="117" t="str">
        <f t="shared" si="1224"/>
        <v>-</v>
      </c>
      <c r="BR203" s="117" t="str">
        <f t="shared" si="1224"/>
        <v>-</v>
      </c>
      <c r="BS203" s="117" t="str">
        <f t="shared" si="1224"/>
        <v>-</v>
      </c>
      <c r="BT203" s="117" t="str">
        <f t="shared" si="1224"/>
        <v>-</v>
      </c>
      <c r="BU203" s="117" t="str">
        <f t="shared" si="1224"/>
        <v>-</v>
      </c>
      <c r="BV203" s="117" t="str">
        <f t="shared" si="1224"/>
        <v>-</v>
      </c>
      <c r="BW203" s="117" t="str">
        <f t="shared" si="1224"/>
        <v>-</v>
      </c>
      <c r="BX203" s="119"/>
      <c r="BY203" s="116"/>
      <c r="BZ203" s="120">
        <v>3853.32</v>
      </c>
      <c r="CA203" s="121" t="str">
        <f t="shared" si="5"/>
        <v/>
      </c>
      <c r="CB203" s="7"/>
      <c r="CC203" s="7"/>
      <c r="CD203" s="7"/>
      <c r="CE203" s="7"/>
    </row>
    <row r="204" ht="15.75" customHeight="1">
      <c r="A204" s="99" t="str">
        <f t="shared" si="3"/>
        <v>January</v>
      </c>
      <c r="B204" s="115" t="s">
        <v>77</v>
      </c>
      <c r="C204" s="115" t="s">
        <v>34</v>
      </c>
      <c r="D204" s="116"/>
      <c r="E204" s="116"/>
      <c r="F204" s="117" t="str">
        <f t="shared" si="35"/>
        <v/>
      </c>
      <c r="G204" s="116">
        <v>100.0</v>
      </c>
      <c r="H204" s="116"/>
      <c r="I204" s="117">
        <f t="shared" si="36"/>
        <v>100</v>
      </c>
      <c r="J204" s="116"/>
      <c r="K204" s="116"/>
      <c r="L204" s="117" t="str">
        <f t="shared" si="37"/>
        <v/>
      </c>
      <c r="M204" s="116"/>
      <c r="N204" s="116"/>
      <c r="O204" s="117" t="str">
        <f t="shared" si="38"/>
        <v/>
      </c>
      <c r="P204" s="118">
        <f t="shared" ref="P204:Q204" si="1225">IF(SUM(D204,G204,J204,M204)=0,"",SUM(D204,G204,J204,M204))</f>
        <v>100</v>
      </c>
      <c r="Q204" s="118" t="str">
        <f t="shared" si="1225"/>
        <v/>
      </c>
      <c r="R204" s="117">
        <f t="shared" si="40"/>
        <v>100</v>
      </c>
      <c r="S204" s="116"/>
      <c r="T204" s="116"/>
      <c r="U204" s="117" t="str">
        <f t="shared" si="41"/>
        <v/>
      </c>
      <c r="V204" s="116"/>
      <c r="W204" s="116"/>
      <c r="X204" s="117" t="str">
        <f t="shared" si="42"/>
        <v/>
      </c>
      <c r="Y204" s="116"/>
      <c r="Z204" s="116"/>
      <c r="AA204" s="117" t="str">
        <f t="shared" si="43"/>
        <v/>
      </c>
      <c r="AB204" s="116"/>
      <c r="AC204" s="116"/>
      <c r="AD204" s="117" t="str">
        <f t="shared" si="44"/>
        <v/>
      </c>
      <c r="AE204" s="117" t="str">
        <f t="shared" ref="AE204:AF204" si="1226">IF(SUM(S204,V204,Y204,AB204)=0,"",SUM(S204,V204,Y204,AB204))</f>
        <v/>
      </c>
      <c r="AF204" s="117" t="str">
        <f t="shared" si="1226"/>
        <v/>
      </c>
      <c r="AG204" s="117" t="str">
        <f t="shared" si="46"/>
        <v/>
      </c>
      <c r="AH204" s="116"/>
      <c r="AI204" s="116"/>
      <c r="AJ204" s="117" t="str">
        <f t="shared" si="47"/>
        <v/>
      </c>
      <c r="AK204" s="116"/>
      <c r="AL204" s="116"/>
      <c r="AM204" s="117" t="str">
        <f t="shared" si="48"/>
        <v/>
      </c>
      <c r="AN204" s="116"/>
      <c r="AO204" s="116"/>
      <c r="AP204" s="117" t="str">
        <f t="shared" si="49"/>
        <v/>
      </c>
      <c r="AQ204" s="117" t="str">
        <f t="shared" ref="AQ204:AR204" si="1227">IF(SUM(AH204,AK204,AN204)=0,"",SUM(AH204,AK204,AN204))</f>
        <v/>
      </c>
      <c r="AR204" s="117" t="str">
        <f t="shared" si="1227"/>
        <v/>
      </c>
      <c r="AS204" s="117" t="str">
        <f t="shared" si="51"/>
        <v/>
      </c>
      <c r="AT204" s="117" t="str">
        <f t="shared" ref="AT204:AV204" si="1228">IF(S204=0,"-",S204)</f>
        <v>-</v>
      </c>
      <c r="AU204" s="117" t="str">
        <f t="shared" si="1228"/>
        <v>-</v>
      </c>
      <c r="AV204" s="117" t="str">
        <f t="shared" si="1228"/>
        <v/>
      </c>
      <c r="AW204" s="117" t="str">
        <f t="shared" ref="AW204:BH204" si="1229">IF(SUM(V204,AH204)=0,"-",SUM(V204,AH204))</f>
        <v>-</v>
      </c>
      <c r="AX204" s="117" t="str">
        <f t="shared" si="1229"/>
        <v>-</v>
      </c>
      <c r="AY204" s="117" t="str">
        <f t="shared" si="1229"/>
        <v>-</v>
      </c>
      <c r="AZ204" s="117" t="str">
        <f t="shared" si="1229"/>
        <v>-</v>
      </c>
      <c r="BA204" s="117" t="str">
        <f t="shared" si="1229"/>
        <v>-</v>
      </c>
      <c r="BB204" s="117" t="str">
        <f t="shared" si="1229"/>
        <v>-</v>
      </c>
      <c r="BC204" s="117" t="str">
        <f t="shared" si="1229"/>
        <v>-</v>
      </c>
      <c r="BD204" s="117" t="str">
        <f t="shared" si="1229"/>
        <v>-</v>
      </c>
      <c r="BE204" s="117" t="str">
        <f t="shared" si="1229"/>
        <v>-</v>
      </c>
      <c r="BF204" s="117" t="str">
        <f t="shared" si="1229"/>
        <v>-</v>
      </c>
      <c r="BG204" s="117" t="str">
        <f t="shared" si="1229"/>
        <v>-</v>
      </c>
      <c r="BH204" s="117" t="str">
        <f t="shared" si="1229"/>
        <v>-</v>
      </c>
      <c r="BI204" s="117" t="str">
        <f t="shared" ref="BI204:BK204" si="1230">IF(SUM(D204,S204)=0,"-",SUM(D204,S204))</f>
        <v>-</v>
      </c>
      <c r="BJ204" s="117" t="str">
        <f t="shared" si="1230"/>
        <v>-</v>
      </c>
      <c r="BK204" s="117" t="str">
        <f t="shared" si="1230"/>
        <v>-</v>
      </c>
      <c r="BL204" s="117">
        <f t="shared" ref="BL204:BW204" si="1231">IF(SUM(G204,V204,AH204)=0,"-",SUM(G204,V204,AH204))</f>
        <v>100</v>
      </c>
      <c r="BM204" s="117" t="str">
        <f t="shared" si="1231"/>
        <v>-</v>
      </c>
      <c r="BN204" s="117">
        <f t="shared" si="1231"/>
        <v>100</v>
      </c>
      <c r="BO204" s="117" t="str">
        <f t="shared" si="1231"/>
        <v>-</v>
      </c>
      <c r="BP204" s="117" t="str">
        <f t="shared" si="1231"/>
        <v>-</v>
      </c>
      <c r="BQ204" s="117" t="str">
        <f t="shared" si="1231"/>
        <v>-</v>
      </c>
      <c r="BR204" s="117" t="str">
        <f t="shared" si="1231"/>
        <v>-</v>
      </c>
      <c r="BS204" s="117" t="str">
        <f t="shared" si="1231"/>
        <v>-</v>
      </c>
      <c r="BT204" s="117" t="str">
        <f t="shared" si="1231"/>
        <v>-</v>
      </c>
      <c r="BU204" s="117">
        <f t="shared" si="1231"/>
        <v>100</v>
      </c>
      <c r="BV204" s="117" t="str">
        <f t="shared" si="1231"/>
        <v>-</v>
      </c>
      <c r="BW204" s="117">
        <f t="shared" si="1231"/>
        <v>100</v>
      </c>
      <c r="BX204" s="119"/>
      <c r="BY204" s="116"/>
      <c r="BZ204" s="120">
        <v>3853.32</v>
      </c>
      <c r="CA204" s="121">
        <f t="shared" si="5"/>
        <v>0.02595164689</v>
      </c>
      <c r="CB204" s="7"/>
      <c r="CC204" s="7"/>
      <c r="CD204" s="7"/>
      <c r="CE204" s="7"/>
    </row>
    <row r="205" ht="15.75" customHeight="1">
      <c r="A205" s="99" t="str">
        <f t="shared" si="3"/>
        <v>February</v>
      </c>
      <c r="B205" s="122" t="s">
        <v>77</v>
      </c>
      <c r="C205" s="122" t="s">
        <v>35</v>
      </c>
      <c r="D205" s="123">
        <v>100.0</v>
      </c>
      <c r="E205" s="123"/>
      <c r="F205" s="124">
        <f t="shared" si="35"/>
        <v>100</v>
      </c>
      <c r="G205" s="123"/>
      <c r="H205" s="123"/>
      <c r="I205" s="124" t="str">
        <f t="shared" si="36"/>
        <v/>
      </c>
      <c r="J205" s="123"/>
      <c r="K205" s="123"/>
      <c r="L205" s="124" t="str">
        <f t="shared" si="37"/>
        <v/>
      </c>
      <c r="M205" s="123"/>
      <c r="N205" s="123"/>
      <c r="O205" s="124" t="str">
        <f t="shared" si="38"/>
        <v/>
      </c>
      <c r="P205" s="126">
        <f t="shared" ref="P205:Q205" si="1232">IF(SUM(D205,G205,J205,M205)=0,"",SUM(D205,G205,J205,M205))</f>
        <v>100</v>
      </c>
      <c r="Q205" s="125" t="str">
        <f t="shared" si="1232"/>
        <v/>
      </c>
      <c r="R205" s="124">
        <f t="shared" si="40"/>
        <v>100</v>
      </c>
      <c r="S205" s="123"/>
      <c r="T205" s="123"/>
      <c r="U205" s="124" t="str">
        <f t="shared" si="41"/>
        <v/>
      </c>
      <c r="V205" s="123"/>
      <c r="W205" s="123"/>
      <c r="X205" s="124" t="str">
        <f t="shared" si="42"/>
        <v/>
      </c>
      <c r="Y205" s="123"/>
      <c r="Z205" s="123"/>
      <c r="AA205" s="124" t="str">
        <f t="shared" si="43"/>
        <v/>
      </c>
      <c r="AB205" s="123"/>
      <c r="AC205" s="123"/>
      <c r="AD205" s="124" t="str">
        <f t="shared" si="44"/>
        <v/>
      </c>
      <c r="AE205" s="124" t="str">
        <f t="shared" ref="AE205:AF205" si="1233">IF(SUM(S205,V205,Y205,AB205)=0,"",SUM(S205,V205,Y205,AB205))</f>
        <v/>
      </c>
      <c r="AF205" s="124" t="str">
        <f t="shared" si="1233"/>
        <v/>
      </c>
      <c r="AG205" s="124" t="str">
        <f t="shared" si="46"/>
        <v/>
      </c>
      <c r="AH205" s="123"/>
      <c r="AI205" s="123"/>
      <c r="AJ205" s="124" t="str">
        <f t="shared" si="47"/>
        <v/>
      </c>
      <c r="AK205" s="123"/>
      <c r="AL205" s="123"/>
      <c r="AM205" s="124" t="str">
        <f t="shared" si="48"/>
        <v/>
      </c>
      <c r="AN205" s="123"/>
      <c r="AO205" s="123"/>
      <c r="AP205" s="124" t="str">
        <f t="shared" si="49"/>
        <v/>
      </c>
      <c r="AQ205" s="124" t="str">
        <f t="shared" ref="AQ205:AR205" si="1234">IF(SUM(AH205,AK205,AN205)=0,"",SUM(AH205,AK205,AN205))</f>
        <v/>
      </c>
      <c r="AR205" s="124" t="str">
        <f t="shared" si="1234"/>
        <v/>
      </c>
      <c r="AS205" s="124" t="str">
        <f t="shared" si="51"/>
        <v/>
      </c>
      <c r="AT205" s="124" t="str">
        <f t="shared" ref="AT205:AV205" si="1235">IF(S205=0,"-",S205)</f>
        <v>-</v>
      </c>
      <c r="AU205" s="124" t="str">
        <f t="shared" si="1235"/>
        <v>-</v>
      </c>
      <c r="AV205" s="124" t="str">
        <f t="shared" si="1235"/>
        <v/>
      </c>
      <c r="AW205" s="124" t="str">
        <f t="shared" ref="AW205:BH205" si="1236">IF(SUM(V205,AH205)=0,"-",SUM(V205,AH205))</f>
        <v>-</v>
      </c>
      <c r="AX205" s="124" t="str">
        <f t="shared" si="1236"/>
        <v>-</v>
      </c>
      <c r="AY205" s="124" t="str">
        <f t="shared" si="1236"/>
        <v>-</v>
      </c>
      <c r="AZ205" s="124" t="str">
        <f t="shared" si="1236"/>
        <v>-</v>
      </c>
      <c r="BA205" s="124" t="str">
        <f t="shared" si="1236"/>
        <v>-</v>
      </c>
      <c r="BB205" s="124" t="str">
        <f t="shared" si="1236"/>
        <v>-</v>
      </c>
      <c r="BC205" s="124" t="str">
        <f t="shared" si="1236"/>
        <v>-</v>
      </c>
      <c r="BD205" s="124" t="str">
        <f t="shared" si="1236"/>
        <v>-</v>
      </c>
      <c r="BE205" s="124" t="str">
        <f t="shared" si="1236"/>
        <v>-</v>
      </c>
      <c r="BF205" s="124" t="str">
        <f t="shared" si="1236"/>
        <v>-</v>
      </c>
      <c r="BG205" s="124" t="str">
        <f t="shared" si="1236"/>
        <v>-</v>
      </c>
      <c r="BH205" s="124" t="str">
        <f t="shared" si="1236"/>
        <v>-</v>
      </c>
      <c r="BI205" s="124">
        <f t="shared" ref="BI205:BK205" si="1237">IF(SUM(D205,S205)=0,"-",SUM(D205,S205))</f>
        <v>100</v>
      </c>
      <c r="BJ205" s="124" t="str">
        <f t="shared" si="1237"/>
        <v>-</v>
      </c>
      <c r="BK205" s="124">
        <f t="shared" si="1237"/>
        <v>100</v>
      </c>
      <c r="BL205" s="124" t="str">
        <f t="shared" ref="BL205:BW205" si="1238">IF(SUM(G205,V205,AH205)=0,"-",SUM(G205,V205,AH205))</f>
        <v>-</v>
      </c>
      <c r="BM205" s="124" t="str">
        <f t="shared" si="1238"/>
        <v>-</v>
      </c>
      <c r="BN205" s="124" t="str">
        <f t="shared" si="1238"/>
        <v>-</v>
      </c>
      <c r="BO205" s="124" t="str">
        <f t="shared" si="1238"/>
        <v>-</v>
      </c>
      <c r="BP205" s="124" t="str">
        <f t="shared" si="1238"/>
        <v>-</v>
      </c>
      <c r="BQ205" s="124" t="str">
        <f t="shared" si="1238"/>
        <v>-</v>
      </c>
      <c r="BR205" s="124" t="str">
        <f t="shared" si="1238"/>
        <v>-</v>
      </c>
      <c r="BS205" s="124" t="str">
        <f t="shared" si="1238"/>
        <v>-</v>
      </c>
      <c r="BT205" s="124" t="str">
        <f t="shared" si="1238"/>
        <v>-</v>
      </c>
      <c r="BU205" s="124">
        <f t="shared" si="1238"/>
        <v>100</v>
      </c>
      <c r="BV205" s="124" t="str">
        <f t="shared" si="1238"/>
        <v>-</v>
      </c>
      <c r="BW205" s="124">
        <f t="shared" si="1238"/>
        <v>100</v>
      </c>
      <c r="BX205" s="119"/>
      <c r="BY205" s="123"/>
      <c r="BZ205" s="120">
        <v>3853.32</v>
      </c>
      <c r="CA205" s="121">
        <f t="shared" si="5"/>
        <v>0.02595164689</v>
      </c>
    </row>
    <row r="206" ht="15.75" customHeight="1">
      <c r="A206" s="99" t="str">
        <f t="shared" si="3"/>
        <v>February</v>
      </c>
      <c r="B206" s="122" t="s">
        <v>77</v>
      </c>
      <c r="C206" s="122" t="s">
        <v>36</v>
      </c>
      <c r="D206" s="123"/>
      <c r="E206" s="123"/>
      <c r="F206" s="124" t="str">
        <f t="shared" si="35"/>
        <v/>
      </c>
      <c r="G206" s="123">
        <v>300.0</v>
      </c>
      <c r="H206" s="123"/>
      <c r="I206" s="124">
        <f t="shared" si="36"/>
        <v>300</v>
      </c>
      <c r="J206" s="123"/>
      <c r="K206" s="123"/>
      <c r="L206" s="124" t="str">
        <f t="shared" si="37"/>
        <v/>
      </c>
      <c r="M206" s="123"/>
      <c r="N206" s="123"/>
      <c r="O206" s="124" t="str">
        <f t="shared" si="38"/>
        <v/>
      </c>
      <c r="P206" s="126">
        <f t="shared" ref="P206:Q206" si="1239">IF(SUM(D206,G206,J206,M206)=0,"",SUM(D206,G206,J206,M206))</f>
        <v>300</v>
      </c>
      <c r="Q206" s="125" t="str">
        <f t="shared" si="1239"/>
        <v/>
      </c>
      <c r="R206" s="124">
        <f t="shared" si="40"/>
        <v>300</v>
      </c>
      <c r="S206" s="123"/>
      <c r="T206" s="123"/>
      <c r="U206" s="124" t="str">
        <f t="shared" si="41"/>
        <v/>
      </c>
      <c r="V206" s="123"/>
      <c r="W206" s="123"/>
      <c r="X206" s="124" t="str">
        <f t="shared" si="42"/>
        <v/>
      </c>
      <c r="Y206" s="123"/>
      <c r="Z206" s="123"/>
      <c r="AA206" s="124" t="str">
        <f t="shared" si="43"/>
        <v/>
      </c>
      <c r="AB206" s="123"/>
      <c r="AC206" s="123"/>
      <c r="AD206" s="124" t="str">
        <f t="shared" si="44"/>
        <v/>
      </c>
      <c r="AE206" s="124" t="str">
        <f t="shared" ref="AE206:AF206" si="1240">IF(SUM(S206,V206,Y206,AB206)=0,"",SUM(S206,V206,Y206,AB206))</f>
        <v/>
      </c>
      <c r="AF206" s="124" t="str">
        <f t="shared" si="1240"/>
        <v/>
      </c>
      <c r="AG206" s="124" t="str">
        <f t="shared" si="46"/>
        <v/>
      </c>
      <c r="AH206" s="123"/>
      <c r="AI206" s="123"/>
      <c r="AJ206" s="124" t="str">
        <f t="shared" si="47"/>
        <v/>
      </c>
      <c r="AK206" s="123"/>
      <c r="AL206" s="123"/>
      <c r="AM206" s="124" t="str">
        <f t="shared" si="48"/>
        <v/>
      </c>
      <c r="AN206" s="123"/>
      <c r="AO206" s="123"/>
      <c r="AP206" s="124" t="str">
        <f t="shared" si="49"/>
        <v/>
      </c>
      <c r="AQ206" s="124" t="str">
        <f t="shared" ref="AQ206:AR206" si="1241">IF(SUM(AH206,AK206,AN206)=0,"",SUM(AH206,AK206,AN206))</f>
        <v/>
      </c>
      <c r="AR206" s="124" t="str">
        <f t="shared" si="1241"/>
        <v/>
      </c>
      <c r="AS206" s="124" t="str">
        <f t="shared" si="51"/>
        <v/>
      </c>
      <c r="AT206" s="124" t="str">
        <f t="shared" ref="AT206:AV206" si="1242">IF(S206=0,"-",S206)</f>
        <v>-</v>
      </c>
      <c r="AU206" s="124" t="str">
        <f t="shared" si="1242"/>
        <v>-</v>
      </c>
      <c r="AV206" s="124" t="str">
        <f t="shared" si="1242"/>
        <v/>
      </c>
      <c r="AW206" s="124" t="str">
        <f t="shared" ref="AW206:BH206" si="1243">IF(SUM(V206,AH206)=0,"-",SUM(V206,AH206))</f>
        <v>-</v>
      </c>
      <c r="AX206" s="124" t="str">
        <f t="shared" si="1243"/>
        <v>-</v>
      </c>
      <c r="AY206" s="124" t="str">
        <f t="shared" si="1243"/>
        <v>-</v>
      </c>
      <c r="AZ206" s="124" t="str">
        <f t="shared" si="1243"/>
        <v>-</v>
      </c>
      <c r="BA206" s="124" t="str">
        <f t="shared" si="1243"/>
        <v>-</v>
      </c>
      <c r="BB206" s="124" t="str">
        <f t="shared" si="1243"/>
        <v>-</v>
      </c>
      <c r="BC206" s="124" t="str">
        <f t="shared" si="1243"/>
        <v>-</v>
      </c>
      <c r="BD206" s="124" t="str">
        <f t="shared" si="1243"/>
        <v>-</v>
      </c>
      <c r="BE206" s="124" t="str">
        <f t="shared" si="1243"/>
        <v>-</v>
      </c>
      <c r="BF206" s="124" t="str">
        <f t="shared" si="1243"/>
        <v>-</v>
      </c>
      <c r="BG206" s="124" t="str">
        <f t="shared" si="1243"/>
        <v>-</v>
      </c>
      <c r="BH206" s="124" t="str">
        <f t="shared" si="1243"/>
        <v>-</v>
      </c>
      <c r="BI206" s="124" t="str">
        <f t="shared" ref="BI206:BK206" si="1244">IF(SUM(D206,S206)=0,"-",SUM(D206,S206))</f>
        <v>-</v>
      </c>
      <c r="BJ206" s="124" t="str">
        <f t="shared" si="1244"/>
        <v>-</v>
      </c>
      <c r="BK206" s="124" t="str">
        <f t="shared" si="1244"/>
        <v>-</v>
      </c>
      <c r="BL206" s="124">
        <f t="shared" ref="BL206:BW206" si="1245">IF(SUM(G206,V206,AH206)=0,"-",SUM(G206,V206,AH206))</f>
        <v>300</v>
      </c>
      <c r="BM206" s="124" t="str">
        <f t="shared" si="1245"/>
        <v>-</v>
      </c>
      <c r="BN206" s="124">
        <f t="shared" si="1245"/>
        <v>300</v>
      </c>
      <c r="BO206" s="124" t="str">
        <f t="shared" si="1245"/>
        <v>-</v>
      </c>
      <c r="BP206" s="124" t="str">
        <f t="shared" si="1245"/>
        <v>-</v>
      </c>
      <c r="BQ206" s="124" t="str">
        <f t="shared" si="1245"/>
        <v>-</v>
      </c>
      <c r="BR206" s="124" t="str">
        <f t="shared" si="1245"/>
        <v>-</v>
      </c>
      <c r="BS206" s="124" t="str">
        <f t="shared" si="1245"/>
        <v>-</v>
      </c>
      <c r="BT206" s="124" t="str">
        <f t="shared" si="1245"/>
        <v>-</v>
      </c>
      <c r="BU206" s="124">
        <f t="shared" si="1245"/>
        <v>300</v>
      </c>
      <c r="BV206" s="124" t="str">
        <f t="shared" si="1245"/>
        <v>-</v>
      </c>
      <c r="BW206" s="124">
        <f t="shared" si="1245"/>
        <v>300</v>
      </c>
      <c r="BX206" s="119"/>
      <c r="BY206" s="123"/>
      <c r="BZ206" s="120">
        <v>3853.32</v>
      </c>
      <c r="CA206" s="121">
        <f t="shared" si="5"/>
        <v>0.07785494067</v>
      </c>
    </row>
    <row r="207" ht="15.75" customHeight="1">
      <c r="A207" s="99" t="str">
        <f t="shared" si="3"/>
        <v>March</v>
      </c>
      <c r="B207" s="122" t="s">
        <v>77</v>
      </c>
      <c r="C207" s="122" t="s">
        <v>37</v>
      </c>
      <c r="D207" s="123"/>
      <c r="E207" s="123"/>
      <c r="F207" s="124" t="str">
        <f t="shared" si="35"/>
        <v/>
      </c>
      <c r="G207" s="123"/>
      <c r="H207" s="123"/>
      <c r="I207" s="124" t="str">
        <f t="shared" si="36"/>
        <v/>
      </c>
      <c r="J207" s="123"/>
      <c r="K207" s="123"/>
      <c r="L207" s="124" t="str">
        <f t="shared" si="37"/>
        <v/>
      </c>
      <c r="M207" s="123"/>
      <c r="N207" s="123"/>
      <c r="O207" s="124" t="str">
        <f t="shared" si="38"/>
        <v/>
      </c>
      <c r="P207" s="125" t="str">
        <f t="shared" ref="P207:Q207" si="1246">IF(SUM(D207,G207,J207,M207)=0,"",SUM(D207,G207,J207,M207))</f>
        <v/>
      </c>
      <c r="Q207" s="125" t="str">
        <f t="shared" si="1246"/>
        <v/>
      </c>
      <c r="R207" s="124" t="str">
        <f t="shared" si="40"/>
        <v/>
      </c>
      <c r="S207" s="123"/>
      <c r="T207" s="123"/>
      <c r="U207" s="124" t="str">
        <f t="shared" si="41"/>
        <v/>
      </c>
      <c r="V207" s="123"/>
      <c r="W207" s="123"/>
      <c r="X207" s="124" t="str">
        <f t="shared" si="42"/>
        <v/>
      </c>
      <c r="Y207" s="123"/>
      <c r="Z207" s="123"/>
      <c r="AA207" s="124" t="str">
        <f t="shared" si="43"/>
        <v/>
      </c>
      <c r="AB207" s="123"/>
      <c r="AC207" s="123"/>
      <c r="AD207" s="124" t="str">
        <f t="shared" si="44"/>
        <v/>
      </c>
      <c r="AE207" s="124" t="str">
        <f t="shared" ref="AE207:AF207" si="1247">IF(SUM(S207,V207,Y207,AB207)=0,"",SUM(S207,V207,Y207,AB207))</f>
        <v/>
      </c>
      <c r="AF207" s="124" t="str">
        <f t="shared" si="1247"/>
        <v/>
      </c>
      <c r="AG207" s="124" t="str">
        <f t="shared" si="46"/>
        <v/>
      </c>
      <c r="AH207" s="123"/>
      <c r="AI207" s="123"/>
      <c r="AJ207" s="124" t="str">
        <f t="shared" si="47"/>
        <v/>
      </c>
      <c r="AK207" s="123"/>
      <c r="AL207" s="123"/>
      <c r="AM207" s="124" t="str">
        <f t="shared" si="48"/>
        <v/>
      </c>
      <c r="AN207" s="123"/>
      <c r="AO207" s="123"/>
      <c r="AP207" s="124" t="str">
        <f t="shared" si="49"/>
        <v/>
      </c>
      <c r="AQ207" s="124" t="str">
        <f t="shared" ref="AQ207:AR207" si="1248">IF(SUM(AH207,AK207,AN207)=0,"",SUM(AH207,AK207,AN207))</f>
        <v/>
      </c>
      <c r="AR207" s="124" t="str">
        <f t="shared" si="1248"/>
        <v/>
      </c>
      <c r="AS207" s="124" t="str">
        <f t="shared" si="51"/>
        <v/>
      </c>
      <c r="AT207" s="124" t="str">
        <f t="shared" ref="AT207:AV207" si="1249">IF(S207=0,"-",S207)</f>
        <v>-</v>
      </c>
      <c r="AU207" s="124" t="str">
        <f t="shared" si="1249"/>
        <v>-</v>
      </c>
      <c r="AV207" s="124" t="str">
        <f t="shared" si="1249"/>
        <v/>
      </c>
      <c r="AW207" s="124" t="str">
        <f t="shared" ref="AW207:BH207" si="1250">IF(SUM(V207,AH207)=0,"-",SUM(V207,AH207))</f>
        <v>-</v>
      </c>
      <c r="AX207" s="124" t="str">
        <f t="shared" si="1250"/>
        <v>-</v>
      </c>
      <c r="AY207" s="124" t="str">
        <f t="shared" si="1250"/>
        <v>-</v>
      </c>
      <c r="AZ207" s="124" t="str">
        <f t="shared" si="1250"/>
        <v>-</v>
      </c>
      <c r="BA207" s="124" t="str">
        <f t="shared" si="1250"/>
        <v>-</v>
      </c>
      <c r="BB207" s="124" t="str">
        <f t="shared" si="1250"/>
        <v>-</v>
      </c>
      <c r="BC207" s="124" t="str">
        <f t="shared" si="1250"/>
        <v>-</v>
      </c>
      <c r="BD207" s="124" t="str">
        <f t="shared" si="1250"/>
        <v>-</v>
      </c>
      <c r="BE207" s="124" t="str">
        <f t="shared" si="1250"/>
        <v>-</v>
      </c>
      <c r="BF207" s="124" t="str">
        <f t="shared" si="1250"/>
        <v>-</v>
      </c>
      <c r="BG207" s="124" t="str">
        <f t="shared" si="1250"/>
        <v>-</v>
      </c>
      <c r="BH207" s="124" t="str">
        <f t="shared" si="1250"/>
        <v>-</v>
      </c>
      <c r="BI207" s="124" t="str">
        <f t="shared" ref="BI207:BK207" si="1251">IF(SUM(D207,S207)=0,"-",SUM(D207,S207))</f>
        <v>-</v>
      </c>
      <c r="BJ207" s="124" t="str">
        <f t="shared" si="1251"/>
        <v>-</v>
      </c>
      <c r="BK207" s="124" t="str">
        <f t="shared" si="1251"/>
        <v>-</v>
      </c>
      <c r="BL207" s="124" t="str">
        <f t="shared" ref="BL207:BW207" si="1252">IF(SUM(G207,V207,AH207)=0,"-",SUM(G207,V207,AH207))</f>
        <v>-</v>
      </c>
      <c r="BM207" s="124" t="str">
        <f t="shared" si="1252"/>
        <v>-</v>
      </c>
      <c r="BN207" s="124" t="str">
        <f t="shared" si="1252"/>
        <v>-</v>
      </c>
      <c r="BO207" s="124" t="str">
        <f t="shared" si="1252"/>
        <v>-</v>
      </c>
      <c r="BP207" s="124" t="str">
        <f t="shared" si="1252"/>
        <v>-</v>
      </c>
      <c r="BQ207" s="124" t="str">
        <f t="shared" si="1252"/>
        <v>-</v>
      </c>
      <c r="BR207" s="124" t="str">
        <f t="shared" si="1252"/>
        <v>-</v>
      </c>
      <c r="BS207" s="124" t="str">
        <f t="shared" si="1252"/>
        <v>-</v>
      </c>
      <c r="BT207" s="124" t="str">
        <f t="shared" si="1252"/>
        <v>-</v>
      </c>
      <c r="BU207" s="124" t="str">
        <f t="shared" si="1252"/>
        <v>-</v>
      </c>
      <c r="BV207" s="124" t="str">
        <f t="shared" si="1252"/>
        <v>-</v>
      </c>
      <c r="BW207" s="124" t="str">
        <f t="shared" si="1252"/>
        <v>-</v>
      </c>
      <c r="BX207" s="119"/>
      <c r="BY207" s="123" t="s">
        <v>86</v>
      </c>
      <c r="BZ207" s="120">
        <v>3853.32</v>
      </c>
      <c r="CA207" s="121" t="str">
        <f t="shared" si="5"/>
        <v/>
      </c>
    </row>
    <row r="208" ht="15.75" customHeight="1">
      <c r="A208" s="99" t="str">
        <f t="shared" si="3"/>
        <v>March</v>
      </c>
      <c r="B208" s="122" t="s">
        <v>77</v>
      </c>
      <c r="C208" s="122" t="s">
        <v>38</v>
      </c>
      <c r="D208" s="123"/>
      <c r="E208" s="123"/>
      <c r="F208" s="124" t="str">
        <f t="shared" si="35"/>
        <v/>
      </c>
      <c r="G208" s="123"/>
      <c r="H208" s="123"/>
      <c r="I208" s="124" t="str">
        <f t="shared" si="36"/>
        <v/>
      </c>
      <c r="J208" s="123"/>
      <c r="K208" s="123"/>
      <c r="L208" s="124" t="str">
        <f t="shared" si="37"/>
        <v/>
      </c>
      <c r="M208" s="123"/>
      <c r="N208" s="123"/>
      <c r="O208" s="124" t="str">
        <f t="shared" si="38"/>
        <v/>
      </c>
      <c r="P208" s="125" t="str">
        <f t="shared" ref="P208:Q208" si="1253">IF(SUM(D208,G208,J208,M208)=0,"",SUM(D208,G208,J208,M208))</f>
        <v/>
      </c>
      <c r="Q208" s="125" t="str">
        <f t="shared" si="1253"/>
        <v/>
      </c>
      <c r="R208" s="124" t="str">
        <f t="shared" si="40"/>
        <v/>
      </c>
      <c r="S208" s="123"/>
      <c r="T208" s="123"/>
      <c r="U208" s="124" t="str">
        <f t="shared" si="41"/>
        <v/>
      </c>
      <c r="V208" s="123"/>
      <c r="W208" s="123"/>
      <c r="X208" s="124" t="str">
        <f t="shared" si="42"/>
        <v/>
      </c>
      <c r="Y208" s="123"/>
      <c r="Z208" s="123"/>
      <c r="AA208" s="124" t="str">
        <f t="shared" si="43"/>
        <v/>
      </c>
      <c r="AB208" s="123"/>
      <c r="AC208" s="123"/>
      <c r="AD208" s="124" t="str">
        <f t="shared" si="44"/>
        <v/>
      </c>
      <c r="AE208" s="124" t="str">
        <f t="shared" ref="AE208:AF208" si="1254">IF(SUM(S208,V208,Y208,AB208)=0,"",SUM(S208,V208,Y208,AB208))</f>
        <v/>
      </c>
      <c r="AF208" s="124" t="str">
        <f t="shared" si="1254"/>
        <v/>
      </c>
      <c r="AG208" s="124" t="str">
        <f t="shared" si="46"/>
        <v/>
      </c>
      <c r="AH208" s="123"/>
      <c r="AI208" s="123"/>
      <c r="AJ208" s="124" t="str">
        <f t="shared" si="47"/>
        <v/>
      </c>
      <c r="AK208" s="123"/>
      <c r="AL208" s="123"/>
      <c r="AM208" s="124" t="str">
        <f t="shared" si="48"/>
        <v/>
      </c>
      <c r="AN208" s="123"/>
      <c r="AO208" s="123"/>
      <c r="AP208" s="124" t="str">
        <f t="shared" si="49"/>
        <v/>
      </c>
      <c r="AQ208" s="124" t="str">
        <f t="shared" ref="AQ208:AR208" si="1255">IF(SUM(AH208,AK208,AN208)=0,"",SUM(AH208,AK208,AN208))</f>
        <v/>
      </c>
      <c r="AR208" s="124" t="str">
        <f t="shared" si="1255"/>
        <v/>
      </c>
      <c r="AS208" s="124" t="str">
        <f t="shared" si="51"/>
        <v/>
      </c>
      <c r="AT208" s="124" t="str">
        <f t="shared" ref="AT208:AV208" si="1256">IF(S208=0,"-",S208)</f>
        <v>-</v>
      </c>
      <c r="AU208" s="124" t="str">
        <f t="shared" si="1256"/>
        <v>-</v>
      </c>
      <c r="AV208" s="124" t="str">
        <f t="shared" si="1256"/>
        <v/>
      </c>
      <c r="AW208" s="124" t="str">
        <f t="shared" ref="AW208:BH208" si="1257">IF(SUM(V208,AH208)=0,"-",SUM(V208,AH208))</f>
        <v>-</v>
      </c>
      <c r="AX208" s="124" t="str">
        <f t="shared" si="1257"/>
        <v>-</v>
      </c>
      <c r="AY208" s="124" t="str">
        <f t="shared" si="1257"/>
        <v>-</v>
      </c>
      <c r="AZ208" s="124" t="str">
        <f t="shared" si="1257"/>
        <v>-</v>
      </c>
      <c r="BA208" s="124" t="str">
        <f t="shared" si="1257"/>
        <v>-</v>
      </c>
      <c r="BB208" s="124" t="str">
        <f t="shared" si="1257"/>
        <v>-</v>
      </c>
      <c r="BC208" s="124" t="str">
        <f t="shared" si="1257"/>
        <v>-</v>
      </c>
      <c r="BD208" s="124" t="str">
        <f t="shared" si="1257"/>
        <v>-</v>
      </c>
      <c r="BE208" s="124" t="str">
        <f t="shared" si="1257"/>
        <v>-</v>
      </c>
      <c r="BF208" s="124" t="str">
        <f t="shared" si="1257"/>
        <v>-</v>
      </c>
      <c r="BG208" s="124" t="str">
        <f t="shared" si="1257"/>
        <v>-</v>
      </c>
      <c r="BH208" s="124" t="str">
        <f t="shared" si="1257"/>
        <v>-</v>
      </c>
      <c r="BI208" s="124" t="str">
        <f t="shared" ref="BI208:BK208" si="1258">IF(SUM(D208,S208)=0,"-",SUM(D208,S208))</f>
        <v>-</v>
      </c>
      <c r="BJ208" s="124" t="str">
        <f t="shared" si="1258"/>
        <v>-</v>
      </c>
      <c r="BK208" s="124" t="str">
        <f t="shared" si="1258"/>
        <v>-</v>
      </c>
      <c r="BL208" s="124" t="str">
        <f t="shared" ref="BL208:BW208" si="1259">IF(SUM(G208,V208,AH208)=0,"-",SUM(G208,V208,AH208))</f>
        <v>-</v>
      </c>
      <c r="BM208" s="124" t="str">
        <f t="shared" si="1259"/>
        <v>-</v>
      </c>
      <c r="BN208" s="124" t="str">
        <f t="shared" si="1259"/>
        <v>-</v>
      </c>
      <c r="BO208" s="124" t="str">
        <f t="shared" si="1259"/>
        <v>-</v>
      </c>
      <c r="BP208" s="124" t="str">
        <f t="shared" si="1259"/>
        <v>-</v>
      </c>
      <c r="BQ208" s="124" t="str">
        <f t="shared" si="1259"/>
        <v>-</v>
      </c>
      <c r="BR208" s="124" t="str">
        <f t="shared" si="1259"/>
        <v>-</v>
      </c>
      <c r="BS208" s="124" t="str">
        <f t="shared" si="1259"/>
        <v>-</v>
      </c>
      <c r="BT208" s="124" t="str">
        <f t="shared" si="1259"/>
        <v>-</v>
      </c>
      <c r="BU208" s="124" t="str">
        <f t="shared" si="1259"/>
        <v>-</v>
      </c>
      <c r="BV208" s="124" t="str">
        <f t="shared" si="1259"/>
        <v>-</v>
      </c>
      <c r="BW208" s="124" t="str">
        <f t="shared" si="1259"/>
        <v>-</v>
      </c>
      <c r="BX208" s="123"/>
      <c r="BY208" s="123" t="s">
        <v>86</v>
      </c>
      <c r="BZ208" s="120">
        <v>3853.32</v>
      </c>
      <c r="CA208" s="120" t="str">
        <f t="shared" si="5"/>
        <v/>
      </c>
    </row>
    <row r="209" ht="15.75" customHeight="1">
      <c r="A209" s="99" t="str">
        <f t="shared" si="3"/>
        <v>April</v>
      </c>
      <c r="B209" s="122" t="s">
        <v>77</v>
      </c>
      <c r="C209" s="122" t="s">
        <v>39</v>
      </c>
      <c r="D209" s="123"/>
      <c r="E209" s="123"/>
      <c r="F209" s="124" t="str">
        <f t="shared" si="35"/>
        <v/>
      </c>
      <c r="G209" s="123"/>
      <c r="H209" s="123"/>
      <c r="I209" s="124" t="str">
        <f t="shared" si="36"/>
        <v/>
      </c>
      <c r="J209" s="123"/>
      <c r="K209" s="123"/>
      <c r="L209" s="124" t="str">
        <f t="shared" si="37"/>
        <v/>
      </c>
      <c r="M209" s="123"/>
      <c r="N209" s="123"/>
      <c r="O209" s="124" t="str">
        <f t="shared" si="38"/>
        <v/>
      </c>
      <c r="P209" s="125" t="str">
        <f t="shared" ref="P209:Q209" si="1260">IF(SUM(D209,G209,J209,M209)=0,"",SUM(D209,G209,J209,M209))</f>
        <v/>
      </c>
      <c r="Q209" s="125" t="str">
        <f t="shared" si="1260"/>
        <v/>
      </c>
      <c r="R209" s="124" t="str">
        <f t="shared" si="40"/>
        <v/>
      </c>
      <c r="S209" s="123"/>
      <c r="T209" s="123"/>
      <c r="U209" s="124" t="str">
        <f t="shared" si="41"/>
        <v/>
      </c>
      <c r="V209" s="123"/>
      <c r="W209" s="123"/>
      <c r="X209" s="124" t="str">
        <f t="shared" si="42"/>
        <v/>
      </c>
      <c r="Y209" s="123"/>
      <c r="Z209" s="123"/>
      <c r="AA209" s="124" t="str">
        <f t="shared" si="43"/>
        <v/>
      </c>
      <c r="AB209" s="123"/>
      <c r="AC209" s="123"/>
      <c r="AD209" s="124" t="str">
        <f t="shared" si="44"/>
        <v/>
      </c>
      <c r="AE209" s="124" t="str">
        <f t="shared" ref="AE209:AF209" si="1261">IF(SUM(S209,V209,Y209,AB209)=0,"",SUM(S209,V209,Y209,AB209))</f>
        <v/>
      </c>
      <c r="AF209" s="124" t="str">
        <f t="shared" si="1261"/>
        <v/>
      </c>
      <c r="AG209" s="124" t="str">
        <f t="shared" si="46"/>
        <v/>
      </c>
      <c r="AH209" s="123"/>
      <c r="AI209" s="123"/>
      <c r="AJ209" s="124" t="str">
        <f t="shared" si="47"/>
        <v/>
      </c>
      <c r="AK209" s="123"/>
      <c r="AL209" s="123"/>
      <c r="AM209" s="124" t="str">
        <f t="shared" si="48"/>
        <v/>
      </c>
      <c r="AN209" s="123"/>
      <c r="AO209" s="123"/>
      <c r="AP209" s="124" t="str">
        <f t="shared" si="49"/>
        <v/>
      </c>
      <c r="AQ209" s="124" t="str">
        <f t="shared" ref="AQ209:AR209" si="1262">IF(SUM(AH209,AK209,AN209)=0,"",SUM(AH209,AK209,AN209))</f>
        <v/>
      </c>
      <c r="AR209" s="124" t="str">
        <f t="shared" si="1262"/>
        <v/>
      </c>
      <c r="AS209" s="124" t="str">
        <f t="shared" si="51"/>
        <v/>
      </c>
      <c r="AT209" s="124" t="str">
        <f t="shared" ref="AT209:AV209" si="1263">IF(S209=0,"-",S209)</f>
        <v>-</v>
      </c>
      <c r="AU209" s="124" t="str">
        <f t="shared" si="1263"/>
        <v>-</v>
      </c>
      <c r="AV209" s="124" t="str">
        <f t="shared" si="1263"/>
        <v/>
      </c>
      <c r="AW209" s="124" t="str">
        <f t="shared" ref="AW209:BH209" si="1264">IF(SUM(V209,AH209)=0,"-",SUM(V209,AH209))</f>
        <v>-</v>
      </c>
      <c r="AX209" s="124" t="str">
        <f t="shared" si="1264"/>
        <v>-</v>
      </c>
      <c r="AY209" s="124" t="str">
        <f t="shared" si="1264"/>
        <v>-</v>
      </c>
      <c r="AZ209" s="124" t="str">
        <f t="shared" si="1264"/>
        <v>-</v>
      </c>
      <c r="BA209" s="124" t="str">
        <f t="shared" si="1264"/>
        <v>-</v>
      </c>
      <c r="BB209" s="124" t="str">
        <f t="shared" si="1264"/>
        <v>-</v>
      </c>
      <c r="BC209" s="124" t="str">
        <f t="shared" si="1264"/>
        <v>-</v>
      </c>
      <c r="BD209" s="124" t="str">
        <f t="shared" si="1264"/>
        <v>-</v>
      </c>
      <c r="BE209" s="124" t="str">
        <f t="shared" si="1264"/>
        <v>-</v>
      </c>
      <c r="BF209" s="124" t="str">
        <f t="shared" si="1264"/>
        <v>-</v>
      </c>
      <c r="BG209" s="124" t="str">
        <f t="shared" si="1264"/>
        <v>-</v>
      </c>
      <c r="BH209" s="124" t="str">
        <f t="shared" si="1264"/>
        <v>-</v>
      </c>
      <c r="BI209" s="124" t="str">
        <f t="shared" ref="BI209:BK209" si="1265">IF(SUM(D209,S209)=0,"-",SUM(D209,S209))</f>
        <v>-</v>
      </c>
      <c r="BJ209" s="124" t="str">
        <f t="shared" si="1265"/>
        <v>-</v>
      </c>
      <c r="BK209" s="124" t="str">
        <f t="shared" si="1265"/>
        <v>-</v>
      </c>
      <c r="BL209" s="124" t="str">
        <f t="shared" ref="BL209:BW209" si="1266">IF(SUM(G209,V209,AH209)=0,"-",SUM(G209,V209,AH209))</f>
        <v>-</v>
      </c>
      <c r="BM209" s="124" t="str">
        <f t="shared" si="1266"/>
        <v>-</v>
      </c>
      <c r="BN209" s="124" t="str">
        <f t="shared" si="1266"/>
        <v>-</v>
      </c>
      <c r="BO209" s="124" t="str">
        <f t="shared" si="1266"/>
        <v>-</v>
      </c>
      <c r="BP209" s="124" t="str">
        <f t="shared" si="1266"/>
        <v>-</v>
      </c>
      <c r="BQ209" s="124" t="str">
        <f t="shared" si="1266"/>
        <v>-</v>
      </c>
      <c r="BR209" s="124" t="str">
        <f t="shared" si="1266"/>
        <v>-</v>
      </c>
      <c r="BS209" s="124" t="str">
        <f t="shared" si="1266"/>
        <v>-</v>
      </c>
      <c r="BT209" s="124" t="str">
        <f t="shared" si="1266"/>
        <v>-</v>
      </c>
      <c r="BU209" s="124" t="str">
        <f t="shared" si="1266"/>
        <v>-</v>
      </c>
      <c r="BV209" s="124" t="str">
        <f t="shared" si="1266"/>
        <v>-</v>
      </c>
      <c r="BW209" s="124" t="str">
        <f t="shared" si="1266"/>
        <v>-</v>
      </c>
      <c r="BX209" s="123"/>
      <c r="BY209" s="123" t="s">
        <v>86</v>
      </c>
      <c r="BZ209" s="120">
        <v>3853.32</v>
      </c>
      <c r="CA209" s="120" t="str">
        <f t="shared" si="5"/>
        <v/>
      </c>
    </row>
    <row r="210" ht="15.75" customHeight="1">
      <c r="A210" s="99" t="str">
        <f t="shared" si="3"/>
        <v>April</v>
      </c>
      <c r="B210" s="122" t="s">
        <v>77</v>
      </c>
      <c r="C210" s="122" t="s">
        <v>40</v>
      </c>
      <c r="D210" s="123"/>
      <c r="E210" s="123"/>
      <c r="F210" s="124" t="str">
        <f t="shared" si="35"/>
        <v/>
      </c>
      <c r="G210" s="123"/>
      <c r="H210" s="123"/>
      <c r="I210" s="124" t="str">
        <f t="shared" si="36"/>
        <v/>
      </c>
      <c r="J210" s="123"/>
      <c r="K210" s="123"/>
      <c r="L210" s="124" t="str">
        <f t="shared" si="37"/>
        <v/>
      </c>
      <c r="M210" s="123"/>
      <c r="N210" s="123"/>
      <c r="O210" s="124" t="str">
        <f t="shared" si="38"/>
        <v/>
      </c>
      <c r="P210" s="125" t="str">
        <f t="shared" ref="P210:Q210" si="1267">IF(SUM(D210,G210,J210,M210)=0,"",SUM(D210,G210,J210,M210))</f>
        <v/>
      </c>
      <c r="Q210" s="125" t="str">
        <f t="shared" si="1267"/>
        <v/>
      </c>
      <c r="R210" s="124" t="str">
        <f t="shared" si="40"/>
        <v/>
      </c>
      <c r="S210" s="123"/>
      <c r="T210" s="123"/>
      <c r="U210" s="124" t="str">
        <f t="shared" si="41"/>
        <v/>
      </c>
      <c r="V210" s="123"/>
      <c r="W210" s="123"/>
      <c r="X210" s="124" t="str">
        <f t="shared" si="42"/>
        <v/>
      </c>
      <c r="Y210" s="123"/>
      <c r="Z210" s="123"/>
      <c r="AA210" s="124" t="str">
        <f t="shared" si="43"/>
        <v/>
      </c>
      <c r="AB210" s="123"/>
      <c r="AC210" s="123"/>
      <c r="AD210" s="124" t="str">
        <f t="shared" si="44"/>
        <v/>
      </c>
      <c r="AE210" s="124" t="str">
        <f t="shared" ref="AE210:AF210" si="1268">IF(SUM(S210,V210,Y210,AB210)=0,"",SUM(S210,V210,Y210,AB210))</f>
        <v/>
      </c>
      <c r="AF210" s="124" t="str">
        <f t="shared" si="1268"/>
        <v/>
      </c>
      <c r="AG210" s="124" t="str">
        <f t="shared" si="46"/>
        <v/>
      </c>
      <c r="AH210" s="123"/>
      <c r="AI210" s="123"/>
      <c r="AJ210" s="124" t="str">
        <f t="shared" si="47"/>
        <v/>
      </c>
      <c r="AK210" s="123"/>
      <c r="AL210" s="123"/>
      <c r="AM210" s="124" t="str">
        <f t="shared" si="48"/>
        <v/>
      </c>
      <c r="AN210" s="123"/>
      <c r="AO210" s="123"/>
      <c r="AP210" s="124" t="str">
        <f t="shared" si="49"/>
        <v/>
      </c>
      <c r="AQ210" s="124" t="str">
        <f t="shared" ref="AQ210:AR210" si="1269">IF(SUM(AH210,AK210,AN210)=0,"",SUM(AH210,AK210,AN210))</f>
        <v/>
      </c>
      <c r="AR210" s="124" t="str">
        <f t="shared" si="1269"/>
        <v/>
      </c>
      <c r="AS210" s="124" t="str">
        <f t="shared" si="51"/>
        <v/>
      </c>
      <c r="AT210" s="124" t="str">
        <f t="shared" ref="AT210:AV210" si="1270">IF(S210=0,"-",S210)</f>
        <v>-</v>
      </c>
      <c r="AU210" s="124" t="str">
        <f t="shared" si="1270"/>
        <v>-</v>
      </c>
      <c r="AV210" s="124" t="str">
        <f t="shared" si="1270"/>
        <v/>
      </c>
      <c r="AW210" s="124" t="str">
        <f t="shared" ref="AW210:BH210" si="1271">IF(SUM(V210,AH210)=0,"-",SUM(V210,AH210))</f>
        <v>-</v>
      </c>
      <c r="AX210" s="124" t="str">
        <f t="shared" si="1271"/>
        <v>-</v>
      </c>
      <c r="AY210" s="124" t="str">
        <f t="shared" si="1271"/>
        <v>-</v>
      </c>
      <c r="AZ210" s="124" t="str">
        <f t="shared" si="1271"/>
        <v>-</v>
      </c>
      <c r="BA210" s="124" t="str">
        <f t="shared" si="1271"/>
        <v>-</v>
      </c>
      <c r="BB210" s="124" t="str">
        <f t="shared" si="1271"/>
        <v>-</v>
      </c>
      <c r="BC210" s="124" t="str">
        <f t="shared" si="1271"/>
        <v>-</v>
      </c>
      <c r="BD210" s="124" t="str">
        <f t="shared" si="1271"/>
        <v>-</v>
      </c>
      <c r="BE210" s="124" t="str">
        <f t="shared" si="1271"/>
        <v>-</v>
      </c>
      <c r="BF210" s="124" t="str">
        <f t="shared" si="1271"/>
        <v>-</v>
      </c>
      <c r="BG210" s="124" t="str">
        <f t="shared" si="1271"/>
        <v>-</v>
      </c>
      <c r="BH210" s="124" t="str">
        <f t="shared" si="1271"/>
        <v>-</v>
      </c>
      <c r="BI210" s="124" t="str">
        <f t="shared" ref="BI210:BK210" si="1272">IF(SUM(D210,S210)=0,"-",SUM(D210,S210))</f>
        <v>-</v>
      </c>
      <c r="BJ210" s="124" t="str">
        <f t="shared" si="1272"/>
        <v>-</v>
      </c>
      <c r="BK210" s="124" t="str">
        <f t="shared" si="1272"/>
        <v>-</v>
      </c>
      <c r="BL210" s="124" t="str">
        <f t="shared" ref="BL210:BW210" si="1273">IF(SUM(G210,V210,AH210)=0,"-",SUM(G210,V210,AH210))</f>
        <v>-</v>
      </c>
      <c r="BM210" s="124" t="str">
        <f t="shared" si="1273"/>
        <v>-</v>
      </c>
      <c r="BN210" s="124" t="str">
        <f t="shared" si="1273"/>
        <v>-</v>
      </c>
      <c r="BO210" s="124" t="str">
        <f t="shared" si="1273"/>
        <v>-</v>
      </c>
      <c r="BP210" s="124" t="str">
        <f t="shared" si="1273"/>
        <v>-</v>
      </c>
      <c r="BQ210" s="124" t="str">
        <f t="shared" si="1273"/>
        <v>-</v>
      </c>
      <c r="BR210" s="124" t="str">
        <f t="shared" si="1273"/>
        <v>-</v>
      </c>
      <c r="BS210" s="124" t="str">
        <f t="shared" si="1273"/>
        <v>-</v>
      </c>
      <c r="BT210" s="124" t="str">
        <f t="shared" si="1273"/>
        <v>-</v>
      </c>
      <c r="BU210" s="124" t="str">
        <f t="shared" si="1273"/>
        <v>-</v>
      </c>
      <c r="BV210" s="124" t="str">
        <f t="shared" si="1273"/>
        <v>-</v>
      </c>
      <c r="BW210" s="124" t="str">
        <f t="shared" si="1273"/>
        <v>-</v>
      </c>
      <c r="BX210" s="123"/>
      <c r="BY210" s="123" t="s">
        <v>69</v>
      </c>
      <c r="BZ210" s="120">
        <v>3853.32</v>
      </c>
      <c r="CA210" s="120" t="str">
        <f t="shared" si="5"/>
        <v/>
      </c>
    </row>
    <row r="211" ht="15.75" customHeight="1">
      <c r="A211" s="99" t="str">
        <f t="shared" si="3"/>
        <v>May</v>
      </c>
      <c r="B211" s="122" t="s">
        <v>77</v>
      </c>
      <c r="C211" s="122" t="s">
        <v>41</v>
      </c>
      <c r="D211" s="123"/>
      <c r="E211" s="123"/>
      <c r="F211" s="124" t="str">
        <f t="shared" si="35"/>
        <v/>
      </c>
      <c r="G211" s="123">
        <v>50.5</v>
      </c>
      <c r="H211" s="123"/>
      <c r="I211" s="124">
        <f t="shared" si="36"/>
        <v>50.5</v>
      </c>
      <c r="J211" s="123"/>
      <c r="K211" s="123"/>
      <c r="L211" s="124" t="str">
        <f t="shared" si="37"/>
        <v/>
      </c>
      <c r="M211" s="123"/>
      <c r="N211" s="123"/>
      <c r="O211" s="124" t="str">
        <f t="shared" si="38"/>
        <v/>
      </c>
      <c r="P211" s="126">
        <f t="shared" ref="P211:Q211" si="1274">IF(SUM(D211,G211,J211,M211)=0,"",SUM(D211,G211,J211,M211))</f>
        <v>50.5</v>
      </c>
      <c r="Q211" s="126" t="str">
        <f t="shared" si="1274"/>
        <v/>
      </c>
      <c r="R211" s="124">
        <f t="shared" si="40"/>
        <v>50.5</v>
      </c>
      <c r="S211" s="123"/>
      <c r="T211" s="123"/>
      <c r="U211" s="124" t="str">
        <f t="shared" si="41"/>
        <v/>
      </c>
      <c r="V211" s="123"/>
      <c r="W211" s="123"/>
      <c r="X211" s="124" t="str">
        <f t="shared" si="42"/>
        <v/>
      </c>
      <c r="Y211" s="123"/>
      <c r="Z211" s="123"/>
      <c r="AA211" s="124" t="str">
        <f t="shared" si="43"/>
        <v/>
      </c>
      <c r="AB211" s="123"/>
      <c r="AC211" s="123"/>
      <c r="AD211" s="124" t="str">
        <f t="shared" si="44"/>
        <v/>
      </c>
      <c r="AE211" s="124" t="str">
        <f t="shared" ref="AE211:AF211" si="1275">IF(SUM(S211,V211,Y211,AB211)=0,"",SUM(S211,V211,Y211,AB211))</f>
        <v/>
      </c>
      <c r="AF211" s="124" t="str">
        <f t="shared" si="1275"/>
        <v/>
      </c>
      <c r="AG211" s="124" t="str">
        <f t="shared" si="46"/>
        <v/>
      </c>
      <c r="AH211" s="123"/>
      <c r="AI211" s="123"/>
      <c r="AJ211" s="124" t="str">
        <f t="shared" si="47"/>
        <v/>
      </c>
      <c r="AK211" s="123"/>
      <c r="AL211" s="123"/>
      <c r="AM211" s="124" t="str">
        <f t="shared" si="48"/>
        <v/>
      </c>
      <c r="AN211" s="123"/>
      <c r="AO211" s="123"/>
      <c r="AP211" s="124" t="str">
        <f t="shared" si="49"/>
        <v/>
      </c>
      <c r="AQ211" s="124" t="str">
        <f t="shared" ref="AQ211:AR211" si="1276">IF(SUM(AH211,AK211,AN211)=0,"",SUM(AH211,AK211,AN211))</f>
        <v/>
      </c>
      <c r="AR211" s="124" t="str">
        <f t="shared" si="1276"/>
        <v/>
      </c>
      <c r="AS211" s="124" t="str">
        <f t="shared" si="51"/>
        <v/>
      </c>
      <c r="AT211" s="124" t="str">
        <f t="shared" ref="AT211:AV211" si="1277">IF(S211=0,"-",S211)</f>
        <v>-</v>
      </c>
      <c r="AU211" s="124" t="str">
        <f t="shared" si="1277"/>
        <v>-</v>
      </c>
      <c r="AV211" s="124" t="str">
        <f t="shared" si="1277"/>
        <v/>
      </c>
      <c r="AW211" s="124" t="str">
        <f t="shared" ref="AW211:BH211" si="1278">IF(SUM(V211,AH211)=0,"-",SUM(V211,AH211))</f>
        <v>-</v>
      </c>
      <c r="AX211" s="124" t="str">
        <f t="shared" si="1278"/>
        <v>-</v>
      </c>
      <c r="AY211" s="124" t="str">
        <f t="shared" si="1278"/>
        <v>-</v>
      </c>
      <c r="AZ211" s="124" t="str">
        <f t="shared" si="1278"/>
        <v>-</v>
      </c>
      <c r="BA211" s="124" t="str">
        <f t="shared" si="1278"/>
        <v>-</v>
      </c>
      <c r="BB211" s="124" t="str">
        <f t="shared" si="1278"/>
        <v>-</v>
      </c>
      <c r="BC211" s="124" t="str">
        <f t="shared" si="1278"/>
        <v>-</v>
      </c>
      <c r="BD211" s="124" t="str">
        <f t="shared" si="1278"/>
        <v>-</v>
      </c>
      <c r="BE211" s="124" t="str">
        <f t="shared" si="1278"/>
        <v>-</v>
      </c>
      <c r="BF211" s="124" t="str">
        <f t="shared" si="1278"/>
        <v>-</v>
      </c>
      <c r="BG211" s="124" t="str">
        <f t="shared" si="1278"/>
        <v>-</v>
      </c>
      <c r="BH211" s="124" t="str">
        <f t="shared" si="1278"/>
        <v>-</v>
      </c>
      <c r="BI211" s="124" t="str">
        <f t="shared" ref="BI211:BK211" si="1279">IF(SUM(D211,S211)=0,"-",SUM(D211,S211))</f>
        <v>-</v>
      </c>
      <c r="BJ211" s="124" t="str">
        <f t="shared" si="1279"/>
        <v>-</v>
      </c>
      <c r="BK211" s="124" t="str">
        <f t="shared" si="1279"/>
        <v>-</v>
      </c>
      <c r="BL211" s="124">
        <f t="shared" ref="BL211:BW211" si="1280">IF(SUM(G211,V211,AH211)=0,"-",SUM(G211,V211,AH211))</f>
        <v>50.5</v>
      </c>
      <c r="BM211" s="124" t="str">
        <f t="shared" si="1280"/>
        <v>-</v>
      </c>
      <c r="BN211" s="124">
        <f t="shared" si="1280"/>
        <v>50.5</v>
      </c>
      <c r="BO211" s="124" t="str">
        <f t="shared" si="1280"/>
        <v>-</v>
      </c>
      <c r="BP211" s="124" t="str">
        <f t="shared" si="1280"/>
        <v>-</v>
      </c>
      <c r="BQ211" s="124" t="str">
        <f t="shared" si="1280"/>
        <v>-</v>
      </c>
      <c r="BR211" s="124" t="str">
        <f t="shared" si="1280"/>
        <v>-</v>
      </c>
      <c r="BS211" s="124" t="str">
        <f t="shared" si="1280"/>
        <v>-</v>
      </c>
      <c r="BT211" s="124" t="str">
        <f t="shared" si="1280"/>
        <v>-</v>
      </c>
      <c r="BU211" s="124">
        <f t="shared" si="1280"/>
        <v>50.5</v>
      </c>
      <c r="BV211" s="124" t="str">
        <f t="shared" si="1280"/>
        <v>-</v>
      </c>
      <c r="BW211" s="124">
        <f t="shared" si="1280"/>
        <v>50.5</v>
      </c>
      <c r="BX211" s="127"/>
      <c r="BY211" s="123"/>
      <c r="BZ211" s="120">
        <v>3853.32</v>
      </c>
      <c r="CA211" s="121">
        <f t="shared" si="5"/>
        <v>0.01310558168</v>
      </c>
    </row>
    <row r="212" ht="15.75" customHeight="1">
      <c r="A212" s="99" t="str">
        <f t="shared" si="3"/>
        <v>May</v>
      </c>
      <c r="B212" s="122" t="s">
        <v>77</v>
      </c>
      <c r="C212" s="122" t="s">
        <v>42</v>
      </c>
      <c r="D212" s="123"/>
      <c r="E212" s="123"/>
      <c r="F212" s="124" t="str">
        <f t="shared" si="35"/>
        <v/>
      </c>
      <c r="G212" s="123">
        <v>135.0</v>
      </c>
      <c r="H212" s="123"/>
      <c r="I212" s="124">
        <f t="shared" si="36"/>
        <v>135</v>
      </c>
      <c r="J212" s="123"/>
      <c r="K212" s="123"/>
      <c r="L212" s="124" t="str">
        <f t="shared" si="37"/>
        <v/>
      </c>
      <c r="M212" s="123"/>
      <c r="N212" s="123"/>
      <c r="O212" s="124" t="str">
        <f t="shared" si="38"/>
        <v/>
      </c>
      <c r="P212" s="126">
        <f t="shared" ref="P212:Q212" si="1281">IF(SUM(D212,G212,J212,M212)=0,"",SUM(D212,G212,J212,M212))</f>
        <v>135</v>
      </c>
      <c r="Q212" s="126" t="str">
        <f t="shared" si="1281"/>
        <v/>
      </c>
      <c r="R212" s="124">
        <f t="shared" si="40"/>
        <v>135</v>
      </c>
      <c r="S212" s="123"/>
      <c r="T212" s="123"/>
      <c r="U212" s="124" t="str">
        <f t="shared" si="41"/>
        <v/>
      </c>
      <c r="V212" s="123"/>
      <c r="W212" s="123"/>
      <c r="X212" s="124" t="str">
        <f t="shared" si="42"/>
        <v/>
      </c>
      <c r="Y212" s="123"/>
      <c r="Z212" s="123"/>
      <c r="AA212" s="124" t="str">
        <f t="shared" si="43"/>
        <v/>
      </c>
      <c r="AB212" s="123"/>
      <c r="AC212" s="123"/>
      <c r="AD212" s="124" t="str">
        <f t="shared" si="44"/>
        <v/>
      </c>
      <c r="AE212" s="124" t="str">
        <f t="shared" ref="AE212:AF212" si="1282">IF(SUM(S212,V212,Y212,AB212)=0,"",SUM(S212,V212,Y212,AB212))</f>
        <v/>
      </c>
      <c r="AF212" s="124" t="str">
        <f t="shared" si="1282"/>
        <v/>
      </c>
      <c r="AG212" s="124" t="str">
        <f t="shared" si="46"/>
        <v/>
      </c>
      <c r="AH212" s="123"/>
      <c r="AI212" s="123"/>
      <c r="AJ212" s="124" t="str">
        <f t="shared" si="47"/>
        <v/>
      </c>
      <c r="AK212" s="123"/>
      <c r="AL212" s="123"/>
      <c r="AM212" s="124" t="str">
        <f t="shared" si="48"/>
        <v/>
      </c>
      <c r="AN212" s="123"/>
      <c r="AO212" s="123"/>
      <c r="AP212" s="124" t="str">
        <f t="shared" si="49"/>
        <v/>
      </c>
      <c r="AQ212" s="124" t="str">
        <f t="shared" ref="AQ212:AR212" si="1283">IF(SUM(AH212,AK212,AN212)=0,"",SUM(AH212,AK212,AN212))</f>
        <v/>
      </c>
      <c r="AR212" s="124" t="str">
        <f t="shared" si="1283"/>
        <v/>
      </c>
      <c r="AS212" s="124" t="str">
        <f t="shared" si="51"/>
        <v/>
      </c>
      <c r="AT212" s="124" t="str">
        <f t="shared" ref="AT212:AV212" si="1284">IF(S212=0,"-",S212)</f>
        <v>-</v>
      </c>
      <c r="AU212" s="124" t="str">
        <f t="shared" si="1284"/>
        <v>-</v>
      </c>
      <c r="AV212" s="124" t="str">
        <f t="shared" si="1284"/>
        <v/>
      </c>
      <c r="AW212" s="124" t="str">
        <f t="shared" ref="AW212:BH212" si="1285">IF(SUM(V212,AH212)=0,"-",SUM(V212,AH212))</f>
        <v>-</v>
      </c>
      <c r="AX212" s="124" t="str">
        <f t="shared" si="1285"/>
        <v>-</v>
      </c>
      <c r="AY212" s="124" t="str">
        <f t="shared" si="1285"/>
        <v>-</v>
      </c>
      <c r="AZ212" s="124" t="str">
        <f t="shared" si="1285"/>
        <v>-</v>
      </c>
      <c r="BA212" s="124" t="str">
        <f t="shared" si="1285"/>
        <v>-</v>
      </c>
      <c r="BB212" s="124" t="str">
        <f t="shared" si="1285"/>
        <v>-</v>
      </c>
      <c r="BC212" s="124" t="str">
        <f t="shared" si="1285"/>
        <v>-</v>
      </c>
      <c r="BD212" s="124" t="str">
        <f t="shared" si="1285"/>
        <v>-</v>
      </c>
      <c r="BE212" s="124" t="str">
        <f t="shared" si="1285"/>
        <v>-</v>
      </c>
      <c r="BF212" s="124" t="str">
        <f t="shared" si="1285"/>
        <v>-</v>
      </c>
      <c r="BG212" s="124" t="str">
        <f t="shared" si="1285"/>
        <v>-</v>
      </c>
      <c r="BH212" s="124" t="str">
        <f t="shared" si="1285"/>
        <v>-</v>
      </c>
      <c r="BI212" s="124" t="str">
        <f t="shared" ref="BI212:BK212" si="1286">IF(SUM(D212,S212)=0,"-",SUM(D212,S212))</f>
        <v>-</v>
      </c>
      <c r="BJ212" s="124" t="str">
        <f t="shared" si="1286"/>
        <v>-</v>
      </c>
      <c r="BK212" s="124" t="str">
        <f t="shared" si="1286"/>
        <v>-</v>
      </c>
      <c r="BL212" s="124">
        <f t="shared" ref="BL212:BW212" si="1287">IF(SUM(G212,V212,AH212)=0,"-",SUM(G212,V212,AH212))</f>
        <v>135</v>
      </c>
      <c r="BM212" s="124" t="str">
        <f t="shared" si="1287"/>
        <v>-</v>
      </c>
      <c r="BN212" s="124">
        <f t="shared" si="1287"/>
        <v>135</v>
      </c>
      <c r="BO212" s="124" t="str">
        <f t="shared" si="1287"/>
        <v>-</v>
      </c>
      <c r="BP212" s="124" t="str">
        <f t="shared" si="1287"/>
        <v>-</v>
      </c>
      <c r="BQ212" s="124" t="str">
        <f t="shared" si="1287"/>
        <v>-</v>
      </c>
      <c r="BR212" s="124" t="str">
        <f t="shared" si="1287"/>
        <v>-</v>
      </c>
      <c r="BS212" s="124" t="str">
        <f t="shared" si="1287"/>
        <v>-</v>
      </c>
      <c r="BT212" s="124" t="str">
        <f t="shared" si="1287"/>
        <v>-</v>
      </c>
      <c r="BU212" s="124">
        <f t="shared" si="1287"/>
        <v>135</v>
      </c>
      <c r="BV212" s="124" t="str">
        <f t="shared" si="1287"/>
        <v>-</v>
      </c>
      <c r="BW212" s="124">
        <f t="shared" si="1287"/>
        <v>135</v>
      </c>
      <c r="BX212" s="127"/>
      <c r="BY212" s="123"/>
      <c r="BZ212" s="120">
        <v>3853.32</v>
      </c>
      <c r="CA212" s="121">
        <f t="shared" si="5"/>
        <v>0.0350347233</v>
      </c>
    </row>
    <row r="213" ht="15.75" customHeight="1">
      <c r="A213" s="99" t="str">
        <f t="shared" si="3"/>
        <v>June</v>
      </c>
      <c r="B213" s="122" t="s">
        <v>77</v>
      </c>
      <c r="C213" s="122" t="s">
        <v>43</v>
      </c>
      <c r="D213" s="123">
        <v>50.0</v>
      </c>
      <c r="E213" s="123"/>
      <c r="F213" s="124">
        <f t="shared" si="35"/>
        <v>50</v>
      </c>
      <c r="G213" s="123">
        <v>210.0</v>
      </c>
      <c r="H213" s="123"/>
      <c r="I213" s="124">
        <f t="shared" si="36"/>
        <v>210</v>
      </c>
      <c r="J213" s="123"/>
      <c r="K213" s="123"/>
      <c r="L213" s="124" t="str">
        <f t="shared" si="37"/>
        <v/>
      </c>
      <c r="M213" s="123"/>
      <c r="N213" s="123"/>
      <c r="O213" s="124" t="str">
        <f t="shared" si="38"/>
        <v/>
      </c>
      <c r="P213" s="126">
        <f t="shared" ref="P213:Q213" si="1288">IF(SUM(D213,G213,J213,M213)=0,"",SUM(D213,G213,J213,M213))</f>
        <v>260</v>
      </c>
      <c r="Q213" s="126" t="str">
        <f t="shared" si="1288"/>
        <v/>
      </c>
      <c r="R213" s="124">
        <f t="shared" si="40"/>
        <v>260</v>
      </c>
      <c r="S213" s="123">
        <v>50.0</v>
      </c>
      <c r="T213" s="123"/>
      <c r="U213" s="124">
        <f t="shared" si="41"/>
        <v>50</v>
      </c>
      <c r="V213" s="123">
        <v>100.0</v>
      </c>
      <c r="W213" s="123"/>
      <c r="X213" s="124">
        <f t="shared" si="42"/>
        <v>100</v>
      </c>
      <c r="Y213" s="123"/>
      <c r="Z213" s="123"/>
      <c r="AA213" s="124" t="str">
        <f t="shared" si="43"/>
        <v/>
      </c>
      <c r="AB213" s="123"/>
      <c r="AC213" s="123"/>
      <c r="AD213" s="124" t="str">
        <f t="shared" si="44"/>
        <v/>
      </c>
      <c r="AE213" s="124">
        <f t="shared" ref="AE213:AF213" si="1289">IF(SUM(S213,V213,Y213,AB213)=0,"",SUM(S213,V213,Y213,AB213))</f>
        <v>150</v>
      </c>
      <c r="AF213" s="124" t="str">
        <f t="shared" si="1289"/>
        <v/>
      </c>
      <c r="AG213" s="124">
        <f t="shared" si="46"/>
        <v>150</v>
      </c>
      <c r="AH213" s="123"/>
      <c r="AI213" s="123"/>
      <c r="AJ213" s="124" t="str">
        <f t="shared" si="47"/>
        <v/>
      </c>
      <c r="AK213" s="123"/>
      <c r="AL213" s="123"/>
      <c r="AM213" s="124" t="str">
        <f t="shared" si="48"/>
        <v/>
      </c>
      <c r="AN213" s="123"/>
      <c r="AO213" s="123"/>
      <c r="AP213" s="124" t="str">
        <f t="shared" si="49"/>
        <v/>
      </c>
      <c r="AQ213" s="124" t="str">
        <f t="shared" ref="AQ213:AR213" si="1290">IF(SUM(AH213,AK213,AN213)=0,"",SUM(AH213,AK213,AN213))</f>
        <v/>
      </c>
      <c r="AR213" s="124" t="str">
        <f t="shared" si="1290"/>
        <v/>
      </c>
      <c r="AS213" s="124" t="str">
        <f t="shared" si="51"/>
        <v/>
      </c>
      <c r="AT213" s="124">
        <f t="shared" ref="AT213:AV213" si="1291">IF(S213=0,"-",S213)</f>
        <v>50</v>
      </c>
      <c r="AU213" s="124" t="str">
        <f t="shared" si="1291"/>
        <v>-</v>
      </c>
      <c r="AV213" s="124">
        <f t="shared" si="1291"/>
        <v>50</v>
      </c>
      <c r="AW213" s="124">
        <f t="shared" ref="AW213:BH213" si="1292">IF(SUM(V213,AH213)=0,"-",SUM(V213,AH213))</f>
        <v>100</v>
      </c>
      <c r="AX213" s="124" t="str">
        <f t="shared" si="1292"/>
        <v>-</v>
      </c>
      <c r="AY213" s="124">
        <f t="shared" si="1292"/>
        <v>100</v>
      </c>
      <c r="AZ213" s="124" t="str">
        <f t="shared" si="1292"/>
        <v>-</v>
      </c>
      <c r="BA213" s="124" t="str">
        <f t="shared" si="1292"/>
        <v>-</v>
      </c>
      <c r="BB213" s="124" t="str">
        <f t="shared" si="1292"/>
        <v>-</v>
      </c>
      <c r="BC213" s="124" t="str">
        <f t="shared" si="1292"/>
        <v>-</v>
      </c>
      <c r="BD213" s="124" t="str">
        <f t="shared" si="1292"/>
        <v>-</v>
      </c>
      <c r="BE213" s="124" t="str">
        <f t="shared" si="1292"/>
        <v>-</v>
      </c>
      <c r="BF213" s="124">
        <f t="shared" si="1292"/>
        <v>150</v>
      </c>
      <c r="BG213" s="124" t="str">
        <f t="shared" si="1292"/>
        <v>-</v>
      </c>
      <c r="BH213" s="124">
        <f t="shared" si="1292"/>
        <v>150</v>
      </c>
      <c r="BI213" s="124">
        <f t="shared" ref="BI213:BK213" si="1293">IF(SUM(D213,S213)=0,"-",SUM(D213,S213))</f>
        <v>100</v>
      </c>
      <c r="BJ213" s="124" t="str">
        <f t="shared" si="1293"/>
        <v>-</v>
      </c>
      <c r="BK213" s="124">
        <f t="shared" si="1293"/>
        <v>100</v>
      </c>
      <c r="BL213" s="124">
        <f t="shared" ref="BL213:BW213" si="1294">IF(SUM(G213,V213,AH213)=0,"-",SUM(G213,V213,AH213))</f>
        <v>310</v>
      </c>
      <c r="BM213" s="124" t="str">
        <f t="shared" si="1294"/>
        <v>-</v>
      </c>
      <c r="BN213" s="124">
        <f t="shared" si="1294"/>
        <v>310</v>
      </c>
      <c r="BO213" s="124" t="str">
        <f t="shared" si="1294"/>
        <v>-</v>
      </c>
      <c r="BP213" s="124" t="str">
        <f t="shared" si="1294"/>
        <v>-</v>
      </c>
      <c r="BQ213" s="124" t="str">
        <f t="shared" si="1294"/>
        <v>-</v>
      </c>
      <c r="BR213" s="124" t="str">
        <f t="shared" si="1294"/>
        <v>-</v>
      </c>
      <c r="BS213" s="124" t="str">
        <f t="shared" si="1294"/>
        <v>-</v>
      </c>
      <c r="BT213" s="124" t="str">
        <f t="shared" si="1294"/>
        <v>-</v>
      </c>
      <c r="BU213" s="124">
        <f t="shared" si="1294"/>
        <v>410</v>
      </c>
      <c r="BV213" s="124" t="str">
        <f t="shared" si="1294"/>
        <v>-</v>
      </c>
      <c r="BW213" s="124">
        <f t="shared" si="1294"/>
        <v>410</v>
      </c>
      <c r="BX213" s="127"/>
      <c r="BY213" s="123"/>
      <c r="BZ213" s="120">
        <v>3853.32</v>
      </c>
      <c r="CA213" s="121">
        <f t="shared" si="5"/>
        <v>0.1064017523</v>
      </c>
    </row>
    <row r="214" ht="15.75" customHeight="1">
      <c r="A214" s="99" t="str">
        <f t="shared" si="3"/>
        <v>June</v>
      </c>
      <c r="B214" s="122" t="s">
        <v>77</v>
      </c>
      <c r="C214" s="122" t="s">
        <v>44</v>
      </c>
      <c r="D214" s="123">
        <v>65.0</v>
      </c>
      <c r="E214" s="123"/>
      <c r="F214" s="124">
        <f t="shared" si="35"/>
        <v>65</v>
      </c>
      <c r="G214" s="123">
        <v>300.0</v>
      </c>
      <c r="H214" s="123"/>
      <c r="I214" s="124">
        <f t="shared" si="36"/>
        <v>300</v>
      </c>
      <c r="J214" s="123">
        <v>75.0</v>
      </c>
      <c r="K214" s="123"/>
      <c r="L214" s="124">
        <f t="shared" si="37"/>
        <v>75</v>
      </c>
      <c r="M214" s="123"/>
      <c r="N214" s="123"/>
      <c r="O214" s="124" t="str">
        <f t="shared" si="38"/>
        <v/>
      </c>
      <c r="P214" s="126">
        <f t="shared" ref="P214:Q214" si="1295">IF(SUM(D214,G214,J214,M214)=0,"",SUM(D214,G214,J214,M214))</f>
        <v>440</v>
      </c>
      <c r="Q214" s="126" t="str">
        <f t="shared" si="1295"/>
        <v/>
      </c>
      <c r="R214" s="124">
        <f t="shared" si="40"/>
        <v>440</v>
      </c>
      <c r="S214" s="123">
        <v>60.0</v>
      </c>
      <c r="T214" s="123"/>
      <c r="U214" s="124">
        <f t="shared" si="41"/>
        <v>60</v>
      </c>
      <c r="V214" s="123">
        <v>150.0</v>
      </c>
      <c r="W214" s="123"/>
      <c r="X214" s="124">
        <f t="shared" si="42"/>
        <v>150</v>
      </c>
      <c r="Y214" s="123"/>
      <c r="Z214" s="123"/>
      <c r="AA214" s="124" t="str">
        <f t="shared" si="43"/>
        <v/>
      </c>
      <c r="AB214" s="123"/>
      <c r="AC214" s="123"/>
      <c r="AD214" s="124" t="str">
        <f t="shared" si="44"/>
        <v/>
      </c>
      <c r="AE214" s="124">
        <f t="shared" ref="AE214:AF214" si="1296">IF(SUM(S214,V214,Y214,AB214)=0,"",SUM(S214,V214,Y214,AB214))</f>
        <v>210</v>
      </c>
      <c r="AF214" s="124" t="str">
        <f t="shared" si="1296"/>
        <v/>
      </c>
      <c r="AG214" s="124">
        <f t="shared" si="46"/>
        <v>210</v>
      </c>
      <c r="AH214" s="123"/>
      <c r="AI214" s="123"/>
      <c r="AJ214" s="124" t="str">
        <f t="shared" si="47"/>
        <v/>
      </c>
      <c r="AK214" s="123"/>
      <c r="AL214" s="123"/>
      <c r="AM214" s="124" t="str">
        <f t="shared" si="48"/>
        <v/>
      </c>
      <c r="AN214" s="123"/>
      <c r="AO214" s="123"/>
      <c r="AP214" s="124" t="str">
        <f t="shared" si="49"/>
        <v/>
      </c>
      <c r="AQ214" s="124" t="str">
        <f t="shared" ref="AQ214:AR214" si="1297">IF(SUM(AH214,AK214,AN214)=0,"",SUM(AH214,AK214,AN214))</f>
        <v/>
      </c>
      <c r="AR214" s="124" t="str">
        <f t="shared" si="1297"/>
        <v/>
      </c>
      <c r="AS214" s="124" t="str">
        <f t="shared" si="51"/>
        <v/>
      </c>
      <c r="AT214" s="124">
        <f t="shared" ref="AT214:AV214" si="1298">IF(S214=0,"-",S214)</f>
        <v>60</v>
      </c>
      <c r="AU214" s="124" t="str">
        <f t="shared" si="1298"/>
        <v>-</v>
      </c>
      <c r="AV214" s="124">
        <f t="shared" si="1298"/>
        <v>60</v>
      </c>
      <c r="AW214" s="124">
        <f t="shared" ref="AW214:BH214" si="1299">IF(SUM(V214,AH214)=0,"-",SUM(V214,AH214))</f>
        <v>150</v>
      </c>
      <c r="AX214" s="124" t="str">
        <f t="shared" si="1299"/>
        <v>-</v>
      </c>
      <c r="AY214" s="124">
        <f t="shared" si="1299"/>
        <v>150</v>
      </c>
      <c r="AZ214" s="124" t="str">
        <f t="shared" si="1299"/>
        <v>-</v>
      </c>
      <c r="BA214" s="124" t="str">
        <f t="shared" si="1299"/>
        <v>-</v>
      </c>
      <c r="BB214" s="124" t="str">
        <f t="shared" si="1299"/>
        <v>-</v>
      </c>
      <c r="BC214" s="124" t="str">
        <f t="shared" si="1299"/>
        <v>-</v>
      </c>
      <c r="BD214" s="124" t="str">
        <f t="shared" si="1299"/>
        <v>-</v>
      </c>
      <c r="BE214" s="124" t="str">
        <f t="shared" si="1299"/>
        <v>-</v>
      </c>
      <c r="BF214" s="124">
        <f t="shared" si="1299"/>
        <v>210</v>
      </c>
      <c r="BG214" s="124" t="str">
        <f t="shared" si="1299"/>
        <v>-</v>
      </c>
      <c r="BH214" s="124">
        <f t="shared" si="1299"/>
        <v>210</v>
      </c>
      <c r="BI214" s="124">
        <f t="shared" ref="BI214:BK214" si="1300">IF(SUM(D214,S214)=0,"-",SUM(D214,S214))</f>
        <v>125</v>
      </c>
      <c r="BJ214" s="124" t="str">
        <f t="shared" si="1300"/>
        <v>-</v>
      </c>
      <c r="BK214" s="124">
        <f t="shared" si="1300"/>
        <v>125</v>
      </c>
      <c r="BL214" s="124">
        <f t="shared" ref="BL214:BW214" si="1301">IF(SUM(G214,V214,AH214)=0,"-",SUM(G214,V214,AH214))</f>
        <v>450</v>
      </c>
      <c r="BM214" s="124" t="str">
        <f t="shared" si="1301"/>
        <v>-</v>
      </c>
      <c r="BN214" s="124">
        <f t="shared" si="1301"/>
        <v>450</v>
      </c>
      <c r="BO214" s="124">
        <f t="shared" si="1301"/>
        <v>75</v>
      </c>
      <c r="BP214" s="124" t="str">
        <f t="shared" si="1301"/>
        <v>-</v>
      </c>
      <c r="BQ214" s="124">
        <f t="shared" si="1301"/>
        <v>75</v>
      </c>
      <c r="BR214" s="124" t="str">
        <f t="shared" si="1301"/>
        <v>-</v>
      </c>
      <c r="BS214" s="124" t="str">
        <f t="shared" si="1301"/>
        <v>-</v>
      </c>
      <c r="BT214" s="124" t="str">
        <f t="shared" si="1301"/>
        <v>-</v>
      </c>
      <c r="BU214" s="124">
        <f t="shared" si="1301"/>
        <v>650</v>
      </c>
      <c r="BV214" s="124" t="str">
        <f t="shared" si="1301"/>
        <v>-</v>
      </c>
      <c r="BW214" s="124">
        <f t="shared" si="1301"/>
        <v>650</v>
      </c>
      <c r="BX214" s="127"/>
      <c r="BY214" s="123"/>
      <c r="BZ214" s="120">
        <v>3853.32</v>
      </c>
      <c r="CA214" s="121">
        <f t="shared" si="5"/>
        <v>0.1686857048</v>
      </c>
    </row>
    <row r="215" ht="15.75" customHeight="1">
      <c r="A215" s="99" t="str">
        <f t="shared" si="3"/>
        <v>July</v>
      </c>
      <c r="B215" s="122" t="s">
        <v>77</v>
      </c>
      <c r="C215" s="122" t="s">
        <v>45</v>
      </c>
      <c r="D215" s="123">
        <v>100.0</v>
      </c>
      <c r="E215" s="123">
        <v>200.0</v>
      </c>
      <c r="F215" s="124">
        <f t="shared" si="35"/>
        <v>300</v>
      </c>
      <c r="G215" s="123">
        <v>350.0</v>
      </c>
      <c r="H215" s="123"/>
      <c r="I215" s="124">
        <f t="shared" si="36"/>
        <v>350</v>
      </c>
      <c r="J215" s="123"/>
      <c r="K215" s="123"/>
      <c r="L215" s="124" t="str">
        <f t="shared" si="37"/>
        <v/>
      </c>
      <c r="M215" s="123"/>
      <c r="N215" s="123"/>
      <c r="O215" s="124" t="str">
        <f t="shared" si="38"/>
        <v/>
      </c>
      <c r="P215" s="126">
        <f t="shared" ref="P215:Q215" si="1302">IF(SUM(D215,G215,J215,M215)=0,"",SUM(D215,G215,J215,M215))</f>
        <v>450</v>
      </c>
      <c r="Q215" s="126">
        <f t="shared" si="1302"/>
        <v>200</v>
      </c>
      <c r="R215" s="124">
        <f t="shared" si="40"/>
        <v>650</v>
      </c>
      <c r="S215" s="123">
        <v>150.0</v>
      </c>
      <c r="T215" s="123"/>
      <c r="U215" s="124">
        <f t="shared" si="41"/>
        <v>150</v>
      </c>
      <c r="V215" s="123">
        <v>200.0</v>
      </c>
      <c r="W215" s="123"/>
      <c r="X215" s="124">
        <f t="shared" si="42"/>
        <v>200</v>
      </c>
      <c r="Y215" s="123"/>
      <c r="Z215" s="123"/>
      <c r="AA215" s="124" t="str">
        <f t="shared" si="43"/>
        <v/>
      </c>
      <c r="AB215" s="123"/>
      <c r="AC215" s="123"/>
      <c r="AD215" s="124" t="str">
        <f t="shared" si="44"/>
        <v/>
      </c>
      <c r="AE215" s="124">
        <f t="shared" ref="AE215:AF215" si="1303">IF(SUM(S215,V215,Y215,AB215)=0,"",SUM(S215,V215,Y215,AB215))</f>
        <v>350</v>
      </c>
      <c r="AF215" s="124" t="str">
        <f t="shared" si="1303"/>
        <v/>
      </c>
      <c r="AG215" s="124">
        <f t="shared" si="46"/>
        <v>350</v>
      </c>
      <c r="AH215" s="123"/>
      <c r="AI215" s="123"/>
      <c r="AJ215" s="124" t="str">
        <f t="shared" si="47"/>
        <v/>
      </c>
      <c r="AK215" s="123"/>
      <c r="AL215" s="123"/>
      <c r="AM215" s="124" t="str">
        <f t="shared" si="48"/>
        <v/>
      </c>
      <c r="AN215" s="123"/>
      <c r="AO215" s="123"/>
      <c r="AP215" s="124" t="str">
        <f t="shared" si="49"/>
        <v/>
      </c>
      <c r="AQ215" s="124" t="str">
        <f t="shared" ref="AQ215:AR215" si="1304">IF(SUM(AH215,AK215,AN215)=0,"",SUM(AH215,AK215,AN215))</f>
        <v/>
      </c>
      <c r="AR215" s="124" t="str">
        <f t="shared" si="1304"/>
        <v/>
      </c>
      <c r="AS215" s="124" t="str">
        <f t="shared" si="51"/>
        <v/>
      </c>
      <c r="AT215" s="124">
        <f t="shared" ref="AT215:AV215" si="1305">IF(S215=0,"-",S215)</f>
        <v>150</v>
      </c>
      <c r="AU215" s="124" t="str">
        <f t="shared" si="1305"/>
        <v>-</v>
      </c>
      <c r="AV215" s="124">
        <f t="shared" si="1305"/>
        <v>150</v>
      </c>
      <c r="AW215" s="124">
        <f t="shared" ref="AW215:BH215" si="1306">IF(SUM(V215,AH215)=0,"-",SUM(V215,AH215))</f>
        <v>200</v>
      </c>
      <c r="AX215" s="124" t="str">
        <f t="shared" si="1306"/>
        <v>-</v>
      </c>
      <c r="AY215" s="124">
        <f t="shared" si="1306"/>
        <v>200</v>
      </c>
      <c r="AZ215" s="124" t="str">
        <f t="shared" si="1306"/>
        <v>-</v>
      </c>
      <c r="BA215" s="124" t="str">
        <f t="shared" si="1306"/>
        <v>-</v>
      </c>
      <c r="BB215" s="124" t="str">
        <f t="shared" si="1306"/>
        <v>-</v>
      </c>
      <c r="BC215" s="124" t="str">
        <f t="shared" si="1306"/>
        <v>-</v>
      </c>
      <c r="BD215" s="124" t="str">
        <f t="shared" si="1306"/>
        <v>-</v>
      </c>
      <c r="BE215" s="124" t="str">
        <f t="shared" si="1306"/>
        <v>-</v>
      </c>
      <c r="BF215" s="124">
        <f t="shared" si="1306"/>
        <v>350</v>
      </c>
      <c r="BG215" s="124" t="str">
        <f t="shared" si="1306"/>
        <v>-</v>
      </c>
      <c r="BH215" s="124">
        <f t="shared" si="1306"/>
        <v>350</v>
      </c>
      <c r="BI215" s="124">
        <f t="shared" ref="BI215:BK215" si="1307">IF(SUM(D215,S215)=0,"-",SUM(D215,S215))</f>
        <v>250</v>
      </c>
      <c r="BJ215" s="124">
        <f t="shared" si="1307"/>
        <v>200</v>
      </c>
      <c r="BK215" s="124">
        <f t="shared" si="1307"/>
        <v>450</v>
      </c>
      <c r="BL215" s="124">
        <f t="shared" ref="BL215:BW215" si="1308">IF(SUM(G215,V215,AH215)=0,"-",SUM(G215,V215,AH215))</f>
        <v>550</v>
      </c>
      <c r="BM215" s="124" t="str">
        <f t="shared" si="1308"/>
        <v>-</v>
      </c>
      <c r="BN215" s="124">
        <f t="shared" si="1308"/>
        <v>550</v>
      </c>
      <c r="BO215" s="124" t="str">
        <f t="shared" si="1308"/>
        <v>-</v>
      </c>
      <c r="BP215" s="124" t="str">
        <f t="shared" si="1308"/>
        <v>-</v>
      </c>
      <c r="BQ215" s="124" t="str">
        <f t="shared" si="1308"/>
        <v>-</v>
      </c>
      <c r="BR215" s="124" t="str">
        <f t="shared" si="1308"/>
        <v>-</v>
      </c>
      <c r="BS215" s="124" t="str">
        <f t="shared" si="1308"/>
        <v>-</v>
      </c>
      <c r="BT215" s="124" t="str">
        <f t="shared" si="1308"/>
        <v>-</v>
      </c>
      <c r="BU215" s="124">
        <f t="shared" si="1308"/>
        <v>800</v>
      </c>
      <c r="BV215" s="124">
        <f t="shared" si="1308"/>
        <v>200</v>
      </c>
      <c r="BW215" s="124">
        <f t="shared" si="1308"/>
        <v>1000</v>
      </c>
      <c r="BX215" s="127"/>
      <c r="BY215" s="123"/>
      <c r="BZ215" s="120">
        <v>3853.32</v>
      </c>
      <c r="CA215" s="121">
        <f t="shared" si="5"/>
        <v>0.2595164689</v>
      </c>
    </row>
    <row r="216" ht="15.75" customHeight="1">
      <c r="A216" s="99" t="str">
        <f t="shared" si="3"/>
        <v>July</v>
      </c>
      <c r="B216" s="122" t="s">
        <v>77</v>
      </c>
      <c r="C216" s="122" t="s">
        <v>46</v>
      </c>
      <c r="D216" s="123"/>
      <c r="E216" s="123">
        <v>150.0</v>
      </c>
      <c r="F216" s="124">
        <f t="shared" si="35"/>
        <v>150</v>
      </c>
      <c r="G216" s="123">
        <v>90.0</v>
      </c>
      <c r="H216" s="123"/>
      <c r="I216" s="124">
        <f t="shared" si="36"/>
        <v>90</v>
      </c>
      <c r="J216" s="123"/>
      <c r="K216" s="123"/>
      <c r="L216" s="124" t="str">
        <f t="shared" si="37"/>
        <v/>
      </c>
      <c r="M216" s="123"/>
      <c r="N216" s="123"/>
      <c r="O216" s="124" t="str">
        <f t="shared" si="38"/>
        <v/>
      </c>
      <c r="P216" s="126">
        <f t="shared" ref="P216:Q216" si="1309">IF(SUM(D216,G216,J216,M216)=0,"",SUM(D216,G216,J216,M216))</f>
        <v>90</v>
      </c>
      <c r="Q216" s="126">
        <f t="shared" si="1309"/>
        <v>150</v>
      </c>
      <c r="R216" s="124">
        <f t="shared" si="40"/>
        <v>240</v>
      </c>
      <c r="S216" s="123">
        <v>100.0</v>
      </c>
      <c r="T216" s="123"/>
      <c r="U216" s="124">
        <f t="shared" si="41"/>
        <v>100</v>
      </c>
      <c r="V216" s="123">
        <v>350.0</v>
      </c>
      <c r="W216" s="123"/>
      <c r="X216" s="124">
        <f t="shared" si="42"/>
        <v>350</v>
      </c>
      <c r="Y216" s="123"/>
      <c r="Z216" s="123"/>
      <c r="AA216" s="124" t="str">
        <f t="shared" si="43"/>
        <v/>
      </c>
      <c r="AB216" s="123"/>
      <c r="AC216" s="123"/>
      <c r="AD216" s="124" t="str">
        <f t="shared" si="44"/>
        <v/>
      </c>
      <c r="AE216" s="124">
        <f t="shared" ref="AE216:AF216" si="1310">IF(SUM(S216,V216,Y216,AB216)=0,"",SUM(S216,V216,Y216,AB216))</f>
        <v>450</v>
      </c>
      <c r="AF216" s="124" t="str">
        <f t="shared" si="1310"/>
        <v/>
      </c>
      <c r="AG216" s="124">
        <f t="shared" si="46"/>
        <v>450</v>
      </c>
      <c r="AH216" s="123"/>
      <c r="AI216" s="123"/>
      <c r="AJ216" s="124" t="str">
        <f t="shared" si="47"/>
        <v/>
      </c>
      <c r="AK216" s="123"/>
      <c r="AL216" s="123"/>
      <c r="AM216" s="124" t="str">
        <f t="shared" si="48"/>
        <v/>
      </c>
      <c r="AN216" s="123"/>
      <c r="AO216" s="123"/>
      <c r="AP216" s="124" t="str">
        <f t="shared" si="49"/>
        <v/>
      </c>
      <c r="AQ216" s="124" t="str">
        <f t="shared" ref="AQ216:AR216" si="1311">IF(SUM(AH216,AK216,AN216)=0,"",SUM(AH216,AK216,AN216))</f>
        <v/>
      </c>
      <c r="AR216" s="124" t="str">
        <f t="shared" si="1311"/>
        <v/>
      </c>
      <c r="AS216" s="124" t="str">
        <f t="shared" si="51"/>
        <v/>
      </c>
      <c r="AT216" s="124">
        <f t="shared" ref="AT216:AV216" si="1312">IF(S216=0,"-",S216)</f>
        <v>100</v>
      </c>
      <c r="AU216" s="124" t="str">
        <f t="shared" si="1312"/>
        <v>-</v>
      </c>
      <c r="AV216" s="124">
        <f t="shared" si="1312"/>
        <v>100</v>
      </c>
      <c r="AW216" s="124">
        <f t="shared" ref="AW216:BH216" si="1313">IF(SUM(V216,AH216)=0,"-",SUM(V216,AH216))</f>
        <v>350</v>
      </c>
      <c r="AX216" s="124" t="str">
        <f t="shared" si="1313"/>
        <v>-</v>
      </c>
      <c r="AY216" s="124">
        <f t="shared" si="1313"/>
        <v>350</v>
      </c>
      <c r="AZ216" s="124" t="str">
        <f t="shared" si="1313"/>
        <v>-</v>
      </c>
      <c r="BA216" s="124" t="str">
        <f t="shared" si="1313"/>
        <v>-</v>
      </c>
      <c r="BB216" s="124" t="str">
        <f t="shared" si="1313"/>
        <v>-</v>
      </c>
      <c r="BC216" s="124" t="str">
        <f t="shared" si="1313"/>
        <v>-</v>
      </c>
      <c r="BD216" s="124" t="str">
        <f t="shared" si="1313"/>
        <v>-</v>
      </c>
      <c r="BE216" s="124" t="str">
        <f t="shared" si="1313"/>
        <v>-</v>
      </c>
      <c r="BF216" s="124">
        <f t="shared" si="1313"/>
        <v>450</v>
      </c>
      <c r="BG216" s="124" t="str">
        <f t="shared" si="1313"/>
        <v>-</v>
      </c>
      <c r="BH216" s="124">
        <f t="shared" si="1313"/>
        <v>450</v>
      </c>
      <c r="BI216" s="124">
        <f t="shared" ref="BI216:BK216" si="1314">IF(SUM(D216,S216)=0,"-",SUM(D216,S216))</f>
        <v>100</v>
      </c>
      <c r="BJ216" s="124">
        <f t="shared" si="1314"/>
        <v>150</v>
      </c>
      <c r="BK216" s="124">
        <f t="shared" si="1314"/>
        <v>250</v>
      </c>
      <c r="BL216" s="124">
        <f t="shared" ref="BL216:BW216" si="1315">IF(SUM(G216,V216,AH216)=0,"-",SUM(G216,V216,AH216))</f>
        <v>440</v>
      </c>
      <c r="BM216" s="124" t="str">
        <f t="shared" si="1315"/>
        <v>-</v>
      </c>
      <c r="BN216" s="124">
        <f t="shared" si="1315"/>
        <v>440</v>
      </c>
      <c r="BO216" s="124" t="str">
        <f t="shared" si="1315"/>
        <v>-</v>
      </c>
      <c r="BP216" s="124" t="str">
        <f t="shared" si="1315"/>
        <v>-</v>
      </c>
      <c r="BQ216" s="124" t="str">
        <f t="shared" si="1315"/>
        <v>-</v>
      </c>
      <c r="BR216" s="124" t="str">
        <f t="shared" si="1315"/>
        <v>-</v>
      </c>
      <c r="BS216" s="124" t="str">
        <f t="shared" si="1315"/>
        <v>-</v>
      </c>
      <c r="BT216" s="124" t="str">
        <f t="shared" si="1315"/>
        <v>-</v>
      </c>
      <c r="BU216" s="124">
        <f t="shared" si="1315"/>
        <v>540</v>
      </c>
      <c r="BV216" s="124">
        <f t="shared" si="1315"/>
        <v>150</v>
      </c>
      <c r="BW216" s="124">
        <f t="shared" si="1315"/>
        <v>690</v>
      </c>
      <c r="BX216" s="127"/>
      <c r="BY216" s="123"/>
      <c r="BZ216" s="120">
        <v>3853.32</v>
      </c>
      <c r="CA216" s="121">
        <f t="shared" si="5"/>
        <v>0.1790663636</v>
      </c>
    </row>
    <row r="217" ht="15.75" customHeight="1">
      <c r="A217" s="99" t="str">
        <f t="shared" si="3"/>
        <v>August</v>
      </c>
      <c r="B217" s="122" t="s">
        <v>77</v>
      </c>
      <c r="C217" s="122" t="s">
        <v>47</v>
      </c>
      <c r="D217" s="123"/>
      <c r="E217" s="123"/>
      <c r="F217" s="124" t="str">
        <f t="shared" si="35"/>
        <v/>
      </c>
      <c r="G217" s="123"/>
      <c r="H217" s="123"/>
      <c r="I217" s="124" t="str">
        <f t="shared" si="36"/>
        <v/>
      </c>
      <c r="J217" s="123"/>
      <c r="K217" s="123"/>
      <c r="L217" s="124" t="str">
        <f t="shared" si="37"/>
        <v/>
      </c>
      <c r="M217" s="123"/>
      <c r="N217" s="123"/>
      <c r="O217" s="124" t="str">
        <f t="shared" si="38"/>
        <v/>
      </c>
      <c r="P217" s="125" t="str">
        <f t="shared" ref="P217:Q217" si="1316">IF(SUM(D217,G217,J217,M217)=0,"",SUM(D217,G217,J217,M217))</f>
        <v/>
      </c>
      <c r="Q217" s="125" t="str">
        <f t="shared" si="1316"/>
        <v/>
      </c>
      <c r="R217" s="124" t="str">
        <f t="shared" si="40"/>
        <v/>
      </c>
      <c r="S217" s="123"/>
      <c r="T217" s="123"/>
      <c r="U217" s="124" t="str">
        <f t="shared" si="41"/>
        <v/>
      </c>
      <c r="V217" s="123">
        <v>750.0</v>
      </c>
      <c r="W217" s="123"/>
      <c r="X217" s="124">
        <f t="shared" si="42"/>
        <v>750</v>
      </c>
      <c r="Y217" s="123"/>
      <c r="Z217" s="123"/>
      <c r="AA217" s="124" t="str">
        <f t="shared" si="43"/>
        <v/>
      </c>
      <c r="AB217" s="123"/>
      <c r="AC217" s="123"/>
      <c r="AD217" s="124" t="str">
        <f t="shared" si="44"/>
        <v/>
      </c>
      <c r="AE217" s="124">
        <f t="shared" ref="AE217:AF217" si="1317">IF(SUM(S217,V217,Y217,AB217)=0,"",SUM(S217,V217,Y217,AB217))</f>
        <v>750</v>
      </c>
      <c r="AF217" s="124" t="str">
        <f t="shared" si="1317"/>
        <v/>
      </c>
      <c r="AG217" s="124">
        <f t="shared" si="46"/>
        <v>750</v>
      </c>
      <c r="AH217" s="123"/>
      <c r="AI217" s="123"/>
      <c r="AJ217" s="124" t="str">
        <f t="shared" si="47"/>
        <v/>
      </c>
      <c r="AK217" s="123"/>
      <c r="AL217" s="123"/>
      <c r="AM217" s="124" t="str">
        <f t="shared" si="48"/>
        <v/>
      </c>
      <c r="AN217" s="123"/>
      <c r="AO217" s="123"/>
      <c r="AP217" s="124" t="str">
        <f t="shared" si="49"/>
        <v/>
      </c>
      <c r="AQ217" s="124" t="str">
        <f t="shared" ref="AQ217:AR217" si="1318">IF(SUM(AH217,AK217,AN217)=0,"",SUM(AH217,AK217,AN217))</f>
        <v/>
      </c>
      <c r="AR217" s="124" t="str">
        <f t="shared" si="1318"/>
        <v/>
      </c>
      <c r="AS217" s="124" t="str">
        <f t="shared" si="51"/>
        <v/>
      </c>
      <c r="AT217" s="124" t="str">
        <f t="shared" ref="AT217:AV217" si="1319">IF(S217=0,"-",S217)</f>
        <v>-</v>
      </c>
      <c r="AU217" s="124" t="str">
        <f t="shared" si="1319"/>
        <v>-</v>
      </c>
      <c r="AV217" s="124" t="str">
        <f t="shared" si="1319"/>
        <v/>
      </c>
      <c r="AW217" s="124">
        <f t="shared" ref="AW217:BH217" si="1320">IF(SUM(V217,AH217)=0,"-",SUM(V217,AH217))</f>
        <v>750</v>
      </c>
      <c r="AX217" s="124" t="str">
        <f t="shared" si="1320"/>
        <v>-</v>
      </c>
      <c r="AY217" s="124">
        <f t="shared" si="1320"/>
        <v>750</v>
      </c>
      <c r="AZ217" s="124" t="str">
        <f t="shared" si="1320"/>
        <v>-</v>
      </c>
      <c r="BA217" s="124" t="str">
        <f t="shared" si="1320"/>
        <v>-</v>
      </c>
      <c r="BB217" s="124" t="str">
        <f t="shared" si="1320"/>
        <v>-</v>
      </c>
      <c r="BC217" s="124" t="str">
        <f t="shared" si="1320"/>
        <v>-</v>
      </c>
      <c r="BD217" s="124" t="str">
        <f t="shared" si="1320"/>
        <v>-</v>
      </c>
      <c r="BE217" s="124" t="str">
        <f t="shared" si="1320"/>
        <v>-</v>
      </c>
      <c r="BF217" s="124">
        <f t="shared" si="1320"/>
        <v>750</v>
      </c>
      <c r="BG217" s="124" t="str">
        <f t="shared" si="1320"/>
        <v>-</v>
      </c>
      <c r="BH217" s="124">
        <f t="shared" si="1320"/>
        <v>750</v>
      </c>
      <c r="BI217" s="124" t="str">
        <f t="shared" ref="BI217:BK217" si="1321">IF(SUM(D217,S217)=0,"-",SUM(D217,S217))</f>
        <v>-</v>
      </c>
      <c r="BJ217" s="124" t="str">
        <f t="shared" si="1321"/>
        <v>-</v>
      </c>
      <c r="BK217" s="124" t="str">
        <f t="shared" si="1321"/>
        <v>-</v>
      </c>
      <c r="BL217" s="124">
        <f t="shared" ref="BL217:BW217" si="1322">IF(SUM(G217,V217,AH217)=0,"-",SUM(G217,V217,AH217))</f>
        <v>750</v>
      </c>
      <c r="BM217" s="124" t="str">
        <f t="shared" si="1322"/>
        <v>-</v>
      </c>
      <c r="BN217" s="124">
        <f t="shared" si="1322"/>
        <v>750</v>
      </c>
      <c r="BO217" s="124" t="str">
        <f t="shared" si="1322"/>
        <v>-</v>
      </c>
      <c r="BP217" s="124" t="str">
        <f t="shared" si="1322"/>
        <v>-</v>
      </c>
      <c r="BQ217" s="124" t="str">
        <f t="shared" si="1322"/>
        <v>-</v>
      </c>
      <c r="BR217" s="124" t="str">
        <f t="shared" si="1322"/>
        <v>-</v>
      </c>
      <c r="BS217" s="124" t="str">
        <f t="shared" si="1322"/>
        <v>-</v>
      </c>
      <c r="BT217" s="124" t="str">
        <f t="shared" si="1322"/>
        <v>-</v>
      </c>
      <c r="BU217" s="124">
        <f t="shared" si="1322"/>
        <v>750</v>
      </c>
      <c r="BV217" s="124" t="str">
        <f t="shared" si="1322"/>
        <v>-</v>
      </c>
      <c r="BW217" s="124">
        <f t="shared" si="1322"/>
        <v>750</v>
      </c>
      <c r="BX217" s="123"/>
      <c r="BY217" s="123"/>
      <c r="BZ217" s="120">
        <v>3853.32</v>
      </c>
      <c r="CA217" s="120">
        <f t="shared" si="5"/>
        <v>0.1946373517</v>
      </c>
    </row>
    <row r="218" ht="15.75" customHeight="1">
      <c r="A218" s="99" t="str">
        <f t="shared" si="3"/>
        <v>August</v>
      </c>
      <c r="B218" s="122" t="s">
        <v>77</v>
      </c>
      <c r="C218" s="122" t="s">
        <v>48</v>
      </c>
      <c r="D218" s="123"/>
      <c r="E218" s="123"/>
      <c r="F218" s="124" t="str">
        <f t="shared" si="35"/>
        <v/>
      </c>
      <c r="G218" s="123"/>
      <c r="H218" s="123"/>
      <c r="I218" s="124" t="str">
        <f t="shared" si="36"/>
        <v/>
      </c>
      <c r="J218" s="123"/>
      <c r="K218" s="123"/>
      <c r="L218" s="124" t="str">
        <f t="shared" si="37"/>
        <v/>
      </c>
      <c r="M218" s="123"/>
      <c r="N218" s="123"/>
      <c r="O218" s="124" t="str">
        <f t="shared" si="38"/>
        <v/>
      </c>
      <c r="P218" s="125" t="str">
        <f t="shared" ref="P218:Q218" si="1323">IF(SUM(D218,G218,J218,M218)=0,"",SUM(D218,G218,J218,M218))</f>
        <v/>
      </c>
      <c r="Q218" s="125" t="str">
        <f t="shared" si="1323"/>
        <v/>
      </c>
      <c r="R218" s="124" t="str">
        <f t="shared" si="40"/>
        <v/>
      </c>
      <c r="S218" s="123"/>
      <c r="T218" s="123"/>
      <c r="U218" s="124" t="str">
        <f t="shared" si="41"/>
        <v/>
      </c>
      <c r="V218" s="123">
        <v>145.0</v>
      </c>
      <c r="W218" s="123"/>
      <c r="X218" s="124">
        <f t="shared" si="42"/>
        <v>145</v>
      </c>
      <c r="Y218" s="123"/>
      <c r="Z218" s="123"/>
      <c r="AA218" s="124" t="str">
        <f t="shared" si="43"/>
        <v/>
      </c>
      <c r="AB218" s="123"/>
      <c r="AC218" s="123"/>
      <c r="AD218" s="124" t="str">
        <f t="shared" si="44"/>
        <v/>
      </c>
      <c r="AE218" s="124">
        <f t="shared" ref="AE218:AF218" si="1324">IF(SUM(S218,V218,Y218,AB218)=0,"",SUM(S218,V218,Y218,AB218))</f>
        <v>145</v>
      </c>
      <c r="AF218" s="124" t="str">
        <f t="shared" si="1324"/>
        <v/>
      </c>
      <c r="AG218" s="124">
        <f t="shared" si="46"/>
        <v>145</v>
      </c>
      <c r="AH218" s="123"/>
      <c r="AI218" s="123"/>
      <c r="AJ218" s="124" t="str">
        <f t="shared" si="47"/>
        <v/>
      </c>
      <c r="AK218" s="123"/>
      <c r="AL218" s="123"/>
      <c r="AM218" s="124" t="str">
        <f t="shared" si="48"/>
        <v/>
      </c>
      <c r="AN218" s="123"/>
      <c r="AO218" s="123"/>
      <c r="AP218" s="124" t="str">
        <f t="shared" si="49"/>
        <v/>
      </c>
      <c r="AQ218" s="124" t="str">
        <f t="shared" ref="AQ218:AR218" si="1325">IF(SUM(AH218,AK218,AN218)=0,"",SUM(AH218,AK218,AN218))</f>
        <v/>
      </c>
      <c r="AR218" s="124" t="str">
        <f t="shared" si="1325"/>
        <v/>
      </c>
      <c r="AS218" s="124" t="str">
        <f t="shared" si="51"/>
        <v/>
      </c>
      <c r="AT218" s="124" t="str">
        <f t="shared" ref="AT218:AV218" si="1326">IF(S218=0,"-",S218)</f>
        <v>-</v>
      </c>
      <c r="AU218" s="124" t="str">
        <f t="shared" si="1326"/>
        <v>-</v>
      </c>
      <c r="AV218" s="124" t="str">
        <f t="shared" si="1326"/>
        <v/>
      </c>
      <c r="AW218" s="124">
        <f t="shared" ref="AW218:BH218" si="1327">IF(SUM(V218,AH218)=0,"-",SUM(V218,AH218))</f>
        <v>145</v>
      </c>
      <c r="AX218" s="124" t="str">
        <f t="shared" si="1327"/>
        <v>-</v>
      </c>
      <c r="AY218" s="124">
        <f t="shared" si="1327"/>
        <v>145</v>
      </c>
      <c r="AZ218" s="124" t="str">
        <f t="shared" si="1327"/>
        <v>-</v>
      </c>
      <c r="BA218" s="124" t="str">
        <f t="shared" si="1327"/>
        <v>-</v>
      </c>
      <c r="BB218" s="124" t="str">
        <f t="shared" si="1327"/>
        <v>-</v>
      </c>
      <c r="BC218" s="124" t="str">
        <f t="shared" si="1327"/>
        <v>-</v>
      </c>
      <c r="BD218" s="124" t="str">
        <f t="shared" si="1327"/>
        <v>-</v>
      </c>
      <c r="BE218" s="124" t="str">
        <f t="shared" si="1327"/>
        <v>-</v>
      </c>
      <c r="BF218" s="124">
        <f t="shared" si="1327"/>
        <v>145</v>
      </c>
      <c r="BG218" s="124" t="str">
        <f t="shared" si="1327"/>
        <v>-</v>
      </c>
      <c r="BH218" s="124">
        <f t="shared" si="1327"/>
        <v>145</v>
      </c>
      <c r="BI218" s="124" t="str">
        <f t="shared" ref="BI218:BK218" si="1328">IF(SUM(D218,S218)=0,"-",SUM(D218,S218))</f>
        <v>-</v>
      </c>
      <c r="BJ218" s="124" t="str">
        <f t="shared" si="1328"/>
        <v>-</v>
      </c>
      <c r="BK218" s="124" t="str">
        <f t="shared" si="1328"/>
        <v>-</v>
      </c>
      <c r="BL218" s="124">
        <f t="shared" ref="BL218:BW218" si="1329">IF(SUM(G218,V218,AH218)=0,"-",SUM(G218,V218,AH218))</f>
        <v>145</v>
      </c>
      <c r="BM218" s="124" t="str">
        <f t="shared" si="1329"/>
        <v>-</v>
      </c>
      <c r="BN218" s="124">
        <f t="shared" si="1329"/>
        <v>145</v>
      </c>
      <c r="BO218" s="124" t="str">
        <f t="shared" si="1329"/>
        <v>-</v>
      </c>
      <c r="BP218" s="124" t="str">
        <f t="shared" si="1329"/>
        <v>-</v>
      </c>
      <c r="BQ218" s="124" t="str">
        <f t="shared" si="1329"/>
        <v>-</v>
      </c>
      <c r="BR218" s="124" t="str">
        <f t="shared" si="1329"/>
        <v>-</v>
      </c>
      <c r="BS218" s="124" t="str">
        <f t="shared" si="1329"/>
        <v>-</v>
      </c>
      <c r="BT218" s="124" t="str">
        <f t="shared" si="1329"/>
        <v>-</v>
      </c>
      <c r="BU218" s="124">
        <f t="shared" si="1329"/>
        <v>145</v>
      </c>
      <c r="BV218" s="124" t="str">
        <f t="shared" si="1329"/>
        <v>-</v>
      </c>
      <c r="BW218" s="124">
        <f t="shared" si="1329"/>
        <v>145</v>
      </c>
      <c r="BX218" s="123"/>
      <c r="BY218" s="123"/>
      <c r="BZ218" s="120">
        <v>3853.32</v>
      </c>
      <c r="CA218" s="120">
        <f t="shared" si="5"/>
        <v>0.03762988799</v>
      </c>
    </row>
    <row r="219" ht="15.75" customHeight="1">
      <c r="A219" s="99" t="str">
        <f t="shared" si="3"/>
        <v>September</v>
      </c>
      <c r="B219" s="122" t="s">
        <v>77</v>
      </c>
      <c r="C219" s="122" t="s">
        <v>49</v>
      </c>
      <c r="D219" s="123"/>
      <c r="E219" s="123"/>
      <c r="F219" s="124" t="str">
        <f t="shared" si="35"/>
        <v/>
      </c>
      <c r="G219" s="123"/>
      <c r="H219" s="123"/>
      <c r="I219" s="124" t="str">
        <f t="shared" si="36"/>
        <v/>
      </c>
      <c r="J219" s="123"/>
      <c r="K219" s="123"/>
      <c r="L219" s="124" t="str">
        <f t="shared" si="37"/>
        <v/>
      </c>
      <c r="M219" s="123"/>
      <c r="N219" s="123"/>
      <c r="O219" s="124" t="str">
        <f t="shared" si="38"/>
        <v/>
      </c>
      <c r="P219" s="125" t="str">
        <f t="shared" ref="P219:Q219" si="1330">IF(SUM(D219,G219,J219,M219)=0,"",SUM(D219,G219,J219,M219))</f>
        <v/>
      </c>
      <c r="Q219" s="125" t="str">
        <f t="shared" si="1330"/>
        <v/>
      </c>
      <c r="R219" s="124" t="str">
        <f t="shared" si="40"/>
        <v/>
      </c>
      <c r="S219" s="123"/>
      <c r="T219" s="123"/>
      <c r="U219" s="124" t="str">
        <f t="shared" si="41"/>
        <v/>
      </c>
      <c r="V219" s="123"/>
      <c r="W219" s="123"/>
      <c r="X219" s="124" t="str">
        <f t="shared" si="42"/>
        <v/>
      </c>
      <c r="Y219" s="123"/>
      <c r="Z219" s="123"/>
      <c r="AA219" s="124" t="str">
        <f t="shared" si="43"/>
        <v/>
      </c>
      <c r="AB219" s="123"/>
      <c r="AC219" s="123"/>
      <c r="AD219" s="124" t="str">
        <f t="shared" si="44"/>
        <v/>
      </c>
      <c r="AE219" s="124" t="str">
        <f t="shared" ref="AE219:AF219" si="1331">IF(SUM(S219,V219,Y219,AB219)=0,"",SUM(S219,V219,Y219,AB219))</f>
        <v/>
      </c>
      <c r="AF219" s="124" t="str">
        <f t="shared" si="1331"/>
        <v/>
      </c>
      <c r="AG219" s="124" t="str">
        <f t="shared" si="46"/>
        <v/>
      </c>
      <c r="AH219" s="123"/>
      <c r="AI219" s="123"/>
      <c r="AJ219" s="124" t="str">
        <f t="shared" si="47"/>
        <v/>
      </c>
      <c r="AK219" s="123"/>
      <c r="AL219" s="123"/>
      <c r="AM219" s="124" t="str">
        <f t="shared" si="48"/>
        <v/>
      </c>
      <c r="AN219" s="123"/>
      <c r="AO219" s="123"/>
      <c r="AP219" s="124" t="str">
        <f t="shared" si="49"/>
        <v/>
      </c>
      <c r="AQ219" s="124" t="str">
        <f t="shared" ref="AQ219:AR219" si="1332">IF(SUM(AH219,AK219,AN219)=0,"",SUM(AH219,AK219,AN219))</f>
        <v/>
      </c>
      <c r="AR219" s="124" t="str">
        <f t="shared" si="1332"/>
        <v/>
      </c>
      <c r="AS219" s="124" t="str">
        <f t="shared" si="51"/>
        <v/>
      </c>
      <c r="AT219" s="124" t="str">
        <f t="shared" ref="AT219:AV219" si="1333">IF(S219=0,"-",S219)</f>
        <v>-</v>
      </c>
      <c r="AU219" s="124" t="str">
        <f t="shared" si="1333"/>
        <v>-</v>
      </c>
      <c r="AV219" s="124" t="str">
        <f t="shared" si="1333"/>
        <v/>
      </c>
      <c r="AW219" s="124" t="str">
        <f t="shared" ref="AW219:BH219" si="1334">IF(SUM(V219,AH219)=0,"-",SUM(V219,AH219))</f>
        <v>-</v>
      </c>
      <c r="AX219" s="124" t="str">
        <f t="shared" si="1334"/>
        <v>-</v>
      </c>
      <c r="AY219" s="124" t="str">
        <f t="shared" si="1334"/>
        <v>-</v>
      </c>
      <c r="AZ219" s="124" t="str">
        <f t="shared" si="1334"/>
        <v>-</v>
      </c>
      <c r="BA219" s="124" t="str">
        <f t="shared" si="1334"/>
        <v>-</v>
      </c>
      <c r="BB219" s="124" t="str">
        <f t="shared" si="1334"/>
        <v>-</v>
      </c>
      <c r="BC219" s="124" t="str">
        <f t="shared" si="1334"/>
        <v>-</v>
      </c>
      <c r="BD219" s="124" t="str">
        <f t="shared" si="1334"/>
        <v>-</v>
      </c>
      <c r="BE219" s="124" t="str">
        <f t="shared" si="1334"/>
        <v>-</v>
      </c>
      <c r="BF219" s="124" t="str">
        <f t="shared" si="1334"/>
        <v>-</v>
      </c>
      <c r="BG219" s="124" t="str">
        <f t="shared" si="1334"/>
        <v>-</v>
      </c>
      <c r="BH219" s="124" t="str">
        <f t="shared" si="1334"/>
        <v>-</v>
      </c>
      <c r="BI219" s="124" t="str">
        <f t="shared" ref="BI219:BK219" si="1335">IF(SUM(D219,S219)=0,"-",SUM(D219,S219))</f>
        <v>-</v>
      </c>
      <c r="BJ219" s="124" t="str">
        <f t="shared" si="1335"/>
        <v>-</v>
      </c>
      <c r="BK219" s="124" t="str">
        <f t="shared" si="1335"/>
        <v>-</v>
      </c>
      <c r="BL219" s="124" t="str">
        <f t="shared" ref="BL219:BW219" si="1336">IF(SUM(G219,V219,AH219)=0,"-",SUM(G219,V219,AH219))</f>
        <v>-</v>
      </c>
      <c r="BM219" s="124" t="str">
        <f t="shared" si="1336"/>
        <v>-</v>
      </c>
      <c r="BN219" s="124" t="str">
        <f t="shared" si="1336"/>
        <v>-</v>
      </c>
      <c r="BO219" s="124" t="str">
        <f t="shared" si="1336"/>
        <v>-</v>
      </c>
      <c r="BP219" s="124" t="str">
        <f t="shared" si="1336"/>
        <v>-</v>
      </c>
      <c r="BQ219" s="124" t="str">
        <f t="shared" si="1336"/>
        <v>-</v>
      </c>
      <c r="BR219" s="124" t="str">
        <f t="shared" si="1336"/>
        <v>-</v>
      </c>
      <c r="BS219" s="124" t="str">
        <f t="shared" si="1336"/>
        <v>-</v>
      </c>
      <c r="BT219" s="124" t="str">
        <f t="shared" si="1336"/>
        <v>-</v>
      </c>
      <c r="BU219" s="124" t="str">
        <f t="shared" si="1336"/>
        <v>-</v>
      </c>
      <c r="BV219" s="124" t="str">
        <f t="shared" si="1336"/>
        <v>-</v>
      </c>
      <c r="BW219" s="124" t="str">
        <f t="shared" si="1336"/>
        <v>-</v>
      </c>
      <c r="BX219" s="123"/>
      <c r="BY219" s="123"/>
      <c r="BZ219" s="120">
        <v>3853.32</v>
      </c>
      <c r="CA219" s="120" t="str">
        <f t="shared" si="5"/>
        <v/>
      </c>
    </row>
    <row r="220" ht="15.75" customHeight="1">
      <c r="A220" s="99" t="str">
        <f t="shared" si="3"/>
        <v>September</v>
      </c>
      <c r="B220" s="122" t="s">
        <v>77</v>
      </c>
      <c r="C220" s="122" t="s">
        <v>50</v>
      </c>
      <c r="D220" s="123"/>
      <c r="E220" s="123"/>
      <c r="F220" s="124" t="str">
        <f t="shared" si="35"/>
        <v/>
      </c>
      <c r="G220" s="123"/>
      <c r="H220" s="123"/>
      <c r="I220" s="124" t="str">
        <f t="shared" si="36"/>
        <v/>
      </c>
      <c r="J220" s="123"/>
      <c r="K220" s="123"/>
      <c r="L220" s="124" t="str">
        <f t="shared" si="37"/>
        <v/>
      </c>
      <c r="M220" s="123"/>
      <c r="N220" s="123"/>
      <c r="O220" s="124" t="str">
        <f t="shared" si="38"/>
        <v/>
      </c>
      <c r="P220" s="125" t="str">
        <f t="shared" ref="P220:Q220" si="1337">IF(SUM(D220,G220,J220,M220)=0,"",SUM(D220,G220,J220,M220))</f>
        <v/>
      </c>
      <c r="Q220" s="125" t="str">
        <f t="shared" si="1337"/>
        <v/>
      </c>
      <c r="R220" s="124" t="str">
        <f t="shared" si="40"/>
        <v/>
      </c>
      <c r="S220" s="123"/>
      <c r="T220" s="123"/>
      <c r="U220" s="124" t="str">
        <f t="shared" si="41"/>
        <v/>
      </c>
      <c r="V220" s="123"/>
      <c r="W220" s="123"/>
      <c r="X220" s="124" t="str">
        <f t="shared" si="42"/>
        <v/>
      </c>
      <c r="Y220" s="123"/>
      <c r="Z220" s="123"/>
      <c r="AA220" s="124" t="str">
        <f t="shared" si="43"/>
        <v/>
      </c>
      <c r="AB220" s="123"/>
      <c r="AC220" s="123"/>
      <c r="AD220" s="124" t="str">
        <f t="shared" si="44"/>
        <v/>
      </c>
      <c r="AE220" s="124" t="str">
        <f t="shared" ref="AE220:AF220" si="1338">IF(SUM(S220,V220,Y220,AB220)=0,"",SUM(S220,V220,Y220,AB220))</f>
        <v/>
      </c>
      <c r="AF220" s="124" t="str">
        <f t="shared" si="1338"/>
        <v/>
      </c>
      <c r="AG220" s="124" t="str">
        <f t="shared" si="46"/>
        <v/>
      </c>
      <c r="AH220" s="123"/>
      <c r="AI220" s="123"/>
      <c r="AJ220" s="124" t="str">
        <f t="shared" si="47"/>
        <v/>
      </c>
      <c r="AK220" s="123"/>
      <c r="AL220" s="123"/>
      <c r="AM220" s="124" t="str">
        <f t="shared" si="48"/>
        <v/>
      </c>
      <c r="AN220" s="123"/>
      <c r="AO220" s="123"/>
      <c r="AP220" s="124" t="str">
        <f t="shared" si="49"/>
        <v/>
      </c>
      <c r="AQ220" s="124" t="str">
        <f t="shared" ref="AQ220:AR220" si="1339">IF(SUM(AH220,AK220,AN220)=0,"",SUM(AH220,AK220,AN220))</f>
        <v/>
      </c>
      <c r="AR220" s="124" t="str">
        <f t="shared" si="1339"/>
        <v/>
      </c>
      <c r="AS220" s="124" t="str">
        <f t="shared" si="51"/>
        <v/>
      </c>
      <c r="AT220" s="124" t="str">
        <f t="shared" ref="AT220:AV220" si="1340">IF(S220=0,"-",S220)</f>
        <v>-</v>
      </c>
      <c r="AU220" s="124" t="str">
        <f t="shared" si="1340"/>
        <v>-</v>
      </c>
      <c r="AV220" s="124" t="str">
        <f t="shared" si="1340"/>
        <v/>
      </c>
      <c r="AW220" s="124" t="str">
        <f t="shared" ref="AW220:BH220" si="1341">IF(SUM(V220,AH220)=0,"-",SUM(V220,AH220))</f>
        <v>-</v>
      </c>
      <c r="AX220" s="124" t="str">
        <f t="shared" si="1341"/>
        <v>-</v>
      </c>
      <c r="AY220" s="124" t="str">
        <f t="shared" si="1341"/>
        <v>-</v>
      </c>
      <c r="AZ220" s="124" t="str">
        <f t="shared" si="1341"/>
        <v>-</v>
      </c>
      <c r="BA220" s="124" t="str">
        <f t="shared" si="1341"/>
        <v>-</v>
      </c>
      <c r="BB220" s="124" t="str">
        <f t="shared" si="1341"/>
        <v>-</v>
      </c>
      <c r="BC220" s="124" t="str">
        <f t="shared" si="1341"/>
        <v>-</v>
      </c>
      <c r="BD220" s="124" t="str">
        <f t="shared" si="1341"/>
        <v>-</v>
      </c>
      <c r="BE220" s="124" t="str">
        <f t="shared" si="1341"/>
        <v>-</v>
      </c>
      <c r="BF220" s="124" t="str">
        <f t="shared" si="1341"/>
        <v>-</v>
      </c>
      <c r="BG220" s="124" t="str">
        <f t="shared" si="1341"/>
        <v>-</v>
      </c>
      <c r="BH220" s="124" t="str">
        <f t="shared" si="1341"/>
        <v>-</v>
      </c>
      <c r="BI220" s="124" t="str">
        <f t="shared" ref="BI220:BK220" si="1342">IF(SUM(D220,S220)=0,"-",SUM(D220,S220))</f>
        <v>-</v>
      </c>
      <c r="BJ220" s="124" t="str">
        <f t="shared" si="1342"/>
        <v>-</v>
      </c>
      <c r="BK220" s="124" t="str">
        <f t="shared" si="1342"/>
        <v>-</v>
      </c>
      <c r="BL220" s="124" t="str">
        <f t="shared" ref="BL220:BW220" si="1343">IF(SUM(G220,V220,AH220)=0,"-",SUM(G220,V220,AH220))</f>
        <v>-</v>
      </c>
      <c r="BM220" s="124" t="str">
        <f t="shared" si="1343"/>
        <v>-</v>
      </c>
      <c r="BN220" s="124" t="str">
        <f t="shared" si="1343"/>
        <v>-</v>
      </c>
      <c r="BO220" s="124" t="str">
        <f t="shared" si="1343"/>
        <v>-</v>
      </c>
      <c r="BP220" s="124" t="str">
        <f t="shared" si="1343"/>
        <v>-</v>
      </c>
      <c r="BQ220" s="124" t="str">
        <f t="shared" si="1343"/>
        <v>-</v>
      </c>
      <c r="BR220" s="124" t="str">
        <f t="shared" si="1343"/>
        <v>-</v>
      </c>
      <c r="BS220" s="124" t="str">
        <f t="shared" si="1343"/>
        <v>-</v>
      </c>
      <c r="BT220" s="124" t="str">
        <f t="shared" si="1343"/>
        <v>-</v>
      </c>
      <c r="BU220" s="124" t="str">
        <f t="shared" si="1343"/>
        <v>-</v>
      </c>
      <c r="BV220" s="124" t="str">
        <f t="shared" si="1343"/>
        <v>-</v>
      </c>
      <c r="BW220" s="124" t="str">
        <f t="shared" si="1343"/>
        <v>-</v>
      </c>
      <c r="BX220" s="123"/>
      <c r="BY220" s="123"/>
      <c r="BZ220" s="120">
        <v>3853.32</v>
      </c>
      <c r="CA220" s="120" t="str">
        <f t="shared" si="5"/>
        <v/>
      </c>
    </row>
    <row r="221" ht="15.75" customHeight="1">
      <c r="A221" s="99" t="str">
        <f t="shared" si="3"/>
        <v>October</v>
      </c>
      <c r="B221" s="122" t="s">
        <v>77</v>
      </c>
      <c r="C221" s="122" t="s">
        <v>51</v>
      </c>
      <c r="D221" s="123"/>
      <c r="E221" s="123"/>
      <c r="F221" s="124" t="str">
        <f t="shared" si="35"/>
        <v/>
      </c>
      <c r="G221" s="123">
        <v>79.8</v>
      </c>
      <c r="H221" s="123"/>
      <c r="I221" s="124">
        <f t="shared" si="36"/>
        <v>79.8</v>
      </c>
      <c r="J221" s="123"/>
      <c r="K221" s="123"/>
      <c r="L221" s="124" t="str">
        <f t="shared" si="37"/>
        <v/>
      </c>
      <c r="M221" s="123"/>
      <c r="N221" s="123"/>
      <c r="O221" s="124" t="str">
        <f t="shared" si="38"/>
        <v/>
      </c>
      <c r="P221" s="126">
        <f t="shared" ref="P221:Q221" si="1344">IF(SUM(D221,G221,J221,M221)=0,"",SUM(D221,G221,J221,M221))</f>
        <v>79.8</v>
      </c>
      <c r="Q221" s="125" t="str">
        <f t="shared" si="1344"/>
        <v/>
      </c>
      <c r="R221" s="124">
        <f t="shared" si="40"/>
        <v>79.8</v>
      </c>
      <c r="S221" s="123"/>
      <c r="T221" s="123"/>
      <c r="U221" s="124" t="str">
        <f t="shared" si="41"/>
        <v/>
      </c>
      <c r="V221" s="123"/>
      <c r="W221" s="123"/>
      <c r="X221" s="124" t="str">
        <f t="shared" si="42"/>
        <v/>
      </c>
      <c r="Y221" s="123"/>
      <c r="Z221" s="123"/>
      <c r="AA221" s="124" t="str">
        <f t="shared" si="43"/>
        <v/>
      </c>
      <c r="AB221" s="123"/>
      <c r="AC221" s="123"/>
      <c r="AD221" s="124" t="str">
        <f t="shared" si="44"/>
        <v/>
      </c>
      <c r="AE221" s="124" t="str">
        <f t="shared" ref="AE221:AF221" si="1345">IF(SUM(S221,V221,Y221,AB221)=0,"",SUM(S221,V221,Y221,AB221))</f>
        <v/>
      </c>
      <c r="AF221" s="124" t="str">
        <f t="shared" si="1345"/>
        <v/>
      </c>
      <c r="AG221" s="124" t="str">
        <f t="shared" si="46"/>
        <v/>
      </c>
      <c r="AH221" s="123"/>
      <c r="AI221" s="123"/>
      <c r="AJ221" s="124" t="str">
        <f t="shared" si="47"/>
        <v/>
      </c>
      <c r="AK221" s="123"/>
      <c r="AL221" s="123"/>
      <c r="AM221" s="124" t="str">
        <f t="shared" si="48"/>
        <v/>
      </c>
      <c r="AN221" s="123"/>
      <c r="AO221" s="123"/>
      <c r="AP221" s="124" t="str">
        <f t="shared" si="49"/>
        <v/>
      </c>
      <c r="AQ221" s="124" t="str">
        <f t="shared" ref="AQ221:AR221" si="1346">IF(SUM(AH221,AK221,AN221)=0,"",SUM(AH221,AK221,AN221))</f>
        <v/>
      </c>
      <c r="AR221" s="124" t="str">
        <f t="shared" si="1346"/>
        <v/>
      </c>
      <c r="AS221" s="124" t="str">
        <f t="shared" si="51"/>
        <v/>
      </c>
      <c r="AT221" s="124" t="str">
        <f t="shared" ref="AT221:AV221" si="1347">IF(S221=0,"-",S221)</f>
        <v>-</v>
      </c>
      <c r="AU221" s="124" t="str">
        <f t="shared" si="1347"/>
        <v>-</v>
      </c>
      <c r="AV221" s="124" t="str">
        <f t="shared" si="1347"/>
        <v/>
      </c>
      <c r="AW221" s="124" t="str">
        <f t="shared" ref="AW221:BH221" si="1348">IF(SUM(V221,AH221)=0,"-",SUM(V221,AH221))</f>
        <v>-</v>
      </c>
      <c r="AX221" s="124" t="str">
        <f t="shared" si="1348"/>
        <v>-</v>
      </c>
      <c r="AY221" s="124" t="str">
        <f t="shared" si="1348"/>
        <v>-</v>
      </c>
      <c r="AZ221" s="124" t="str">
        <f t="shared" si="1348"/>
        <v>-</v>
      </c>
      <c r="BA221" s="124" t="str">
        <f t="shared" si="1348"/>
        <v>-</v>
      </c>
      <c r="BB221" s="124" t="str">
        <f t="shared" si="1348"/>
        <v>-</v>
      </c>
      <c r="BC221" s="124" t="str">
        <f t="shared" si="1348"/>
        <v>-</v>
      </c>
      <c r="BD221" s="124" t="str">
        <f t="shared" si="1348"/>
        <v>-</v>
      </c>
      <c r="BE221" s="124" t="str">
        <f t="shared" si="1348"/>
        <v>-</v>
      </c>
      <c r="BF221" s="124" t="str">
        <f t="shared" si="1348"/>
        <v>-</v>
      </c>
      <c r="BG221" s="124" t="str">
        <f t="shared" si="1348"/>
        <v>-</v>
      </c>
      <c r="BH221" s="124" t="str">
        <f t="shared" si="1348"/>
        <v>-</v>
      </c>
      <c r="BI221" s="124" t="str">
        <f t="shared" ref="BI221:BK221" si="1349">IF(SUM(D221,S221)=0,"-",SUM(D221,S221))</f>
        <v>-</v>
      </c>
      <c r="BJ221" s="124" t="str">
        <f t="shared" si="1349"/>
        <v>-</v>
      </c>
      <c r="BK221" s="124" t="str">
        <f t="shared" si="1349"/>
        <v>-</v>
      </c>
      <c r="BL221" s="124">
        <f t="shared" ref="BL221:BW221" si="1350">IF(SUM(G221,V221,AH221)=0,"-",SUM(G221,V221,AH221))</f>
        <v>79.8</v>
      </c>
      <c r="BM221" s="124" t="str">
        <f t="shared" si="1350"/>
        <v>-</v>
      </c>
      <c r="BN221" s="124">
        <f t="shared" si="1350"/>
        <v>79.8</v>
      </c>
      <c r="BO221" s="124" t="str">
        <f t="shared" si="1350"/>
        <v>-</v>
      </c>
      <c r="BP221" s="124" t="str">
        <f t="shared" si="1350"/>
        <v>-</v>
      </c>
      <c r="BQ221" s="124" t="str">
        <f t="shared" si="1350"/>
        <v>-</v>
      </c>
      <c r="BR221" s="124" t="str">
        <f t="shared" si="1350"/>
        <v>-</v>
      </c>
      <c r="BS221" s="124" t="str">
        <f t="shared" si="1350"/>
        <v>-</v>
      </c>
      <c r="BT221" s="124" t="str">
        <f t="shared" si="1350"/>
        <v>-</v>
      </c>
      <c r="BU221" s="124">
        <f t="shared" si="1350"/>
        <v>79.8</v>
      </c>
      <c r="BV221" s="124" t="str">
        <f t="shared" si="1350"/>
        <v>-</v>
      </c>
      <c r="BW221" s="124">
        <f t="shared" si="1350"/>
        <v>79.8</v>
      </c>
      <c r="BX221" s="123"/>
      <c r="BY221" s="123"/>
      <c r="BZ221" s="120">
        <v>3853.32</v>
      </c>
      <c r="CA221" s="121">
        <f t="shared" si="5"/>
        <v>0.02070941422</v>
      </c>
    </row>
    <row r="222" ht="15.75" customHeight="1">
      <c r="A222" s="99" t="str">
        <f t="shared" si="3"/>
        <v>October</v>
      </c>
      <c r="B222" s="122" t="s">
        <v>77</v>
      </c>
      <c r="C222" s="122" t="s">
        <v>52</v>
      </c>
      <c r="D222" s="123"/>
      <c r="E222" s="123"/>
      <c r="F222" s="124" t="str">
        <f t="shared" si="35"/>
        <v/>
      </c>
      <c r="G222" s="123">
        <v>160.27</v>
      </c>
      <c r="H222" s="123"/>
      <c r="I222" s="124">
        <f t="shared" si="36"/>
        <v>160.27</v>
      </c>
      <c r="J222" s="123"/>
      <c r="K222" s="123"/>
      <c r="L222" s="124" t="str">
        <f t="shared" si="37"/>
        <v/>
      </c>
      <c r="M222" s="123"/>
      <c r="N222" s="123"/>
      <c r="O222" s="124" t="str">
        <f t="shared" si="38"/>
        <v/>
      </c>
      <c r="P222" s="126">
        <f t="shared" ref="P222:Q222" si="1351">IF(SUM(D222,G222,J222,M222)=0,"",SUM(D222,G222,J222,M222))</f>
        <v>160.27</v>
      </c>
      <c r="Q222" s="125" t="str">
        <f t="shared" si="1351"/>
        <v/>
      </c>
      <c r="R222" s="124">
        <f t="shared" si="40"/>
        <v>160.27</v>
      </c>
      <c r="S222" s="123"/>
      <c r="T222" s="123"/>
      <c r="U222" s="124" t="str">
        <f t="shared" si="41"/>
        <v/>
      </c>
      <c r="V222" s="123"/>
      <c r="W222" s="123"/>
      <c r="X222" s="124" t="str">
        <f t="shared" si="42"/>
        <v/>
      </c>
      <c r="Y222" s="123"/>
      <c r="Z222" s="123"/>
      <c r="AA222" s="124" t="str">
        <f t="shared" si="43"/>
        <v/>
      </c>
      <c r="AB222" s="123"/>
      <c r="AC222" s="123"/>
      <c r="AD222" s="124" t="str">
        <f t="shared" si="44"/>
        <v/>
      </c>
      <c r="AE222" s="124" t="str">
        <f t="shared" ref="AE222:AF222" si="1352">IF(SUM(S222,V222,Y222,AB222)=0,"",SUM(S222,V222,Y222,AB222))</f>
        <v/>
      </c>
      <c r="AF222" s="124" t="str">
        <f t="shared" si="1352"/>
        <v/>
      </c>
      <c r="AG222" s="124" t="str">
        <f t="shared" si="46"/>
        <v/>
      </c>
      <c r="AH222" s="123"/>
      <c r="AI222" s="123"/>
      <c r="AJ222" s="124" t="str">
        <f t="shared" si="47"/>
        <v/>
      </c>
      <c r="AK222" s="123"/>
      <c r="AL222" s="123"/>
      <c r="AM222" s="124" t="str">
        <f t="shared" si="48"/>
        <v/>
      </c>
      <c r="AN222" s="123"/>
      <c r="AO222" s="123"/>
      <c r="AP222" s="124" t="str">
        <f t="shared" si="49"/>
        <v/>
      </c>
      <c r="AQ222" s="124" t="str">
        <f t="shared" ref="AQ222:AR222" si="1353">IF(SUM(AH222,AK222,AN222)=0,"",SUM(AH222,AK222,AN222))</f>
        <v/>
      </c>
      <c r="AR222" s="124" t="str">
        <f t="shared" si="1353"/>
        <v/>
      </c>
      <c r="AS222" s="124" t="str">
        <f t="shared" si="51"/>
        <v/>
      </c>
      <c r="AT222" s="124" t="str">
        <f t="shared" ref="AT222:AV222" si="1354">IF(S222=0,"-",S222)</f>
        <v>-</v>
      </c>
      <c r="AU222" s="124" t="str">
        <f t="shared" si="1354"/>
        <v>-</v>
      </c>
      <c r="AV222" s="124" t="str">
        <f t="shared" si="1354"/>
        <v/>
      </c>
      <c r="AW222" s="124" t="str">
        <f t="shared" ref="AW222:BH222" si="1355">IF(SUM(V222,AH222)=0,"-",SUM(V222,AH222))</f>
        <v>-</v>
      </c>
      <c r="AX222" s="124" t="str">
        <f t="shared" si="1355"/>
        <v>-</v>
      </c>
      <c r="AY222" s="124" t="str">
        <f t="shared" si="1355"/>
        <v>-</v>
      </c>
      <c r="AZ222" s="124" t="str">
        <f t="shared" si="1355"/>
        <v>-</v>
      </c>
      <c r="BA222" s="124" t="str">
        <f t="shared" si="1355"/>
        <v>-</v>
      </c>
      <c r="BB222" s="124" t="str">
        <f t="shared" si="1355"/>
        <v>-</v>
      </c>
      <c r="BC222" s="124" t="str">
        <f t="shared" si="1355"/>
        <v>-</v>
      </c>
      <c r="BD222" s="124" t="str">
        <f t="shared" si="1355"/>
        <v>-</v>
      </c>
      <c r="BE222" s="124" t="str">
        <f t="shared" si="1355"/>
        <v>-</v>
      </c>
      <c r="BF222" s="124" t="str">
        <f t="shared" si="1355"/>
        <v>-</v>
      </c>
      <c r="BG222" s="124" t="str">
        <f t="shared" si="1355"/>
        <v>-</v>
      </c>
      <c r="BH222" s="124" t="str">
        <f t="shared" si="1355"/>
        <v>-</v>
      </c>
      <c r="BI222" s="124" t="str">
        <f t="shared" ref="BI222:BK222" si="1356">IF(SUM(D222,S222)=0,"-",SUM(D222,S222))</f>
        <v>-</v>
      </c>
      <c r="BJ222" s="124" t="str">
        <f t="shared" si="1356"/>
        <v>-</v>
      </c>
      <c r="BK222" s="124" t="str">
        <f t="shared" si="1356"/>
        <v>-</v>
      </c>
      <c r="BL222" s="124">
        <f t="shared" ref="BL222:BW222" si="1357">IF(SUM(G222,V222,AH222)=0,"-",SUM(G222,V222,AH222))</f>
        <v>160.27</v>
      </c>
      <c r="BM222" s="124" t="str">
        <f t="shared" si="1357"/>
        <v>-</v>
      </c>
      <c r="BN222" s="124">
        <f t="shared" si="1357"/>
        <v>160.27</v>
      </c>
      <c r="BO222" s="124" t="str">
        <f t="shared" si="1357"/>
        <v>-</v>
      </c>
      <c r="BP222" s="124" t="str">
        <f t="shared" si="1357"/>
        <v>-</v>
      </c>
      <c r="BQ222" s="124" t="str">
        <f t="shared" si="1357"/>
        <v>-</v>
      </c>
      <c r="BR222" s="124" t="str">
        <f t="shared" si="1357"/>
        <v>-</v>
      </c>
      <c r="BS222" s="124" t="str">
        <f t="shared" si="1357"/>
        <v>-</v>
      </c>
      <c r="BT222" s="124" t="str">
        <f t="shared" si="1357"/>
        <v>-</v>
      </c>
      <c r="BU222" s="124">
        <f t="shared" si="1357"/>
        <v>160.27</v>
      </c>
      <c r="BV222" s="124" t="str">
        <f t="shared" si="1357"/>
        <v>-</v>
      </c>
      <c r="BW222" s="124">
        <f t="shared" si="1357"/>
        <v>160.27</v>
      </c>
      <c r="BX222" s="123"/>
      <c r="BY222" s="123"/>
      <c r="BZ222" s="120">
        <v>3853.32</v>
      </c>
      <c r="CA222" s="121">
        <f t="shared" si="5"/>
        <v>0.04159270447</v>
      </c>
    </row>
    <row r="223" ht="15.75" customHeight="1">
      <c r="A223" s="99" t="str">
        <f t="shared" si="3"/>
        <v>November</v>
      </c>
      <c r="B223" s="122" t="s">
        <v>77</v>
      </c>
      <c r="C223" s="122" t="s">
        <v>53</v>
      </c>
      <c r="D223" s="123"/>
      <c r="E223" s="163">
        <v>200.0</v>
      </c>
      <c r="F223" s="124">
        <f t="shared" si="35"/>
        <v>200</v>
      </c>
      <c r="G223" s="163">
        <v>300.0</v>
      </c>
      <c r="H223" s="123"/>
      <c r="I223" s="124">
        <f t="shared" si="36"/>
        <v>300</v>
      </c>
      <c r="J223" s="123"/>
      <c r="K223" s="123"/>
      <c r="L223" s="124" t="str">
        <f t="shared" si="37"/>
        <v/>
      </c>
      <c r="M223" s="123"/>
      <c r="N223" s="123"/>
      <c r="O223" s="124" t="str">
        <f t="shared" si="38"/>
        <v/>
      </c>
      <c r="P223" s="126">
        <f t="shared" ref="P223:Q223" si="1358">IF(SUM(D223,G223,J223,M223)=0,"",SUM(D223,G223,J223,M223))</f>
        <v>300</v>
      </c>
      <c r="Q223" s="126">
        <f t="shared" si="1358"/>
        <v>200</v>
      </c>
      <c r="R223" s="124">
        <f t="shared" si="40"/>
        <v>500</v>
      </c>
      <c r="S223" s="123"/>
      <c r="T223" s="123"/>
      <c r="U223" s="124" t="str">
        <f t="shared" si="41"/>
        <v/>
      </c>
      <c r="V223" s="123"/>
      <c r="W223" s="123"/>
      <c r="X223" s="124" t="str">
        <f t="shared" si="42"/>
        <v/>
      </c>
      <c r="Y223" s="123"/>
      <c r="Z223" s="123"/>
      <c r="AA223" s="124" t="str">
        <f t="shared" si="43"/>
        <v/>
      </c>
      <c r="AB223" s="123"/>
      <c r="AC223" s="123"/>
      <c r="AD223" s="124" t="str">
        <f t="shared" si="44"/>
        <v/>
      </c>
      <c r="AE223" s="124" t="str">
        <f t="shared" ref="AE223:AF223" si="1359">IF(SUM(S223,V223,Y223,AB223)=0,"",SUM(S223,V223,Y223,AB223))</f>
        <v/>
      </c>
      <c r="AF223" s="124" t="str">
        <f t="shared" si="1359"/>
        <v/>
      </c>
      <c r="AG223" s="124" t="str">
        <f t="shared" si="46"/>
        <v/>
      </c>
      <c r="AH223" s="123"/>
      <c r="AI223" s="123"/>
      <c r="AJ223" s="124" t="str">
        <f t="shared" si="47"/>
        <v/>
      </c>
      <c r="AK223" s="123"/>
      <c r="AL223" s="123"/>
      <c r="AM223" s="124" t="str">
        <f t="shared" si="48"/>
        <v/>
      </c>
      <c r="AN223" s="123"/>
      <c r="AO223" s="123"/>
      <c r="AP223" s="124" t="str">
        <f t="shared" si="49"/>
        <v/>
      </c>
      <c r="AQ223" s="124" t="str">
        <f t="shared" ref="AQ223:AR223" si="1360">IF(SUM(AH223,AK223,AN223)=0,"",SUM(AH223,AK223,AN223))</f>
        <v/>
      </c>
      <c r="AR223" s="124" t="str">
        <f t="shared" si="1360"/>
        <v/>
      </c>
      <c r="AS223" s="124" t="str">
        <f t="shared" si="51"/>
        <v/>
      </c>
      <c r="AT223" s="124" t="str">
        <f t="shared" ref="AT223:AV223" si="1361">IF(S223=0,"-",S223)</f>
        <v>-</v>
      </c>
      <c r="AU223" s="124" t="str">
        <f t="shared" si="1361"/>
        <v>-</v>
      </c>
      <c r="AV223" s="124" t="str">
        <f t="shared" si="1361"/>
        <v/>
      </c>
      <c r="AW223" s="124" t="str">
        <f t="shared" ref="AW223:BH223" si="1362">IF(SUM(V223,AH223)=0,"-",SUM(V223,AH223))</f>
        <v>-</v>
      </c>
      <c r="AX223" s="124" t="str">
        <f t="shared" si="1362"/>
        <v>-</v>
      </c>
      <c r="AY223" s="124" t="str">
        <f t="shared" si="1362"/>
        <v>-</v>
      </c>
      <c r="AZ223" s="124" t="str">
        <f t="shared" si="1362"/>
        <v>-</v>
      </c>
      <c r="BA223" s="124" t="str">
        <f t="shared" si="1362"/>
        <v>-</v>
      </c>
      <c r="BB223" s="124" t="str">
        <f t="shared" si="1362"/>
        <v>-</v>
      </c>
      <c r="BC223" s="124" t="str">
        <f t="shared" si="1362"/>
        <v>-</v>
      </c>
      <c r="BD223" s="124" t="str">
        <f t="shared" si="1362"/>
        <v>-</v>
      </c>
      <c r="BE223" s="124" t="str">
        <f t="shared" si="1362"/>
        <v>-</v>
      </c>
      <c r="BF223" s="124" t="str">
        <f t="shared" si="1362"/>
        <v>-</v>
      </c>
      <c r="BG223" s="124" t="str">
        <f t="shared" si="1362"/>
        <v>-</v>
      </c>
      <c r="BH223" s="124" t="str">
        <f t="shared" si="1362"/>
        <v>-</v>
      </c>
      <c r="BI223" s="124" t="str">
        <f t="shared" ref="BI223:BK223" si="1363">IF(SUM(D223,S223)=0,"-",SUM(D223,S223))</f>
        <v>-</v>
      </c>
      <c r="BJ223" s="124">
        <f t="shared" si="1363"/>
        <v>200</v>
      </c>
      <c r="BK223" s="124">
        <f t="shared" si="1363"/>
        <v>200</v>
      </c>
      <c r="BL223" s="124">
        <f t="shared" ref="BL223:BW223" si="1364">IF(SUM(G223,V223,AH223)=0,"-",SUM(G223,V223,AH223))</f>
        <v>300</v>
      </c>
      <c r="BM223" s="124" t="str">
        <f t="shared" si="1364"/>
        <v>-</v>
      </c>
      <c r="BN223" s="124">
        <f t="shared" si="1364"/>
        <v>300</v>
      </c>
      <c r="BO223" s="124" t="str">
        <f t="shared" si="1364"/>
        <v>-</v>
      </c>
      <c r="BP223" s="124" t="str">
        <f t="shared" si="1364"/>
        <v>-</v>
      </c>
      <c r="BQ223" s="124" t="str">
        <f t="shared" si="1364"/>
        <v>-</v>
      </c>
      <c r="BR223" s="124" t="str">
        <f t="shared" si="1364"/>
        <v>-</v>
      </c>
      <c r="BS223" s="124" t="str">
        <f t="shared" si="1364"/>
        <v>-</v>
      </c>
      <c r="BT223" s="124" t="str">
        <f t="shared" si="1364"/>
        <v>-</v>
      </c>
      <c r="BU223" s="124">
        <f t="shared" si="1364"/>
        <v>300</v>
      </c>
      <c r="BV223" s="124">
        <f t="shared" si="1364"/>
        <v>200</v>
      </c>
      <c r="BW223" s="124">
        <f t="shared" si="1364"/>
        <v>500</v>
      </c>
      <c r="BX223" s="123"/>
      <c r="BY223" s="123"/>
      <c r="BZ223" s="120">
        <v>3853.32</v>
      </c>
      <c r="CA223" s="121">
        <f t="shared" si="5"/>
        <v>0.1297582345</v>
      </c>
    </row>
    <row r="224" ht="15.75" customHeight="1">
      <c r="A224" s="99" t="str">
        <f t="shared" si="3"/>
        <v>November</v>
      </c>
      <c r="B224" s="122" t="s">
        <v>77</v>
      </c>
      <c r="C224" s="122" t="s">
        <v>54</v>
      </c>
      <c r="D224" s="123"/>
      <c r="E224" s="163">
        <v>350.0</v>
      </c>
      <c r="F224" s="124">
        <f t="shared" si="35"/>
        <v>350</v>
      </c>
      <c r="G224" s="163">
        <v>300.0</v>
      </c>
      <c r="H224" s="123"/>
      <c r="I224" s="124">
        <f t="shared" si="36"/>
        <v>300</v>
      </c>
      <c r="J224" s="123"/>
      <c r="K224" s="123"/>
      <c r="L224" s="124" t="str">
        <f t="shared" si="37"/>
        <v/>
      </c>
      <c r="M224" s="123"/>
      <c r="N224" s="123"/>
      <c r="O224" s="124" t="str">
        <f t="shared" si="38"/>
        <v/>
      </c>
      <c r="P224" s="126">
        <f t="shared" ref="P224:Q224" si="1365">IF(SUM(D224,G224,J224,M224)=0,"",SUM(D224,G224,J224,M224))</f>
        <v>300</v>
      </c>
      <c r="Q224" s="126">
        <f t="shared" si="1365"/>
        <v>350</v>
      </c>
      <c r="R224" s="124">
        <f t="shared" si="40"/>
        <v>650</v>
      </c>
      <c r="S224" s="163">
        <v>70.0</v>
      </c>
      <c r="T224" s="163">
        <v>30.0</v>
      </c>
      <c r="U224" s="124">
        <f t="shared" si="41"/>
        <v>100</v>
      </c>
      <c r="V224" s="163">
        <v>385.7</v>
      </c>
      <c r="W224" s="123"/>
      <c r="X224" s="124">
        <f t="shared" si="42"/>
        <v>385.7</v>
      </c>
      <c r="Y224" s="123"/>
      <c r="Z224" s="123"/>
      <c r="AA224" s="124" t="str">
        <f t="shared" si="43"/>
        <v/>
      </c>
      <c r="AB224" s="123"/>
      <c r="AC224" s="123"/>
      <c r="AD224" s="124" t="str">
        <f t="shared" si="44"/>
        <v/>
      </c>
      <c r="AE224" s="124">
        <f t="shared" ref="AE224:AF224" si="1366">IF(SUM(S224,V224,Y224,AB224)=0,"",SUM(S224,V224,Y224,AB224))</f>
        <v>455.7</v>
      </c>
      <c r="AF224" s="124">
        <f t="shared" si="1366"/>
        <v>30</v>
      </c>
      <c r="AG224" s="124">
        <f t="shared" si="46"/>
        <v>485.7</v>
      </c>
      <c r="AH224" s="123"/>
      <c r="AI224" s="123"/>
      <c r="AJ224" s="124" t="str">
        <f t="shared" si="47"/>
        <v/>
      </c>
      <c r="AK224" s="123"/>
      <c r="AL224" s="123"/>
      <c r="AM224" s="124" t="str">
        <f t="shared" si="48"/>
        <v/>
      </c>
      <c r="AN224" s="123"/>
      <c r="AO224" s="123"/>
      <c r="AP224" s="124" t="str">
        <f t="shared" si="49"/>
        <v/>
      </c>
      <c r="AQ224" s="124" t="str">
        <f t="shared" ref="AQ224:AR224" si="1367">IF(SUM(AH224,AK224,AN224)=0,"",SUM(AH224,AK224,AN224))</f>
        <v/>
      </c>
      <c r="AR224" s="124" t="str">
        <f t="shared" si="1367"/>
        <v/>
      </c>
      <c r="AS224" s="124" t="str">
        <f t="shared" si="51"/>
        <v/>
      </c>
      <c r="AT224" s="124">
        <f t="shared" ref="AT224:AV224" si="1368">IF(S224=0,"-",S224)</f>
        <v>70</v>
      </c>
      <c r="AU224" s="124">
        <f t="shared" si="1368"/>
        <v>30</v>
      </c>
      <c r="AV224" s="124">
        <f t="shared" si="1368"/>
        <v>100</v>
      </c>
      <c r="AW224" s="124">
        <f t="shared" ref="AW224:BH224" si="1369">IF(SUM(V224,AH224)=0,"-",SUM(V224,AH224))</f>
        <v>385.7</v>
      </c>
      <c r="AX224" s="124" t="str">
        <f t="shared" si="1369"/>
        <v>-</v>
      </c>
      <c r="AY224" s="124">
        <f t="shared" si="1369"/>
        <v>385.7</v>
      </c>
      <c r="AZ224" s="124" t="str">
        <f t="shared" si="1369"/>
        <v>-</v>
      </c>
      <c r="BA224" s="124" t="str">
        <f t="shared" si="1369"/>
        <v>-</v>
      </c>
      <c r="BB224" s="124" t="str">
        <f t="shared" si="1369"/>
        <v>-</v>
      </c>
      <c r="BC224" s="124" t="str">
        <f t="shared" si="1369"/>
        <v>-</v>
      </c>
      <c r="BD224" s="124" t="str">
        <f t="shared" si="1369"/>
        <v>-</v>
      </c>
      <c r="BE224" s="124" t="str">
        <f t="shared" si="1369"/>
        <v>-</v>
      </c>
      <c r="BF224" s="124">
        <f t="shared" si="1369"/>
        <v>455.7</v>
      </c>
      <c r="BG224" s="124">
        <f t="shared" si="1369"/>
        <v>30</v>
      </c>
      <c r="BH224" s="124">
        <f t="shared" si="1369"/>
        <v>485.7</v>
      </c>
      <c r="BI224" s="124">
        <f t="shared" ref="BI224:BK224" si="1370">IF(SUM(D224,S224)=0,"-",SUM(D224,S224))</f>
        <v>70</v>
      </c>
      <c r="BJ224" s="124">
        <f t="shared" si="1370"/>
        <v>380</v>
      </c>
      <c r="BK224" s="124">
        <f t="shared" si="1370"/>
        <v>450</v>
      </c>
      <c r="BL224" s="124">
        <f t="shared" ref="BL224:BW224" si="1371">IF(SUM(G224,V224,AH224)=0,"-",SUM(G224,V224,AH224))</f>
        <v>685.7</v>
      </c>
      <c r="BM224" s="124" t="str">
        <f t="shared" si="1371"/>
        <v>-</v>
      </c>
      <c r="BN224" s="124">
        <f t="shared" si="1371"/>
        <v>685.7</v>
      </c>
      <c r="BO224" s="124" t="str">
        <f t="shared" si="1371"/>
        <v>-</v>
      </c>
      <c r="BP224" s="124" t="str">
        <f t="shared" si="1371"/>
        <v>-</v>
      </c>
      <c r="BQ224" s="124" t="str">
        <f t="shared" si="1371"/>
        <v>-</v>
      </c>
      <c r="BR224" s="124" t="str">
        <f t="shared" si="1371"/>
        <v>-</v>
      </c>
      <c r="BS224" s="124" t="str">
        <f t="shared" si="1371"/>
        <v>-</v>
      </c>
      <c r="BT224" s="124" t="str">
        <f t="shared" si="1371"/>
        <v>-</v>
      </c>
      <c r="BU224" s="124">
        <f t="shared" si="1371"/>
        <v>755.7</v>
      </c>
      <c r="BV224" s="124">
        <f t="shared" si="1371"/>
        <v>380</v>
      </c>
      <c r="BW224" s="124">
        <f t="shared" si="1371"/>
        <v>1135.7</v>
      </c>
      <c r="BX224" s="123"/>
      <c r="BY224" s="123"/>
      <c r="BZ224" s="120">
        <v>3853.32</v>
      </c>
      <c r="CA224" s="121">
        <f t="shared" si="5"/>
        <v>0.2947328537</v>
      </c>
    </row>
    <row r="225" ht="15.75" customHeight="1">
      <c r="A225" s="99" t="str">
        <f t="shared" si="3"/>
        <v>December</v>
      </c>
      <c r="B225" s="122" t="s">
        <v>77</v>
      </c>
      <c r="C225" s="122" t="s">
        <v>55</v>
      </c>
      <c r="D225" s="123"/>
      <c r="E225" s="163">
        <v>50.0</v>
      </c>
      <c r="F225" s="124">
        <f t="shared" si="35"/>
        <v>50</v>
      </c>
      <c r="G225" s="163">
        <v>419.57</v>
      </c>
      <c r="H225" s="123"/>
      <c r="I225" s="124">
        <f t="shared" si="36"/>
        <v>419.57</v>
      </c>
      <c r="J225" s="123"/>
      <c r="K225" s="123"/>
      <c r="L225" s="124" t="str">
        <f t="shared" si="37"/>
        <v/>
      </c>
      <c r="M225" s="123"/>
      <c r="N225" s="123"/>
      <c r="O225" s="124" t="str">
        <f t="shared" si="38"/>
        <v/>
      </c>
      <c r="P225" s="126">
        <f t="shared" ref="P225:Q225" si="1372">IF(SUM(D225,G225,J225,M225)=0,"",SUM(D225,G225,J225,M225))</f>
        <v>419.57</v>
      </c>
      <c r="Q225" s="126">
        <f t="shared" si="1372"/>
        <v>50</v>
      </c>
      <c r="R225" s="124">
        <f t="shared" si="40"/>
        <v>469.57</v>
      </c>
      <c r="S225" s="123"/>
      <c r="T225" s="123"/>
      <c r="U225" s="124" t="str">
        <f t="shared" si="41"/>
        <v/>
      </c>
      <c r="V225" s="163">
        <v>650.9</v>
      </c>
      <c r="W225" s="123"/>
      <c r="X225" s="124">
        <f t="shared" si="42"/>
        <v>650.9</v>
      </c>
      <c r="Y225" s="123"/>
      <c r="Z225" s="123"/>
      <c r="AA225" s="124" t="str">
        <f t="shared" si="43"/>
        <v/>
      </c>
      <c r="AB225" s="123"/>
      <c r="AC225" s="123"/>
      <c r="AD225" s="124" t="str">
        <f t="shared" si="44"/>
        <v/>
      </c>
      <c r="AE225" s="124">
        <f t="shared" ref="AE225:AF225" si="1373">IF(SUM(S225,V225,Y225,AB225)=0,"",SUM(S225,V225,Y225,AB225))</f>
        <v>650.9</v>
      </c>
      <c r="AF225" s="124" t="str">
        <f t="shared" si="1373"/>
        <v/>
      </c>
      <c r="AG225" s="124">
        <f t="shared" si="46"/>
        <v>650.9</v>
      </c>
      <c r="AH225" s="123"/>
      <c r="AI225" s="123"/>
      <c r="AJ225" s="124" t="str">
        <f t="shared" si="47"/>
        <v/>
      </c>
      <c r="AK225" s="123"/>
      <c r="AL225" s="123"/>
      <c r="AM225" s="124" t="str">
        <f t="shared" si="48"/>
        <v/>
      </c>
      <c r="AN225" s="123"/>
      <c r="AO225" s="123"/>
      <c r="AP225" s="124" t="str">
        <f t="shared" si="49"/>
        <v/>
      </c>
      <c r="AQ225" s="124" t="str">
        <f t="shared" ref="AQ225:AR225" si="1374">IF(SUM(AH225,AK225,AN225)=0,"",SUM(AH225,AK225,AN225))</f>
        <v/>
      </c>
      <c r="AR225" s="124" t="str">
        <f t="shared" si="1374"/>
        <v/>
      </c>
      <c r="AS225" s="124" t="str">
        <f t="shared" si="51"/>
        <v/>
      </c>
      <c r="AT225" s="124" t="str">
        <f t="shared" ref="AT225:AV225" si="1375">IF(S225=0,"-",S225)</f>
        <v>-</v>
      </c>
      <c r="AU225" s="124" t="str">
        <f t="shared" si="1375"/>
        <v>-</v>
      </c>
      <c r="AV225" s="124" t="str">
        <f t="shared" si="1375"/>
        <v/>
      </c>
      <c r="AW225" s="124">
        <f t="shared" ref="AW225:BH225" si="1376">IF(SUM(V225,AH225)=0,"-",SUM(V225,AH225))</f>
        <v>650.9</v>
      </c>
      <c r="AX225" s="124" t="str">
        <f t="shared" si="1376"/>
        <v>-</v>
      </c>
      <c r="AY225" s="124">
        <f t="shared" si="1376"/>
        <v>650.9</v>
      </c>
      <c r="AZ225" s="124" t="str">
        <f t="shared" si="1376"/>
        <v>-</v>
      </c>
      <c r="BA225" s="124" t="str">
        <f t="shared" si="1376"/>
        <v>-</v>
      </c>
      <c r="BB225" s="124" t="str">
        <f t="shared" si="1376"/>
        <v>-</v>
      </c>
      <c r="BC225" s="124" t="str">
        <f t="shared" si="1376"/>
        <v>-</v>
      </c>
      <c r="BD225" s="124" t="str">
        <f t="shared" si="1376"/>
        <v>-</v>
      </c>
      <c r="BE225" s="124" t="str">
        <f t="shared" si="1376"/>
        <v>-</v>
      </c>
      <c r="BF225" s="124">
        <f t="shared" si="1376"/>
        <v>650.9</v>
      </c>
      <c r="BG225" s="124" t="str">
        <f t="shared" si="1376"/>
        <v>-</v>
      </c>
      <c r="BH225" s="124">
        <f t="shared" si="1376"/>
        <v>650.9</v>
      </c>
      <c r="BI225" s="124" t="str">
        <f t="shared" ref="BI225:BK225" si="1377">IF(SUM(D225,S225)=0,"-",SUM(D225,S225))</f>
        <v>-</v>
      </c>
      <c r="BJ225" s="124">
        <f t="shared" si="1377"/>
        <v>50</v>
      </c>
      <c r="BK225" s="124">
        <f t="shared" si="1377"/>
        <v>50</v>
      </c>
      <c r="BL225" s="124">
        <f t="shared" ref="BL225:BW225" si="1378">IF(SUM(G225,V225,AH225)=0,"-",SUM(G225,V225,AH225))</f>
        <v>1070.47</v>
      </c>
      <c r="BM225" s="124" t="str">
        <f t="shared" si="1378"/>
        <v>-</v>
      </c>
      <c r="BN225" s="124">
        <f t="shared" si="1378"/>
        <v>1070.47</v>
      </c>
      <c r="BO225" s="124" t="str">
        <f t="shared" si="1378"/>
        <v>-</v>
      </c>
      <c r="BP225" s="124" t="str">
        <f t="shared" si="1378"/>
        <v>-</v>
      </c>
      <c r="BQ225" s="124" t="str">
        <f t="shared" si="1378"/>
        <v>-</v>
      </c>
      <c r="BR225" s="124" t="str">
        <f t="shared" si="1378"/>
        <v>-</v>
      </c>
      <c r="BS225" s="124" t="str">
        <f t="shared" si="1378"/>
        <v>-</v>
      </c>
      <c r="BT225" s="124" t="str">
        <f t="shared" si="1378"/>
        <v>-</v>
      </c>
      <c r="BU225" s="124">
        <f t="shared" si="1378"/>
        <v>1070.47</v>
      </c>
      <c r="BV225" s="124">
        <f t="shared" si="1378"/>
        <v>50</v>
      </c>
      <c r="BW225" s="124">
        <f t="shared" si="1378"/>
        <v>1120.47</v>
      </c>
      <c r="BX225" s="123"/>
      <c r="BY225" s="123"/>
      <c r="BZ225" s="120">
        <v>3853.32</v>
      </c>
      <c r="CA225" s="121">
        <f t="shared" si="5"/>
        <v>0.2907804179</v>
      </c>
    </row>
    <row r="226" ht="15.75" customHeight="1">
      <c r="A226" s="99" t="str">
        <f t="shared" si="3"/>
        <v>December</v>
      </c>
      <c r="B226" s="122" t="s">
        <v>77</v>
      </c>
      <c r="C226" s="122" t="s">
        <v>56</v>
      </c>
      <c r="D226" s="123"/>
      <c r="E226" s="123"/>
      <c r="F226" s="124" t="str">
        <f t="shared" si="35"/>
        <v/>
      </c>
      <c r="G226" s="123"/>
      <c r="H226" s="123"/>
      <c r="I226" s="124" t="str">
        <f t="shared" si="36"/>
        <v/>
      </c>
      <c r="J226" s="123"/>
      <c r="K226" s="123"/>
      <c r="L226" s="124" t="str">
        <f t="shared" si="37"/>
        <v/>
      </c>
      <c r="M226" s="123"/>
      <c r="N226" s="123"/>
      <c r="O226" s="124" t="str">
        <f t="shared" si="38"/>
        <v/>
      </c>
      <c r="P226" s="125" t="str">
        <f t="shared" ref="P226:Q226" si="1379">IF(SUM(D226,G226,J226,M226)=0,"",SUM(D226,G226,J226,M226))</f>
        <v/>
      </c>
      <c r="Q226" s="125" t="str">
        <f t="shared" si="1379"/>
        <v/>
      </c>
      <c r="R226" s="124" t="str">
        <f t="shared" si="40"/>
        <v/>
      </c>
      <c r="S226" s="123"/>
      <c r="T226" s="123"/>
      <c r="U226" s="124" t="str">
        <f t="shared" si="41"/>
        <v/>
      </c>
      <c r="V226" s="163">
        <v>700.0</v>
      </c>
      <c r="W226" s="123"/>
      <c r="X226" s="124">
        <f t="shared" si="42"/>
        <v>700</v>
      </c>
      <c r="Y226" s="123"/>
      <c r="Z226" s="123"/>
      <c r="AA226" s="124" t="str">
        <f t="shared" si="43"/>
        <v/>
      </c>
      <c r="AB226" s="123"/>
      <c r="AC226" s="123"/>
      <c r="AD226" s="124" t="str">
        <f t="shared" si="44"/>
        <v/>
      </c>
      <c r="AE226" s="124">
        <f t="shared" ref="AE226:AF226" si="1380">IF(SUM(S226,V226,Y226,AB226)=0,"",SUM(S226,V226,Y226,AB226))</f>
        <v>700</v>
      </c>
      <c r="AF226" s="124" t="str">
        <f t="shared" si="1380"/>
        <v/>
      </c>
      <c r="AG226" s="124">
        <f t="shared" si="46"/>
        <v>700</v>
      </c>
      <c r="AH226" s="123"/>
      <c r="AI226" s="123"/>
      <c r="AJ226" s="124" t="str">
        <f t="shared" si="47"/>
        <v/>
      </c>
      <c r="AK226" s="123"/>
      <c r="AL226" s="123"/>
      <c r="AM226" s="124" t="str">
        <f t="shared" si="48"/>
        <v/>
      </c>
      <c r="AN226" s="123"/>
      <c r="AO226" s="123"/>
      <c r="AP226" s="124" t="str">
        <f t="shared" si="49"/>
        <v/>
      </c>
      <c r="AQ226" s="124" t="str">
        <f t="shared" ref="AQ226:AR226" si="1381">IF(SUM(AH226,AK226,AN226)=0,"",SUM(AH226,AK226,AN226))</f>
        <v/>
      </c>
      <c r="AR226" s="124" t="str">
        <f t="shared" si="1381"/>
        <v/>
      </c>
      <c r="AS226" s="124" t="str">
        <f t="shared" si="51"/>
        <v/>
      </c>
      <c r="AT226" s="124" t="str">
        <f t="shared" ref="AT226:AV226" si="1382">IF(S226=0,"-",S226)</f>
        <v>-</v>
      </c>
      <c r="AU226" s="124" t="str">
        <f t="shared" si="1382"/>
        <v>-</v>
      </c>
      <c r="AV226" s="124" t="str">
        <f t="shared" si="1382"/>
        <v/>
      </c>
      <c r="AW226" s="124">
        <f t="shared" ref="AW226:BH226" si="1383">IF(SUM(V226,AH226)=0,"-",SUM(V226,AH226))</f>
        <v>700</v>
      </c>
      <c r="AX226" s="124" t="str">
        <f t="shared" si="1383"/>
        <v>-</v>
      </c>
      <c r="AY226" s="124">
        <f t="shared" si="1383"/>
        <v>700</v>
      </c>
      <c r="AZ226" s="124" t="str">
        <f t="shared" si="1383"/>
        <v>-</v>
      </c>
      <c r="BA226" s="124" t="str">
        <f t="shared" si="1383"/>
        <v>-</v>
      </c>
      <c r="BB226" s="124" t="str">
        <f t="shared" si="1383"/>
        <v>-</v>
      </c>
      <c r="BC226" s="124" t="str">
        <f t="shared" si="1383"/>
        <v>-</v>
      </c>
      <c r="BD226" s="124" t="str">
        <f t="shared" si="1383"/>
        <v>-</v>
      </c>
      <c r="BE226" s="124" t="str">
        <f t="shared" si="1383"/>
        <v>-</v>
      </c>
      <c r="BF226" s="124">
        <f t="shared" si="1383"/>
        <v>700</v>
      </c>
      <c r="BG226" s="124" t="str">
        <f t="shared" si="1383"/>
        <v>-</v>
      </c>
      <c r="BH226" s="124">
        <f t="shared" si="1383"/>
        <v>700</v>
      </c>
      <c r="BI226" s="124" t="str">
        <f t="shared" ref="BI226:BK226" si="1384">IF(SUM(D226,S226)=0,"-",SUM(D226,S226))</f>
        <v>-</v>
      </c>
      <c r="BJ226" s="124" t="str">
        <f t="shared" si="1384"/>
        <v>-</v>
      </c>
      <c r="BK226" s="124" t="str">
        <f t="shared" si="1384"/>
        <v>-</v>
      </c>
      <c r="BL226" s="124">
        <f t="shared" ref="BL226:BW226" si="1385">IF(SUM(G226,V226,AH226)=0,"-",SUM(G226,V226,AH226))</f>
        <v>700</v>
      </c>
      <c r="BM226" s="124" t="str">
        <f t="shared" si="1385"/>
        <v>-</v>
      </c>
      <c r="BN226" s="124">
        <f t="shared" si="1385"/>
        <v>700</v>
      </c>
      <c r="BO226" s="124" t="str">
        <f t="shared" si="1385"/>
        <v>-</v>
      </c>
      <c r="BP226" s="124" t="str">
        <f t="shared" si="1385"/>
        <v>-</v>
      </c>
      <c r="BQ226" s="124" t="str">
        <f t="shared" si="1385"/>
        <v>-</v>
      </c>
      <c r="BR226" s="124" t="str">
        <f t="shared" si="1385"/>
        <v>-</v>
      </c>
      <c r="BS226" s="124" t="str">
        <f t="shared" si="1385"/>
        <v>-</v>
      </c>
      <c r="BT226" s="124" t="str">
        <f t="shared" si="1385"/>
        <v>-</v>
      </c>
      <c r="BU226" s="124">
        <f t="shared" si="1385"/>
        <v>700</v>
      </c>
      <c r="BV226" s="124" t="str">
        <f t="shared" si="1385"/>
        <v>-</v>
      </c>
      <c r="BW226" s="124">
        <f t="shared" si="1385"/>
        <v>700</v>
      </c>
      <c r="BX226" s="123"/>
      <c r="BY226" s="123"/>
      <c r="BZ226" s="120">
        <v>3853.32</v>
      </c>
      <c r="CA226" s="121">
        <f t="shared" si="5"/>
        <v>0.1816615282</v>
      </c>
    </row>
    <row r="227" ht="15.75" customHeight="1">
      <c r="A227" s="99" t="str">
        <f t="shared" si="3"/>
        <v>January</v>
      </c>
      <c r="B227" s="115" t="s">
        <v>80</v>
      </c>
      <c r="C227" s="115" t="s">
        <v>33</v>
      </c>
      <c r="D227" s="116"/>
      <c r="E227" s="116">
        <v>40.0</v>
      </c>
      <c r="F227" s="117">
        <f t="shared" si="35"/>
        <v>40</v>
      </c>
      <c r="G227" s="116">
        <v>20.0</v>
      </c>
      <c r="H227" s="116"/>
      <c r="I227" s="117">
        <f t="shared" si="36"/>
        <v>20</v>
      </c>
      <c r="J227" s="116"/>
      <c r="K227" s="116"/>
      <c r="L227" s="117" t="str">
        <f t="shared" si="37"/>
        <v/>
      </c>
      <c r="M227" s="116"/>
      <c r="N227" s="116"/>
      <c r="O227" s="117" t="str">
        <f t="shared" si="38"/>
        <v/>
      </c>
      <c r="P227" s="118">
        <f t="shared" ref="P227:Q227" si="1386">IF(SUM(D227,G227,J227,M227)=0,"",SUM(D227,G227,J227,M227))</f>
        <v>20</v>
      </c>
      <c r="Q227" s="118">
        <f t="shared" si="1386"/>
        <v>40</v>
      </c>
      <c r="R227" s="117">
        <f t="shared" si="40"/>
        <v>60</v>
      </c>
      <c r="S227" s="116"/>
      <c r="T227" s="116"/>
      <c r="U227" s="117" t="str">
        <f t="shared" si="41"/>
        <v/>
      </c>
      <c r="V227" s="116"/>
      <c r="W227" s="116"/>
      <c r="X227" s="117" t="str">
        <f t="shared" si="42"/>
        <v/>
      </c>
      <c r="Y227" s="116"/>
      <c r="Z227" s="116"/>
      <c r="AA227" s="117" t="str">
        <f t="shared" si="43"/>
        <v/>
      </c>
      <c r="AB227" s="116"/>
      <c r="AC227" s="116"/>
      <c r="AD227" s="117" t="str">
        <f t="shared" si="44"/>
        <v/>
      </c>
      <c r="AE227" s="117" t="str">
        <f t="shared" ref="AE227:AF227" si="1387">IF(SUM(S227,V227,Y227,AB227)=0,"",SUM(S227,V227,Y227,AB227))</f>
        <v/>
      </c>
      <c r="AF227" s="117" t="str">
        <f t="shared" si="1387"/>
        <v/>
      </c>
      <c r="AG227" s="117" t="str">
        <f t="shared" si="46"/>
        <v/>
      </c>
      <c r="AH227" s="116"/>
      <c r="AI227" s="116"/>
      <c r="AJ227" s="117" t="str">
        <f t="shared" si="47"/>
        <v/>
      </c>
      <c r="AK227" s="116"/>
      <c r="AL227" s="116"/>
      <c r="AM227" s="117" t="str">
        <f t="shared" si="48"/>
        <v/>
      </c>
      <c r="AN227" s="116"/>
      <c r="AO227" s="116"/>
      <c r="AP227" s="117" t="str">
        <f t="shared" si="49"/>
        <v/>
      </c>
      <c r="AQ227" s="117" t="str">
        <f t="shared" ref="AQ227:AR227" si="1388">IF(SUM(AH227,AK227,AN227)=0,"",SUM(AH227,AK227,AN227))</f>
        <v/>
      </c>
      <c r="AR227" s="117" t="str">
        <f t="shared" si="1388"/>
        <v/>
      </c>
      <c r="AS227" s="117" t="str">
        <f t="shared" si="51"/>
        <v/>
      </c>
      <c r="AT227" s="117" t="str">
        <f t="shared" ref="AT227:AV227" si="1389">IF(S227=0,"-",S227)</f>
        <v>-</v>
      </c>
      <c r="AU227" s="117" t="str">
        <f t="shared" si="1389"/>
        <v>-</v>
      </c>
      <c r="AV227" s="117" t="str">
        <f t="shared" si="1389"/>
        <v/>
      </c>
      <c r="AW227" s="117" t="str">
        <f t="shared" ref="AW227:BH227" si="1390">IF(SUM(V227,AH227)=0,"-",SUM(V227,AH227))</f>
        <v>-</v>
      </c>
      <c r="AX227" s="117" t="str">
        <f t="shared" si="1390"/>
        <v>-</v>
      </c>
      <c r="AY227" s="117" t="str">
        <f t="shared" si="1390"/>
        <v>-</v>
      </c>
      <c r="AZ227" s="117" t="str">
        <f t="shared" si="1390"/>
        <v>-</v>
      </c>
      <c r="BA227" s="117" t="str">
        <f t="shared" si="1390"/>
        <v>-</v>
      </c>
      <c r="BB227" s="117" t="str">
        <f t="shared" si="1390"/>
        <v>-</v>
      </c>
      <c r="BC227" s="117" t="str">
        <f t="shared" si="1390"/>
        <v>-</v>
      </c>
      <c r="BD227" s="117" t="str">
        <f t="shared" si="1390"/>
        <v>-</v>
      </c>
      <c r="BE227" s="117" t="str">
        <f t="shared" si="1390"/>
        <v>-</v>
      </c>
      <c r="BF227" s="117" t="str">
        <f t="shared" si="1390"/>
        <v>-</v>
      </c>
      <c r="BG227" s="117" t="str">
        <f t="shared" si="1390"/>
        <v>-</v>
      </c>
      <c r="BH227" s="117" t="str">
        <f t="shared" si="1390"/>
        <v>-</v>
      </c>
      <c r="BI227" s="117" t="str">
        <f t="shared" ref="BI227:BK227" si="1391">IF(SUM(D227,S227)=0,"-",SUM(D227,S227))</f>
        <v>-</v>
      </c>
      <c r="BJ227" s="117">
        <f t="shared" si="1391"/>
        <v>40</v>
      </c>
      <c r="BK227" s="117">
        <f t="shared" si="1391"/>
        <v>40</v>
      </c>
      <c r="BL227" s="117">
        <f t="shared" ref="BL227:BW227" si="1392">IF(SUM(G227,V227,AH227)=0,"-",SUM(G227,V227,AH227))</f>
        <v>20</v>
      </c>
      <c r="BM227" s="117" t="str">
        <f t="shared" si="1392"/>
        <v>-</v>
      </c>
      <c r="BN227" s="117">
        <f t="shared" si="1392"/>
        <v>20</v>
      </c>
      <c r="BO227" s="117" t="str">
        <f t="shared" si="1392"/>
        <v>-</v>
      </c>
      <c r="BP227" s="117" t="str">
        <f t="shared" si="1392"/>
        <v>-</v>
      </c>
      <c r="BQ227" s="117" t="str">
        <f t="shared" si="1392"/>
        <v>-</v>
      </c>
      <c r="BR227" s="117" t="str">
        <f t="shared" si="1392"/>
        <v>-</v>
      </c>
      <c r="BS227" s="117" t="str">
        <f t="shared" si="1392"/>
        <v>-</v>
      </c>
      <c r="BT227" s="117" t="str">
        <f t="shared" si="1392"/>
        <v>-</v>
      </c>
      <c r="BU227" s="117">
        <f t="shared" si="1392"/>
        <v>20</v>
      </c>
      <c r="BV227" s="117">
        <f t="shared" si="1392"/>
        <v>40</v>
      </c>
      <c r="BW227" s="117">
        <f t="shared" si="1392"/>
        <v>60</v>
      </c>
      <c r="BX227" s="119"/>
      <c r="BY227" s="116"/>
      <c r="BZ227" s="120">
        <v>1129.28</v>
      </c>
      <c r="CA227" s="121">
        <f t="shared" si="5"/>
        <v>0.05313119864</v>
      </c>
      <c r="CB227" s="7"/>
      <c r="CC227" s="7"/>
      <c r="CD227" s="7"/>
      <c r="CE227" s="7"/>
    </row>
    <row r="228" ht="15.75" customHeight="1">
      <c r="A228" s="99" t="str">
        <f t="shared" si="3"/>
        <v>January</v>
      </c>
      <c r="B228" s="115" t="s">
        <v>80</v>
      </c>
      <c r="C228" s="115" t="s">
        <v>34</v>
      </c>
      <c r="D228" s="116"/>
      <c r="E228" s="116">
        <v>20.0</v>
      </c>
      <c r="F228" s="117">
        <f t="shared" si="35"/>
        <v>20</v>
      </c>
      <c r="G228" s="116">
        <v>50.0</v>
      </c>
      <c r="H228" s="116"/>
      <c r="I228" s="117">
        <f t="shared" si="36"/>
        <v>50</v>
      </c>
      <c r="J228" s="116"/>
      <c r="K228" s="116"/>
      <c r="L228" s="117" t="str">
        <f t="shared" si="37"/>
        <v/>
      </c>
      <c r="M228" s="116"/>
      <c r="N228" s="116"/>
      <c r="O228" s="117" t="str">
        <f t="shared" si="38"/>
        <v/>
      </c>
      <c r="P228" s="118">
        <f t="shared" ref="P228:Q228" si="1393">IF(SUM(D228,G228,J228,M228)=0,"",SUM(D228,G228,J228,M228))</f>
        <v>50</v>
      </c>
      <c r="Q228" s="118">
        <f t="shared" si="1393"/>
        <v>20</v>
      </c>
      <c r="R228" s="117">
        <f t="shared" si="40"/>
        <v>70</v>
      </c>
      <c r="S228" s="116"/>
      <c r="T228" s="116"/>
      <c r="U228" s="117" t="str">
        <f t="shared" si="41"/>
        <v/>
      </c>
      <c r="V228" s="116"/>
      <c r="W228" s="116"/>
      <c r="X228" s="117" t="str">
        <f t="shared" si="42"/>
        <v/>
      </c>
      <c r="Y228" s="116"/>
      <c r="Z228" s="116"/>
      <c r="AA228" s="117" t="str">
        <f t="shared" si="43"/>
        <v/>
      </c>
      <c r="AB228" s="116"/>
      <c r="AC228" s="116"/>
      <c r="AD228" s="117" t="str">
        <f t="shared" si="44"/>
        <v/>
      </c>
      <c r="AE228" s="117" t="str">
        <f t="shared" ref="AE228:AF228" si="1394">IF(SUM(S228,V228,Y228,AB228)=0,"",SUM(S228,V228,Y228,AB228))</f>
        <v/>
      </c>
      <c r="AF228" s="117" t="str">
        <f t="shared" si="1394"/>
        <v/>
      </c>
      <c r="AG228" s="117" t="str">
        <f t="shared" si="46"/>
        <v/>
      </c>
      <c r="AH228" s="116"/>
      <c r="AI228" s="116"/>
      <c r="AJ228" s="117" t="str">
        <f t="shared" si="47"/>
        <v/>
      </c>
      <c r="AK228" s="116"/>
      <c r="AL228" s="116"/>
      <c r="AM228" s="117" t="str">
        <f t="shared" si="48"/>
        <v/>
      </c>
      <c r="AN228" s="116"/>
      <c r="AO228" s="116"/>
      <c r="AP228" s="117" t="str">
        <f t="shared" si="49"/>
        <v/>
      </c>
      <c r="AQ228" s="117" t="str">
        <f t="shared" ref="AQ228:AR228" si="1395">IF(SUM(AH228,AK228,AN228)=0,"",SUM(AH228,AK228,AN228))</f>
        <v/>
      </c>
      <c r="AR228" s="117" t="str">
        <f t="shared" si="1395"/>
        <v/>
      </c>
      <c r="AS228" s="117" t="str">
        <f t="shared" si="51"/>
        <v/>
      </c>
      <c r="AT228" s="117" t="str">
        <f t="shared" ref="AT228:AV228" si="1396">IF(S228=0,"-",S228)</f>
        <v>-</v>
      </c>
      <c r="AU228" s="117" t="str">
        <f t="shared" si="1396"/>
        <v>-</v>
      </c>
      <c r="AV228" s="117" t="str">
        <f t="shared" si="1396"/>
        <v/>
      </c>
      <c r="AW228" s="117" t="str">
        <f t="shared" ref="AW228:BH228" si="1397">IF(SUM(V228,AH228)=0,"-",SUM(V228,AH228))</f>
        <v>-</v>
      </c>
      <c r="AX228" s="117" t="str">
        <f t="shared" si="1397"/>
        <v>-</v>
      </c>
      <c r="AY228" s="117" t="str">
        <f t="shared" si="1397"/>
        <v>-</v>
      </c>
      <c r="AZ228" s="117" t="str">
        <f t="shared" si="1397"/>
        <v>-</v>
      </c>
      <c r="BA228" s="117" t="str">
        <f t="shared" si="1397"/>
        <v>-</v>
      </c>
      <c r="BB228" s="117" t="str">
        <f t="shared" si="1397"/>
        <v>-</v>
      </c>
      <c r="BC228" s="117" t="str">
        <f t="shared" si="1397"/>
        <v>-</v>
      </c>
      <c r="BD228" s="117" t="str">
        <f t="shared" si="1397"/>
        <v>-</v>
      </c>
      <c r="BE228" s="117" t="str">
        <f t="shared" si="1397"/>
        <v>-</v>
      </c>
      <c r="BF228" s="117" t="str">
        <f t="shared" si="1397"/>
        <v>-</v>
      </c>
      <c r="BG228" s="117" t="str">
        <f t="shared" si="1397"/>
        <v>-</v>
      </c>
      <c r="BH228" s="117" t="str">
        <f t="shared" si="1397"/>
        <v>-</v>
      </c>
      <c r="BI228" s="117" t="str">
        <f t="shared" ref="BI228:BK228" si="1398">IF(SUM(D228,S228)=0,"-",SUM(D228,S228))</f>
        <v>-</v>
      </c>
      <c r="BJ228" s="117">
        <f t="shared" si="1398"/>
        <v>20</v>
      </c>
      <c r="BK228" s="117">
        <f t="shared" si="1398"/>
        <v>20</v>
      </c>
      <c r="BL228" s="117">
        <f t="shared" ref="BL228:BW228" si="1399">IF(SUM(G228,V228,AH228)=0,"-",SUM(G228,V228,AH228))</f>
        <v>50</v>
      </c>
      <c r="BM228" s="117" t="str">
        <f t="shared" si="1399"/>
        <v>-</v>
      </c>
      <c r="BN228" s="117">
        <f t="shared" si="1399"/>
        <v>50</v>
      </c>
      <c r="BO228" s="117" t="str">
        <f t="shared" si="1399"/>
        <v>-</v>
      </c>
      <c r="BP228" s="117" t="str">
        <f t="shared" si="1399"/>
        <v>-</v>
      </c>
      <c r="BQ228" s="117" t="str">
        <f t="shared" si="1399"/>
        <v>-</v>
      </c>
      <c r="BR228" s="117" t="str">
        <f t="shared" si="1399"/>
        <v>-</v>
      </c>
      <c r="BS228" s="117" t="str">
        <f t="shared" si="1399"/>
        <v>-</v>
      </c>
      <c r="BT228" s="117" t="str">
        <f t="shared" si="1399"/>
        <v>-</v>
      </c>
      <c r="BU228" s="117">
        <f t="shared" si="1399"/>
        <v>50</v>
      </c>
      <c r="BV228" s="117">
        <f t="shared" si="1399"/>
        <v>20</v>
      </c>
      <c r="BW228" s="117">
        <f t="shared" si="1399"/>
        <v>70</v>
      </c>
      <c r="BX228" s="119"/>
      <c r="BY228" s="116"/>
      <c r="BZ228" s="120">
        <v>1129.28</v>
      </c>
      <c r="CA228" s="121">
        <f t="shared" si="5"/>
        <v>0.06198639841</v>
      </c>
      <c r="CB228" s="7"/>
      <c r="CC228" s="7"/>
      <c r="CD228" s="7"/>
      <c r="CE228" s="7"/>
    </row>
    <row r="229" ht="15.75" customHeight="1">
      <c r="A229" s="99" t="str">
        <f t="shared" si="3"/>
        <v>February</v>
      </c>
      <c r="B229" s="122" t="s">
        <v>80</v>
      </c>
      <c r="C229" s="122" t="s">
        <v>35</v>
      </c>
      <c r="D229" s="123"/>
      <c r="E229" s="123"/>
      <c r="F229" s="124" t="str">
        <f t="shared" si="35"/>
        <v/>
      </c>
      <c r="G229" s="123">
        <v>50.0</v>
      </c>
      <c r="H229" s="123"/>
      <c r="I229" s="124">
        <f t="shared" si="36"/>
        <v>50</v>
      </c>
      <c r="J229" s="123"/>
      <c r="K229" s="123"/>
      <c r="L229" s="124" t="str">
        <f t="shared" si="37"/>
        <v/>
      </c>
      <c r="M229" s="123"/>
      <c r="N229" s="123"/>
      <c r="O229" s="124" t="str">
        <f t="shared" si="38"/>
        <v/>
      </c>
      <c r="P229" s="126">
        <f t="shared" ref="P229:Q229" si="1400">IF(SUM(D229,G229,J229,M229)=0,"",SUM(D229,G229,J229,M229))</f>
        <v>50</v>
      </c>
      <c r="Q229" s="125" t="str">
        <f t="shared" si="1400"/>
        <v/>
      </c>
      <c r="R229" s="124">
        <f t="shared" si="40"/>
        <v>50</v>
      </c>
      <c r="S229" s="123"/>
      <c r="T229" s="123"/>
      <c r="U229" s="124" t="str">
        <f t="shared" si="41"/>
        <v/>
      </c>
      <c r="V229" s="123"/>
      <c r="W229" s="123"/>
      <c r="X229" s="124" t="str">
        <f t="shared" si="42"/>
        <v/>
      </c>
      <c r="Y229" s="123"/>
      <c r="Z229" s="123"/>
      <c r="AA229" s="124" t="str">
        <f t="shared" si="43"/>
        <v/>
      </c>
      <c r="AB229" s="123"/>
      <c r="AC229" s="123"/>
      <c r="AD229" s="124" t="str">
        <f t="shared" si="44"/>
        <v/>
      </c>
      <c r="AE229" s="124" t="str">
        <f t="shared" ref="AE229:AF229" si="1401">IF(SUM(S229,V229,Y229,AB229)=0,"",SUM(S229,V229,Y229,AB229))</f>
        <v/>
      </c>
      <c r="AF229" s="124" t="str">
        <f t="shared" si="1401"/>
        <v/>
      </c>
      <c r="AG229" s="124" t="str">
        <f t="shared" si="46"/>
        <v/>
      </c>
      <c r="AH229" s="123"/>
      <c r="AI229" s="123"/>
      <c r="AJ229" s="124" t="str">
        <f t="shared" si="47"/>
        <v/>
      </c>
      <c r="AK229" s="123"/>
      <c r="AL229" s="123"/>
      <c r="AM229" s="124" t="str">
        <f t="shared" si="48"/>
        <v/>
      </c>
      <c r="AN229" s="123"/>
      <c r="AO229" s="123"/>
      <c r="AP229" s="124" t="str">
        <f t="shared" si="49"/>
        <v/>
      </c>
      <c r="AQ229" s="124" t="str">
        <f t="shared" ref="AQ229:AR229" si="1402">IF(SUM(AH229,AK229,AN229)=0,"",SUM(AH229,AK229,AN229))</f>
        <v/>
      </c>
      <c r="AR229" s="124" t="str">
        <f t="shared" si="1402"/>
        <v/>
      </c>
      <c r="AS229" s="124" t="str">
        <f t="shared" si="51"/>
        <v/>
      </c>
      <c r="AT229" s="124" t="str">
        <f t="shared" ref="AT229:AV229" si="1403">IF(S229=0,"-",S229)</f>
        <v>-</v>
      </c>
      <c r="AU229" s="124" t="str">
        <f t="shared" si="1403"/>
        <v>-</v>
      </c>
      <c r="AV229" s="124" t="str">
        <f t="shared" si="1403"/>
        <v/>
      </c>
      <c r="AW229" s="124" t="str">
        <f t="shared" ref="AW229:BH229" si="1404">IF(SUM(V229,AH229)=0,"-",SUM(V229,AH229))</f>
        <v>-</v>
      </c>
      <c r="AX229" s="124" t="str">
        <f t="shared" si="1404"/>
        <v>-</v>
      </c>
      <c r="AY229" s="124" t="str">
        <f t="shared" si="1404"/>
        <v>-</v>
      </c>
      <c r="AZ229" s="124" t="str">
        <f t="shared" si="1404"/>
        <v>-</v>
      </c>
      <c r="BA229" s="124" t="str">
        <f t="shared" si="1404"/>
        <v>-</v>
      </c>
      <c r="BB229" s="124" t="str">
        <f t="shared" si="1404"/>
        <v>-</v>
      </c>
      <c r="BC229" s="124" t="str">
        <f t="shared" si="1404"/>
        <v>-</v>
      </c>
      <c r="BD229" s="124" t="str">
        <f t="shared" si="1404"/>
        <v>-</v>
      </c>
      <c r="BE229" s="124" t="str">
        <f t="shared" si="1404"/>
        <v>-</v>
      </c>
      <c r="BF229" s="124" t="str">
        <f t="shared" si="1404"/>
        <v>-</v>
      </c>
      <c r="BG229" s="124" t="str">
        <f t="shared" si="1404"/>
        <v>-</v>
      </c>
      <c r="BH229" s="124" t="str">
        <f t="shared" si="1404"/>
        <v>-</v>
      </c>
      <c r="BI229" s="124" t="str">
        <f t="shared" ref="BI229:BK229" si="1405">IF(SUM(D229,S229)=0,"-",SUM(D229,S229))</f>
        <v>-</v>
      </c>
      <c r="BJ229" s="124" t="str">
        <f t="shared" si="1405"/>
        <v>-</v>
      </c>
      <c r="BK229" s="124" t="str">
        <f t="shared" si="1405"/>
        <v>-</v>
      </c>
      <c r="BL229" s="124">
        <f t="shared" ref="BL229:BW229" si="1406">IF(SUM(G229,V229,AH229)=0,"-",SUM(G229,V229,AH229))</f>
        <v>50</v>
      </c>
      <c r="BM229" s="124" t="str">
        <f t="shared" si="1406"/>
        <v>-</v>
      </c>
      <c r="BN229" s="124">
        <f t="shared" si="1406"/>
        <v>50</v>
      </c>
      <c r="BO229" s="124" t="str">
        <f t="shared" si="1406"/>
        <v>-</v>
      </c>
      <c r="BP229" s="124" t="str">
        <f t="shared" si="1406"/>
        <v>-</v>
      </c>
      <c r="BQ229" s="124" t="str">
        <f t="shared" si="1406"/>
        <v>-</v>
      </c>
      <c r="BR229" s="124" t="str">
        <f t="shared" si="1406"/>
        <v>-</v>
      </c>
      <c r="BS229" s="124" t="str">
        <f t="shared" si="1406"/>
        <v>-</v>
      </c>
      <c r="BT229" s="124" t="str">
        <f t="shared" si="1406"/>
        <v>-</v>
      </c>
      <c r="BU229" s="124">
        <f t="shared" si="1406"/>
        <v>50</v>
      </c>
      <c r="BV229" s="124" t="str">
        <f t="shared" si="1406"/>
        <v>-</v>
      </c>
      <c r="BW229" s="124">
        <f t="shared" si="1406"/>
        <v>50</v>
      </c>
      <c r="BX229" s="119"/>
      <c r="BY229" s="123"/>
      <c r="BZ229" s="120">
        <v>1129.28</v>
      </c>
      <c r="CA229" s="121">
        <f t="shared" si="5"/>
        <v>0.04427599887</v>
      </c>
    </row>
    <row r="230" ht="15.75" customHeight="1">
      <c r="A230" s="99" t="str">
        <f t="shared" si="3"/>
        <v>February</v>
      </c>
      <c r="B230" s="122" t="s">
        <v>80</v>
      </c>
      <c r="C230" s="122" t="s">
        <v>36</v>
      </c>
      <c r="D230" s="123"/>
      <c r="E230" s="123"/>
      <c r="F230" s="124" t="str">
        <f t="shared" si="35"/>
        <v/>
      </c>
      <c r="G230" s="123">
        <v>50.0</v>
      </c>
      <c r="H230" s="123"/>
      <c r="I230" s="124">
        <f t="shared" si="36"/>
        <v>50</v>
      </c>
      <c r="J230" s="123"/>
      <c r="K230" s="123"/>
      <c r="L230" s="124" t="str">
        <f t="shared" si="37"/>
        <v/>
      </c>
      <c r="M230" s="123"/>
      <c r="N230" s="123"/>
      <c r="O230" s="124" t="str">
        <f t="shared" si="38"/>
        <v/>
      </c>
      <c r="P230" s="126">
        <f t="shared" ref="P230:Q230" si="1407">IF(SUM(D230,G230,J230,M230)=0,"",SUM(D230,G230,J230,M230))</f>
        <v>50</v>
      </c>
      <c r="Q230" s="125" t="str">
        <f t="shared" si="1407"/>
        <v/>
      </c>
      <c r="R230" s="124">
        <f t="shared" si="40"/>
        <v>50</v>
      </c>
      <c r="S230" s="123"/>
      <c r="T230" s="123"/>
      <c r="U230" s="124" t="str">
        <f t="shared" si="41"/>
        <v/>
      </c>
      <c r="V230" s="123"/>
      <c r="W230" s="123"/>
      <c r="X230" s="124" t="str">
        <f t="shared" si="42"/>
        <v/>
      </c>
      <c r="Y230" s="123"/>
      <c r="Z230" s="123"/>
      <c r="AA230" s="124" t="str">
        <f t="shared" si="43"/>
        <v/>
      </c>
      <c r="AB230" s="123"/>
      <c r="AC230" s="123"/>
      <c r="AD230" s="124" t="str">
        <f t="shared" si="44"/>
        <v/>
      </c>
      <c r="AE230" s="124" t="str">
        <f t="shared" ref="AE230:AF230" si="1408">IF(SUM(S230,V230,Y230,AB230)=0,"",SUM(S230,V230,Y230,AB230))</f>
        <v/>
      </c>
      <c r="AF230" s="124" t="str">
        <f t="shared" si="1408"/>
        <v/>
      </c>
      <c r="AG230" s="124" t="str">
        <f t="shared" si="46"/>
        <v/>
      </c>
      <c r="AH230" s="123"/>
      <c r="AI230" s="123"/>
      <c r="AJ230" s="124" t="str">
        <f t="shared" si="47"/>
        <v/>
      </c>
      <c r="AK230" s="123"/>
      <c r="AL230" s="123"/>
      <c r="AM230" s="124" t="str">
        <f t="shared" si="48"/>
        <v/>
      </c>
      <c r="AN230" s="123"/>
      <c r="AO230" s="123"/>
      <c r="AP230" s="124" t="str">
        <f t="shared" si="49"/>
        <v/>
      </c>
      <c r="AQ230" s="124" t="str">
        <f t="shared" ref="AQ230:AR230" si="1409">IF(SUM(AH230,AK230,AN230)=0,"",SUM(AH230,AK230,AN230))</f>
        <v/>
      </c>
      <c r="AR230" s="124" t="str">
        <f t="shared" si="1409"/>
        <v/>
      </c>
      <c r="AS230" s="124" t="str">
        <f t="shared" si="51"/>
        <v/>
      </c>
      <c r="AT230" s="124" t="str">
        <f t="shared" ref="AT230:AV230" si="1410">IF(S230=0,"-",S230)</f>
        <v>-</v>
      </c>
      <c r="AU230" s="124" t="str">
        <f t="shared" si="1410"/>
        <v>-</v>
      </c>
      <c r="AV230" s="124" t="str">
        <f t="shared" si="1410"/>
        <v/>
      </c>
      <c r="AW230" s="124" t="str">
        <f t="shared" ref="AW230:BH230" si="1411">IF(SUM(V230,AH230)=0,"-",SUM(V230,AH230))</f>
        <v>-</v>
      </c>
      <c r="AX230" s="124" t="str">
        <f t="shared" si="1411"/>
        <v>-</v>
      </c>
      <c r="AY230" s="124" t="str">
        <f t="shared" si="1411"/>
        <v>-</v>
      </c>
      <c r="AZ230" s="124" t="str">
        <f t="shared" si="1411"/>
        <v>-</v>
      </c>
      <c r="BA230" s="124" t="str">
        <f t="shared" si="1411"/>
        <v>-</v>
      </c>
      <c r="BB230" s="124" t="str">
        <f t="shared" si="1411"/>
        <v>-</v>
      </c>
      <c r="BC230" s="124" t="str">
        <f t="shared" si="1411"/>
        <v>-</v>
      </c>
      <c r="BD230" s="124" t="str">
        <f t="shared" si="1411"/>
        <v>-</v>
      </c>
      <c r="BE230" s="124" t="str">
        <f t="shared" si="1411"/>
        <v>-</v>
      </c>
      <c r="BF230" s="124" t="str">
        <f t="shared" si="1411"/>
        <v>-</v>
      </c>
      <c r="BG230" s="124" t="str">
        <f t="shared" si="1411"/>
        <v>-</v>
      </c>
      <c r="BH230" s="124" t="str">
        <f t="shared" si="1411"/>
        <v>-</v>
      </c>
      <c r="BI230" s="124" t="str">
        <f t="shared" ref="BI230:BK230" si="1412">IF(SUM(D230,S230)=0,"-",SUM(D230,S230))</f>
        <v>-</v>
      </c>
      <c r="BJ230" s="124" t="str">
        <f t="shared" si="1412"/>
        <v>-</v>
      </c>
      <c r="BK230" s="124" t="str">
        <f t="shared" si="1412"/>
        <v>-</v>
      </c>
      <c r="BL230" s="124">
        <f t="shared" ref="BL230:BW230" si="1413">IF(SUM(G230,V230,AH230)=0,"-",SUM(G230,V230,AH230))</f>
        <v>50</v>
      </c>
      <c r="BM230" s="124" t="str">
        <f t="shared" si="1413"/>
        <v>-</v>
      </c>
      <c r="BN230" s="124">
        <f t="shared" si="1413"/>
        <v>50</v>
      </c>
      <c r="BO230" s="124" t="str">
        <f t="shared" si="1413"/>
        <v>-</v>
      </c>
      <c r="BP230" s="124" t="str">
        <f t="shared" si="1413"/>
        <v>-</v>
      </c>
      <c r="BQ230" s="124" t="str">
        <f t="shared" si="1413"/>
        <v>-</v>
      </c>
      <c r="BR230" s="124" t="str">
        <f t="shared" si="1413"/>
        <v>-</v>
      </c>
      <c r="BS230" s="124" t="str">
        <f t="shared" si="1413"/>
        <v>-</v>
      </c>
      <c r="BT230" s="124" t="str">
        <f t="shared" si="1413"/>
        <v>-</v>
      </c>
      <c r="BU230" s="124">
        <f t="shared" si="1413"/>
        <v>50</v>
      </c>
      <c r="BV230" s="124" t="str">
        <f t="shared" si="1413"/>
        <v>-</v>
      </c>
      <c r="BW230" s="124">
        <f t="shared" si="1413"/>
        <v>50</v>
      </c>
      <c r="BX230" s="119"/>
      <c r="BY230" s="123"/>
      <c r="BZ230" s="120">
        <v>1129.28</v>
      </c>
      <c r="CA230" s="121">
        <f t="shared" si="5"/>
        <v>0.04427599887</v>
      </c>
    </row>
    <row r="231" ht="15.75" customHeight="1">
      <c r="A231" s="99" t="str">
        <f t="shared" si="3"/>
        <v>March</v>
      </c>
      <c r="B231" s="122" t="s">
        <v>80</v>
      </c>
      <c r="C231" s="122" t="s">
        <v>37</v>
      </c>
      <c r="D231" s="123"/>
      <c r="E231" s="123"/>
      <c r="F231" s="124" t="str">
        <f t="shared" si="35"/>
        <v/>
      </c>
      <c r="G231" s="123">
        <v>10.0</v>
      </c>
      <c r="H231" s="123"/>
      <c r="I231" s="124">
        <f t="shared" si="36"/>
        <v>10</v>
      </c>
      <c r="J231" s="123"/>
      <c r="K231" s="123"/>
      <c r="L231" s="124" t="str">
        <f t="shared" si="37"/>
        <v/>
      </c>
      <c r="M231" s="123"/>
      <c r="N231" s="123"/>
      <c r="O231" s="124" t="str">
        <f t="shared" si="38"/>
        <v/>
      </c>
      <c r="P231" s="126">
        <f t="shared" ref="P231:Q231" si="1414">IF(SUM(D231,G231,J231,M231)=0,"",SUM(D231,G231,J231,M231))</f>
        <v>10</v>
      </c>
      <c r="Q231" s="125" t="str">
        <f t="shared" si="1414"/>
        <v/>
      </c>
      <c r="R231" s="124">
        <f t="shared" si="40"/>
        <v>10</v>
      </c>
      <c r="S231" s="123"/>
      <c r="T231" s="123"/>
      <c r="U231" s="124" t="str">
        <f t="shared" si="41"/>
        <v/>
      </c>
      <c r="V231" s="123"/>
      <c r="W231" s="123"/>
      <c r="X231" s="124" t="str">
        <f t="shared" si="42"/>
        <v/>
      </c>
      <c r="Y231" s="123"/>
      <c r="Z231" s="123"/>
      <c r="AA231" s="124" t="str">
        <f t="shared" si="43"/>
        <v/>
      </c>
      <c r="AB231" s="123"/>
      <c r="AC231" s="123"/>
      <c r="AD231" s="124" t="str">
        <f t="shared" si="44"/>
        <v/>
      </c>
      <c r="AE231" s="124" t="str">
        <f t="shared" ref="AE231:AF231" si="1415">IF(SUM(S231,V231,Y231,AB231)=0,"",SUM(S231,V231,Y231,AB231))</f>
        <v/>
      </c>
      <c r="AF231" s="124" t="str">
        <f t="shared" si="1415"/>
        <v/>
      </c>
      <c r="AG231" s="124" t="str">
        <f t="shared" si="46"/>
        <v/>
      </c>
      <c r="AH231" s="123"/>
      <c r="AI231" s="123"/>
      <c r="AJ231" s="124" t="str">
        <f t="shared" si="47"/>
        <v/>
      </c>
      <c r="AK231" s="123"/>
      <c r="AL231" s="123"/>
      <c r="AM231" s="124" t="str">
        <f t="shared" si="48"/>
        <v/>
      </c>
      <c r="AN231" s="123"/>
      <c r="AO231" s="123"/>
      <c r="AP231" s="124" t="str">
        <f t="shared" si="49"/>
        <v/>
      </c>
      <c r="AQ231" s="124" t="str">
        <f t="shared" ref="AQ231:AR231" si="1416">IF(SUM(AH231,AK231,AN231)=0,"",SUM(AH231,AK231,AN231))</f>
        <v/>
      </c>
      <c r="AR231" s="124" t="str">
        <f t="shared" si="1416"/>
        <v/>
      </c>
      <c r="AS231" s="124" t="str">
        <f t="shared" si="51"/>
        <v/>
      </c>
      <c r="AT231" s="124" t="str">
        <f t="shared" ref="AT231:AV231" si="1417">IF(S231=0,"-",S231)</f>
        <v>-</v>
      </c>
      <c r="AU231" s="124" t="str">
        <f t="shared" si="1417"/>
        <v>-</v>
      </c>
      <c r="AV231" s="124" t="str">
        <f t="shared" si="1417"/>
        <v/>
      </c>
      <c r="AW231" s="124" t="str">
        <f t="shared" ref="AW231:BH231" si="1418">IF(SUM(V231,AH231)=0,"-",SUM(V231,AH231))</f>
        <v>-</v>
      </c>
      <c r="AX231" s="124" t="str">
        <f t="shared" si="1418"/>
        <v>-</v>
      </c>
      <c r="AY231" s="124" t="str">
        <f t="shared" si="1418"/>
        <v>-</v>
      </c>
      <c r="AZ231" s="124" t="str">
        <f t="shared" si="1418"/>
        <v>-</v>
      </c>
      <c r="BA231" s="124" t="str">
        <f t="shared" si="1418"/>
        <v>-</v>
      </c>
      <c r="BB231" s="124" t="str">
        <f t="shared" si="1418"/>
        <v>-</v>
      </c>
      <c r="BC231" s="124" t="str">
        <f t="shared" si="1418"/>
        <v>-</v>
      </c>
      <c r="BD231" s="124" t="str">
        <f t="shared" si="1418"/>
        <v>-</v>
      </c>
      <c r="BE231" s="124" t="str">
        <f t="shared" si="1418"/>
        <v>-</v>
      </c>
      <c r="BF231" s="124" t="str">
        <f t="shared" si="1418"/>
        <v>-</v>
      </c>
      <c r="BG231" s="124" t="str">
        <f t="shared" si="1418"/>
        <v>-</v>
      </c>
      <c r="BH231" s="124" t="str">
        <f t="shared" si="1418"/>
        <v>-</v>
      </c>
      <c r="BI231" s="124" t="str">
        <f t="shared" ref="BI231:BK231" si="1419">IF(SUM(D231,S231)=0,"-",SUM(D231,S231))</f>
        <v>-</v>
      </c>
      <c r="BJ231" s="124" t="str">
        <f t="shared" si="1419"/>
        <v>-</v>
      </c>
      <c r="BK231" s="124" t="str">
        <f t="shared" si="1419"/>
        <v>-</v>
      </c>
      <c r="BL231" s="124">
        <f t="shared" ref="BL231:BW231" si="1420">IF(SUM(G231,V231,AH231)=0,"-",SUM(G231,V231,AH231))</f>
        <v>10</v>
      </c>
      <c r="BM231" s="124" t="str">
        <f t="shared" si="1420"/>
        <v>-</v>
      </c>
      <c r="BN231" s="124">
        <f t="shared" si="1420"/>
        <v>10</v>
      </c>
      <c r="BO231" s="124" t="str">
        <f t="shared" si="1420"/>
        <v>-</v>
      </c>
      <c r="BP231" s="124" t="str">
        <f t="shared" si="1420"/>
        <v>-</v>
      </c>
      <c r="BQ231" s="124" t="str">
        <f t="shared" si="1420"/>
        <v>-</v>
      </c>
      <c r="BR231" s="124" t="str">
        <f t="shared" si="1420"/>
        <v>-</v>
      </c>
      <c r="BS231" s="124" t="str">
        <f t="shared" si="1420"/>
        <v>-</v>
      </c>
      <c r="BT231" s="124" t="str">
        <f t="shared" si="1420"/>
        <v>-</v>
      </c>
      <c r="BU231" s="124">
        <f t="shared" si="1420"/>
        <v>10</v>
      </c>
      <c r="BV231" s="124" t="str">
        <f t="shared" si="1420"/>
        <v>-</v>
      </c>
      <c r="BW231" s="124">
        <f t="shared" si="1420"/>
        <v>10</v>
      </c>
      <c r="BX231" s="119"/>
      <c r="BY231" s="123"/>
      <c r="BZ231" s="120">
        <v>1129.28</v>
      </c>
      <c r="CA231" s="121">
        <f t="shared" si="5"/>
        <v>0.008855199773</v>
      </c>
    </row>
    <row r="232" ht="15.75" customHeight="1">
      <c r="A232" s="99" t="str">
        <f t="shared" si="3"/>
        <v>March</v>
      </c>
      <c r="B232" s="122" t="s">
        <v>80</v>
      </c>
      <c r="C232" s="122" t="s">
        <v>38</v>
      </c>
      <c r="D232" s="123"/>
      <c r="E232" s="123"/>
      <c r="F232" s="124" t="str">
        <f t="shared" si="35"/>
        <v/>
      </c>
      <c r="G232" s="123">
        <v>10.0</v>
      </c>
      <c r="H232" s="123"/>
      <c r="I232" s="124">
        <f t="shared" si="36"/>
        <v>10</v>
      </c>
      <c r="J232" s="123"/>
      <c r="K232" s="123"/>
      <c r="L232" s="124" t="str">
        <f t="shared" si="37"/>
        <v/>
      </c>
      <c r="M232" s="123"/>
      <c r="N232" s="123"/>
      <c r="O232" s="124" t="str">
        <f t="shared" si="38"/>
        <v/>
      </c>
      <c r="P232" s="126">
        <f t="shared" ref="P232:Q232" si="1421">IF(SUM(D232,G232,J232,M232)=0,"",SUM(D232,G232,J232,M232))</f>
        <v>10</v>
      </c>
      <c r="Q232" s="125" t="str">
        <f t="shared" si="1421"/>
        <v/>
      </c>
      <c r="R232" s="124">
        <f t="shared" si="40"/>
        <v>10</v>
      </c>
      <c r="S232" s="123"/>
      <c r="T232" s="123"/>
      <c r="U232" s="124" t="str">
        <f t="shared" si="41"/>
        <v/>
      </c>
      <c r="V232" s="123"/>
      <c r="W232" s="123"/>
      <c r="X232" s="124" t="str">
        <f t="shared" si="42"/>
        <v/>
      </c>
      <c r="Y232" s="123"/>
      <c r="Z232" s="123"/>
      <c r="AA232" s="124" t="str">
        <f t="shared" si="43"/>
        <v/>
      </c>
      <c r="AB232" s="123"/>
      <c r="AC232" s="123"/>
      <c r="AD232" s="124" t="str">
        <f t="shared" si="44"/>
        <v/>
      </c>
      <c r="AE232" s="124" t="str">
        <f t="shared" ref="AE232:AF232" si="1422">IF(SUM(S232,V232,Y232,AB232)=0,"",SUM(S232,V232,Y232,AB232))</f>
        <v/>
      </c>
      <c r="AF232" s="124" t="str">
        <f t="shared" si="1422"/>
        <v/>
      </c>
      <c r="AG232" s="124" t="str">
        <f t="shared" si="46"/>
        <v/>
      </c>
      <c r="AH232" s="123"/>
      <c r="AI232" s="123"/>
      <c r="AJ232" s="124" t="str">
        <f t="shared" si="47"/>
        <v/>
      </c>
      <c r="AK232" s="123"/>
      <c r="AL232" s="123"/>
      <c r="AM232" s="124" t="str">
        <f t="shared" si="48"/>
        <v/>
      </c>
      <c r="AN232" s="123"/>
      <c r="AO232" s="123"/>
      <c r="AP232" s="124" t="str">
        <f t="shared" si="49"/>
        <v/>
      </c>
      <c r="AQ232" s="124" t="str">
        <f t="shared" ref="AQ232:AR232" si="1423">IF(SUM(AH232,AK232,AN232)=0,"",SUM(AH232,AK232,AN232))</f>
        <v/>
      </c>
      <c r="AR232" s="124" t="str">
        <f t="shared" si="1423"/>
        <v/>
      </c>
      <c r="AS232" s="124" t="str">
        <f t="shared" si="51"/>
        <v/>
      </c>
      <c r="AT232" s="124" t="str">
        <f t="shared" ref="AT232:AV232" si="1424">IF(S232=0,"-",S232)</f>
        <v>-</v>
      </c>
      <c r="AU232" s="124" t="str">
        <f t="shared" si="1424"/>
        <v>-</v>
      </c>
      <c r="AV232" s="124" t="str">
        <f t="shared" si="1424"/>
        <v/>
      </c>
      <c r="AW232" s="124" t="str">
        <f t="shared" ref="AW232:BH232" si="1425">IF(SUM(V232,AH232)=0,"-",SUM(V232,AH232))</f>
        <v>-</v>
      </c>
      <c r="AX232" s="124" t="str">
        <f t="shared" si="1425"/>
        <v>-</v>
      </c>
      <c r="AY232" s="124" t="str">
        <f t="shared" si="1425"/>
        <v>-</v>
      </c>
      <c r="AZ232" s="124" t="str">
        <f t="shared" si="1425"/>
        <v>-</v>
      </c>
      <c r="BA232" s="124" t="str">
        <f t="shared" si="1425"/>
        <v>-</v>
      </c>
      <c r="BB232" s="124" t="str">
        <f t="shared" si="1425"/>
        <v>-</v>
      </c>
      <c r="BC232" s="124" t="str">
        <f t="shared" si="1425"/>
        <v>-</v>
      </c>
      <c r="BD232" s="124" t="str">
        <f t="shared" si="1425"/>
        <v>-</v>
      </c>
      <c r="BE232" s="124" t="str">
        <f t="shared" si="1425"/>
        <v>-</v>
      </c>
      <c r="BF232" s="124" t="str">
        <f t="shared" si="1425"/>
        <v>-</v>
      </c>
      <c r="BG232" s="124" t="str">
        <f t="shared" si="1425"/>
        <v>-</v>
      </c>
      <c r="BH232" s="124" t="str">
        <f t="shared" si="1425"/>
        <v>-</v>
      </c>
      <c r="BI232" s="124" t="str">
        <f t="shared" ref="BI232:BK232" si="1426">IF(SUM(D232,S232)=0,"-",SUM(D232,S232))</f>
        <v>-</v>
      </c>
      <c r="BJ232" s="124" t="str">
        <f t="shared" si="1426"/>
        <v>-</v>
      </c>
      <c r="BK232" s="124" t="str">
        <f t="shared" si="1426"/>
        <v>-</v>
      </c>
      <c r="BL232" s="124">
        <f t="shared" ref="BL232:BW232" si="1427">IF(SUM(G232,V232,AH232)=0,"-",SUM(G232,V232,AH232))</f>
        <v>10</v>
      </c>
      <c r="BM232" s="124" t="str">
        <f t="shared" si="1427"/>
        <v>-</v>
      </c>
      <c r="BN232" s="124">
        <f t="shared" si="1427"/>
        <v>10</v>
      </c>
      <c r="BO232" s="124" t="str">
        <f t="shared" si="1427"/>
        <v>-</v>
      </c>
      <c r="BP232" s="124" t="str">
        <f t="shared" si="1427"/>
        <v>-</v>
      </c>
      <c r="BQ232" s="124" t="str">
        <f t="shared" si="1427"/>
        <v>-</v>
      </c>
      <c r="BR232" s="124" t="str">
        <f t="shared" si="1427"/>
        <v>-</v>
      </c>
      <c r="BS232" s="124" t="str">
        <f t="shared" si="1427"/>
        <v>-</v>
      </c>
      <c r="BT232" s="124" t="str">
        <f t="shared" si="1427"/>
        <v>-</v>
      </c>
      <c r="BU232" s="124">
        <f t="shared" si="1427"/>
        <v>10</v>
      </c>
      <c r="BV232" s="124" t="str">
        <f t="shared" si="1427"/>
        <v>-</v>
      </c>
      <c r="BW232" s="124">
        <f t="shared" si="1427"/>
        <v>10</v>
      </c>
      <c r="BX232" s="123"/>
      <c r="BY232" s="123"/>
      <c r="BZ232" s="120">
        <v>1129.28</v>
      </c>
      <c r="CA232" s="120">
        <f t="shared" si="5"/>
        <v>0.008855199773</v>
      </c>
    </row>
    <row r="233" ht="15.75" customHeight="1">
      <c r="A233" s="99" t="str">
        <f t="shared" si="3"/>
        <v>April</v>
      </c>
      <c r="B233" s="122" t="s">
        <v>80</v>
      </c>
      <c r="C233" s="122" t="s">
        <v>39</v>
      </c>
      <c r="D233" s="123"/>
      <c r="E233" s="123"/>
      <c r="F233" s="124" t="str">
        <f t="shared" si="35"/>
        <v/>
      </c>
      <c r="G233" s="123"/>
      <c r="H233" s="123"/>
      <c r="I233" s="124" t="str">
        <f t="shared" si="36"/>
        <v/>
      </c>
      <c r="J233" s="123"/>
      <c r="K233" s="123"/>
      <c r="L233" s="124" t="str">
        <f t="shared" si="37"/>
        <v/>
      </c>
      <c r="M233" s="123"/>
      <c r="N233" s="123"/>
      <c r="O233" s="124" t="str">
        <f t="shared" si="38"/>
        <v/>
      </c>
      <c r="P233" s="125" t="str">
        <f t="shared" ref="P233:Q233" si="1428">IF(SUM(D233,G233,J233,M233)=0,"",SUM(D233,G233,J233,M233))</f>
        <v/>
      </c>
      <c r="Q233" s="125" t="str">
        <f t="shared" si="1428"/>
        <v/>
      </c>
      <c r="R233" s="124" t="str">
        <f t="shared" si="40"/>
        <v/>
      </c>
      <c r="S233" s="123"/>
      <c r="T233" s="123"/>
      <c r="U233" s="124" t="str">
        <f t="shared" si="41"/>
        <v/>
      </c>
      <c r="V233" s="123"/>
      <c r="W233" s="123"/>
      <c r="X233" s="124" t="str">
        <f t="shared" si="42"/>
        <v/>
      </c>
      <c r="Y233" s="123"/>
      <c r="Z233" s="123"/>
      <c r="AA233" s="124" t="str">
        <f t="shared" si="43"/>
        <v/>
      </c>
      <c r="AB233" s="123"/>
      <c r="AC233" s="123"/>
      <c r="AD233" s="124" t="str">
        <f t="shared" si="44"/>
        <v/>
      </c>
      <c r="AE233" s="124" t="str">
        <f t="shared" ref="AE233:AF233" si="1429">IF(SUM(S233,V233,Y233,AB233)=0,"",SUM(S233,V233,Y233,AB233))</f>
        <v/>
      </c>
      <c r="AF233" s="124" t="str">
        <f t="shared" si="1429"/>
        <v/>
      </c>
      <c r="AG233" s="124" t="str">
        <f t="shared" si="46"/>
        <v/>
      </c>
      <c r="AH233" s="123"/>
      <c r="AI233" s="123"/>
      <c r="AJ233" s="124" t="str">
        <f t="shared" si="47"/>
        <v/>
      </c>
      <c r="AK233" s="123"/>
      <c r="AL233" s="123"/>
      <c r="AM233" s="124" t="str">
        <f t="shared" si="48"/>
        <v/>
      </c>
      <c r="AN233" s="123"/>
      <c r="AO233" s="123"/>
      <c r="AP233" s="124" t="str">
        <f t="shared" si="49"/>
        <v/>
      </c>
      <c r="AQ233" s="124" t="str">
        <f t="shared" ref="AQ233:AR233" si="1430">IF(SUM(AH233,AK233,AN233)=0,"",SUM(AH233,AK233,AN233))</f>
        <v/>
      </c>
      <c r="AR233" s="124" t="str">
        <f t="shared" si="1430"/>
        <v/>
      </c>
      <c r="AS233" s="124" t="str">
        <f t="shared" si="51"/>
        <v/>
      </c>
      <c r="AT233" s="124" t="str">
        <f t="shared" ref="AT233:AV233" si="1431">IF(S233=0,"-",S233)</f>
        <v>-</v>
      </c>
      <c r="AU233" s="124" t="str">
        <f t="shared" si="1431"/>
        <v>-</v>
      </c>
      <c r="AV233" s="124" t="str">
        <f t="shared" si="1431"/>
        <v/>
      </c>
      <c r="AW233" s="124" t="str">
        <f t="shared" ref="AW233:BH233" si="1432">IF(SUM(V233,AH233)=0,"-",SUM(V233,AH233))</f>
        <v>-</v>
      </c>
      <c r="AX233" s="124" t="str">
        <f t="shared" si="1432"/>
        <v>-</v>
      </c>
      <c r="AY233" s="124" t="str">
        <f t="shared" si="1432"/>
        <v>-</v>
      </c>
      <c r="AZ233" s="124" t="str">
        <f t="shared" si="1432"/>
        <v>-</v>
      </c>
      <c r="BA233" s="124" t="str">
        <f t="shared" si="1432"/>
        <v>-</v>
      </c>
      <c r="BB233" s="124" t="str">
        <f t="shared" si="1432"/>
        <v>-</v>
      </c>
      <c r="BC233" s="124" t="str">
        <f t="shared" si="1432"/>
        <v>-</v>
      </c>
      <c r="BD233" s="124" t="str">
        <f t="shared" si="1432"/>
        <v>-</v>
      </c>
      <c r="BE233" s="124" t="str">
        <f t="shared" si="1432"/>
        <v>-</v>
      </c>
      <c r="BF233" s="124" t="str">
        <f t="shared" si="1432"/>
        <v>-</v>
      </c>
      <c r="BG233" s="124" t="str">
        <f t="shared" si="1432"/>
        <v>-</v>
      </c>
      <c r="BH233" s="124" t="str">
        <f t="shared" si="1432"/>
        <v>-</v>
      </c>
      <c r="BI233" s="124" t="str">
        <f t="shared" ref="BI233:BK233" si="1433">IF(SUM(D233,S233)=0,"-",SUM(D233,S233))</f>
        <v>-</v>
      </c>
      <c r="BJ233" s="124" t="str">
        <f t="shared" si="1433"/>
        <v>-</v>
      </c>
      <c r="BK233" s="124" t="str">
        <f t="shared" si="1433"/>
        <v>-</v>
      </c>
      <c r="BL233" s="124" t="str">
        <f t="shared" ref="BL233:BW233" si="1434">IF(SUM(G233,V233,AH233)=0,"-",SUM(G233,V233,AH233))</f>
        <v>-</v>
      </c>
      <c r="BM233" s="124" t="str">
        <f t="shared" si="1434"/>
        <v>-</v>
      </c>
      <c r="BN233" s="124" t="str">
        <f t="shared" si="1434"/>
        <v>-</v>
      </c>
      <c r="BO233" s="124" t="str">
        <f t="shared" si="1434"/>
        <v>-</v>
      </c>
      <c r="BP233" s="124" t="str">
        <f t="shared" si="1434"/>
        <v>-</v>
      </c>
      <c r="BQ233" s="124" t="str">
        <f t="shared" si="1434"/>
        <v>-</v>
      </c>
      <c r="BR233" s="124" t="str">
        <f t="shared" si="1434"/>
        <v>-</v>
      </c>
      <c r="BS233" s="124" t="str">
        <f t="shared" si="1434"/>
        <v>-</v>
      </c>
      <c r="BT233" s="124" t="str">
        <f t="shared" si="1434"/>
        <v>-</v>
      </c>
      <c r="BU233" s="124" t="str">
        <f t="shared" si="1434"/>
        <v>-</v>
      </c>
      <c r="BV233" s="124" t="str">
        <f t="shared" si="1434"/>
        <v>-</v>
      </c>
      <c r="BW233" s="124" t="str">
        <f t="shared" si="1434"/>
        <v>-</v>
      </c>
      <c r="BX233" s="123"/>
      <c r="BY233" s="123" t="s">
        <v>92</v>
      </c>
      <c r="BZ233" s="120">
        <v>1129.28</v>
      </c>
      <c r="CA233" s="120" t="str">
        <f t="shared" si="5"/>
        <v/>
      </c>
    </row>
    <row r="234" ht="15.75" customHeight="1">
      <c r="A234" s="99" t="str">
        <f t="shared" si="3"/>
        <v>April</v>
      </c>
      <c r="B234" s="122" t="s">
        <v>80</v>
      </c>
      <c r="C234" s="122" t="s">
        <v>40</v>
      </c>
      <c r="D234" s="123">
        <v>10.0</v>
      </c>
      <c r="E234" s="123"/>
      <c r="F234" s="124">
        <f t="shared" si="35"/>
        <v>10</v>
      </c>
      <c r="G234" s="123"/>
      <c r="H234" s="123"/>
      <c r="I234" s="124" t="str">
        <f t="shared" si="36"/>
        <v/>
      </c>
      <c r="J234" s="123"/>
      <c r="K234" s="123"/>
      <c r="L234" s="124" t="str">
        <f t="shared" si="37"/>
        <v/>
      </c>
      <c r="M234" s="123"/>
      <c r="N234" s="123"/>
      <c r="O234" s="124" t="str">
        <f t="shared" si="38"/>
        <v/>
      </c>
      <c r="P234" s="126">
        <f t="shared" ref="P234:Q234" si="1435">IF(SUM(D234,G234,J234,M234)=0,"",SUM(D234,G234,J234,M234))</f>
        <v>10</v>
      </c>
      <c r="Q234" s="125" t="str">
        <f t="shared" si="1435"/>
        <v/>
      </c>
      <c r="R234" s="124">
        <f t="shared" si="40"/>
        <v>10</v>
      </c>
      <c r="S234" s="123"/>
      <c r="T234" s="123"/>
      <c r="U234" s="124" t="str">
        <f t="shared" si="41"/>
        <v/>
      </c>
      <c r="V234" s="123"/>
      <c r="W234" s="123"/>
      <c r="X234" s="124" t="str">
        <f t="shared" si="42"/>
        <v/>
      </c>
      <c r="Y234" s="123"/>
      <c r="Z234" s="123"/>
      <c r="AA234" s="124" t="str">
        <f t="shared" si="43"/>
        <v/>
      </c>
      <c r="AB234" s="123"/>
      <c r="AC234" s="123"/>
      <c r="AD234" s="124" t="str">
        <f t="shared" si="44"/>
        <v/>
      </c>
      <c r="AE234" s="124" t="str">
        <f t="shared" ref="AE234:AF234" si="1436">IF(SUM(S234,V234,Y234,AB234)=0,"",SUM(S234,V234,Y234,AB234))</f>
        <v/>
      </c>
      <c r="AF234" s="124" t="str">
        <f t="shared" si="1436"/>
        <v/>
      </c>
      <c r="AG234" s="124" t="str">
        <f t="shared" si="46"/>
        <v/>
      </c>
      <c r="AH234" s="123"/>
      <c r="AI234" s="123"/>
      <c r="AJ234" s="124" t="str">
        <f t="shared" si="47"/>
        <v/>
      </c>
      <c r="AK234" s="123"/>
      <c r="AL234" s="123"/>
      <c r="AM234" s="124" t="str">
        <f t="shared" si="48"/>
        <v/>
      </c>
      <c r="AN234" s="123"/>
      <c r="AO234" s="123"/>
      <c r="AP234" s="124" t="str">
        <f t="shared" si="49"/>
        <v/>
      </c>
      <c r="AQ234" s="124" t="str">
        <f t="shared" ref="AQ234:AR234" si="1437">IF(SUM(AH234,AK234,AN234)=0,"",SUM(AH234,AK234,AN234))</f>
        <v/>
      </c>
      <c r="AR234" s="124" t="str">
        <f t="shared" si="1437"/>
        <v/>
      </c>
      <c r="AS234" s="124" t="str">
        <f t="shared" si="51"/>
        <v/>
      </c>
      <c r="AT234" s="124" t="str">
        <f t="shared" ref="AT234:AV234" si="1438">IF(S234=0,"-",S234)</f>
        <v>-</v>
      </c>
      <c r="AU234" s="124" t="str">
        <f t="shared" si="1438"/>
        <v>-</v>
      </c>
      <c r="AV234" s="124" t="str">
        <f t="shared" si="1438"/>
        <v/>
      </c>
      <c r="AW234" s="124" t="str">
        <f t="shared" ref="AW234:BH234" si="1439">IF(SUM(V234,AH234)=0,"-",SUM(V234,AH234))</f>
        <v>-</v>
      </c>
      <c r="AX234" s="124" t="str">
        <f t="shared" si="1439"/>
        <v>-</v>
      </c>
      <c r="AY234" s="124" t="str">
        <f t="shared" si="1439"/>
        <v>-</v>
      </c>
      <c r="AZ234" s="124" t="str">
        <f t="shared" si="1439"/>
        <v>-</v>
      </c>
      <c r="BA234" s="124" t="str">
        <f t="shared" si="1439"/>
        <v>-</v>
      </c>
      <c r="BB234" s="124" t="str">
        <f t="shared" si="1439"/>
        <v>-</v>
      </c>
      <c r="BC234" s="124" t="str">
        <f t="shared" si="1439"/>
        <v>-</v>
      </c>
      <c r="BD234" s="124" t="str">
        <f t="shared" si="1439"/>
        <v>-</v>
      </c>
      <c r="BE234" s="124" t="str">
        <f t="shared" si="1439"/>
        <v>-</v>
      </c>
      <c r="BF234" s="124" t="str">
        <f t="shared" si="1439"/>
        <v>-</v>
      </c>
      <c r="BG234" s="124" t="str">
        <f t="shared" si="1439"/>
        <v>-</v>
      </c>
      <c r="BH234" s="124" t="str">
        <f t="shared" si="1439"/>
        <v>-</v>
      </c>
      <c r="BI234" s="124">
        <f t="shared" ref="BI234:BK234" si="1440">IF(SUM(D234,S234)=0,"-",SUM(D234,S234))</f>
        <v>10</v>
      </c>
      <c r="BJ234" s="124" t="str">
        <f t="shared" si="1440"/>
        <v>-</v>
      </c>
      <c r="BK234" s="124">
        <f t="shared" si="1440"/>
        <v>10</v>
      </c>
      <c r="BL234" s="124" t="str">
        <f t="shared" ref="BL234:BW234" si="1441">IF(SUM(G234,V234,AH234)=0,"-",SUM(G234,V234,AH234))</f>
        <v>-</v>
      </c>
      <c r="BM234" s="124" t="str">
        <f t="shared" si="1441"/>
        <v>-</v>
      </c>
      <c r="BN234" s="124" t="str">
        <f t="shared" si="1441"/>
        <v>-</v>
      </c>
      <c r="BO234" s="124" t="str">
        <f t="shared" si="1441"/>
        <v>-</v>
      </c>
      <c r="BP234" s="124" t="str">
        <f t="shared" si="1441"/>
        <v>-</v>
      </c>
      <c r="BQ234" s="124" t="str">
        <f t="shared" si="1441"/>
        <v>-</v>
      </c>
      <c r="BR234" s="124" t="str">
        <f t="shared" si="1441"/>
        <v>-</v>
      </c>
      <c r="BS234" s="124" t="str">
        <f t="shared" si="1441"/>
        <v>-</v>
      </c>
      <c r="BT234" s="124" t="str">
        <f t="shared" si="1441"/>
        <v>-</v>
      </c>
      <c r="BU234" s="124">
        <f t="shared" si="1441"/>
        <v>10</v>
      </c>
      <c r="BV234" s="124" t="str">
        <f t="shared" si="1441"/>
        <v>-</v>
      </c>
      <c r="BW234" s="124">
        <f t="shared" si="1441"/>
        <v>10</v>
      </c>
      <c r="BX234" s="123"/>
      <c r="BY234" s="123"/>
      <c r="BZ234" s="120">
        <v>1129.28</v>
      </c>
      <c r="CA234" s="120">
        <f t="shared" si="5"/>
        <v>0.008855199773</v>
      </c>
    </row>
    <row r="235" ht="15.75" customHeight="1">
      <c r="A235" s="99" t="str">
        <f t="shared" si="3"/>
        <v>May</v>
      </c>
      <c r="B235" s="122" t="s">
        <v>80</v>
      </c>
      <c r="C235" s="122" t="s">
        <v>41</v>
      </c>
      <c r="D235" s="123"/>
      <c r="E235" s="123">
        <v>30.0</v>
      </c>
      <c r="F235" s="124">
        <f t="shared" si="35"/>
        <v>30</v>
      </c>
      <c r="G235" s="123"/>
      <c r="H235" s="123"/>
      <c r="I235" s="124" t="str">
        <f t="shared" si="36"/>
        <v/>
      </c>
      <c r="J235" s="123"/>
      <c r="K235" s="123"/>
      <c r="L235" s="124" t="str">
        <f t="shared" si="37"/>
        <v/>
      </c>
      <c r="M235" s="123"/>
      <c r="N235" s="123"/>
      <c r="O235" s="124" t="str">
        <f t="shared" si="38"/>
        <v/>
      </c>
      <c r="P235" s="126" t="str">
        <f t="shared" ref="P235:Q235" si="1442">IF(SUM(D235,G235,J235,M235)=0,"",SUM(D235,G235,J235,M235))</f>
        <v/>
      </c>
      <c r="Q235" s="126">
        <f t="shared" si="1442"/>
        <v>30</v>
      </c>
      <c r="R235" s="124">
        <f t="shared" si="40"/>
        <v>30</v>
      </c>
      <c r="S235" s="123"/>
      <c r="T235" s="123"/>
      <c r="U235" s="124" t="str">
        <f t="shared" si="41"/>
        <v/>
      </c>
      <c r="V235" s="123"/>
      <c r="W235" s="123"/>
      <c r="X235" s="124" t="str">
        <f t="shared" si="42"/>
        <v/>
      </c>
      <c r="Y235" s="123"/>
      <c r="Z235" s="123"/>
      <c r="AA235" s="124" t="str">
        <f t="shared" si="43"/>
        <v/>
      </c>
      <c r="AB235" s="123"/>
      <c r="AC235" s="123"/>
      <c r="AD235" s="124" t="str">
        <f t="shared" si="44"/>
        <v/>
      </c>
      <c r="AE235" s="124" t="str">
        <f t="shared" ref="AE235:AF235" si="1443">IF(SUM(S235,V235,Y235,AB235)=0,"",SUM(S235,V235,Y235,AB235))</f>
        <v/>
      </c>
      <c r="AF235" s="124" t="str">
        <f t="shared" si="1443"/>
        <v/>
      </c>
      <c r="AG235" s="124" t="str">
        <f t="shared" si="46"/>
        <v/>
      </c>
      <c r="AH235" s="123"/>
      <c r="AI235" s="123"/>
      <c r="AJ235" s="124" t="str">
        <f t="shared" si="47"/>
        <v/>
      </c>
      <c r="AK235" s="123"/>
      <c r="AL235" s="123"/>
      <c r="AM235" s="124" t="str">
        <f t="shared" si="48"/>
        <v/>
      </c>
      <c r="AN235" s="123"/>
      <c r="AO235" s="123"/>
      <c r="AP235" s="124" t="str">
        <f t="shared" si="49"/>
        <v/>
      </c>
      <c r="AQ235" s="124" t="str">
        <f t="shared" ref="AQ235:AR235" si="1444">IF(SUM(AH235,AK235,AN235)=0,"",SUM(AH235,AK235,AN235))</f>
        <v/>
      </c>
      <c r="AR235" s="124" t="str">
        <f t="shared" si="1444"/>
        <v/>
      </c>
      <c r="AS235" s="124" t="str">
        <f t="shared" si="51"/>
        <v/>
      </c>
      <c r="AT235" s="124" t="str">
        <f t="shared" ref="AT235:AV235" si="1445">IF(S235=0,"-",S235)</f>
        <v>-</v>
      </c>
      <c r="AU235" s="124" t="str">
        <f t="shared" si="1445"/>
        <v>-</v>
      </c>
      <c r="AV235" s="124" t="str">
        <f t="shared" si="1445"/>
        <v/>
      </c>
      <c r="AW235" s="124" t="str">
        <f t="shared" ref="AW235:BH235" si="1446">IF(SUM(V235,AH235)=0,"-",SUM(V235,AH235))</f>
        <v>-</v>
      </c>
      <c r="AX235" s="124" t="str">
        <f t="shared" si="1446"/>
        <v>-</v>
      </c>
      <c r="AY235" s="124" t="str">
        <f t="shared" si="1446"/>
        <v>-</v>
      </c>
      <c r="AZ235" s="124" t="str">
        <f t="shared" si="1446"/>
        <v>-</v>
      </c>
      <c r="BA235" s="124" t="str">
        <f t="shared" si="1446"/>
        <v>-</v>
      </c>
      <c r="BB235" s="124" t="str">
        <f t="shared" si="1446"/>
        <v>-</v>
      </c>
      <c r="BC235" s="124" t="str">
        <f t="shared" si="1446"/>
        <v>-</v>
      </c>
      <c r="BD235" s="124" t="str">
        <f t="shared" si="1446"/>
        <v>-</v>
      </c>
      <c r="BE235" s="124" t="str">
        <f t="shared" si="1446"/>
        <v>-</v>
      </c>
      <c r="BF235" s="124" t="str">
        <f t="shared" si="1446"/>
        <v>-</v>
      </c>
      <c r="BG235" s="124" t="str">
        <f t="shared" si="1446"/>
        <v>-</v>
      </c>
      <c r="BH235" s="124" t="str">
        <f t="shared" si="1446"/>
        <v>-</v>
      </c>
      <c r="BI235" s="124" t="str">
        <f t="shared" ref="BI235:BK235" si="1447">IF(SUM(D235,S235)=0,"-",SUM(D235,S235))</f>
        <v>-</v>
      </c>
      <c r="BJ235" s="124">
        <f t="shared" si="1447"/>
        <v>30</v>
      </c>
      <c r="BK235" s="124">
        <f t="shared" si="1447"/>
        <v>30</v>
      </c>
      <c r="BL235" s="124" t="str">
        <f t="shared" ref="BL235:BW235" si="1448">IF(SUM(G235,V235,AH235)=0,"-",SUM(G235,V235,AH235))</f>
        <v>-</v>
      </c>
      <c r="BM235" s="124" t="str">
        <f t="shared" si="1448"/>
        <v>-</v>
      </c>
      <c r="BN235" s="124" t="str">
        <f t="shared" si="1448"/>
        <v>-</v>
      </c>
      <c r="BO235" s="124" t="str">
        <f t="shared" si="1448"/>
        <v>-</v>
      </c>
      <c r="BP235" s="124" t="str">
        <f t="shared" si="1448"/>
        <v>-</v>
      </c>
      <c r="BQ235" s="124" t="str">
        <f t="shared" si="1448"/>
        <v>-</v>
      </c>
      <c r="BR235" s="124" t="str">
        <f t="shared" si="1448"/>
        <v>-</v>
      </c>
      <c r="BS235" s="124" t="str">
        <f t="shared" si="1448"/>
        <v>-</v>
      </c>
      <c r="BT235" s="124" t="str">
        <f t="shared" si="1448"/>
        <v>-</v>
      </c>
      <c r="BU235" s="124" t="str">
        <f t="shared" si="1448"/>
        <v>-</v>
      </c>
      <c r="BV235" s="124">
        <f t="shared" si="1448"/>
        <v>30</v>
      </c>
      <c r="BW235" s="124">
        <f t="shared" si="1448"/>
        <v>30</v>
      </c>
      <c r="BX235" s="127"/>
      <c r="BY235" s="123"/>
      <c r="BZ235" s="120">
        <v>1129.28</v>
      </c>
      <c r="CA235" s="121">
        <f t="shared" si="5"/>
        <v>0.02656559932</v>
      </c>
    </row>
    <row r="236" ht="15.75" customHeight="1">
      <c r="A236" s="99" t="str">
        <f t="shared" si="3"/>
        <v>May</v>
      </c>
      <c r="B236" s="122" t="s">
        <v>80</v>
      </c>
      <c r="C236" s="122" t="s">
        <v>42</v>
      </c>
      <c r="D236" s="123"/>
      <c r="E236" s="123">
        <v>20.0</v>
      </c>
      <c r="F236" s="124">
        <f t="shared" si="35"/>
        <v>20</v>
      </c>
      <c r="G236" s="123"/>
      <c r="H236" s="123"/>
      <c r="I236" s="124" t="str">
        <f t="shared" si="36"/>
        <v/>
      </c>
      <c r="J236" s="123"/>
      <c r="K236" s="123"/>
      <c r="L236" s="124" t="str">
        <f t="shared" si="37"/>
        <v/>
      </c>
      <c r="M236" s="123"/>
      <c r="N236" s="123"/>
      <c r="O236" s="124" t="str">
        <f t="shared" si="38"/>
        <v/>
      </c>
      <c r="P236" s="126" t="str">
        <f t="shared" ref="P236:Q236" si="1449">IF(SUM(D236,G236,J236,M236)=0,"",SUM(D236,G236,J236,M236))</f>
        <v/>
      </c>
      <c r="Q236" s="126">
        <f t="shared" si="1449"/>
        <v>20</v>
      </c>
      <c r="R236" s="124">
        <f t="shared" si="40"/>
        <v>20</v>
      </c>
      <c r="S236" s="123"/>
      <c r="T236" s="123"/>
      <c r="U236" s="124" t="str">
        <f t="shared" si="41"/>
        <v/>
      </c>
      <c r="V236" s="123"/>
      <c r="W236" s="123"/>
      <c r="X236" s="124" t="str">
        <f t="shared" si="42"/>
        <v/>
      </c>
      <c r="Y236" s="123"/>
      <c r="Z236" s="123"/>
      <c r="AA236" s="124" t="str">
        <f t="shared" si="43"/>
        <v/>
      </c>
      <c r="AB236" s="123"/>
      <c r="AC236" s="123"/>
      <c r="AD236" s="124" t="str">
        <f t="shared" si="44"/>
        <v/>
      </c>
      <c r="AE236" s="124" t="str">
        <f t="shared" ref="AE236:AF236" si="1450">IF(SUM(S236,V236,Y236,AB236)=0,"",SUM(S236,V236,Y236,AB236))</f>
        <v/>
      </c>
      <c r="AF236" s="124" t="str">
        <f t="shared" si="1450"/>
        <v/>
      </c>
      <c r="AG236" s="124" t="str">
        <f t="shared" si="46"/>
        <v/>
      </c>
      <c r="AH236" s="123"/>
      <c r="AI236" s="123"/>
      <c r="AJ236" s="124" t="str">
        <f t="shared" si="47"/>
        <v/>
      </c>
      <c r="AK236" s="123"/>
      <c r="AL236" s="123"/>
      <c r="AM236" s="124" t="str">
        <f t="shared" si="48"/>
        <v/>
      </c>
      <c r="AN236" s="123"/>
      <c r="AO236" s="123"/>
      <c r="AP236" s="124" t="str">
        <f t="shared" si="49"/>
        <v/>
      </c>
      <c r="AQ236" s="124" t="str">
        <f t="shared" ref="AQ236:AR236" si="1451">IF(SUM(AH236,AK236,AN236)=0,"",SUM(AH236,AK236,AN236))</f>
        <v/>
      </c>
      <c r="AR236" s="124" t="str">
        <f t="shared" si="1451"/>
        <v/>
      </c>
      <c r="AS236" s="124" t="str">
        <f t="shared" si="51"/>
        <v/>
      </c>
      <c r="AT236" s="124" t="str">
        <f t="shared" ref="AT236:AV236" si="1452">IF(S236=0,"-",S236)</f>
        <v>-</v>
      </c>
      <c r="AU236" s="124" t="str">
        <f t="shared" si="1452"/>
        <v>-</v>
      </c>
      <c r="AV236" s="124" t="str">
        <f t="shared" si="1452"/>
        <v/>
      </c>
      <c r="AW236" s="124" t="str">
        <f t="shared" ref="AW236:BH236" si="1453">IF(SUM(V236,AH236)=0,"-",SUM(V236,AH236))</f>
        <v>-</v>
      </c>
      <c r="AX236" s="124" t="str">
        <f t="shared" si="1453"/>
        <v>-</v>
      </c>
      <c r="AY236" s="124" t="str">
        <f t="shared" si="1453"/>
        <v>-</v>
      </c>
      <c r="AZ236" s="124" t="str">
        <f t="shared" si="1453"/>
        <v>-</v>
      </c>
      <c r="BA236" s="124" t="str">
        <f t="shared" si="1453"/>
        <v>-</v>
      </c>
      <c r="BB236" s="124" t="str">
        <f t="shared" si="1453"/>
        <v>-</v>
      </c>
      <c r="BC236" s="124" t="str">
        <f t="shared" si="1453"/>
        <v>-</v>
      </c>
      <c r="BD236" s="124" t="str">
        <f t="shared" si="1453"/>
        <v>-</v>
      </c>
      <c r="BE236" s="124" t="str">
        <f t="shared" si="1453"/>
        <v>-</v>
      </c>
      <c r="BF236" s="124" t="str">
        <f t="shared" si="1453"/>
        <v>-</v>
      </c>
      <c r="BG236" s="124" t="str">
        <f t="shared" si="1453"/>
        <v>-</v>
      </c>
      <c r="BH236" s="124" t="str">
        <f t="shared" si="1453"/>
        <v>-</v>
      </c>
      <c r="BI236" s="124" t="str">
        <f t="shared" ref="BI236:BK236" si="1454">IF(SUM(D236,S236)=0,"-",SUM(D236,S236))</f>
        <v>-</v>
      </c>
      <c r="BJ236" s="124">
        <f t="shared" si="1454"/>
        <v>20</v>
      </c>
      <c r="BK236" s="124">
        <f t="shared" si="1454"/>
        <v>20</v>
      </c>
      <c r="BL236" s="124" t="str">
        <f t="shared" ref="BL236:BW236" si="1455">IF(SUM(G236,V236,AH236)=0,"-",SUM(G236,V236,AH236))</f>
        <v>-</v>
      </c>
      <c r="BM236" s="124" t="str">
        <f t="shared" si="1455"/>
        <v>-</v>
      </c>
      <c r="BN236" s="124" t="str">
        <f t="shared" si="1455"/>
        <v>-</v>
      </c>
      <c r="BO236" s="124" t="str">
        <f t="shared" si="1455"/>
        <v>-</v>
      </c>
      <c r="BP236" s="124" t="str">
        <f t="shared" si="1455"/>
        <v>-</v>
      </c>
      <c r="BQ236" s="124" t="str">
        <f t="shared" si="1455"/>
        <v>-</v>
      </c>
      <c r="BR236" s="124" t="str">
        <f t="shared" si="1455"/>
        <v>-</v>
      </c>
      <c r="BS236" s="124" t="str">
        <f t="shared" si="1455"/>
        <v>-</v>
      </c>
      <c r="BT236" s="124" t="str">
        <f t="shared" si="1455"/>
        <v>-</v>
      </c>
      <c r="BU236" s="124" t="str">
        <f t="shared" si="1455"/>
        <v>-</v>
      </c>
      <c r="BV236" s="124">
        <f t="shared" si="1455"/>
        <v>20</v>
      </c>
      <c r="BW236" s="124">
        <f t="shared" si="1455"/>
        <v>20</v>
      </c>
      <c r="BX236" s="127"/>
      <c r="BY236" s="123"/>
      <c r="BZ236" s="120">
        <v>1129.28</v>
      </c>
      <c r="CA236" s="121">
        <f t="shared" si="5"/>
        <v>0.01771039955</v>
      </c>
    </row>
    <row r="237" ht="15.75" customHeight="1">
      <c r="A237" s="99" t="str">
        <f t="shared" si="3"/>
        <v>June</v>
      </c>
      <c r="B237" s="122" t="s">
        <v>80</v>
      </c>
      <c r="C237" s="122" t="s">
        <v>43</v>
      </c>
      <c r="D237" s="123">
        <v>10.0</v>
      </c>
      <c r="E237" s="123">
        <v>20.0</v>
      </c>
      <c r="F237" s="124">
        <f t="shared" si="35"/>
        <v>30</v>
      </c>
      <c r="G237" s="123"/>
      <c r="H237" s="123"/>
      <c r="I237" s="124" t="str">
        <f t="shared" si="36"/>
        <v/>
      </c>
      <c r="J237" s="123"/>
      <c r="K237" s="123"/>
      <c r="L237" s="124" t="str">
        <f t="shared" si="37"/>
        <v/>
      </c>
      <c r="M237" s="123"/>
      <c r="N237" s="123"/>
      <c r="O237" s="124" t="str">
        <f t="shared" si="38"/>
        <v/>
      </c>
      <c r="P237" s="126">
        <f t="shared" ref="P237:Q237" si="1456">IF(SUM(D237,G237,J237,M237)=0,"",SUM(D237,G237,J237,M237))</f>
        <v>10</v>
      </c>
      <c r="Q237" s="126">
        <f t="shared" si="1456"/>
        <v>20</v>
      </c>
      <c r="R237" s="124">
        <f t="shared" si="40"/>
        <v>30</v>
      </c>
      <c r="S237" s="123"/>
      <c r="T237" s="123"/>
      <c r="U237" s="124" t="str">
        <f t="shared" si="41"/>
        <v/>
      </c>
      <c r="V237" s="123"/>
      <c r="W237" s="123"/>
      <c r="X237" s="124" t="str">
        <f t="shared" si="42"/>
        <v/>
      </c>
      <c r="Y237" s="123"/>
      <c r="Z237" s="123"/>
      <c r="AA237" s="124" t="str">
        <f t="shared" si="43"/>
        <v/>
      </c>
      <c r="AB237" s="123"/>
      <c r="AC237" s="123"/>
      <c r="AD237" s="124" t="str">
        <f t="shared" si="44"/>
        <v/>
      </c>
      <c r="AE237" s="124" t="str">
        <f t="shared" ref="AE237:AF237" si="1457">IF(SUM(S237,V237,Y237,AB237)=0,"",SUM(S237,V237,Y237,AB237))</f>
        <v/>
      </c>
      <c r="AF237" s="124" t="str">
        <f t="shared" si="1457"/>
        <v/>
      </c>
      <c r="AG237" s="124" t="str">
        <f t="shared" si="46"/>
        <v/>
      </c>
      <c r="AH237" s="123"/>
      <c r="AI237" s="123"/>
      <c r="AJ237" s="124" t="str">
        <f t="shared" si="47"/>
        <v/>
      </c>
      <c r="AK237" s="123"/>
      <c r="AL237" s="123"/>
      <c r="AM237" s="124" t="str">
        <f t="shared" si="48"/>
        <v/>
      </c>
      <c r="AN237" s="123"/>
      <c r="AO237" s="123"/>
      <c r="AP237" s="124" t="str">
        <f t="shared" si="49"/>
        <v/>
      </c>
      <c r="AQ237" s="124" t="str">
        <f t="shared" ref="AQ237:AR237" si="1458">IF(SUM(AH237,AK237,AN237)=0,"",SUM(AH237,AK237,AN237))</f>
        <v/>
      </c>
      <c r="AR237" s="124" t="str">
        <f t="shared" si="1458"/>
        <v/>
      </c>
      <c r="AS237" s="124" t="str">
        <f t="shared" si="51"/>
        <v/>
      </c>
      <c r="AT237" s="124" t="str">
        <f t="shared" ref="AT237:AV237" si="1459">IF(S237=0,"-",S237)</f>
        <v>-</v>
      </c>
      <c r="AU237" s="124" t="str">
        <f t="shared" si="1459"/>
        <v>-</v>
      </c>
      <c r="AV237" s="124" t="str">
        <f t="shared" si="1459"/>
        <v/>
      </c>
      <c r="AW237" s="124" t="str">
        <f t="shared" ref="AW237:BH237" si="1460">IF(SUM(V237,AH237)=0,"-",SUM(V237,AH237))</f>
        <v>-</v>
      </c>
      <c r="AX237" s="124" t="str">
        <f t="shared" si="1460"/>
        <v>-</v>
      </c>
      <c r="AY237" s="124" t="str">
        <f t="shared" si="1460"/>
        <v>-</v>
      </c>
      <c r="AZ237" s="124" t="str">
        <f t="shared" si="1460"/>
        <v>-</v>
      </c>
      <c r="BA237" s="124" t="str">
        <f t="shared" si="1460"/>
        <v>-</v>
      </c>
      <c r="BB237" s="124" t="str">
        <f t="shared" si="1460"/>
        <v>-</v>
      </c>
      <c r="BC237" s="124" t="str">
        <f t="shared" si="1460"/>
        <v>-</v>
      </c>
      <c r="BD237" s="124" t="str">
        <f t="shared" si="1460"/>
        <v>-</v>
      </c>
      <c r="BE237" s="124" t="str">
        <f t="shared" si="1460"/>
        <v>-</v>
      </c>
      <c r="BF237" s="124" t="str">
        <f t="shared" si="1460"/>
        <v>-</v>
      </c>
      <c r="BG237" s="124" t="str">
        <f t="shared" si="1460"/>
        <v>-</v>
      </c>
      <c r="BH237" s="124" t="str">
        <f t="shared" si="1460"/>
        <v>-</v>
      </c>
      <c r="BI237" s="124">
        <f t="shared" ref="BI237:BK237" si="1461">IF(SUM(D237,S237)=0,"-",SUM(D237,S237))</f>
        <v>10</v>
      </c>
      <c r="BJ237" s="124">
        <f t="shared" si="1461"/>
        <v>20</v>
      </c>
      <c r="BK237" s="124">
        <f t="shared" si="1461"/>
        <v>30</v>
      </c>
      <c r="BL237" s="124" t="str">
        <f t="shared" ref="BL237:BW237" si="1462">IF(SUM(G237,V237,AH237)=0,"-",SUM(G237,V237,AH237))</f>
        <v>-</v>
      </c>
      <c r="BM237" s="124" t="str">
        <f t="shared" si="1462"/>
        <v>-</v>
      </c>
      <c r="BN237" s="124" t="str">
        <f t="shared" si="1462"/>
        <v>-</v>
      </c>
      <c r="BO237" s="124" t="str">
        <f t="shared" si="1462"/>
        <v>-</v>
      </c>
      <c r="BP237" s="124" t="str">
        <f t="shared" si="1462"/>
        <v>-</v>
      </c>
      <c r="BQ237" s="124" t="str">
        <f t="shared" si="1462"/>
        <v>-</v>
      </c>
      <c r="BR237" s="124" t="str">
        <f t="shared" si="1462"/>
        <v>-</v>
      </c>
      <c r="BS237" s="124" t="str">
        <f t="shared" si="1462"/>
        <v>-</v>
      </c>
      <c r="BT237" s="124" t="str">
        <f t="shared" si="1462"/>
        <v>-</v>
      </c>
      <c r="BU237" s="124">
        <f t="shared" si="1462"/>
        <v>10</v>
      </c>
      <c r="BV237" s="124">
        <f t="shared" si="1462"/>
        <v>20</v>
      </c>
      <c r="BW237" s="124">
        <f t="shared" si="1462"/>
        <v>30</v>
      </c>
      <c r="BX237" s="127"/>
      <c r="BY237" s="123" t="s">
        <v>93</v>
      </c>
      <c r="BZ237" s="120">
        <v>1129.28</v>
      </c>
      <c r="CA237" s="121">
        <f t="shared" si="5"/>
        <v>0.02656559932</v>
      </c>
    </row>
    <row r="238" ht="15.75" customHeight="1">
      <c r="A238" s="99" t="str">
        <f t="shared" si="3"/>
        <v>June</v>
      </c>
      <c r="B238" s="122" t="s">
        <v>80</v>
      </c>
      <c r="C238" s="122" t="s">
        <v>44</v>
      </c>
      <c r="D238" s="123">
        <v>10.0</v>
      </c>
      <c r="E238" s="123"/>
      <c r="F238" s="124">
        <f t="shared" si="35"/>
        <v>10</v>
      </c>
      <c r="G238" s="123">
        <v>200.0</v>
      </c>
      <c r="H238" s="123"/>
      <c r="I238" s="124">
        <f t="shared" si="36"/>
        <v>200</v>
      </c>
      <c r="J238" s="123"/>
      <c r="K238" s="123"/>
      <c r="L238" s="124" t="str">
        <f t="shared" si="37"/>
        <v/>
      </c>
      <c r="M238" s="123"/>
      <c r="N238" s="123"/>
      <c r="O238" s="124" t="str">
        <f t="shared" si="38"/>
        <v/>
      </c>
      <c r="P238" s="126">
        <f t="shared" ref="P238:Q238" si="1463">IF(SUM(D238,G238,J238,M238)=0,"",SUM(D238,G238,J238,M238))</f>
        <v>210</v>
      </c>
      <c r="Q238" s="126" t="str">
        <f t="shared" si="1463"/>
        <v/>
      </c>
      <c r="R238" s="124">
        <f t="shared" si="40"/>
        <v>210</v>
      </c>
      <c r="S238" s="123">
        <v>20.0</v>
      </c>
      <c r="T238" s="123"/>
      <c r="U238" s="124">
        <f t="shared" si="41"/>
        <v>20</v>
      </c>
      <c r="V238" s="123">
        <v>520.0</v>
      </c>
      <c r="W238" s="123"/>
      <c r="X238" s="124">
        <f t="shared" si="42"/>
        <v>520</v>
      </c>
      <c r="Y238" s="123"/>
      <c r="Z238" s="123"/>
      <c r="AA238" s="124" t="str">
        <f t="shared" si="43"/>
        <v/>
      </c>
      <c r="AB238" s="123"/>
      <c r="AC238" s="123"/>
      <c r="AD238" s="124" t="str">
        <f t="shared" si="44"/>
        <v/>
      </c>
      <c r="AE238" s="124">
        <f t="shared" ref="AE238:AF238" si="1464">IF(SUM(S238,V238,Y238,AB238)=0,"",SUM(S238,V238,Y238,AB238))</f>
        <v>540</v>
      </c>
      <c r="AF238" s="124" t="str">
        <f t="shared" si="1464"/>
        <v/>
      </c>
      <c r="AG238" s="124">
        <f t="shared" si="46"/>
        <v>540</v>
      </c>
      <c r="AH238" s="123"/>
      <c r="AI238" s="123"/>
      <c r="AJ238" s="124" t="str">
        <f t="shared" si="47"/>
        <v/>
      </c>
      <c r="AK238" s="123"/>
      <c r="AL238" s="123"/>
      <c r="AM238" s="124" t="str">
        <f t="shared" si="48"/>
        <v/>
      </c>
      <c r="AN238" s="123"/>
      <c r="AO238" s="123"/>
      <c r="AP238" s="124" t="str">
        <f t="shared" si="49"/>
        <v/>
      </c>
      <c r="AQ238" s="124" t="str">
        <f t="shared" ref="AQ238:AR238" si="1465">IF(SUM(AH238,AK238,AN238)=0,"",SUM(AH238,AK238,AN238))</f>
        <v/>
      </c>
      <c r="AR238" s="124" t="str">
        <f t="shared" si="1465"/>
        <v/>
      </c>
      <c r="AS238" s="124" t="str">
        <f t="shared" si="51"/>
        <v/>
      </c>
      <c r="AT238" s="124">
        <f t="shared" ref="AT238:AV238" si="1466">IF(S238=0,"-",S238)</f>
        <v>20</v>
      </c>
      <c r="AU238" s="124" t="str">
        <f t="shared" si="1466"/>
        <v>-</v>
      </c>
      <c r="AV238" s="124">
        <f t="shared" si="1466"/>
        <v>20</v>
      </c>
      <c r="AW238" s="124">
        <f t="shared" ref="AW238:BH238" si="1467">IF(SUM(V238,AH238)=0,"-",SUM(V238,AH238))</f>
        <v>520</v>
      </c>
      <c r="AX238" s="124" t="str">
        <f t="shared" si="1467"/>
        <v>-</v>
      </c>
      <c r="AY238" s="124">
        <f t="shared" si="1467"/>
        <v>520</v>
      </c>
      <c r="AZ238" s="124" t="str">
        <f t="shared" si="1467"/>
        <v>-</v>
      </c>
      <c r="BA238" s="124" t="str">
        <f t="shared" si="1467"/>
        <v>-</v>
      </c>
      <c r="BB238" s="124" t="str">
        <f t="shared" si="1467"/>
        <v>-</v>
      </c>
      <c r="BC238" s="124" t="str">
        <f t="shared" si="1467"/>
        <v>-</v>
      </c>
      <c r="BD238" s="124" t="str">
        <f t="shared" si="1467"/>
        <v>-</v>
      </c>
      <c r="BE238" s="124" t="str">
        <f t="shared" si="1467"/>
        <v>-</v>
      </c>
      <c r="BF238" s="124">
        <f t="shared" si="1467"/>
        <v>540</v>
      </c>
      <c r="BG238" s="124" t="str">
        <f t="shared" si="1467"/>
        <v>-</v>
      </c>
      <c r="BH238" s="124">
        <f t="shared" si="1467"/>
        <v>540</v>
      </c>
      <c r="BI238" s="124">
        <f t="shared" ref="BI238:BK238" si="1468">IF(SUM(D238,S238)=0,"-",SUM(D238,S238))</f>
        <v>30</v>
      </c>
      <c r="BJ238" s="124" t="str">
        <f t="shared" si="1468"/>
        <v>-</v>
      </c>
      <c r="BK238" s="124">
        <f t="shared" si="1468"/>
        <v>30</v>
      </c>
      <c r="BL238" s="124">
        <f t="shared" ref="BL238:BW238" si="1469">IF(SUM(G238,V238,AH238)=0,"-",SUM(G238,V238,AH238))</f>
        <v>720</v>
      </c>
      <c r="BM238" s="124" t="str">
        <f t="shared" si="1469"/>
        <v>-</v>
      </c>
      <c r="BN238" s="124">
        <f t="shared" si="1469"/>
        <v>720</v>
      </c>
      <c r="BO238" s="124" t="str">
        <f t="shared" si="1469"/>
        <v>-</v>
      </c>
      <c r="BP238" s="124" t="str">
        <f t="shared" si="1469"/>
        <v>-</v>
      </c>
      <c r="BQ238" s="124" t="str">
        <f t="shared" si="1469"/>
        <v>-</v>
      </c>
      <c r="BR238" s="124" t="str">
        <f t="shared" si="1469"/>
        <v>-</v>
      </c>
      <c r="BS238" s="124" t="str">
        <f t="shared" si="1469"/>
        <v>-</v>
      </c>
      <c r="BT238" s="124" t="str">
        <f t="shared" si="1469"/>
        <v>-</v>
      </c>
      <c r="BU238" s="124">
        <f t="shared" si="1469"/>
        <v>750</v>
      </c>
      <c r="BV238" s="124" t="str">
        <f t="shared" si="1469"/>
        <v>-</v>
      </c>
      <c r="BW238" s="124">
        <f t="shared" si="1469"/>
        <v>750</v>
      </c>
      <c r="BX238" s="127"/>
      <c r="BY238" s="123"/>
      <c r="BZ238" s="120">
        <v>1129.28</v>
      </c>
      <c r="CA238" s="121">
        <f t="shared" si="5"/>
        <v>0.664139983</v>
      </c>
    </row>
    <row r="239" ht="15.75" customHeight="1">
      <c r="A239" s="99" t="str">
        <f t="shared" si="3"/>
        <v>July</v>
      </c>
      <c r="B239" s="122" t="s">
        <v>80</v>
      </c>
      <c r="C239" s="122" t="s">
        <v>45</v>
      </c>
      <c r="D239" s="123"/>
      <c r="E239" s="123"/>
      <c r="F239" s="124" t="str">
        <f t="shared" si="35"/>
        <v/>
      </c>
      <c r="G239" s="123">
        <v>50.0</v>
      </c>
      <c r="H239" s="123"/>
      <c r="I239" s="124">
        <f t="shared" si="36"/>
        <v>50</v>
      </c>
      <c r="J239" s="123"/>
      <c r="K239" s="123"/>
      <c r="L239" s="124" t="str">
        <f t="shared" si="37"/>
        <v/>
      </c>
      <c r="M239" s="123"/>
      <c r="N239" s="123"/>
      <c r="O239" s="124" t="str">
        <f t="shared" si="38"/>
        <v/>
      </c>
      <c r="P239" s="126">
        <f t="shared" ref="P239:Q239" si="1470">IF(SUM(D239,G239,J239,M239)=0,"",SUM(D239,G239,J239,M239))</f>
        <v>50</v>
      </c>
      <c r="Q239" s="126" t="str">
        <f t="shared" si="1470"/>
        <v/>
      </c>
      <c r="R239" s="124">
        <f t="shared" si="40"/>
        <v>50</v>
      </c>
      <c r="S239" s="123">
        <v>60.0</v>
      </c>
      <c r="T239" s="123">
        <v>62.0</v>
      </c>
      <c r="U239" s="124">
        <f t="shared" si="41"/>
        <v>122</v>
      </c>
      <c r="V239" s="123"/>
      <c r="W239" s="123"/>
      <c r="X239" s="124" t="str">
        <f t="shared" si="42"/>
        <v/>
      </c>
      <c r="Y239" s="123">
        <v>50.0</v>
      </c>
      <c r="Z239" s="123"/>
      <c r="AA239" s="124">
        <f t="shared" si="43"/>
        <v>50</v>
      </c>
      <c r="AB239" s="123">
        <v>10.0</v>
      </c>
      <c r="AC239" s="123"/>
      <c r="AD239" s="124">
        <f t="shared" si="44"/>
        <v>10</v>
      </c>
      <c r="AE239" s="124">
        <f t="shared" ref="AE239:AF239" si="1471">IF(SUM(S239,V239,Y239,AB239)=0,"",SUM(S239,V239,Y239,AB239))</f>
        <v>120</v>
      </c>
      <c r="AF239" s="124">
        <f t="shared" si="1471"/>
        <v>62</v>
      </c>
      <c r="AG239" s="124">
        <f t="shared" si="46"/>
        <v>182</v>
      </c>
      <c r="AH239" s="123"/>
      <c r="AI239" s="123"/>
      <c r="AJ239" s="124" t="str">
        <f t="shared" si="47"/>
        <v/>
      </c>
      <c r="AK239" s="123"/>
      <c r="AL239" s="123"/>
      <c r="AM239" s="124" t="str">
        <f t="shared" si="48"/>
        <v/>
      </c>
      <c r="AN239" s="123"/>
      <c r="AO239" s="123"/>
      <c r="AP239" s="124" t="str">
        <f t="shared" si="49"/>
        <v/>
      </c>
      <c r="AQ239" s="124" t="str">
        <f t="shared" ref="AQ239:AR239" si="1472">IF(SUM(AH239,AK239,AN239)=0,"",SUM(AH239,AK239,AN239))</f>
        <v/>
      </c>
      <c r="AR239" s="124" t="str">
        <f t="shared" si="1472"/>
        <v/>
      </c>
      <c r="AS239" s="124" t="str">
        <f t="shared" si="51"/>
        <v/>
      </c>
      <c r="AT239" s="124">
        <f t="shared" ref="AT239:AV239" si="1473">IF(S239=0,"-",S239)</f>
        <v>60</v>
      </c>
      <c r="AU239" s="124">
        <f t="shared" si="1473"/>
        <v>62</v>
      </c>
      <c r="AV239" s="124">
        <f t="shared" si="1473"/>
        <v>122</v>
      </c>
      <c r="AW239" s="124" t="str">
        <f t="shared" ref="AW239:BH239" si="1474">IF(SUM(V239,AH239)=0,"-",SUM(V239,AH239))</f>
        <v>-</v>
      </c>
      <c r="AX239" s="124" t="str">
        <f t="shared" si="1474"/>
        <v>-</v>
      </c>
      <c r="AY239" s="124" t="str">
        <f t="shared" si="1474"/>
        <v>-</v>
      </c>
      <c r="AZ239" s="124">
        <f t="shared" si="1474"/>
        <v>50</v>
      </c>
      <c r="BA239" s="124" t="str">
        <f t="shared" si="1474"/>
        <v>-</v>
      </c>
      <c r="BB239" s="124">
        <f t="shared" si="1474"/>
        <v>50</v>
      </c>
      <c r="BC239" s="124">
        <f t="shared" si="1474"/>
        <v>10</v>
      </c>
      <c r="BD239" s="124" t="str">
        <f t="shared" si="1474"/>
        <v>-</v>
      </c>
      <c r="BE239" s="124">
        <f t="shared" si="1474"/>
        <v>10</v>
      </c>
      <c r="BF239" s="124">
        <f t="shared" si="1474"/>
        <v>120</v>
      </c>
      <c r="BG239" s="124">
        <f t="shared" si="1474"/>
        <v>62</v>
      </c>
      <c r="BH239" s="124">
        <f t="shared" si="1474"/>
        <v>182</v>
      </c>
      <c r="BI239" s="124">
        <f t="shared" ref="BI239:BK239" si="1475">IF(SUM(D239,S239)=0,"-",SUM(D239,S239))</f>
        <v>60</v>
      </c>
      <c r="BJ239" s="124">
        <f t="shared" si="1475"/>
        <v>62</v>
      </c>
      <c r="BK239" s="124">
        <f t="shared" si="1475"/>
        <v>122</v>
      </c>
      <c r="BL239" s="124">
        <f t="shared" ref="BL239:BW239" si="1476">IF(SUM(G239,V239,AH239)=0,"-",SUM(G239,V239,AH239))</f>
        <v>50</v>
      </c>
      <c r="BM239" s="124" t="str">
        <f t="shared" si="1476"/>
        <v>-</v>
      </c>
      <c r="BN239" s="124">
        <f t="shared" si="1476"/>
        <v>50</v>
      </c>
      <c r="BO239" s="124">
        <f t="shared" si="1476"/>
        <v>50</v>
      </c>
      <c r="BP239" s="124" t="str">
        <f t="shared" si="1476"/>
        <v>-</v>
      </c>
      <c r="BQ239" s="124">
        <f t="shared" si="1476"/>
        <v>50</v>
      </c>
      <c r="BR239" s="124">
        <f t="shared" si="1476"/>
        <v>10</v>
      </c>
      <c r="BS239" s="124" t="str">
        <f t="shared" si="1476"/>
        <v>-</v>
      </c>
      <c r="BT239" s="124">
        <f t="shared" si="1476"/>
        <v>10</v>
      </c>
      <c r="BU239" s="124">
        <f t="shared" si="1476"/>
        <v>170</v>
      </c>
      <c r="BV239" s="124">
        <f t="shared" si="1476"/>
        <v>62</v>
      </c>
      <c r="BW239" s="124">
        <f t="shared" si="1476"/>
        <v>232</v>
      </c>
      <c r="BX239" s="127"/>
      <c r="BY239" s="123"/>
      <c r="BZ239" s="120">
        <v>1129.28</v>
      </c>
      <c r="CA239" s="121">
        <f t="shared" si="5"/>
        <v>0.2054406347</v>
      </c>
    </row>
    <row r="240" ht="15.75" customHeight="1">
      <c r="A240" s="99" t="str">
        <f t="shared" si="3"/>
        <v>July</v>
      </c>
      <c r="B240" s="122" t="s">
        <v>80</v>
      </c>
      <c r="C240" s="122" t="s">
        <v>46</v>
      </c>
      <c r="D240" s="123"/>
      <c r="E240" s="123"/>
      <c r="F240" s="124" t="str">
        <f t="shared" si="35"/>
        <v/>
      </c>
      <c r="G240" s="123">
        <v>50.0</v>
      </c>
      <c r="H240" s="123"/>
      <c r="I240" s="124">
        <f t="shared" si="36"/>
        <v>50</v>
      </c>
      <c r="J240" s="123"/>
      <c r="K240" s="123"/>
      <c r="L240" s="124" t="str">
        <f t="shared" si="37"/>
        <v/>
      </c>
      <c r="M240" s="123"/>
      <c r="N240" s="123"/>
      <c r="O240" s="124" t="str">
        <f t="shared" si="38"/>
        <v/>
      </c>
      <c r="P240" s="126">
        <f t="shared" ref="P240:Q240" si="1477">IF(SUM(D240,G240,J240,M240)=0,"",SUM(D240,G240,J240,M240))</f>
        <v>50</v>
      </c>
      <c r="Q240" s="126" t="str">
        <f t="shared" si="1477"/>
        <v/>
      </c>
      <c r="R240" s="124">
        <f t="shared" si="40"/>
        <v>50</v>
      </c>
      <c r="S240" s="123"/>
      <c r="T240" s="123"/>
      <c r="U240" s="124" t="str">
        <f t="shared" si="41"/>
        <v/>
      </c>
      <c r="V240" s="123"/>
      <c r="W240" s="123"/>
      <c r="X240" s="124" t="str">
        <f t="shared" si="42"/>
        <v/>
      </c>
      <c r="Y240" s="123"/>
      <c r="Z240" s="123"/>
      <c r="AA240" s="124" t="str">
        <f t="shared" si="43"/>
        <v/>
      </c>
      <c r="AB240" s="123"/>
      <c r="AC240" s="123"/>
      <c r="AD240" s="124" t="str">
        <f t="shared" si="44"/>
        <v/>
      </c>
      <c r="AE240" s="124" t="str">
        <f t="shared" ref="AE240:AF240" si="1478">IF(SUM(S240,V240,Y240,AB240)=0,"",SUM(S240,V240,Y240,AB240))</f>
        <v/>
      </c>
      <c r="AF240" s="124" t="str">
        <f t="shared" si="1478"/>
        <v/>
      </c>
      <c r="AG240" s="124" t="str">
        <f t="shared" si="46"/>
        <v/>
      </c>
      <c r="AH240" s="123"/>
      <c r="AI240" s="123"/>
      <c r="AJ240" s="124" t="str">
        <f t="shared" si="47"/>
        <v/>
      </c>
      <c r="AK240" s="123"/>
      <c r="AL240" s="123"/>
      <c r="AM240" s="124" t="str">
        <f t="shared" si="48"/>
        <v/>
      </c>
      <c r="AN240" s="123"/>
      <c r="AO240" s="123"/>
      <c r="AP240" s="124" t="str">
        <f t="shared" si="49"/>
        <v/>
      </c>
      <c r="AQ240" s="124" t="str">
        <f t="shared" ref="AQ240:AR240" si="1479">IF(SUM(AH240,AK240,AN240)=0,"",SUM(AH240,AK240,AN240))</f>
        <v/>
      </c>
      <c r="AR240" s="124" t="str">
        <f t="shared" si="1479"/>
        <v/>
      </c>
      <c r="AS240" s="124" t="str">
        <f t="shared" si="51"/>
        <v/>
      </c>
      <c r="AT240" s="124" t="str">
        <f t="shared" ref="AT240:AV240" si="1480">IF(S240=0,"-",S240)</f>
        <v>-</v>
      </c>
      <c r="AU240" s="124" t="str">
        <f t="shared" si="1480"/>
        <v>-</v>
      </c>
      <c r="AV240" s="124" t="str">
        <f t="shared" si="1480"/>
        <v/>
      </c>
      <c r="AW240" s="124" t="str">
        <f t="shared" ref="AW240:BH240" si="1481">IF(SUM(V240,AH240)=0,"-",SUM(V240,AH240))</f>
        <v>-</v>
      </c>
      <c r="AX240" s="124" t="str">
        <f t="shared" si="1481"/>
        <v>-</v>
      </c>
      <c r="AY240" s="124" t="str">
        <f t="shared" si="1481"/>
        <v>-</v>
      </c>
      <c r="AZ240" s="124" t="str">
        <f t="shared" si="1481"/>
        <v>-</v>
      </c>
      <c r="BA240" s="124" t="str">
        <f t="shared" si="1481"/>
        <v>-</v>
      </c>
      <c r="BB240" s="124" t="str">
        <f t="shared" si="1481"/>
        <v>-</v>
      </c>
      <c r="BC240" s="124" t="str">
        <f t="shared" si="1481"/>
        <v>-</v>
      </c>
      <c r="BD240" s="124" t="str">
        <f t="shared" si="1481"/>
        <v>-</v>
      </c>
      <c r="BE240" s="124" t="str">
        <f t="shared" si="1481"/>
        <v>-</v>
      </c>
      <c r="BF240" s="124" t="str">
        <f t="shared" si="1481"/>
        <v>-</v>
      </c>
      <c r="BG240" s="124" t="str">
        <f t="shared" si="1481"/>
        <v>-</v>
      </c>
      <c r="BH240" s="124" t="str">
        <f t="shared" si="1481"/>
        <v>-</v>
      </c>
      <c r="BI240" s="124" t="str">
        <f t="shared" ref="BI240:BK240" si="1482">IF(SUM(D240,S240)=0,"-",SUM(D240,S240))</f>
        <v>-</v>
      </c>
      <c r="BJ240" s="124" t="str">
        <f t="shared" si="1482"/>
        <v>-</v>
      </c>
      <c r="BK240" s="124" t="str">
        <f t="shared" si="1482"/>
        <v>-</v>
      </c>
      <c r="BL240" s="124">
        <f t="shared" ref="BL240:BW240" si="1483">IF(SUM(G240,V240,AH240)=0,"-",SUM(G240,V240,AH240))</f>
        <v>50</v>
      </c>
      <c r="BM240" s="124" t="str">
        <f t="shared" si="1483"/>
        <v>-</v>
      </c>
      <c r="BN240" s="124">
        <f t="shared" si="1483"/>
        <v>50</v>
      </c>
      <c r="BO240" s="124" t="str">
        <f t="shared" si="1483"/>
        <v>-</v>
      </c>
      <c r="BP240" s="124" t="str">
        <f t="shared" si="1483"/>
        <v>-</v>
      </c>
      <c r="BQ240" s="124" t="str">
        <f t="shared" si="1483"/>
        <v>-</v>
      </c>
      <c r="BR240" s="124" t="str">
        <f t="shared" si="1483"/>
        <v>-</v>
      </c>
      <c r="BS240" s="124" t="str">
        <f t="shared" si="1483"/>
        <v>-</v>
      </c>
      <c r="BT240" s="124" t="str">
        <f t="shared" si="1483"/>
        <v>-</v>
      </c>
      <c r="BU240" s="124">
        <f t="shared" si="1483"/>
        <v>50</v>
      </c>
      <c r="BV240" s="124" t="str">
        <f t="shared" si="1483"/>
        <v>-</v>
      </c>
      <c r="BW240" s="124">
        <f t="shared" si="1483"/>
        <v>50</v>
      </c>
      <c r="BX240" s="127"/>
      <c r="BY240" s="123"/>
      <c r="BZ240" s="120">
        <v>1129.28</v>
      </c>
      <c r="CA240" s="121">
        <f t="shared" si="5"/>
        <v>0.04427599887</v>
      </c>
    </row>
    <row r="241" ht="15.75" customHeight="1">
      <c r="A241" s="99" t="str">
        <f t="shared" si="3"/>
        <v>August</v>
      </c>
      <c r="B241" s="122" t="s">
        <v>80</v>
      </c>
      <c r="C241" s="122" t="s">
        <v>47</v>
      </c>
      <c r="D241" s="123"/>
      <c r="E241" s="123"/>
      <c r="F241" s="124" t="str">
        <f t="shared" si="35"/>
        <v/>
      </c>
      <c r="G241" s="123"/>
      <c r="H241" s="123"/>
      <c r="I241" s="124" t="str">
        <f t="shared" si="36"/>
        <v/>
      </c>
      <c r="J241" s="123"/>
      <c r="K241" s="123"/>
      <c r="L241" s="124" t="str">
        <f t="shared" si="37"/>
        <v/>
      </c>
      <c r="M241" s="123"/>
      <c r="N241" s="123"/>
      <c r="O241" s="124" t="str">
        <f t="shared" si="38"/>
        <v/>
      </c>
      <c r="P241" s="125" t="str">
        <f t="shared" ref="P241:Q241" si="1484">IF(SUM(D241,G241,J241,M241)=0,"",SUM(D241,G241,J241,M241))</f>
        <v/>
      </c>
      <c r="Q241" s="125" t="str">
        <f t="shared" si="1484"/>
        <v/>
      </c>
      <c r="R241" s="124" t="str">
        <f t="shared" si="40"/>
        <v/>
      </c>
      <c r="S241" s="123"/>
      <c r="T241" s="123"/>
      <c r="U241" s="124" t="str">
        <f t="shared" si="41"/>
        <v/>
      </c>
      <c r="V241" s="123"/>
      <c r="W241" s="123"/>
      <c r="X241" s="124" t="str">
        <f t="shared" si="42"/>
        <v/>
      </c>
      <c r="Y241" s="123"/>
      <c r="Z241" s="123"/>
      <c r="AA241" s="124" t="str">
        <f t="shared" si="43"/>
        <v/>
      </c>
      <c r="AB241" s="123"/>
      <c r="AC241" s="123"/>
      <c r="AD241" s="124" t="str">
        <f t="shared" si="44"/>
        <v/>
      </c>
      <c r="AE241" s="124" t="str">
        <f t="shared" ref="AE241:AF241" si="1485">IF(SUM(S241,V241,Y241,AB241)=0,"",SUM(S241,V241,Y241,AB241))</f>
        <v/>
      </c>
      <c r="AF241" s="124" t="str">
        <f t="shared" si="1485"/>
        <v/>
      </c>
      <c r="AG241" s="124" t="str">
        <f t="shared" si="46"/>
        <v/>
      </c>
      <c r="AH241" s="123"/>
      <c r="AI241" s="123"/>
      <c r="AJ241" s="124" t="str">
        <f t="shared" si="47"/>
        <v/>
      </c>
      <c r="AK241" s="123"/>
      <c r="AL241" s="123"/>
      <c r="AM241" s="124" t="str">
        <f t="shared" si="48"/>
        <v/>
      </c>
      <c r="AN241" s="123"/>
      <c r="AO241" s="123"/>
      <c r="AP241" s="124" t="str">
        <f t="shared" si="49"/>
        <v/>
      </c>
      <c r="AQ241" s="124" t="str">
        <f t="shared" ref="AQ241:AR241" si="1486">IF(SUM(AH241,AK241,AN241)=0,"",SUM(AH241,AK241,AN241))</f>
        <v/>
      </c>
      <c r="AR241" s="124" t="str">
        <f t="shared" si="1486"/>
        <v/>
      </c>
      <c r="AS241" s="124" t="str">
        <f t="shared" si="51"/>
        <v/>
      </c>
      <c r="AT241" s="124" t="str">
        <f t="shared" ref="AT241:AV241" si="1487">IF(S241=0,"-",S241)</f>
        <v>-</v>
      </c>
      <c r="AU241" s="124" t="str">
        <f t="shared" si="1487"/>
        <v>-</v>
      </c>
      <c r="AV241" s="124" t="str">
        <f t="shared" si="1487"/>
        <v/>
      </c>
      <c r="AW241" s="124" t="str">
        <f t="shared" ref="AW241:BH241" si="1488">IF(SUM(V241,AH241)=0,"-",SUM(V241,AH241))</f>
        <v>-</v>
      </c>
      <c r="AX241" s="124" t="str">
        <f t="shared" si="1488"/>
        <v>-</v>
      </c>
      <c r="AY241" s="124" t="str">
        <f t="shared" si="1488"/>
        <v>-</v>
      </c>
      <c r="AZ241" s="124" t="str">
        <f t="shared" si="1488"/>
        <v>-</v>
      </c>
      <c r="BA241" s="124" t="str">
        <f t="shared" si="1488"/>
        <v>-</v>
      </c>
      <c r="BB241" s="124" t="str">
        <f t="shared" si="1488"/>
        <v>-</v>
      </c>
      <c r="BC241" s="124" t="str">
        <f t="shared" si="1488"/>
        <v>-</v>
      </c>
      <c r="BD241" s="124" t="str">
        <f t="shared" si="1488"/>
        <v>-</v>
      </c>
      <c r="BE241" s="124" t="str">
        <f t="shared" si="1488"/>
        <v>-</v>
      </c>
      <c r="BF241" s="124" t="str">
        <f t="shared" si="1488"/>
        <v>-</v>
      </c>
      <c r="BG241" s="124" t="str">
        <f t="shared" si="1488"/>
        <v>-</v>
      </c>
      <c r="BH241" s="124" t="str">
        <f t="shared" si="1488"/>
        <v>-</v>
      </c>
      <c r="BI241" s="124" t="str">
        <f t="shared" ref="BI241:BK241" si="1489">IF(SUM(D241,S241)=0,"-",SUM(D241,S241))</f>
        <v>-</v>
      </c>
      <c r="BJ241" s="124" t="str">
        <f t="shared" si="1489"/>
        <v>-</v>
      </c>
      <c r="BK241" s="124" t="str">
        <f t="shared" si="1489"/>
        <v>-</v>
      </c>
      <c r="BL241" s="124" t="str">
        <f t="shared" ref="BL241:BW241" si="1490">IF(SUM(G241,V241,AH241)=0,"-",SUM(G241,V241,AH241))</f>
        <v>-</v>
      </c>
      <c r="BM241" s="124" t="str">
        <f t="shared" si="1490"/>
        <v>-</v>
      </c>
      <c r="BN241" s="124" t="str">
        <f t="shared" si="1490"/>
        <v>-</v>
      </c>
      <c r="BO241" s="124" t="str">
        <f t="shared" si="1490"/>
        <v>-</v>
      </c>
      <c r="BP241" s="124" t="str">
        <f t="shared" si="1490"/>
        <v>-</v>
      </c>
      <c r="BQ241" s="124" t="str">
        <f t="shared" si="1490"/>
        <v>-</v>
      </c>
      <c r="BR241" s="124" t="str">
        <f t="shared" si="1490"/>
        <v>-</v>
      </c>
      <c r="BS241" s="124" t="str">
        <f t="shared" si="1490"/>
        <v>-</v>
      </c>
      <c r="BT241" s="124" t="str">
        <f t="shared" si="1490"/>
        <v>-</v>
      </c>
      <c r="BU241" s="124" t="str">
        <f t="shared" si="1490"/>
        <v>-</v>
      </c>
      <c r="BV241" s="124" t="str">
        <f t="shared" si="1490"/>
        <v>-</v>
      </c>
      <c r="BW241" s="124" t="str">
        <f t="shared" si="1490"/>
        <v>-</v>
      </c>
      <c r="BX241" s="123"/>
      <c r="BY241" s="123" t="s">
        <v>94</v>
      </c>
      <c r="BZ241" s="120">
        <v>1129.28</v>
      </c>
      <c r="CA241" s="120" t="str">
        <f t="shared" si="5"/>
        <v/>
      </c>
    </row>
    <row r="242" ht="15.75" customHeight="1">
      <c r="A242" s="99" t="str">
        <f t="shared" si="3"/>
        <v>August</v>
      </c>
      <c r="B242" s="122" t="s">
        <v>80</v>
      </c>
      <c r="C242" s="122" t="s">
        <v>48</v>
      </c>
      <c r="D242" s="123"/>
      <c r="E242" s="123"/>
      <c r="F242" s="124" t="str">
        <f t="shared" si="35"/>
        <v/>
      </c>
      <c r="G242" s="123"/>
      <c r="H242" s="123"/>
      <c r="I242" s="124" t="str">
        <f t="shared" si="36"/>
        <v/>
      </c>
      <c r="J242" s="123"/>
      <c r="K242" s="123"/>
      <c r="L242" s="124" t="str">
        <f t="shared" si="37"/>
        <v/>
      </c>
      <c r="M242" s="123"/>
      <c r="N242" s="123"/>
      <c r="O242" s="124" t="str">
        <f t="shared" si="38"/>
        <v/>
      </c>
      <c r="P242" s="125" t="str">
        <f t="shared" ref="P242:Q242" si="1491">IF(SUM(D242,G242,J242,M242)=0,"",SUM(D242,G242,J242,M242))</f>
        <v/>
      </c>
      <c r="Q242" s="125" t="str">
        <f t="shared" si="1491"/>
        <v/>
      </c>
      <c r="R242" s="124" t="str">
        <f t="shared" si="40"/>
        <v/>
      </c>
      <c r="S242" s="123"/>
      <c r="T242" s="123"/>
      <c r="U242" s="124" t="str">
        <f t="shared" si="41"/>
        <v/>
      </c>
      <c r="V242" s="123"/>
      <c r="W242" s="123"/>
      <c r="X242" s="124" t="str">
        <f t="shared" si="42"/>
        <v/>
      </c>
      <c r="Y242" s="123"/>
      <c r="Z242" s="123"/>
      <c r="AA242" s="124" t="str">
        <f t="shared" si="43"/>
        <v/>
      </c>
      <c r="AB242" s="123"/>
      <c r="AC242" s="123"/>
      <c r="AD242" s="124" t="str">
        <f t="shared" si="44"/>
        <v/>
      </c>
      <c r="AE242" s="124" t="str">
        <f t="shared" ref="AE242:AF242" si="1492">IF(SUM(S242,V242,Y242,AB242)=0,"",SUM(S242,V242,Y242,AB242))</f>
        <v/>
      </c>
      <c r="AF242" s="124" t="str">
        <f t="shared" si="1492"/>
        <v/>
      </c>
      <c r="AG242" s="124" t="str">
        <f t="shared" si="46"/>
        <v/>
      </c>
      <c r="AH242" s="123"/>
      <c r="AI242" s="123"/>
      <c r="AJ242" s="124" t="str">
        <f t="shared" si="47"/>
        <v/>
      </c>
      <c r="AK242" s="123"/>
      <c r="AL242" s="123"/>
      <c r="AM242" s="124" t="str">
        <f t="shared" si="48"/>
        <v/>
      </c>
      <c r="AN242" s="123"/>
      <c r="AO242" s="123"/>
      <c r="AP242" s="124" t="str">
        <f t="shared" si="49"/>
        <v/>
      </c>
      <c r="AQ242" s="124" t="str">
        <f t="shared" ref="AQ242:AR242" si="1493">IF(SUM(AH242,AK242,AN242)=0,"",SUM(AH242,AK242,AN242))</f>
        <v/>
      </c>
      <c r="AR242" s="124" t="str">
        <f t="shared" si="1493"/>
        <v/>
      </c>
      <c r="AS242" s="124" t="str">
        <f t="shared" si="51"/>
        <v/>
      </c>
      <c r="AT242" s="124" t="str">
        <f t="shared" ref="AT242:AV242" si="1494">IF(S242=0,"-",S242)</f>
        <v>-</v>
      </c>
      <c r="AU242" s="124" t="str">
        <f t="shared" si="1494"/>
        <v>-</v>
      </c>
      <c r="AV242" s="124" t="str">
        <f t="shared" si="1494"/>
        <v/>
      </c>
      <c r="AW242" s="124" t="str">
        <f t="shared" ref="AW242:BH242" si="1495">IF(SUM(V242,AH242)=0,"-",SUM(V242,AH242))</f>
        <v>-</v>
      </c>
      <c r="AX242" s="124" t="str">
        <f t="shared" si="1495"/>
        <v>-</v>
      </c>
      <c r="AY242" s="124" t="str">
        <f t="shared" si="1495"/>
        <v>-</v>
      </c>
      <c r="AZ242" s="124" t="str">
        <f t="shared" si="1495"/>
        <v>-</v>
      </c>
      <c r="BA242" s="124" t="str">
        <f t="shared" si="1495"/>
        <v>-</v>
      </c>
      <c r="BB242" s="124" t="str">
        <f t="shared" si="1495"/>
        <v>-</v>
      </c>
      <c r="BC242" s="124" t="str">
        <f t="shared" si="1495"/>
        <v>-</v>
      </c>
      <c r="BD242" s="124" t="str">
        <f t="shared" si="1495"/>
        <v>-</v>
      </c>
      <c r="BE242" s="124" t="str">
        <f t="shared" si="1495"/>
        <v>-</v>
      </c>
      <c r="BF242" s="124" t="str">
        <f t="shared" si="1495"/>
        <v>-</v>
      </c>
      <c r="BG242" s="124" t="str">
        <f t="shared" si="1495"/>
        <v>-</v>
      </c>
      <c r="BH242" s="124" t="str">
        <f t="shared" si="1495"/>
        <v>-</v>
      </c>
      <c r="BI242" s="124" t="str">
        <f t="shared" ref="BI242:BK242" si="1496">IF(SUM(D242,S242)=0,"-",SUM(D242,S242))</f>
        <v>-</v>
      </c>
      <c r="BJ242" s="124" t="str">
        <f t="shared" si="1496"/>
        <v>-</v>
      </c>
      <c r="BK242" s="124" t="str">
        <f t="shared" si="1496"/>
        <v>-</v>
      </c>
      <c r="BL242" s="124" t="str">
        <f t="shared" ref="BL242:BW242" si="1497">IF(SUM(G242,V242,AH242)=0,"-",SUM(G242,V242,AH242))</f>
        <v>-</v>
      </c>
      <c r="BM242" s="124" t="str">
        <f t="shared" si="1497"/>
        <v>-</v>
      </c>
      <c r="BN242" s="124" t="str">
        <f t="shared" si="1497"/>
        <v>-</v>
      </c>
      <c r="BO242" s="124" t="str">
        <f t="shared" si="1497"/>
        <v>-</v>
      </c>
      <c r="BP242" s="124" t="str">
        <f t="shared" si="1497"/>
        <v>-</v>
      </c>
      <c r="BQ242" s="124" t="str">
        <f t="shared" si="1497"/>
        <v>-</v>
      </c>
      <c r="BR242" s="124" t="str">
        <f t="shared" si="1497"/>
        <v>-</v>
      </c>
      <c r="BS242" s="124" t="str">
        <f t="shared" si="1497"/>
        <v>-</v>
      </c>
      <c r="BT242" s="124" t="str">
        <f t="shared" si="1497"/>
        <v>-</v>
      </c>
      <c r="BU242" s="124" t="str">
        <f t="shared" si="1497"/>
        <v>-</v>
      </c>
      <c r="BV242" s="124" t="str">
        <f t="shared" si="1497"/>
        <v>-</v>
      </c>
      <c r="BW242" s="124" t="str">
        <f t="shared" si="1497"/>
        <v>-</v>
      </c>
      <c r="BX242" s="123"/>
      <c r="BY242" s="123" t="s">
        <v>94</v>
      </c>
      <c r="BZ242" s="120">
        <v>1129.28</v>
      </c>
      <c r="CA242" s="120" t="str">
        <f t="shared" si="5"/>
        <v/>
      </c>
    </row>
    <row r="243" ht="15.75" customHeight="1">
      <c r="A243" s="99" t="str">
        <f t="shared" si="3"/>
        <v>September</v>
      </c>
      <c r="B243" s="122" t="s">
        <v>80</v>
      </c>
      <c r="C243" s="122" t="s">
        <v>49</v>
      </c>
      <c r="D243" s="123"/>
      <c r="E243" s="123"/>
      <c r="F243" s="124" t="str">
        <f t="shared" si="35"/>
        <v/>
      </c>
      <c r="G243" s="123"/>
      <c r="H243" s="123"/>
      <c r="I243" s="124" t="str">
        <f t="shared" si="36"/>
        <v/>
      </c>
      <c r="J243" s="123"/>
      <c r="K243" s="123"/>
      <c r="L243" s="124" t="str">
        <f t="shared" si="37"/>
        <v/>
      </c>
      <c r="M243" s="123"/>
      <c r="N243" s="123"/>
      <c r="O243" s="124" t="str">
        <f t="shared" si="38"/>
        <v/>
      </c>
      <c r="P243" s="125" t="str">
        <f t="shared" ref="P243:Q243" si="1498">IF(SUM(D243,G243,J243,M243)=0,"",SUM(D243,G243,J243,M243))</f>
        <v/>
      </c>
      <c r="Q243" s="125" t="str">
        <f t="shared" si="1498"/>
        <v/>
      </c>
      <c r="R243" s="124" t="str">
        <f t="shared" si="40"/>
        <v/>
      </c>
      <c r="S243" s="123"/>
      <c r="T243" s="123"/>
      <c r="U243" s="124" t="str">
        <f t="shared" si="41"/>
        <v/>
      </c>
      <c r="V243" s="123"/>
      <c r="W243" s="123"/>
      <c r="X243" s="124" t="str">
        <f t="shared" si="42"/>
        <v/>
      </c>
      <c r="Y243" s="123"/>
      <c r="Z243" s="123"/>
      <c r="AA243" s="124" t="str">
        <f t="shared" si="43"/>
        <v/>
      </c>
      <c r="AB243" s="123"/>
      <c r="AC243" s="123"/>
      <c r="AD243" s="124" t="str">
        <f t="shared" si="44"/>
        <v/>
      </c>
      <c r="AE243" s="124" t="str">
        <f t="shared" ref="AE243:AF243" si="1499">IF(SUM(S243,V243,Y243,AB243)=0,"",SUM(S243,V243,Y243,AB243))</f>
        <v/>
      </c>
      <c r="AF243" s="124" t="str">
        <f t="shared" si="1499"/>
        <v/>
      </c>
      <c r="AG243" s="124" t="str">
        <f t="shared" si="46"/>
        <v/>
      </c>
      <c r="AH243" s="123"/>
      <c r="AI243" s="123"/>
      <c r="AJ243" s="124" t="str">
        <f t="shared" si="47"/>
        <v/>
      </c>
      <c r="AK243" s="123"/>
      <c r="AL243" s="123"/>
      <c r="AM243" s="124" t="str">
        <f t="shared" si="48"/>
        <v/>
      </c>
      <c r="AN243" s="123"/>
      <c r="AO243" s="123"/>
      <c r="AP243" s="124" t="str">
        <f t="shared" si="49"/>
        <v/>
      </c>
      <c r="AQ243" s="124" t="str">
        <f t="shared" ref="AQ243:AR243" si="1500">IF(SUM(AH243,AK243,AN243)=0,"",SUM(AH243,AK243,AN243))</f>
        <v/>
      </c>
      <c r="AR243" s="124" t="str">
        <f t="shared" si="1500"/>
        <v/>
      </c>
      <c r="AS243" s="124" t="str">
        <f t="shared" si="51"/>
        <v/>
      </c>
      <c r="AT243" s="124" t="str">
        <f t="shared" ref="AT243:AV243" si="1501">IF(S243=0,"-",S243)</f>
        <v>-</v>
      </c>
      <c r="AU243" s="124" t="str">
        <f t="shared" si="1501"/>
        <v>-</v>
      </c>
      <c r="AV243" s="124" t="str">
        <f t="shared" si="1501"/>
        <v/>
      </c>
      <c r="AW243" s="124" t="str">
        <f t="shared" ref="AW243:BH243" si="1502">IF(SUM(V243,AH243)=0,"-",SUM(V243,AH243))</f>
        <v>-</v>
      </c>
      <c r="AX243" s="124" t="str">
        <f t="shared" si="1502"/>
        <v>-</v>
      </c>
      <c r="AY243" s="124" t="str">
        <f t="shared" si="1502"/>
        <v>-</v>
      </c>
      <c r="AZ243" s="124" t="str">
        <f t="shared" si="1502"/>
        <v>-</v>
      </c>
      <c r="BA243" s="124" t="str">
        <f t="shared" si="1502"/>
        <v>-</v>
      </c>
      <c r="BB243" s="124" t="str">
        <f t="shared" si="1502"/>
        <v>-</v>
      </c>
      <c r="BC243" s="124" t="str">
        <f t="shared" si="1502"/>
        <v>-</v>
      </c>
      <c r="BD243" s="124" t="str">
        <f t="shared" si="1502"/>
        <v>-</v>
      </c>
      <c r="BE243" s="124" t="str">
        <f t="shared" si="1502"/>
        <v>-</v>
      </c>
      <c r="BF243" s="124" t="str">
        <f t="shared" si="1502"/>
        <v>-</v>
      </c>
      <c r="BG243" s="124" t="str">
        <f t="shared" si="1502"/>
        <v>-</v>
      </c>
      <c r="BH243" s="124" t="str">
        <f t="shared" si="1502"/>
        <v>-</v>
      </c>
      <c r="BI243" s="124" t="str">
        <f t="shared" ref="BI243:BK243" si="1503">IF(SUM(D243,S243)=0,"-",SUM(D243,S243))</f>
        <v>-</v>
      </c>
      <c r="BJ243" s="124" t="str">
        <f t="shared" si="1503"/>
        <v>-</v>
      </c>
      <c r="BK243" s="124" t="str">
        <f t="shared" si="1503"/>
        <v>-</v>
      </c>
      <c r="BL243" s="124" t="str">
        <f t="shared" ref="BL243:BW243" si="1504">IF(SUM(G243,V243,AH243)=0,"-",SUM(G243,V243,AH243))</f>
        <v>-</v>
      </c>
      <c r="BM243" s="124" t="str">
        <f t="shared" si="1504"/>
        <v>-</v>
      </c>
      <c r="BN243" s="124" t="str">
        <f t="shared" si="1504"/>
        <v>-</v>
      </c>
      <c r="BO243" s="124" t="str">
        <f t="shared" si="1504"/>
        <v>-</v>
      </c>
      <c r="BP243" s="124" t="str">
        <f t="shared" si="1504"/>
        <v>-</v>
      </c>
      <c r="BQ243" s="124" t="str">
        <f t="shared" si="1504"/>
        <v>-</v>
      </c>
      <c r="BR243" s="124" t="str">
        <f t="shared" si="1504"/>
        <v>-</v>
      </c>
      <c r="BS243" s="124" t="str">
        <f t="shared" si="1504"/>
        <v>-</v>
      </c>
      <c r="BT243" s="124" t="str">
        <f t="shared" si="1504"/>
        <v>-</v>
      </c>
      <c r="BU243" s="124" t="str">
        <f t="shared" si="1504"/>
        <v>-</v>
      </c>
      <c r="BV243" s="124" t="str">
        <f t="shared" si="1504"/>
        <v>-</v>
      </c>
      <c r="BW243" s="124" t="str">
        <f t="shared" si="1504"/>
        <v>-</v>
      </c>
      <c r="BX243" s="123"/>
      <c r="BY243" s="123" t="s">
        <v>94</v>
      </c>
      <c r="BZ243" s="120">
        <v>1129.28</v>
      </c>
      <c r="CA243" s="120" t="str">
        <f t="shared" si="5"/>
        <v/>
      </c>
    </row>
    <row r="244" ht="15.75" customHeight="1">
      <c r="A244" s="99" t="str">
        <f t="shared" si="3"/>
        <v>September</v>
      </c>
      <c r="B244" s="122" t="s">
        <v>80</v>
      </c>
      <c r="C244" s="122" t="s">
        <v>50</v>
      </c>
      <c r="D244" s="123"/>
      <c r="E244" s="123"/>
      <c r="F244" s="124" t="str">
        <f t="shared" si="35"/>
        <v/>
      </c>
      <c r="G244" s="123">
        <v>50.0</v>
      </c>
      <c r="H244" s="123"/>
      <c r="I244" s="124">
        <f t="shared" si="36"/>
        <v>50</v>
      </c>
      <c r="J244" s="123"/>
      <c r="K244" s="123"/>
      <c r="L244" s="124" t="str">
        <f t="shared" si="37"/>
        <v/>
      </c>
      <c r="M244" s="123"/>
      <c r="N244" s="123"/>
      <c r="O244" s="124" t="str">
        <f t="shared" si="38"/>
        <v/>
      </c>
      <c r="P244" s="126">
        <f t="shared" ref="P244:Q244" si="1505">IF(SUM(D244,G244,J244,M244)=0,"",SUM(D244,G244,J244,M244))</f>
        <v>50</v>
      </c>
      <c r="Q244" s="125" t="str">
        <f t="shared" si="1505"/>
        <v/>
      </c>
      <c r="R244" s="124">
        <f t="shared" si="40"/>
        <v>50</v>
      </c>
      <c r="S244" s="123"/>
      <c r="T244" s="123"/>
      <c r="U244" s="124" t="str">
        <f t="shared" si="41"/>
        <v/>
      </c>
      <c r="V244" s="123"/>
      <c r="W244" s="123"/>
      <c r="X244" s="124" t="str">
        <f t="shared" si="42"/>
        <v/>
      </c>
      <c r="Y244" s="123"/>
      <c r="Z244" s="123"/>
      <c r="AA244" s="124" t="str">
        <f t="shared" si="43"/>
        <v/>
      </c>
      <c r="AB244" s="123"/>
      <c r="AC244" s="123"/>
      <c r="AD244" s="124" t="str">
        <f t="shared" si="44"/>
        <v/>
      </c>
      <c r="AE244" s="124" t="str">
        <f t="shared" ref="AE244:AF244" si="1506">IF(SUM(S244,V244,Y244,AB244)=0,"",SUM(S244,V244,Y244,AB244))</f>
        <v/>
      </c>
      <c r="AF244" s="124" t="str">
        <f t="shared" si="1506"/>
        <v/>
      </c>
      <c r="AG244" s="124" t="str">
        <f t="shared" si="46"/>
        <v/>
      </c>
      <c r="AH244" s="123"/>
      <c r="AI244" s="123"/>
      <c r="AJ244" s="124" t="str">
        <f t="shared" si="47"/>
        <v/>
      </c>
      <c r="AK244" s="123"/>
      <c r="AL244" s="123"/>
      <c r="AM244" s="124" t="str">
        <f t="shared" si="48"/>
        <v/>
      </c>
      <c r="AN244" s="123"/>
      <c r="AO244" s="123"/>
      <c r="AP244" s="124" t="str">
        <f t="shared" si="49"/>
        <v/>
      </c>
      <c r="AQ244" s="124" t="str">
        <f t="shared" ref="AQ244:AR244" si="1507">IF(SUM(AH244,AK244,AN244)=0,"",SUM(AH244,AK244,AN244))</f>
        <v/>
      </c>
      <c r="AR244" s="124" t="str">
        <f t="shared" si="1507"/>
        <v/>
      </c>
      <c r="AS244" s="124" t="str">
        <f t="shared" si="51"/>
        <v/>
      </c>
      <c r="AT244" s="124" t="str">
        <f t="shared" ref="AT244:AV244" si="1508">IF(S244=0,"-",S244)</f>
        <v>-</v>
      </c>
      <c r="AU244" s="124" t="str">
        <f t="shared" si="1508"/>
        <v>-</v>
      </c>
      <c r="AV244" s="124" t="str">
        <f t="shared" si="1508"/>
        <v/>
      </c>
      <c r="AW244" s="124" t="str">
        <f t="shared" ref="AW244:BH244" si="1509">IF(SUM(V244,AH244)=0,"-",SUM(V244,AH244))</f>
        <v>-</v>
      </c>
      <c r="AX244" s="124" t="str">
        <f t="shared" si="1509"/>
        <v>-</v>
      </c>
      <c r="AY244" s="124" t="str">
        <f t="shared" si="1509"/>
        <v>-</v>
      </c>
      <c r="AZ244" s="124" t="str">
        <f t="shared" si="1509"/>
        <v>-</v>
      </c>
      <c r="BA244" s="124" t="str">
        <f t="shared" si="1509"/>
        <v>-</v>
      </c>
      <c r="BB244" s="124" t="str">
        <f t="shared" si="1509"/>
        <v>-</v>
      </c>
      <c r="BC244" s="124" t="str">
        <f t="shared" si="1509"/>
        <v>-</v>
      </c>
      <c r="BD244" s="124" t="str">
        <f t="shared" si="1509"/>
        <v>-</v>
      </c>
      <c r="BE244" s="124" t="str">
        <f t="shared" si="1509"/>
        <v>-</v>
      </c>
      <c r="BF244" s="124" t="str">
        <f t="shared" si="1509"/>
        <v>-</v>
      </c>
      <c r="BG244" s="124" t="str">
        <f t="shared" si="1509"/>
        <v>-</v>
      </c>
      <c r="BH244" s="124" t="str">
        <f t="shared" si="1509"/>
        <v>-</v>
      </c>
      <c r="BI244" s="124" t="str">
        <f t="shared" ref="BI244:BK244" si="1510">IF(SUM(D244,S244)=0,"-",SUM(D244,S244))</f>
        <v>-</v>
      </c>
      <c r="BJ244" s="124" t="str">
        <f t="shared" si="1510"/>
        <v>-</v>
      </c>
      <c r="BK244" s="124" t="str">
        <f t="shared" si="1510"/>
        <v>-</v>
      </c>
      <c r="BL244" s="124">
        <f t="shared" ref="BL244:BW244" si="1511">IF(SUM(G244,V244,AH244)=0,"-",SUM(G244,V244,AH244))</f>
        <v>50</v>
      </c>
      <c r="BM244" s="124" t="str">
        <f t="shared" si="1511"/>
        <v>-</v>
      </c>
      <c r="BN244" s="124">
        <f t="shared" si="1511"/>
        <v>50</v>
      </c>
      <c r="BO244" s="124" t="str">
        <f t="shared" si="1511"/>
        <v>-</v>
      </c>
      <c r="BP244" s="124" t="str">
        <f t="shared" si="1511"/>
        <v>-</v>
      </c>
      <c r="BQ244" s="124" t="str">
        <f t="shared" si="1511"/>
        <v>-</v>
      </c>
      <c r="BR244" s="124" t="str">
        <f t="shared" si="1511"/>
        <v>-</v>
      </c>
      <c r="BS244" s="124" t="str">
        <f t="shared" si="1511"/>
        <v>-</v>
      </c>
      <c r="BT244" s="124" t="str">
        <f t="shared" si="1511"/>
        <v>-</v>
      </c>
      <c r="BU244" s="124">
        <f t="shared" si="1511"/>
        <v>50</v>
      </c>
      <c r="BV244" s="124" t="str">
        <f t="shared" si="1511"/>
        <v>-</v>
      </c>
      <c r="BW244" s="124">
        <f t="shared" si="1511"/>
        <v>50</v>
      </c>
      <c r="BX244" s="123"/>
      <c r="BY244" s="123"/>
      <c r="BZ244" s="120">
        <v>1129.28</v>
      </c>
      <c r="CA244" s="120">
        <f t="shared" si="5"/>
        <v>0.04427599887</v>
      </c>
    </row>
    <row r="245" ht="15.75" customHeight="1">
      <c r="A245" s="99" t="str">
        <f t="shared" si="3"/>
        <v>October</v>
      </c>
      <c r="B245" s="122" t="s">
        <v>80</v>
      </c>
      <c r="C245" s="122" t="s">
        <v>51</v>
      </c>
      <c r="D245" s="123"/>
      <c r="E245" s="123"/>
      <c r="F245" s="124" t="str">
        <f t="shared" si="35"/>
        <v/>
      </c>
      <c r="G245" s="123">
        <v>30.0</v>
      </c>
      <c r="H245" s="123"/>
      <c r="I245" s="124">
        <f t="shared" si="36"/>
        <v>30</v>
      </c>
      <c r="J245" s="123"/>
      <c r="K245" s="123"/>
      <c r="L245" s="124" t="str">
        <f t="shared" si="37"/>
        <v/>
      </c>
      <c r="M245" s="123"/>
      <c r="N245" s="123"/>
      <c r="O245" s="124" t="str">
        <f t="shared" si="38"/>
        <v/>
      </c>
      <c r="P245" s="126">
        <f t="shared" ref="P245:Q245" si="1512">IF(SUM(D245,G245,J245,M245)=0,"",SUM(D245,G245,J245,M245))</f>
        <v>30</v>
      </c>
      <c r="Q245" s="125" t="str">
        <f t="shared" si="1512"/>
        <v/>
      </c>
      <c r="R245" s="124">
        <f t="shared" si="40"/>
        <v>30</v>
      </c>
      <c r="S245" s="123"/>
      <c r="T245" s="123"/>
      <c r="U245" s="124" t="str">
        <f t="shared" si="41"/>
        <v/>
      </c>
      <c r="V245" s="123">
        <v>50.0</v>
      </c>
      <c r="W245" s="123"/>
      <c r="X245" s="124">
        <f t="shared" si="42"/>
        <v>50</v>
      </c>
      <c r="Y245" s="123"/>
      <c r="Z245" s="123"/>
      <c r="AA245" s="124" t="str">
        <f t="shared" si="43"/>
        <v/>
      </c>
      <c r="AB245" s="123"/>
      <c r="AC245" s="123"/>
      <c r="AD245" s="124" t="str">
        <f t="shared" si="44"/>
        <v/>
      </c>
      <c r="AE245" s="124">
        <f t="shared" ref="AE245:AF245" si="1513">IF(SUM(S245,V245,Y245,AB245)=0,"",SUM(S245,V245,Y245,AB245))</f>
        <v>50</v>
      </c>
      <c r="AF245" s="124" t="str">
        <f t="shared" si="1513"/>
        <v/>
      </c>
      <c r="AG245" s="124">
        <f t="shared" si="46"/>
        <v>50</v>
      </c>
      <c r="AH245" s="123"/>
      <c r="AI245" s="123"/>
      <c r="AJ245" s="124" t="str">
        <f t="shared" si="47"/>
        <v/>
      </c>
      <c r="AK245" s="123"/>
      <c r="AL245" s="123"/>
      <c r="AM245" s="124" t="str">
        <f t="shared" si="48"/>
        <v/>
      </c>
      <c r="AN245" s="123"/>
      <c r="AO245" s="123"/>
      <c r="AP245" s="124" t="str">
        <f t="shared" si="49"/>
        <v/>
      </c>
      <c r="AQ245" s="124" t="str">
        <f t="shared" ref="AQ245:AR245" si="1514">IF(SUM(AH245,AK245,AN245)=0,"",SUM(AH245,AK245,AN245))</f>
        <v/>
      </c>
      <c r="AR245" s="124" t="str">
        <f t="shared" si="1514"/>
        <v/>
      </c>
      <c r="AS245" s="124" t="str">
        <f t="shared" si="51"/>
        <v/>
      </c>
      <c r="AT245" s="124" t="str">
        <f t="shared" ref="AT245:AV245" si="1515">IF(S245=0,"-",S245)</f>
        <v>-</v>
      </c>
      <c r="AU245" s="124" t="str">
        <f t="shared" si="1515"/>
        <v>-</v>
      </c>
      <c r="AV245" s="124" t="str">
        <f t="shared" si="1515"/>
        <v/>
      </c>
      <c r="AW245" s="124">
        <f t="shared" ref="AW245:BH245" si="1516">IF(SUM(V245,AH245)=0,"-",SUM(V245,AH245))</f>
        <v>50</v>
      </c>
      <c r="AX245" s="124" t="str">
        <f t="shared" si="1516"/>
        <v>-</v>
      </c>
      <c r="AY245" s="124">
        <f t="shared" si="1516"/>
        <v>50</v>
      </c>
      <c r="AZ245" s="124" t="str">
        <f t="shared" si="1516"/>
        <v>-</v>
      </c>
      <c r="BA245" s="124" t="str">
        <f t="shared" si="1516"/>
        <v>-</v>
      </c>
      <c r="BB245" s="124" t="str">
        <f t="shared" si="1516"/>
        <v>-</v>
      </c>
      <c r="BC245" s="124" t="str">
        <f t="shared" si="1516"/>
        <v>-</v>
      </c>
      <c r="BD245" s="124" t="str">
        <f t="shared" si="1516"/>
        <v>-</v>
      </c>
      <c r="BE245" s="124" t="str">
        <f t="shared" si="1516"/>
        <v>-</v>
      </c>
      <c r="BF245" s="124">
        <f t="shared" si="1516"/>
        <v>50</v>
      </c>
      <c r="BG245" s="124" t="str">
        <f t="shared" si="1516"/>
        <v>-</v>
      </c>
      <c r="BH245" s="124">
        <f t="shared" si="1516"/>
        <v>50</v>
      </c>
      <c r="BI245" s="124" t="str">
        <f t="shared" ref="BI245:BK245" si="1517">IF(SUM(D245,S245)=0,"-",SUM(D245,S245))</f>
        <v>-</v>
      </c>
      <c r="BJ245" s="124" t="str">
        <f t="shared" si="1517"/>
        <v>-</v>
      </c>
      <c r="BK245" s="124" t="str">
        <f t="shared" si="1517"/>
        <v>-</v>
      </c>
      <c r="BL245" s="124">
        <f t="shared" ref="BL245:BW245" si="1518">IF(SUM(G245,V245,AH245)=0,"-",SUM(G245,V245,AH245))</f>
        <v>80</v>
      </c>
      <c r="BM245" s="124" t="str">
        <f t="shared" si="1518"/>
        <v>-</v>
      </c>
      <c r="BN245" s="124">
        <f t="shared" si="1518"/>
        <v>80</v>
      </c>
      <c r="BO245" s="124" t="str">
        <f t="shared" si="1518"/>
        <v>-</v>
      </c>
      <c r="BP245" s="124" t="str">
        <f t="shared" si="1518"/>
        <v>-</v>
      </c>
      <c r="BQ245" s="124" t="str">
        <f t="shared" si="1518"/>
        <v>-</v>
      </c>
      <c r="BR245" s="124" t="str">
        <f t="shared" si="1518"/>
        <v>-</v>
      </c>
      <c r="BS245" s="124" t="str">
        <f t="shared" si="1518"/>
        <v>-</v>
      </c>
      <c r="BT245" s="124" t="str">
        <f t="shared" si="1518"/>
        <v>-</v>
      </c>
      <c r="BU245" s="124">
        <f t="shared" si="1518"/>
        <v>80</v>
      </c>
      <c r="BV245" s="124" t="str">
        <f t="shared" si="1518"/>
        <v>-</v>
      </c>
      <c r="BW245" s="124">
        <f t="shared" si="1518"/>
        <v>80</v>
      </c>
      <c r="BX245" s="123"/>
      <c r="BY245" s="123"/>
      <c r="BZ245" s="120">
        <v>1129.28</v>
      </c>
      <c r="CA245" s="121">
        <f t="shared" si="5"/>
        <v>0.07084159819</v>
      </c>
    </row>
    <row r="246" ht="15.75" customHeight="1">
      <c r="A246" s="99" t="str">
        <f t="shared" si="3"/>
        <v>October</v>
      </c>
      <c r="B246" s="122" t="s">
        <v>80</v>
      </c>
      <c r="C246" s="122" t="s">
        <v>52</v>
      </c>
      <c r="D246" s="123"/>
      <c r="E246" s="123"/>
      <c r="F246" s="124" t="str">
        <f t="shared" si="35"/>
        <v/>
      </c>
      <c r="G246" s="123">
        <v>60.0</v>
      </c>
      <c r="H246" s="123"/>
      <c r="I246" s="124">
        <f t="shared" si="36"/>
        <v>60</v>
      </c>
      <c r="J246" s="123"/>
      <c r="K246" s="123"/>
      <c r="L246" s="124" t="str">
        <f t="shared" si="37"/>
        <v/>
      </c>
      <c r="M246" s="123"/>
      <c r="N246" s="123"/>
      <c r="O246" s="124" t="str">
        <f t="shared" si="38"/>
        <v/>
      </c>
      <c r="P246" s="126">
        <f t="shared" ref="P246:Q246" si="1519">IF(SUM(D246,G246,J246,M246)=0,"",SUM(D246,G246,J246,M246))</f>
        <v>60</v>
      </c>
      <c r="Q246" s="125" t="str">
        <f t="shared" si="1519"/>
        <v/>
      </c>
      <c r="R246" s="124">
        <f t="shared" si="40"/>
        <v>60</v>
      </c>
      <c r="S246" s="123"/>
      <c r="T246" s="123"/>
      <c r="U246" s="124" t="str">
        <f t="shared" si="41"/>
        <v/>
      </c>
      <c r="V246" s="123">
        <v>50.0</v>
      </c>
      <c r="W246" s="123"/>
      <c r="X246" s="124">
        <f t="shared" si="42"/>
        <v>50</v>
      </c>
      <c r="Y246" s="123"/>
      <c r="Z246" s="123"/>
      <c r="AA246" s="124" t="str">
        <f t="shared" si="43"/>
        <v/>
      </c>
      <c r="AB246" s="123"/>
      <c r="AC246" s="123"/>
      <c r="AD246" s="124" t="str">
        <f t="shared" si="44"/>
        <v/>
      </c>
      <c r="AE246" s="124">
        <f t="shared" ref="AE246:AF246" si="1520">IF(SUM(S246,V246,Y246,AB246)=0,"",SUM(S246,V246,Y246,AB246))</f>
        <v>50</v>
      </c>
      <c r="AF246" s="124" t="str">
        <f t="shared" si="1520"/>
        <v/>
      </c>
      <c r="AG246" s="124">
        <f t="shared" si="46"/>
        <v>50</v>
      </c>
      <c r="AH246" s="123"/>
      <c r="AI246" s="123"/>
      <c r="AJ246" s="124" t="str">
        <f t="shared" si="47"/>
        <v/>
      </c>
      <c r="AK246" s="123"/>
      <c r="AL246" s="123"/>
      <c r="AM246" s="124" t="str">
        <f t="shared" si="48"/>
        <v/>
      </c>
      <c r="AN246" s="123"/>
      <c r="AO246" s="123"/>
      <c r="AP246" s="124" t="str">
        <f t="shared" si="49"/>
        <v/>
      </c>
      <c r="AQ246" s="124" t="str">
        <f t="shared" ref="AQ246:AR246" si="1521">IF(SUM(AH246,AK246,AN246)=0,"",SUM(AH246,AK246,AN246))</f>
        <v/>
      </c>
      <c r="AR246" s="124" t="str">
        <f t="shared" si="1521"/>
        <v/>
      </c>
      <c r="AS246" s="124" t="str">
        <f t="shared" si="51"/>
        <v/>
      </c>
      <c r="AT246" s="124" t="str">
        <f t="shared" ref="AT246:AV246" si="1522">IF(S246=0,"-",S246)</f>
        <v>-</v>
      </c>
      <c r="AU246" s="124" t="str">
        <f t="shared" si="1522"/>
        <v>-</v>
      </c>
      <c r="AV246" s="124" t="str">
        <f t="shared" si="1522"/>
        <v/>
      </c>
      <c r="AW246" s="124">
        <f t="shared" ref="AW246:BH246" si="1523">IF(SUM(V246,AH246)=0,"-",SUM(V246,AH246))</f>
        <v>50</v>
      </c>
      <c r="AX246" s="124" t="str">
        <f t="shared" si="1523"/>
        <v>-</v>
      </c>
      <c r="AY246" s="124">
        <f t="shared" si="1523"/>
        <v>50</v>
      </c>
      <c r="AZ246" s="124" t="str">
        <f t="shared" si="1523"/>
        <v>-</v>
      </c>
      <c r="BA246" s="124" t="str">
        <f t="shared" si="1523"/>
        <v>-</v>
      </c>
      <c r="BB246" s="124" t="str">
        <f t="shared" si="1523"/>
        <v>-</v>
      </c>
      <c r="BC246" s="124" t="str">
        <f t="shared" si="1523"/>
        <v>-</v>
      </c>
      <c r="BD246" s="124" t="str">
        <f t="shared" si="1523"/>
        <v>-</v>
      </c>
      <c r="BE246" s="124" t="str">
        <f t="shared" si="1523"/>
        <v>-</v>
      </c>
      <c r="BF246" s="124">
        <f t="shared" si="1523"/>
        <v>50</v>
      </c>
      <c r="BG246" s="124" t="str">
        <f t="shared" si="1523"/>
        <v>-</v>
      </c>
      <c r="BH246" s="124">
        <f t="shared" si="1523"/>
        <v>50</v>
      </c>
      <c r="BI246" s="124" t="str">
        <f t="shared" ref="BI246:BK246" si="1524">IF(SUM(D246,S246)=0,"-",SUM(D246,S246))</f>
        <v>-</v>
      </c>
      <c r="BJ246" s="124" t="str">
        <f t="shared" si="1524"/>
        <v>-</v>
      </c>
      <c r="BK246" s="124" t="str">
        <f t="shared" si="1524"/>
        <v>-</v>
      </c>
      <c r="BL246" s="124">
        <f t="shared" ref="BL246:BW246" si="1525">IF(SUM(G246,V246,AH246)=0,"-",SUM(G246,V246,AH246))</f>
        <v>110</v>
      </c>
      <c r="BM246" s="124" t="str">
        <f t="shared" si="1525"/>
        <v>-</v>
      </c>
      <c r="BN246" s="124">
        <f t="shared" si="1525"/>
        <v>110</v>
      </c>
      <c r="BO246" s="124" t="str">
        <f t="shared" si="1525"/>
        <v>-</v>
      </c>
      <c r="BP246" s="124" t="str">
        <f t="shared" si="1525"/>
        <v>-</v>
      </c>
      <c r="BQ246" s="124" t="str">
        <f t="shared" si="1525"/>
        <v>-</v>
      </c>
      <c r="BR246" s="124" t="str">
        <f t="shared" si="1525"/>
        <v>-</v>
      </c>
      <c r="BS246" s="124" t="str">
        <f t="shared" si="1525"/>
        <v>-</v>
      </c>
      <c r="BT246" s="124" t="str">
        <f t="shared" si="1525"/>
        <v>-</v>
      </c>
      <c r="BU246" s="124">
        <f t="shared" si="1525"/>
        <v>110</v>
      </c>
      <c r="BV246" s="124" t="str">
        <f t="shared" si="1525"/>
        <v>-</v>
      </c>
      <c r="BW246" s="124">
        <f t="shared" si="1525"/>
        <v>110</v>
      </c>
      <c r="BX246" s="123"/>
      <c r="BY246" s="123"/>
      <c r="BZ246" s="120">
        <v>1129.28</v>
      </c>
      <c r="CA246" s="121">
        <f t="shared" si="5"/>
        <v>0.09740719751</v>
      </c>
    </row>
    <row r="247" ht="15.75" customHeight="1">
      <c r="A247" s="99" t="str">
        <f t="shared" si="3"/>
        <v>November</v>
      </c>
      <c r="B247" s="122" t="s">
        <v>80</v>
      </c>
      <c r="C247" s="122" t="s">
        <v>53</v>
      </c>
      <c r="D247" s="123">
        <v>100.01</v>
      </c>
      <c r="E247" s="123">
        <v>32.48</v>
      </c>
      <c r="F247" s="124">
        <f t="shared" si="35"/>
        <v>132.49</v>
      </c>
      <c r="G247" s="123"/>
      <c r="H247" s="123"/>
      <c r="I247" s="124" t="str">
        <f t="shared" si="36"/>
        <v/>
      </c>
      <c r="J247" s="123"/>
      <c r="K247" s="123"/>
      <c r="L247" s="124" t="str">
        <f t="shared" si="37"/>
        <v/>
      </c>
      <c r="M247" s="123"/>
      <c r="N247" s="123"/>
      <c r="O247" s="124" t="str">
        <f t="shared" si="38"/>
        <v/>
      </c>
      <c r="P247" s="126">
        <f t="shared" ref="P247:Q247" si="1526">IF(SUM(D247,G247,J247,M247)=0,"",SUM(D247,G247,J247,M247))</f>
        <v>100.01</v>
      </c>
      <c r="Q247" s="126">
        <f t="shared" si="1526"/>
        <v>32.48</v>
      </c>
      <c r="R247" s="124">
        <f t="shared" si="40"/>
        <v>132.49</v>
      </c>
      <c r="S247" s="123">
        <v>250.63</v>
      </c>
      <c r="T247" s="123">
        <v>10.5</v>
      </c>
      <c r="U247" s="124">
        <f t="shared" si="41"/>
        <v>261.13</v>
      </c>
      <c r="V247" s="123">
        <v>264.0</v>
      </c>
      <c r="W247" s="123"/>
      <c r="X247" s="124">
        <f t="shared" si="42"/>
        <v>264</v>
      </c>
      <c r="Y247" s="123"/>
      <c r="Z247" s="123"/>
      <c r="AA247" s="124" t="str">
        <f t="shared" si="43"/>
        <v/>
      </c>
      <c r="AB247" s="123"/>
      <c r="AC247" s="123"/>
      <c r="AD247" s="124" t="str">
        <f t="shared" si="44"/>
        <v/>
      </c>
      <c r="AE247" s="124">
        <f t="shared" ref="AE247:AF247" si="1527">IF(SUM(S247,V247,Y247,AB247)=0,"",SUM(S247,V247,Y247,AB247))</f>
        <v>514.63</v>
      </c>
      <c r="AF247" s="124">
        <f t="shared" si="1527"/>
        <v>10.5</v>
      </c>
      <c r="AG247" s="124">
        <f t="shared" si="46"/>
        <v>525.13</v>
      </c>
      <c r="AH247" s="123"/>
      <c r="AI247" s="123"/>
      <c r="AJ247" s="124" t="str">
        <f t="shared" si="47"/>
        <v/>
      </c>
      <c r="AK247" s="123"/>
      <c r="AL247" s="123"/>
      <c r="AM247" s="124" t="str">
        <f t="shared" si="48"/>
        <v/>
      </c>
      <c r="AN247" s="123"/>
      <c r="AO247" s="123"/>
      <c r="AP247" s="124" t="str">
        <f t="shared" si="49"/>
        <v/>
      </c>
      <c r="AQ247" s="124" t="str">
        <f t="shared" ref="AQ247:AR247" si="1528">IF(SUM(AH247,AK247,AN247)=0,"",SUM(AH247,AK247,AN247))</f>
        <v/>
      </c>
      <c r="AR247" s="124" t="str">
        <f t="shared" si="1528"/>
        <v/>
      </c>
      <c r="AS247" s="124" t="str">
        <f t="shared" si="51"/>
        <v/>
      </c>
      <c r="AT247" s="124">
        <f t="shared" ref="AT247:AV247" si="1529">IF(S247=0,"-",S247)</f>
        <v>250.63</v>
      </c>
      <c r="AU247" s="124">
        <f t="shared" si="1529"/>
        <v>10.5</v>
      </c>
      <c r="AV247" s="124">
        <f t="shared" si="1529"/>
        <v>261.13</v>
      </c>
      <c r="AW247" s="124">
        <f t="shared" ref="AW247:BH247" si="1530">IF(SUM(V247,AH247)=0,"-",SUM(V247,AH247))</f>
        <v>264</v>
      </c>
      <c r="AX247" s="124" t="str">
        <f t="shared" si="1530"/>
        <v>-</v>
      </c>
      <c r="AY247" s="124">
        <f t="shared" si="1530"/>
        <v>264</v>
      </c>
      <c r="AZ247" s="124" t="str">
        <f t="shared" si="1530"/>
        <v>-</v>
      </c>
      <c r="BA247" s="124" t="str">
        <f t="shared" si="1530"/>
        <v>-</v>
      </c>
      <c r="BB247" s="124" t="str">
        <f t="shared" si="1530"/>
        <v>-</v>
      </c>
      <c r="BC247" s="124" t="str">
        <f t="shared" si="1530"/>
        <v>-</v>
      </c>
      <c r="BD247" s="124" t="str">
        <f t="shared" si="1530"/>
        <v>-</v>
      </c>
      <c r="BE247" s="124" t="str">
        <f t="shared" si="1530"/>
        <v>-</v>
      </c>
      <c r="BF247" s="124">
        <f t="shared" si="1530"/>
        <v>514.63</v>
      </c>
      <c r="BG247" s="124">
        <f t="shared" si="1530"/>
        <v>10.5</v>
      </c>
      <c r="BH247" s="124">
        <f t="shared" si="1530"/>
        <v>525.13</v>
      </c>
      <c r="BI247" s="124">
        <f t="shared" ref="BI247:BK247" si="1531">IF(SUM(D247,S247)=0,"-",SUM(D247,S247))</f>
        <v>350.64</v>
      </c>
      <c r="BJ247" s="124">
        <f t="shared" si="1531"/>
        <v>42.98</v>
      </c>
      <c r="BK247" s="124">
        <f t="shared" si="1531"/>
        <v>393.62</v>
      </c>
      <c r="BL247" s="124">
        <f t="shared" ref="BL247:BW247" si="1532">IF(SUM(G247,V247,AH247)=0,"-",SUM(G247,V247,AH247))</f>
        <v>264</v>
      </c>
      <c r="BM247" s="124" t="str">
        <f t="shared" si="1532"/>
        <v>-</v>
      </c>
      <c r="BN247" s="124">
        <f t="shared" si="1532"/>
        <v>264</v>
      </c>
      <c r="BO247" s="124" t="str">
        <f t="shared" si="1532"/>
        <v>-</v>
      </c>
      <c r="BP247" s="124" t="str">
        <f t="shared" si="1532"/>
        <v>-</v>
      </c>
      <c r="BQ247" s="124" t="str">
        <f t="shared" si="1532"/>
        <v>-</v>
      </c>
      <c r="BR247" s="124" t="str">
        <f t="shared" si="1532"/>
        <v>-</v>
      </c>
      <c r="BS247" s="124" t="str">
        <f t="shared" si="1532"/>
        <v>-</v>
      </c>
      <c r="BT247" s="124" t="str">
        <f t="shared" si="1532"/>
        <v>-</v>
      </c>
      <c r="BU247" s="124">
        <f t="shared" si="1532"/>
        <v>614.64</v>
      </c>
      <c r="BV247" s="124">
        <f t="shared" si="1532"/>
        <v>42.98</v>
      </c>
      <c r="BW247" s="124">
        <f t="shared" si="1532"/>
        <v>657.62</v>
      </c>
      <c r="BX247" s="123">
        <v>264.0</v>
      </c>
      <c r="BY247" s="123"/>
      <c r="BZ247" s="120">
        <v>1129.28</v>
      </c>
      <c r="CA247" s="121">
        <f t="shared" si="5"/>
        <v>0.5823356475</v>
      </c>
    </row>
    <row r="248" ht="15.75" customHeight="1">
      <c r="A248" s="99" t="str">
        <f t="shared" si="3"/>
        <v>November</v>
      </c>
      <c r="B248" s="122" t="s">
        <v>80</v>
      </c>
      <c r="C248" s="122" t="s">
        <v>54</v>
      </c>
      <c r="D248" s="123"/>
      <c r="E248" s="123"/>
      <c r="F248" s="124" t="str">
        <f t="shared" si="35"/>
        <v/>
      </c>
      <c r="G248" s="123">
        <v>198.88</v>
      </c>
      <c r="H248" s="123"/>
      <c r="I248" s="124">
        <f t="shared" si="36"/>
        <v>198.88</v>
      </c>
      <c r="J248" s="123"/>
      <c r="K248" s="123"/>
      <c r="L248" s="124" t="str">
        <f t="shared" si="37"/>
        <v/>
      </c>
      <c r="M248" s="123"/>
      <c r="N248" s="123"/>
      <c r="O248" s="124" t="str">
        <f t="shared" si="38"/>
        <v/>
      </c>
      <c r="P248" s="126">
        <f t="shared" ref="P248:Q248" si="1533">IF(SUM(D248,G248,J248,M248)=0,"",SUM(D248,G248,J248,M248))</f>
        <v>198.88</v>
      </c>
      <c r="Q248" s="125" t="str">
        <f t="shared" si="1533"/>
        <v/>
      </c>
      <c r="R248" s="124">
        <f t="shared" si="40"/>
        <v>198.88</v>
      </c>
      <c r="S248" s="123"/>
      <c r="T248" s="123"/>
      <c r="U248" s="124" t="str">
        <f t="shared" si="41"/>
        <v/>
      </c>
      <c r="V248" s="123">
        <v>109.52</v>
      </c>
      <c r="W248" s="123">
        <v>9.0</v>
      </c>
      <c r="X248" s="124">
        <f t="shared" si="42"/>
        <v>118.52</v>
      </c>
      <c r="Y248" s="123"/>
      <c r="Z248" s="123"/>
      <c r="AA248" s="124" t="str">
        <f t="shared" si="43"/>
        <v/>
      </c>
      <c r="AB248" s="123"/>
      <c r="AC248" s="123"/>
      <c r="AD248" s="124" t="str">
        <f t="shared" si="44"/>
        <v/>
      </c>
      <c r="AE248" s="124">
        <f t="shared" ref="AE248:AF248" si="1534">IF(SUM(S248,V248,Y248,AB248)=0,"",SUM(S248,V248,Y248,AB248))</f>
        <v>109.52</v>
      </c>
      <c r="AF248" s="124">
        <f t="shared" si="1534"/>
        <v>9</v>
      </c>
      <c r="AG248" s="124">
        <f t="shared" si="46"/>
        <v>118.52</v>
      </c>
      <c r="AH248" s="123"/>
      <c r="AI248" s="123"/>
      <c r="AJ248" s="124" t="str">
        <f t="shared" si="47"/>
        <v/>
      </c>
      <c r="AK248" s="123"/>
      <c r="AL248" s="123"/>
      <c r="AM248" s="124" t="str">
        <f t="shared" si="48"/>
        <v/>
      </c>
      <c r="AN248" s="123"/>
      <c r="AO248" s="123"/>
      <c r="AP248" s="124" t="str">
        <f t="shared" si="49"/>
        <v/>
      </c>
      <c r="AQ248" s="124" t="str">
        <f t="shared" ref="AQ248:AR248" si="1535">IF(SUM(AH248,AK248,AN248)=0,"",SUM(AH248,AK248,AN248))</f>
        <v/>
      </c>
      <c r="AR248" s="124" t="str">
        <f t="shared" si="1535"/>
        <v/>
      </c>
      <c r="AS248" s="124" t="str">
        <f t="shared" si="51"/>
        <v/>
      </c>
      <c r="AT248" s="124" t="str">
        <f t="shared" ref="AT248:AV248" si="1536">IF(S248=0,"-",S248)</f>
        <v>-</v>
      </c>
      <c r="AU248" s="124" t="str">
        <f t="shared" si="1536"/>
        <v>-</v>
      </c>
      <c r="AV248" s="124" t="str">
        <f t="shared" si="1536"/>
        <v/>
      </c>
      <c r="AW248" s="124">
        <f t="shared" ref="AW248:BH248" si="1537">IF(SUM(V248,AH248)=0,"-",SUM(V248,AH248))</f>
        <v>109.52</v>
      </c>
      <c r="AX248" s="124">
        <f t="shared" si="1537"/>
        <v>9</v>
      </c>
      <c r="AY248" s="124">
        <f t="shared" si="1537"/>
        <v>118.52</v>
      </c>
      <c r="AZ248" s="124" t="str">
        <f t="shared" si="1537"/>
        <v>-</v>
      </c>
      <c r="BA248" s="124" t="str">
        <f t="shared" si="1537"/>
        <v>-</v>
      </c>
      <c r="BB248" s="124" t="str">
        <f t="shared" si="1537"/>
        <v>-</v>
      </c>
      <c r="BC248" s="124" t="str">
        <f t="shared" si="1537"/>
        <v>-</v>
      </c>
      <c r="BD248" s="124" t="str">
        <f t="shared" si="1537"/>
        <v>-</v>
      </c>
      <c r="BE248" s="124" t="str">
        <f t="shared" si="1537"/>
        <v>-</v>
      </c>
      <c r="BF248" s="124">
        <f t="shared" si="1537"/>
        <v>109.52</v>
      </c>
      <c r="BG248" s="124">
        <f t="shared" si="1537"/>
        <v>9</v>
      </c>
      <c r="BH248" s="124">
        <f t="shared" si="1537"/>
        <v>118.52</v>
      </c>
      <c r="BI248" s="124" t="str">
        <f t="shared" ref="BI248:BK248" si="1538">IF(SUM(D248,S248)=0,"-",SUM(D248,S248))</f>
        <v>-</v>
      </c>
      <c r="BJ248" s="124" t="str">
        <f t="shared" si="1538"/>
        <v>-</v>
      </c>
      <c r="BK248" s="124" t="str">
        <f t="shared" si="1538"/>
        <v>-</v>
      </c>
      <c r="BL248" s="124">
        <f t="shared" ref="BL248:BW248" si="1539">IF(SUM(G248,V248,AH248)=0,"-",SUM(G248,V248,AH248))</f>
        <v>308.4</v>
      </c>
      <c r="BM248" s="124">
        <f t="shared" si="1539"/>
        <v>9</v>
      </c>
      <c r="BN248" s="124">
        <f t="shared" si="1539"/>
        <v>317.4</v>
      </c>
      <c r="BO248" s="124" t="str">
        <f t="shared" si="1539"/>
        <v>-</v>
      </c>
      <c r="BP248" s="124" t="str">
        <f t="shared" si="1539"/>
        <v>-</v>
      </c>
      <c r="BQ248" s="124" t="str">
        <f t="shared" si="1539"/>
        <v>-</v>
      </c>
      <c r="BR248" s="124" t="str">
        <f t="shared" si="1539"/>
        <v>-</v>
      </c>
      <c r="BS248" s="124" t="str">
        <f t="shared" si="1539"/>
        <v>-</v>
      </c>
      <c r="BT248" s="124" t="str">
        <f t="shared" si="1539"/>
        <v>-</v>
      </c>
      <c r="BU248" s="124">
        <f t="shared" si="1539"/>
        <v>308.4</v>
      </c>
      <c r="BV248" s="124">
        <f t="shared" si="1539"/>
        <v>9</v>
      </c>
      <c r="BW248" s="124">
        <f t="shared" si="1539"/>
        <v>317.4</v>
      </c>
      <c r="BX248" s="123">
        <v>335.0</v>
      </c>
      <c r="BY248" s="123"/>
      <c r="BZ248" s="120">
        <v>1129.28</v>
      </c>
      <c r="CA248" s="121">
        <f t="shared" si="5"/>
        <v>0.2810640408</v>
      </c>
    </row>
    <row r="249" ht="15.75" customHeight="1">
      <c r="A249" s="99" t="str">
        <f t="shared" si="3"/>
        <v>December</v>
      </c>
      <c r="B249" s="122" t="s">
        <v>80</v>
      </c>
      <c r="C249" s="122" t="s">
        <v>55</v>
      </c>
      <c r="D249" s="123"/>
      <c r="E249" s="123"/>
      <c r="F249" s="124" t="str">
        <f t="shared" si="35"/>
        <v/>
      </c>
      <c r="G249" s="123"/>
      <c r="H249" s="123"/>
      <c r="I249" s="124" t="str">
        <f t="shared" si="36"/>
        <v/>
      </c>
      <c r="J249" s="123"/>
      <c r="K249" s="123"/>
      <c r="L249" s="124" t="str">
        <f t="shared" si="37"/>
        <v/>
      </c>
      <c r="M249" s="123"/>
      <c r="N249" s="123"/>
      <c r="O249" s="124" t="str">
        <f t="shared" si="38"/>
        <v/>
      </c>
      <c r="P249" s="125" t="str">
        <f t="shared" ref="P249:Q249" si="1540">IF(SUM(D249,G249,J249,M249)=0,"",SUM(D249,G249,J249,M249))</f>
        <v/>
      </c>
      <c r="Q249" s="125" t="str">
        <f t="shared" si="1540"/>
        <v/>
      </c>
      <c r="R249" s="124" t="str">
        <f t="shared" si="40"/>
        <v/>
      </c>
      <c r="S249" s="123"/>
      <c r="T249" s="123"/>
      <c r="U249" s="124" t="str">
        <f t="shared" si="41"/>
        <v/>
      </c>
      <c r="V249" s="123"/>
      <c r="W249" s="123"/>
      <c r="X249" s="124" t="str">
        <f t="shared" si="42"/>
        <v/>
      </c>
      <c r="Y249" s="123"/>
      <c r="Z249" s="123"/>
      <c r="AA249" s="124" t="str">
        <f t="shared" si="43"/>
        <v/>
      </c>
      <c r="AB249" s="123"/>
      <c r="AC249" s="123"/>
      <c r="AD249" s="124" t="str">
        <f t="shared" si="44"/>
        <v/>
      </c>
      <c r="AE249" s="124" t="str">
        <f t="shared" ref="AE249:AF249" si="1541">IF(SUM(S249,V249,Y249,AB249)=0,"",SUM(S249,V249,Y249,AB249))</f>
        <v/>
      </c>
      <c r="AF249" s="124" t="str">
        <f t="shared" si="1541"/>
        <v/>
      </c>
      <c r="AG249" s="124" t="str">
        <f t="shared" si="46"/>
        <v/>
      </c>
      <c r="AH249" s="123"/>
      <c r="AI249" s="123"/>
      <c r="AJ249" s="124" t="str">
        <f t="shared" si="47"/>
        <v/>
      </c>
      <c r="AK249" s="123"/>
      <c r="AL249" s="123"/>
      <c r="AM249" s="124" t="str">
        <f t="shared" si="48"/>
        <v/>
      </c>
      <c r="AN249" s="123"/>
      <c r="AO249" s="123"/>
      <c r="AP249" s="124" t="str">
        <f t="shared" si="49"/>
        <v/>
      </c>
      <c r="AQ249" s="124" t="str">
        <f t="shared" ref="AQ249:AR249" si="1542">IF(SUM(AH249,AK249,AN249)=0,"",SUM(AH249,AK249,AN249))</f>
        <v/>
      </c>
      <c r="AR249" s="124" t="str">
        <f t="shared" si="1542"/>
        <v/>
      </c>
      <c r="AS249" s="124" t="str">
        <f t="shared" si="51"/>
        <v/>
      </c>
      <c r="AT249" s="124" t="str">
        <f t="shared" ref="AT249:AV249" si="1543">IF(S249=0,"-",S249)</f>
        <v>-</v>
      </c>
      <c r="AU249" s="124" t="str">
        <f t="shared" si="1543"/>
        <v>-</v>
      </c>
      <c r="AV249" s="124" t="str">
        <f t="shared" si="1543"/>
        <v/>
      </c>
      <c r="AW249" s="124" t="str">
        <f t="shared" ref="AW249:BH249" si="1544">IF(SUM(V249,AH249)=0,"-",SUM(V249,AH249))</f>
        <v>-</v>
      </c>
      <c r="AX249" s="124" t="str">
        <f t="shared" si="1544"/>
        <v>-</v>
      </c>
      <c r="AY249" s="124" t="str">
        <f t="shared" si="1544"/>
        <v>-</v>
      </c>
      <c r="AZ249" s="124" t="str">
        <f t="shared" si="1544"/>
        <v>-</v>
      </c>
      <c r="BA249" s="124" t="str">
        <f t="shared" si="1544"/>
        <v>-</v>
      </c>
      <c r="BB249" s="124" t="str">
        <f t="shared" si="1544"/>
        <v>-</v>
      </c>
      <c r="BC249" s="124" t="str">
        <f t="shared" si="1544"/>
        <v>-</v>
      </c>
      <c r="BD249" s="124" t="str">
        <f t="shared" si="1544"/>
        <v>-</v>
      </c>
      <c r="BE249" s="124" t="str">
        <f t="shared" si="1544"/>
        <v>-</v>
      </c>
      <c r="BF249" s="124" t="str">
        <f t="shared" si="1544"/>
        <v>-</v>
      </c>
      <c r="BG249" s="124" t="str">
        <f t="shared" si="1544"/>
        <v>-</v>
      </c>
      <c r="BH249" s="124" t="str">
        <f t="shared" si="1544"/>
        <v>-</v>
      </c>
      <c r="BI249" s="124" t="str">
        <f t="shared" ref="BI249:BK249" si="1545">IF(SUM(D249,S249)=0,"-",SUM(D249,S249))</f>
        <v>-</v>
      </c>
      <c r="BJ249" s="124" t="str">
        <f t="shared" si="1545"/>
        <v>-</v>
      </c>
      <c r="BK249" s="124" t="str">
        <f t="shared" si="1545"/>
        <v>-</v>
      </c>
      <c r="BL249" s="124" t="str">
        <f t="shared" ref="BL249:BW249" si="1546">IF(SUM(G249,V249,AH249)=0,"-",SUM(G249,V249,AH249))</f>
        <v>-</v>
      </c>
      <c r="BM249" s="124" t="str">
        <f t="shared" si="1546"/>
        <v>-</v>
      </c>
      <c r="BN249" s="124" t="str">
        <f t="shared" si="1546"/>
        <v>-</v>
      </c>
      <c r="BO249" s="124" t="str">
        <f t="shared" si="1546"/>
        <v>-</v>
      </c>
      <c r="BP249" s="124" t="str">
        <f t="shared" si="1546"/>
        <v>-</v>
      </c>
      <c r="BQ249" s="124" t="str">
        <f t="shared" si="1546"/>
        <v>-</v>
      </c>
      <c r="BR249" s="124" t="str">
        <f t="shared" si="1546"/>
        <v>-</v>
      </c>
      <c r="BS249" s="124" t="str">
        <f t="shared" si="1546"/>
        <v>-</v>
      </c>
      <c r="BT249" s="124" t="str">
        <f t="shared" si="1546"/>
        <v>-</v>
      </c>
      <c r="BU249" s="124" t="str">
        <f t="shared" si="1546"/>
        <v>-</v>
      </c>
      <c r="BV249" s="124" t="str">
        <f t="shared" si="1546"/>
        <v>-</v>
      </c>
      <c r="BW249" s="124" t="str">
        <f t="shared" si="1546"/>
        <v>-</v>
      </c>
      <c r="BX249" s="123"/>
      <c r="BY249" s="123" t="s">
        <v>95</v>
      </c>
      <c r="BZ249" s="120">
        <v>1129.28</v>
      </c>
      <c r="CA249" s="121" t="str">
        <f t="shared" si="5"/>
        <v/>
      </c>
    </row>
    <row r="250" ht="15.75" customHeight="1">
      <c r="A250" s="99" t="str">
        <f t="shared" si="3"/>
        <v>December</v>
      </c>
      <c r="B250" s="122" t="s">
        <v>80</v>
      </c>
      <c r="C250" s="122" t="s">
        <v>56</v>
      </c>
      <c r="D250" s="123"/>
      <c r="E250" s="123"/>
      <c r="F250" s="124" t="str">
        <f t="shared" si="35"/>
        <v/>
      </c>
      <c r="G250" s="123"/>
      <c r="H250" s="123"/>
      <c r="I250" s="124" t="str">
        <f t="shared" si="36"/>
        <v/>
      </c>
      <c r="J250" s="123"/>
      <c r="K250" s="123"/>
      <c r="L250" s="124" t="str">
        <f t="shared" si="37"/>
        <v/>
      </c>
      <c r="M250" s="123"/>
      <c r="N250" s="123"/>
      <c r="O250" s="124" t="str">
        <f t="shared" si="38"/>
        <v/>
      </c>
      <c r="P250" s="125" t="str">
        <f t="shared" ref="P250:Q250" si="1547">IF(SUM(D250,G250,J250,M250)=0,"",SUM(D250,G250,J250,M250))</f>
        <v/>
      </c>
      <c r="Q250" s="125" t="str">
        <f t="shared" si="1547"/>
        <v/>
      </c>
      <c r="R250" s="124" t="str">
        <f t="shared" si="40"/>
        <v/>
      </c>
      <c r="S250" s="123"/>
      <c r="T250" s="123"/>
      <c r="U250" s="124" t="str">
        <f t="shared" si="41"/>
        <v/>
      </c>
      <c r="V250" s="123"/>
      <c r="W250" s="123"/>
      <c r="X250" s="124" t="str">
        <f t="shared" si="42"/>
        <v/>
      </c>
      <c r="Y250" s="123"/>
      <c r="Z250" s="123"/>
      <c r="AA250" s="124" t="str">
        <f t="shared" si="43"/>
        <v/>
      </c>
      <c r="AB250" s="123"/>
      <c r="AC250" s="123"/>
      <c r="AD250" s="124" t="str">
        <f t="shared" si="44"/>
        <v/>
      </c>
      <c r="AE250" s="124" t="str">
        <f t="shared" ref="AE250:AF250" si="1548">IF(SUM(S250,V250,Y250,AB250)=0,"",SUM(S250,V250,Y250,AB250))</f>
        <v/>
      </c>
      <c r="AF250" s="124" t="str">
        <f t="shared" si="1548"/>
        <v/>
      </c>
      <c r="AG250" s="124" t="str">
        <f t="shared" si="46"/>
        <v/>
      </c>
      <c r="AH250" s="123"/>
      <c r="AI250" s="123"/>
      <c r="AJ250" s="124" t="str">
        <f t="shared" si="47"/>
        <v/>
      </c>
      <c r="AK250" s="123"/>
      <c r="AL250" s="123"/>
      <c r="AM250" s="124" t="str">
        <f t="shared" si="48"/>
        <v/>
      </c>
      <c r="AN250" s="123"/>
      <c r="AO250" s="123"/>
      <c r="AP250" s="124" t="str">
        <f t="shared" si="49"/>
        <v/>
      </c>
      <c r="AQ250" s="124" t="str">
        <f t="shared" ref="AQ250:AR250" si="1549">IF(SUM(AH250,AK250,AN250)=0,"",SUM(AH250,AK250,AN250))</f>
        <v/>
      </c>
      <c r="AR250" s="124" t="str">
        <f t="shared" si="1549"/>
        <v/>
      </c>
      <c r="AS250" s="124" t="str">
        <f t="shared" si="51"/>
        <v/>
      </c>
      <c r="AT250" s="124" t="str">
        <f t="shared" ref="AT250:AV250" si="1550">IF(S250=0,"-",S250)</f>
        <v>-</v>
      </c>
      <c r="AU250" s="124" t="str">
        <f t="shared" si="1550"/>
        <v>-</v>
      </c>
      <c r="AV250" s="124" t="str">
        <f t="shared" si="1550"/>
        <v/>
      </c>
      <c r="AW250" s="124" t="str">
        <f t="shared" ref="AW250:BH250" si="1551">IF(SUM(V250,AH250)=0,"-",SUM(V250,AH250))</f>
        <v>-</v>
      </c>
      <c r="AX250" s="124" t="str">
        <f t="shared" si="1551"/>
        <v>-</v>
      </c>
      <c r="AY250" s="124" t="str">
        <f t="shared" si="1551"/>
        <v>-</v>
      </c>
      <c r="AZ250" s="124" t="str">
        <f t="shared" si="1551"/>
        <v>-</v>
      </c>
      <c r="BA250" s="124" t="str">
        <f t="shared" si="1551"/>
        <v>-</v>
      </c>
      <c r="BB250" s="124" t="str">
        <f t="shared" si="1551"/>
        <v>-</v>
      </c>
      <c r="BC250" s="124" t="str">
        <f t="shared" si="1551"/>
        <v>-</v>
      </c>
      <c r="BD250" s="124" t="str">
        <f t="shared" si="1551"/>
        <v>-</v>
      </c>
      <c r="BE250" s="124" t="str">
        <f t="shared" si="1551"/>
        <v>-</v>
      </c>
      <c r="BF250" s="124" t="str">
        <f t="shared" si="1551"/>
        <v>-</v>
      </c>
      <c r="BG250" s="124" t="str">
        <f t="shared" si="1551"/>
        <v>-</v>
      </c>
      <c r="BH250" s="124" t="str">
        <f t="shared" si="1551"/>
        <v>-</v>
      </c>
      <c r="BI250" s="124" t="str">
        <f t="shared" ref="BI250:BK250" si="1552">IF(SUM(D250,S250)=0,"-",SUM(D250,S250))</f>
        <v>-</v>
      </c>
      <c r="BJ250" s="124" t="str">
        <f t="shared" si="1552"/>
        <v>-</v>
      </c>
      <c r="BK250" s="124" t="str">
        <f t="shared" si="1552"/>
        <v>-</v>
      </c>
      <c r="BL250" s="124" t="str">
        <f t="shared" ref="BL250:BW250" si="1553">IF(SUM(G250,V250,AH250)=0,"-",SUM(G250,V250,AH250))</f>
        <v>-</v>
      </c>
      <c r="BM250" s="124" t="str">
        <f t="shared" si="1553"/>
        <v>-</v>
      </c>
      <c r="BN250" s="124" t="str">
        <f t="shared" si="1553"/>
        <v>-</v>
      </c>
      <c r="BO250" s="124" t="str">
        <f t="shared" si="1553"/>
        <v>-</v>
      </c>
      <c r="BP250" s="124" t="str">
        <f t="shared" si="1553"/>
        <v>-</v>
      </c>
      <c r="BQ250" s="124" t="str">
        <f t="shared" si="1553"/>
        <v>-</v>
      </c>
      <c r="BR250" s="124" t="str">
        <f t="shared" si="1553"/>
        <v>-</v>
      </c>
      <c r="BS250" s="124" t="str">
        <f t="shared" si="1553"/>
        <v>-</v>
      </c>
      <c r="BT250" s="124" t="str">
        <f t="shared" si="1553"/>
        <v>-</v>
      </c>
      <c r="BU250" s="124" t="str">
        <f t="shared" si="1553"/>
        <v>-</v>
      </c>
      <c r="BV250" s="124" t="str">
        <f t="shared" si="1553"/>
        <v>-</v>
      </c>
      <c r="BW250" s="124" t="str">
        <f t="shared" si="1553"/>
        <v>-</v>
      </c>
      <c r="BX250" s="123"/>
      <c r="BY250" s="123" t="s">
        <v>96</v>
      </c>
      <c r="BZ250" s="120">
        <v>1129.28</v>
      </c>
      <c r="CA250" s="121" t="str">
        <f t="shared" si="5"/>
        <v/>
      </c>
    </row>
    <row r="251" ht="15.75" customHeight="1">
      <c r="A251" s="99" t="str">
        <f t="shared" si="3"/>
        <v>January</v>
      </c>
      <c r="B251" s="115" t="s">
        <v>83</v>
      </c>
      <c r="C251" s="115" t="s">
        <v>33</v>
      </c>
      <c r="D251" s="116"/>
      <c r="E251" s="116"/>
      <c r="F251" s="117" t="str">
        <f t="shared" si="35"/>
        <v/>
      </c>
      <c r="G251" s="116"/>
      <c r="H251" s="116"/>
      <c r="I251" s="117" t="str">
        <f t="shared" si="36"/>
        <v/>
      </c>
      <c r="J251" s="116"/>
      <c r="K251" s="116"/>
      <c r="L251" s="117" t="str">
        <f t="shared" si="37"/>
        <v/>
      </c>
      <c r="M251" s="116"/>
      <c r="N251" s="116"/>
      <c r="O251" s="117" t="str">
        <f t="shared" si="38"/>
        <v/>
      </c>
      <c r="P251" s="118" t="str">
        <f t="shared" ref="P251:Q251" si="1554">IF(SUM(D251,G251,J251,M251)=0,"",SUM(D251,G251,J251,M251))</f>
        <v/>
      </c>
      <c r="Q251" s="118" t="str">
        <f t="shared" si="1554"/>
        <v/>
      </c>
      <c r="R251" s="117" t="str">
        <f t="shared" si="40"/>
        <v/>
      </c>
      <c r="S251" s="116"/>
      <c r="T251" s="116"/>
      <c r="U251" s="117" t="str">
        <f t="shared" si="41"/>
        <v/>
      </c>
      <c r="V251" s="116"/>
      <c r="W251" s="116"/>
      <c r="X251" s="117" t="str">
        <f t="shared" si="42"/>
        <v/>
      </c>
      <c r="Y251" s="116"/>
      <c r="Z251" s="116"/>
      <c r="AA251" s="117" t="str">
        <f t="shared" si="43"/>
        <v/>
      </c>
      <c r="AB251" s="116"/>
      <c r="AC251" s="116"/>
      <c r="AD251" s="117" t="str">
        <f t="shared" si="44"/>
        <v/>
      </c>
      <c r="AE251" s="117" t="str">
        <f t="shared" ref="AE251:AF251" si="1555">IF(SUM(S251,V251,Y251,AB251)=0,"",SUM(S251,V251,Y251,AB251))</f>
        <v/>
      </c>
      <c r="AF251" s="117" t="str">
        <f t="shared" si="1555"/>
        <v/>
      </c>
      <c r="AG251" s="117" t="str">
        <f t="shared" si="46"/>
        <v/>
      </c>
      <c r="AH251" s="116"/>
      <c r="AI251" s="116"/>
      <c r="AJ251" s="117" t="str">
        <f t="shared" si="47"/>
        <v/>
      </c>
      <c r="AK251" s="116"/>
      <c r="AL251" s="116"/>
      <c r="AM251" s="117" t="str">
        <f t="shared" si="48"/>
        <v/>
      </c>
      <c r="AN251" s="116"/>
      <c r="AO251" s="116"/>
      <c r="AP251" s="117" t="str">
        <f t="shared" si="49"/>
        <v/>
      </c>
      <c r="AQ251" s="117" t="str">
        <f t="shared" ref="AQ251:AR251" si="1556">IF(SUM(AH251,AK251,AN251)=0,"",SUM(AH251,AK251,AN251))</f>
        <v/>
      </c>
      <c r="AR251" s="117" t="str">
        <f t="shared" si="1556"/>
        <v/>
      </c>
      <c r="AS251" s="117" t="str">
        <f t="shared" si="51"/>
        <v/>
      </c>
      <c r="AT251" s="117" t="str">
        <f t="shared" ref="AT251:AV251" si="1557">IF(S251=0,"-",S251)</f>
        <v>-</v>
      </c>
      <c r="AU251" s="117" t="str">
        <f t="shared" si="1557"/>
        <v>-</v>
      </c>
      <c r="AV251" s="117" t="str">
        <f t="shared" si="1557"/>
        <v/>
      </c>
      <c r="AW251" s="117" t="str">
        <f t="shared" ref="AW251:BH251" si="1558">IF(SUM(V251,AH251)=0,"-",SUM(V251,AH251))</f>
        <v>-</v>
      </c>
      <c r="AX251" s="117" t="str">
        <f t="shared" si="1558"/>
        <v>-</v>
      </c>
      <c r="AY251" s="117" t="str">
        <f t="shared" si="1558"/>
        <v>-</v>
      </c>
      <c r="AZ251" s="117" t="str">
        <f t="shared" si="1558"/>
        <v>-</v>
      </c>
      <c r="BA251" s="117" t="str">
        <f t="shared" si="1558"/>
        <v>-</v>
      </c>
      <c r="BB251" s="117" t="str">
        <f t="shared" si="1558"/>
        <v>-</v>
      </c>
      <c r="BC251" s="117" t="str">
        <f t="shared" si="1558"/>
        <v>-</v>
      </c>
      <c r="BD251" s="117" t="str">
        <f t="shared" si="1558"/>
        <v>-</v>
      </c>
      <c r="BE251" s="117" t="str">
        <f t="shared" si="1558"/>
        <v>-</v>
      </c>
      <c r="BF251" s="117" t="str">
        <f t="shared" si="1558"/>
        <v>-</v>
      </c>
      <c r="BG251" s="117" t="str">
        <f t="shared" si="1558"/>
        <v>-</v>
      </c>
      <c r="BH251" s="117" t="str">
        <f t="shared" si="1558"/>
        <v>-</v>
      </c>
      <c r="BI251" s="117" t="str">
        <f t="shared" ref="BI251:BK251" si="1559">IF(SUM(D251,S251)=0,"-",SUM(D251,S251))</f>
        <v>-</v>
      </c>
      <c r="BJ251" s="117" t="str">
        <f t="shared" si="1559"/>
        <v>-</v>
      </c>
      <c r="BK251" s="117" t="str">
        <f t="shared" si="1559"/>
        <v>-</v>
      </c>
      <c r="BL251" s="117" t="str">
        <f t="shared" ref="BL251:BW251" si="1560">IF(SUM(G251,V251,AH251)=0,"-",SUM(G251,V251,AH251))</f>
        <v>-</v>
      </c>
      <c r="BM251" s="117" t="str">
        <f t="shared" si="1560"/>
        <v>-</v>
      </c>
      <c r="BN251" s="117" t="str">
        <f t="shared" si="1560"/>
        <v>-</v>
      </c>
      <c r="BO251" s="117" t="str">
        <f t="shared" si="1560"/>
        <v>-</v>
      </c>
      <c r="BP251" s="117" t="str">
        <f t="shared" si="1560"/>
        <v>-</v>
      </c>
      <c r="BQ251" s="117" t="str">
        <f t="shared" si="1560"/>
        <v>-</v>
      </c>
      <c r="BR251" s="117" t="str">
        <f t="shared" si="1560"/>
        <v>-</v>
      </c>
      <c r="BS251" s="117" t="str">
        <f t="shared" si="1560"/>
        <v>-</v>
      </c>
      <c r="BT251" s="117" t="str">
        <f t="shared" si="1560"/>
        <v>-</v>
      </c>
      <c r="BU251" s="117" t="str">
        <f t="shared" si="1560"/>
        <v>-</v>
      </c>
      <c r="BV251" s="117" t="str">
        <f t="shared" si="1560"/>
        <v>-</v>
      </c>
      <c r="BW251" s="117" t="str">
        <f t="shared" si="1560"/>
        <v>-</v>
      </c>
      <c r="BX251" s="119"/>
      <c r="BY251" s="116" t="s">
        <v>69</v>
      </c>
      <c r="BZ251" s="120">
        <v>1900.75</v>
      </c>
      <c r="CA251" s="121"/>
      <c r="CB251" s="7"/>
      <c r="CC251" s="7"/>
      <c r="CD251" s="7"/>
      <c r="CE251" s="7"/>
    </row>
    <row r="252" ht="15.75" customHeight="1">
      <c r="A252" s="99" t="str">
        <f t="shared" si="3"/>
        <v>January</v>
      </c>
      <c r="B252" s="115" t="s">
        <v>83</v>
      </c>
      <c r="C252" s="115" t="s">
        <v>34</v>
      </c>
      <c r="D252" s="116"/>
      <c r="E252" s="116"/>
      <c r="F252" s="117" t="str">
        <f t="shared" si="35"/>
        <v/>
      </c>
      <c r="G252" s="116"/>
      <c r="H252" s="116"/>
      <c r="I252" s="117" t="str">
        <f t="shared" si="36"/>
        <v/>
      </c>
      <c r="J252" s="116"/>
      <c r="K252" s="116"/>
      <c r="L252" s="117" t="str">
        <f t="shared" si="37"/>
        <v/>
      </c>
      <c r="M252" s="116"/>
      <c r="N252" s="116"/>
      <c r="O252" s="117" t="str">
        <f t="shared" si="38"/>
        <v/>
      </c>
      <c r="P252" s="118" t="str">
        <f t="shared" ref="P252:Q252" si="1561">IF(SUM(D252,G252,J252,M252)=0,"",SUM(D252,G252,J252,M252))</f>
        <v/>
      </c>
      <c r="Q252" s="118" t="str">
        <f t="shared" si="1561"/>
        <v/>
      </c>
      <c r="R252" s="117" t="str">
        <f t="shared" si="40"/>
        <v/>
      </c>
      <c r="S252" s="116"/>
      <c r="T252" s="116"/>
      <c r="U252" s="117" t="str">
        <f t="shared" si="41"/>
        <v/>
      </c>
      <c r="V252" s="116"/>
      <c r="W252" s="116"/>
      <c r="X252" s="117" t="str">
        <f t="shared" si="42"/>
        <v/>
      </c>
      <c r="Y252" s="116"/>
      <c r="Z252" s="116"/>
      <c r="AA252" s="117" t="str">
        <f t="shared" si="43"/>
        <v/>
      </c>
      <c r="AB252" s="116"/>
      <c r="AC252" s="116"/>
      <c r="AD252" s="117" t="str">
        <f t="shared" si="44"/>
        <v/>
      </c>
      <c r="AE252" s="117" t="str">
        <f t="shared" ref="AE252:AF252" si="1562">IF(SUM(S252,V252,Y252,AB252)=0,"",SUM(S252,V252,Y252,AB252))</f>
        <v/>
      </c>
      <c r="AF252" s="117" t="str">
        <f t="shared" si="1562"/>
        <v/>
      </c>
      <c r="AG252" s="117" t="str">
        <f t="shared" si="46"/>
        <v/>
      </c>
      <c r="AH252" s="116"/>
      <c r="AI252" s="116"/>
      <c r="AJ252" s="117" t="str">
        <f t="shared" si="47"/>
        <v/>
      </c>
      <c r="AK252" s="116"/>
      <c r="AL252" s="116"/>
      <c r="AM252" s="117" t="str">
        <f t="shared" si="48"/>
        <v/>
      </c>
      <c r="AN252" s="116"/>
      <c r="AO252" s="116"/>
      <c r="AP252" s="117" t="str">
        <f t="shared" si="49"/>
        <v/>
      </c>
      <c r="AQ252" s="117" t="str">
        <f t="shared" ref="AQ252:AR252" si="1563">IF(SUM(AH252,AK252,AN252)=0,"",SUM(AH252,AK252,AN252))</f>
        <v/>
      </c>
      <c r="AR252" s="117" t="str">
        <f t="shared" si="1563"/>
        <v/>
      </c>
      <c r="AS252" s="117" t="str">
        <f t="shared" si="51"/>
        <v/>
      </c>
      <c r="AT252" s="117" t="str">
        <f t="shared" ref="AT252:AV252" si="1564">IF(S252=0,"-",S252)</f>
        <v>-</v>
      </c>
      <c r="AU252" s="117" t="str">
        <f t="shared" si="1564"/>
        <v>-</v>
      </c>
      <c r="AV252" s="117" t="str">
        <f t="shared" si="1564"/>
        <v/>
      </c>
      <c r="AW252" s="117" t="str">
        <f t="shared" ref="AW252:BH252" si="1565">IF(SUM(V252,AH252)=0,"-",SUM(V252,AH252))</f>
        <v>-</v>
      </c>
      <c r="AX252" s="117" t="str">
        <f t="shared" si="1565"/>
        <v>-</v>
      </c>
      <c r="AY252" s="117" t="str">
        <f t="shared" si="1565"/>
        <v>-</v>
      </c>
      <c r="AZ252" s="117" t="str">
        <f t="shared" si="1565"/>
        <v>-</v>
      </c>
      <c r="BA252" s="117" t="str">
        <f t="shared" si="1565"/>
        <v>-</v>
      </c>
      <c r="BB252" s="117" t="str">
        <f t="shared" si="1565"/>
        <v>-</v>
      </c>
      <c r="BC252" s="117" t="str">
        <f t="shared" si="1565"/>
        <v>-</v>
      </c>
      <c r="BD252" s="117" t="str">
        <f t="shared" si="1565"/>
        <v>-</v>
      </c>
      <c r="BE252" s="117" t="str">
        <f t="shared" si="1565"/>
        <v>-</v>
      </c>
      <c r="BF252" s="117" t="str">
        <f t="shared" si="1565"/>
        <v>-</v>
      </c>
      <c r="BG252" s="117" t="str">
        <f t="shared" si="1565"/>
        <v>-</v>
      </c>
      <c r="BH252" s="117" t="str">
        <f t="shared" si="1565"/>
        <v>-</v>
      </c>
      <c r="BI252" s="117" t="str">
        <f t="shared" ref="BI252:BK252" si="1566">IF(SUM(D252,S252)=0,"-",SUM(D252,S252))</f>
        <v>-</v>
      </c>
      <c r="BJ252" s="117" t="str">
        <f t="shared" si="1566"/>
        <v>-</v>
      </c>
      <c r="BK252" s="117" t="str">
        <f t="shared" si="1566"/>
        <v>-</v>
      </c>
      <c r="BL252" s="117" t="str">
        <f t="shared" ref="BL252:BW252" si="1567">IF(SUM(G252,V252,AH252)=0,"-",SUM(G252,V252,AH252))</f>
        <v>-</v>
      </c>
      <c r="BM252" s="117" t="str">
        <f t="shared" si="1567"/>
        <v>-</v>
      </c>
      <c r="BN252" s="117" t="str">
        <f t="shared" si="1567"/>
        <v>-</v>
      </c>
      <c r="BO252" s="117" t="str">
        <f t="shared" si="1567"/>
        <v>-</v>
      </c>
      <c r="BP252" s="117" t="str">
        <f t="shared" si="1567"/>
        <v>-</v>
      </c>
      <c r="BQ252" s="117" t="str">
        <f t="shared" si="1567"/>
        <v>-</v>
      </c>
      <c r="BR252" s="117" t="str">
        <f t="shared" si="1567"/>
        <v>-</v>
      </c>
      <c r="BS252" s="117" t="str">
        <f t="shared" si="1567"/>
        <v>-</v>
      </c>
      <c r="BT252" s="117" t="str">
        <f t="shared" si="1567"/>
        <v>-</v>
      </c>
      <c r="BU252" s="117" t="str">
        <f t="shared" si="1567"/>
        <v>-</v>
      </c>
      <c r="BV252" s="117" t="str">
        <f t="shared" si="1567"/>
        <v>-</v>
      </c>
      <c r="BW252" s="117" t="str">
        <f t="shared" si="1567"/>
        <v>-</v>
      </c>
      <c r="BX252" s="119"/>
      <c r="BY252" s="116" t="s">
        <v>69</v>
      </c>
      <c r="BZ252" s="120">
        <v>1900.75</v>
      </c>
      <c r="CA252" s="121" t="str">
        <f t="shared" ref="CA252:CA586" si="1575">IFERROR(BW252/BZ252,"")</f>
        <v/>
      </c>
      <c r="CB252" s="7"/>
      <c r="CC252" s="7"/>
      <c r="CD252" s="7"/>
      <c r="CE252" s="7"/>
    </row>
    <row r="253" ht="15.75" customHeight="1">
      <c r="A253" s="99" t="str">
        <f t="shared" si="3"/>
        <v>February</v>
      </c>
      <c r="B253" s="122" t="s">
        <v>83</v>
      </c>
      <c r="C253" s="122" t="s">
        <v>35</v>
      </c>
      <c r="D253" s="123"/>
      <c r="E253" s="123"/>
      <c r="F253" s="124" t="str">
        <f t="shared" si="35"/>
        <v/>
      </c>
      <c r="G253" s="123"/>
      <c r="H253" s="123"/>
      <c r="I253" s="124" t="str">
        <f t="shared" si="36"/>
        <v/>
      </c>
      <c r="J253" s="123"/>
      <c r="K253" s="123"/>
      <c r="L253" s="124" t="str">
        <f t="shared" si="37"/>
        <v/>
      </c>
      <c r="M253" s="123"/>
      <c r="N253" s="123"/>
      <c r="O253" s="124" t="str">
        <f t="shared" si="38"/>
        <v/>
      </c>
      <c r="P253" s="125" t="str">
        <f t="shared" ref="P253:Q253" si="1568">IF(SUM(D253,G253,J253,M253)=0,"",SUM(D253,G253,J253,M253))</f>
        <v/>
      </c>
      <c r="Q253" s="125" t="str">
        <f t="shared" si="1568"/>
        <v/>
      </c>
      <c r="R253" s="124" t="str">
        <f t="shared" si="40"/>
        <v/>
      </c>
      <c r="S253" s="123"/>
      <c r="T253" s="123"/>
      <c r="U253" s="124" t="str">
        <f t="shared" si="41"/>
        <v/>
      </c>
      <c r="V253" s="123"/>
      <c r="W253" s="123"/>
      <c r="X253" s="124" t="str">
        <f t="shared" si="42"/>
        <v/>
      </c>
      <c r="Y253" s="123"/>
      <c r="Z253" s="123"/>
      <c r="AA253" s="124" t="str">
        <f t="shared" si="43"/>
        <v/>
      </c>
      <c r="AB253" s="123"/>
      <c r="AC253" s="123"/>
      <c r="AD253" s="124" t="str">
        <f t="shared" si="44"/>
        <v/>
      </c>
      <c r="AE253" s="124" t="str">
        <f t="shared" ref="AE253:AF253" si="1569">IF(SUM(S253,V253,Y253,AB253)=0,"",SUM(S253,V253,Y253,AB253))</f>
        <v/>
      </c>
      <c r="AF253" s="124" t="str">
        <f t="shared" si="1569"/>
        <v/>
      </c>
      <c r="AG253" s="124" t="str">
        <f t="shared" si="46"/>
        <v/>
      </c>
      <c r="AH253" s="123"/>
      <c r="AI253" s="123"/>
      <c r="AJ253" s="124" t="str">
        <f t="shared" si="47"/>
        <v/>
      </c>
      <c r="AK253" s="123"/>
      <c r="AL253" s="123"/>
      <c r="AM253" s="124" t="str">
        <f t="shared" si="48"/>
        <v/>
      </c>
      <c r="AN253" s="123"/>
      <c r="AO253" s="123"/>
      <c r="AP253" s="124" t="str">
        <f t="shared" si="49"/>
        <v/>
      </c>
      <c r="AQ253" s="124" t="str">
        <f t="shared" ref="AQ253:AR253" si="1570">IF(SUM(AH253,AK253,AN253)=0,"",SUM(AH253,AK253,AN253))</f>
        <v/>
      </c>
      <c r="AR253" s="124" t="str">
        <f t="shared" si="1570"/>
        <v/>
      </c>
      <c r="AS253" s="124" t="str">
        <f t="shared" si="51"/>
        <v/>
      </c>
      <c r="AT253" s="124" t="str">
        <f t="shared" ref="AT253:AV253" si="1571">IF(S253=0,"-",S253)</f>
        <v>-</v>
      </c>
      <c r="AU253" s="124" t="str">
        <f t="shared" si="1571"/>
        <v>-</v>
      </c>
      <c r="AV253" s="124" t="str">
        <f t="shared" si="1571"/>
        <v/>
      </c>
      <c r="AW253" s="124" t="str">
        <f t="shared" ref="AW253:BH253" si="1572">IF(SUM(V253,AH253)=0,"-",SUM(V253,AH253))</f>
        <v>-</v>
      </c>
      <c r="AX253" s="124" t="str">
        <f t="shared" si="1572"/>
        <v>-</v>
      </c>
      <c r="AY253" s="124" t="str">
        <f t="shared" si="1572"/>
        <v>-</v>
      </c>
      <c r="AZ253" s="124" t="str">
        <f t="shared" si="1572"/>
        <v>-</v>
      </c>
      <c r="BA253" s="124" t="str">
        <f t="shared" si="1572"/>
        <v>-</v>
      </c>
      <c r="BB253" s="124" t="str">
        <f t="shared" si="1572"/>
        <v>-</v>
      </c>
      <c r="BC253" s="124" t="str">
        <f t="shared" si="1572"/>
        <v>-</v>
      </c>
      <c r="BD253" s="124" t="str">
        <f t="shared" si="1572"/>
        <v>-</v>
      </c>
      <c r="BE253" s="124" t="str">
        <f t="shared" si="1572"/>
        <v>-</v>
      </c>
      <c r="BF253" s="124" t="str">
        <f t="shared" si="1572"/>
        <v>-</v>
      </c>
      <c r="BG253" s="124" t="str">
        <f t="shared" si="1572"/>
        <v>-</v>
      </c>
      <c r="BH253" s="124" t="str">
        <f t="shared" si="1572"/>
        <v>-</v>
      </c>
      <c r="BI253" s="124" t="str">
        <f t="shared" ref="BI253:BK253" si="1573">IF(SUM(D253,S253)=0,"-",SUM(D253,S253))</f>
        <v>-</v>
      </c>
      <c r="BJ253" s="124" t="str">
        <f t="shared" si="1573"/>
        <v>-</v>
      </c>
      <c r="BK253" s="124" t="str">
        <f t="shared" si="1573"/>
        <v>-</v>
      </c>
      <c r="BL253" s="124" t="str">
        <f t="shared" ref="BL253:BW253" si="1574">IF(SUM(G253,V253,AH253)=0,"-",SUM(G253,V253,AH253))</f>
        <v>-</v>
      </c>
      <c r="BM253" s="124" t="str">
        <f t="shared" si="1574"/>
        <v>-</v>
      </c>
      <c r="BN253" s="124" t="str">
        <f t="shared" si="1574"/>
        <v>-</v>
      </c>
      <c r="BO253" s="124" t="str">
        <f t="shared" si="1574"/>
        <v>-</v>
      </c>
      <c r="BP253" s="124" t="str">
        <f t="shared" si="1574"/>
        <v>-</v>
      </c>
      <c r="BQ253" s="124" t="str">
        <f t="shared" si="1574"/>
        <v>-</v>
      </c>
      <c r="BR253" s="124" t="str">
        <f t="shared" si="1574"/>
        <v>-</v>
      </c>
      <c r="BS253" s="124" t="str">
        <f t="shared" si="1574"/>
        <v>-</v>
      </c>
      <c r="BT253" s="124" t="str">
        <f t="shared" si="1574"/>
        <v>-</v>
      </c>
      <c r="BU253" s="124" t="str">
        <f t="shared" si="1574"/>
        <v>-</v>
      </c>
      <c r="BV253" s="124" t="str">
        <f t="shared" si="1574"/>
        <v>-</v>
      </c>
      <c r="BW253" s="124" t="str">
        <f t="shared" si="1574"/>
        <v>-</v>
      </c>
      <c r="BX253" s="119"/>
      <c r="BY253" s="123" t="s">
        <v>69</v>
      </c>
      <c r="BZ253" s="120">
        <v>1900.75</v>
      </c>
      <c r="CA253" s="121" t="str">
        <f t="shared" si="1575"/>
        <v/>
      </c>
    </row>
    <row r="254" ht="15.75" customHeight="1">
      <c r="A254" s="99" t="str">
        <f t="shared" si="3"/>
        <v>February</v>
      </c>
      <c r="B254" s="122" t="s">
        <v>83</v>
      </c>
      <c r="C254" s="122" t="s">
        <v>36</v>
      </c>
      <c r="D254" s="123"/>
      <c r="E254" s="123"/>
      <c r="F254" s="124" t="str">
        <f t="shared" si="35"/>
        <v/>
      </c>
      <c r="G254" s="123"/>
      <c r="H254" s="123"/>
      <c r="I254" s="124" t="str">
        <f t="shared" si="36"/>
        <v/>
      </c>
      <c r="J254" s="123"/>
      <c r="K254" s="123"/>
      <c r="L254" s="124" t="str">
        <f t="shared" si="37"/>
        <v/>
      </c>
      <c r="M254" s="123"/>
      <c r="N254" s="123"/>
      <c r="O254" s="124" t="str">
        <f t="shared" si="38"/>
        <v/>
      </c>
      <c r="P254" s="125" t="str">
        <f t="shared" ref="P254:Q254" si="1576">IF(SUM(D254,G254,J254,M254)=0,"",SUM(D254,G254,J254,M254))</f>
        <v/>
      </c>
      <c r="Q254" s="125" t="str">
        <f t="shared" si="1576"/>
        <v/>
      </c>
      <c r="R254" s="124" t="str">
        <f t="shared" si="40"/>
        <v/>
      </c>
      <c r="S254" s="123"/>
      <c r="T254" s="123"/>
      <c r="U254" s="124" t="str">
        <f t="shared" si="41"/>
        <v/>
      </c>
      <c r="V254" s="123"/>
      <c r="W254" s="123"/>
      <c r="X254" s="124" t="str">
        <f t="shared" si="42"/>
        <v/>
      </c>
      <c r="Y254" s="123"/>
      <c r="Z254" s="123"/>
      <c r="AA254" s="124" t="str">
        <f t="shared" si="43"/>
        <v/>
      </c>
      <c r="AB254" s="123"/>
      <c r="AC254" s="123"/>
      <c r="AD254" s="124" t="str">
        <f t="shared" si="44"/>
        <v/>
      </c>
      <c r="AE254" s="124" t="str">
        <f t="shared" ref="AE254:AF254" si="1577">IF(SUM(S254,V254,Y254,AB254)=0,"",SUM(S254,V254,Y254,AB254))</f>
        <v/>
      </c>
      <c r="AF254" s="124" t="str">
        <f t="shared" si="1577"/>
        <v/>
      </c>
      <c r="AG254" s="124" t="str">
        <f t="shared" si="46"/>
        <v/>
      </c>
      <c r="AH254" s="123"/>
      <c r="AI254" s="123"/>
      <c r="AJ254" s="124" t="str">
        <f t="shared" si="47"/>
        <v/>
      </c>
      <c r="AK254" s="123"/>
      <c r="AL254" s="123"/>
      <c r="AM254" s="124" t="str">
        <f t="shared" si="48"/>
        <v/>
      </c>
      <c r="AN254" s="123"/>
      <c r="AO254" s="123"/>
      <c r="AP254" s="124" t="str">
        <f t="shared" si="49"/>
        <v/>
      </c>
      <c r="AQ254" s="124" t="str">
        <f t="shared" ref="AQ254:AR254" si="1578">IF(SUM(AH254,AK254,AN254)=0,"",SUM(AH254,AK254,AN254))</f>
        <v/>
      </c>
      <c r="AR254" s="124" t="str">
        <f t="shared" si="1578"/>
        <v/>
      </c>
      <c r="AS254" s="124" t="str">
        <f t="shared" si="51"/>
        <v/>
      </c>
      <c r="AT254" s="124" t="str">
        <f t="shared" ref="AT254:AV254" si="1579">IF(S254=0,"-",S254)</f>
        <v>-</v>
      </c>
      <c r="AU254" s="124" t="str">
        <f t="shared" si="1579"/>
        <v>-</v>
      </c>
      <c r="AV254" s="124" t="str">
        <f t="shared" si="1579"/>
        <v/>
      </c>
      <c r="AW254" s="124" t="str">
        <f t="shared" ref="AW254:BH254" si="1580">IF(SUM(V254,AH254)=0,"-",SUM(V254,AH254))</f>
        <v>-</v>
      </c>
      <c r="AX254" s="124" t="str">
        <f t="shared" si="1580"/>
        <v>-</v>
      </c>
      <c r="AY254" s="124" t="str">
        <f t="shared" si="1580"/>
        <v>-</v>
      </c>
      <c r="AZ254" s="124" t="str">
        <f t="shared" si="1580"/>
        <v>-</v>
      </c>
      <c r="BA254" s="124" t="str">
        <f t="shared" si="1580"/>
        <v>-</v>
      </c>
      <c r="BB254" s="124" t="str">
        <f t="shared" si="1580"/>
        <v>-</v>
      </c>
      <c r="BC254" s="124" t="str">
        <f t="shared" si="1580"/>
        <v>-</v>
      </c>
      <c r="BD254" s="124" t="str">
        <f t="shared" si="1580"/>
        <v>-</v>
      </c>
      <c r="BE254" s="124" t="str">
        <f t="shared" si="1580"/>
        <v>-</v>
      </c>
      <c r="BF254" s="124" t="str">
        <f t="shared" si="1580"/>
        <v>-</v>
      </c>
      <c r="BG254" s="124" t="str">
        <f t="shared" si="1580"/>
        <v>-</v>
      </c>
      <c r="BH254" s="124" t="str">
        <f t="shared" si="1580"/>
        <v>-</v>
      </c>
      <c r="BI254" s="124" t="str">
        <f t="shared" ref="BI254:BK254" si="1581">IF(SUM(D254,S254)=0,"-",SUM(D254,S254))</f>
        <v>-</v>
      </c>
      <c r="BJ254" s="124" t="str">
        <f t="shared" si="1581"/>
        <v>-</v>
      </c>
      <c r="BK254" s="124" t="str">
        <f t="shared" si="1581"/>
        <v>-</v>
      </c>
      <c r="BL254" s="124" t="str">
        <f t="shared" ref="BL254:BW254" si="1582">IF(SUM(G254,V254,AH254)=0,"-",SUM(G254,V254,AH254))</f>
        <v>-</v>
      </c>
      <c r="BM254" s="124" t="str">
        <f t="shared" si="1582"/>
        <v>-</v>
      </c>
      <c r="BN254" s="124" t="str">
        <f t="shared" si="1582"/>
        <v>-</v>
      </c>
      <c r="BO254" s="124" t="str">
        <f t="shared" si="1582"/>
        <v>-</v>
      </c>
      <c r="BP254" s="124" t="str">
        <f t="shared" si="1582"/>
        <v>-</v>
      </c>
      <c r="BQ254" s="124" t="str">
        <f t="shared" si="1582"/>
        <v>-</v>
      </c>
      <c r="BR254" s="124" t="str">
        <f t="shared" si="1582"/>
        <v>-</v>
      </c>
      <c r="BS254" s="124" t="str">
        <f t="shared" si="1582"/>
        <v>-</v>
      </c>
      <c r="BT254" s="124" t="str">
        <f t="shared" si="1582"/>
        <v>-</v>
      </c>
      <c r="BU254" s="124" t="str">
        <f t="shared" si="1582"/>
        <v>-</v>
      </c>
      <c r="BV254" s="124" t="str">
        <f t="shared" si="1582"/>
        <v>-</v>
      </c>
      <c r="BW254" s="124" t="str">
        <f t="shared" si="1582"/>
        <v>-</v>
      </c>
      <c r="BX254" s="119"/>
      <c r="BY254" s="123" t="s">
        <v>69</v>
      </c>
      <c r="BZ254" s="120">
        <v>1900.75</v>
      </c>
      <c r="CA254" s="121" t="str">
        <f t="shared" si="1575"/>
        <v/>
      </c>
    </row>
    <row r="255" ht="15.75" customHeight="1">
      <c r="A255" s="99" t="str">
        <f t="shared" si="3"/>
        <v>March</v>
      </c>
      <c r="B255" s="122" t="s">
        <v>83</v>
      </c>
      <c r="C255" s="122" t="s">
        <v>37</v>
      </c>
      <c r="D255" s="123"/>
      <c r="E255" s="123"/>
      <c r="F255" s="124" t="str">
        <f t="shared" si="35"/>
        <v/>
      </c>
      <c r="G255" s="123"/>
      <c r="H255" s="123"/>
      <c r="I255" s="124" t="str">
        <f t="shared" si="36"/>
        <v/>
      </c>
      <c r="J255" s="123"/>
      <c r="K255" s="123"/>
      <c r="L255" s="124" t="str">
        <f t="shared" si="37"/>
        <v/>
      </c>
      <c r="M255" s="123"/>
      <c r="N255" s="123"/>
      <c r="O255" s="124" t="str">
        <f t="shared" si="38"/>
        <v/>
      </c>
      <c r="P255" s="125" t="str">
        <f t="shared" ref="P255:Q255" si="1583">IF(SUM(D255,G255,J255,M255)=0,"",SUM(D255,G255,J255,M255))</f>
        <v/>
      </c>
      <c r="Q255" s="125" t="str">
        <f t="shared" si="1583"/>
        <v/>
      </c>
      <c r="R255" s="124" t="str">
        <f t="shared" si="40"/>
        <v/>
      </c>
      <c r="S255" s="123"/>
      <c r="T255" s="123"/>
      <c r="U255" s="124" t="str">
        <f t="shared" si="41"/>
        <v/>
      </c>
      <c r="V255" s="123"/>
      <c r="W255" s="123"/>
      <c r="X255" s="124" t="str">
        <f t="shared" si="42"/>
        <v/>
      </c>
      <c r="Y255" s="123"/>
      <c r="Z255" s="123"/>
      <c r="AA255" s="124" t="str">
        <f t="shared" si="43"/>
        <v/>
      </c>
      <c r="AB255" s="123"/>
      <c r="AC255" s="123"/>
      <c r="AD255" s="124" t="str">
        <f t="shared" si="44"/>
        <v/>
      </c>
      <c r="AE255" s="124" t="str">
        <f t="shared" ref="AE255:AF255" si="1584">IF(SUM(S255,V255,Y255,AB255)=0,"",SUM(S255,V255,Y255,AB255))</f>
        <v/>
      </c>
      <c r="AF255" s="124" t="str">
        <f t="shared" si="1584"/>
        <v/>
      </c>
      <c r="AG255" s="124" t="str">
        <f t="shared" si="46"/>
        <v/>
      </c>
      <c r="AH255" s="123"/>
      <c r="AI255" s="123"/>
      <c r="AJ255" s="124" t="str">
        <f t="shared" si="47"/>
        <v/>
      </c>
      <c r="AK255" s="123"/>
      <c r="AL255" s="123"/>
      <c r="AM255" s="124" t="str">
        <f t="shared" si="48"/>
        <v/>
      </c>
      <c r="AN255" s="123"/>
      <c r="AO255" s="123"/>
      <c r="AP255" s="124" t="str">
        <f t="shared" si="49"/>
        <v/>
      </c>
      <c r="AQ255" s="124" t="str">
        <f t="shared" ref="AQ255:AR255" si="1585">IF(SUM(AH255,AK255,AN255)=0,"",SUM(AH255,AK255,AN255))</f>
        <v/>
      </c>
      <c r="AR255" s="124" t="str">
        <f t="shared" si="1585"/>
        <v/>
      </c>
      <c r="AS255" s="124" t="str">
        <f t="shared" si="51"/>
        <v/>
      </c>
      <c r="AT255" s="124" t="str">
        <f t="shared" ref="AT255:AV255" si="1586">IF(S255=0,"-",S255)</f>
        <v>-</v>
      </c>
      <c r="AU255" s="124" t="str">
        <f t="shared" si="1586"/>
        <v>-</v>
      </c>
      <c r="AV255" s="124" t="str">
        <f t="shared" si="1586"/>
        <v/>
      </c>
      <c r="AW255" s="124" t="str">
        <f t="shared" ref="AW255:BH255" si="1587">IF(SUM(V255,AH255)=0,"-",SUM(V255,AH255))</f>
        <v>-</v>
      </c>
      <c r="AX255" s="124" t="str">
        <f t="shared" si="1587"/>
        <v>-</v>
      </c>
      <c r="AY255" s="124" t="str">
        <f t="shared" si="1587"/>
        <v>-</v>
      </c>
      <c r="AZ255" s="124" t="str">
        <f t="shared" si="1587"/>
        <v>-</v>
      </c>
      <c r="BA255" s="124" t="str">
        <f t="shared" si="1587"/>
        <v>-</v>
      </c>
      <c r="BB255" s="124" t="str">
        <f t="shared" si="1587"/>
        <v>-</v>
      </c>
      <c r="BC255" s="124" t="str">
        <f t="shared" si="1587"/>
        <v>-</v>
      </c>
      <c r="BD255" s="124" t="str">
        <f t="shared" si="1587"/>
        <v>-</v>
      </c>
      <c r="BE255" s="124" t="str">
        <f t="shared" si="1587"/>
        <v>-</v>
      </c>
      <c r="BF255" s="124" t="str">
        <f t="shared" si="1587"/>
        <v>-</v>
      </c>
      <c r="BG255" s="124" t="str">
        <f t="shared" si="1587"/>
        <v>-</v>
      </c>
      <c r="BH255" s="124" t="str">
        <f t="shared" si="1587"/>
        <v>-</v>
      </c>
      <c r="BI255" s="124" t="str">
        <f t="shared" ref="BI255:BK255" si="1588">IF(SUM(D255,S255)=0,"-",SUM(D255,S255))</f>
        <v>-</v>
      </c>
      <c r="BJ255" s="124" t="str">
        <f t="shared" si="1588"/>
        <v>-</v>
      </c>
      <c r="BK255" s="124" t="str">
        <f t="shared" si="1588"/>
        <v>-</v>
      </c>
      <c r="BL255" s="124" t="str">
        <f t="shared" ref="BL255:BW255" si="1589">IF(SUM(G255,V255,AH255)=0,"-",SUM(G255,V255,AH255))</f>
        <v>-</v>
      </c>
      <c r="BM255" s="124" t="str">
        <f t="shared" si="1589"/>
        <v>-</v>
      </c>
      <c r="BN255" s="124" t="str">
        <f t="shared" si="1589"/>
        <v>-</v>
      </c>
      <c r="BO255" s="124" t="str">
        <f t="shared" si="1589"/>
        <v>-</v>
      </c>
      <c r="BP255" s="124" t="str">
        <f t="shared" si="1589"/>
        <v>-</v>
      </c>
      <c r="BQ255" s="124" t="str">
        <f t="shared" si="1589"/>
        <v>-</v>
      </c>
      <c r="BR255" s="124" t="str">
        <f t="shared" si="1589"/>
        <v>-</v>
      </c>
      <c r="BS255" s="124" t="str">
        <f t="shared" si="1589"/>
        <v>-</v>
      </c>
      <c r="BT255" s="124" t="str">
        <f t="shared" si="1589"/>
        <v>-</v>
      </c>
      <c r="BU255" s="124" t="str">
        <f t="shared" si="1589"/>
        <v>-</v>
      </c>
      <c r="BV255" s="124" t="str">
        <f t="shared" si="1589"/>
        <v>-</v>
      </c>
      <c r="BW255" s="124" t="str">
        <f t="shared" si="1589"/>
        <v>-</v>
      </c>
      <c r="BX255" s="119"/>
      <c r="BY255" s="123" t="s">
        <v>69</v>
      </c>
      <c r="BZ255" s="120">
        <v>1900.75</v>
      </c>
      <c r="CA255" s="121" t="str">
        <f t="shared" si="1575"/>
        <v/>
      </c>
    </row>
    <row r="256" ht="15.75" customHeight="1">
      <c r="A256" s="99" t="str">
        <f t="shared" si="3"/>
        <v>March</v>
      </c>
      <c r="B256" s="122" t="s">
        <v>83</v>
      </c>
      <c r="C256" s="122" t="s">
        <v>38</v>
      </c>
      <c r="D256" s="123"/>
      <c r="E256" s="123"/>
      <c r="F256" s="124" t="str">
        <f t="shared" si="35"/>
        <v/>
      </c>
      <c r="G256" s="123"/>
      <c r="H256" s="123"/>
      <c r="I256" s="124" t="str">
        <f t="shared" si="36"/>
        <v/>
      </c>
      <c r="J256" s="123"/>
      <c r="K256" s="123"/>
      <c r="L256" s="124" t="str">
        <f t="shared" si="37"/>
        <v/>
      </c>
      <c r="M256" s="123"/>
      <c r="N256" s="123"/>
      <c r="O256" s="124" t="str">
        <f t="shared" si="38"/>
        <v/>
      </c>
      <c r="P256" s="125" t="str">
        <f t="shared" ref="P256:Q256" si="1590">IF(SUM(D256,G256,J256,M256)=0,"",SUM(D256,G256,J256,M256))</f>
        <v/>
      </c>
      <c r="Q256" s="125" t="str">
        <f t="shared" si="1590"/>
        <v/>
      </c>
      <c r="R256" s="124" t="str">
        <f t="shared" si="40"/>
        <v/>
      </c>
      <c r="S256" s="123"/>
      <c r="T256" s="123"/>
      <c r="U256" s="124" t="str">
        <f t="shared" si="41"/>
        <v/>
      </c>
      <c r="V256" s="123"/>
      <c r="W256" s="123"/>
      <c r="X256" s="124" t="str">
        <f t="shared" si="42"/>
        <v/>
      </c>
      <c r="Y256" s="123"/>
      <c r="Z256" s="123"/>
      <c r="AA256" s="124" t="str">
        <f t="shared" si="43"/>
        <v/>
      </c>
      <c r="AB256" s="123"/>
      <c r="AC256" s="123"/>
      <c r="AD256" s="124" t="str">
        <f t="shared" si="44"/>
        <v/>
      </c>
      <c r="AE256" s="124" t="str">
        <f t="shared" ref="AE256:AF256" si="1591">IF(SUM(S256,V256,Y256,AB256)=0,"",SUM(S256,V256,Y256,AB256))</f>
        <v/>
      </c>
      <c r="AF256" s="124" t="str">
        <f t="shared" si="1591"/>
        <v/>
      </c>
      <c r="AG256" s="124" t="str">
        <f t="shared" si="46"/>
        <v/>
      </c>
      <c r="AH256" s="123"/>
      <c r="AI256" s="123"/>
      <c r="AJ256" s="124" t="str">
        <f t="shared" si="47"/>
        <v/>
      </c>
      <c r="AK256" s="123"/>
      <c r="AL256" s="123"/>
      <c r="AM256" s="124" t="str">
        <f t="shared" si="48"/>
        <v/>
      </c>
      <c r="AN256" s="123"/>
      <c r="AO256" s="123"/>
      <c r="AP256" s="124" t="str">
        <f t="shared" si="49"/>
        <v/>
      </c>
      <c r="AQ256" s="124" t="str">
        <f t="shared" ref="AQ256:AR256" si="1592">IF(SUM(AH256,AK256,AN256)=0,"",SUM(AH256,AK256,AN256))</f>
        <v/>
      </c>
      <c r="AR256" s="124" t="str">
        <f t="shared" si="1592"/>
        <v/>
      </c>
      <c r="AS256" s="124" t="str">
        <f t="shared" si="51"/>
        <v/>
      </c>
      <c r="AT256" s="124" t="str">
        <f t="shared" ref="AT256:AV256" si="1593">IF(S256=0,"-",S256)</f>
        <v>-</v>
      </c>
      <c r="AU256" s="124" t="str">
        <f t="shared" si="1593"/>
        <v>-</v>
      </c>
      <c r="AV256" s="124" t="str">
        <f t="shared" si="1593"/>
        <v/>
      </c>
      <c r="AW256" s="124" t="str">
        <f t="shared" ref="AW256:BH256" si="1594">IF(SUM(V256,AH256)=0,"-",SUM(V256,AH256))</f>
        <v>-</v>
      </c>
      <c r="AX256" s="124" t="str">
        <f t="shared" si="1594"/>
        <v>-</v>
      </c>
      <c r="AY256" s="124" t="str">
        <f t="shared" si="1594"/>
        <v>-</v>
      </c>
      <c r="AZ256" s="124" t="str">
        <f t="shared" si="1594"/>
        <v>-</v>
      </c>
      <c r="BA256" s="124" t="str">
        <f t="shared" si="1594"/>
        <v>-</v>
      </c>
      <c r="BB256" s="124" t="str">
        <f t="shared" si="1594"/>
        <v>-</v>
      </c>
      <c r="BC256" s="124" t="str">
        <f t="shared" si="1594"/>
        <v>-</v>
      </c>
      <c r="BD256" s="124" t="str">
        <f t="shared" si="1594"/>
        <v>-</v>
      </c>
      <c r="BE256" s="124" t="str">
        <f t="shared" si="1594"/>
        <v>-</v>
      </c>
      <c r="BF256" s="124" t="str">
        <f t="shared" si="1594"/>
        <v>-</v>
      </c>
      <c r="BG256" s="124" t="str">
        <f t="shared" si="1594"/>
        <v>-</v>
      </c>
      <c r="BH256" s="124" t="str">
        <f t="shared" si="1594"/>
        <v>-</v>
      </c>
      <c r="BI256" s="124" t="str">
        <f t="shared" ref="BI256:BK256" si="1595">IF(SUM(D256,S256)=0,"-",SUM(D256,S256))</f>
        <v>-</v>
      </c>
      <c r="BJ256" s="124" t="str">
        <f t="shared" si="1595"/>
        <v>-</v>
      </c>
      <c r="BK256" s="124" t="str">
        <f t="shared" si="1595"/>
        <v>-</v>
      </c>
      <c r="BL256" s="124" t="str">
        <f t="shared" ref="BL256:BW256" si="1596">IF(SUM(G256,V256,AH256)=0,"-",SUM(G256,V256,AH256))</f>
        <v>-</v>
      </c>
      <c r="BM256" s="124" t="str">
        <f t="shared" si="1596"/>
        <v>-</v>
      </c>
      <c r="BN256" s="124" t="str">
        <f t="shared" si="1596"/>
        <v>-</v>
      </c>
      <c r="BO256" s="124" t="str">
        <f t="shared" si="1596"/>
        <v>-</v>
      </c>
      <c r="BP256" s="124" t="str">
        <f t="shared" si="1596"/>
        <v>-</v>
      </c>
      <c r="BQ256" s="124" t="str">
        <f t="shared" si="1596"/>
        <v>-</v>
      </c>
      <c r="BR256" s="124" t="str">
        <f t="shared" si="1596"/>
        <v>-</v>
      </c>
      <c r="BS256" s="124" t="str">
        <f t="shared" si="1596"/>
        <v>-</v>
      </c>
      <c r="BT256" s="124" t="str">
        <f t="shared" si="1596"/>
        <v>-</v>
      </c>
      <c r="BU256" s="124" t="str">
        <f t="shared" si="1596"/>
        <v>-</v>
      </c>
      <c r="BV256" s="124" t="str">
        <f t="shared" si="1596"/>
        <v>-</v>
      </c>
      <c r="BW256" s="124" t="str">
        <f t="shared" si="1596"/>
        <v>-</v>
      </c>
      <c r="BX256" s="123"/>
      <c r="BY256" s="123" t="s">
        <v>69</v>
      </c>
      <c r="BZ256" s="120">
        <v>1900.75</v>
      </c>
      <c r="CA256" s="120" t="str">
        <f t="shared" si="1575"/>
        <v/>
      </c>
    </row>
    <row r="257" ht="15.75" customHeight="1">
      <c r="A257" s="99" t="str">
        <f t="shared" si="3"/>
        <v>April</v>
      </c>
      <c r="B257" s="122" t="s">
        <v>83</v>
      </c>
      <c r="C257" s="122" t="s">
        <v>39</v>
      </c>
      <c r="D257" s="123"/>
      <c r="E257" s="123"/>
      <c r="F257" s="124" t="str">
        <f t="shared" si="35"/>
        <v/>
      </c>
      <c r="G257" s="123"/>
      <c r="H257" s="123"/>
      <c r="I257" s="124" t="str">
        <f t="shared" si="36"/>
        <v/>
      </c>
      <c r="J257" s="123"/>
      <c r="K257" s="123"/>
      <c r="L257" s="124" t="str">
        <f t="shared" si="37"/>
        <v/>
      </c>
      <c r="M257" s="123"/>
      <c r="N257" s="123"/>
      <c r="O257" s="124" t="str">
        <f t="shared" si="38"/>
        <v/>
      </c>
      <c r="P257" s="125" t="str">
        <f t="shared" ref="P257:Q257" si="1597">IF(SUM(D257,G257,J257,M257)=0,"",SUM(D257,G257,J257,M257))</f>
        <v/>
      </c>
      <c r="Q257" s="125" t="str">
        <f t="shared" si="1597"/>
        <v/>
      </c>
      <c r="R257" s="124" t="str">
        <f t="shared" si="40"/>
        <v/>
      </c>
      <c r="S257" s="123"/>
      <c r="T257" s="123"/>
      <c r="U257" s="124" t="str">
        <f t="shared" si="41"/>
        <v/>
      </c>
      <c r="V257" s="123"/>
      <c r="W257" s="123"/>
      <c r="X257" s="124" t="str">
        <f t="shared" si="42"/>
        <v/>
      </c>
      <c r="Y257" s="123"/>
      <c r="Z257" s="123"/>
      <c r="AA257" s="124" t="str">
        <f t="shared" si="43"/>
        <v/>
      </c>
      <c r="AB257" s="123"/>
      <c r="AC257" s="123"/>
      <c r="AD257" s="124" t="str">
        <f t="shared" si="44"/>
        <v/>
      </c>
      <c r="AE257" s="124" t="str">
        <f t="shared" ref="AE257:AF257" si="1598">IF(SUM(S257,V257,Y257,AB257)=0,"",SUM(S257,V257,Y257,AB257))</f>
        <v/>
      </c>
      <c r="AF257" s="124" t="str">
        <f t="shared" si="1598"/>
        <v/>
      </c>
      <c r="AG257" s="124" t="str">
        <f t="shared" si="46"/>
        <v/>
      </c>
      <c r="AH257" s="123"/>
      <c r="AI257" s="123"/>
      <c r="AJ257" s="124" t="str">
        <f t="shared" si="47"/>
        <v/>
      </c>
      <c r="AK257" s="123"/>
      <c r="AL257" s="123"/>
      <c r="AM257" s="124" t="str">
        <f t="shared" si="48"/>
        <v/>
      </c>
      <c r="AN257" s="123"/>
      <c r="AO257" s="123"/>
      <c r="AP257" s="124" t="str">
        <f t="shared" si="49"/>
        <v/>
      </c>
      <c r="AQ257" s="124" t="str">
        <f t="shared" ref="AQ257:AR257" si="1599">IF(SUM(AH257,AK257,AN257)=0,"",SUM(AH257,AK257,AN257))</f>
        <v/>
      </c>
      <c r="AR257" s="124" t="str">
        <f t="shared" si="1599"/>
        <v/>
      </c>
      <c r="AS257" s="124" t="str">
        <f t="shared" si="51"/>
        <v/>
      </c>
      <c r="AT257" s="124" t="str">
        <f t="shared" ref="AT257:AV257" si="1600">IF(S257=0,"-",S257)</f>
        <v>-</v>
      </c>
      <c r="AU257" s="124" t="str">
        <f t="shared" si="1600"/>
        <v>-</v>
      </c>
      <c r="AV257" s="124" t="str">
        <f t="shared" si="1600"/>
        <v/>
      </c>
      <c r="AW257" s="124" t="str">
        <f t="shared" ref="AW257:BH257" si="1601">IF(SUM(V257,AH257)=0,"-",SUM(V257,AH257))</f>
        <v>-</v>
      </c>
      <c r="AX257" s="124" t="str">
        <f t="shared" si="1601"/>
        <v>-</v>
      </c>
      <c r="AY257" s="124" t="str">
        <f t="shared" si="1601"/>
        <v>-</v>
      </c>
      <c r="AZ257" s="124" t="str">
        <f t="shared" si="1601"/>
        <v>-</v>
      </c>
      <c r="BA257" s="124" t="str">
        <f t="shared" si="1601"/>
        <v>-</v>
      </c>
      <c r="BB257" s="124" t="str">
        <f t="shared" si="1601"/>
        <v>-</v>
      </c>
      <c r="BC257" s="124" t="str">
        <f t="shared" si="1601"/>
        <v>-</v>
      </c>
      <c r="BD257" s="124" t="str">
        <f t="shared" si="1601"/>
        <v>-</v>
      </c>
      <c r="BE257" s="124" t="str">
        <f t="shared" si="1601"/>
        <v>-</v>
      </c>
      <c r="BF257" s="124" t="str">
        <f t="shared" si="1601"/>
        <v>-</v>
      </c>
      <c r="BG257" s="124" t="str">
        <f t="shared" si="1601"/>
        <v>-</v>
      </c>
      <c r="BH257" s="124" t="str">
        <f t="shared" si="1601"/>
        <v>-</v>
      </c>
      <c r="BI257" s="124" t="str">
        <f t="shared" ref="BI257:BK257" si="1602">IF(SUM(D257,S257)=0,"-",SUM(D257,S257))</f>
        <v>-</v>
      </c>
      <c r="BJ257" s="124" t="str">
        <f t="shared" si="1602"/>
        <v>-</v>
      </c>
      <c r="BK257" s="124" t="str">
        <f t="shared" si="1602"/>
        <v>-</v>
      </c>
      <c r="BL257" s="124" t="str">
        <f t="shared" ref="BL257:BW257" si="1603">IF(SUM(G257,V257,AH257)=0,"-",SUM(G257,V257,AH257))</f>
        <v>-</v>
      </c>
      <c r="BM257" s="124" t="str">
        <f t="shared" si="1603"/>
        <v>-</v>
      </c>
      <c r="BN257" s="124" t="str">
        <f t="shared" si="1603"/>
        <v>-</v>
      </c>
      <c r="BO257" s="124" t="str">
        <f t="shared" si="1603"/>
        <v>-</v>
      </c>
      <c r="BP257" s="124" t="str">
        <f t="shared" si="1603"/>
        <v>-</v>
      </c>
      <c r="BQ257" s="124" t="str">
        <f t="shared" si="1603"/>
        <v>-</v>
      </c>
      <c r="BR257" s="124" t="str">
        <f t="shared" si="1603"/>
        <v>-</v>
      </c>
      <c r="BS257" s="124" t="str">
        <f t="shared" si="1603"/>
        <v>-</v>
      </c>
      <c r="BT257" s="124" t="str">
        <f t="shared" si="1603"/>
        <v>-</v>
      </c>
      <c r="BU257" s="124" t="str">
        <f t="shared" si="1603"/>
        <v>-</v>
      </c>
      <c r="BV257" s="124" t="str">
        <f t="shared" si="1603"/>
        <v>-</v>
      </c>
      <c r="BW257" s="124" t="str">
        <f t="shared" si="1603"/>
        <v>-</v>
      </c>
      <c r="BX257" s="123"/>
      <c r="BY257" s="123" t="s">
        <v>69</v>
      </c>
      <c r="BZ257" s="120">
        <v>1900.75</v>
      </c>
      <c r="CA257" s="120" t="str">
        <f t="shared" si="1575"/>
        <v/>
      </c>
    </row>
    <row r="258" ht="15.75" customHeight="1">
      <c r="A258" s="99" t="str">
        <f t="shared" si="3"/>
        <v>April</v>
      </c>
      <c r="B258" s="122" t="s">
        <v>83</v>
      </c>
      <c r="C258" s="122" t="s">
        <v>40</v>
      </c>
      <c r="D258" s="123"/>
      <c r="E258" s="123"/>
      <c r="F258" s="124" t="str">
        <f t="shared" si="35"/>
        <v/>
      </c>
      <c r="G258" s="123"/>
      <c r="H258" s="123"/>
      <c r="I258" s="124" t="str">
        <f t="shared" si="36"/>
        <v/>
      </c>
      <c r="J258" s="123"/>
      <c r="K258" s="123"/>
      <c r="L258" s="124" t="str">
        <f t="shared" si="37"/>
        <v/>
      </c>
      <c r="M258" s="123"/>
      <c r="N258" s="123"/>
      <c r="O258" s="124" t="str">
        <f t="shared" si="38"/>
        <v/>
      </c>
      <c r="P258" s="125" t="str">
        <f t="shared" ref="P258:Q258" si="1604">IF(SUM(D258,G258,J258,M258)=0,"",SUM(D258,G258,J258,M258))</f>
        <v/>
      </c>
      <c r="Q258" s="125" t="str">
        <f t="shared" si="1604"/>
        <v/>
      </c>
      <c r="R258" s="124" t="str">
        <f t="shared" si="40"/>
        <v/>
      </c>
      <c r="S258" s="123"/>
      <c r="T258" s="123"/>
      <c r="U258" s="124" t="str">
        <f t="shared" si="41"/>
        <v/>
      </c>
      <c r="V258" s="123"/>
      <c r="W258" s="123"/>
      <c r="X258" s="124" t="str">
        <f t="shared" si="42"/>
        <v/>
      </c>
      <c r="Y258" s="123"/>
      <c r="Z258" s="123"/>
      <c r="AA258" s="124" t="str">
        <f t="shared" si="43"/>
        <v/>
      </c>
      <c r="AB258" s="123"/>
      <c r="AC258" s="123"/>
      <c r="AD258" s="124" t="str">
        <f t="shared" si="44"/>
        <v/>
      </c>
      <c r="AE258" s="124" t="str">
        <f t="shared" ref="AE258:AF258" si="1605">IF(SUM(S258,V258,Y258,AB258)=0,"",SUM(S258,V258,Y258,AB258))</f>
        <v/>
      </c>
      <c r="AF258" s="124" t="str">
        <f t="shared" si="1605"/>
        <v/>
      </c>
      <c r="AG258" s="124" t="str">
        <f t="shared" si="46"/>
        <v/>
      </c>
      <c r="AH258" s="123"/>
      <c r="AI258" s="123"/>
      <c r="AJ258" s="124" t="str">
        <f t="shared" si="47"/>
        <v/>
      </c>
      <c r="AK258" s="123"/>
      <c r="AL258" s="123"/>
      <c r="AM258" s="124" t="str">
        <f t="shared" si="48"/>
        <v/>
      </c>
      <c r="AN258" s="123"/>
      <c r="AO258" s="123"/>
      <c r="AP258" s="124" t="str">
        <f t="shared" si="49"/>
        <v/>
      </c>
      <c r="AQ258" s="124" t="str">
        <f t="shared" ref="AQ258:AR258" si="1606">IF(SUM(AH258,AK258,AN258)=0,"",SUM(AH258,AK258,AN258))</f>
        <v/>
      </c>
      <c r="AR258" s="124" t="str">
        <f t="shared" si="1606"/>
        <v/>
      </c>
      <c r="AS258" s="124" t="str">
        <f t="shared" si="51"/>
        <v/>
      </c>
      <c r="AT258" s="124" t="str">
        <f t="shared" ref="AT258:AV258" si="1607">IF(S258=0,"-",S258)</f>
        <v>-</v>
      </c>
      <c r="AU258" s="124" t="str">
        <f t="shared" si="1607"/>
        <v>-</v>
      </c>
      <c r="AV258" s="124" t="str">
        <f t="shared" si="1607"/>
        <v/>
      </c>
      <c r="AW258" s="124" t="str">
        <f t="shared" ref="AW258:BH258" si="1608">IF(SUM(V258,AH258)=0,"-",SUM(V258,AH258))</f>
        <v>-</v>
      </c>
      <c r="AX258" s="124" t="str">
        <f t="shared" si="1608"/>
        <v>-</v>
      </c>
      <c r="AY258" s="124" t="str">
        <f t="shared" si="1608"/>
        <v>-</v>
      </c>
      <c r="AZ258" s="124" t="str">
        <f t="shared" si="1608"/>
        <v>-</v>
      </c>
      <c r="BA258" s="124" t="str">
        <f t="shared" si="1608"/>
        <v>-</v>
      </c>
      <c r="BB258" s="124" t="str">
        <f t="shared" si="1608"/>
        <v>-</v>
      </c>
      <c r="BC258" s="124" t="str">
        <f t="shared" si="1608"/>
        <v>-</v>
      </c>
      <c r="BD258" s="124" t="str">
        <f t="shared" si="1608"/>
        <v>-</v>
      </c>
      <c r="BE258" s="124" t="str">
        <f t="shared" si="1608"/>
        <v>-</v>
      </c>
      <c r="BF258" s="124" t="str">
        <f t="shared" si="1608"/>
        <v>-</v>
      </c>
      <c r="BG258" s="124" t="str">
        <f t="shared" si="1608"/>
        <v>-</v>
      </c>
      <c r="BH258" s="124" t="str">
        <f t="shared" si="1608"/>
        <v>-</v>
      </c>
      <c r="BI258" s="124" t="str">
        <f t="shared" ref="BI258:BK258" si="1609">IF(SUM(D258,S258)=0,"-",SUM(D258,S258))</f>
        <v>-</v>
      </c>
      <c r="BJ258" s="124" t="str">
        <f t="shared" si="1609"/>
        <v>-</v>
      </c>
      <c r="BK258" s="124" t="str">
        <f t="shared" si="1609"/>
        <v>-</v>
      </c>
      <c r="BL258" s="124" t="str">
        <f t="shared" ref="BL258:BW258" si="1610">IF(SUM(G258,V258,AH258)=0,"-",SUM(G258,V258,AH258))</f>
        <v>-</v>
      </c>
      <c r="BM258" s="124" t="str">
        <f t="shared" si="1610"/>
        <v>-</v>
      </c>
      <c r="BN258" s="124" t="str">
        <f t="shared" si="1610"/>
        <v>-</v>
      </c>
      <c r="BO258" s="124" t="str">
        <f t="shared" si="1610"/>
        <v>-</v>
      </c>
      <c r="BP258" s="124" t="str">
        <f t="shared" si="1610"/>
        <v>-</v>
      </c>
      <c r="BQ258" s="124" t="str">
        <f t="shared" si="1610"/>
        <v>-</v>
      </c>
      <c r="BR258" s="124" t="str">
        <f t="shared" si="1610"/>
        <v>-</v>
      </c>
      <c r="BS258" s="124" t="str">
        <f t="shared" si="1610"/>
        <v>-</v>
      </c>
      <c r="BT258" s="124" t="str">
        <f t="shared" si="1610"/>
        <v>-</v>
      </c>
      <c r="BU258" s="124" t="str">
        <f t="shared" si="1610"/>
        <v>-</v>
      </c>
      <c r="BV258" s="124" t="str">
        <f t="shared" si="1610"/>
        <v>-</v>
      </c>
      <c r="BW258" s="124" t="str">
        <f t="shared" si="1610"/>
        <v>-</v>
      </c>
      <c r="BX258" s="123"/>
      <c r="BY258" s="123" t="s">
        <v>69</v>
      </c>
      <c r="BZ258" s="120">
        <v>1900.75</v>
      </c>
      <c r="CA258" s="120" t="str">
        <f t="shared" si="1575"/>
        <v/>
      </c>
    </row>
    <row r="259" ht="15.75" customHeight="1">
      <c r="A259" s="99" t="str">
        <f t="shared" si="3"/>
        <v>May</v>
      </c>
      <c r="B259" s="122" t="s">
        <v>83</v>
      </c>
      <c r="C259" s="122" t="s">
        <v>41</v>
      </c>
      <c r="D259" s="123"/>
      <c r="E259" s="123"/>
      <c r="F259" s="124" t="str">
        <f t="shared" si="35"/>
        <v/>
      </c>
      <c r="G259" s="123"/>
      <c r="H259" s="123"/>
      <c r="I259" s="124" t="str">
        <f t="shared" si="36"/>
        <v/>
      </c>
      <c r="J259" s="123"/>
      <c r="K259" s="123"/>
      <c r="L259" s="124" t="str">
        <f t="shared" si="37"/>
        <v/>
      </c>
      <c r="M259" s="123"/>
      <c r="N259" s="123"/>
      <c r="O259" s="124" t="str">
        <f t="shared" si="38"/>
        <v/>
      </c>
      <c r="P259" s="126" t="str">
        <f t="shared" ref="P259:Q259" si="1611">IF(SUM(D259,G259,J259,M259)=0,"",SUM(D259,G259,J259,M259))</f>
        <v/>
      </c>
      <c r="Q259" s="126" t="str">
        <f t="shared" si="1611"/>
        <v/>
      </c>
      <c r="R259" s="124" t="str">
        <f t="shared" si="40"/>
        <v/>
      </c>
      <c r="S259" s="123"/>
      <c r="T259" s="123"/>
      <c r="U259" s="124" t="str">
        <f t="shared" si="41"/>
        <v/>
      </c>
      <c r="V259" s="123"/>
      <c r="W259" s="123"/>
      <c r="X259" s="124" t="str">
        <f t="shared" si="42"/>
        <v/>
      </c>
      <c r="Y259" s="123"/>
      <c r="Z259" s="123"/>
      <c r="AA259" s="124" t="str">
        <f t="shared" si="43"/>
        <v/>
      </c>
      <c r="AB259" s="123"/>
      <c r="AC259" s="123"/>
      <c r="AD259" s="124" t="str">
        <f t="shared" si="44"/>
        <v/>
      </c>
      <c r="AE259" s="124" t="str">
        <f t="shared" ref="AE259:AF259" si="1612">IF(SUM(S259,V259,Y259,AB259)=0,"",SUM(S259,V259,Y259,AB259))</f>
        <v/>
      </c>
      <c r="AF259" s="124" t="str">
        <f t="shared" si="1612"/>
        <v/>
      </c>
      <c r="AG259" s="124" t="str">
        <f t="shared" si="46"/>
        <v/>
      </c>
      <c r="AH259" s="123"/>
      <c r="AI259" s="123"/>
      <c r="AJ259" s="124" t="str">
        <f t="shared" si="47"/>
        <v/>
      </c>
      <c r="AK259" s="123"/>
      <c r="AL259" s="123"/>
      <c r="AM259" s="124" t="str">
        <f t="shared" si="48"/>
        <v/>
      </c>
      <c r="AN259" s="123"/>
      <c r="AO259" s="123"/>
      <c r="AP259" s="124" t="str">
        <f t="shared" si="49"/>
        <v/>
      </c>
      <c r="AQ259" s="124" t="str">
        <f t="shared" ref="AQ259:AR259" si="1613">IF(SUM(AH259,AK259,AN259)=0,"",SUM(AH259,AK259,AN259))</f>
        <v/>
      </c>
      <c r="AR259" s="124" t="str">
        <f t="shared" si="1613"/>
        <v/>
      </c>
      <c r="AS259" s="124" t="str">
        <f t="shared" si="51"/>
        <v/>
      </c>
      <c r="AT259" s="124" t="str">
        <f t="shared" ref="AT259:AV259" si="1614">IF(S259=0,"-",S259)</f>
        <v>-</v>
      </c>
      <c r="AU259" s="124" t="str">
        <f t="shared" si="1614"/>
        <v>-</v>
      </c>
      <c r="AV259" s="124" t="str">
        <f t="shared" si="1614"/>
        <v/>
      </c>
      <c r="AW259" s="124" t="str">
        <f t="shared" ref="AW259:BH259" si="1615">IF(SUM(V259,AH259)=0,"-",SUM(V259,AH259))</f>
        <v>-</v>
      </c>
      <c r="AX259" s="124" t="str">
        <f t="shared" si="1615"/>
        <v>-</v>
      </c>
      <c r="AY259" s="124" t="str">
        <f t="shared" si="1615"/>
        <v>-</v>
      </c>
      <c r="AZ259" s="124" t="str">
        <f t="shared" si="1615"/>
        <v>-</v>
      </c>
      <c r="BA259" s="124" t="str">
        <f t="shared" si="1615"/>
        <v>-</v>
      </c>
      <c r="BB259" s="124" t="str">
        <f t="shared" si="1615"/>
        <v>-</v>
      </c>
      <c r="BC259" s="124" t="str">
        <f t="shared" si="1615"/>
        <v>-</v>
      </c>
      <c r="BD259" s="124" t="str">
        <f t="shared" si="1615"/>
        <v>-</v>
      </c>
      <c r="BE259" s="124" t="str">
        <f t="shared" si="1615"/>
        <v>-</v>
      </c>
      <c r="BF259" s="124" t="str">
        <f t="shared" si="1615"/>
        <v>-</v>
      </c>
      <c r="BG259" s="124" t="str">
        <f t="shared" si="1615"/>
        <v>-</v>
      </c>
      <c r="BH259" s="124" t="str">
        <f t="shared" si="1615"/>
        <v>-</v>
      </c>
      <c r="BI259" s="124" t="str">
        <f t="shared" ref="BI259:BK259" si="1616">IF(SUM(D259,S259)=0,"-",SUM(D259,S259))</f>
        <v>-</v>
      </c>
      <c r="BJ259" s="124" t="str">
        <f t="shared" si="1616"/>
        <v>-</v>
      </c>
      <c r="BK259" s="124" t="str">
        <f t="shared" si="1616"/>
        <v>-</v>
      </c>
      <c r="BL259" s="124" t="str">
        <f t="shared" ref="BL259:BW259" si="1617">IF(SUM(G259,V259,AH259)=0,"-",SUM(G259,V259,AH259))</f>
        <v>-</v>
      </c>
      <c r="BM259" s="124" t="str">
        <f t="shared" si="1617"/>
        <v>-</v>
      </c>
      <c r="BN259" s="124" t="str">
        <f t="shared" si="1617"/>
        <v>-</v>
      </c>
      <c r="BO259" s="124" t="str">
        <f t="shared" si="1617"/>
        <v>-</v>
      </c>
      <c r="BP259" s="124" t="str">
        <f t="shared" si="1617"/>
        <v>-</v>
      </c>
      <c r="BQ259" s="124" t="str">
        <f t="shared" si="1617"/>
        <v>-</v>
      </c>
      <c r="BR259" s="124" t="str">
        <f t="shared" si="1617"/>
        <v>-</v>
      </c>
      <c r="BS259" s="124" t="str">
        <f t="shared" si="1617"/>
        <v>-</v>
      </c>
      <c r="BT259" s="124" t="str">
        <f t="shared" si="1617"/>
        <v>-</v>
      </c>
      <c r="BU259" s="124" t="str">
        <f t="shared" si="1617"/>
        <v>-</v>
      </c>
      <c r="BV259" s="124" t="str">
        <f t="shared" si="1617"/>
        <v>-</v>
      </c>
      <c r="BW259" s="124" t="str">
        <f t="shared" si="1617"/>
        <v>-</v>
      </c>
      <c r="BX259" s="127"/>
      <c r="BY259" s="123" t="s">
        <v>69</v>
      </c>
      <c r="BZ259" s="120">
        <v>1900.75</v>
      </c>
      <c r="CA259" s="121" t="str">
        <f t="shared" si="1575"/>
        <v/>
      </c>
    </row>
    <row r="260" ht="15.75" customHeight="1">
      <c r="A260" s="99" t="str">
        <f t="shared" si="3"/>
        <v>May</v>
      </c>
      <c r="B260" s="122" t="s">
        <v>83</v>
      </c>
      <c r="C260" s="122" t="s">
        <v>42</v>
      </c>
      <c r="D260" s="123"/>
      <c r="E260" s="123"/>
      <c r="F260" s="124" t="str">
        <f t="shared" si="35"/>
        <v/>
      </c>
      <c r="G260" s="123"/>
      <c r="H260" s="123"/>
      <c r="I260" s="124" t="str">
        <f t="shared" si="36"/>
        <v/>
      </c>
      <c r="J260" s="123"/>
      <c r="K260" s="123"/>
      <c r="L260" s="124" t="str">
        <f t="shared" si="37"/>
        <v/>
      </c>
      <c r="M260" s="123"/>
      <c r="N260" s="123"/>
      <c r="O260" s="124" t="str">
        <f t="shared" si="38"/>
        <v/>
      </c>
      <c r="P260" s="126" t="str">
        <f t="shared" ref="P260:Q260" si="1618">IF(SUM(D260,G260,J260,M260)=0,"",SUM(D260,G260,J260,M260))</f>
        <v/>
      </c>
      <c r="Q260" s="126" t="str">
        <f t="shared" si="1618"/>
        <v/>
      </c>
      <c r="R260" s="124" t="str">
        <f t="shared" si="40"/>
        <v/>
      </c>
      <c r="S260" s="123"/>
      <c r="T260" s="123"/>
      <c r="U260" s="124" t="str">
        <f t="shared" si="41"/>
        <v/>
      </c>
      <c r="V260" s="123"/>
      <c r="W260" s="123"/>
      <c r="X260" s="124" t="str">
        <f t="shared" si="42"/>
        <v/>
      </c>
      <c r="Y260" s="123"/>
      <c r="Z260" s="123"/>
      <c r="AA260" s="124" t="str">
        <f t="shared" si="43"/>
        <v/>
      </c>
      <c r="AB260" s="123"/>
      <c r="AC260" s="123"/>
      <c r="AD260" s="124" t="str">
        <f t="shared" si="44"/>
        <v/>
      </c>
      <c r="AE260" s="124" t="str">
        <f t="shared" ref="AE260:AF260" si="1619">IF(SUM(S260,V260,Y260,AB260)=0,"",SUM(S260,V260,Y260,AB260))</f>
        <v/>
      </c>
      <c r="AF260" s="124" t="str">
        <f t="shared" si="1619"/>
        <v/>
      </c>
      <c r="AG260" s="124" t="str">
        <f t="shared" si="46"/>
        <v/>
      </c>
      <c r="AH260" s="123"/>
      <c r="AI260" s="123"/>
      <c r="AJ260" s="124" t="str">
        <f t="shared" si="47"/>
        <v/>
      </c>
      <c r="AK260" s="123"/>
      <c r="AL260" s="123"/>
      <c r="AM260" s="124" t="str">
        <f t="shared" si="48"/>
        <v/>
      </c>
      <c r="AN260" s="123"/>
      <c r="AO260" s="123"/>
      <c r="AP260" s="124" t="str">
        <f t="shared" si="49"/>
        <v/>
      </c>
      <c r="AQ260" s="124" t="str">
        <f t="shared" ref="AQ260:AR260" si="1620">IF(SUM(AH260,AK260,AN260)=0,"",SUM(AH260,AK260,AN260))</f>
        <v/>
      </c>
      <c r="AR260" s="124" t="str">
        <f t="shared" si="1620"/>
        <v/>
      </c>
      <c r="AS260" s="124" t="str">
        <f t="shared" si="51"/>
        <v/>
      </c>
      <c r="AT260" s="124" t="str">
        <f t="shared" ref="AT260:AV260" si="1621">IF(S260=0,"-",S260)</f>
        <v>-</v>
      </c>
      <c r="AU260" s="124" t="str">
        <f t="shared" si="1621"/>
        <v>-</v>
      </c>
      <c r="AV260" s="124" t="str">
        <f t="shared" si="1621"/>
        <v/>
      </c>
      <c r="AW260" s="124" t="str">
        <f t="shared" ref="AW260:BH260" si="1622">IF(SUM(V260,AH260)=0,"-",SUM(V260,AH260))</f>
        <v>-</v>
      </c>
      <c r="AX260" s="124" t="str">
        <f t="shared" si="1622"/>
        <v>-</v>
      </c>
      <c r="AY260" s="124" t="str">
        <f t="shared" si="1622"/>
        <v>-</v>
      </c>
      <c r="AZ260" s="124" t="str">
        <f t="shared" si="1622"/>
        <v>-</v>
      </c>
      <c r="BA260" s="124" t="str">
        <f t="shared" si="1622"/>
        <v>-</v>
      </c>
      <c r="BB260" s="124" t="str">
        <f t="shared" si="1622"/>
        <v>-</v>
      </c>
      <c r="BC260" s="124" t="str">
        <f t="shared" si="1622"/>
        <v>-</v>
      </c>
      <c r="BD260" s="124" t="str">
        <f t="shared" si="1622"/>
        <v>-</v>
      </c>
      <c r="BE260" s="124" t="str">
        <f t="shared" si="1622"/>
        <v>-</v>
      </c>
      <c r="BF260" s="124" t="str">
        <f t="shared" si="1622"/>
        <v>-</v>
      </c>
      <c r="BG260" s="124" t="str">
        <f t="shared" si="1622"/>
        <v>-</v>
      </c>
      <c r="BH260" s="124" t="str">
        <f t="shared" si="1622"/>
        <v>-</v>
      </c>
      <c r="BI260" s="124" t="str">
        <f t="shared" ref="BI260:BK260" si="1623">IF(SUM(D260,S260)=0,"-",SUM(D260,S260))</f>
        <v>-</v>
      </c>
      <c r="BJ260" s="124" t="str">
        <f t="shared" si="1623"/>
        <v>-</v>
      </c>
      <c r="BK260" s="124" t="str">
        <f t="shared" si="1623"/>
        <v>-</v>
      </c>
      <c r="BL260" s="124" t="str">
        <f t="shared" ref="BL260:BW260" si="1624">IF(SUM(G260,V260,AH260)=0,"-",SUM(G260,V260,AH260))</f>
        <v>-</v>
      </c>
      <c r="BM260" s="124" t="str">
        <f t="shared" si="1624"/>
        <v>-</v>
      </c>
      <c r="BN260" s="124" t="str">
        <f t="shared" si="1624"/>
        <v>-</v>
      </c>
      <c r="BO260" s="124" t="str">
        <f t="shared" si="1624"/>
        <v>-</v>
      </c>
      <c r="BP260" s="124" t="str">
        <f t="shared" si="1624"/>
        <v>-</v>
      </c>
      <c r="BQ260" s="124" t="str">
        <f t="shared" si="1624"/>
        <v>-</v>
      </c>
      <c r="BR260" s="124" t="str">
        <f t="shared" si="1624"/>
        <v>-</v>
      </c>
      <c r="BS260" s="124" t="str">
        <f t="shared" si="1624"/>
        <v>-</v>
      </c>
      <c r="BT260" s="124" t="str">
        <f t="shared" si="1624"/>
        <v>-</v>
      </c>
      <c r="BU260" s="124" t="str">
        <f t="shared" si="1624"/>
        <v>-</v>
      </c>
      <c r="BV260" s="124" t="str">
        <f t="shared" si="1624"/>
        <v>-</v>
      </c>
      <c r="BW260" s="124" t="str">
        <f t="shared" si="1624"/>
        <v>-</v>
      </c>
      <c r="BX260" s="127"/>
      <c r="BY260" s="123" t="s">
        <v>69</v>
      </c>
      <c r="BZ260" s="120">
        <v>1900.75</v>
      </c>
      <c r="CA260" s="121" t="str">
        <f t="shared" si="1575"/>
        <v/>
      </c>
    </row>
    <row r="261" ht="15.75" customHeight="1">
      <c r="A261" s="99" t="str">
        <f t="shared" si="3"/>
        <v>June</v>
      </c>
      <c r="B261" s="122" t="s">
        <v>83</v>
      </c>
      <c r="C261" s="122" t="s">
        <v>43</v>
      </c>
      <c r="D261" s="123"/>
      <c r="E261" s="123">
        <v>119.0</v>
      </c>
      <c r="F261" s="124">
        <f t="shared" si="35"/>
        <v>119</v>
      </c>
      <c r="G261" s="123">
        <v>122.75</v>
      </c>
      <c r="H261" s="123"/>
      <c r="I261" s="124">
        <f t="shared" si="36"/>
        <v>122.75</v>
      </c>
      <c r="J261" s="123">
        <v>3.25</v>
      </c>
      <c r="K261" s="123"/>
      <c r="L261" s="124">
        <f t="shared" si="37"/>
        <v>3.25</v>
      </c>
      <c r="M261" s="123">
        <v>15.5</v>
      </c>
      <c r="N261" s="123"/>
      <c r="O261" s="124">
        <f t="shared" si="38"/>
        <v>15.5</v>
      </c>
      <c r="P261" s="126">
        <f t="shared" ref="P261:Q261" si="1625">IF(SUM(D261,G261,J261,M261)=0,"",SUM(D261,G261,J261,M261))</f>
        <v>141.5</v>
      </c>
      <c r="Q261" s="126">
        <f t="shared" si="1625"/>
        <v>119</v>
      </c>
      <c r="R261" s="124">
        <f t="shared" si="40"/>
        <v>260.5</v>
      </c>
      <c r="S261" s="123"/>
      <c r="T261" s="123">
        <v>21.25</v>
      </c>
      <c r="U261" s="124">
        <f t="shared" si="41"/>
        <v>21.25</v>
      </c>
      <c r="V261" s="123">
        <v>513.5</v>
      </c>
      <c r="W261" s="123"/>
      <c r="X261" s="124">
        <f t="shared" si="42"/>
        <v>513.5</v>
      </c>
      <c r="Y261" s="123">
        <v>69.0</v>
      </c>
      <c r="Z261" s="123"/>
      <c r="AA261" s="124">
        <f t="shared" si="43"/>
        <v>69</v>
      </c>
      <c r="AB261" s="123">
        <v>86.0</v>
      </c>
      <c r="AC261" s="123"/>
      <c r="AD261" s="124">
        <f t="shared" si="44"/>
        <v>86</v>
      </c>
      <c r="AE261" s="124">
        <f t="shared" ref="AE261:AF261" si="1626">IF(SUM(S261,V261,Y261,AB261)=0,"",SUM(S261,V261,Y261,AB261))</f>
        <v>668.5</v>
      </c>
      <c r="AF261" s="124">
        <f t="shared" si="1626"/>
        <v>21.25</v>
      </c>
      <c r="AG261" s="124">
        <f t="shared" si="46"/>
        <v>689.75</v>
      </c>
      <c r="AH261" s="123"/>
      <c r="AI261" s="123"/>
      <c r="AJ261" s="124" t="str">
        <f t="shared" si="47"/>
        <v/>
      </c>
      <c r="AK261" s="123"/>
      <c r="AL261" s="123"/>
      <c r="AM261" s="124" t="str">
        <f t="shared" si="48"/>
        <v/>
      </c>
      <c r="AN261" s="123"/>
      <c r="AO261" s="123"/>
      <c r="AP261" s="124" t="str">
        <f t="shared" si="49"/>
        <v/>
      </c>
      <c r="AQ261" s="124" t="str">
        <f t="shared" ref="AQ261:AR261" si="1627">IF(SUM(AH261,AK261,AN261)=0,"",SUM(AH261,AK261,AN261))</f>
        <v/>
      </c>
      <c r="AR261" s="124" t="str">
        <f t="shared" si="1627"/>
        <v/>
      </c>
      <c r="AS261" s="124" t="str">
        <f t="shared" si="51"/>
        <v/>
      </c>
      <c r="AT261" s="124" t="str">
        <f t="shared" ref="AT261:AV261" si="1628">IF(S261=0,"-",S261)</f>
        <v>-</v>
      </c>
      <c r="AU261" s="124">
        <f t="shared" si="1628"/>
        <v>21.25</v>
      </c>
      <c r="AV261" s="124">
        <f t="shared" si="1628"/>
        <v>21.25</v>
      </c>
      <c r="AW261" s="124">
        <f t="shared" ref="AW261:BH261" si="1629">IF(SUM(V261,AH261)=0,"-",SUM(V261,AH261))</f>
        <v>513.5</v>
      </c>
      <c r="AX261" s="124" t="str">
        <f t="shared" si="1629"/>
        <v>-</v>
      </c>
      <c r="AY261" s="124">
        <f t="shared" si="1629"/>
        <v>513.5</v>
      </c>
      <c r="AZ261" s="124">
        <f t="shared" si="1629"/>
        <v>69</v>
      </c>
      <c r="BA261" s="124" t="str">
        <f t="shared" si="1629"/>
        <v>-</v>
      </c>
      <c r="BB261" s="124">
        <f t="shared" si="1629"/>
        <v>69</v>
      </c>
      <c r="BC261" s="124">
        <f t="shared" si="1629"/>
        <v>86</v>
      </c>
      <c r="BD261" s="124" t="str">
        <f t="shared" si="1629"/>
        <v>-</v>
      </c>
      <c r="BE261" s="124">
        <f t="shared" si="1629"/>
        <v>86</v>
      </c>
      <c r="BF261" s="124">
        <f t="shared" si="1629"/>
        <v>668.5</v>
      </c>
      <c r="BG261" s="124">
        <f t="shared" si="1629"/>
        <v>21.25</v>
      </c>
      <c r="BH261" s="124">
        <f t="shared" si="1629"/>
        <v>689.75</v>
      </c>
      <c r="BI261" s="124" t="str">
        <f t="shared" ref="BI261:BK261" si="1630">IF(SUM(D261,S261)=0,"-",SUM(D261,S261))</f>
        <v>-</v>
      </c>
      <c r="BJ261" s="124">
        <f t="shared" si="1630"/>
        <v>140.25</v>
      </c>
      <c r="BK261" s="124">
        <f t="shared" si="1630"/>
        <v>140.25</v>
      </c>
      <c r="BL261" s="124">
        <f t="shared" ref="BL261:BW261" si="1631">IF(SUM(G261,V261,AH261)=0,"-",SUM(G261,V261,AH261))</f>
        <v>636.25</v>
      </c>
      <c r="BM261" s="124" t="str">
        <f t="shared" si="1631"/>
        <v>-</v>
      </c>
      <c r="BN261" s="124">
        <f t="shared" si="1631"/>
        <v>636.25</v>
      </c>
      <c r="BO261" s="124">
        <f t="shared" si="1631"/>
        <v>72.25</v>
      </c>
      <c r="BP261" s="124" t="str">
        <f t="shared" si="1631"/>
        <v>-</v>
      </c>
      <c r="BQ261" s="124">
        <f t="shared" si="1631"/>
        <v>72.25</v>
      </c>
      <c r="BR261" s="124">
        <f t="shared" si="1631"/>
        <v>101.5</v>
      </c>
      <c r="BS261" s="124" t="str">
        <f t="shared" si="1631"/>
        <v>-</v>
      </c>
      <c r="BT261" s="124">
        <f t="shared" si="1631"/>
        <v>101.5</v>
      </c>
      <c r="BU261" s="124">
        <f t="shared" si="1631"/>
        <v>810</v>
      </c>
      <c r="BV261" s="124">
        <f t="shared" si="1631"/>
        <v>140.25</v>
      </c>
      <c r="BW261" s="124">
        <f t="shared" si="1631"/>
        <v>950.25</v>
      </c>
      <c r="BX261" s="127">
        <v>976.0</v>
      </c>
      <c r="BY261" s="123"/>
      <c r="BZ261" s="120">
        <v>1900.75</v>
      </c>
      <c r="CA261" s="121">
        <f t="shared" si="1575"/>
        <v>0.4999342365</v>
      </c>
    </row>
    <row r="262" ht="15.75" customHeight="1">
      <c r="A262" s="99" t="str">
        <f t="shared" si="3"/>
        <v>June</v>
      </c>
      <c r="B262" s="122" t="s">
        <v>83</v>
      </c>
      <c r="C262" s="122" t="s">
        <v>44</v>
      </c>
      <c r="D262" s="123"/>
      <c r="E262" s="123"/>
      <c r="F262" s="124" t="str">
        <f t="shared" si="35"/>
        <v/>
      </c>
      <c r="G262" s="123">
        <v>26.5</v>
      </c>
      <c r="H262" s="123"/>
      <c r="I262" s="124">
        <f t="shared" si="36"/>
        <v>26.5</v>
      </c>
      <c r="J262" s="123">
        <v>16.0</v>
      </c>
      <c r="K262" s="123"/>
      <c r="L262" s="124">
        <f t="shared" si="37"/>
        <v>16</v>
      </c>
      <c r="M262" s="123">
        <v>5.0</v>
      </c>
      <c r="N262" s="123"/>
      <c r="O262" s="124">
        <f t="shared" si="38"/>
        <v>5</v>
      </c>
      <c r="P262" s="126">
        <f t="shared" ref="P262:Q262" si="1632">IF(SUM(D262,G262,J262,M262)=0,"",SUM(D262,G262,J262,M262))</f>
        <v>47.5</v>
      </c>
      <c r="Q262" s="126" t="str">
        <f t="shared" si="1632"/>
        <v/>
      </c>
      <c r="R262" s="124">
        <f t="shared" si="40"/>
        <v>47.5</v>
      </c>
      <c r="S262" s="123"/>
      <c r="T262" s="123">
        <v>1.5</v>
      </c>
      <c r="U262" s="124">
        <f t="shared" si="41"/>
        <v>1.5</v>
      </c>
      <c r="V262" s="123">
        <v>427.5</v>
      </c>
      <c r="W262" s="123"/>
      <c r="X262" s="124">
        <f t="shared" si="42"/>
        <v>427.5</v>
      </c>
      <c r="Y262" s="123">
        <v>97.5</v>
      </c>
      <c r="Z262" s="123"/>
      <c r="AA262" s="124">
        <f t="shared" si="43"/>
        <v>97.5</v>
      </c>
      <c r="AB262" s="123">
        <v>110.0</v>
      </c>
      <c r="AC262" s="123"/>
      <c r="AD262" s="124">
        <f t="shared" si="44"/>
        <v>110</v>
      </c>
      <c r="AE262" s="124">
        <f t="shared" ref="AE262:AF262" si="1633">IF(SUM(S262,V262,Y262,AB262)=0,"",SUM(S262,V262,Y262,AB262))</f>
        <v>635</v>
      </c>
      <c r="AF262" s="124">
        <f t="shared" si="1633"/>
        <v>1.5</v>
      </c>
      <c r="AG262" s="124">
        <f t="shared" si="46"/>
        <v>636.5</v>
      </c>
      <c r="AH262" s="123"/>
      <c r="AI262" s="123"/>
      <c r="AJ262" s="124" t="str">
        <f t="shared" si="47"/>
        <v/>
      </c>
      <c r="AK262" s="123"/>
      <c r="AL262" s="123"/>
      <c r="AM262" s="124" t="str">
        <f t="shared" si="48"/>
        <v/>
      </c>
      <c r="AN262" s="123"/>
      <c r="AO262" s="123"/>
      <c r="AP262" s="124" t="str">
        <f t="shared" si="49"/>
        <v/>
      </c>
      <c r="AQ262" s="124" t="str">
        <f t="shared" ref="AQ262:AR262" si="1634">IF(SUM(AH262,AK262,AN262)=0,"",SUM(AH262,AK262,AN262))</f>
        <v/>
      </c>
      <c r="AR262" s="124" t="str">
        <f t="shared" si="1634"/>
        <v/>
      </c>
      <c r="AS262" s="124" t="str">
        <f t="shared" si="51"/>
        <v/>
      </c>
      <c r="AT262" s="124" t="str">
        <f t="shared" ref="AT262:AV262" si="1635">IF(S262=0,"-",S262)</f>
        <v>-</v>
      </c>
      <c r="AU262" s="124">
        <f t="shared" si="1635"/>
        <v>1.5</v>
      </c>
      <c r="AV262" s="124">
        <f t="shared" si="1635"/>
        <v>1.5</v>
      </c>
      <c r="AW262" s="124">
        <f t="shared" ref="AW262:BH262" si="1636">IF(SUM(V262,AH262)=0,"-",SUM(V262,AH262))</f>
        <v>427.5</v>
      </c>
      <c r="AX262" s="124" t="str">
        <f t="shared" si="1636"/>
        <v>-</v>
      </c>
      <c r="AY262" s="124">
        <f t="shared" si="1636"/>
        <v>427.5</v>
      </c>
      <c r="AZ262" s="124">
        <f t="shared" si="1636"/>
        <v>97.5</v>
      </c>
      <c r="BA262" s="124" t="str">
        <f t="shared" si="1636"/>
        <v>-</v>
      </c>
      <c r="BB262" s="124">
        <f t="shared" si="1636"/>
        <v>97.5</v>
      </c>
      <c r="BC262" s="124">
        <f t="shared" si="1636"/>
        <v>110</v>
      </c>
      <c r="BD262" s="124" t="str">
        <f t="shared" si="1636"/>
        <v>-</v>
      </c>
      <c r="BE262" s="124">
        <f t="shared" si="1636"/>
        <v>110</v>
      </c>
      <c r="BF262" s="124">
        <f t="shared" si="1636"/>
        <v>635</v>
      </c>
      <c r="BG262" s="124">
        <f t="shared" si="1636"/>
        <v>1.5</v>
      </c>
      <c r="BH262" s="124">
        <f t="shared" si="1636"/>
        <v>636.5</v>
      </c>
      <c r="BI262" s="124" t="str">
        <f t="shared" ref="BI262:BK262" si="1637">IF(SUM(D262,S262)=0,"-",SUM(D262,S262))</f>
        <v>-</v>
      </c>
      <c r="BJ262" s="124">
        <f t="shared" si="1637"/>
        <v>1.5</v>
      </c>
      <c r="BK262" s="124">
        <f t="shared" si="1637"/>
        <v>1.5</v>
      </c>
      <c r="BL262" s="124">
        <f t="shared" ref="BL262:BW262" si="1638">IF(SUM(G262,V262,AH262)=0,"-",SUM(G262,V262,AH262))</f>
        <v>454</v>
      </c>
      <c r="BM262" s="124" t="str">
        <f t="shared" si="1638"/>
        <v>-</v>
      </c>
      <c r="BN262" s="124">
        <f t="shared" si="1638"/>
        <v>454</v>
      </c>
      <c r="BO262" s="124">
        <f t="shared" si="1638"/>
        <v>113.5</v>
      </c>
      <c r="BP262" s="124" t="str">
        <f t="shared" si="1638"/>
        <v>-</v>
      </c>
      <c r="BQ262" s="124">
        <f t="shared" si="1638"/>
        <v>113.5</v>
      </c>
      <c r="BR262" s="124">
        <f t="shared" si="1638"/>
        <v>115</v>
      </c>
      <c r="BS262" s="124" t="str">
        <f t="shared" si="1638"/>
        <v>-</v>
      </c>
      <c r="BT262" s="124">
        <f t="shared" si="1638"/>
        <v>115</v>
      </c>
      <c r="BU262" s="124">
        <f t="shared" si="1638"/>
        <v>682.5</v>
      </c>
      <c r="BV262" s="124">
        <f t="shared" si="1638"/>
        <v>1.5</v>
      </c>
      <c r="BW262" s="124">
        <f t="shared" si="1638"/>
        <v>684</v>
      </c>
      <c r="BX262" s="127">
        <v>811.0</v>
      </c>
      <c r="BY262" s="123"/>
      <c r="BZ262" s="120">
        <v>1900.75</v>
      </c>
      <c r="CA262" s="121">
        <f t="shared" si="1575"/>
        <v>0.3598579508</v>
      </c>
    </row>
    <row r="263" ht="15.75" customHeight="1">
      <c r="A263" s="99" t="str">
        <f t="shared" si="3"/>
        <v>July</v>
      </c>
      <c r="B263" s="122" t="s">
        <v>83</v>
      </c>
      <c r="C263" s="122" t="s">
        <v>45</v>
      </c>
      <c r="D263" s="123"/>
      <c r="E263" s="123"/>
      <c r="F263" s="124" t="str">
        <f t="shared" si="35"/>
        <v/>
      </c>
      <c r="G263" s="123">
        <v>9.0</v>
      </c>
      <c r="H263" s="123"/>
      <c r="I263" s="124">
        <f t="shared" si="36"/>
        <v>9</v>
      </c>
      <c r="J263" s="123"/>
      <c r="K263" s="123"/>
      <c r="L263" s="124" t="str">
        <f t="shared" si="37"/>
        <v/>
      </c>
      <c r="M263" s="123"/>
      <c r="N263" s="123"/>
      <c r="O263" s="124" t="str">
        <f t="shared" si="38"/>
        <v/>
      </c>
      <c r="P263" s="126">
        <f t="shared" ref="P263:Q263" si="1639">IF(SUM(D263,G263,J263,M263)=0,"",SUM(D263,G263,J263,M263))</f>
        <v>9</v>
      </c>
      <c r="Q263" s="126" t="str">
        <f t="shared" si="1639"/>
        <v/>
      </c>
      <c r="R263" s="124">
        <f t="shared" si="40"/>
        <v>9</v>
      </c>
      <c r="S263" s="123"/>
      <c r="T263" s="123"/>
      <c r="U263" s="124" t="str">
        <f t="shared" si="41"/>
        <v/>
      </c>
      <c r="V263" s="123">
        <v>171.5</v>
      </c>
      <c r="W263" s="123"/>
      <c r="X263" s="124">
        <f t="shared" si="42"/>
        <v>171.5</v>
      </c>
      <c r="Y263" s="123"/>
      <c r="Z263" s="123"/>
      <c r="AA263" s="124" t="str">
        <f t="shared" si="43"/>
        <v/>
      </c>
      <c r="AB263" s="123">
        <v>26.8</v>
      </c>
      <c r="AC263" s="123"/>
      <c r="AD263" s="124">
        <f t="shared" si="44"/>
        <v>26.8</v>
      </c>
      <c r="AE263" s="124">
        <f t="shared" ref="AE263:AF263" si="1640">IF(SUM(S263,V263,Y263,AB263)=0,"",SUM(S263,V263,Y263,AB263))</f>
        <v>198.3</v>
      </c>
      <c r="AF263" s="124" t="str">
        <f t="shared" si="1640"/>
        <v/>
      </c>
      <c r="AG263" s="124">
        <f t="shared" si="46"/>
        <v>198.3</v>
      </c>
      <c r="AH263" s="123"/>
      <c r="AI263" s="123"/>
      <c r="AJ263" s="124" t="str">
        <f t="shared" si="47"/>
        <v/>
      </c>
      <c r="AK263" s="123"/>
      <c r="AL263" s="123"/>
      <c r="AM263" s="124" t="str">
        <f t="shared" si="48"/>
        <v/>
      </c>
      <c r="AN263" s="123"/>
      <c r="AO263" s="123"/>
      <c r="AP263" s="124" t="str">
        <f t="shared" si="49"/>
        <v/>
      </c>
      <c r="AQ263" s="124" t="str">
        <f t="shared" ref="AQ263:AR263" si="1641">IF(SUM(AH263,AK263,AN263)=0,"",SUM(AH263,AK263,AN263))</f>
        <v/>
      </c>
      <c r="AR263" s="124" t="str">
        <f t="shared" si="1641"/>
        <v/>
      </c>
      <c r="AS263" s="124" t="str">
        <f t="shared" si="51"/>
        <v/>
      </c>
      <c r="AT263" s="124" t="str">
        <f t="shared" ref="AT263:AV263" si="1642">IF(S263=0,"-",S263)</f>
        <v>-</v>
      </c>
      <c r="AU263" s="124" t="str">
        <f t="shared" si="1642"/>
        <v>-</v>
      </c>
      <c r="AV263" s="124" t="str">
        <f t="shared" si="1642"/>
        <v/>
      </c>
      <c r="AW263" s="124">
        <f t="shared" ref="AW263:BH263" si="1643">IF(SUM(V263,AH263)=0,"-",SUM(V263,AH263))</f>
        <v>171.5</v>
      </c>
      <c r="AX263" s="124" t="str">
        <f t="shared" si="1643"/>
        <v>-</v>
      </c>
      <c r="AY263" s="124">
        <f t="shared" si="1643"/>
        <v>171.5</v>
      </c>
      <c r="AZ263" s="124" t="str">
        <f t="shared" si="1643"/>
        <v>-</v>
      </c>
      <c r="BA263" s="124" t="str">
        <f t="shared" si="1643"/>
        <v>-</v>
      </c>
      <c r="BB263" s="124" t="str">
        <f t="shared" si="1643"/>
        <v>-</v>
      </c>
      <c r="BC263" s="124">
        <f t="shared" si="1643"/>
        <v>26.8</v>
      </c>
      <c r="BD263" s="124" t="str">
        <f t="shared" si="1643"/>
        <v>-</v>
      </c>
      <c r="BE263" s="124">
        <f t="shared" si="1643"/>
        <v>26.8</v>
      </c>
      <c r="BF263" s="124">
        <f t="shared" si="1643"/>
        <v>198.3</v>
      </c>
      <c r="BG263" s="124" t="str">
        <f t="shared" si="1643"/>
        <v>-</v>
      </c>
      <c r="BH263" s="124">
        <f t="shared" si="1643"/>
        <v>198.3</v>
      </c>
      <c r="BI263" s="124" t="str">
        <f t="shared" ref="BI263:BK263" si="1644">IF(SUM(D263,S263)=0,"-",SUM(D263,S263))</f>
        <v>-</v>
      </c>
      <c r="BJ263" s="124" t="str">
        <f t="shared" si="1644"/>
        <v>-</v>
      </c>
      <c r="BK263" s="124" t="str">
        <f t="shared" si="1644"/>
        <v>-</v>
      </c>
      <c r="BL263" s="124">
        <f t="shared" ref="BL263:BW263" si="1645">IF(SUM(G263,V263,AH263)=0,"-",SUM(G263,V263,AH263))</f>
        <v>180.5</v>
      </c>
      <c r="BM263" s="124" t="str">
        <f t="shared" si="1645"/>
        <v>-</v>
      </c>
      <c r="BN263" s="124">
        <f t="shared" si="1645"/>
        <v>180.5</v>
      </c>
      <c r="BO263" s="124" t="str">
        <f t="shared" si="1645"/>
        <v>-</v>
      </c>
      <c r="BP263" s="124" t="str">
        <f t="shared" si="1645"/>
        <v>-</v>
      </c>
      <c r="BQ263" s="124" t="str">
        <f t="shared" si="1645"/>
        <v>-</v>
      </c>
      <c r="BR263" s="124">
        <f t="shared" si="1645"/>
        <v>26.8</v>
      </c>
      <c r="BS263" s="124" t="str">
        <f t="shared" si="1645"/>
        <v>-</v>
      </c>
      <c r="BT263" s="124">
        <f t="shared" si="1645"/>
        <v>26.8</v>
      </c>
      <c r="BU263" s="124">
        <f t="shared" si="1645"/>
        <v>207.3</v>
      </c>
      <c r="BV263" s="124" t="str">
        <f t="shared" si="1645"/>
        <v>-</v>
      </c>
      <c r="BW263" s="124">
        <f t="shared" si="1645"/>
        <v>207.3</v>
      </c>
      <c r="BX263" s="127">
        <v>57.0</v>
      </c>
      <c r="BY263" s="123"/>
      <c r="BZ263" s="120">
        <v>1900.75</v>
      </c>
      <c r="CA263" s="121">
        <f t="shared" si="1575"/>
        <v>0.1090622123</v>
      </c>
    </row>
    <row r="264" ht="15.75" customHeight="1">
      <c r="A264" s="99" t="str">
        <f t="shared" si="3"/>
        <v>July</v>
      </c>
      <c r="B264" s="122" t="s">
        <v>83</v>
      </c>
      <c r="C264" s="122" t="s">
        <v>46</v>
      </c>
      <c r="D264" s="123"/>
      <c r="E264" s="123"/>
      <c r="F264" s="124" t="str">
        <f t="shared" si="35"/>
        <v/>
      </c>
      <c r="G264" s="123"/>
      <c r="H264" s="123"/>
      <c r="I264" s="124" t="str">
        <f t="shared" si="36"/>
        <v/>
      </c>
      <c r="J264" s="123"/>
      <c r="K264" s="123"/>
      <c r="L264" s="124" t="str">
        <f t="shared" si="37"/>
        <v/>
      </c>
      <c r="M264" s="123"/>
      <c r="N264" s="123"/>
      <c r="O264" s="124" t="str">
        <f t="shared" si="38"/>
        <v/>
      </c>
      <c r="P264" s="126" t="str">
        <f t="shared" ref="P264:Q264" si="1646">IF(SUM(D264,G264,J264,M264)=0,"",SUM(D264,G264,J264,M264))</f>
        <v/>
      </c>
      <c r="Q264" s="126" t="str">
        <f t="shared" si="1646"/>
        <v/>
      </c>
      <c r="R264" s="124" t="str">
        <f t="shared" si="40"/>
        <v/>
      </c>
      <c r="S264" s="123"/>
      <c r="T264" s="123"/>
      <c r="U264" s="124" t="str">
        <f t="shared" si="41"/>
        <v/>
      </c>
      <c r="V264" s="123"/>
      <c r="W264" s="123"/>
      <c r="X264" s="124" t="str">
        <f t="shared" si="42"/>
        <v/>
      </c>
      <c r="Y264" s="123"/>
      <c r="Z264" s="123"/>
      <c r="AA264" s="124" t="str">
        <f t="shared" si="43"/>
        <v/>
      </c>
      <c r="AB264" s="123"/>
      <c r="AC264" s="123"/>
      <c r="AD264" s="124" t="str">
        <f t="shared" si="44"/>
        <v/>
      </c>
      <c r="AE264" s="124" t="str">
        <f t="shared" ref="AE264:AF264" si="1647">IF(SUM(S264,V264,Y264,AB264)=0,"",SUM(S264,V264,Y264,AB264))</f>
        <v/>
      </c>
      <c r="AF264" s="124" t="str">
        <f t="shared" si="1647"/>
        <v/>
      </c>
      <c r="AG264" s="124" t="str">
        <f t="shared" si="46"/>
        <v/>
      </c>
      <c r="AH264" s="123"/>
      <c r="AI264" s="123"/>
      <c r="AJ264" s="124" t="str">
        <f t="shared" si="47"/>
        <v/>
      </c>
      <c r="AK264" s="123"/>
      <c r="AL264" s="123"/>
      <c r="AM264" s="124" t="str">
        <f t="shared" si="48"/>
        <v/>
      </c>
      <c r="AN264" s="123"/>
      <c r="AO264" s="123"/>
      <c r="AP264" s="124" t="str">
        <f t="shared" si="49"/>
        <v/>
      </c>
      <c r="AQ264" s="124" t="str">
        <f t="shared" ref="AQ264:AR264" si="1648">IF(SUM(AH264,AK264,AN264)=0,"",SUM(AH264,AK264,AN264))</f>
        <v/>
      </c>
      <c r="AR264" s="124" t="str">
        <f t="shared" si="1648"/>
        <v/>
      </c>
      <c r="AS264" s="124" t="str">
        <f t="shared" si="51"/>
        <v/>
      </c>
      <c r="AT264" s="124" t="str">
        <f t="shared" ref="AT264:AV264" si="1649">IF(S264=0,"-",S264)</f>
        <v>-</v>
      </c>
      <c r="AU264" s="124" t="str">
        <f t="shared" si="1649"/>
        <v>-</v>
      </c>
      <c r="AV264" s="124" t="str">
        <f t="shared" si="1649"/>
        <v/>
      </c>
      <c r="AW264" s="124" t="str">
        <f t="shared" ref="AW264:BH264" si="1650">IF(SUM(V264,AH264)=0,"-",SUM(V264,AH264))</f>
        <v>-</v>
      </c>
      <c r="AX264" s="124" t="str">
        <f t="shared" si="1650"/>
        <v>-</v>
      </c>
      <c r="AY264" s="124" t="str">
        <f t="shared" si="1650"/>
        <v>-</v>
      </c>
      <c r="AZ264" s="124" t="str">
        <f t="shared" si="1650"/>
        <v>-</v>
      </c>
      <c r="BA264" s="124" t="str">
        <f t="shared" si="1650"/>
        <v>-</v>
      </c>
      <c r="BB264" s="124" t="str">
        <f t="shared" si="1650"/>
        <v>-</v>
      </c>
      <c r="BC264" s="124" t="str">
        <f t="shared" si="1650"/>
        <v>-</v>
      </c>
      <c r="BD264" s="124" t="str">
        <f t="shared" si="1650"/>
        <v>-</v>
      </c>
      <c r="BE264" s="124" t="str">
        <f t="shared" si="1650"/>
        <v>-</v>
      </c>
      <c r="BF264" s="124" t="str">
        <f t="shared" si="1650"/>
        <v>-</v>
      </c>
      <c r="BG264" s="124" t="str">
        <f t="shared" si="1650"/>
        <v>-</v>
      </c>
      <c r="BH264" s="124" t="str">
        <f t="shared" si="1650"/>
        <v>-</v>
      </c>
      <c r="BI264" s="124" t="str">
        <f t="shared" ref="BI264:BK264" si="1651">IF(SUM(D264,S264)=0,"-",SUM(D264,S264))</f>
        <v>-</v>
      </c>
      <c r="BJ264" s="124" t="str">
        <f t="shared" si="1651"/>
        <v>-</v>
      </c>
      <c r="BK264" s="124" t="str">
        <f t="shared" si="1651"/>
        <v>-</v>
      </c>
      <c r="BL264" s="124" t="str">
        <f t="shared" ref="BL264:BW264" si="1652">IF(SUM(G264,V264,AH264)=0,"-",SUM(G264,V264,AH264))</f>
        <v>-</v>
      </c>
      <c r="BM264" s="124" t="str">
        <f t="shared" si="1652"/>
        <v>-</v>
      </c>
      <c r="BN264" s="124" t="str">
        <f t="shared" si="1652"/>
        <v>-</v>
      </c>
      <c r="BO264" s="124" t="str">
        <f t="shared" si="1652"/>
        <v>-</v>
      </c>
      <c r="BP264" s="124" t="str">
        <f t="shared" si="1652"/>
        <v>-</v>
      </c>
      <c r="BQ264" s="124" t="str">
        <f t="shared" si="1652"/>
        <v>-</v>
      </c>
      <c r="BR264" s="124" t="str">
        <f t="shared" si="1652"/>
        <v>-</v>
      </c>
      <c r="BS264" s="124" t="str">
        <f t="shared" si="1652"/>
        <v>-</v>
      </c>
      <c r="BT264" s="124" t="str">
        <f t="shared" si="1652"/>
        <v>-</v>
      </c>
      <c r="BU264" s="124" t="str">
        <f t="shared" si="1652"/>
        <v>-</v>
      </c>
      <c r="BV264" s="124" t="str">
        <f t="shared" si="1652"/>
        <v>-</v>
      </c>
      <c r="BW264" s="124" t="str">
        <f t="shared" si="1652"/>
        <v>-</v>
      </c>
      <c r="BX264" s="127"/>
      <c r="BY264" s="123" t="s">
        <v>69</v>
      </c>
      <c r="BZ264" s="120">
        <v>1900.75</v>
      </c>
      <c r="CA264" s="121" t="str">
        <f t="shared" si="1575"/>
        <v/>
      </c>
    </row>
    <row r="265" ht="15.75" customHeight="1">
      <c r="A265" s="99" t="str">
        <f t="shared" si="3"/>
        <v>August</v>
      </c>
      <c r="B265" s="122" t="s">
        <v>83</v>
      </c>
      <c r="C265" s="122" t="s">
        <v>47</v>
      </c>
      <c r="D265" s="123"/>
      <c r="E265" s="123"/>
      <c r="F265" s="124" t="str">
        <f t="shared" si="35"/>
        <v/>
      </c>
      <c r="G265" s="123"/>
      <c r="H265" s="123"/>
      <c r="I265" s="124" t="str">
        <f t="shared" si="36"/>
        <v/>
      </c>
      <c r="J265" s="123"/>
      <c r="K265" s="123"/>
      <c r="L265" s="124" t="str">
        <f t="shared" si="37"/>
        <v/>
      </c>
      <c r="M265" s="123"/>
      <c r="N265" s="123"/>
      <c r="O265" s="124" t="str">
        <f t="shared" si="38"/>
        <v/>
      </c>
      <c r="P265" s="125" t="str">
        <f t="shared" ref="P265:Q265" si="1653">IF(SUM(D265,G265,J265,M265)=0,"",SUM(D265,G265,J265,M265))</f>
        <v/>
      </c>
      <c r="Q265" s="125" t="str">
        <f t="shared" si="1653"/>
        <v/>
      </c>
      <c r="R265" s="124" t="str">
        <f t="shared" si="40"/>
        <v/>
      </c>
      <c r="S265" s="123"/>
      <c r="T265" s="123"/>
      <c r="U265" s="124" t="str">
        <f t="shared" si="41"/>
        <v/>
      </c>
      <c r="V265" s="123"/>
      <c r="W265" s="123"/>
      <c r="X265" s="124" t="str">
        <f t="shared" si="42"/>
        <v/>
      </c>
      <c r="Y265" s="123"/>
      <c r="Z265" s="123"/>
      <c r="AA265" s="124" t="str">
        <f t="shared" si="43"/>
        <v/>
      </c>
      <c r="AB265" s="123"/>
      <c r="AC265" s="123"/>
      <c r="AD265" s="124" t="str">
        <f t="shared" si="44"/>
        <v/>
      </c>
      <c r="AE265" s="124" t="str">
        <f t="shared" ref="AE265:AF265" si="1654">IF(SUM(S265,V265,Y265,AB265)=0,"",SUM(S265,V265,Y265,AB265))</f>
        <v/>
      </c>
      <c r="AF265" s="124" t="str">
        <f t="shared" si="1654"/>
        <v/>
      </c>
      <c r="AG265" s="124" t="str">
        <f t="shared" si="46"/>
        <v/>
      </c>
      <c r="AH265" s="123"/>
      <c r="AI265" s="123"/>
      <c r="AJ265" s="124" t="str">
        <f t="shared" si="47"/>
        <v/>
      </c>
      <c r="AK265" s="123"/>
      <c r="AL265" s="123"/>
      <c r="AM265" s="124" t="str">
        <f t="shared" si="48"/>
        <v/>
      </c>
      <c r="AN265" s="123"/>
      <c r="AO265" s="123"/>
      <c r="AP265" s="124" t="str">
        <f t="shared" si="49"/>
        <v/>
      </c>
      <c r="AQ265" s="124" t="str">
        <f t="shared" ref="AQ265:AR265" si="1655">IF(SUM(AH265,AK265,AN265)=0,"",SUM(AH265,AK265,AN265))</f>
        <v/>
      </c>
      <c r="AR265" s="124" t="str">
        <f t="shared" si="1655"/>
        <v/>
      </c>
      <c r="AS265" s="124" t="str">
        <f t="shared" si="51"/>
        <v/>
      </c>
      <c r="AT265" s="124" t="str">
        <f t="shared" ref="AT265:AV265" si="1656">IF(S265=0,"-",S265)</f>
        <v>-</v>
      </c>
      <c r="AU265" s="124" t="str">
        <f t="shared" si="1656"/>
        <v>-</v>
      </c>
      <c r="AV265" s="124" t="str">
        <f t="shared" si="1656"/>
        <v/>
      </c>
      <c r="AW265" s="124" t="str">
        <f t="shared" ref="AW265:BH265" si="1657">IF(SUM(V265,AH265)=0,"-",SUM(V265,AH265))</f>
        <v>-</v>
      </c>
      <c r="AX265" s="124" t="str">
        <f t="shared" si="1657"/>
        <v>-</v>
      </c>
      <c r="AY265" s="124" t="str">
        <f t="shared" si="1657"/>
        <v>-</v>
      </c>
      <c r="AZ265" s="124" t="str">
        <f t="shared" si="1657"/>
        <v>-</v>
      </c>
      <c r="BA265" s="124" t="str">
        <f t="shared" si="1657"/>
        <v>-</v>
      </c>
      <c r="BB265" s="124" t="str">
        <f t="shared" si="1657"/>
        <v>-</v>
      </c>
      <c r="BC265" s="124" t="str">
        <f t="shared" si="1657"/>
        <v>-</v>
      </c>
      <c r="BD265" s="124" t="str">
        <f t="shared" si="1657"/>
        <v>-</v>
      </c>
      <c r="BE265" s="124" t="str">
        <f t="shared" si="1657"/>
        <v>-</v>
      </c>
      <c r="BF265" s="124" t="str">
        <f t="shared" si="1657"/>
        <v>-</v>
      </c>
      <c r="BG265" s="124" t="str">
        <f t="shared" si="1657"/>
        <v>-</v>
      </c>
      <c r="BH265" s="124" t="str">
        <f t="shared" si="1657"/>
        <v>-</v>
      </c>
      <c r="BI265" s="124" t="str">
        <f t="shared" ref="BI265:BK265" si="1658">IF(SUM(D265,S265)=0,"-",SUM(D265,S265))</f>
        <v>-</v>
      </c>
      <c r="BJ265" s="124" t="str">
        <f t="shared" si="1658"/>
        <v>-</v>
      </c>
      <c r="BK265" s="124" t="str">
        <f t="shared" si="1658"/>
        <v>-</v>
      </c>
      <c r="BL265" s="124" t="str">
        <f t="shared" ref="BL265:BW265" si="1659">IF(SUM(G265,V265,AH265)=0,"-",SUM(G265,V265,AH265))</f>
        <v>-</v>
      </c>
      <c r="BM265" s="124" t="str">
        <f t="shared" si="1659"/>
        <v>-</v>
      </c>
      <c r="BN265" s="124" t="str">
        <f t="shared" si="1659"/>
        <v>-</v>
      </c>
      <c r="BO265" s="124" t="str">
        <f t="shared" si="1659"/>
        <v>-</v>
      </c>
      <c r="BP265" s="124" t="str">
        <f t="shared" si="1659"/>
        <v>-</v>
      </c>
      <c r="BQ265" s="124" t="str">
        <f t="shared" si="1659"/>
        <v>-</v>
      </c>
      <c r="BR265" s="124" t="str">
        <f t="shared" si="1659"/>
        <v>-</v>
      </c>
      <c r="BS265" s="124" t="str">
        <f t="shared" si="1659"/>
        <v>-</v>
      </c>
      <c r="BT265" s="124" t="str">
        <f t="shared" si="1659"/>
        <v>-</v>
      </c>
      <c r="BU265" s="124" t="str">
        <f t="shared" si="1659"/>
        <v>-</v>
      </c>
      <c r="BV265" s="124" t="str">
        <f t="shared" si="1659"/>
        <v>-</v>
      </c>
      <c r="BW265" s="124" t="str">
        <f t="shared" si="1659"/>
        <v>-</v>
      </c>
      <c r="BX265" s="123"/>
      <c r="BY265" s="123" t="s">
        <v>69</v>
      </c>
      <c r="BZ265" s="120">
        <v>1900.75</v>
      </c>
      <c r="CA265" s="120" t="str">
        <f t="shared" si="1575"/>
        <v/>
      </c>
    </row>
    <row r="266" ht="15.75" customHeight="1">
      <c r="A266" s="99" t="str">
        <f t="shared" si="3"/>
        <v>August</v>
      </c>
      <c r="B266" s="122" t="s">
        <v>83</v>
      </c>
      <c r="C266" s="122" t="s">
        <v>48</v>
      </c>
      <c r="D266" s="123"/>
      <c r="E266" s="123"/>
      <c r="F266" s="124" t="str">
        <f t="shared" si="35"/>
        <v/>
      </c>
      <c r="G266" s="123"/>
      <c r="H266" s="123"/>
      <c r="I266" s="124" t="str">
        <f t="shared" si="36"/>
        <v/>
      </c>
      <c r="J266" s="123"/>
      <c r="K266" s="123"/>
      <c r="L266" s="124" t="str">
        <f t="shared" si="37"/>
        <v/>
      </c>
      <c r="M266" s="123"/>
      <c r="N266" s="123"/>
      <c r="O266" s="124" t="str">
        <f t="shared" si="38"/>
        <v/>
      </c>
      <c r="P266" s="125" t="str">
        <f t="shared" ref="P266:Q266" si="1660">IF(SUM(D266,G266,J266,M266)=0,"",SUM(D266,G266,J266,M266))</f>
        <v/>
      </c>
      <c r="Q266" s="125" t="str">
        <f t="shared" si="1660"/>
        <v/>
      </c>
      <c r="R266" s="124" t="str">
        <f t="shared" si="40"/>
        <v/>
      </c>
      <c r="S266" s="123"/>
      <c r="T266" s="123"/>
      <c r="U266" s="124" t="str">
        <f t="shared" si="41"/>
        <v/>
      </c>
      <c r="V266" s="123"/>
      <c r="W266" s="123"/>
      <c r="X266" s="124" t="str">
        <f t="shared" si="42"/>
        <v/>
      </c>
      <c r="Y266" s="123"/>
      <c r="Z266" s="123"/>
      <c r="AA266" s="124" t="str">
        <f t="shared" si="43"/>
        <v/>
      </c>
      <c r="AB266" s="123"/>
      <c r="AC266" s="123"/>
      <c r="AD266" s="124" t="str">
        <f t="shared" si="44"/>
        <v/>
      </c>
      <c r="AE266" s="124" t="str">
        <f t="shared" ref="AE266:AF266" si="1661">IF(SUM(S266,V266,Y266,AB266)=0,"",SUM(S266,V266,Y266,AB266))</f>
        <v/>
      </c>
      <c r="AF266" s="124" t="str">
        <f t="shared" si="1661"/>
        <v/>
      </c>
      <c r="AG266" s="124" t="str">
        <f t="shared" si="46"/>
        <v/>
      </c>
      <c r="AH266" s="123"/>
      <c r="AI266" s="123"/>
      <c r="AJ266" s="124" t="str">
        <f t="shared" si="47"/>
        <v/>
      </c>
      <c r="AK266" s="123"/>
      <c r="AL266" s="123"/>
      <c r="AM266" s="124" t="str">
        <f t="shared" si="48"/>
        <v/>
      </c>
      <c r="AN266" s="123"/>
      <c r="AO266" s="123"/>
      <c r="AP266" s="124" t="str">
        <f t="shared" si="49"/>
        <v/>
      </c>
      <c r="AQ266" s="124" t="str">
        <f t="shared" ref="AQ266:AR266" si="1662">IF(SUM(AH266,AK266,AN266)=0,"",SUM(AH266,AK266,AN266))</f>
        <v/>
      </c>
      <c r="AR266" s="124" t="str">
        <f t="shared" si="1662"/>
        <v/>
      </c>
      <c r="AS266" s="124" t="str">
        <f t="shared" si="51"/>
        <v/>
      </c>
      <c r="AT266" s="124" t="str">
        <f t="shared" ref="AT266:AV266" si="1663">IF(S266=0,"-",S266)</f>
        <v>-</v>
      </c>
      <c r="AU266" s="124" t="str">
        <f t="shared" si="1663"/>
        <v>-</v>
      </c>
      <c r="AV266" s="124" t="str">
        <f t="shared" si="1663"/>
        <v/>
      </c>
      <c r="AW266" s="124" t="str">
        <f t="shared" ref="AW266:BH266" si="1664">IF(SUM(V266,AH266)=0,"-",SUM(V266,AH266))</f>
        <v>-</v>
      </c>
      <c r="AX266" s="124" t="str">
        <f t="shared" si="1664"/>
        <v>-</v>
      </c>
      <c r="AY266" s="124" t="str">
        <f t="shared" si="1664"/>
        <v>-</v>
      </c>
      <c r="AZ266" s="124" t="str">
        <f t="shared" si="1664"/>
        <v>-</v>
      </c>
      <c r="BA266" s="124" t="str">
        <f t="shared" si="1664"/>
        <v>-</v>
      </c>
      <c r="BB266" s="124" t="str">
        <f t="shared" si="1664"/>
        <v>-</v>
      </c>
      <c r="BC266" s="124" t="str">
        <f t="shared" si="1664"/>
        <v>-</v>
      </c>
      <c r="BD266" s="124" t="str">
        <f t="shared" si="1664"/>
        <v>-</v>
      </c>
      <c r="BE266" s="124" t="str">
        <f t="shared" si="1664"/>
        <v>-</v>
      </c>
      <c r="BF266" s="124" t="str">
        <f t="shared" si="1664"/>
        <v>-</v>
      </c>
      <c r="BG266" s="124" t="str">
        <f t="shared" si="1664"/>
        <v>-</v>
      </c>
      <c r="BH266" s="124" t="str">
        <f t="shared" si="1664"/>
        <v>-</v>
      </c>
      <c r="BI266" s="124" t="str">
        <f t="shared" ref="BI266:BK266" si="1665">IF(SUM(D266,S266)=0,"-",SUM(D266,S266))</f>
        <v>-</v>
      </c>
      <c r="BJ266" s="124" t="str">
        <f t="shared" si="1665"/>
        <v>-</v>
      </c>
      <c r="BK266" s="124" t="str">
        <f t="shared" si="1665"/>
        <v>-</v>
      </c>
      <c r="BL266" s="124" t="str">
        <f t="shared" ref="BL266:BW266" si="1666">IF(SUM(G266,V266,AH266)=0,"-",SUM(G266,V266,AH266))</f>
        <v>-</v>
      </c>
      <c r="BM266" s="124" t="str">
        <f t="shared" si="1666"/>
        <v>-</v>
      </c>
      <c r="BN266" s="124" t="str">
        <f t="shared" si="1666"/>
        <v>-</v>
      </c>
      <c r="BO266" s="124" t="str">
        <f t="shared" si="1666"/>
        <v>-</v>
      </c>
      <c r="BP266" s="124" t="str">
        <f t="shared" si="1666"/>
        <v>-</v>
      </c>
      <c r="BQ266" s="124" t="str">
        <f t="shared" si="1666"/>
        <v>-</v>
      </c>
      <c r="BR266" s="124" t="str">
        <f t="shared" si="1666"/>
        <v>-</v>
      </c>
      <c r="BS266" s="124" t="str">
        <f t="shared" si="1666"/>
        <v>-</v>
      </c>
      <c r="BT266" s="124" t="str">
        <f t="shared" si="1666"/>
        <v>-</v>
      </c>
      <c r="BU266" s="124" t="str">
        <f t="shared" si="1666"/>
        <v>-</v>
      </c>
      <c r="BV266" s="124" t="str">
        <f t="shared" si="1666"/>
        <v>-</v>
      </c>
      <c r="BW266" s="124" t="str">
        <f t="shared" si="1666"/>
        <v>-</v>
      </c>
      <c r="BX266" s="123"/>
      <c r="BY266" s="123" t="s">
        <v>69</v>
      </c>
      <c r="BZ266" s="120">
        <v>1900.75</v>
      </c>
      <c r="CA266" s="120" t="str">
        <f t="shared" si="1575"/>
        <v/>
      </c>
    </row>
    <row r="267" ht="15.75" customHeight="1">
      <c r="A267" s="99" t="str">
        <f t="shared" si="3"/>
        <v>September</v>
      </c>
      <c r="B267" s="122" t="s">
        <v>83</v>
      </c>
      <c r="C267" s="122" t="s">
        <v>49</v>
      </c>
      <c r="D267" s="123"/>
      <c r="E267" s="123"/>
      <c r="F267" s="124" t="str">
        <f t="shared" si="35"/>
        <v/>
      </c>
      <c r="G267" s="123"/>
      <c r="H267" s="123"/>
      <c r="I267" s="124" t="str">
        <f t="shared" si="36"/>
        <v/>
      </c>
      <c r="J267" s="123"/>
      <c r="K267" s="123"/>
      <c r="L267" s="124" t="str">
        <f t="shared" si="37"/>
        <v/>
      </c>
      <c r="M267" s="123"/>
      <c r="N267" s="123"/>
      <c r="O267" s="124" t="str">
        <f t="shared" si="38"/>
        <v/>
      </c>
      <c r="P267" s="125" t="str">
        <f t="shared" ref="P267:Q267" si="1667">IF(SUM(D267,G267,J267,M267)=0,"",SUM(D267,G267,J267,M267))</f>
        <v/>
      </c>
      <c r="Q267" s="125" t="str">
        <f t="shared" si="1667"/>
        <v/>
      </c>
      <c r="R267" s="124" t="str">
        <f t="shared" si="40"/>
        <v/>
      </c>
      <c r="S267" s="123"/>
      <c r="T267" s="123"/>
      <c r="U267" s="124" t="str">
        <f t="shared" si="41"/>
        <v/>
      </c>
      <c r="V267" s="123"/>
      <c r="W267" s="123"/>
      <c r="X267" s="124" t="str">
        <f t="shared" si="42"/>
        <v/>
      </c>
      <c r="Y267" s="123"/>
      <c r="Z267" s="123"/>
      <c r="AA267" s="124" t="str">
        <f t="shared" si="43"/>
        <v/>
      </c>
      <c r="AB267" s="123"/>
      <c r="AC267" s="123"/>
      <c r="AD267" s="124" t="str">
        <f t="shared" si="44"/>
        <v/>
      </c>
      <c r="AE267" s="124" t="str">
        <f t="shared" ref="AE267:AF267" si="1668">IF(SUM(S267,V267,Y267,AB267)=0,"",SUM(S267,V267,Y267,AB267))</f>
        <v/>
      </c>
      <c r="AF267" s="124" t="str">
        <f t="shared" si="1668"/>
        <v/>
      </c>
      <c r="AG267" s="124" t="str">
        <f t="shared" si="46"/>
        <v/>
      </c>
      <c r="AH267" s="123"/>
      <c r="AI267" s="123"/>
      <c r="AJ267" s="124" t="str">
        <f t="shared" si="47"/>
        <v/>
      </c>
      <c r="AK267" s="123"/>
      <c r="AL267" s="123"/>
      <c r="AM267" s="124" t="str">
        <f t="shared" si="48"/>
        <v/>
      </c>
      <c r="AN267" s="123"/>
      <c r="AO267" s="123"/>
      <c r="AP267" s="124" t="str">
        <f t="shared" si="49"/>
        <v/>
      </c>
      <c r="AQ267" s="124" t="str">
        <f t="shared" ref="AQ267:AR267" si="1669">IF(SUM(AH267,AK267,AN267)=0,"",SUM(AH267,AK267,AN267))</f>
        <v/>
      </c>
      <c r="AR267" s="124" t="str">
        <f t="shared" si="1669"/>
        <v/>
      </c>
      <c r="AS267" s="124" t="str">
        <f t="shared" si="51"/>
        <v/>
      </c>
      <c r="AT267" s="124" t="str">
        <f t="shared" ref="AT267:AV267" si="1670">IF(S267=0,"-",S267)</f>
        <v>-</v>
      </c>
      <c r="AU267" s="124" t="str">
        <f t="shared" si="1670"/>
        <v>-</v>
      </c>
      <c r="AV267" s="124" t="str">
        <f t="shared" si="1670"/>
        <v/>
      </c>
      <c r="AW267" s="124" t="str">
        <f t="shared" ref="AW267:BH267" si="1671">IF(SUM(V267,AH267)=0,"-",SUM(V267,AH267))</f>
        <v>-</v>
      </c>
      <c r="AX267" s="124" t="str">
        <f t="shared" si="1671"/>
        <v>-</v>
      </c>
      <c r="AY267" s="124" t="str">
        <f t="shared" si="1671"/>
        <v>-</v>
      </c>
      <c r="AZ267" s="124" t="str">
        <f t="shared" si="1671"/>
        <v>-</v>
      </c>
      <c r="BA267" s="124" t="str">
        <f t="shared" si="1671"/>
        <v>-</v>
      </c>
      <c r="BB267" s="124" t="str">
        <f t="shared" si="1671"/>
        <v>-</v>
      </c>
      <c r="BC267" s="124" t="str">
        <f t="shared" si="1671"/>
        <v>-</v>
      </c>
      <c r="BD267" s="124" t="str">
        <f t="shared" si="1671"/>
        <v>-</v>
      </c>
      <c r="BE267" s="124" t="str">
        <f t="shared" si="1671"/>
        <v>-</v>
      </c>
      <c r="BF267" s="124" t="str">
        <f t="shared" si="1671"/>
        <v>-</v>
      </c>
      <c r="BG267" s="124" t="str">
        <f t="shared" si="1671"/>
        <v>-</v>
      </c>
      <c r="BH267" s="124" t="str">
        <f t="shared" si="1671"/>
        <v>-</v>
      </c>
      <c r="BI267" s="124" t="str">
        <f t="shared" ref="BI267:BK267" si="1672">IF(SUM(D267,S267)=0,"-",SUM(D267,S267))</f>
        <v>-</v>
      </c>
      <c r="BJ267" s="124" t="str">
        <f t="shared" si="1672"/>
        <v>-</v>
      </c>
      <c r="BK267" s="124" t="str">
        <f t="shared" si="1672"/>
        <v>-</v>
      </c>
      <c r="BL267" s="124" t="str">
        <f t="shared" ref="BL267:BW267" si="1673">IF(SUM(G267,V267,AH267)=0,"-",SUM(G267,V267,AH267))</f>
        <v>-</v>
      </c>
      <c r="BM267" s="124" t="str">
        <f t="shared" si="1673"/>
        <v>-</v>
      </c>
      <c r="BN267" s="124" t="str">
        <f t="shared" si="1673"/>
        <v>-</v>
      </c>
      <c r="BO267" s="124" t="str">
        <f t="shared" si="1673"/>
        <v>-</v>
      </c>
      <c r="BP267" s="124" t="str">
        <f t="shared" si="1673"/>
        <v>-</v>
      </c>
      <c r="BQ267" s="124" t="str">
        <f t="shared" si="1673"/>
        <v>-</v>
      </c>
      <c r="BR267" s="124" t="str">
        <f t="shared" si="1673"/>
        <v>-</v>
      </c>
      <c r="BS267" s="124" t="str">
        <f t="shared" si="1673"/>
        <v>-</v>
      </c>
      <c r="BT267" s="124" t="str">
        <f t="shared" si="1673"/>
        <v>-</v>
      </c>
      <c r="BU267" s="124" t="str">
        <f t="shared" si="1673"/>
        <v>-</v>
      </c>
      <c r="BV267" s="124" t="str">
        <f t="shared" si="1673"/>
        <v>-</v>
      </c>
      <c r="BW267" s="124" t="str">
        <f t="shared" si="1673"/>
        <v>-</v>
      </c>
      <c r="BX267" s="123"/>
      <c r="BY267" s="123" t="s">
        <v>69</v>
      </c>
      <c r="BZ267" s="120">
        <v>1900.75</v>
      </c>
      <c r="CA267" s="120" t="str">
        <f t="shared" si="1575"/>
        <v/>
      </c>
    </row>
    <row r="268" ht="15.75" customHeight="1">
      <c r="A268" s="99" t="str">
        <f t="shared" si="3"/>
        <v>September</v>
      </c>
      <c r="B268" s="122" t="s">
        <v>83</v>
      </c>
      <c r="C268" s="122" t="s">
        <v>50</v>
      </c>
      <c r="D268" s="123"/>
      <c r="E268" s="123"/>
      <c r="F268" s="124" t="str">
        <f t="shared" si="35"/>
        <v/>
      </c>
      <c r="G268" s="123"/>
      <c r="H268" s="123"/>
      <c r="I268" s="124" t="str">
        <f t="shared" si="36"/>
        <v/>
      </c>
      <c r="J268" s="123"/>
      <c r="K268" s="123"/>
      <c r="L268" s="124" t="str">
        <f t="shared" si="37"/>
        <v/>
      </c>
      <c r="M268" s="123"/>
      <c r="N268" s="123"/>
      <c r="O268" s="124" t="str">
        <f t="shared" si="38"/>
        <v/>
      </c>
      <c r="P268" s="125" t="str">
        <f t="shared" ref="P268:Q268" si="1674">IF(SUM(D268,G268,J268,M268)=0,"",SUM(D268,G268,J268,M268))</f>
        <v/>
      </c>
      <c r="Q268" s="125" t="str">
        <f t="shared" si="1674"/>
        <v/>
      </c>
      <c r="R268" s="124" t="str">
        <f t="shared" si="40"/>
        <v/>
      </c>
      <c r="S268" s="123"/>
      <c r="T268" s="123"/>
      <c r="U268" s="124" t="str">
        <f t="shared" si="41"/>
        <v/>
      </c>
      <c r="V268" s="123"/>
      <c r="W268" s="123"/>
      <c r="X268" s="124" t="str">
        <f t="shared" si="42"/>
        <v/>
      </c>
      <c r="Y268" s="123"/>
      <c r="Z268" s="123"/>
      <c r="AA268" s="124" t="str">
        <f t="shared" si="43"/>
        <v/>
      </c>
      <c r="AB268" s="123"/>
      <c r="AC268" s="123"/>
      <c r="AD268" s="124" t="str">
        <f t="shared" si="44"/>
        <v/>
      </c>
      <c r="AE268" s="124" t="str">
        <f t="shared" ref="AE268:AF268" si="1675">IF(SUM(S268,V268,Y268,AB268)=0,"",SUM(S268,V268,Y268,AB268))</f>
        <v/>
      </c>
      <c r="AF268" s="124" t="str">
        <f t="shared" si="1675"/>
        <v/>
      </c>
      <c r="AG268" s="124" t="str">
        <f t="shared" si="46"/>
        <v/>
      </c>
      <c r="AH268" s="123"/>
      <c r="AI268" s="123"/>
      <c r="AJ268" s="124" t="str">
        <f t="shared" si="47"/>
        <v/>
      </c>
      <c r="AK268" s="123"/>
      <c r="AL268" s="123"/>
      <c r="AM268" s="124" t="str">
        <f t="shared" si="48"/>
        <v/>
      </c>
      <c r="AN268" s="123"/>
      <c r="AO268" s="123"/>
      <c r="AP268" s="124" t="str">
        <f t="shared" si="49"/>
        <v/>
      </c>
      <c r="AQ268" s="124" t="str">
        <f t="shared" ref="AQ268:AR268" si="1676">IF(SUM(AH268,AK268,AN268)=0,"",SUM(AH268,AK268,AN268))</f>
        <v/>
      </c>
      <c r="AR268" s="124" t="str">
        <f t="shared" si="1676"/>
        <v/>
      </c>
      <c r="AS268" s="124" t="str">
        <f t="shared" si="51"/>
        <v/>
      </c>
      <c r="AT268" s="124" t="str">
        <f t="shared" ref="AT268:AV268" si="1677">IF(S268=0,"-",S268)</f>
        <v>-</v>
      </c>
      <c r="AU268" s="124" t="str">
        <f t="shared" si="1677"/>
        <v>-</v>
      </c>
      <c r="AV268" s="124" t="str">
        <f t="shared" si="1677"/>
        <v/>
      </c>
      <c r="AW268" s="124" t="str">
        <f t="shared" ref="AW268:BH268" si="1678">IF(SUM(V268,AH268)=0,"-",SUM(V268,AH268))</f>
        <v>-</v>
      </c>
      <c r="AX268" s="124" t="str">
        <f t="shared" si="1678"/>
        <v>-</v>
      </c>
      <c r="AY268" s="124" t="str">
        <f t="shared" si="1678"/>
        <v>-</v>
      </c>
      <c r="AZ268" s="124" t="str">
        <f t="shared" si="1678"/>
        <v>-</v>
      </c>
      <c r="BA268" s="124" t="str">
        <f t="shared" si="1678"/>
        <v>-</v>
      </c>
      <c r="BB268" s="124" t="str">
        <f t="shared" si="1678"/>
        <v>-</v>
      </c>
      <c r="BC268" s="124" t="str">
        <f t="shared" si="1678"/>
        <v>-</v>
      </c>
      <c r="BD268" s="124" t="str">
        <f t="shared" si="1678"/>
        <v>-</v>
      </c>
      <c r="BE268" s="124" t="str">
        <f t="shared" si="1678"/>
        <v>-</v>
      </c>
      <c r="BF268" s="124" t="str">
        <f t="shared" si="1678"/>
        <v>-</v>
      </c>
      <c r="BG268" s="124" t="str">
        <f t="shared" si="1678"/>
        <v>-</v>
      </c>
      <c r="BH268" s="124" t="str">
        <f t="shared" si="1678"/>
        <v>-</v>
      </c>
      <c r="BI268" s="124" t="str">
        <f t="shared" ref="BI268:BK268" si="1679">IF(SUM(D268,S268)=0,"-",SUM(D268,S268))</f>
        <v>-</v>
      </c>
      <c r="BJ268" s="124" t="str">
        <f t="shared" si="1679"/>
        <v>-</v>
      </c>
      <c r="BK268" s="124" t="str">
        <f t="shared" si="1679"/>
        <v>-</v>
      </c>
      <c r="BL268" s="124" t="str">
        <f t="shared" ref="BL268:BW268" si="1680">IF(SUM(G268,V268,AH268)=0,"-",SUM(G268,V268,AH268))</f>
        <v>-</v>
      </c>
      <c r="BM268" s="124" t="str">
        <f t="shared" si="1680"/>
        <v>-</v>
      </c>
      <c r="BN268" s="124" t="str">
        <f t="shared" si="1680"/>
        <v>-</v>
      </c>
      <c r="BO268" s="124" t="str">
        <f t="shared" si="1680"/>
        <v>-</v>
      </c>
      <c r="BP268" s="124" t="str">
        <f t="shared" si="1680"/>
        <v>-</v>
      </c>
      <c r="BQ268" s="124" t="str">
        <f t="shared" si="1680"/>
        <v>-</v>
      </c>
      <c r="BR268" s="124" t="str">
        <f t="shared" si="1680"/>
        <v>-</v>
      </c>
      <c r="BS268" s="124" t="str">
        <f t="shared" si="1680"/>
        <v>-</v>
      </c>
      <c r="BT268" s="124" t="str">
        <f t="shared" si="1680"/>
        <v>-</v>
      </c>
      <c r="BU268" s="124" t="str">
        <f t="shared" si="1680"/>
        <v>-</v>
      </c>
      <c r="BV268" s="124" t="str">
        <f t="shared" si="1680"/>
        <v>-</v>
      </c>
      <c r="BW268" s="124" t="str">
        <f t="shared" si="1680"/>
        <v>-</v>
      </c>
      <c r="BX268" s="123"/>
      <c r="BY268" s="123" t="s">
        <v>62</v>
      </c>
      <c r="BZ268" s="120">
        <v>1900.75</v>
      </c>
      <c r="CA268" s="120" t="str">
        <f t="shared" si="1575"/>
        <v/>
      </c>
    </row>
    <row r="269" ht="15.75" customHeight="1">
      <c r="A269" s="99" t="str">
        <f t="shared" si="3"/>
        <v>October</v>
      </c>
      <c r="B269" s="122" t="s">
        <v>83</v>
      </c>
      <c r="C269" s="122" t="s">
        <v>51</v>
      </c>
      <c r="D269" s="123"/>
      <c r="E269" s="123"/>
      <c r="F269" s="124" t="str">
        <f t="shared" si="35"/>
        <v/>
      </c>
      <c r="G269" s="123"/>
      <c r="H269" s="123"/>
      <c r="I269" s="124" t="str">
        <f t="shared" si="36"/>
        <v/>
      </c>
      <c r="J269" s="123"/>
      <c r="K269" s="123"/>
      <c r="L269" s="124" t="str">
        <f t="shared" si="37"/>
        <v/>
      </c>
      <c r="M269" s="123"/>
      <c r="N269" s="123"/>
      <c r="O269" s="124" t="str">
        <f t="shared" si="38"/>
        <v/>
      </c>
      <c r="P269" s="125" t="str">
        <f t="shared" ref="P269:Q269" si="1681">IF(SUM(D269,G269,J269,M269)=0,"",SUM(D269,G269,J269,M269))</f>
        <v/>
      </c>
      <c r="Q269" s="125" t="str">
        <f t="shared" si="1681"/>
        <v/>
      </c>
      <c r="R269" s="124" t="str">
        <f t="shared" si="40"/>
        <v/>
      </c>
      <c r="S269" s="123"/>
      <c r="T269" s="123"/>
      <c r="U269" s="124" t="str">
        <f t="shared" si="41"/>
        <v/>
      </c>
      <c r="V269" s="123"/>
      <c r="W269" s="123"/>
      <c r="X269" s="124" t="str">
        <f t="shared" si="42"/>
        <v/>
      </c>
      <c r="Y269" s="123"/>
      <c r="Z269" s="123"/>
      <c r="AA269" s="124" t="str">
        <f t="shared" si="43"/>
        <v/>
      </c>
      <c r="AB269" s="123"/>
      <c r="AC269" s="123"/>
      <c r="AD269" s="124" t="str">
        <f t="shared" si="44"/>
        <v/>
      </c>
      <c r="AE269" s="124" t="str">
        <f t="shared" ref="AE269:AF269" si="1682">IF(SUM(S269,V269,Y269,AB269)=0,"",SUM(S269,V269,Y269,AB269))</f>
        <v/>
      </c>
      <c r="AF269" s="124" t="str">
        <f t="shared" si="1682"/>
        <v/>
      </c>
      <c r="AG269" s="124" t="str">
        <f t="shared" si="46"/>
        <v/>
      </c>
      <c r="AH269" s="123"/>
      <c r="AI269" s="123"/>
      <c r="AJ269" s="124" t="str">
        <f t="shared" si="47"/>
        <v/>
      </c>
      <c r="AK269" s="123"/>
      <c r="AL269" s="123"/>
      <c r="AM269" s="124" t="str">
        <f t="shared" si="48"/>
        <v/>
      </c>
      <c r="AN269" s="123"/>
      <c r="AO269" s="123"/>
      <c r="AP269" s="124" t="str">
        <f t="shared" si="49"/>
        <v/>
      </c>
      <c r="AQ269" s="124" t="str">
        <f t="shared" ref="AQ269:AR269" si="1683">IF(SUM(AH269,AK269,AN269)=0,"",SUM(AH269,AK269,AN269))</f>
        <v/>
      </c>
      <c r="AR269" s="124" t="str">
        <f t="shared" si="1683"/>
        <v/>
      </c>
      <c r="AS269" s="124" t="str">
        <f t="shared" si="51"/>
        <v/>
      </c>
      <c r="AT269" s="124" t="str">
        <f t="shared" ref="AT269:AV269" si="1684">IF(S269=0,"-",S269)</f>
        <v>-</v>
      </c>
      <c r="AU269" s="124" t="str">
        <f t="shared" si="1684"/>
        <v>-</v>
      </c>
      <c r="AV269" s="124" t="str">
        <f t="shared" si="1684"/>
        <v/>
      </c>
      <c r="AW269" s="124" t="str">
        <f t="shared" ref="AW269:BH269" si="1685">IF(SUM(V269,AH269)=0,"-",SUM(V269,AH269))</f>
        <v>-</v>
      </c>
      <c r="AX269" s="124" t="str">
        <f t="shared" si="1685"/>
        <v>-</v>
      </c>
      <c r="AY269" s="124" t="str">
        <f t="shared" si="1685"/>
        <v>-</v>
      </c>
      <c r="AZ269" s="124" t="str">
        <f t="shared" si="1685"/>
        <v>-</v>
      </c>
      <c r="BA269" s="124" t="str">
        <f t="shared" si="1685"/>
        <v>-</v>
      </c>
      <c r="BB269" s="124" t="str">
        <f t="shared" si="1685"/>
        <v>-</v>
      </c>
      <c r="BC269" s="124" t="str">
        <f t="shared" si="1685"/>
        <v>-</v>
      </c>
      <c r="BD269" s="124" t="str">
        <f t="shared" si="1685"/>
        <v>-</v>
      </c>
      <c r="BE269" s="124" t="str">
        <f t="shared" si="1685"/>
        <v>-</v>
      </c>
      <c r="BF269" s="124" t="str">
        <f t="shared" si="1685"/>
        <v>-</v>
      </c>
      <c r="BG269" s="124" t="str">
        <f t="shared" si="1685"/>
        <v>-</v>
      </c>
      <c r="BH269" s="124" t="str">
        <f t="shared" si="1685"/>
        <v>-</v>
      </c>
      <c r="BI269" s="124" t="str">
        <f t="shared" ref="BI269:BK269" si="1686">IF(SUM(D269,S269)=0,"-",SUM(D269,S269))</f>
        <v>-</v>
      </c>
      <c r="BJ269" s="124" t="str">
        <f t="shared" si="1686"/>
        <v>-</v>
      </c>
      <c r="BK269" s="124" t="str">
        <f t="shared" si="1686"/>
        <v>-</v>
      </c>
      <c r="BL269" s="124" t="str">
        <f t="shared" ref="BL269:BW269" si="1687">IF(SUM(G269,V269,AH269)=0,"-",SUM(G269,V269,AH269))</f>
        <v>-</v>
      </c>
      <c r="BM269" s="124" t="str">
        <f t="shared" si="1687"/>
        <v>-</v>
      </c>
      <c r="BN269" s="124" t="str">
        <f t="shared" si="1687"/>
        <v>-</v>
      </c>
      <c r="BO269" s="124" t="str">
        <f t="shared" si="1687"/>
        <v>-</v>
      </c>
      <c r="BP269" s="124" t="str">
        <f t="shared" si="1687"/>
        <v>-</v>
      </c>
      <c r="BQ269" s="124" t="str">
        <f t="shared" si="1687"/>
        <v>-</v>
      </c>
      <c r="BR269" s="124" t="str">
        <f t="shared" si="1687"/>
        <v>-</v>
      </c>
      <c r="BS269" s="124" t="str">
        <f t="shared" si="1687"/>
        <v>-</v>
      </c>
      <c r="BT269" s="124" t="str">
        <f t="shared" si="1687"/>
        <v>-</v>
      </c>
      <c r="BU269" s="124" t="str">
        <f t="shared" si="1687"/>
        <v>-</v>
      </c>
      <c r="BV269" s="124" t="str">
        <f t="shared" si="1687"/>
        <v>-</v>
      </c>
      <c r="BW269" s="124" t="str">
        <f t="shared" si="1687"/>
        <v>-</v>
      </c>
      <c r="BX269" s="123"/>
      <c r="BY269" s="123" t="s">
        <v>62</v>
      </c>
      <c r="BZ269" s="120">
        <v>1900.75</v>
      </c>
      <c r="CA269" s="121" t="str">
        <f t="shared" si="1575"/>
        <v/>
      </c>
    </row>
    <row r="270" ht="15.75" customHeight="1">
      <c r="A270" s="99" t="str">
        <f t="shared" si="3"/>
        <v>October</v>
      </c>
      <c r="B270" s="122" t="s">
        <v>83</v>
      </c>
      <c r="C270" s="122" t="s">
        <v>52</v>
      </c>
      <c r="D270" s="123"/>
      <c r="E270" s="123"/>
      <c r="F270" s="124" t="str">
        <f t="shared" si="35"/>
        <v/>
      </c>
      <c r="G270" s="123"/>
      <c r="H270" s="123"/>
      <c r="I270" s="124" t="str">
        <f t="shared" si="36"/>
        <v/>
      </c>
      <c r="J270" s="123"/>
      <c r="K270" s="123"/>
      <c r="L270" s="124" t="str">
        <f t="shared" si="37"/>
        <v/>
      </c>
      <c r="M270" s="123"/>
      <c r="N270" s="123"/>
      <c r="O270" s="124" t="str">
        <f t="shared" si="38"/>
        <v/>
      </c>
      <c r="P270" s="125" t="str">
        <f t="shared" ref="P270:Q270" si="1688">IF(SUM(D270,G270,J270,M270)=0,"",SUM(D270,G270,J270,M270))</f>
        <v/>
      </c>
      <c r="Q270" s="125" t="str">
        <f t="shared" si="1688"/>
        <v/>
      </c>
      <c r="R270" s="124" t="str">
        <f t="shared" si="40"/>
        <v/>
      </c>
      <c r="S270" s="123"/>
      <c r="T270" s="123"/>
      <c r="U270" s="124" t="str">
        <f t="shared" si="41"/>
        <v/>
      </c>
      <c r="V270" s="123"/>
      <c r="W270" s="123"/>
      <c r="X270" s="124" t="str">
        <f t="shared" si="42"/>
        <v/>
      </c>
      <c r="Y270" s="123"/>
      <c r="Z270" s="123"/>
      <c r="AA270" s="124" t="str">
        <f t="shared" si="43"/>
        <v/>
      </c>
      <c r="AB270" s="123"/>
      <c r="AC270" s="123"/>
      <c r="AD270" s="124" t="str">
        <f t="shared" si="44"/>
        <v/>
      </c>
      <c r="AE270" s="124" t="str">
        <f t="shared" ref="AE270:AF270" si="1689">IF(SUM(S270,V270,Y270,AB270)=0,"",SUM(S270,V270,Y270,AB270))</f>
        <v/>
      </c>
      <c r="AF270" s="124" t="str">
        <f t="shared" si="1689"/>
        <v/>
      </c>
      <c r="AG270" s="124" t="str">
        <f t="shared" si="46"/>
        <v/>
      </c>
      <c r="AH270" s="123"/>
      <c r="AI270" s="123"/>
      <c r="AJ270" s="124" t="str">
        <f t="shared" si="47"/>
        <v/>
      </c>
      <c r="AK270" s="123"/>
      <c r="AL270" s="123"/>
      <c r="AM270" s="124" t="str">
        <f t="shared" si="48"/>
        <v/>
      </c>
      <c r="AN270" s="123"/>
      <c r="AO270" s="123"/>
      <c r="AP270" s="124" t="str">
        <f t="shared" si="49"/>
        <v/>
      </c>
      <c r="AQ270" s="124" t="str">
        <f t="shared" ref="AQ270:AR270" si="1690">IF(SUM(AH270,AK270,AN270)=0,"",SUM(AH270,AK270,AN270))</f>
        <v/>
      </c>
      <c r="AR270" s="124" t="str">
        <f t="shared" si="1690"/>
        <v/>
      </c>
      <c r="AS270" s="124" t="str">
        <f t="shared" si="51"/>
        <v/>
      </c>
      <c r="AT270" s="124" t="str">
        <f t="shared" ref="AT270:AV270" si="1691">IF(S270=0,"-",S270)</f>
        <v>-</v>
      </c>
      <c r="AU270" s="124" t="str">
        <f t="shared" si="1691"/>
        <v>-</v>
      </c>
      <c r="AV270" s="124" t="str">
        <f t="shared" si="1691"/>
        <v/>
      </c>
      <c r="AW270" s="124" t="str">
        <f t="shared" ref="AW270:BH270" si="1692">IF(SUM(V270,AH270)=0,"-",SUM(V270,AH270))</f>
        <v>-</v>
      </c>
      <c r="AX270" s="124" t="str">
        <f t="shared" si="1692"/>
        <v>-</v>
      </c>
      <c r="AY270" s="124" t="str">
        <f t="shared" si="1692"/>
        <v>-</v>
      </c>
      <c r="AZ270" s="124" t="str">
        <f t="shared" si="1692"/>
        <v>-</v>
      </c>
      <c r="BA270" s="124" t="str">
        <f t="shared" si="1692"/>
        <v>-</v>
      </c>
      <c r="BB270" s="124" t="str">
        <f t="shared" si="1692"/>
        <v>-</v>
      </c>
      <c r="BC270" s="124" t="str">
        <f t="shared" si="1692"/>
        <v>-</v>
      </c>
      <c r="BD270" s="124" t="str">
        <f t="shared" si="1692"/>
        <v>-</v>
      </c>
      <c r="BE270" s="124" t="str">
        <f t="shared" si="1692"/>
        <v>-</v>
      </c>
      <c r="BF270" s="124" t="str">
        <f t="shared" si="1692"/>
        <v>-</v>
      </c>
      <c r="BG270" s="124" t="str">
        <f t="shared" si="1692"/>
        <v>-</v>
      </c>
      <c r="BH270" s="124" t="str">
        <f t="shared" si="1692"/>
        <v>-</v>
      </c>
      <c r="BI270" s="124" t="str">
        <f t="shared" ref="BI270:BK270" si="1693">IF(SUM(D270,S270)=0,"-",SUM(D270,S270))</f>
        <v>-</v>
      </c>
      <c r="BJ270" s="124" t="str">
        <f t="shared" si="1693"/>
        <v>-</v>
      </c>
      <c r="BK270" s="124" t="str">
        <f t="shared" si="1693"/>
        <v>-</v>
      </c>
      <c r="BL270" s="124" t="str">
        <f t="shared" ref="BL270:BW270" si="1694">IF(SUM(G270,V270,AH270)=0,"-",SUM(G270,V270,AH270))</f>
        <v>-</v>
      </c>
      <c r="BM270" s="124" t="str">
        <f t="shared" si="1694"/>
        <v>-</v>
      </c>
      <c r="BN270" s="124" t="str">
        <f t="shared" si="1694"/>
        <v>-</v>
      </c>
      <c r="BO270" s="124" t="str">
        <f t="shared" si="1694"/>
        <v>-</v>
      </c>
      <c r="BP270" s="124" t="str">
        <f t="shared" si="1694"/>
        <v>-</v>
      </c>
      <c r="BQ270" s="124" t="str">
        <f t="shared" si="1694"/>
        <v>-</v>
      </c>
      <c r="BR270" s="124" t="str">
        <f t="shared" si="1694"/>
        <v>-</v>
      </c>
      <c r="BS270" s="124" t="str">
        <f t="shared" si="1694"/>
        <v>-</v>
      </c>
      <c r="BT270" s="124" t="str">
        <f t="shared" si="1694"/>
        <v>-</v>
      </c>
      <c r="BU270" s="124" t="str">
        <f t="shared" si="1694"/>
        <v>-</v>
      </c>
      <c r="BV270" s="124" t="str">
        <f t="shared" si="1694"/>
        <v>-</v>
      </c>
      <c r="BW270" s="124" t="str">
        <f t="shared" si="1694"/>
        <v>-</v>
      </c>
      <c r="BX270" s="123"/>
      <c r="BY270" s="123" t="s">
        <v>62</v>
      </c>
      <c r="BZ270" s="120">
        <v>1900.75</v>
      </c>
      <c r="CA270" s="121" t="str">
        <f t="shared" si="1575"/>
        <v/>
      </c>
    </row>
    <row r="271" ht="15.75" customHeight="1">
      <c r="A271" s="99" t="str">
        <f t="shared" si="3"/>
        <v>November</v>
      </c>
      <c r="B271" s="122" t="s">
        <v>83</v>
      </c>
      <c r="C271" s="122" t="s">
        <v>53</v>
      </c>
      <c r="D271" s="123">
        <v>30.0</v>
      </c>
      <c r="E271" s="123">
        <v>41.5</v>
      </c>
      <c r="F271" s="124">
        <f t="shared" si="35"/>
        <v>71.5</v>
      </c>
      <c r="G271" s="123">
        <v>147.75</v>
      </c>
      <c r="H271" s="123"/>
      <c r="I271" s="124">
        <f t="shared" si="36"/>
        <v>147.75</v>
      </c>
      <c r="J271" s="123">
        <v>27.0</v>
      </c>
      <c r="K271" s="123"/>
      <c r="L271" s="124">
        <f t="shared" si="37"/>
        <v>27</v>
      </c>
      <c r="M271" s="123"/>
      <c r="N271" s="123"/>
      <c r="O271" s="124" t="str">
        <f t="shared" si="38"/>
        <v/>
      </c>
      <c r="P271" s="126">
        <f t="shared" ref="P271:Q271" si="1695">IF(SUM(D271,G271,J271,M271)=0,"",SUM(D271,G271,J271,M271))</f>
        <v>204.75</v>
      </c>
      <c r="Q271" s="126">
        <f t="shared" si="1695"/>
        <v>41.5</v>
      </c>
      <c r="R271" s="124">
        <f t="shared" si="40"/>
        <v>246.25</v>
      </c>
      <c r="S271" s="123"/>
      <c r="T271" s="123">
        <v>18.0</v>
      </c>
      <c r="U271" s="124">
        <f t="shared" si="41"/>
        <v>18</v>
      </c>
      <c r="V271" s="123">
        <v>204.05</v>
      </c>
      <c r="W271" s="123"/>
      <c r="X271" s="124">
        <f t="shared" si="42"/>
        <v>204.05</v>
      </c>
      <c r="Y271" s="123">
        <v>302.65</v>
      </c>
      <c r="Z271" s="123"/>
      <c r="AA271" s="124">
        <f t="shared" si="43"/>
        <v>302.65</v>
      </c>
      <c r="AB271" s="123">
        <v>269.55</v>
      </c>
      <c r="AC271" s="123"/>
      <c r="AD271" s="124">
        <f t="shared" si="44"/>
        <v>269.55</v>
      </c>
      <c r="AE271" s="124">
        <f t="shared" ref="AE271:AF271" si="1696">IF(SUM(S271,V271,Y271,AB271)=0,"",SUM(S271,V271,Y271,AB271))</f>
        <v>776.25</v>
      </c>
      <c r="AF271" s="124">
        <f t="shared" si="1696"/>
        <v>18</v>
      </c>
      <c r="AG271" s="124">
        <f t="shared" si="46"/>
        <v>794.25</v>
      </c>
      <c r="AH271" s="123"/>
      <c r="AI271" s="123"/>
      <c r="AJ271" s="124" t="str">
        <f t="shared" si="47"/>
        <v/>
      </c>
      <c r="AK271" s="123"/>
      <c r="AL271" s="123"/>
      <c r="AM271" s="124" t="str">
        <f t="shared" si="48"/>
        <v/>
      </c>
      <c r="AN271" s="123"/>
      <c r="AO271" s="123"/>
      <c r="AP271" s="124" t="str">
        <f t="shared" si="49"/>
        <v/>
      </c>
      <c r="AQ271" s="124" t="str">
        <f t="shared" ref="AQ271:AR271" si="1697">IF(SUM(AH271,AK271,AN271)=0,"",SUM(AH271,AK271,AN271))</f>
        <v/>
      </c>
      <c r="AR271" s="124" t="str">
        <f t="shared" si="1697"/>
        <v/>
      </c>
      <c r="AS271" s="124" t="str">
        <f t="shared" si="51"/>
        <v/>
      </c>
      <c r="AT271" s="124" t="str">
        <f t="shared" ref="AT271:AV271" si="1698">IF(S271=0,"-",S271)</f>
        <v>-</v>
      </c>
      <c r="AU271" s="124">
        <f t="shared" si="1698"/>
        <v>18</v>
      </c>
      <c r="AV271" s="124">
        <f t="shared" si="1698"/>
        <v>18</v>
      </c>
      <c r="AW271" s="124">
        <f t="shared" ref="AW271:BH271" si="1699">IF(SUM(V271,AH271)=0,"-",SUM(V271,AH271))</f>
        <v>204.05</v>
      </c>
      <c r="AX271" s="124" t="str">
        <f t="shared" si="1699"/>
        <v>-</v>
      </c>
      <c r="AY271" s="124">
        <f t="shared" si="1699"/>
        <v>204.05</v>
      </c>
      <c r="AZ271" s="124">
        <f t="shared" si="1699"/>
        <v>302.65</v>
      </c>
      <c r="BA271" s="124" t="str">
        <f t="shared" si="1699"/>
        <v>-</v>
      </c>
      <c r="BB271" s="124">
        <f t="shared" si="1699"/>
        <v>302.65</v>
      </c>
      <c r="BC271" s="124">
        <f t="shared" si="1699"/>
        <v>269.55</v>
      </c>
      <c r="BD271" s="124" t="str">
        <f t="shared" si="1699"/>
        <v>-</v>
      </c>
      <c r="BE271" s="124">
        <f t="shared" si="1699"/>
        <v>269.55</v>
      </c>
      <c r="BF271" s="124">
        <f t="shared" si="1699"/>
        <v>776.25</v>
      </c>
      <c r="BG271" s="124">
        <f t="shared" si="1699"/>
        <v>18</v>
      </c>
      <c r="BH271" s="124">
        <f t="shared" si="1699"/>
        <v>794.25</v>
      </c>
      <c r="BI271" s="124">
        <f t="shared" ref="BI271:BK271" si="1700">IF(SUM(D271,S271)=0,"-",SUM(D271,S271))</f>
        <v>30</v>
      </c>
      <c r="BJ271" s="124">
        <f t="shared" si="1700"/>
        <v>59.5</v>
      </c>
      <c r="BK271" s="124">
        <f t="shared" si="1700"/>
        <v>89.5</v>
      </c>
      <c r="BL271" s="124">
        <f t="shared" ref="BL271:BW271" si="1701">IF(SUM(G271,V271,AH271)=0,"-",SUM(G271,V271,AH271))</f>
        <v>351.8</v>
      </c>
      <c r="BM271" s="124" t="str">
        <f t="shared" si="1701"/>
        <v>-</v>
      </c>
      <c r="BN271" s="124">
        <f t="shared" si="1701"/>
        <v>351.8</v>
      </c>
      <c r="BO271" s="124">
        <f t="shared" si="1701"/>
        <v>329.65</v>
      </c>
      <c r="BP271" s="124" t="str">
        <f t="shared" si="1701"/>
        <v>-</v>
      </c>
      <c r="BQ271" s="124">
        <f t="shared" si="1701"/>
        <v>329.65</v>
      </c>
      <c r="BR271" s="124">
        <f t="shared" si="1701"/>
        <v>269.55</v>
      </c>
      <c r="BS271" s="124" t="str">
        <f t="shared" si="1701"/>
        <v>-</v>
      </c>
      <c r="BT271" s="124">
        <f t="shared" si="1701"/>
        <v>269.55</v>
      </c>
      <c r="BU271" s="124">
        <f t="shared" si="1701"/>
        <v>981</v>
      </c>
      <c r="BV271" s="124">
        <f t="shared" si="1701"/>
        <v>59.5</v>
      </c>
      <c r="BW271" s="124">
        <f t="shared" si="1701"/>
        <v>1040.5</v>
      </c>
      <c r="BX271" s="123">
        <v>1163.0</v>
      </c>
      <c r="BY271" s="123"/>
      <c r="BZ271" s="120">
        <v>1900.75</v>
      </c>
      <c r="CA271" s="121">
        <f t="shared" si="1575"/>
        <v>0.5474154939</v>
      </c>
    </row>
    <row r="272" ht="15.75" customHeight="1">
      <c r="A272" s="99" t="str">
        <f t="shared" si="3"/>
        <v>November</v>
      </c>
      <c r="B272" s="122" t="s">
        <v>83</v>
      </c>
      <c r="C272" s="122" t="s">
        <v>54</v>
      </c>
      <c r="D272" s="123"/>
      <c r="E272" s="123">
        <v>26.5</v>
      </c>
      <c r="F272" s="124">
        <f t="shared" si="35"/>
        <v>26.5</v>
      </c>
      <c r="G272" s="123">
        <v>48.75</v>
      </c>
      <c r="H272" s="123"/>
      <c r="I272" s="124">
        <f t="shared" si="36"/>
        <v>48.75</v>
      </c>
      <c r="J272" s="123"/>
      <c r="K272" s="123"/>
      <c r="L272" s="124" t="str">
        <f t="shared" si="37"/>
        <v/>
      </c>
      <c r="M272" s="123"/>
      <c r="N272" s="123"/>
      <c r="O272" s="124" t="str">
        <f t="shared" si="38"/>
        <v/>
      </c>
      <c r="P272" s="126">
        <f t="shared" ref="P272:Q272" si="1702">IF(SUM(D272,G272,J272,M272)=0,"",SUM(D272,G272,J272,M272))</f>
        <v>48.75</v>
      </c>
      <c r="Q272" s="126">
        <f t="shared" si="1702"/>
        <v>26.5</v>
      </c>
      <c r="R272" s="124">
        <f t="shared" si="40"/>
        <v>75.25</v>
      </c>
      <c r="S272" s="123">
        <v>14.0</v>
      </c>
      <c r="T272" s="123">
        <v>10.0</v>
      </c>
      <c r="U272" s="124">
        <f t="shared" si="41"/>
        <v>24</v>
      </c>
      <c r="V272" s="123">
        <v>565.25</v>
      </c>
      <c r="W272" s="123"/>
      <c r="X272" s="124">
        <f t="shared" si="42"/>
        <v>565.25</v>
      </c>
      <c r="Y272" s="123">
        <v>159.55</v>
      </c>
      <c r="Z272" s="123"/>
      <c r="AA272" s="124">
        <f t="shared" si="43"/>
        <v>159.55</v>
      </c>
      <c r="AB272" s="123"/>
      <c r="AC272" s="123"/>
      <c r="AD272" s="124" t="str">
        <f t="shared" si="44"/>
        <v/>
      </c>
      <c r="AE272" s="124">
        <f t="shared" ref="AE272:AF272" si="1703">IF(SUM(S272,V272,Y272,AB272)=0,"",SUM(S272,V272,Y272,AB272))</f>
        <v>738.8</v>
      </c>
      <c r="AF272" s="124">
        <f t="shared" si="1703"/>
        <v>10</v>
      </c>
      <c r="AG272" s="124">
        <f t="shared" si="46"/>
        <v>748.8</v>
      </c>
      <c r="AH272" s="123"/>
      <c r="AI272" s="123"/>
      <c r="AJ272" s="124" t="str">
        <f t="shared" si="47"/>
        <v/>
      </c>
      <c r="AK272" s="123"/>
      <c r="AL272" s="123"/>
      <c r="AM272" s="124" t="str">
        <f t="shared" si="48"/>
        <v/>
      </c>
      <c r="AN272" s="123"/>
      <c r="AO272" s="123"/>
      <c r="AP272" s="124" t="str">
        <f t="shared" si="49"/>
        <v/>
      </c>
      <c r="AQ272" s="124" t="str">
        <f t="shared" ref="AQ272:AR272" si="1704">IF(SUM(AH272,AK272,AN272)=0,"",SUM(AH272,AK272,AN272))</f>
        <v/>
      </c>
      <c r="AR272" s="124" t="str">
        <f t="shared" si="1704"/>
        <v/>
      </c>
      <c r="AS272" s="124" t="str">
        <f t="shared" si="51"/>
        <v/>
      </c>
      <c r="AT272" s="124">
        <f t="shared" ref="AT272:AV272" si="1705">IF(S272=0,"-",S272)</f>
        <v>14</v>
      </c>
      <c r="AU272" s="124">
        <f t="shared" si="1705"/>
        <v>10</v>
      </c>
      <c r="AV272" s="124">
        <f t="shared" si="1705"/>
        <v>24</v>
      </c>
      <c r="AW272" s="124">
        <f t="shared" ref="AW272:BH272" si="1706">IF(SUM(V272,AH272)=0,"-",SUM(V272,AH272))</f>
        <v>565.25</v>
      </c>
      <c r="AX272" s="124" t="str">
        <f t="shared" si="1706"/>
        <v>-</v>
      </c>
      <c r="AY272" s="124">
        <f t="shared" si="1706"/>
        <v>565.25</v>
      </c>
      <c r="AZ272" s="124">
        <f t="shared" si="1706"/>
        <v>159.55</v>
      </c>
      <c r="BA272" s="124" t="str">
        <f t="shared" si="1706"/>
        <v>-</v>
      </c>
      <c r="BB272" s="124">
        <f t="shared" si="1706"/>
        <v>159.55</v>
      </c>
      <c r="BC272" s="124" t="str">
        <f t="shared" si="1706"/>
        <v>-</v>
      </c>
      <c r="BD272" s="124" t="str">
        <f t="shared" si="1706"/>
        <v>-</v>
      </c>
      <c r="BE272" s="124" t="str">
        <f t="shared" si="1706"/>
        <v>-</v>
      </c>
      <c r="BF272" s="124">
        <f t="shared" si="1706"/>
        <v>738.8</v>
      </c>
      <c r="BG272" s="124">
        <f t="shared" si="1706"/>
        <v>10</v>
      </c>
      <c r="BH272" s="124">
        <f t="shared" si="1706"/>
        <v>748.8</v>
      </c>
      <c r="BI272" s="124">
        <f t="shared" ref="BI272:BK272" si="1707">IF(SUM(D272,S272)=0,"-",SUM(D272,S272))</f>
        <v>14</v>
      </c>
      <c r="BJ272" s="124">
        <f t="shared" si="1707"/>
        <v>36.5</v>
      </c>
      <c r="BK272" s="124">
        <f t="shared" si="1707"/>
        <v>50.5</v>
      </c>
      <c r="BL272" s="124">
        <f t="shared" ref="BL272:BW272" si="1708">IF(SUM(G272,V272,AH272)=0,"-",SUM(G272,V272,AH272))</f>
        <v>614</v>
      </c>
      <c r="BM272" s="124" t="str">
        <f t="shared" si="1708"/>
        <v>-</v>
      </c>
      <c r="BN272" s="124">
        <f t="shared" si="1708"/>
        <v>614</v>
      </c>
      <c r="BO272" s="124">
        <f t="shared" si="1708"/>
        <v>159.55</v>
      </c>
      <c r="BP272" s="124" t="str">
        <f t="shared" si="1708"/>
        <v>-</v>
      </c>
      <c r="BQ272" s="124">
        <f t="shared" si="1708"/>
        <v>159.55</v>
      </c>
      <c r="BR272" s="124" t="str">
        <f t="shared" si="1708"/>
        <v>-</v>
      </c>
      <c r="BS272" s="124" t="str">
        <f t="shared" si="1708"/>
        <v>-</v>
      </c>
      <c r="BT272" s="124" t="str">
        <f t="shared" si="1708"/>
        <v>-</v>
      </c>
      <c r="BU272" s="124">
        <f t="shared" si="1708"/>
        <v>787.55</v>
      </c>
      <c r="BV272" s="124">
        <f t="shared" si="1708"/>
        <v>36.5</v>
      </c>
      <c r="BW272" s="124">
        <f t="shared" si="1708"/>
        <v>824.05</v>
      </c>
      <c r="BX272" s="123">
        <v>850.0</v>
      </c>
      <c r="BY272" s="123"/>
      <c r="BZ272" s="120">
        <v>1900.75</v>
      </c>
      <c r="CA272" s="121">
        <f t="shared" si="1575"/>
        <v>0.4335393923</v>
      </c>
    </row>
    <row r="273" ht="15.75" customHeight="1">
      <c r="A273" s="99" t="str">
        <f t="shared" si="3"/>
        <v>December</v>
      </c>
      <c r="B273" s="122" t="s">
        <v>83</v>
      </c>
      <c r="C273" s="122" t="s">
        <v>55</v>
      </c>
      <c r="D273" s="123"/>
      <c r="E273" s="123"/>
      <c r="F273" s="124" t="str">
        <f t="shared" si="35"/>
        <v/>
      </c>
      <c r="G273" s="123"/>
      <c r="H273" s="123"/>
      <c r="I273" s="124" t="str">
        <f t="shared" si="36"/>
        <v/>
      </c>
      <c r="J273" s="123"/>
      <c r="K273" s="123"/>
      <c r="L273" s="124" t="str">
        <f t="shared" si="37"/>
        <v/>
      </c>
      <c r="M273" s="123"/>
      <c r="N273" s="123"/>
      <c r="O273" s="124" t="str">
        <f t="shared" si="38"/>
        <v/>
      </c>
      <c r="P273" s="125" t="str">
        <f t="shared" ref="P273:Q273" si="1709">IF(SUM(D273,G273,J273,M273)=0,"",SUM(D273,G273,J273,M273))</f>
        <v/>
      </c>
      <c r="Q273" s="125" t="str">
        <f t="shared" si="1709"/>
        <v/>
      </c>
      <c r="R273" s="124" t="str">
        <f t="shared" si="40"/>
        <v/>
      </c>
      <c r="S273" s="123"/>
      <c r="T273" s="123"/>
      <c r="U273" s="124" t="str">
        <f t="shared" si="41"/>
        <v/>
      </c>
      <c r="V273" s="123"/>
      <c r="W273" s="123"/>
      <c r="X273" s="124" t="str">
        <f t="shared" si="42"/>
        <v/>
      </c>
      <c r="Y273" s="123"/>
      <c r="Z273" s="123"/>
      <c r="AA273" s="124" t="str">
        <f t="shared" si="43"/>
        <v/>
      </c>
      <c r="AB273" s="123"/>
      <c r="AC273" s="123"/>
      <c r="AD273" s="124" t="str">
        <f t="shared" si="44"/>
        <v/>
      </c>
      <c r="AE273" s="124" t="str">
        <f t="shared" ref="AE273:AF273" si="1710">IF(SUM(S273,V273,Y273,AB273)=0,"",SUM(S273,V273,Y273,AB273))</f>
        <v/>
      </c>
      <c r="AF273" s="124" t="str">
        <f t="shared" si="1710"/>
        <v/>
      </c>
      <c r="AG273" s="124" t="str">
        <f t="shared" si="46"/>
        <v/>
      </c>
      <c r="AH273" s="123"/>
      <c r="AI273" s="123"/>
      <c r="AJ273" s="124" t="str">
        <f t="shared" si="47"/>
        <v/>
      </c>
      <c r="AK273" s="123"/>
      <c r="AL273" s="123"/>
      <c r="AM273" s="124" t="str">
        <f t="shared" si="48"/>
        <v/>
      </c>
      <c r="AN273" s="123"/>
      <c r="AO273" s="123"/>
      <c r="AP273" s="124" t="str">
        <f t="shared" si="49"/>
        <v/>
      </c>
      <c r="AQ273" s="124" t="str">
        <f t="shared" ref="AQ273:AR273" si="1711">IF(SUM(AH273,AK273,AN273)=0,"",SUM(AH273,AK273,AN273))</f>
        <v/>
      </c>
      <c r="AR273" s="124" t="str">
        <f t="shared" si="1711"/>
        <v/>
      </c>
      <c r="AS273" s="124" t="str">
        <f t="shared" si="51"/>
        <v/>
      </c>
      <c r="AT273" s="124" t="str">
        <f t="shared" ref="AT273:AV273" si="1712">IF(S273=0,"-",S273)</f>
        <v>-</v>
      </c>
      <c r="AU273" s="124" t="str">
        <f t="shared" si="1712"/>
        <v>-</v>
      </c>
      <c r="AV273" s="124" t="str">
        <f t="shared" si="1712"/>
        <v/>
      </c>
      <c r="AW273" s="124" t="str">
        <f t="shared" ref="AW273:BH273" si="1713">IF(SUM(V273,AH273)=0,"-",SUM(V273,AH273))</f>
        <v>-</v>
      </c>
      <c r="AX273" s="124" t="str">
        <f t="shared" si="1713"/>
        <v>-</v>
      </c>
      <c r="AY273" s="124" t="str">
        <f t="shared" si="1713"/>
        <v>-</v>
      </c>
      <c r="AZ273" s="124" t="str">
        <f t="shared" si="1713"/>
        <v>-</v>
      </c>
      <c r="BA273" s="124" t="str">
        <f t="shared" si="1713"/>
        <v>-</v>
      </c>
      <c r="BB273" s="124" t="str">
        <f t="shared" si="1713"/>
        <v>-</v>
      </c>
      <c r="BC273" s="124" t="str">
        <f t="shared" si="1713"/>
        <v>-</v>
      </c>
      <c r="BD273" s="124" t="str">
        <f t="shared" si="1713"/>
        <v>-</v>
      </c>
      <c r="BE273" s="124" t="str">
        <f t="shared" si="1713"/>
        <v>-</v>
      </c>
      <c r="BF273" s="124" t="str">
        <f t="shared" si="1713"/>
        <v>-</v>
      </c>
      <c r="BG273" s="124" t="str">
        <f t="shared" si="1713"/>
        <v>-</v>
      </c>
      <c r="BH273" s="124" t="str">
        <f t="shared" si="1713"/>
        <v>-</v>
      </c>
      <c r="BI273" s="124" t="str">
        <f t="shared" ref="BI273:BK273" si="1714">IF(SUM(D273,S273)=0,"-",SUM(D273,S273))</f>
        <v>-</v>
      </c>
      <c r="BJ273" s="124" t="str">
        <f t="shared" si="1714"/>
        <v>-</v>
      </c>
      <c r="BK273" s="124" t="str">
        <f t="shared" si="1714"/>
        <v>-</v>
      </c>
      <c r="BL273" s="124" t="str">
        <f t="shared" ref="BL273:BW273" si="1715">IF(SUM(G273,V273,AH273)=0,"-",SUM(G273,V273,AH273))</f>
        <v>-</v>
      </c>
      <c r="BM273" s="124" t="str">
        <f t="shared" si="1715"/>
        <v>-</v>
      </c>
      <c r="BN273" s="124" t="str">
        <f t="shared" si="1715"/>
        <v>-</v>
      </c>
      <c r="BO273" s="124" t="str">
        <f t="shared" si="1715"/>
        <v>-</v>
      </c>
      <c r="BP273" s="124" t="str">
        <f t="shared" si="1715"/>
        <v>-</v>
      </c>
      <c r="BQ273" s="124" t="str">
        <f t="shared" si="1715"/>
        <v>-</v>
      </c>
      <c r="BR273" s="124" t="str">
        <f t="shared" si="1715"/>
        <v>-</v>
      </c>
      <c r="BS273" s="124" t="str">
        <f t="shared" si="1715"/>
        <v>-</v>
      </c>
      <c r="BT273" s="124" t="str">
        <f t="shared" si="1715"/>
        <v>-</v>
      </c>
      <c r="BU273" s="124" t="str">
        <f t="shared" si="1715"/>
        <v>-</v>
      </c>
      <c r="BV273" s="124" t="str">
        <f t="shared" si="1715"/>
        <v>-</v>
      </c>
      <c r="BW273" s="124" t="str">
        <f t="shared" si="1715"/>
        <v>-</v>
      </c>
      <c r="BX273" s="123"/>
      <c r="BY273" s="123" t="s">
        <v>62</v>
      </c>
      <c r="BZ273" s="120">
        <v>1900.75</v>
      </c>
      <c r="CA273" s="121" t="str">
        <f t="shared" si="1575"/>
        <v/>
      </c>
    </row>
    <row r="274" ht="15.75" customHeight="1">
      <c r="A274" s="99" t="str">
        <f t="shared" si="3"/>
        <v>December</v>
      </c>
      <c r="B274" s="122" t="s">
        <v>83</v>
      </c>
      <c r="C274" s="122" t="s">
        <v>56</v>
      </c>
      <c r="D274" s="123"/>
      <c r="E274" s="123"/>
      <c r="F274" s="124" t="str">
        <f t="shared" si="35"/>
        <v/>
      </c>
      <c r="G274" s="123"/>
      <c r="H274" s="123"/>
      <c r="I274" s="124" t="str">
        <f t="shared" si="36"/>
        <v/>
      </c>
      <c r="J274" s="123"/>
      <c r="K274" s="123"/>
      <c r="L274" s="124" t="str">
        <f t="shared" si="37"/>
        <v/>
      </c>
      <c r="M274" s="123"/>
      <c r="N274" s="123"/>
      <c r="O274" s="124" t="str">
        <f t="shared" si="38"/>
        <v/>
      </c>
      <c r="P274" s="125" t="str">
        <f t="shared" ref="P274:Q274" si="1716">IF(SUM(D274,G274,J274,M274)=0,"",SUM(D274,G274,J274,M274))</f>
        <v/>
      </c>
      <c r="Q274" s="125" t="str">
        <f t="shared" si="1716"/>
        <v/>
      </c>
      <c r="R274" s="124" t="str">
        <f t="shared" si="40"/>
        <v/>
      </c>
      <c r="S274" s="123"/>
      <c r="T274" s="123"/>
      <c r="U274" s="124" t="str">
        <f t="shared" si="41"/>
        <v/>
      </c>
      <c r="V274" s="123"/>
      <c r="W274" s="123"/>
      <c r="X274" s="124" t="str">
        <f t="shared" si="42"/>
        <v/>
      </c>
      <c r="Y274" s="123"/>
      <c r="Z274" s="123"/>
      <c r="AA274" s="124" t="str">
        <f t="shared" si="43"/>
        <v/>
      </c>
      <c r="AB274" s="123"/>
      <c r="AC274" s="123"/>
      <c r="AD274" s="124" t="str">
        <f t="shared" si="44"/>
        <v/>
      </c>
      <c r="AE274" s="124" t="str">
        <f t="shared" ref="AE274:AF274" si="1717">IF(SUM(S274,V274,Y274,AB274)=0,"",SUM(S274,V274,Y274,AB274))</f>
        <v/>
      </c>
      <c r="AF274" s="124" t="str">
        <f t="shared" si="1717"/>
        <v/>
      </c>
      <c r="AG274" s="124" t="str">
        <f t="shared" si="46"/>
        <v/>
      </c>
      <c r="AH274" s="123"/>
      <c r="AI274" s="123"/>
      <c r="AJ274" s="124" t="str">
        <f t="shared" si="47"/>
        <v/>
      </c>
      <c r="AK274" s="123"/>
      <c r="AL274" s="123"/>
      <c r="AM274" s="124" t="str">
        <f t="shared" si="48"/>
        <v/>
      </c>
      <c r="AN274" s="123"/>
      <c r="AO274" s="123"/>
      <c r="AP274" s="124" t="str">
        <f t="shared" si="49"/>
        <v/>
      </c>
      <c r="AQ274" s="124" t="str">
        <f t="shared" ref="AQ274:AR274" si="1718">IF(SUM(AH274,AK274,AN274)=0,"",SUM(AH274,AK274,AN274))</f>
        <v/>
      </c>
      <c r="AR274" s="124" t="str">
        <f t="shared" si="1718"/>
        <v/>
      </c>
      <c r="AS274" s="124" t="str">
        <f t="shared" si="51"/>
        <v/>
      </c>
      <c r="AT274" s="124" t="str">
        <f t="shared" ref="AT274:AV274" si="1719">IF(S274=0,"-",S274)</f>
        <v>-</v>
      </c>
      <c r="AU274" s="124" t="str">
        <f t="shared" si="1719"/>
        <v>-</v>
      </c>
      <c r="AV274" s="124" t="str">
        <f t="shared" si="1719"/>
        <v/>
      </c>
      <c r="AW274" s="124" t="str">
        <f t="shared" ref="AW274:BH274" si="1720">IF(SUM(V274,AH274)=0,"-",SUM(V274,AH274))</f>
        <v>-</v>
      </c>
      <c r="AX274" s="124" t="str">
        <f t="shared" si="1720"/>
        <v>-</v>
      </c>
      <c r="AY274" s="124" t="str">
        <f t="shared" si="1720"/>
        <v>-</v>
      </c>
      <c r="AZ274" s="124" t="str">
        <f t="shared" si="1720"/>
        <v>-</v>
      </c>
      <c r="BA274" s="124" t="str">
        <f t="shared" si="1720"/>
        <v>-</v>
      </c>
      <c r="BB274" s="124" t="str">
        <f t="shared" si="1720"/>
        <v>-</v>
      </c>
      <c r="BC274" s="124" t="str">
        <f t="shared" si="1720"/>
        <v>-</v>
      </c>
      <c r="BD274" s="124" t="str">
        <f t="shared" si="1720"/>
        <v>-</v>
      </c>
      <c r="BE274" s="124" t="str">
        <f t="shared" si="1720"/>
        <v>-</v>
      </c>
      <c r="BF274" s="124" t="str">
        <f t="shared" si="1720"/>
        <v>-</v>
      </c>
      <c r="BG274" s="124" t="str">
        <f t="shared" si="1720"/>
        <v>-</v>
      </c>
      <c r="BH274" s="124" t="str">
        <f t="shared" si="1720"/>
        <v>-</v>
      </c>
      <c r="BI274" s="124" t="str">
        <f t="shared" ref="BI274:BK274" si="1721">IF(SUM(D274,S274)=0,"-",SUM(D274,S274))</f>
        <v>-</v>
      </c>
      <c r="BJ274" s="124" t="str">
        <f t="shared" si="1721"/>
        <v>-</v>
      </c>
      <c r="BK274" s="124" t="str">
        <f t="shared" si="1721"/>
        <v>-</v>
      </c>
      <c r="BL274" s="124" t="str">
        <f t="shared" ref="BL274:BW274" si="1722">IF(SUM(G274,V274,AH274)=0,"-",SUM(G274,V274,AH274))</f>
        <v>-</v>
      </c>
      <c r="BM274" s="124" t="str">
        <f t="shared" si="1722"/>
        <v>-</v>
      </c>
      <c r="BN274" s="124" t="str">
        <f t="shared" si="1722"/>
        <v>-</v>
      </c>
      <c r="BO274" s="124" t="str">
        <f t="shared" si="1722"/>
        <v>-</v>
      </c>
      <c r="BP274" s="124" t="str">
        <f t="shared" si="1722"/>
        <v>-</v>
      </c>
      <c r="BQ274" s="124" t="str">
        <f t="shared" si="1722"/>
        <v>-</v>
      </c>
      <c r="BR274" s="124" t="str">
        <f t="shared" si="1722"/>
        <v>-</v>
      </c>
      <c r="BS274" s="124" t="str">
        <f t="shared" si="1722"/>
        <v>-</v>
      </c>
      <c r="BT274" s="124" t="str">
        <f t="shared" si="1722"/>
        <v>-</v>
      </c>
      <c r="BU274" s="124" t="str">
        <f t="shared" si="1722"/>
        <v>-</v>
      </c>
      <c r="BV274" s="124" t="str">
        <f t="shared" si="1722"/>
        <v>-</v>
      </c>
      <c r="BW274" s="124" t="str">
        <f t="shared" si="1722"/>
        <v>-</v>
      </c>
      <c r="BX274" s="123"/>
      <c r="BY274" s="123" t="s">
        <v>62</v>
      </c>
      <c r="BZ274" s="120">
        <v>1900.75</v>
      </c>
      <c r="CA274" s="121" t="str">
        <f t="shared" si="1575"/>
        <v/>
      </c>
    </row>
    <row r="275" ht="15.75" customHeight="1">
      <c r="A275" s="99" t="str">
        <f t="shared" si="3"/>
        <v>January</v>
      </c>
      <c r="B275" s="115" t="s">
        <v>84</v>
      </c>
      <c r="C275" s="115" t="s">
        <v>33</v>
      </c>
      <c r="D275" s="116"/>
      <c r="E275" s="116"/>
      <c r="F275" s="117" t="str">
        <f t="shared" si="35"/>
        <v/>
      </c>
      <c r="G275" s="116"/>
      <c r="H275" s="116"/>
      <c r="I275" s="117" t="str">
        <f t="shared" si="36"/>
        <v/>
      </c>
      <c r="J275" s="116"/>
      <c r="K275" s="116"/>
      <c r="L275" s="117" t="str">
        <f t="shared" si="37"/>
        <v/>
      </c>
      <c r="M275" s="116"/>
      <c r="N275" s="116"/>
      <c r="O275" s="117" t="str">
        <f t="shared" si="38"/>
        <v/>
      </c>
      <c r="P275" s="118" t="str">
        <f t="shared" ref="P275:Q275" si="1723">IF(SUM(D275,G275,J275,M275)=0,"",SUM(D275,G275,J275,M275))</f>
        <v/>
      </c>
      <c r="Q275" s="118" t="str">
        <f t="shared" si="1723"/>
        <v/>
      </c>
      <c r="R275" s="117" t="str">
        <f t="shared" si="40"/>
        <v/>
      </c>
      <c r="S275" s="116"/>
      <c r="T275" s="116"/>
      <c r="U275" s="117" t="str">
        <f t="shared" si="41"/>
        <v/>
      </c>
      <c r="V275" s="116"/>
      <c r="W275" s="116"/>
      <c r="X275" s="117" t="str">
        <f t="shared" si="42"/>
        <v/>
      </c>
      <c r="Y275" s="116"/>
      <c r="Z275" s="116"/>
      <c r="AA275" s="117" t="str">
        <f t="shared" si="43"/>
        <v/>
      </c>
      <c r="AB275" s="116"/>
      <c r="AC275" s="116"/>
      <c r="AD275" s="117" t="str">
        <f t="shared" si="44"/>
        <v/>
      </c>
      <c r="AE275" s="117" t="str">
        <f t="shared" ref="AE275:AF275" si="1724">IF(SUM(S275,V275,Y275,AB275)=0,"",SUM(S275,V275,Y275,AB275))</f>
        <v/>
      </c>
      <c r="AF275" s="117" t="str">
        <f t="shared" si="1724"/>
        <v/>
      </c>
      <c r="AG275" s="117" t="str">
        <f t="shared" si="46"/>
        <v/>
      </c>
      <c r="AH275" s="116"/>
      <c r="AI275" s="116"/>
      <c r="AJ275" s="117" t="str">
        <f t="shared" si="47"/>
        <v/>
      </c>
      <c r="AK275" s="116"/>
      <c r="AL275" s="116"/>
      <c r="AM275" s="117" t="str">
        <f t="shared" si="48"/>
        <v/>
      </c>
      <c r="AN275" s="116"/>
      <c r="AO275" s="116"/>
      <c r="AP275" s="117" t="str">
        <f t="shared" si="49"/>
        <v/>
      </c>
      <c r="AQ275" s="117" t="str">
        <f t="shared" ref="AQ275:AR275" si="1725">IF(SUM(AH275,AK275,AN275)=0,"",SUM(AH275,AK275,AN275))</f>
        <v/>
      </c>
      <c r="AR275" s="117" t="str">
        <f t="shared" si="1725"/>
        <v/>
      </c>
      <c r="AS275" s="117" t="str">
        <f t="shared" si="51"/>
        <v/>
      </c>
      <c r="AT275" s="117" t="str">
        <f t="shared" ref="AT275:AV275" si="1726">IF(S275=0,"-",S275)</f>
        <v>-</v>
      </c>
      <c r="AU275" s="117" t="str">
        <f t="shared" si="1726"/>
        <v>-</v>
      </c>
      <c r="AV275" s="117" t="str">
        <f t="shared" si="1726"/>
        <v/>
      </c>
      <c r="AW275" s="117" t="str">
        <f t="shared" ref="AW275:BH275" si="1727">IF(SUM(V275,AH275)=0,"-",SUM(V275,AH275))</f>
        <v>-</v>
      </c>
      <c r="AX275" s="117" t="str">
        <f t="shared" si="1727"/>
        <v>-</v>
      </c>
      <c r="AY275" s="117" t="str">
        <f t="shared" si="1727"/>
        <v>-</v>
      </c>
      <c r="AZ275" s="117" t="str">
        <f t="shared" si="1727"/>
        <v>-</v>
      </c>
      <c r="BA275" s="117" t="str">
        <f t="shared" si="1727"/>
        <v>-</v>
      </c>
      <c r="BB275" s="117" t="str">
        <f t="shared" si="1727"/>
        <v>-</v>
      </c>
      <c r="BC275" s="117" t="str">
        <f t="shared" si="1727"/>
        <v>-</v>
      </c>
      <c r="BD275" s="117" t="str">
        <f t="shared" si="1727"/>
        <v>-</v>
      </c>
      <c r="BE275" s="117" t="str">
        <f t="shared" si="1727"/>
        <v>-</v>
      </c>
      <c r="BF275" s="117" t="str">
        <f t="shared" si="1727"/>
        <v>-</v>
      </c>
      <c r="BG275" s="117" t="str">
        <f t="shared" si="1727"/>
        <v>-</v>
      </c>
      <c r="BH275" s="117" t="str">
        <f t="shared" si="1727"/>
        <v>-</v>
      </c>
      <c r="BI275" s="117" t="str">
        <f t="shared" ref="BI275:BK275" si="1728">IF(SUM(D275,S275)=0,"-",SUM(D275,S275))</f>
        <v>-</v>
      </c>
      <c r="BJ275" s="117" t="str">
        <f t="shared" si="1728"/>
        <v>-</v>
      </c>
      <c r="BK275" s="117" t="str">
        <f t="shared" si="1728"/>
        <v>-</v>
      </c>
      <c r="BL275" s="117" t="str">
        <f t="shared" ref="BL275:BW275" si="1729">IF(SUM(G275,V275,AH275)=0,"-",SUM(G275,V275,AH275))</f>
        <v>-</v>
      </c>
      <c r="BM275" s="117" t="str">
        <f t="shared" si="1729"/>
        <v>-</v>
      </c>
      <c r="BN275" s="117" t="str">
        <f t="shared" si="1729"/>
        <v>-</v>
      </c>
      <c r="BO275" s="117" t="str">
        <f t="shared" si="1729"/>
        <v>-</v>
      </c>
      <c r="BP275" s="117" t="str">
        <f t="shared" si="1729"/>
        <v>-</v>
      </c>
      <c r="BQ275" s="117" t="str">
        <f t="shared" si="1729"/>
        <v>-</v>
      </c>
      <c r="BR275" s="117" t="str">
        <f t="shared" si="1729"/>
        <v>-</v>
      </c>
      <c r="BS275" s="117" t="str">
        <f t="shared" si="1729"/>
        <v>-</v>
      </c>
      <c r="BT275" s="117" t="str">
        <f t="shared" si="1729"/>
        <v>-</v>
      </c>
      <c r="BU275" s="117" t="str">
        <f t="shared" si="1729"/>
        <v>-</v>
      </c>
      <c r="BV275" s="117" t="str">
        <f t="shared" si="1729"/>
        <v>-</v>
      </c>
      <c r="BW275" s="117" t="str">
        <f t="shared" si="1729"/>
        <v>-</v>
      </c>
      <c r="BX275" s="119"/>
      <c r="BY275" s="116" t="s">
        <v>69</v>
      </c>
      <c r="BZ275" s="120">
        <v>4840.09</v>
      </c>
      <c r="CA275" s="121" t="str">
        <f t="shared" si="1575"/>
        <v/>
      </c>
      <c r="CB275" s="7"/>
      <c r="CC275" s="7"/>
      <c r="CD275" s="7"/>
      <c r="CE275" s="7"/>
    </row>
    <row r="276" ht="15.75" customHeight="1">
      <c r="A276" s="99" t="str">
        <f t="shared" si="3"/>
        <v>January</v>
      </c>
      <c r="B276" s="115" t="s">
        <v>84</v>
      </c>
      <c r="C276" s="115" t="s">
        <v>34</v>
      </c>
      <c r="D276" s="116">
        <v>6.3</v>
      </c>
      <c r="E276" s="116">
        <v>3.2</v>
      </c>
      <c r="F276" s="117">
        <f t="shared" si="35"/>
        <v>9.5</v>
      </c>
      <c r="G276" s="116">
        <v>5.5</v>
      </c>
      <c r="H276" s="116"/>
      <c r="I276" s="117">
        <f t="shared" si="36"/>
        <v>5.5</v>
      </c>
      <c r="J276" s="116">
        <v>24.0</v>
      </c>
      <c r="K276" s="116"/>
      <c r="L276" s="117">
        <f t="shared" si="37"/>
        <v>24</v>
      </c>
      <c r="M276" s="116"/>
      <c r="N276" s="116"/>
      <c r="O276" s="117" t="str">
        <f t="shared" si="38"/>
        <v/>
      </c>
      <c r="P276" s="118">
        <f t="shared" ref="P276:Q276" si="1730">IF(SUM(D276,G276,J276,M276)=0,"",SUM(D276,G276,J276,M276))</f>
        <v>35.8</v>
      </c>
      <c r="Q276" s="118">
        <f t="shared" si="1730"/>
        <v>3.2</v>
      </c>
      <c r="R276" s="117">
        <f t="shared" si="40"/>
        <v>39</v>
      </c>
      <c r="S276" s="116"/>
      <c r="T276" s="116"/>
      <c r="U276" s="117" t="str">
        <f t="shared" si="41"/>
        <v/>
      </c>
      <c r="V276" s="116"/>
      <c r="W276" s="116"/>
      <c r="X276" s="117" t="str">
        <f t="shared" si="42"/>
        <v/>
      </c>
      <c r="Y276" s="116">
        <v>30.0</v>
      </c>
      <c r="Z276" s="116"/>
      <c r="AA276" s="117">
        <f t="shared" si="43"/>
        <v>30</v>
      </c>
      <c r="AB276" s="116"/>
      <c r="AC276" s="116"/>
      <c r="AD276" s="117" t="str">
        <f t="shared" si="44"/>
        <v/>
      </c>
      <c r="AE276" s="117">
        <f t="shared" ref="AE276:AF276" si="1731">IF(SUM(S276,V276,Y276,AB276)=0,"",SUM(S276,V276,Y276,AB276))</f>
        <v>30</v>
      </c>
      <c r="AF276" s="117" t="str">
        <f t="shared" si="1731"/>
        <v/>
      </c>
      <c r="AG276" s="117">
        <f t="shared" si="46"/>
        <v>30</v>
      </c>
      <c r="AH276" s="116"/>
      <c r="AI276" s="116"/>
      <c r="AJ276" s="117" t="str">
        <f t="shared" si="47"/>
        <v/>
      </c>
      <c r="AK276" s="116"/>
      <c r="AL276" s="116"/>
      <c r="AM276" s="117" t="str">
        <f t="shared" si="48"/>
        <v/>
      </c>
      <c r="AN276" s="116"/>
      <c r="AO276" s="116"/>
      <c r="AP276" s="117" t="str">
        <f t="shared" si="49"/>
        <v/>
      </c>
      <c r="AQ276" s="117" t="str">
        <f t="shared" ref="AQ276:AR276" si="1732">IF(SUM(AH276,AK276,AN276)=0,"",SUM(AH276,AK276,AN276))</f>
        <v/>
      </c>
      <c r="AR276" s="117" t="str">
        <f t="shared" si="1732"/>
        <v/>
      </c>
      <c r="AS276" s="117" t="str">
        <f t="shared" si="51"/>
        <v/>
      </c>
      <c r="AT276" s="117" t="str">
        <f t="shared" ref="AT276:AV276" si="1733">IF(S276=0,"-",S276)</f>
        <v>-</v>
      </c>
      <c r="AU276" s="117" t="str">
        <f t="shared" si="1733"/>
        <v>-</v>
      </c>
      <c r="AV276" s="117" t="str">
        <f t="shared" si="1733"/>
        <v/>
      </c>
      <c r="AW276" s="117" t="str">
        <f t="shared" ref="AW276:BH276" si="1734">IF(SUM(V276,AH276)=0,"-",SUM(V276,AH276))</f>
        <v>-</v>
      </c>
      <c r="AX276" s="117" t="str">
        <f t="shared" si="1734"/>
        <v>-</v>
      </c>
      <c r="AY276" s="117" t="str">
        <f t="shared" si="1734"/>
        <v>-</v>
      </c>
      <c r="AZ276" s="117">
        <f t="shared" si="1734"/>
        <v>30</v>
      </c>
      <c r="BA276" s="117" t="str">
        <f t="shared" si="1734"/>
        <v>-</v>
      </c>
      <c r="BB276" s="117">
        <f t="shared" si="1734"/>
        <v>30</v>
      </c>
      <c r="BC276" s="117" t="str">
        <f t="shared" si="1734"/>
        <v>-</v>
      </c>
      <c r="BD276" s="117" t="str">
        <f t="shared" si="1734"/>
        <v>-</v>
      </c>
      <c r="BE276" s="117" t="str">
        <f t="shared" si="1734"/>
        <v>-</v>
      </c>
      <c r="BF276" s="117">
        <f t="shared" si="1734"/>
        <v>30</v>
      </c>
      <c r="BG276" s="117" t="str">
        <f t="shared" si="1734"/>
        <v>-</v>
      </c>
      <c r="BH276" s="117">
        <f t="shared" si="1734"/>
        <v>30</v>
      </c>
      <c r="BI276" s="117">
        <f t="shared" ref="BI276:BK276" si="1735">IF(SUM(D276,S276)=0,"-",SUM(D276,S276))</f>
        <v>6.3</v>
      </c>
      <c r="BJ276" s="117">
        <f t="shared" si="1735"/>
        <v>3.2</v>
      </c>
      <c r="BK276" s="117">
        <f t="shared" si="1735"/>
        <v>9.5</v>
      </c>
      <c r="BL276" s="117">
        <f t="shared" ref="BL276:BW276" si="1736">IF(SUM(G276,V276,AH276)=0,"-",SUM(G276,V276,AH276))</f>
        <v>5.5</v>
      </c>
      <c r="BM276" s="117" t="str">
        <f t="shared" si="1736"/>
        <v>-</v>
      </c>
      <c r="BN276" s="117">
        <f t="shared" si="1736"/>
        <v>5.5</v>
      </c>
      <c r="BO276" s="117">
        <f t="shared" si="1736"/>
        <v>54</v>
      </c>
      <c r="BP276" s="117" t="str">
        <f t="shared" si="1736"/>
        <v>-</v>
      </c>
      <c r="BQ276" s="117">
        <f t="shared" si="1736"/>
        <v>54</v>
      </c>
      <c r="BR276" s="117" t="str">
        <f t="shared" si="1736"/>
        <v>-</v>
      </c>
      <c r="BS276" s="117" t="str">
        <f t="shared" si="1736"/>
        <v>-</v>
      </c>
      <c r="BT276" s="117" t="str">
        <f t="shared" si="1736"/>
        <v>-</v>
      </c>
      <c r="BU276" s="117">
        <f t="shared" si="1736"/>
        <v>65.8</v>
      </c>
      <c r="BV276" s="117">
        <f t="shared" si="1736"/>
        <v>3.2</v>
      </c>
      <c r="BW276" s="117">
        <f t="shared" si="1736"/>
        <v>69</v>
      </c>
      <c r="BX276" s="119">
        <v>61.0</v>
      </c>
      <c r="BY276" s="116"/>
      <c r="BZ276" s="120">
        <v>4840.09</v>
      </c>
      <c r="CA276" s="121">
        <f t="shared" si="1575"/>
        <v>0.01425593326</v>
      </c>
      <c r="CB276" s="7"/>
      <c r="CC276" s="7"/>
      <c r="CD276" s="7"/>
      <c r="CE276" s="7"/>
    </row>
    <row r="277" ht="15.75" customHeight="1">
      <c r="A277" s="99" t="str">
        <f t="shared" si="3"/>
        <v>February</v>
      </c>
      <c r="B277" s="122" t="s">
        <v>84</v>
      </c>
      <c r="C277" s="122" t="s">
        <v>35</v>
      </c>
      <c r="D277" s="123"/>
      <c r="E277" s="123"/>
      <c r="F277" s="124" t="str">
        <f t="shared" si="35"/>
        <v/>
      </c>
      <c r="G277" s="123"/>
      <c r="H277" s="123"/>
      <c r="I277" s="124" t="str">
        <f t="shared" si="36"/>
        <v/>
      </c>
      <c r="J277" s="123"/>
      <c r="K277" s="123"/>
      <c r="L277" s="124" t="str">
        <f t="shared" si="37"/>
        <v/>
      </c>
      <c r="M277" s="123"/>
      <c r="N277" s="123"/>
      <c r="O277" s="124" t="str">
        <f t="shared" si="38"/>
        <v/>
      </c>
      <c r="P277" s="125" t="str">
        <f t="shared" ref="P277:Q277" si="1737">IF(SUM(D277,G277,J277,M277)=0,"",SUM(D277,G277,J277,M277))</f>
        <v/>
      </c>
      <c r="Q277" s="125" t="str">
        <f t="shared" si="1737"/>
        <v/>
      </c>
      <c r="R277" s="124" t="str">
        <f t="shared" si="40"/>
        <v/>
      </c>
      <c r="S277" s="123"/>
      <c r="T277" s="123"/>
      <c r="U277" s="124" t="str">
        <f t="shared" si="41"/>
        <v/>
      </c>
      <c r="V277" s="123"/>
      <c r="W277" s="123"/>
      <c r="X277" s="124" t="str">
        <f t="shared" si="42"/>
        <v/>
      </c>
      <c r="Y277" s="123"/>
      <c r="Z277" s="123"/>
      <c r="AA277" s="124" t="str">
        <f t="shared" si="43"/>
        <v/>
      </c>
      <c r="AB277" s="123"/>
      <c r="AC277" s="123"/>
      <c r="AD277" s="124" t="str">
        <f t="shared" si="44"/>
        <v/>
      </c>
      <c r="AE277" s="124" t="str">
        <f t="shared" ref="AE277:AF277" si="1738">IF(SUM(S277,V277,Y277,AB277)=0,"",SUM(S277,V277,Y277,AB277))</f>
        <v/>
      </c>
      <c r="AF277" s="124" t="str">
        <f t="shared" si="1738"/>
        <v/>
      </c>
      <c r="AG277" s="124" t="str">
        <f t="shared" si="46"/>
        <v/>
      </c>
      <c r="AH277" s="123"/>
      <c r="AI277" s="123"/>
      <c r="AJ277" s="124" t="str">
        <f t="shared" si="47"/>
        <v/>
      </c>
      <c r="AK277" s="123"/>
      <c r="AL277" s="123"/>
      <c r="AM277" s="124" t="str">
        <f t="shared" si="48"/>
        <v/>
      </c>
      <c r="AN277" s="123"/>
      <c r="AO277" s="123"/>
      <c r="AP277" s="124" t="str">
        <f t="shared" si="49"/>
        <v/>
      </c>
      <c r="AQ277" s="124" t="str">
        <f t="shared" ref="AQ277:AR277" si="1739">IF(SUM(AH277,AK277,AN277)=0,"",SUM(AH277,AK277,AN277))</f>
        <v/>
      </c>
      <c r="AR277" s="124" t="str">
        <f t="shared" si="1739"/>
        <v/>
      </c>
      <c r="AS277" s="124" t="str">
        <f t="shared" si="51"/>
        <v/>
      </c>
      <c r="AT277" s="124" t="str">
        <f t="shared" ref="AT277:AV277" si="1740">IF(S277=0,"-",S277)</f>
        <v>-</v>
      </c>
      <c r="AU277" s="124" t="str">
        <f t="shared" si="1740"/>
        <v>-</v>
      </c>
      <c r="AV277" s="124" t="str">
        <f t="shared" si="1740"/>
        <v/>
      </c>
      <c r="AW277" s="124" t="str">
        <f t="shared" ref="AW277:BH277" si="1741">IF(SUM(V277,AH277)=0,"-",SUM(V277,AH277))</f>
        <v>-</v>
      </c>
      <c r="AX277" s="124" t="str">
        <f t="shared" si="1741"/>
        <v>-</v>
      </c>
      <c r="AY277" s="124" t="str">
        <f t="shared" si="1741"/>
        <v>-</v>
      </c>
      <c r="AZ277" s="124" t="str">
        <f t="shared" si="1741"/>
        <v>-</v>
      </c>
      <c r="BA277" s="124" t="str">
        <f t="shared" si="1741"/>
        <v>-</v>
      </c>
      <c r="BB277" s="124" t="str">
        <f t="shared" si="1741"/>
        <v>-</v>
      </c>
      <c r="BC277" s="124" t="str">
        <f t="shared" si="1741"/>
        <v>-</v>
      </c>
      <c r="BD277" s="124" t="str">
        <f t="shared" si="1741"/>
        <v>-</v>
      </c>
      <c r="BE277" s="124" t="str">
        <f t="shared" si="1741"/>
        <v>-</v>
      </c>
      <c r="BF277" s="124" t="str">
        <f t="shared" si="1741"/>
        <v>-</v>
      </c>
      <c r="BG277" s="124" t="str">
        <f t="shared" si="1741"/>
        <v>-</v>
      </c>
      <c r="BH277" s="124" t="str">
        <f t="shared" si="1741"/>
        <v>-</v>
      </c>
      <c r="BI277" s="124" t="str">
        <f t="shared" ref="BI277:BK277" si="1742">IF(SUM(D277,S277)=0,"-",SUM(D277,S277))</f>
        <v>-</v>
      </c>
      <c r="BJ277" s="124" t="str">
        <f t="shared" si="1742"/>
        <v>-</v>
      </c>
      <c r="BK277" s="124" t="str">
        <f t="shared" si="1742"/>
        <v>-</v>
      </c>
      <c r="BL277" s="124" t="str">
        <f t="shared" ref="BL277:BW277" si="1743">IF(SUM(G277,V277,AH277)=0,"-",SUM(G277,V277,AH277))</f>
        <v>-</v>
      </c>
      <c r="BM277" s="124" t="str">
        <f t="shared" si="1743"/>
        <v>-</v>
      </c>
      <c r="BN277" s="124" t="str">
        <f t="shared" si="1743"/>
        <v>-</v>
      </c>
      <c r="BO277" s="124" t="str">
        <f t="shared" si="1743"/>
        <v>-</v>
      </c>
      <c r="BP277" s="124" t="str">
        <f t="shared" si="1743"/>
        <v>-</v>
      </c>
      <c r="BQ277" s="124" t="str">
        <f t="shared" si="1743"/>
        <v>-</v>
      </c>
      <c r="BR277" s="124" t="str">
        <f t="shared" si="1743"/>
        <v>-</v>
      </c>
      <c r="BS277" s="124" t="str">
        <f t="shared" si="1743"/>
        <v>-</v>
      </c>
      <c r="BT277" s="124" t="str">
        <f t="shared" si="1743"/>
        <v>-</v>
      </c>
      <c r="BU277" s="124" t="str">
        <f t="shared" si="1743"/>
        <v>-</v>
      </c>
      <c r="BV277" s="124" t="str">
        <f t="shared" si="1743"/>
        <v>-</v>
      </c>
      <c r="BW277" s="124" t="str">
        <f t="shared" si="1743"/>
        <v>-</v>
      </c>
      <c r="BX277" s="119"/>
      <c r="BY277" s="123" t="s">
        <v>69</v>
      </c>
      <c r="BZ277" s="120">
        <v>4840.09</v>
      </c>
      <c r="CA277" s="121" t="str">
        <f t="shared" si="1575"/>
        <v/>
      </c>
    </row>
    <row r="278" ht="15.75" customHeight="1">
      <c r="A278" s="99" t="str">
        <f t="shared" si="3"/>
        <v>February</v>
      </c>
      <c r="B278" s="122" t="s">
        <v>84</v>
      </c>
      <c r="C278" s="122" t="s">
        <v>36</v>
      </c>
      <c r="D278" s="123"/>
      <c r="E278" s="123"/>
      <c r="F278" s="124" t="str">
        <f t="shared" si="35"/>
        <v/>
      </c>
      <c r="G278" s="123"/>
      <c r="H278" s="123"/>
      <c r="I278" s="124" t="str">
        <f t="shared" si="36"/>
        <v/>
      </c>
      <c r="J278" s="123"/>
      <c r="K278" s="123"/>
      <c r="L278" s="124" t="str">
        <f t="shared" si="37"/>
        <v/>
      </c>
      <c r="M278" s="123"/>
      <c r="N278" s="123"/>
      <c r="O278" s="124" t="str">
        <f t="shared" si="38"/>
        <v/>
      </c>
      <c r="P278" s="125" t="str">
        <f t="shared" ref="P278:Q278" si="1744">IF(SUM(D278,G278,J278,M278)=0,"",SUM(D278,G278,J278,M278))</f>
        <v/>
      </c>
      <c r="Q278" s="125" t="str">
        <f t="shared" si="1744"/>
        <v/>
      </c>
      <c r="R278" s="124" t="str">
        <f t="shared" si="40"/>
        <v/>
      </c>
      <c r="S278" s="123"/>
      <c r="T278" s="123"/>
      <c r="U278" s="124" t="str">
        <f t="shared" si="41"/>
        <v/>
      </c>
      <c r="V278" s="123"/>
      <c r="W278" s="123"/>
      <c r="X278" s="124" t="str">
        <f t="shared" si="42"/>
        <v/>
      </c>
      <c r="Y278" s="123"/>
      <c r="Z278" s="123"/>
      <c r="AA278" s="124" t="str">
        <f t="shared" si="43"/>
        <v/>
      </c>
      <c r="AB278" s="123"/>
      <c r="AC278" s="123"/>
      <c r="AD278" s="124" t="str">
        <f t="shared" si="44"/>
        <v/>
      </c>
      <c r="AE278" s="124" t="str">
        <f t="shared" ref="AE278:AF278" si="1745">IF(SUM(S278,V278,Y278,AB278)=0,"",SUM(S278,V278,Y278,AB278))</f>
        <v/>
      </c>
      <c r="AF278" s="124" t="str">
        <f t="shared" si="1745"/>
        <v/>
      </c>
      <c r="AG278" s="124" t="str">
        <f t="shared" si="46"/>
        <v/>
      </c>
      <c r="AH278" s="123"/>
      <c r="AI278" s="123"/>
      <c r="AJ278" s="124" t="str">
        <f t="shared" si="47"/>
        <v/>
      </c>
      <c r="AK278" s="123"/>
      <c r="AL278" s="123"/>
      <c r="AM278" s="124" t="str">
        <f t="shared" si="48"/>
        <v/>
      </c>
      <c r="AN278" s="123"/>
      <c r="AO278" s="123"/>
      <c r="AP278" s="124" t="str">
        <f t="shared" si="49"/>
        <v/>
      </c>
      <c r="AQ278" s="124" t="str">
        <f t="shared" ref="AQ278:AR278" si="1746">IF(SUM(AH278,AK278,AN278)=0,"",SUM(AH278,AK278,AN278))</f>
        <v/>
      </c>
      <c r="AR278" s="124" t="str">
        <f t="shared" si="1746"/>
        <v/>
      </c>
      <c r="AS278" s="124" t="str">
        <f t="shared" si="51"/>
        <v/>
      </c>
      <c r="AT278" s="124" t="str">
        <f t="shared" ref="AT278:AV278" si="1747">IF(S278=0,"-",S278)</f>
        <v>-</v>
      </c>
      <c r="AU278" s="124" t="str">
        <f t="shared" si="1747"/>
        <v>-</v>
      </c>
      <c r="AV278" s="124" t="str">
        <f t="shared" si="1747"/>
        <v/>
      </c>
      <c r="AW278" s="124" t="str">
        <f t="shared" ref="AW278:BH278" si="1748">IF(SUM(V278,AH278)=0,"-",SUM(V278,AH278))</f>
        <v>-</v>
      </c>
      <c r="AX278" s="124" t="str">
        <f t="shared" si="1748"/>
        <v>-</v>
      </c>
      <c r="AY278" s="124" t="str">
        <f t="shared" si="1748"/>
        <v>-</v>
      </c>
      <c r="AZ278" s="124" t="str">
        <f t="shared" si="1748"/>
        <v>-</v>
      </c>
      <c r="BA278" s="124" t="str">
        <f t="shared" si="1748"/>
        <v>-</v>
      </c>
      <c r="BB278" s="124" t="str">
        <f t="shared" si="1748"/>
        <v>-</v>
      </c>
      <c r="BC278" s="124" t="str">
        <f t="shared" si="1748"/>
        <v>-</v>
      </c>
      <c r="BD278" s="124" t="str">
        <f t="shared" si="1748"/>
        <v>-</v>
      </c>
      <c r="BE278" s="124" t="str">
        <f t="shared" si="1748"/>
        <v>-</v>
      </c>
      <c r="BF278" s="124" t="str">
        <f t="shared" si="1748"/>
        <v>-</v>
      </c>
      <c r="BG278" s="124" t="str">
        <f t="shared" si="1748"/>
        <v>-</v>
      </c>
      <c r="BH278" s="124" t="str">
        <f t="shared" si="1748"/>
        <v>-</v>
      </c>
      <c r="BI278" s="124" t="str">
        <f t="shared" ref="BI278:BK278" si="1749">IF(SUM(D278,S278)=0,"-",SUM(D278,S278))</f>
        <v>-</v>
      </c>
      <c r="BJ278" s="124" t="str">
        <f t="shared" si="1749"/>
        <v>-</v>
      </c>
      <c r="BK278" s="124" t="str">
        <f t="shared" si="1749"/>
        <v>-</v>
      </c>
      <c r="BL278" s="124" t="str">
        <f t="shared" ref="BL278:BW278" si="1750">IF(SUM(G278,V278,AH278)=0,"-",SUM(G278,V278,AH278))</f>
        <v>-</v>
      </c>
      <c r="BM278" s="124" t="str">
        <f t="shared" si="1750"/>
        <v>-</v>
      </c>
      <c r="BN278" s="124" t="str">
        <f t="shared" si="1750"/>
        <v>-</v>
      </c>
      <c r="BO278" s="124" t="str">
        <f t="shared" si="1750"/>
        <v>-</v>
      </c>
      <c r="BP278" s="124" t="str">
        <f t="shared" si="1750"/>
        <v>-</v>
      </c>
      <c r="BQ278" s="124" t="str">
        <f t="shared" si="1750"/>
        <v>-</v>
      </c>
      <c r="BR278" s="124" t="str">
        <f t="shared" si="1750"/>
        <v>-</v>
      </c>
      <c r="BS278" s="124" t="str">
        <f t="shared" si="1750"/>
        <v>-</v>
      </c>
      <c r="BT278" s="124" t="str">
        <f t="shared" si="1750"/>
        <v>-</v>
      </c>
      <c r="BU278" s="124" t="str">
        <f t="shared" si="1750"/>
        <v>-</v>
      </c>
      <c r="BV278" s="124" t="str">
        <f t="shared" si="1750"/>
        <v>-</v>
      </c>
      <c r="BW278" s="124" t="str">
        <f t="shared" si="1750"/>
        <v>-</v>
      </c>
      <c r="BX278" s="119"/>
      <c r="BY278" s="123" t="s">
        <v>69</v>
      </c>
      <c r="BZ278" s="120">
        <v>4840.09</v>
      </c>
      <c r="CA278" s="121" t="str">
        <f t="shared" si="1575"/>
        <v/>
      </c>
    </row>
    <row r="279" ht="15.75" customHeight="1">
      <c r="A279" s="99" t="str">
        <f t="shared" si="3"/>
        <v>March</v>
      </c>
      <c r="B279" s="122" t="s">
        <v>84</v>
      </c>
      <c r="C279" s="122" t="s">
        <v>37</v>
      </c>
      <c r="D279" s="123"/>
      <c r="E279" s="123"/>
      <c r="F279" s="124" t="str">
        <f t="shared" si="35"/>
        <v/>
      </c>
      <c r="G279" s="123"/>
      <c r="H279" s="123"/>
      <c r="I279" s="124" t="str">
        <f t="shared" si="36"/>
        <v/>
      </c>
      <c r="J279" s="123"/>
      <c r="K279" s="123"/>
      <c r="L279" s="124" t="str">
        <f t="shared" si="37"/>
        <v/>
      </c>
      <c r="M279" s="123"/>
      <c r="N279" s="123"/>
      <c r="O279" s="124" t="str">
        <f t="shared" si="38"/>
        <v/>
      </c>
      <c r="P279" s="125" t="str">
        <f t="shared" ref="P279:Q279" si="1751">IF(SUM(D279,G279,J279,M279)=0,"",SUM(D279,G279,J279,M279))</f>
        <v/>
      </c>
      <c r="Q279" s="125" t="str">
        <f t="shared" si="1751"/>
        <v/>
      </c>
      <c r="R279" s="124" t="str">
        <f t="shared" si="40"/>
        <v/>
      </c>
      <c r="S279" s="123"/>
      <c r="T279" s="123"/>
      <c r="U279" s="124" t="str">
        <f t="shared" si="41"/>
        <v/>
      </c>
      <c r="V279" s="123"/>
      <c r="W279" s="123"/>
      <c r="X279" s="124" t="str">
        <f t="shared" si="42"/>
        <v/>
      </c>
      <c r="Y279" s="123"/>
      <c r="Z279" s="123"/>
      <c r="AA279" s="124" t="str">
        <f t="shared" si="43"/>
        <v/>
      </c>
      <c r="AB279" s="123"/>
      <c r="AC279" s="123"/>
      <c r="AD279" s="124" t="str">
        <f t="shared" si="44"/>
        <v/>
      </c>
      <c r="AE279" s="124" t="str">
        <f t="shared" ref="AE279:AF279" si="1752">IF(SUM(S279,V279,Y279,AB279)=0,"",SUM(S279,V279,Y279,AB279))</f>
        <v/>
      </c>
      <c r="AF279" s="124" t="str">
        <f t="shared" si="1752"/>
        <v/>
      </c>
      <c r="AG279" s="124" t="str">
        <f t="shared" si="46"/>
        <v/>
      </c>
      <c r="AH279" s="123"/>
      <c r="AI279" s="123"/>
      <c r="AJ279" s="124" t="str">
        <f t="shared" si="47"/>
        <v/>
      </c>
      <c r="AK279" s="123"/>
      <c r="AL279" s="123"/>
      <c r="AM279" s="124" t="str">
        <f t="shared" si="48"/>
        <v/>
      </c>
      <c r="AN279" s="123"/>
      <c r="AO279" s="123"/>
      <c r="AP279" s="124" t="str">
        <f t="shared" si="49"/>
        <v/>
      </c>
      <c r="AQ279" s="124" t="str">
        <f t="shared" ref="AQ279:AR279" si="1753">IF(SUM(AH279,AK279,AN279)=0,"",SUM(AH279,AK279,AN279))</f>
        <v/>
      </c>
      <c r="AR279" s="124" t="str">
        <f t="shared" si="1753"/>
        <v/>
      </c>
      <c r="AS279" s="124" t="str">
        <f t="shared" si="51"/>
        <v/>
      </c>
      <c r="AT279" s="124" t="str">
        <f t="shared" ref="AT279:AV279" si="1754">IF(S279=0,"-",S279)</f>
        <v>-</v>
      </c>
      <c r="AU279" s="124" t="str">
        <f t="shared" si="1754"/>
        <v>-</v>
      </c>
      <c r="AV279" s="124" t="str">
        <f t="shared" si="1754"/>
        <v/>
      </c>
      <c r="AW279" s="124" t="str">
        <f t="shared" ref="AW279:BH279" si="1755">IF(SUM(V279,AH279)=0,"-",SUM(V279,AH279))</f>
        <v>-</v>
      </c>
      <c r="AX279" s="124" t="str">
        <f t="shared" si="1755"/>
        <v>-</v>
      </c>
      <c r="AY279" s="124" t="str">
        <f t="shared" si="1755"/>
        <v>-</v>
      </c>
      <c r="AZ279" s="124" t="str">
        <f t="shared" si="1755"/>
        <v>-</v>
      </c>
      <c r="BA279" s="124" t="str">
        <f t="shared" si="1755"/>
        <v>-</v>
      </c>
      <c r="BB279" s="124" t="str">
        <f t="shared" si="1755"/>
        <v>-</v>
      </c>
      <c r="BC279" s="124" t="str">
        <f t="shared" si="1755"/>
        <v>-</v>
      </c>
      <c r="BD279" s="124" t="str">
        <f t="shared" si="1755"/>
        <v>-</v>
      </c>
      <c r="BE279" s="124" t="str">
        <f t="shared" si="1755"/>
        <v>-</v>
      </c>
      <c r="BF279" s="124" t="str">
        <f t="shared" si="1755"/>
        <v>-</v>
      </c>
      <c r="BG279" s="124" t="str">
        <f t="shared" si="1755"/>
        <v>-</v>
      </c>
      <c r="BH279" s="124" t="str">
        <f t="shared" si="1755"/>
        <v>-</v>
      </c>
      <c r="BI279" s="124" t="str">
        <f t="shared" ref="BI279:BK279" si="1756">IF(SUM(D279,S279)=0,"-",SUM(D279,S279))</f>
        <v>-</v>
      </c>
      <c r="BJ279" s="124" t="str">
        <f t="shared" si="1756"/>
        <v>-</v>
      </c>
      <c r="BK279" s="124" t="str">
        <f t="shared" si="1756"/>
        <v>-</v>
      </c>
      <c r="BL279" s="124" t="str">
        <f t="shared" ref="BL279:BW279" si="1757">IF(SUM(G279,V279,AH279)=0,"-",SUM(G279,V279,AH279))</f>
        <v>-</v>
      </c>
      <c r="BM279" s="124" t="str">
        <f t="shared" si="1757"/>
        <v>-</v>
      </c>
      <c r="BN279" s="124" t="str">
        <f t="shared" si="1757"/>
        <v>-</v>
      </c>
      <c r="BO279" s="124" t="str">
        <f t="shared" si="1757"/>
        <v>-</v>
      </c>
      <c r="BP279" s="124" t="str">
        <f t="shared" si="1757"/>
        <v>-</v>
      </c>
      <c r="BQ279" s="124" t="str">
        <f t="shared" si="1757"/>
        <v>-</v>
      </c>
      <c r="BR279" s="124" t="str">
        <f t="shared" si="1757"/>
        <v>-</v>
      </c>
      <c r="BS279" s="124" t="str">
        <f t="shared" si="1757"/>
        <v>-</v>
      </c>
      <c r="BT279" s="124" t="str">
        <f t="shared" si="1757"/>
        <v>-</v>
      </c>
      <c r="BU279" s="124" t="str">
        <f t="shared" si="1757"/>
        <v>-</v>
      </c>
      <c r="BV279" s="124" t="str">
        <f t="shared" si="1757"/>
        <v>-</v>
      </c>
      <c r="BW279" s="124" t="str">
        <f t="shared" si="1757"/>
        <v>-</v>
      </c>
      <c r="BX279" s="119"/>
      <c r="BY279" s="123" t="s">
        <v>69</v>
      </c>
      <c r="BZ279" s="120">
        <v>4840.09</v>
      </c>
      <c r="CA279" s="121" t="str">
        <f t="shared" si="1575"/>
        <v/>
      </c>
    </row>
    <row r="280" ht="15.75" customHeight="1">
      <c r="A280" s="99" t="str">
        <f t="shared" si="3"/>
        <v>March</v>
      </c>
      <c r="B280" s="122" t="s">
        <v>84</v>
      </c>
      <c r="C280" s="122" t="s">
        <v>38</v>
      </c>
      <c r="D280" s="123"/>
      <c r="E280" s="123"/>
      <c r="F280" s="124" t="str">
        <f t="shared" si="35"/>
        <v/>
      </c>
      <c r="G280" s="123"/>
      <c r="H280" s="123"/>
      <c r="I280" s="124" t="str">
        <f t="shared" si="36"/>
        <v/>
      </c>
      <c r="J280" s="123"/>
      <c r="K280" s="123"/>
      <c r="L280" s="124" t="str">
        <f t="shared" si="37"/>
        <v/>
      </c>
      <c r="M280" s="123"/>
      <c r="N280" s="123"/>
      <c r="O280" s="124" t="str">
        <f t="shared" si="38"/>
        <v/>
      </c>
      <c r="P280" s="125" t="str">
        <f t="shared" ref="P280:Q280" si="1758">IF(SUM(D280,G280,J280,M280)=0,"",SUM(D280,G280,J280,M280))</f>
        <v/>
      </c>
      <c r="Q280" s="125" t="str">
        <f t="shared" si="1758"/>
        <v/>
      </c>
      <c r="R280" s="124" t="str">
        <f t="shared" si="40"/>
        <v/>
      </c>
      <c r="S280" s="123"/>
      <c r="T280" s="123"/>
      <c r="U280" s="124" t="str">
        <f t="shared" si="41"/>
        <v/>
      </c>
      <c r="V280" s="123"/>
      <c r="W280" s="123"/>
      <c r="X280" s="124" t="str">
        <f t="shared" si="42"/>
        <v/>
      </c>
      <c r="Y280" s="123"/>
      <c r="Z280" s="123"/>
      <c r="AA280" s="124" t="str">
        <f t="shared" si="43"/>
        <v/>
      </c>
      <c r="AB280" s="123"/>
      <c r="AC280" s="123"/>
      <c r="AD280" s="124" t="str">
        <f t="shared" si="44"/>
        <v/>
      </c>
      <c r="AE280" s="124" t="str">
        <f t="shared" ref="AE280:AF280" si="1759">IF(SUM(S280,V280,Y280,AB280)=0,"",SUM(S280,V280,Y280,AB280))</f>
        <v/>
      </c>
      <c r="AF280" s="124" t="str">
        <f t="shared" si="1759"/>
        <v/>
      </c>
      <c r="AG280" s="124" t="str">
        <f t="shared" si="46"/>
        <v/>
      </c>
      <c r="AH280" s="123"/>
      <c r="AI280" s="123"/>
      <c r="AJ280" s="124" t="str">
        <f t="shared" si="47"/>
        <v/>
      </c>
      <c r="AK280" s="123"/>
      <c r="AL280" s="123"/>
      <c r="AM280" s="124" t="str">
        <f t="shared" si="48"/>
        <v/>
      </c>
      <c r="AN280" s="123"/>
      <c r="AO280" s="123"/>
      <c r="AP280" s="124" t="str">
        <f t="shared" si="49"/>
        <v/>
      </c>
      <c r="AQ280" s="124" t="str">
        <f t="shared" ref="AQ280:AR280" si="1760">IF(SUM(AH280,AK280,AN280)=0,"",SUM(AH280,AK280,AN280))</f>
        <v/>
      </c>
      <c r="AR280" s="124" t="str">
        <f t="shared" si="1760"/>
        <v/>
      </c>
      <c r="AS280" s="124" t="str">
        <f t="shared" si="51"/>
        <v/>
      </c>
      <c r="AT280" s="124" t="str">
        <f t="shared" ref="AT280:AV280" si="1761">IF(S280=0,"-",S280)</f>
        <v>-</v>
      </c>
      <c r="AU280" s="124" t="str">
        <f t="shared" si="1761"/>
        <v>-</v>
      </c>
      <c r="AV280" s="124" t="str">
        <f t="shared" si="1761"/>
        <v/>
      </c>
      <c r="AW280" s="124" t="str">
        <f t="shared" ref="AW280:BH280" si="1762">IF(SUM(V280,AH280)=0,"-",SUM(V280,AH280))</f>
        <v>-</v>
      </c>
      <c r="AX280" s="124" t="str">
        <f t="shared" si="1762"/>
        <v>-</v>
      </c>
      <c r="AY280" s="124" t="str">
        <f t="shared" si="1762"/>
        <v>-</v>
      </c>
      <c r="AZ280" s="124" t="str">
        <f t="shared" si="1762"/>
        <v>-</v>
      </c>
      <c r="BA280" s="124" t="str">
        <f t="shared" si="1762"/>
        <v>-</v>
      </c>
      <c r="BB280" s="124" t="str">
        <f t="shared" si="1762"/>
        <v>-</v>
      </c>
      <c r="BC280" s="124" t="str">
        <f t="shared" si="1762"/>
        <v>-</v>
      </c>
      <c r="BD280" s="124" t="str">
        <f t="shared" si="1762"/>
        <v>-</v>
      </c>
      <c r="BE280" s="124" t="str">
        <f t="shared" si="1762"/>
        <v>-</v>
      </c>
      <c r="BF280" s="124" t="str">
        <f t="shared" si="1762"/>
        <v>-</v>
      </c>
      <c r="BG280" s="124" t="str">
        <f t="shared" si="1762"/>
        <v>-</v>
      </c>
      <c r="BH280" s="124" t="str">
        <f t="shared" si="1762"/>
        <v>-</v>
      </c>
      <c r="BI280" s="124" t="str">
        <f t="shared" ref="BI280:BK280" si="1763">IF(SUM(D280,S280)=0,"-",SUM(D280,S280))</f>
        <v>-</v>
      </c>
      <c r="BJ280" s="124" t="str">
        <f t="shared" si="1763"/>
        <v>-</v>
      </c>
      <c r="BK280" s="124" t="str">
        <f t="shared" si="1763"/>
        <v>-</v>
      </c>
      <c r="BL280" s="124" t="str">
        <f t="shared" ref="BL280:BW280" si="1764">IF(SUM(G280,V280,AH280)=0,"-",SUM(G280,V280,AH280))</f>
        <v>-</v>
      </c>
      <c r="BM280" s="124" t="str">
        <f t="shared" si="1764"/>
        <v>-</v>
      </c>
      <c r="BN280" s="124" t="str">
        <f t="shared" si="1764"/>
        <v>-</v>
      </c>
      <c r="BO280" s="124" t="str">
        <f t="shared" si="1764"/>
        <v>-</v>
      </c>
      <c r="BP280" s="124" t="str">
        <f t="shared" si="1764"/>
        <v>-</v>
      </c>
      <c r="BQ280" s="124" t="str">
        <f t="shared" si="1764"/>
        <v>-</v>
      </c>
      <c r="BR280" s="124" t="str">
        <f t="shared" si="1764"/>
        <v>-</v>
      </c>
      <c r="BS280" s="124" t="str">
        <f t="shared" si="1764"/>
        <v>-</v>
      </c>
      <c r="BT280" s="124" t="str">
        <f t="shared" si="1764"/>
        <v>-</v>
      </c>
      <c r="BU280" s="124" t="str">
        <f t="shared" si="1764"/>
        <v>-</v>
      </c>
      <c r="BV280" s="124" t="str">
        <f t="shared" si="1764"/>
        <v>-</v>
      </c>
      <c r="BW280" s="124" t="str">
        <f t="shared" si="1764"/>
        <v>-</v>
      </c>
      <c r="BX280" s="123"/>
      <c r="BY280" s="123" t="s">
        <v>69</v>
      </c>
      <c r="BZ280" s="120">
        <v>4840.09</v>
      </c>
      <c r="CA280" s="120" t="str">
        <f t="shared" si="1575"/>
        <v/>
      </c>
    </row>
    <row r="281" ht="15.75" customHeight="1">
      <c r="A281" s="99" t="str">
        <f t="shared" si="3"/>
        <v>April</v>
      </c>
      <c r="B281" s="122" t="s">
        <v>84</v>
      </c>
      <c r="C281" s="122" t="s">
        <v>39</v>
      </c>
      <c r="D281" s="123"/>
      <c r="E281" s="123"/>
      <c r="F281" s="124" t="str">
        <f t="shared" si="35"/>
        <v/>
      </c>
      <c r="G281" s="123"/>
      <c r="H281" s="123"/>
      <c r="I281" s="124" t="str">
        <f t="shared" si="36"/>
        <v/>
      </c>
      <c r="J281" s="123"/>
      <c r="K281" s="123"/>
      <c r="L281" s="124" t="str">
        <f t="shared" si="37"/>
        <v/>
      </c>
      <c r="M281" s="123"/>
      <c r="N281" s="123"/>
      <c r="O281" s="124" t="str">
        <f t="shared" si="38"/>
        <v/>
      </c>
      <c r="P281" s="125" t="str">
        <f t="shared" ref="P281:Q281" si="1765">IF(SUM(D281,G281,J281,M281)=0,"",SUM(D281,G281,J281,M281))</f>
        <v/>
      </c>
      <c r="Q281" s="125" t="str">
        <f t="shared" si="1765"/>
        <v/>
      </c>
      <c r="R281" s="124" t="str">
        <f t="shared" si="40"/>
        <v/>
      </c>
      <c r="S281" s="123"/>
      <c r="T281" s="123"/>
      <c r="U281" s="124" t="str">
        <f t="shared" si="41"/>
        <v/>
      </c>
      <c r="V281" s="123"/>
      <c r="W281" s="123"/>
      <c r="X281" s="124" t="str">
        <f t="shared" si="42"/>
        <v/>
      </c>
      <c r="Y281" s="123"/>
      <c r="Z281" s="123"/>
      <c r="AA281" s="124" t="str">
        <f t="shared" si="43"/>
        <v/>
      </c>
      <c r="AB281" s="123"/>
      <c r="AC281" s="123"/>
      <c r="AD281" s="124" t="str">
        <f t="shared" si="44"/>
        <v/>
      </c>
      <c r="AE281" s="124" t="str">
        <f t="shared" ref="AE281:AF281" si="1766">IF(SUM(S281,V281,Y281,AB281)=0,"",SUM(S281,V281,Y281,AB281))</f>
        <v/>
      </c>
      <c r="AF281" s="124" t="str">
        <f t="shared" si="1766"/>
        <v/>
      </c>
      <c r="AG281" s="124" t="str">
        <f t="shared" si="46"/>
        <v/>
      </c>
      <c r="AH281" s="123"/>
      <c r="AI281" s="123"/>
      <c r="AJ281" s="124" t="str">
        <f t="shared" si="47"/>
        <v/>
      </c>
      <c r="AK281" s="123"/>
      <c r="AL281" s="123"/>
      <c r="AM281" s="124" t="str">
        <f t="shared" si="48"/>
        <v/>
      </c>
      <c r="AN281" s="123"/>
      <c r="AO281" s="123"/>
      <c r="AP281" s="124" t="str">
        <f t="shared" si="49"/>
        <v/>
      </c>
      <c r="AQ281" s="124" t="str">
        <f t="shared" ref="AQ281:AR281" si="1767">IF(SUM(AH281,AK281,AN281)=0,"",SUM(AH281,AK281,AN281))</f>
        <v/>
      </c>
      <c r="AR281" s="124" t="str">
        <f t="shared" si="1767"/>
        <v/>
      </c>
      <c r="AS281" s="124" t="str">
        <f t="shared" si="51"/>
        <v/>
      </c>
      <c r="AT281" s="124" t="str">
        <f t="shared" ref="AT281:AV281" si="1768">IF(S281=0,"-",S281)</f>
        <v>-</v>
      </c>
      <c r="AU281" s="124" t="str">
        <f t="shared" si="1768"/>
        <v>-</v>
      </c>
      <c r="AV281" s="124" t="str">
        <f t="shared" si="1768"/>
        <v/>
      </c>
      <c r="AW281" s="124" t="str">
        <f t="shared" ref="AW281:BH281" si="1769">IF(SUM(V281,AH281)=0,"-",SUM(V281,AH281))</f>
        <v>-</v>
      </c>
      <c r="AX281" s="124" t="str">
        <f t="shared" si="1769"/>
        <v>-</v>
      </c>
      <c r="AY281" s="124" t="str">
        <f t="shared" si="1769"/>
        <v>-</v>
      </c>
      <c r="AZ281" s="124" t="str">
        <f t="shared" si="1769"/>
        <v>-</v>
      </c>
      <c r="BA281" s="124" t="str">
        <f t="shared" si="1769"/>
        <v>-</v>
      </c>
      <c r="BB281" s="124" t="str">
        <f t="shared" si="1769"/>
        <v>-</v>
      </c>
      <c r="BC281" s="124" t="str">
        <f t="shared" si="1769"/>
        <v>-</v>
      </c>
      <c r="BD281" s="124" t="str">
        <f t="shared" si="1769"/>
        <v>-</v>
      </c>
      <c r="BE281" s="124" t="str">
        <f t="shared" si="1769"/>
        <v>-</v>
      </c>
      <c r="BF281" s="124" t="str">
        <f t="shared" si="1769"/>
        <v>-</v>
      </c>
      <c r="BG281" s="124" t="str">
        <f t="shared" si="1769"/>
        <v>-</v>
      </c>
      <c r="BH281" s="124" t="str">
        <f t="shared" si="1769"/>
        <v>-</v>
      </c>
      <c r="BI281" s="124" t="str">
        <f t="shared" ref="BI281:BK281" si="1770">IF(SUM(D281,S281)=0,"-",SUM(D281,S281))</f>
        <v>-</v>
      </c>
      <c r="BJ281" s="124" t="str">
        <f t="shared" si="1770"/>
        <v>-</v>
      </c>
      <c r="BK281" s="124" t="str">
        <f t="shared" si="1770"/>
        <v>-</v>
      </c>
      <c r="BL281" s="124" t="str">
        <f t="shared" ref="BL281:BW281" si="1771">IF(SUM(G281,V281,AH281)=0,"-",SUM(G281,V281,AH281))</f>
        <v>-</v>
      </c>
      <c r="BM281" s="124" t="str">
        <f t="shared" si="1771"/>
        <v>-</v>
      </c>
      <c r="BN281" s="124" t="str">
        <f t="shared" si="1771"/>
        <v>-</v>
      </c>
      <c r="BO281" s="124" t="str">
        <f t="shared" si="1771"/>
        <v>-</v>
      </c>
      <c r="BP281" s="124" t="str">
        <f t="shared" si="1771"/>
        <v>-</v>
      </c>
      <c r="BQ281" s="124" t="str">
        <f t="shared" si="1771"/>
        <v>-</v>
      </c>
      <c r="BR281" s="124" t="str">
        <f t="shared" si="1771"/>
        <v>-</v>
      </c>
      <c r="BS281" s="124" t="str">
        <f t="shared" si="1771"/>
        <v>-</v>
      </c>
      <c r="BT281" s="124" t="str">
        <f t="shared" si="1771"/>
        <v>-</v>
      </c>
      <c r="BU281" s="124" t="str">
        <f t="shared" si="1771"/>
        <v>-</v>
      </c>
      <c r="BV281" s="124" t="str">
        <f t="shared" si="1771"/>
        <v>-</v>
      </c>
      <c r="BW281" s="124" t="str">
        <f t="shared" si="1771"/>
        <v>-</v>
      </c>
      <c r="BX281" s="123"/>
      <c r="BY281" s="123" t="s">
        <v>69</v>
      </c>
      <c r="BZ281" s="120">
        <v>4840.09</v>
      </c>
      <c r="CA281" s="120" t="str">
        <f t="shared" si="1575"/>
        <v/>
      </c>
    </row>
    <row r="282" ht="15.75" customHeight="1">
      <c r="A282" s="99" t="str">
        <f t="shared" si="3"/>
        <v>April</v>
      </c>
      <c r="B282" s="122" t="s">
        <v>84</v>
      </c>
      <c r="C282" s="122" t="s">
        <v>40</v>
      </c>
      <c r="D282" s="123"/>
      <c r="E282" s="123"/>
      <c r="F282" s="124" t="str">
        <f t="shared" si="35"/>
        <v/>
      </c>
      <c r="G282" s="123"/>
      <c r="H282" s="123"/>
      <c r="I282" s="124" t="str">
        <f t="shared" si="36"/>
        <v/>
      </c>
      <c r="J282" s="123"/>
      <c r="K282" s="123"/>
      <c r="L282" s="124" t="str">
        <f t="shared" si="37"/>
        <v/>
      </c>
      <c r="M282" s="123"/>
      <c r="N282" s="123"/>
      <c r="O282" s="124" t="str">
        <f t="shared" si="38"/>
        <v/>
      </c>
      <c r="P282" s="125" t="str">
        <f t="shared" ref="P282:Q282" si="1772">IF(SUM(D282,G282,J282,M282)=0,"",SUM(D282,G282,J282,M282))</f>
        <v/>
      </c>
      <c r="Q282" s="125" t="str">
        <f t="shared" si="1772"/>
        <v/>
      </c>
      <c r="R282" s="124" t="str">
        <f t="shared" si="40"/>
        <v/>
      </c>
      <c r="S282" s="123"/>
      <c r="T282" s="123"/>
      <c r="U282" s="124" t="str">
        <f t="shared" si="41"/>
        <v/>
      </c>
      <c r="V282" s="123"/>
      <c r="W282" s="123"/>
      <c r="X282" s="124" t="str">
        <f t="shared" si="42"/>
        <v/>
      </c>
      <c r="Y282" s="123"/>
      <c r="Z282" s="123"/>
      <c r="AA282" s="124" t="str">
        <f t="shared" si="43"/>
        <v/>
      </c>
      <c r="AB282" s="123"/>
      <c r="AC282" s="123"/>
      <c r="AD282" s="124" t="str">
        <f t="shared" si="44"/>
        <v/>
      </c>
      <c r="AE282" s="124" t="str">
        <f t="shared" ref="AE282:AF282" si="1773">IF(SUM(S282,V282,Y282,AB282)=0,"",SUM(S282,V282,Y282,AB282))</f>
        <v/>
      </c>
      <c r="AF282" s="124" t="str">
        <f t="shared" si="1773"/>
        <v/>
      </c>
      <c r="AG282" s="124" t="str">
        <f t="shared" si="46"/>
        <v/>
      </c>
      <c r="AH282" s="123"/>
      <c r="AI282" s="123"/>
      <c r="AJ282" s="124" t="str">
        <f t="shared" si="47"/>
        <v/>
      </c>
      <c r="AK282" s="123"/>
      <c r="AL282" s="123"/>
      <c r="AM282" s="124" t="str">
        <f t="shared" si="48"/>
        <v/>
      </c>
      <c r="AN282" s="123"/>
      <c r="AO282" s="123"/>
      <c r="AP282" s="124" t="str">
        <f t="shared" si="49"/>
        <v/>
      </c>
      <c r="AQ282" s="124" t="str">
        <f t="shared" ref="AQ282:AR282" si="1774">IF(SUM(AH282,AK282,AN282)=0,"",SUM(AH282,AK282,AN282))</f>
        <v/>
      </c>
      <c r="AR282" s="124" t="str">
        <f t="shared" si="1774"/>
        <v/>
      </c>
      <c r="AS282" s="124" t="str">
        <f t="shared" si="51"/>
        <v/>
      </c>
      <c r="AT282" s="124" t="str">
        <f t="shared" ref="AT282:AV282" si="1775">IF(S282=0,"-",S282)</f>
        <v>-</v>
      </c>
      <c r="AU282" s="124" t="str">
        <f t="shared" si="1775"/>
        <v>-</v>
      </c>
      <c r="AV282" s="124" t="str">
        <f t="shared" si="1775"/>
        <v/>
      </c>
      <c r="AW282" s="124" t="str">
        <f t="shared" ref="AW282:BH282" si="1776">IF(SUM(V282,AH282)=0,"-",SUM(V282,AH282))</f>
        <v>-</v>
      </c>
      <c r="AX282" s="124" t="str">
        <f t="shared" si="1776"/>
        <v>-</v>
      </c>
      <c r="AY282" s="124" t="str">
        <f t="shared" si="1776"/>
        <v>-</v>
      </c>
      <c r="AZ282" s="124" t="str">
        <f t="shared" si="1776"/>
        <v>-</v>
      </c>
      <c r="BA282" s="124" t="str">
        <f t="shared" si="1776"/>
        <v>-</v>
      </c>
      <c r="BB282" s="124" t="str">
        <f t="shared" si="1776"/>
        <v>-</v>
      </c>
      <c r="BC282" s="124" t="str">
        <f t="shared" si="1776"/>
        <v>-</v>
      </c>
      <c r="BD282" s="124" t="str">
        <f t="shared" si="1776"/>
        <v>-</v>
      </c>
      <c r="BE282" s="124" t="str">
        <f t="shared" si="1776"/>
        <v>-</v>
      </c>
      <c r="BF282" s="124" t="str">
        <f t="shared" si="1776"/>
        <v>-</v>
      </c>
      <c r="BG282" s="124" t="str">
        <f t="shared" si="1776"/>
        <v>-</v>
      </c>
      <c r="BH282" s="124" t="str">
        <f t="shared" si="1776"/>
        <v>-</v>
      </c>
      <c r="BI282" s="124" t="str">
        <f t="shared" ref="BI282:BK282" si="1777">IF(SUM(D282,S282)=0,"-",SUM(D282,S282))</f>
        <v>-</v>
      </c>
      <c r="BJ282" s="124" t="str">
        <f t="shared" si="1777"/>
        <v>-</v>
      </c>
      <c r="BK282" s="124" t="str">
        <f t="shared" si="1777"/>
        <v>-</v>
      </c>
      <c r="BL282" s="124" t="str">
        <f t="shared" ref="BL282:BW282" si="1778">IF(SUM(G282,V282,AH282)=0,"-",SUM(G282,V282,AH282))</f>
        <v>-</v>
      </c>
      <c r="BM282" s="124" t="str">
        <f t="shared" si="1778"/>
        <v>-</v>
      </c>
      <c r="BN282" s="124" t="str">
        <f t="shared" si="1778"/>
        <v>-</v>
      </c>
      <c r="BO282" s="124" t="str">
        <f t="shared" si="1778"/>
        <v>-</v>
      </c>
      <c r="BP282" s="124" t="str">
        <f t="shared" si="1778"/>
        <v>-</v>
      </c>
      <c r="BQ282" s="124" t="str">
        <f t="shared" si="1778"/>
        <v>-</v>
      </c>
      <c r="BR282" s="124" t="str">
        <f t="shared" si="1778"/>
        <v>-</v>
      </c>
      <c r="BS282" s="124" t="str">
        <f t="shared" si="1778"/>
        <v>-</v>
      </c>
      <c r="BT282" s="124" t="str">
        <f t="shared" si="1778"/>
        <v>-</v>
      </c>
      <c r="BU282" s="124" t="str">
        <f t="shared" si="1778"/>
        <v>-</v>
      </c>
      <c r="BV282" s="124" t="str">
        <f t="shared" si="1778"/>
        <v>-</v>
      </c>
      <c r="BW282" s="124" t="str">
        <f t="shared" si="1778"/>
        <v>-</v>
      </c>
      <c r="BX282" s="123"/>
      <c r="BY282" s="123" t="s">
        <v>69</v>
      </c>
      <c r="BZ282" s="120">
        <v>4840.09</v>
      </c>
      <c r="CA282" s="120" t="str">
        <f t="shared" si="1575"/>
        <v/>
      </c>
    </row>
    <row r="283" ht="15.75" customHeight="1">
      <c r="A283" s="99" t="str">
        <f t="shared" si="3"/>
        <v>May</v>
      </c>
      <c r="B283" s="122" t="s">
        <v>84</v>
      </c>
      <c r="C283" s="122" t="s">
        <v>41</v>
      </c>
      <c r="D283" s="123"/>
      <c r="E283" s="123"/>
      <c r="F283" s="124" t="str">
        <f t="shared" si="35"/>
        <v/>
      </c>
      <c r="G283" s="123"/>
      <c r="H283" s="123"/>
      <c r="I283" s="124" t="str">
        <f t="shared" si="36"/>
        <v/>
      </c>
      <c r="J283" s="123"/>
      <c r="K283" s="123"/>
      <c r="L283" s="124" t="str">
        <f t="shared" si="37"/>
        <v/>
      </c>
      <c r="M283" s="123"/>
      <c r="N283" s="123"/>
      <c r="O283" s="124" t="str">
        <f t="shared" si="38"/>
        <v/>
      </c>
      <c r="P283" s="126" t="str">
        <f t="shared" ref="P283:Q283" si="1779">IF(SUM(D283,G283,J283,M283)=0,"",SUM(D283,G283,J283,M283))</f>
        <v/>
      </c>
      <c r="Q283" s="126" t="str">
        <f t="shared" si="1779"/>
        <v/>
      </c>
      <c r="R283" s="124" t="str">
        <f t="shared" si="40"/>
        <v/>
      </c>
      <c r="S283" s="123"/>
      <c r="T283" s="123"/>
      <c r="U283" s="124" t="str">
        <f t="shared" si="41"/>
        <v/>
      </c>
      <c r="V283" s="123"/>
      <c r="W283" s="123"/>
      <c r="X283" s="124" t="str">
        <f t="shared" si="42"/>
        <v/>
      </c>
      <c r="Y283" s="123"/>
      <c r="Z283" s="123"/>
      <c r="AA283" s="124" t="str">
        <f t="shared" si="43"/>
        <v/>
      </c>
      <c r="AB283" s="123"/>
      <c r="AC283" s="123"/>
      <c r="AD283" s="124" t="str">
        <f t="shared" si="44"/>
        <v/>
      </c>
      <c r="AE283" s="124" t="str">
        <f t="shared" ref="AE283:AF283" si="1780">IF(SUM(S283,V283,Y283,AB283)=0,"",SUM(S283,V283,Y283,AB283))</f>
        <v/>
      </c>
      <c r="AF283" s="124" t="str">
        <f t="shared" si="1780"/>
        <v/>
      </c>
      <c r="AG283" s="124" t="str">
        <f t="shared" si="46"/>
        <v/>
      </c>
      <c r="AH283" s="123"/>
      <c r="AI283" s="123"/>
      <c r="AJ283" s="124" t="str">
        <f t="shared" si="47"/>
        <v/>
      </c>
      <c r="AK283" s="123"/>
      <c r="AL283" s="123"/>
      <c r="AM283" s="124" t="str">
        <f t="shared" si="48"/>
        <v/>
      </c>
      <c r="AN283" s="123"/>
      <c r="AO283" s="123"/>
      <c r="AP283" s="124" t="str">
        <f t="shared" si="49"/>
        <v/>
      </c>
      <c r="AQ283" s="124" t="str">
        <f t="shared" ref="AQ283:AR283" si="1781">IF(SUM(AH283,AK283,AN283)=0,"",SUM(AH283,AK283,AN283))</f>
        <v/>
      </c>
      <c r="AR283" s="124" t="str">
        <f t="shared" si="1781"/>
        <v/>
      </c>
      <c r="AS283" s="124" t="str">
        <f t="shared" si="51"/>
        <v/>
      </c>
      <c r="AT283" s="124" t="str">
        <f t="shared" ref="AT283:AV283" si="1782">IF(S283=0,"-",S283)</f>
        <v>-</v>
      </c>
      <c r="AU283" s="124" t="str">
        <f t="shared" si="1782"/>
        <v>-</v>
      </c>
      <c r="AV283" s="124" t="str">
        <f t="shared" si="1782"/>
        <v/>
      </c>
      <c r="AW283" s="124" t="str">
        <f t="shared" ref="AW283:BH283" si="1783">IF(SUM(V283,AH283)=0,"-",SUM(V283,AH283))</f>
        <v>-</v>
      </c>
      <c r="AX283" s="124" t="str">
        <f t="shared" si="1783"/>
        <v>-</v>
      </c>
      <c r="AY283" s="124" t="str">
        <f t="shared" si="1783"/>
        <v>-</v>
      </c>
      <c r="AZ283" s="124" t="str">
        <f t="shared" si="1783"/>
        <v>-</v>
      </c>
      <c r="BA283" s="124" t="str">
        <f t="shared" si="1783"/>
        <v>-</v>
      </c>
      <c r="BB283" s="124" t="str">
        <f t="shared" si="1783"/>
        <v>-</v>
      </c>
      <c r="BC283" s="124" t="str">
        <f t="shared" si="1783"/>
        <v>-</v>
      </c>
      <c r="BD283" s="124" t="str">
        <f t="shared" si="1783"/>
        <v>-</v>
      </c>
      <c r="BE283" s="124" t="str">
        <f t="shared" si="1783"/>
        <v>-</v>
      </c>
      <c r="BF283" s="124" t="str">
        <f t="shared" si="1783"/>
        <v>-</v>
      </c>
      <c r="BG283" s="124" t="str">
        <f t="shared" si="1783"/>
        <v>-</v>
      </c>
      <c r="BH283" s="124" t="str">
        <f t="shared" si="1783"/>
        <v>-</v>
      </c>
      <c r="BI283" s="124" t="str">
        <f t="shared" ref="BI283:BK283" si="1784">IF(SUM(D283,S283)=0,"-",SUM(D283,S283))</f>
        <v>-</v>
      </c>
      <c r="BJ283" s="124" t="str">
        <f t="shared" si="1784"/>
        <v>-</v>
      </c>
      <c r="BK283" s="124" t="str">
        <f t="shared" si="1784"/>
        <v>-</v>
      </c>
      <c r="BL283" s="124" t="str">
        <f t="shared" ref="BL283:BW283" si="1785">IF(SUM(G283,V283,AH283)=0,"-",SUM(G283,V283,AH283))</f>
        <v>-</v>
      </c>
      <c r="BM283" s="124" t="str">
        <f t="shared" si="1785"/>
        <v>-</v>
      </c>
      <c r="BN283" s="124" t="str">
        <f t="shared" si="1785"/>
        <v>-</v>
      </c>
      <c r="BO283" s="124" t="str">
        <f t="shared" si="1785"/>
        <v>-</v>
      </c>
      <c r="BP283" s="124" t="str">
        <f t="shared" si="1785"/>
        <v>-</v>
      </c>
      <c r="BQ283" s="124" t="str">
        <f t="shared" si="1785"/>
        <v>-</v>
      </c>
      <c r="BR283" s="124" t="str">
        <f t="shared" si="1785"/>
        <v>-</v>
      </c>
      <c r="BS283" s="124" t="str">
        <f t="shared" si="1785"/>
        <v>-</v>
      </c>
      <c r="BT283" s="124" t="str">
        <f t="shared" si="1785"/>
        <v>-</v>
      </c>
      <c r="BU283" s="124" t="str">
        <f t="shared" si="1785"/>
        <v>-</v>
      </c>
      <c r="BV283" s="124" t="str">
        <f t="shared" si="1785"/>
        <v>-</v>
      </c>
      <c r="BW283" s="124" t="str">
        <f t="shared" si="1785"/>
        <v>-</v>
      </c>
      <c r="BX283" s="127"/>
      <c r="BY283" s="123" t="s">
        <v>69</v>
      </c>
      <c r="BZ283" s="120">
        <v>4840.09</v>
      </c>
      <c r="CA283" s="121" t="str">
        <f t="shared" si="1575"/>
        <v/>
      </c>
    </row>
    <row r="284" ht="15.75" customHeight="1">
      <c r="A284" s="99" t="str">
        <f t="shared" si="3"/>
        <v>May</v>
      </c>
      <c r="B284" s="122" t="s">
        <v>84</v>
      </c>
      <c r="C284" s="122" t="s">
        <v>42</v>
      </c>
      <c r="D284" s="123">
        <v>12.0</v>
      </c>
      <c r="E284" s="123"/>
      <c r="F284" s="124">
        <f t="shared" si="35"/>
        <v>12</v>
      </c>
      <c r="G284" s="123">
        <v>26.0</v>
      </c>
      <c r="H284" s="123"/>
      <c r="I284" s="124">
        <f t="shared" si="36"/>
        <v>26</v>
      </c>
      <c r="J284" s="123"/>
      <c r="K284" s="123"/>
      <c r="L284" s="124" t="str">
        <f t="shared" si="37"/>
        <v/>
      </c>
      <c r="M284" s="123"/>
      <c r="N284" s="123"/>
      <c r="O284" s="124" t="str">
        <f t="shared" si="38"/>
        <v/>
      </c>
      <c r="P284" s="126">
        <f t="shared" ref="P284:Q284" si="1786">IF(SUM(D284,G284,J284,M284)=0,"",SUM(D284,G284,J284,M284))</f>
        <v>38</v>
      </c>
      <c r="Q284" s="126" t="str">
        <f t="shared" si="1786"/>
        <v/>
      </c>
      <c r="R284" s="124">
        <f t="shared" si="40"/>
        <v>38</v>
      </c>
      <c r="S284" s="123"/>
      <c r="T284" s="123"/>
      <c r="U284" s="124" t="str">
        <f t="shared" si="41"/>
        <v/>
      </c>
      <c r="V284" s="123">
        <v>769.34</v>
      </c>
      <c r="W284" s="123"/>
      <c r="X284" s="124">
        <f t="shared" si="42"/>
        <v>769.34</v>
      </c>
      <c r="Y284" s="123">
        <v>48.2</v>
      </c>
      <c r="Z284" s="123"/>
      <c r="AA284" s="124">
        <f t="shared" si="43"/>
        <v>48.2</v>
      </c>
      <c r="AB284" s="123">
        <v>38.75</v>
      </c>
      <c r="AC284" s="123"/>
      <c r="AD284" s="124">
        <f t="shared" si="44"/>
        <v>38.75</v>
      </c>
      <c r="AE284" s="124">
        <f t="shared" ref="AE284:AF284" si="1787">IF(SUM(S284,V284,Y284,AB284)=0,"",SUM(S284,V284,Y284,AB284))</f>
        <v>856.29</v>
      </c>
      <c r="AF284" s="124" t="str">
        <f t="shared" si="1787"/>
        <v/>
      </c>
      <c r="AG284" s="124">
        <f t="shared" si="46"/>
        <v>856.29</v>
      </c>
      <c r="AH284" s="123"/>
      <c r="AI284" s="123"/>
      <c r="AJ284" s="124" t="str">
        <f t="shared" si="47"/>
        <v/>
      </c>
      <c r="AK284" s="123"/>
      <c r="AL284" s="123"/>
      <c r="AM284" s="124" t="str">
        <f t="shared" si="48"/>
        <v/>
      </c>
      <c r="AN284" s="123"/>
      <c r="AO284" s="123"/>
      <c r="AP284" s="124" t="str">
        <f t="shared" si="49"/>
        <v/>
      </c>
      <c r="AQ284" s="124" t="str">
        <f t="shared" ref="AQ284:AR284" si="1788">IF(SUM(AH284,AK284,AN284)=0,"",SUM(AH284,AK284,AN284))</f>
        <v/>
      </c>
      <c r="AR284" s="124" t="str">
        <f t="shared" si="1788"/>
        <v/>
      </c>
      <c r="AS284" s="124" t="str">
        <f t="shared" si="51"/>
        <v/>
      </c>
      <c r="AT284" s="124" t="str">
        <f t="shared" ref="AT284:AV284" si="1789">IF(S284=0,"-",S284)</f>
        <v>-</v>
      </c>
      <c r="AU284" s="124" t="str">
        <f t="shared" si="1789"/>
        <v>-</v>
      </c>
      <c r="AV284" s="124" t="str">
        <f t="shared" si="1789"/>
        <v/>
      </c>
      <c r="AW284" s="124">
        <f t="shared" ref="AW284:BH284" si="1790">IF(SUM(V284,AH284)=0,"-",SUM(V284,AH284))</f>
        <v>769.34</v>
      </c>
      <c r="AX284" s="124" t="str">
        <f t="shared" si="1790"/>
        <v>-</v>
      </c>
      <c r="AY284" s="124">
        <f t="shared" si="1790"/>
        <v>769.34</v>
      </c>
      <c r="AZ284" s="124">
        <f t="shared" si="1790"/>
        <v>48.2</v>
      </c>
      <c r="BA284" s="124" t="str">
        <f t="shared" si="1790"/>
        <v>-</v>
      </c>
      <c r="BB284" s="124">
        <f t="shared" si="1790"/>
        <v>48.2</v>
      </c>
      <c r="BC284" s="124">
        <f t="shared" si="1790"/>
        <v>38.75</v>
      </c>
      <c r="BD284" s="124" t="str">
        <f t="shared" si="1790"/>
        <v>-</v>
      </c>
      <c r="BE284" s="124">
        <f t="shared" si="1790"/>
        <v>38.75</v>
      </c>
      <c r="BF284" s="124">
        <f t="shared" si="1790"/>
        <v>856.29</v>
      </c>
      <c r="BG284" s="124" t="str">
        <f t="shared" si="1790"/>
        <v>-</v>
      </c>
      <c r="BH284" s="124">
        <f t="shared" si="1790"/>
        <v>856.29</v>
      </c>
      <c r="BI284" s="124">
        <f t="shared" ref="BI284:BK284" si="1791">IF(SUM(D284,S284)=0,"-",SUM(D284,S284))</f>
        <v>12</v>
      </c>
      <c r="BJ284" s="124" t="str">
        <f t="shared" si="1791"/>
        <v>-</v>
      </c>
      <c r="BK284" s="124">
        <f t="shared" si="1791"/>
        <v>12</v>
      </c>
      <c r="BL284" s="124">
        <f t="shared" ref="BL284:BW284" si="1792">IF(SUM(G284,V284,AH284)=0,"-",SUM(G284,V284,AH284))</f>
        <v>795.34</v>
      </c>
      <c r="BM284" s="124" t="str">
        <f t="shared" si="1792"/>
        <v>-</v>
      </c>
      <c r="BN284" s="124">
        <f t="shared" si="1792"/>
        <v>795.34</v>
      </c>
      <c r="BO284" s="124">
        <f t="shared" si="1792"/>
        <v>48.2</v>
      </c>
      <c r="BP284" s="124" t="str">
        <f t="shared" si="1792"/>
        <v>-</v>
      </c>
      <c r="BQ284" s="124">
        <f t="shared" si="1792"/>
        <v>48.2</v>
      </c>
      <c r="BR284" s="124">
        <f t="shared" si="1792"/>
        <v>38.75</v>
      </c>
      <c r="BS284" s="124" t="str">
        <f t="shared" si="1792"/>
        <v>-</v>
      </c>
      <c r="BT284" s="124">
        <f t="shared" si="1792"/>
        <v>38.75</v>
      </c>
      <c r="BU284" s="124">
        <f t="shared" si="1792"/>
        <v>894.29</v>
      </c>
      <c r="BV284" s="124" t="str">
        <f t="shared" si="1792"/>
        <v>-</v>
      </c>
      <c r="BW284" s="124">
        <f t="shared" si="1792"/>
        <v>894.29</v>
      </c>
      <c r="BX284" s="127">
        <v>778.0</v>
      </c>
      <c r="BY284" s="123"/>
      <c r="BZ284" s="120">
        <v>4840.09</v>
      </c>
      <c r="CA284" s="121">
        <f t="shared" si="1575"/>
        <v>0.1847672254</v>
      </c>
    </row>
    <row r="285" ht="15.75" customHeight="1">
      <c r="A285" s="99" t="str">
        <f t="shared" si="3"/>
        <v>June</v>
      </c>
      <c r="B285" s="122" t="s">
        <v>84</v>
      </c>
      <c r="C285" s="122" t="s">
        <v>43</v>
      </c>
      <c r="D285" s="123">
        <v>28.0</v>
      </c>
      <c r="E285" s="123">
        <v>2.0</v>
      </c>
      <c r="F285" s="124">
        <f t="shared" si="35"/>
        <v>30</v>
      </c>
      <c r="G285" s="123">
        <v>20.0</v>
      </c>
      <c r="H285" s="123"/>
      <c r="I285" s="124">
        <f t="shared" si="36"/>
        <v>20</v>
      </c>
      <c r="J285" s="123"/>
      <c r="K285" s="123"/>
      <c r="L285" s="124" t="str">
        <f t="shared" si="37"/>
        <v/>
      </c>
      <c r="M285" s="123"/>
      <c r="N285" s="123"/>
      <c r="O285" s="124" t="str">
        <f t="shared" si="38"/>
        <v/>
      </c>
      <c r="P285" s="126">
        <f t="shared" ref="P285:Q285" si="1793">IF(SUM(D285,G285,J285,M285)=0,"",SUM(D285,G285,J285,M285))</f>
        <v>48</v>
      </c>
      <c r="Q285" s="126">
        <f t="shared" si="1793"/>
        <v>2</v>
      </c>
      <c r="R285" s="124">
        <f t="shared" si="40"/>
        <v>50</v>
      </c>
      <c r="S285" s="123">
        <v>21.68</v>
      </c>
      <c r="T285" s="123"/>
      <c r="U285" s="124">
        <f t="shared" si="41"/>
        <v>21.68</v>
      </c>
      <c r="V285" s="123">
        <v>1057.16</v>
      </c>
      <c r="W285" s="123"/>
      <c r="X285" s="124">
        <f t="shared" si="42"/>
        <v>1057.16</v>
      </c>
      <c r="Y285" s="123">
        <v>111.4</v>
      </c>
      <c r="Z285" s="123"/>
      <c r="AA285" s="124">
        <f t="shared" si="43"/>
        <v>111.4</v>
      </c>
      <c r="AB285" s="123">
        <v>24.66</v>
      </c>
      <c r="AC285" s="123"/>
      <c r="AD285" s="124">
        <f t="shared" si="44"/>
        <v>24.66</v>
      </c>
      <c r="AE285" s="124">
        <f t="shared" ref="AE285:AF285" si="1794">IF(SUM(S285,V285,Y285,AB285)=0,"",SUM(S285,V285,Y285,AB285))</f>
        <v>1214.9</v>
      </c>
      <c r="AF285" s="124" t="str">
        <f t="shared" si="1794"/>
        <v/>
      </c>
      <c r="AG285" s="124">
        <f t="shared" si="46"/>
        <v>1214.9</v>
      </c>
      <c r="AH285" s="123"/>
      <c r="AI285" s="123"/>
      <c r="AJ285" s="124" t="str">
        <f t="shared" si="47"/>
        <v/>
      </c>
      <c r="AK285" s="123"/>
      <c r="AL285" s="123"/>
      <c r="AM285" s="124" t="str">
        <f t="shared" si="48"/>
        <v/>
      </c>
      <c r="AN285" s="123"/>
      <c r="AO285" s="123"/>
      <c r="AP285" s="124" t="str">
        <f t="shared" si="49"/>
        <v/>
      </c>
      <c r="AQ285" s="124" t="str">
        <f t="shared" ref="AQ285:AR285" si="1795">IF(SUM(AH285,AK285,AN285)=0,"",SUM(AH285,AK285,AN285))</f>
        <v/>
      </c>
      <c r="AR285" s="124" t="str">
        <f t="shared" si="1795"/>
        <v/>
      </c>
      <c r="AS285" s="124" t="str">
        <f t="shared" si="51"/>
        <v/>
      </c>
      <c r="AT285" s="124">
        <f t="shared" ref="AT285:AV285" si="1796">IF(S285=0,"-",S285)</f>
        <v>21.68</v>
      </c>
      <c r="AU285" s="124" t="str">
        <f t="shared" si="1796"/>
        <v>-</v>
      </c>
      <c r="AV285" s="124">
        <f t="shared" si="1796"/>
        <v>21.68</v>
      </c>
      <c r="AW285" s="124">
        <f t="shared" ref="AW285:BH285" si="1797">IF(SUM(V285,AH285)=0,"-",SUM(V285,AH285))</f>
        <v>1057.16</v>
      </c>
      <c r="AX285" s="124" t="str">
        <f t="shared" si="1797"/>
        <v>-</v>
      </c>
      <c r="AY285" s="124">
        <f t="shared" si="1797"/>
        <v>1057.16</v>
      </c>
      <c r="AZ285" s="124">
        <f t="shared" si="1797"/>
        <v>111.4</v>
      </c>
      <c r="BA285" s="124" t="str">
        <f t="shared" si="1797"/>
        <v>-</v>
      </c>
      <c r="BB285" s="124">
        <f t="shared" si="1797"/>
        <v>111.4</v>
      </c>
      <c r="BC285" s="124">
        <f t="shared" si="1797"/>
        <v>24.66</v>
      </c>
      <c r="BD285" s="124" t="str">
        <f t="shared" si="1797"/>
        <v>-</v>
      </c>
      <c r="BE285" s="124">
        <f t="shared" si="1797"/>
        <v>24.66</v>
      </c>
      <c r="BF285" s="124">
        <f t="shared" si="1797"/>
        <v>1214.9</v>
      </c>
      <c r="BG285" s="124" t="str">
        <f t="shared" si="1797"/>
        <v>-</v>
      </c>
      <c r="BH285" s="124">
        <f t="shared" si="1797"/>
        <v>1214.9</v>
      </c>
      <c r="BI285" s="124">
        <f t="shared" ref="BI285:BK285" si="1798">IF(SUM(D285,S285)=0,"-",SUM(D285,S285))</f>
        <v>49.68</v>
      </c>
      <c r="BJ285" s="124">
        <f t="shared" si="1798"/>
        <v>2</v>
      </c>
      <c r="BK285" s="124">
        <f t="shared" si="1798"/>
        <v>51.68</v>
      </c>
      <c r="BL285" s="124">
        <f t="shared" ref="BL285:BW285" si="1799">IF(SUM(G285,V285,AH285)=0,"-",SUM(G285,V285,AH285))</f>
        <v>1077.16</v>
      </c>
      <c r="BM285" s="124" t="str">
        <f t="shared" si="1799"/>
        <v>-</v>
      </c>
      <c r="BN285" s="124">
        <f t="shared" si="1799"/>
        <v>1077.16</v>
      </c>
      <c r="BO285" s="124">
        <f t="shared" si="1799"/>
        <v>111.4</v>
      </c>
      <c r="BP285" s="124" t="str">
        <f t="shared" si="1799"/>
        <v>-</v>
      </c>
      <c r="BQ285" s="124">
        <f t="shared" si="1799"/>
        <v>111.4</v>
      </c>
      <c r="BR285" s="124">
        <f t="shared" si="1799"/>
        <v>24.66</v>
      </c>
      <c r="BS285" s="124" t="str">
        <f t="shared" si="1799"/>
        <v>-</v>
      </c>
      <c r="BT285" s="124">
        <f t="shared" si="1799"/>
        <v>24.66</v>
      </c>
      <c r="BU285" s="124">
        <f t="shared" si="1799"/>
        <v>1262.9</v>
      </c>
      <c r="BV285" s="124">
        <f t="shared" si="1799"/>
        <v>2</v>
      </c>
      <c r="BW285" s="124">
        <f t="shared" si="1799"/>
        <v>1264.9</v>
      </c>
      <c r="BX285" s="127">
        <v>1245.0</v>
      </c>
      <c r="BY285" s="123"/>
      <c r="BZ285" s="120">
        <v>4840.09</v>
      </c>
      <c r="CA285" s="121">
        <f t="shared" si="1575"/>
        <v>0.2613381156</v>
      </c>
    </row>
    <row r="286" ht="15.75" customHeight="1">
      <c r="A286" s="99" t="str">
        <f t="shared" si="3"/>
        <v>June</v>
      </c>
      <c r="B286" s="122" t="s">
        <v>84</v>
      </c>
      <c r="C286" s="122" t="s">
        <v>44</v>
      </c>
      <c r="D286" s="123">
        <v>27.0</v>
      </c>
      <c r="E286" s="123"/>
      <c r="F286" s="124">
        <f t="shared" si="35"/>
        <v>27</v>
      </c>
      <c r="G286" s="123">
        <v>67.0</v>
      </c>
      <c r="H286" s="123"/>
      <c r="I286" s="124">
        <f t="shared" si="36"/>
        <v>67</v>
      </c>
      <c r="J286" s="123"/>
      <c r="K286" s="123"/>
      <c r="L286" s="124" t="str">
        <f t="shared" si="37"/>
        <v/>
      </c>
      <c r="M286" s="123"/>
      <c r="N286" s="123"/>
      <c r="O286" s="124" t="str">
        <f t="shared" si="38"/>
        <v/>
      </c>
      <c r="P286" s="126">
        <f t="shared" ref="P286:Q286" si="1800">IF(SUM(D286,G286,J286,M286)=0,"",SUM(D286,G286,J286,M286))</f>
        <v>94</v>
      </c>
      <c r="Q286" s="126" t="str">
        <f t="shared" si="1800"/>
        <v/>
      </c>
      <c r="R286" s="124">
        <f t="shared" si="40"/>
        <v>94</v>
      </c>
      <c r="S286" s="123">
        <v>50.15</v>
      </c>
      <c r="T286" s="123"/>
      <c r="U286" s="124">
        <f t="shared" si="41"/>
        <v>50.15</v>
      </c>
      <c r="V286" s="123">
        <v>1264.79</v>
      </c>
      <c r="W286" s="123"/>
      <c r="X286" s="124">
        <f t="shared" si="42"/>
        <v>1264.79</v>
      </c>
      <c r="Y286" s="123">
        <v>154.35</v>
      </c>
      <c r="Z286" s="123"/>
      <c r="AA286" s="124">
        <f t="shared" si="43"/>
        <v>154.35</v>
      </c>
      <c r="AB286" s="123"/>
      <c r="AC286" s="123"/>
      <c r="AD286" s="124" t="str">
        <f t="shared" si="44"/>
        <v/>
      </c>
      <c r="AE286" s="124">
        <f t="shared" ref="AE286:AF286" si="1801">IF(SUM(S286,V286,Y286,AB286)=0,"",SUM(S286,V286,Y286,AB286))</f>
        <v>1469.29</v>
      </c>
      <c r="AF286" s="124" t="str">
        <f t="shared" si="1801"/>
        <v/>
      </c>
      <c r="AG286" s="124">
        <f t="shared" si="46"/>
        <v>1469.29</v>
      </c>
      <c r="AH286" s="123"/>
      <c r="AI286" s="123"/>
      <c r="AJ286" s="124" t="str">
        <f t="shared" si="47"/>
        <v/>
      </c>
      <c r="AK286" s="123"/>
      <c r="AL286" s="123"/>
      <c r="AM286" s="124" t="str">
        <f t="shared" si="48"/>
        <v/>
      </c>
      <c r="AN286" s="123"/>
      <c r="AO286" s="123"/>
      <c r="AP286" s="124" t="str">
        <f t="shared" si="49"/>
        <v/>
      </c>
      <c r="AQ286" s="124" t="str">
        <f t="shared" ref="AQ286:AR286" si="1802">IF(SUM(AH286,AK286,AN286)=0,"",SUM(AH286,AK286,AN286))</f>
        <v/>
      </c>
      <c r="AR286" s="124" t="str">
        <f t="shared" si="1802"/>
        <v/>
      </c>
      <c r="AS286" s="124" t="str">
        <f t="shared" si="51"/>
        <v/>
      </c>
      <c r="AT286" s="124">
        <f t="shared" ref="AT286:AV286" si="1803">IF(S286=0,"-",S286)</f>
        <v>50.15</v>
      </c>
      <c r="AU286" s="124" t="str">
        <f t="shared" si="1803"/>
        <v>-</v>
      </c>
      <c r="AV286" s="124">
        <f t="shared" si="1803"/>
        <v>50.15</v>
      </c>
      <c r="AW286" s="124">
        <f t="shared" ref="AW286:BH286" si="1804">IF(SUM(V286,AH286)=0,"-",SUM(V286,AH286))</f>
        <v>1264.79</v>
      </c>
      <c r="AX286" s="124" t="str">
        <f t="shared" si="1804"/>
        <v>-</v>
      </c>
      <c r="AY286" s="124">
        <f t="shared" si="1804"/>
        <v>1264.79</v>
      </c>
      <c r="AZ286" s="124">
        <f t="shared" si="1804"/>
        <v>154.35</v>
      </c>
      <c r="BA286" s="124" t="str">
        <f t="shared" si="1804"/>
        <v>-</v>
      </c>
      <c r="BB286" s="124">
        <f t="shared" si="1804"/>
        <v>154.35</v>
      </c>
      <c r="BC286" s="124" t="str">
        <f t="shared" si="1804"/>
        <v>-</v>
      </c>
      <c r="BD286" s="124" t="str">
        <f t="shared" si="1804"/>
        <v>-</v>
      </c>
      <c r="BE286" s="124" t="str">
        <f t="shared" si="1804"/>
        <v>-</v>
      </c>
      <c r="BF286" s="124">
        <f t="shared" si="1804"/>
        <v>1469.29</v>
      </c>
      <c r="BG286" s="124" t="str">
        <f t="shared" si="1804"/>
        <v>-</v>
      </c>
      <c r="BH286" s="124">
        <f t="shared" si="1804"/>
        <v>1469.29</v>
      </c>
      <c r="BI286" s="124">
        <f t="shared" ref="BI286:BK286" si="1805">IF(SUM(D286,S286)=0,"-",SUM(D286,S286))</f>
        <v>77.15</v>
      </c>
      <c r="BJ286" s="124" t="str">
        <f t="shared" si="1805"/>
        <v>-</v>
      </c>
      <c r="BK286" s="124">
        <f t="shared" si="1805"/>
        <v>77.15</v>
      </c>
      <c r="BL286" s="124">
        <f t="shared" ref="BL286:BW286" si="1806">IF(SUM(G286,V286,AH286)=0,"-",SUM(G286,V286,AH286))</f>
        <v>1331.79</v>
      </c>
      <c r="BM286" s="124" t="str">
        <f t="shared" si="1806"/>
        <v>-</v>
      </c>
      <c r="BN286" s="124">
        <f t="shared" si="1806"/>
        <v>1331.79</v>
      </c>
      <c r="BO286" s="124">
        <f t="shared" si="1806"/>
        <v>154.35</v>
      </c>
      <c r="BP286" s="124" t="str">
        <f t="shared" si="1806"/>
        <v>-</v>
      </c>
      <c r="BQ286" s="124">
        <f t="shared" si="1806"/>
        <v>154.35</v>
      </c>
      <c r="BR286" s="124" t="str">
        <f t="shared" si="1806"/>
        <v>-</v>
      </c>
      <c r="BS286" s="124" t="str">
        <f t="shared" si="1806"/>
        <v>-</v>
      </c>
      <c r="BT286" s="124" t="str">
        <f t="shared" si="1806"/>
        <v>-</v>
      </c>
      <c r="BU286" s="124">
        <f t="shared" si="1806"/>
        <v>1563.29</v>
      </c>
      <c r="BV286" s="124" t="str">
        <f t="shared" si="1806"/>
        <v>-</v>
      </c>
      <c r="BW286" s="124">
        <f t="shared" si="1806"/>
        <v>1563.29</v>
      </c>
      <c r="BX286" s="127">
        <v>1423.0</v>
      </c>
      <c r="BY286" s="123"/>
      <c r="BZ286" s="120">
        <v>4840.09</v>
      </c>
      <c r="CA286" s="121">
        <f t="shared" si="1575"/>
        <v>0.3229877957</v>
      </c>
    </row>
    <row r="287" ht="15.75" customHeight="1">
      <c r="A287" s="99" t="str">
        <f t="shared" si="3"/>
        <v>July</v>
      </c>
      <c r="B287" s="122" t="s">
        <v>84</v>
      </c>
      <c r="C287" s="122" t="s">
        <v>45</v>
      </c>
      <c r="D287" s="123"/>
      <c r="E287" s="123">
        <v>10.0</v>
      </c>
      <c r="F287" s="124">
        <f t="shared" si="35"/>
        <v>10</v>
      </c>
      <c r="G287" s="123"/>
      <c r="H287" s="123"/>
      <c r="I287" s="124" t="str">
        <f t="shared" si="36"/>
        <v/>
      </c>
      <c r="J287" s="123"/>
      <c r="K287" s="123"/>
      <c r="L287" s="124" t="str">
        <f t="shared" si="37"/>
        <v/>
      </c>
      <c r="M287" s="123"/>
      <c r="N287" s="123"/>
      <c r="O287" s="124" t="str">
        <f t="shared" si="38"/>
        <v/>
      </c>
      <c r="P287" s="126" t="str">
        <f t="shared" ref="P287:Q287" si="1807">IF(SUM(D287,G287,J287,M287)=0,"",SUM(D287,G287,J287,M287))</f>
        <v/>
      </c>
      <c r="Q287" s="126">
        <f t="shared" si="1807"/>
        <v>10</v>
      </c>
      <c r="R287" s="124">
        <f t="shared" si="40"/>
        <v>10</v>
      </c>
      <c r="S287" s="123">
        <v>7.76</v>
      </c>
      <c r="T287" s="123"/>
      <c r="U287" s="124">
        <f t="shared" si="41"/>
        <v>7.76</v>
      </c>
      <c r="V287" s="123">
        <v>590.11</v>
      </c>
      <c r="W287" s="123"/>
      <c r="X287" s="124">
        <f t="shared" si="42"/>
        <v>590.11</v>
      </c>
      <c r="Y287" s="123">
        <v>241.04</v>
      </c>
      <c r="Z287" s="123"/>
      <c r="AA287" s="124">
        <f t="shared" si="43"/>
        <v>241.04</v>
      </c>
      <c r="AB287" s="123">
        <v>38.0</v>
      </c>
      <c r="AC287" s="123"/>
      <c r="AD287" s="124">
        <f t="shared" si="44"/>
        <v>38</v>
      </c>
      <c r="AE287" s="124">
        <f t="shared" ref="AE287:AF287" si="1808">IF(SUM(S287,V287,Y287,AB287)=0,"",SUM(S287,V287,Y287,AB287))</f>
        <v>876.91</v>
      </c>
      <c r="AF287" s="124" t="str">
        <f t="shared" si="1808"/>
        <v/>
      </c>
      <c r="AG287" s="124">
        <f t="shared" si="46"/>
        <v>876.91</v>
      </c>
      <c r="AH287" s="123"/>
      <c r="AI287" s="123"/>
      <c r="AJ287" s="124" t="str">
        <f t="shared" si="47"/>
        <v/>
      </c>
      <c r="AK287" s="123"/>
      <c r="AL287" s="123"/>
      <c r="AM287" s="124" t="str">
        <f t="shared" si="48"/>
        <v/>
      </c>
      <c r="AN287" s="123"/>
      <c r="AO287" s="123"/>
      <c r="AP287" s="124" t="str">
        <f t="shared" si="49"/>
        <v/>
      </c>
      <c r="AQ287" s="124" t="str">
        <f t="shared" ref="AQ287:AR287" si="1809">IF(SUM(AH287,AK287,AN287)=0,"",SUM(AH287,AK287,AN287))</f>
        <v/>
      </c>
      <c r="AR287" s="124" t="str">
        <f t="shared" si="1809"/>
        <v/>
      </c>
      <c r="AS287" s="124" t="str">
        <f t="shared" si="51"/>
        <v/>
      </c>
      <c r="AT287" s="124">
        <f t="shared" ref="AT287:AV287" si="1810">IF(S287=0,"-",S287)</f>
        <v>7.76</v>
      </c>
      <c r="AU287" s="124" t="str">
        <f t="shared" si="1810"/>
        <v>-</v>
      </c>
      <c r="AV287" s="124">
        <f t="shared" si="1810"/>
        <v>7.76</v>
      </c>
      <c r="AW287" s="124">
        <f t="shared" ref="AW287:BH287" si="1811">IF(SUM(V287,AH287)=0,"-",SUM(V287,AH287))</f>
        <v>590.11</v>
      </c>
      <c r="AX287" s="124" t="str">
        <f t="shared" si="1811"/>
        <v>-</v>
      </c>
      <c r="AY287" s="124">
        <f t="shared" si="1811"/>
        <v>590.11</v>
      </c>
      <c r="AZ287" s="124">
        <f t="shared" si="1811"/>
        <v>241.04</v>
      </c>
      <c r="BA287" s="124" t="str">
        <f t="shared" si="1811"/>
        <v>-</v>
      </c>
      <c r="BB287" s="124">
        <f t="shared" si="1811"/>
        <v>241.04</v>
      </c>
      <c r="BC287" s="124">
        <f t="shared" si="1811"/>
        <v>38</v>
      </c>
      <c r="BD287" s="124" t="str">
        <f t="shared" si="1811"/>
        <v>-</v>
      </c>
      <c r="BE287" s="124">
        <f t="shared" si="1811"/>
        <v>38</v>
      </c>
      <c r="BF287" s="124">
        <f t="shared" si="1811"/>
        <v>876.91</v>
      </c>
      <c r="BG287" s="124" t="str">
        <f t="shared" si="1811"/>
        <v>-</v>
      </c>
      <c r="BH287" s="124">
        <f t="shared" si="1811"/>
        <v>876.91</v>
      </c>
      <c r="BI287" s="124">
        <f t="shared" ref="BI287:BK287" si="1812">IF(SUM(D287,S287)=0,"-",SUM(D287,S287))</f>
        <v>7.76</v>
      </c>
      <c r="BJ287" s="124">
        <f t="shared" si="1812"/>
        <v>10</v>
      </c>
      <c r="BK287" s="124">
        <f t="shared" si="1812"/>
        <v>17.76</v>
      </c>
      <c r="BL287" s="124">
        <f t="shared" ref="BL287:BW287" si="1813">IF(SUM(G287,V287,AH287)=0,"-",SUM(G287,V287,AH287))</f>
        <v>590.11</v>
      </c>
      <c r="BM287" s="124" t="str">
        <f t="shared" si="1813"/>
        <v>-</v>
      </c>
      <c r="BN287" s="124">
        <f t="shared" si="1813"/>
        <v>590.11</v>
      </c>
      <c r="BO287" s="124">
        <f t="shared" si="1813"/>
        <v>241.04</v>
      </c>
      <c r="BP287" s="124" t="str">
        <f t="shared" si="1813"/>
        <v>-</v>
      </c>
      <c r="BQ287" s="124">
        <f t="shared" si="1813"/>
        <v>241.04</v>
      </c>
      <c r="BR287" s="124">
        <f t="shared" si="1813"/>
        <v>38</v>
      </c>
      <c r="BS287" s="124" t="str">
        <f t="shared" si="1813"/>
        <v>-</v>
      </c>
      <c r="BT287" s="124">
        <f t="shared" si="1813"/>
        <v>38</v>
      </c>
      <c r="BU287" s="124">
        <f t="shared" si="1813"/>
        <v>876.91</v>
      </c>
      <c r="BV287" s="124">
        <f t="shared" si="1813"/>
        <v>10</v>
      </c>
      <c r="BW287" s="124">
        <f t="shared" si="1813"/>
        <v>886.91</v>
      </c>
      <c r="BX287" s="127">
        <v>936.0</v>
      </c>
      <c r="BY287" s="123"/>
      <c r="BZ287" s="120">
        <v>4840.09</v>
      </c>
      <c r="CA287" s="121">
        <f t="shared" si="1575"/>
        <v>0.1832424604</v>
      </c>
    </row>
    <row r="288" ht="15.75" customHeight="1">
      <c r="A288" s="99" t="str">
        <f t="shared" si="3"/>
        <v>July</v>
      </c>
      <c r="B288" s="122" t="s">
        <v>84</v>
      </c>
      <c r="C288" s="122" t="s">
        <v>46</v>
      </c>
      <c r="D288" s="123">
        <v>3.0</v>
      </c>
      <c r="E288" s="123"/>
      <c r="F288" s="124">
        <f t="shared" si="35"/>
        <v>3</v>
      </c>
      <c r="G288" s="123"/>
      <c r="H288" s="123"/>
      <c r="I288" s="124" t="str">
        <f t="shared" si="36"/>
        <v/>
      </c>
      <c r="J288" s="123"/>
      <c r="K288" s="123"/>
      <c r="L288" s="124" t="str">
        <f t="shared" si="37"/>
        <v/>
      </c>
      <c r="M288" s="123"/>
      <c r="N288" s="123"/>
      <c r="O288" s="124" t="str">
        <f t="shared" si="38"/>
        <v/>
      </c>
      <c r="P288" s="126">
        <f t="shared" ref="P288:Q288" si="1814">IF(SUM(D288,G288,J288,M288)=0,"",SUM(D288,G288,J288,M288))</f>
        <v>3</v>
      </c>
      <c r="Q288" s="126" t="str">
        <f t="shared" si="1814"/>
        <v/>
      </c>
      <c r="R288" s="124">
        <f t="shared" si="40"/>
        <v>3</v>
      </c>
      <c r="S288" s="123"/>
      <c r="T288" s="123"/>
      <c r="U288" s="124" t="str">
        <f t="shared" si="41"/>
        <v/>
      </c>
      <c r="V288" s="123">
        <v>89.1</v>
      </c>
      <c r="W288" s="123"/>
      <c r="X288" s="124">
        <f t="shared" si="42"/>
        <v>89.1</v>
      </c>
      <c r="Y288" s="123">
        <v>67.0</v>
      </c>
      <c r="Z288" s="123"/>
      <c r="AA288" s="124">
        <f t="shared" si="43"/>
        <v>67</v>
      </c>
      <c r="AB288" s="123"/>
      <c r="AC288" s="123"/>
      <c r="AD288" s="124" t="str">
        <f t="shared" si="44"/>
        <v/>
      </c>
      <c r="AE288" s="124">
        <f t="shared" ref="AE288:AF288" si="1815">IF(SUM(S288,V288,Y288,AB288)=0,"",SUM(S288,V288,Y288,AB288))</f>
        <v>156.1</v>
      </c>
      <c r="AF288" s="124" t="str">
        <f t="shared" si="1815"/>
        <v/>
      </c>
      <c r="AG288" s="124">
        <f t="shared" si="46"/>
        <v>156.1</v>
      </c>
      <c r="AH288" s="123"/>
      <c r="AI288" s="123"/>
      <c r="AJ288" s="124" t="str">
        <f t="shared" si="47"/>
        <v/>
      </c>
      <c r="AK288" s="123"/>
      <c r="AL288" s="123"/>
      <c r="AM288" s="124" t="str">
        <f t="shared" si="48"/>
        <v/>
      </c>
      <c r="AN288" s="123"/>
      <c r="AO288" s="123"/>
      <c r="AP288" s="124" t="str">
        <f t="shared" si="49"/>
        <v/>
      </c>
      <c r="AQ288" s="124" t="str">
        <f t="shared" ref="AQ288:AR288" si="1816">IF(SUM(AH288,AK288,AN288)=0,"",SUM(AH288,AK288,AN288))</f>
        <v/>
      </c>
      <c r="AR288" s="124" t="str">
        <f t="shared" si="1816"/>
        <v/>
      </c>
      <c r="AS288" s="124" t="str">
        <f t="shared" si="51"/>
        <v/>
      </c>
      <c r="AT288" s="124" t="str">
        <f t="shared" ref="AT288:AV288" si="1817">IF(S288=0,"-",S288)</f>
        <v>-</v>
      </c>
      <c r="AU288" s="124" t="str">
        <f t="shared" si="1817"/>
        <v>-</v>
      </c>
      <c r="AV288" s="124" t="str">
        <f t="shared" si="1817"/>
        <v/>
      </c>
      <c r="AW288" s="124">
        <f t="shared" ref="AW288:BH288" si="1818">IF(SUM(V288,AH288)=0,"-",SUM(V288,AH288))</f>
        <v>89.1</v>
      </c>
      <c r="AX288" s="124" t="str">
        <f t="shared" si="1818"/>
        <v>-</v>
      </c>
      <c r="AY288" s="124">
        <f t="shared" si="1818"/>
        <v>89.1</v>
      </c>
      <c r="AZ288" s="124">
        <f t="shared" si="1818"/>
        <v>67</v>
      </c>
      <c r="BA288" s="124" t="str">
        <f t="shared" si="1818"/>
        <v>-</v>
      </c>
      <c r="BB288" s="124">
        <f t="shared" si="1818"/>
        <v>67</v>
      </c>
      <c r="BC288" s="124" t="str">
        <f t="shared" si="1818"/>
        <v>-</v>
      </c>
      <c r="BD288" s="124" t="str">
        <f t="shared" si="1818"/>
        <v>-</v>
      </c>
      <c r="BE288" s="124" t="str">
        <f t="shared" si="1818"/>
        <v>-</v>
      </c>
      <c r="BF288" s="124">
        <f t="shared" si="1818"/>
        <v>156.1</v>
      </c>
      <c r="BG288" s="124" t="str">
        <f t="shared" si="1818"/>
        <v>-</v>
      </c>
      <c r="BH288" s="124">
        <f t="shared" si="1818"/>
        <v>156.1</v>
      </c>
      <c r="BI288" s="124">
        <f t="shared" ref="BI288:BK288" si="1819">IF(SUM(D288,S288)=0,"-",SUM(D288,S288))</f>
        <v>3</v>
      </c>
      <c r="BJ288" s="124" t="str">
        <f t="shared" si="1819"/>
        <v>-</v>
      </c>
      <c r="BK288" s="124">
        <f t="shared" si="1819"/>
        <v>3</v>
      </c>
      <c r="BL288" s="124">
        <f t="shared" ref="BL288:BW288" si="1820">IF(SUM(G288,V288,AH288)=0,"-",SUM(G288,V288,AH288))</f>
        <v>89.1</v>
      </c>
      <c r="BM288" s="124" t="str">
        <f t="shared" si="1820"/>
        <v>-</v>
      </c>
      <c r="BN288" s="124">
        <f t="shared" si="1820"/>
        <v>89.1</v>
      </c>
      <c r="BO288" s="124">
        <f t="shared" si="1820"/>
        <v>67</v>
      </c>
      <c r="BP288" s="124" t="str">
        <f t="shared" si="1820"/>
        <v>-</v>
      </c>
      <c r="BQ288" s="124">
        <f t="shared" si="1820"/>
        <v>67</v>
      </c>
      <c r="BR288" s="124" t="str">
        <f t="shared" si="1820"/>
        <v>-</v>
      </c>
      <c r="BS288" s="124" t="str">
        <f t="shared" si="1820"/>
        <v>-</v>
      </c>
      <c r="BT288" s="124" t="str">
        <f t="shared" si="1820"/>
        <v>-</v>
      </c>
      <c r="BU288" s="124">
        <f t="shared" si="1820"/>
        <v>159.1</v>
      </c>
      <c r="BV288" s="124" t="str">
        <f t="shared" si="1820"/>
        <v>-</v>
      </c>
      <c r="BW288" s="124">
        <f t="shared" si="1820"/>
        <v>159.1</v>
      </c>
      <c r="BX288" s="127">
        <v>140.0</v>
      </c>
      <c r="BY288" s="123"/>
      <c r="BZ288" s="120">
        <v>4840.09</v>
      </c>
      <c r="CA288" s="121">
        <f t="shared" si="1575"/>
        <v>0.03287128958</v>
      </c>
    </row>
    <row r="289" ht="15.75" customHeight="1">
      <c r="A289" s="99" t="str">
        <f t="shared" si="3"/>
        <v>August</v>
      </c>
      <c r="B289" s="122" t="s">
        <v>84</v>
      </c>
      <c r="C289" s="122" t="s">
        <v>47</v>
      </c>
      <c r="D289" s="123"/>
      <c r="E289" s="123"/>
      <c r="F289" s="124" t="str">
        <f t="shared" si="35"/>
        <v/>
      </c>
      <c r="G289" s="123"/>
      <c r="H289" s="123"/>
      <c r="I289" s="124" t="str">
        <f t="shared" si="36"/>
        <v/>
      </c>
      <c r="J289" s="123"/>
      <c r="K289" s="123"/>
      <c r="L289" s="124" t="str">
        <f t="shared" si="37"/>
        <v/>
      </c>
      <c r="M289" s="123"/>
      <c r="N289" s="123"/>
      <c r="O289" s="124" t="str">
        <f t="shared" si="38"/>
        <v/>
      </c>
      <c r="P289" s="125" t="str">
        <f t="shared" ref="P289:Q289" si="1821">IF(SUM(D289,G289,J289,M289)=0,"",SUM(D289,G289,J289,M289))</f>
        <v/>
      </c>
      <c r="Q289" s="125" t="str">
        <f t="shared" si="1821"/>
        <v/>
      </c>
      <c r="R289" s="124" t="str">
        <f t="shared" si="40"/>
        <v/>
      </c>
      <c r="S289" s="123"/>
      <c r="T289" s="123"/>
      <c r="U289" s="124" t="str">
        <f t="shared" si="41"/>
        <v/>
      </c>
      <c r="V289" s="123"/>
      <c r="W289" s="123"/>
      <c r="X289" s="124" t="str">
        <f t="shared" si="42"/>
        <v/>
      </c>
      <c r="Y289" s="123"/>
      <c r="Z289" s="123"/>
      <c r="AA289" s="124" t="str">
        <f t="shared" si="43"/>
        <v/>
      </c>
      <c r="AB289" s="123"/>
      <c r="AC289" s="123"/>
      <c r="AD289" s="124" t="str">
        <f t="shared" si="44"/>
        <v/>
      </c>
      <c r="AE289" s="124" t="str">
        <f t="shared" ref="AE289:AF289" si="1822">IF(SUM(S289,V289,Y289,AB289)=0,"",SUM(S289,V289,Y289,AB289))</f>
        <v/>
      </c>
      <c r="AF289" s="124" t="str">
        <f t="shared" si="1822"/>
        <v/>
      </c>
      <c r="AG289" s="124" t="str">
        <f t="shared" si="46"/>
        <v/>
      </c>
      <c r="AH289" s="123"/>
      <c r="AI289" s="123"/>
      <c r="AJ289" s="124" t="str">
        <f t="shared" si="47"/>
        <v/>
      </c>
      <c r="AK289" s="123"/>
      <c r="AL289" s="123"/>
      <c r="AM289" s="124" t="str">
        <f t="shared" si="48"/>
        <v/>
      </c>
      <c r="AN289" s="123"/>
      <c r="AO289" s="123"/>
      <c r="AP289" s="124" t="str">
        <f t="shared" si="49"/>
        <v/>
      </c>
      <c r="AQ289" s="124" t="str">
        <f t="shared" ref="AQ289:AR289" si="1823">IF(SUM(AH289,AK289,AN289)=0,"",SUM(AH289,AK289,AN289))</f>
        <v/>
      </c>
      <c r="AR289" s="124" t="str">
        <f t="shared" si="1823"/>
        <v/>
      </c>
      <c r="AS289" s="124" t="str">
        <f t="shared" si="51"/>
        <v/>
      </c>
      <c r="AT289" s="124" t="str">
        <f t="shared" ref="AT289:AV289" si="1824">IF(S289=0,"-",S289)</f>
        <v>-</v>
      </c>
      <c r="AU289" s="124" t="str">
        <f t="shared" si="1824"/>
        <v>-</v>
      </c>
      <c r="AV289" s="124" t="str">
        <f t="shared" si="1824"/>
        <v/>
      </c>
      <c r="AW289" s="124" t="str">
        <f t="shared" ref="AW289:BH289" si="1825">IF(SUM(V289,AH289)=0,"-",SUM(V289,AH289))</f>
        <v>-</v>
      </c>
      <c r="AX289" s="124" t="str">
        <f t="shared" si="1825"/>
        <v>-</v>
      </c>
      <c r="AY289" s="124" t="str">
        <f t="shared" si="1825"/>
        <v>-</v>
      </c>
      <c r="AZ289" s="124" t="str">
        <f t="shared" si="1825"/>
        <v>-</v>
      </c>
      <c r="BA289" s="124" t="str">
        <f t="shared" si="1825"/>
        <v>-</v>
      </c>
      <c r="BB289" s="124" t="str">
        <f t="shared" si="1825"/>
        <v>-</v>
      </c>
      <c r="BC289" s="124" t="str">
        <f t="shared" si="1825"/>
        <v>-</v>
      </c>
      <c r="BD289" s="124" t="str">
        <f t="shared" si="1825"/>
        <v>-</v>
      </c>
      <c r="BE289" s="124" t="str">
        <f t="shared" si="1825"/>
        <v>-</v>
      </c>
      <c r="BF289" s="124" t="str">
        <f t="shared" si="1825"/>
        <v>-</v>
      </c>
      <c r="BG289" s="124" t="str">
        <f t="shared" si="1825"/>
        <v>-</v>
      </c>
      <c r="BH289" s="124" t="str">
        <f t="shared" si="1825"/>
        <v>-</v>
      </c>
      <c r="BI289" s="124" t="str">
        <f t="shared" ref="BI289:BK289" si="1826">IF(SUM(D289,S289)=0,"-",SUM(D289,S289))</f>
        <v>-</v>
      </c>
      <c r="BJ289" s="124" t="str">
        <f t="shared" si="1826"/>
        <v>-</v>
      </c>
      <c r="BK289" s="124" t="str">
        <f t="shared" si="1826"/>
        <v>-</v>
      </c>
      <c r="BL289" s="124" t="str">
        <f t="shared" ref="BL289:BW289" si="1827">IF(SUM(G289,V289,AH289)=0,"-",SUM(G289,V289,AH289))</f>
        <v>-</v>
      </c>
      <c r="BM289" s="124" t="str">
        <f t="shared" si="1827"/>
        <v>-</v>
      </c>
      <c r="BN289" s="124" t="str">
        <f t="shared" si="1827"/>
        <v>-</v>
      </c>
      <c r="BO289" s="124" t="str">
        <f t="shared" si="1827"/>
        <v>-</v>
      </c>
      <c r="BP289" s="124" t="str">
        <f t="shared" si="1827"/>
        <v>-</v>
      </c>
      <c r="BQ289" s="124" t="str">
        <f t="shared" si="1827"/>
        <v>-</v>
      </c>
      <c r="BR289" s="124" t="str">
        <f t="shared" si="1827"/>
        <v>-</v>
      </c>
      <c r="BS289" s="124" t="str">
        <f t="shared" si="1827"/>
        <v>-</v>
      </c>
      <c r="BT289" s="124" t="str">
        <f t="shared" si="1827"/>
        <v>-</v>
      </c>
      <c r="BU289" s="124" t="str">
        <f t="shared" si="1827"/>
        <v>-</v>
      </c>
      <c r="BV289" s="124" t="str">
        <f t="shared" si="1827"/>
        <v>-</v>
      </c>
      <c r="BW289" s="124" t="str">
        <f t="shared" si="1827"/>
        <v>-</v>
      </c>
      <c r="BX289" s="123"/>
      <c r="BY289" s="123" t="s">
        <v>69</v>
      </c>
      <c r="BZ289" s="120">
        <v>4840.09</v>
      </c>
      <c r="CA289" s="120" t="str">
        <f t="shared" si="1575"/>
        <v/>
      </c>
    </row>
    <row r="290" ht="15.75" customHeight="1">
      <c r="A290" s="99" t="str">
        <f t="shared" si="3"/>
        <v>August</v>
      </c>
      <c r="B290" s="122" t="s">
        <v>84</v>
      </c>
      <c r="C290" s="122" t="s">
        <v>48</v>
      </c>
      <c r="D290" s="123"/>
      <c r="E290" s="123"/>
      <c r="F290" s="124" t="str">
        <f t="shared" si="35"/>
        <v/>
      </c>
      <c r="G290" s="123"/>
      <c r="H290" s="123"/>
      <c r="I290" s="124" t="str">
        <f t="shared" si="36"/>
        <v/>
      </c>
      <c r="J290" s="123"/>
      <c r="K290" s="123"/>
      <c r="L290" s="124" t="str">
        <f t="shared" si="37"/>
        <v/>
      </c>
      <c r="M290" s="123"/>
      <c r="N290" s="123"/>
      <c r="O290" s="124" t="str">
        <f t="shared" si="38"/>
        <v/>
      </c>
      <c r="P290" s="125" t="str">
        <f t="shared" ref="P290:Q290" si="1828">IF(SUM(D290,G290,J290,M290)=0,"",SUM(D290,G290,J290,M290))</f>
        <v/>
      </c>
      <c r="Q290" s="125" t="str">
        <f t="shared" si="1828"/>
        <v/>
      </c>
      <c r="R290" s="124" t="str">
        <f t="shared" si="40"/>
        <v/>
      </c>
      <c r="S290" s="123"/>
      <c r="T290" s="123"/>
      <c r="U290" s="124" t="str">
        <f t="shared" si="41"/>
        <v/>
      </c>
      <c r="V290" s="123"/>
      <c r="W290" s="123"/>
      <c r="X290" s="124" t="str">
        <f t="shared" si="42"/>
        <v/>
      </c>
      <c r="Y290" s="123"/>
      <c r="Z290" s="123"/>
      <c r="AA290" s="124" t="str">
        <f t="shared" si="43"/>
        <v/>
      </c>
      <c r="AB290" s="123"/>
      <c r="AC290" s="123"/>
      <c r="AD290" s="124" t="str">
        <f t="shared" si="44"/>
        <v/>
      </c>
      <c r="AE290" s="124" t="str">
        <f t="shared" ref="AE290:AF290" si="1829">IF(SUM(S290,V290,Y290,AB290)=0,"",SUM(S290,V290,Y290,AB290))</f>
        <v/>
      </c>
      <c r="AF290" s="124" t="str">
        <f t="shared" si="1829"/>
        <v/>
      </c>
      <c r="AG290" s="124" t="str">
        <f t="shared" si="46"/>
        <v/>
      </c>
      <c r="AH290" s="123"/>
      <c r="AI290" s="123"/>
      <c r="AJ290" s="124" t="str">
        <f t="shared" si="47"/>
        <v/>
      </c>
      <c r="AK290" s="123"/>
      <c r="AL290" s="123"/>
      <c r="AM290" s="124" t="str">
        <f t="shared" si="48"/>
        <v/>
      </c>
      <c r="AN290" s="123"/>
      <c r="AO290" s="123"/>
      <c r="AP290" s="124" t="str">
        <f t="shared" si="49"/>
        <v/>
      </c>
      <c r="AQ290" s="124" t="str">
        <f t="shared" ref="AQ290:AR290" si="1830">IF(SUM(AH290,AK290,AN290)=0,"",SUM(AH290,AK290,AN290))</f>
        <v/>
      </c>
      <c r="AR290" s="124" t="str">
        <f t="shared" si="1830"/>
        <v/>
      </c>
      <c r="AS290" s="124" t="str">
        <f t="shared" si="51"/>
        <v/>
      </c>
      <c r="AT290" s="124" t="str">
        <f t="shared" ref="AT290:AV290" si="1831">IF(S290=0,"-",S290)</f>
        <v>-</v>
      </c>
      <c r="AU290" s="124" t="str">
        <f t="shared" si="1831"/>
        <v>-</v>
      </c>
      <c r="AV290" s="124" t="str">
        <f t="shared" si="1831"/>
        <v/>
      </c>
      <c r="AW290" s="124" t="str">
        <f t="shared" ref="AW290:BH290" si="1832">IF(SUM(V290,AH290)=0,"-",SUM(V290,AH290))</f>
        <v>-</v>
      </c>
      <c r="AX290" s="124" t="str">
        <f t="shared" si="1832"/>
        <v>-</v>
      </c>
      <c r="AY290" s="124" t="str">
        <f t="shared" si="1832"/>
        <v>-</v>
      </c>
      <c r="AZ290" s="124" t="str">
        <f t="shared" si="1832"/>
        <v>-</v>
      </c>
      <c r="BA290" s="124" t="str">
        <f t="shared" si="1832"/>
        <v>-</v>
      </c>
      <c r="BB290" s="124" t="str">
        <f t="shared" si="1832"/>
        <v>-</v>
      </c>
      <c r="BC290" s="124" t="str">
        <f t="shared" si="1832"/>
        <v>-</v>
      </c>
      <c r="BD290" s="124" t="str">
        <f t="shared" si="1832"/>
        <v>-</v>
      </c>
      <c r="BE290" s="124" t="str">
        <f t="shared" si="1832"/>
        <v>-</v>
      </c>
      <c r="BF290" s="124" t="str">
        <f t="shared" si="1832"/>
        <v>-</v>
      </c>
      <c r="BG290" s="124" t="str">
        <f t="shared" si="1832"/>
        <v>-</v>
      </c>
      <c r="BH290" s="124" t="str">
        <f t="shared" si="1832"/>
        <v>-</v>
      </c>
      <c r="BI290" s="124" t="str">
        <f t="shared" ref="BI290:BK290" si="1833">IF(SUM(D290,S290)=0,"-",SUM(D290,S290))</f>
        <v>-</v>
      </c>
      <c r="BJ290" s="124" t="str">
        <f t="shared" si="1833"/>
        <v>-</v>
      </c>
      <c r="BK290" s="124" t="str">
        <f t="shared" si="1833"/>
        <v>-</v>
      </c>
      <c r="BL290" s="124" t="str">
        <f t="shared" ref="BL290:BW290" si="1834">IF(SUM(G290,V290,AH290)=0,"-",SUM(G290,V290,AH290))</f>
        <v>-</v>
      </c>
      <c r="BM290" s="124" t="str">
        <f t="shared" si="1834"/>
        <v>-</v>
      </c>
      <c r="BN290" s="124" t="str">
        <f t="shared" si="1834"/>
        <v>-</v>
      </c>
      <c r="BO290" s="124" t="str">
        <f t="shared" si="1834"/>
        <v>-</v>
      </c>
      <c r="BP290" s="124" t="str">
        <f t="shared" si="1834"/>
        <v>-</v>
      </c>
      <c r="BQ290" s="124" t="str">
        <f t="shared" si="1834"/>
        <v>-</v>
      </c>
      <c r="BR290" s="124" t="str">
        <f t="shared" si="1834"/>
        <v>-</v>
      </c>
      <c r="BS290" s="124" t="str">
        <f t="shared" si="1834"/>
        <v>-</v>
      </c>
      <c r="BT290" s="124" t="str">
        <f t="shared" si="1834"/>
        <v>-</v>
      </c>
      <c r="BU290" s="124" t="str">
        <f t="shared" si="1834"/>
        <v>-</v>
      </c>
      <c r="BV290" s="124" t="str">
        <f t="shared" si="1834"/>
        <v>-</v>
      </c>
      <c r="BW290" s="124" t="str">
        <f t="shared" si="1834"/>
        <v>-</v>
      </c>
      <c r="BX290" s="123"/>
      <c r="BY290" s="123" t="s">
        <v>69</v>
      </c>
      <c r="BZ290" s="120">
        <v>4840.09</v>
      </c>
      <c r="CA290" s="120" t="str">
        <f t="shared" si="1575"/>
        <v/>
      </c>
    </row>
    <row r="291" ht="15.75" customHeight="1">
      <c r="A291" s="99" t="str">
        <f t="shared" si="3"/>
        <v>September</v>
      </c>
      <c r="B291" s="122" t="s">
        <v>84</v>
      </c>
      <c r="C291" s="122" t="s">
        <v>49</v>
      </c>
      <c r="D291" s="123"/>
      <c r="E291" s="123"/>
      <c r="F291" s="124" t="str">
        <f t="shared" si="35"/>
        <v/>
      </c>
      <c r="G291" s="123"/>
      <c r="H291" s="123">
        <v>1.0</v>
      </c>
      <c r="I291" s="124">
        <f t="shared" si="36"/>
        <v>1</v>
      </c>
      <c r="J291" s="123"/>
      <c r="K291" s="123"/>
      <c r="L291" s="124" t="str">
        <f t="shared" si="37"/>
        <v/>
      </c>
      <c r="M291" s="123"/>
      <c r="N291" s="123"/>
      <c r="O291" s="124" t="str">
        <f t="shared" si="38"/>
        <v/>
      </c>
      <c r="P291" s="125" t="str">
        <f t="shared" ref="P291:Q291" si="1835">IF(SUM(D291,G291,J291,M291)=0,"",SUM(D291,G291,J291,M291))</f>
        <v/>
      </c>
      <c r="Q291" s="126">
        <f t="shared" si="1835"/>
        <v>1</v>
      </c>
      <c r="R291" s="124">
        <f t="shared" si="40"/>
        <v>1</v>
      </c>
      <c r="S291" s="123"/>
      <c r="T291" s="123"/>
      <c r="U291" s="124" t="str">
        <f t="shared" si="41"/>
        <v/>
      </c>
      <c r="V291" s="123">
        <v>4.5</v>
      </c>
      <c r="W291" s="123"/>
      <c r="X291" s="124">
        <f t="shared" si="42"/>
        <v>4.5</v>
      </c>
      <c r="Y291" s="123">
        <v>53.4</v>
      </c>
      <c r="Z291" s="123"/>
      <c r="AA291" s="124">
        <f t="shared" si="43"/>
        <v>53.4</v>
      </c>
      <c r="AB291" s="123">
        <v>44.0</v>
      </c>
      <c r="AC291" s="123"/>
      <c r="AD291" s="124">
        <f t="shared" si="44"/>
        <v>44</v>
      </c>
      <c r="AE291" s="124">
        <f t="shared" ref="AE291:AF291" si="1836">IF(SUM(S291,V291,Y291,AB291)=0,"",SUM(S291,V291,Y291,AB291))</f>
        <v>101.9</v>
      </c>
      <c r="AF291" s="124" t="str">
        <f t="shared" si="1836"/>
        <v/>
      </c>
      <c r="AG291" s="124">
        <f t="shared" si="46"/>
        <v>101.9</v>
      </c>
      <c r="AH291" s="123"/>
      <c r="AI291" s="123"/>
      <c r="AJ291" s="124" t="str">
        <f t="shared" si="47"/>
        <v/>
      </c>
      <c r="AK291" s="123"/>
      <c r="AL291" s="123"/>
      <c r="AM291" s="124" t="str">
        <f t="shared" si="48"/>
        <v/>
      </c>
      <c r="AN291" s="123"/>
      <c r="AO291" s="123"/>
      <c r="AP291" s="124" t="str">
        <f t="shared" si="49"/>
        <v/>
      </c>
      <c r="AQ291" s="124" t="str">
        <f t="shared" ref="AQ291:AR291" si="1837">IF(SUM(AH291,AK291,AN291)=0,"",SUM(AH291,AK291,AN291))</f>
        <v/>
      </c>
      <c r="AR291" s="124" t="str">
        <f t="shared" si="1837"/>
        <v/>
      </c>
      <c r="AS291" s="124" t="str">
        <f t="shared" si="51"/>
        <v/>
      </c>
      <c r="AT291" s="124" t="str">
        <f t="shared" ref="AT291:AV291" si="1838">IF(S291=0,"-",S291)</f>
        <v>-</v>
      </c>
      <c r="AU291" s="124" t="str">
        <f t="shared" si="1838"/>
        <v>-</v>
      </c>
      <c r="AV291" s="124" t="str">
        <f t="shared" si="1838"/>
        <v/>
      </c>
      <c r="AW291" s="124">
        <f t="shared" ref="AW291:BH291" si="1839">IF(SUM(V291,AH291)=0,"-",SUM(V291,AH291))</f>
        <v>4.5</v>
      </c>
      <c r="AX291" s="124" t="str">
        <f t="shared" si="1839"/>
        <v>-</v>
      </c>
      <c r="AY291" s="124">
        <f t="shared" si="1839"/>
        <v>4.5</v>
      </c>
      <c r="AZ291" s="124">
        <f t="shared" si="1839"/>
        <v>53.4</v>
      </c>
      <c r="BA291" s="124" t="str">
        <f t="shared" si="1839"/>
        <v>-</v>
      </c>
      <c r="BB291" s="124">
        <f t="shared" si="1839"/>
        <v>53.4</v>
      </c>
      <c r="BC291" s="124">
        <f t="shared" si="1839"/>
        <v>44</v>
      </c>
      <c r="BD291" s="124" t="str">
        <f t="shared" si="1839"/>
        <v>-</v>
      </c>
      <c r="BE291" s="124">
        <f t="shared" si="1839"/>
        <v>44</v>
      </c>
      <c r="BF291" s="124">
        <f t="shared" si="1839"/>
        <v>101.9</v>
      </c>
      <c r="BG291" s="124" t="str">
        <f t="shared" si="1839"/>
        <v>-</v>
      </c>
      <c r="BH291" s="124">
        <f t="shared" si="1839"/>
        <v>101.9</v>
      </c>
      <c r="BI291" s="124" t="str">
        <f t="shared" ref="BI291:BK291" si="1840">IF(SUM(D291,S291)=0,"-",SUM(D291,S291))</f>
        <v>-</v>
      </c>
      <c r="BJ291" s="124" t="str">
        <f t="shared" si="1840"/>
        <v>-</v>
      </c>
      <c r="BK291" s="124" t="str">
        <f t="shared" si="1840"/>
        <v>-</v>
      </c>
      <c r="BL291" s="124">
        <f t="shared" ref="BL291:BW291" si="1841">IF(SUM(G291,V291,AH291)=0,"-",SUM(G291,V291,AH291))</f>
        <v>4.5</v>
      </c>
      <c r="BM291" s="124">
        <f t="shared" si="1841"/>
        <v>1</v>
      </c>
      <c r="BN291" s="124">
        <f t="shared" si="1841"/>
        <v>5.5</v>
      </c>
      <c r="BO291" s="124">
        <f t="shared" si="1841"/>
        <v>53.4</v>
      </c>
      <c r="BP291" s="124" t="str">
        <f t="shared" si="1841"/>
        <v>-</v>
      </c>
      <c r="BQ291" s="124">
        <f t="shared" si="1841"/>
        <v>53.4</v>
      </c>
      <c r="BR291" s="124">
        <f t="shared" si="1841"/>
        <v>44</v>
      </c>
      <c r="BS291" s="124" t="str">
        <f t="shared" si="1841"/>
        <v>-</v>
      </c>
      <c r="BT291" s="124">
        <f t="shared" si="1841"/>
        <v>44</v>
      </c>
      <c r="BU291" s="124">
        <f t="shared" si="1841"/>
        <v>101.9</v>
      </c>
      <c r="BV291" s="124">
        <f t="shared" si="1841"/>
        <v>1</v>
      </c>
      <c r="BW291" s="124">
        <f t="shared" si="1841"/>
        <v>102.9</v>
      </c>
      <c r="BX291" s="123">
        <v>76.0</v>
      </c>
      <c r="BY291" s="123"/>
      <c r="BZ291" s="120">
        <v>4840.09</v>
      </c>
      <c r="CA291" s="120">
        <f t="shared" si="1575"/>
        <v>0.02125993525</v>
      </c>
    </row>
    <row r="292" ht="15.75" customHeight="1">
      <c r="A292" s="99" t="str">
        <f t="shared" si="3"/>
        <v>September</v>
      </c>
      <c r="B292" s="122" t="s">
        <v>84</v>
      </c>
      <c r="C292" s="122" t="s">
        <v>50</v>
      </c>
      <c r="D292" s="123">
        <v>22.0</v>
      </c>
      <c r="E292" s="123"/>
      <c r="F292" s="124">
        <f t="shared" si="35"/>
        <v>22</v>
      </c>
      <c r="G292" s="123"/>
      <c r="H292" s="123"/>
      <c r="I292" s="124" t="str">
        <f t="shared" si="36"/>
        <v/>
      </c>
      <c r="J292" s="123"/>
      <c r="K292" s="123"/>
      <c r="L292" s="124" t="str">
        <f t="shared" si="37"/>
        <v/>
      </c>
      <c r="M292" s="123"/>
      <c r="N292" s="123"/>
      <c r="O292" s="124" t="str">
        <f t="shared" si="38"/>
        <v/>
      </c>
      <c r="P292" s="126">
        <f t="shared" ref="P292:Q292" si="1842">IF(SUM(D292,G292,J292,M292)=0,"",SUM(D292,G292,J292,M292))</f>
        <v>22</v>
      </c>
      <c r="Q292" s="125" t="str">
        <f t="shared" si="1842"/>
        <v/>
      </c>
      <c r="R292" s="124">
        <f t="shared" si="40"/>
        <v>22</v>
      </c>
      <c r="S292" s="123">
        <v>47.75</v>
      </c>
      <c r="T292" s="123"/>
      <c r="U292" s="124">
        <f t="shared" si="41"/>
        <v>47.75</v>
      </c>
      <c r="V292" s="123">
        <v>41.77</v>
      </c>
      <c r="W292" s="123"/>
      <c r="X292" s="124">
        <f t="shared" si="42"/>
        <v>41.77</v>
      </c>
      <c r="Y292" s="123">
        <v>665.95</v>
      </c>
      <c r="Z292" s="123"/>
      <c r="AA292" s="124">
        <f t="shared" si="43"/>
        <v>665.95</v>
      </c>
      <c r="AB292" s="123">
        <v>78.9</v>
      </c>
      <c r="AC292" s="123"/>
      <c r="AD292" s="124">
        <f t="shared" si="44"/>
        <v>78.9</v>
      </c>
      <c r="AE292" s="124">
        <f t="shared" ref="AE292:AF292" si="1843">IF(SUM(S292,V292,Y292,AB292)=0,"",SUM(S292,V292,Y292,AB292))</f>
        <v>834.37</v>
      </c>
      <c r="AF292" s="124" t="str">
        <f t="shared" si="1843"/>
        <v/>
      </c>
      <c r="AG292" s="124">
        <f t="shared" si="46"/>
        <v>834.37</v>
      </c>
      <c r="AH292" s="123"/>
      <c r="AI292" s="123"/>
      <c r="AJ292" s="124" t="str">
        <f t="shared" si="47"/>
        <v/>
      </c>
      <c r="AK292" s="123"/>
      <c r="AL292" s="123"/>
      <c r="AM292" s="124" t="str">
        <f t="shared" si="48"/>
        <v/>
      </c>
      <c r="AN292" s="123"/>
      <c r="AO292" s="123"/>
      <c r="AP292" s="124" t="str">
        <f t="shared" si="49"/>
        <v/>
      </c>
      <c r="AQ292" s="124" t="str">
        <f t="shared" ref="AQ292:AR292" si="1844">IF(SUM(AH292,AK292,AN292)=0,"",SUM(AH292,AK292,AN292))</f>
        <v/>
      </c>
      <c r="AR292" s="124" t="str">
        <f t="shared" si="1844"/>
        <v/>
      </c>
      <c r="AS292" s="124" t="str">
        <f t="shared" si="51"/>
        <v/>
      </c>
      <c r="AT292" s="124">
        <f t="shared" ref="AT292:AV292" si="1845">IF(S292=0,"-",S292)</f>
        <v>47.75</v>
      </c>
      <c r="AU292" s="124" t="str">
        <f t="shared" si="1845"/>
        <v>-</v>
      </c>
      <c r="AV292" s="124">
        <f t="shared" si="1845"/>
        <v>47.75</v>
      </c>
      <c r="AW292" s="124">
        <f t="shared" ref="AW292:BH292" si="1846">IF(SUM(V292,AH292)=0,"-",SUM(V292,AH292))</f>
        <v>41.77</v>
      </c>
      <c r="AX292" s="124" t="str">
        <f t="shared" si="1846"/>
        <v>-</v>
      </c>
      <c r="AY292" s="124">
        <f t="shared" si="1846"/>
        <v>41.77</v>
      </c>
      <c r="AZ292" s="124">
        <f t="shared" si="1846"/>
        <v>665.95</v>
      </c>
      <c r="BA292" s="124" t="str">
        <f t="shared" si="1846"/>
        <v>-</v>
      </c>
      <c r="BB292" s="124">
        <f t="shared" si="1846"/>
        <v>665.95</v>
      </c>
      <c r="BC292" s="124">
        <f t="shared" si="1846"/>
        <v>78.9</v>
      </c>
      <c r="BD292" s="124" t="str">
        <f t="shared" si="1846"/>
        <v>-</v>
      </c>
      <c r="BE292" s="124">
        <f t="shared" si="1846"/>
        <v>78.9</v>
      </c>
      <c r="BF292" s="124">
        <f t="shared" si="1846"/>
        <v>834.37</v>
      </c>
      <c r="BG292" s="124" t="str">
        <f t="shared" si="1846"/>
        <v>-</v>
      </c>
      <c r="BH292" s="124">
        <f t="shared" si="1846"/>
        <v>834.37</v>
      </c>
      <c r="BI292" s="124">
        <f t="shared" ref="BI292:BK292" si="1847">IF(SUM(D292,S292)=0,"-",SUM(D292,S292))</f>
        <v>69.75</v>
      </c>
      <c r="BJ292" s="124" t="str">
        <f t="shared" si="1847"/>
        <v>-</v>
      </c>
      <c r="BK292" s="124">
        <f t="shared" si="1847"/>
        <v>69.75</v>
      </c>
      <c r="BL292" s="124">
        <f t="shared" ref="BL292:BW292" si="1848">IF(SUM(G292,V292,AH292)=0,"-",SUM(G292,V292,AH292))</f>
        <v>41.77</v>
      </c>
      <c r="BM292" s="124" t="str">
        <f t="shared" si="1848"/>
        <v>-</v>
      </c>
      <c r="BN292" s="124">
        <f t="shared" si="1848"/>
        <v>41.77</v>
      </c>
      <c r="BO292" s="124">
        <f t="shared" si="1848"/>
        <v>665.95</v>
      </c>
      <c r="BP292" s="124" t="str">
        <f t="shared" si="1848"/>
        <v>-</v>
      </c>
      <c r="BQ292" s="124">
        <f t="shared" si="1848"/>
        <v>665.95</v>
      </c>
      <c r="BR292" s="124">
        <f t="shared" si="1848"/>
        <v>78.9</v>
      </c>
      <c r="BS292" s="124" t="str">
        <f t="shared" si="1848"/>
        <v>-</v>
      </c>
      <c r="BT292" s="124">
        <f t="shared" si="1848"/>
        <v>78.9</v>
      </c>
      <c r="BU292" s="124">
        <f t="shared" si="1848"/>
        <v>856.37</v>
      </c>
      <c r="BV292" s="124" t="str">
        <f t="shared" si="1848"/>
        <v>-</v>
      </c>
      <c r="BW292" s="124">
        <f t="shared" si="1848"/>
        <v>856.37</v>
      </c>
      <c r="BX292" s="123">
        <v>787.0</v>
      </c>
      <c r="BY292" s="123"/>
      <c r="BZ292" s="120">
        <v>4840.09</v>
      </c>
      <c r="CA292" s="120">
        <f t="shared" si="1575"/>
        <v>0.1769326603</v>
      </c>
    </row>
    <row r="293" ht="15.75" customHeight="1">
      <c r="A293" s="99" t="str">
        <f t="shared" si="3"/>
        <v>October</v>
      </c>
      <c r="B293" s="122" t="s">
        <v>84</v>
      </c>
      <c r="C293" s="122" t="s">
        <v>51</v>
      </c>
      <c r="D293" s="123">
        <v>33.5</v>
      </c>
      <c r="E293" s="123"/>
      <c r="F293" s="124">
        <f t="shared" si="35"/>
        <v>33.5</v>
      </c>
      <c r="G293" s="123">
        <v>17.0</v>
      </c>
      <c r="H293" s="123"/>
      <c r="I293" s="124">
        <f t="shared" si="36"/>
        <v>17</v>
      </c>
      <c r="J293" s="123">
        <v>5.9</v>
      </c>
      <c r="K293" s="123"/>
      <c r="L293" s="124">
        <f t="shared" si="37"/>
        <v>5.9</v>
      </c>
      <c r="M293" s="123"/>
      <c r="N293" s="123"/>
      <c r="O293" s="124" t="str">
        <f t="shared" si="38"/>
        <v/>
      </c>
      <c r="P293" s="126">
        <f t="shared" ref="P293:Q293" si="1849">IF(SUM(D293,G293,J293,M293)=0,"",SUM(D293,G293,J293,M293))</f>
        <v>56.4</v>
      </c>
      <c r="Q293" s="125" t="str">
        <f t="shared" si="1849"/>
        <v/>
      </c>
      <c r="R293" s="124">
        <f t="shared" si="40"/>
        <v>56.4</v>
      </c>
      <c r="S293" s="123">
        <v>101.14</v>
      </c>
      <c r="T293" s="123"/>
      <c r="U293" s="124">
        <f t="shared" si="41"/>
        <v>101.14</v>
      </c>
      <c r="V293" s="123">
        <v>680.24</v>
      </c>
      <c r="W293" s="123"/>
      <c r="X293" s="124">
        <f t="shared" si="42"/>
        <v>680.24</v>
      </c>
      <c r="Y293" s="123">
        <v>792.36</v>
      </c>
      <c r="Z293" s="123"/>
      <c r="AA293" s="124">
        <f t="shared" si="43"/>
        <v>792.36</v>
      </c>
      <c r="AB293" s="123">
        <v>45.97</v>
      </c>
      <c r="AC293" s="123"/>
      <c r="AD293" s="124">
        <f t="shared" si="44"/>
        <v>45.97</v>
      </c>
      <c r="AE293" s="124">
        <f t="shared" ref="AE293:AF293" si="1850">IF(SUM(S293,V293,Y293,AB293)=0,"",SUM(S293,V293,Y293,AB293))</f>
        <v>1619.71</v>
      </c>
      <c r="AF293" s="124" t="str">
        <f t="shared" si="1850"/>
        <v/>
      </c>
      <c r="AG293" s="124">
        <f t="shared" si="46"/>
        <v>1619.71</v>
      </c>
      <c r="AH293" s="123"/>
      <c r="AI293" s="123"/>
      <c r="AJ293" s="124" t="str">
        <f t="shared" si="47"/>
        <v/>
      </c>
      <c r="AK293" s="123"/>
      <c r="AL293" s="123"/>
      <c r="AM293" s="124" t="str">
        <f t="shared" si="48"/>
        <v/>
      </c>
      <c r="AN293" s="123"/>
      <c r="AO293" s="123"/>
      <c r="AP293" s="124" t="str">
        <f t="shared" si="49"/>
        <v/>
      </c>
      <c r="AQ293" s="124" t="str">
        <f t="shared" ref="AQ293:AR293" si="1851">IF(SUM(AH293,AK293,AN293)=0,"",SUM(AH293,AK293,AN293))</f>
        <v/>
      </c>
      <c r="AR293" s="124" t="str">
        <f t="shared" si="1851"/>
        <v/>
      </c>
      <c r="AS293" s="124" t="str">
        <f t="shared" si="51"/>
        <v/>
      </c>
      <c r="AT293" s="124">
        <f t="shared" ref="AT293:AV293" si="1852">IF(S293=0,"-",S293)</f>
        <v>101.14</v>
      </c>
      <c r="AU293" s="124" t="str">
        <f t="shared" si="1852"/>
        <v>-</v>
      </c>
      <c r="AV293" s="124">
        <f t="shared" si="1852"/>
        <v>101.14</v>
      </c>
      <c r="AW293" s="124">
        <f t="shared" ref="AW293:BH293" si="1853">IF(SUM(V293,AH293)=0,"-",SUM(V293,AH293))</f>
        <v>680.24</v>
      </c>
      <c r="AX293" s="124" t="str">
        <f t="shared" si="1853"/>
        <v>-</v>
      </c>
      <c r="AY293" s="124">
        <f t="shared" si="1853"/>
        <v>680.24</v>
      </c>
      <c r="AZ293" s="124">
        <f t="shared" si="1853"/>
        <v>792.36</v>
      </c>
      <c r="BA293" s="124" t="str">
        <f t="shared" si="1853"/>
        <v>-</v>
      </c>
      <c r="BB293" s="124">
        <f t="shared" si="1853"/>
        <v>792.36</v>
      </c>
      <c r="BC293" s="124">
        <f t="shared" si="1853"/>
        <v>45.97</v>
      </c>
      <c r="BD293" s="124" t="str">
        <f t="shared" si="1853"/>
        <v>-</v>
      </c>
      <c r="BE293" s="124">
        <f t="shared" si="1853"/>
        <v>45.97</v>
      </c>
      <c r="BF293" s="124">
        <f t="shared" si="1853"/>
        <v>1619.71</v>
      </c>
      <c r="BG293" s="124" t="str">
        <f t="shared" si="1853"/>
        <v>-</v>
      </c>
      <c r="BH293" s="124">
        <f t="shared" si="1853"/>
        <v>1619.71</v>
      </c>
      <c r="BI293" s="124">
        <f t="shared" ref="BI293:BK293" si="1854">IF(SUM(D293,S293)=0,"-",SUM(D293,S293))</f>
        <v>134.64</v>
      </c>
      <c r="BJ293" s="124" t="str">
        <f t="shared" si="1854"/>
        <v>-</v>
      </c>
      <c r="BK293" s="124">
        <f t="shared" si="1854"/>
        <v>134.64</v>
      </c>
      <c r="BL293" s="124">
        <f t="shared" ref="BL293:BW293" si="1855">IF(SUM(G293,V293,AH293)=0,"-",SUM(G293,V293,AH293))</f>
        <v>697.24</v>
      </c>
      <c r="BM293" s="124" t="str">
        <f t="shared" si="1855"/>
        <v>-</v>
      </c>
      <c r="BN293" s="124">
        <f t="shared" si="1855"/>
        <v>697.24</v>
      </c>
      <c r="BO293" s="124">
        <f t="shared" si="1855"/>
        <v>798.26</v>
      </c>
      <c r="BP293" s="124" t="str">
        <f t="shared" si="1855"/>
        <v>-</v>
      </c>
      <c r="BQ293" s="124">
        <f t="shared" si="1855"/>
        <v>798.26</v>
      </c>
      <c r="BR293" s="124">
        <f t="shared" si="1855"/>
        <v>45.97</v>
      </c>
      <c r="BS293" s="124" t="str">
        <f t="shared" si="1855"/>
        <v>-</v>
      </c>
      <c r="BT293" s="124">
        <f t="shared" si="1855"/>
        <v>45.97</v>
      </c>
      <c r="BU293" s="124">
        <f t="shared" si="1855"/>
        <v>1676.11</v>
      </c>
      <c r="BV293" s="124" t="str">
        <f t="shared" si="1855"/>
        <v>-</v>
      </c>
      <c r="BW293" s="124">
        <f t="shared" si="1855"/>
        <v>1676.11</v>
      </c>
      <c r="BX293" s="123">
        <v>1537.0</v>
      </c>
      <c r="BY293" s="123"/>
      <c r="BZ293" s="120">
        <v>4840.09</v>
      </c>
      <c r="CA293" s="121">
        <f t="shared" si="1575"/>
        <v>0.3462972796</v>
      </c>
    </row>
    <row r="294" ht="15.75" customHeight="1">
      <c r="A294" s="99" t="str">
        <f t="shared" si="3"/>
        <v>October</v>
      </c>
      <c r="B294" s="122" t="s">
        <v>84</v>
      </c>
      <c r="C294" s="122" t="s">
        <v>52</v>
      </c>
      <c r="D294" s="123">
        <v>31.0</v>
      </c>
      <c r="E294" s="123">
        <v>12.12</v>
      </c>
      <c r="F294" s="124">
        <f t="shared" si="35"/>
        <v>43.12</v>
      </c>
      <c r="G294" s="123">
        <v>12.5</v>
      </c>
      <c r="H294" s="123"/>
      <c r="I294" s="124">
        <f t="shared" si="36"/>
        <v>12.5</v>
      </c>
      <c r="J294" s="123"/>
      <c r="K294" s="123"/>
      <c r="L294" s="124" t="str">
        <f t="shared" si="37"/>
        <v/>
      </c>
      <c r="M294" s="123"/>
      <c r="N294" s="123"/>
      <c r="O294" s="124" t="str">
        <f t="shared" si="38"/>
        <v/>
      </c>
      <c r="P294" s="126">
        <f t="shared" ref="P294:Q294" si="1856">IF(SUM(D294,G294,J294,M294)=0,"",SUM(D294,G294,J294,M294))</f>
        <v>43.5</v>
      </c>
      <c r="Q294" s="126">
        <f t="shared" si="1856"/>
        <v>12.12</v>
      </c>
      <c r="R294" s="124">
        <f t="shared" si="40"/>
        <v>55.62</v>
      </c>
      <c r="S294" s="123">
        <v>126.37</v>
      </c>
      <c r="T294" s="123"/>
      <c r="U294" s="124">
        <f t="shared" si="41"/>
        <v>126.37</v>
      </c>
      <c r="V294" s="123">
        <v>359.18</v>
      </c>
      <c r="W294" s="123"/>
      <c r="X294" s="124">
        <f t="shared" si="42"/>
        <v>359.18</v>
      </c>
      <c r="Y294" s="123">
        <v>626.37</v>
      </c>
      <c r="Z294" s="123"/>
      <c r="AA294" s="124">
        <f t="shared" si="43"/>
        <v>626.37</v>
      </c>
      <c r="AB294" s="123">
        <v>40.69</v>
      </c>
      <c r="AC294" s="123"/>
      <c r="AD294" s="124">
        <f t="shared" si="44"/>
        <v>40.69</v>
      </c>
      <c r="AE294" s="124">
        <f t="shared" ref="AE294:AF294" si="1857">IF(SUM(S294,V294,Y294,AB294)=0,"",SUM(S294,V294,Y294,AB294))</f>
        <v>1152.61</v>
      </c>
      <c r="AF294" s="124" t="str">
        <f t="shared" si="1857"/>
        <v/>
      </c>
      <c r="AG294" s="124">
        <f t="shared" si="46"/>
        <v>1152.61</v>
      </c>
      <c r="AH294" s="123"/>
      <c r="AI294" s="123"/>
      <c r="AJ294" s="124" t="str">
        <f t="shared" si="47"/>
        <v/>
      </c>
      <c r="AK294" s="123"/>
      <c r="AL294" s="123"/>
      <c r="AM294" s="124" t="str">
        <f t="shared" si="48"/>
        <v/>
      </c>
      <c r="AN294" s="123"/>
      <c r="AO294" s="123"/>
      <c r="AP294" s="124" t="str">
        <f t="shared" si="49"/>
        <v/>
      </c>
      <c r="AQ294" s="124" t="str">
        <f t="shared" ref="AQ294:AR294" si="1858">IF(SUM(AH294,AK294,AN294)=0,"",SUM(AH294,AK294,AN294))</f>
        <v/>
      </c>
      <c r="AR294" s="124" t="str">
        <f t="shared" si="1858"/>
        <v/>
      </c>
      <c r="AS294" s="124" t="str">
        <f t="shared" si="51"/>
        <v/>
      </c>
      <c r="AT294" s="124">
        <f t="shared" ref="AT294:AV294" si="1859">IF(S294=0,"-",S294)</f>
        <v>126.37</v>
      </c>
      <c r="AU294" s="124" t="str">
        <f t="shared" si="1859"/>
        <v>-</v>
      </c>
      <c r="AV294" s="124">
        <f t="shared" si="1859"/>
        <v>126.37</v>
      </c>
      <c r="AW294" s="124">
        <f t="shared" ref="AW294:BH294" si="1860">IF(SUM(V294,AH294)=0,"-",SUM(V294,AH294))</f>
        <v>359.18</v>
      </c>
      <c r="AX294" s="124" t="str">
        <f t="shared" si="1860"/>
        <v>-</v>
      </c>
      <c r="AY294" s="124">
        <f t="shared" si="1860"/>
        <v>359.18</v>
      </c>
      <c r="AZ294" s="124">
        <f t="shared" si="1860"/>
        <v>626.37</v>
      </c>
      <c r="BA294" s="124" t="str">
        <f t="shared" si="1860"/>
        <v>-</v>
      </c>
      <c r="BB294" s="124">
        <f t="shared" si="1860"/>
        <v>626.37</v>
      </c>
      <c r="BC294" s="124">
        <f t="shared" si="1860"/>
        <v>40.69</v>
      </c>
      <c r="BD294" s="124" t="str">
        <f t="shared" si="1860"/>
        <v>-</v>
      </c>
      <c r="BE294" s="124">
        <f t="shared" si="1860"/>
        <v>40.69</v>
      </c>
      <c r="BF294" s="124">
        <f t="shared" si="1860"/>
        <v>1152.61</v>
      </c>
      <c r="BG294" s="124" t="str">
        <f t="shared" si="1860"/>
        <v>-</v>
      </c>
      <c r="BH294" s="124">
        <f t="shared" si="1860"/>
        <v>1152.61</v>
      </c>
      <c r="BI294" s="124">
        <f t="shared" ref="BI294:BK294" si="1861">IF(SUM(D294,S294)=0,"-",SUM(D294,S294))</f>
        <v>157.37</v>
      </c>
      <c r="BJ294" s="124">
        <f t="shared" si="1861"/>
        <v>12.12</v>
      </c>
      <c r="BK294" s="124">
        <f t="shared" si="1861"/>
        <v>169.49</v>
      </c>
      <c r="BL294" s="124">
        <f t="shared" ref="BL294:BW294" si="1862">IF(SUM(G294,V294,AH294)=0,"-",SUM(G294,V294,AH294))</f>
        <v>371.68</v>
      </c>
      <c r="BM294" s="124" t="str">
        <f t="shared" si="1862"/>
        <v>-</v>
      </c>
      <c r="BN294" s="124">
        <f t="shared" si="1862"/>
        <v>371.68</v>
      </c>
      <c r="BO294" s="124">
        <f t="shared" si="1862"/>
        <v>626.37</v>
      </c>
      <c r="BP294" s="124" t="str">
        <f t="shared" si="1862"/>
        <v>-</v>
      </c>
      <c r="BQ294" s="124">
        <f t="shared" si="1862"/>
        <v>626.37</v>
      </c>
      <c r="BR294" s="124">
        <f t="shared" si="1862"/>
        <v>40.69</v>
      </c>
      <c r="BS294" s="124" t="str">
        <f t="shared" si="1862"/>
        <v>-</v>
      </c>
      <c r="BT294" s="124">
        <f t="shared" si="1862"/>
        <v>40.69</v>
      </c>
      <c r="BU294" s="124">
        <f t="shared" si="1862"/>
        <v>1196.11</v>
      </c>
      <c r="BV294" s="124">
        <f t="shared" si="1862"/>
        <v>12.12</v>
      </c>
      <c r="BW294" s="124">
        <f t="shared" si="1862"/>
        <v>1208.23</v>
      </c>
      <c r="BX294" s="123">
        <v>1122.0</v>
      </c>
      <c r="BY294" s="123"/>
      <c r="BZ294" s="120">
        <v>4840.09</v>
      </c>
      <c r="CA294" s="121">
        <f t="shared" si="1575"/>
        <v>0.2496296556</v>
      </c>
    </row>
    <row r="295" ht="15.75" customHeight="1">
      <c r="A295" s="99" t="str">
        <f t="shared" si="3"/>
        <v>November</v>
      </c>
      <c r="B295" s="122" t="s">
        <v>84</v>
      </c>
      <c r="C295" s="122" t="s">
        <v>53</v>
      </c>
      <c r="D295" s="123">
        <v>42.5</v>
      </c>
      <c r="E295" s="123">
        <v>11.84</v>
      </c>
      <c r="F295" s="124">
        <f t="shared" si="35"/>
        <v>54.34</v>
      </c>
      <c r="G295" s="123">
        <v>14.0</v>
      </c>
      <c r="H295" s="123"/>
      <c r="I295" s="124">
        <f t="shared" si="36"/>
        <v>14</v>
      </c>
      <c r="J295" s="123"/>
      <c r="K295" s="123"/>
      <c r="L295" s="124" t="str">
        <f t="shared" si="37"/>
        <v/>
      </c>
      <c r="M295" s="123"/>
      <c r="N295" s="123"/>
      <c r="O295" s="124" t="str">
        <f t="shared" si="38"/>
        <v/>
      </c>
      <c r="P295" s="126">
        <f t="shared" ref="P295:Q295" si="1863">IF(SUM(D295,G295,J295,M295)=0,"",SUM(D295,G295,J295,M295))</f>
        <v>56.5</v>
      </c>
      <c r="Q295" s="126">
        <f t="shared" si="1863"/>
        <v>11.84</v>
      </c>
      <c r="R295" s="124">
        <f t="shared" si="40"/>
        <v>68.34</v>
      </c>
      <c r="S295" s="123">
        <v>123.5</v>
      </c>
      <c r="T295" s="123"/>
      <c r="U295" s="124">
        <f t="shared" si="41"/>
        <v>123.5</v>
      </c>
      <c r="V295" s="123"/>
      <c r="W295" s="123"/>
      <c r="X295" s="124" t="str">
        <f t="shared" si="42"/>
        <v/>
      </c>
      <c r="Y295" s="123">
        <v>325.11</v>
      </c>
      <c r="Z295" s="123"/>
      <c r="AA295" s="124">
        <f t="shared" si="43"/>
        <v>325.11</v>
      </c>
      <c r="AB295" s="123"/>
      <c r="AC295" s="123"/>
      <c r="AD295" s="124" t="str">
        <f t="shared" si="44"/>
        <v/>
      </c>
      <c r="AE295" s="124">
        <f t="shared" ref="AE295:AF295" si="1864">IF(SUM(S295,V295,Y295,AB295)=0,"",SUM(S295,V295,Y295,AB295))</f>
        <v>448.61</v>
      </c>
      <c r="AF295" s="124" t="str">
        <f t="shared" si="1864"/>
        <v/>
      </c>
      <c r="AG295" s="124">
        <f t="shared" si="46"/>
        <v>448.61</v>
      </c>
      <c r="AH295" s="123"/>
      <c r="AI295" s="123"/>
      <c r="AJ295" s="124" t="str">
        <f t="shared" si="47"/>
        <v/>
      </c>
      <c r="AK295" s="123"/>
      <c r="AL295" s="123"/>
      <c r="AM295" s="124" t="str">
        <f t="shared" si="48"/>
        <v/>
      </c>
      <c r="AN295" s="123"/>
      <c r="AO295" s="123"/>
      <c r="AP295" s="124" t="str">
        <f t="shared" si="49"/>
        <v/>
      </c>
      <c r="AQ295" s="124" t="str">
        <f t="shared" ref="AQ295:AR295" si="1865">IF(SUM(AH295,AK295,AN295)=0,"",SUM(AH295,AK295,AN295))</f>
        <v/>
      </c>
      <c r="AR295" s="124" t="str">
        <f t="shared" si="1865"/>
        <v/>
      </c>
      <c r="AS295" s="124" t="str">
        <f t="shared" si="51"/>
        <v/>
      </c>
      <c r="AT295" s="124">
        <f t="shared" ref="AT295:AV295" si="1866">IF(S295=0,"-",S295)</f>
        <v>123.5</v>
      </c>
      <c r="AU295" s="124" t="str">
        <f t="shared" si="1866"/>
        <v>-</v>
      </c>
      <c r="AV295" s="124">
        <f t="shared" si="1866"/>
        <v>123.5</v>
      </c>
      <c r="AW295" s="124" t="str">
        <f t="shared" ref="AW295:BH295" si="1867">IF(SUM(V295,AH295)=0,"-",SUM(V295,AH295))</f>
        <v>-</v>
      </c>
      <c r="AX295" s="124" t="str">
        <f t="shared" si="1867"/>
        <v>-</v>
      </c>
      <c r="AY295" s="124" t="str">
        <f t="shared" si="1867"/>
        <v>-</v>
      </c>
      <c r="AZ295" s="124">
        <f t="shared" si="1867"/>
        <v>325.11</v>
      </c>
      <c r="BA295" s="124" t="str">
        <f t="shared" si="1867"/>
        <v>-</v>
      </c>
      <c r="BB295" s="124">
        <f t="shared" si="1867"/>
        <v>325.11</v>
      </c>
      <c r="BC295" s="124" t="str">
        <f t="shared" si="1867"/>
        <v>-</v>
      </c>
      <c r="BD295" s="124" t="str">
        <f t="shared" si="1867"/>
        <v>-</v>
      </c>
      <c r="BE295" s="124" t="str">
        <f t="shared" si="1867"/>
        <v>-</v>
      </c>
      <c r="BF295" s="124">
        <f t="shared" si="1867"/>
        <v>448.61</v>
      </c>
      <c r="BG295" s="124" t="str">
        <f t="shared" si="1867"/>
        <v>-</v>
      </c>
      <c r="BH295" s="124">
        <f t="shared" si="1867"/>
        <v>448.61</v>
      </c>
      <c r="BI295" s="124">
        <f t="shared" ref="BI295:BK295" si="1868">IF(SUM(D295,S295)=0,"-",SUM(D295,S295))</f>
        <v>166</v>
      </c>
      <c r="BJ295" s="124">
        <f t="shared" si="1868"/>
        <v>11.84</v>
      </c>
      <c r="BK295" s="124">
        <f t="shared" si="1868"/>
        <v>177.84</v>
      </c>
      <c r="BL295" s="124">
        <f t="shared" ref="BL295:BW295" si="1869">IF(SUM(G295,V295,AH295)=0,"-",SUM(G295,V295,AH295))</f>
        <v>14</v>
      </c>
      <c r="BM295" s="124" t="str">
        <f t="shared" si="1869"/>
        <v>-</v>
      </c>
      <c r="BN295" s="124">
        <f t="shared" si="1869"/>
        <v>14</v>
      </c>
      <c r="BO295" s="124">
        <f t="shared" si="1869"/>
        <v>325.11</v>
      </c>
      <c r="BP295" s="124" t="str">
        <f t="shared" si="1869"/>
        <v>-</v>
      </c>
      <c r="BQ295" s="124">
        <f t="shared" si="1869"/>
        <v>325.11</v>
      </c>
      <c r="BR295" s="124" t="str">
        <f t="shared" si="1869"/>
        <v>-</v>
      </c>
      <c r="BS295" s="124" t="str">
        <f t="shared" si="1869"/>
        <v>-</v>
      </c>
      <c r="BT295" s="124" t="str">
        <f t="shared" si="1869"/>
        <v>-</v>
      </c>
      <c r="BU295" s="124">
        <f t="shared" si="1869"/>
        <v>505.11</v>
      </c>
      <c r="BV295" s="124">
        <f t="shared" si="1869"/>
        <v>11.84</v>
      </c>
      <c r="BW295" s="124">
        <f t="shared" si="1869"/>
        <v>516.95</v>
      </c>
      <c r="BX295" s="123">
        <v>432.0</v>
      </c>
      <c r="BY295" s="123"/>
      <c r="BZ295" s="120">
        <v>4840.09</v>
      </c>
      <c r="CA295" s="121">
        <f t="shared" si="1575"/>
        <v>0.1068058652</v>
      </c>
    </row>
    <row r="296" ht="15.75" customHeight="1">
      <c r="A296" s="99" t="str">
        <f t="shared" si="3"/>
        <v>November</v>
      </c>
      <c r="B296" s="122" t="s">
        <v>84</v>
      </c>
      <c r="C296" s="122" t="s">
        <v>54</v>
      </c>
      <c r="D296" s="123"/>
      <c r="E296" s="123"/>
      <c r="F296" s="124" t="str">
        <f t="shared" si="35"/>
        <v/>
      </c>
      <c r="G296" s="123">
        <v>14.0</v>
      </c>
      <c r="H296" s="123"/>
      <c r="I296" s="124">
        <f t="shared" si="36"/>
        <v>14</v>
      </c>
      <c r="J296" s="123"/>
      <c r="K296" s="123"/>
      <c r="L296" s="124" t="str">
        <f t="shared" si="37"/>
        <v/>
      </c>
      <c r="M296" s="123"/>
      <c r="N296" s="123"/>
      <c r="O296" s="124" t="str">
        <f t="shared" si="38"/>
        <v/>
      </c>
      <c r="P296" s="126">
        <f t="shared" ref="P296:Q296" si="1870">IF(SUM(D296,G296,J296,M296)=0,"",SUM(D296,G296,J296,M296))</f>
        <v>14</v>
      </c>
      <c r="Q296" s="125" t="str">
        <f t="shared" si="1870"/>
        <v/>
      </c>
      <c r="R296" s="124">
        <f t="shared" si="40"/>
        <v>14</v>
      </c>
      <c r="S296" s="123">
        <v>13.0</v>
      </c>
      <c r="T296" s="123"/>
      <c r="U296" s="124">
        <f t="shared" si="41"/>
        <v>13</v>
      </c>
      <c r="V296" s="123">
        <v>96.5</v>
      </c>
      <c r="W296" s="123"/>
      <c r="X296" s="124">
        <f t="shared" si="42"/>
        <v>96.5</v>
      </c>
      <c r="Y296" s="123">
        <v>14.5</v>
      </c>
      <c r="Z296" s="123"/>
      <c r="AA296" s="124">
        <f t="shared" si="43"/>
        <v>14.5</v>
      </c>
      <c r="AB296" s="123"/>
      <c r="AC296" s="123"/>
      <c r="AD296" s="124" t="str">
        <f t="shared" si="44"/>
        <v/>
      </c>
      <c r="AE296" s="124">
        <f t="shared" ref="AE296:AF296" si="1871">IF(SUM(S296,V296,Y296,AB296)=0,"",SUM(S296,V296,Y296,AB296))</f>
        <v>124</v>
      </c>
      <c r="AF296" s="124" t="str">
        <f t="shared" si="1871"/>
        <v/>
      </c>
      <c r="AG296" s="124">
        <f t="shared" si="46"/>
        <v>124</v>
      </c>
      <c r="AH296" s="123"/>
      <c r="AI296" s="123"/>
      <c r="AJ296" s="124" t="str">
        <f t="shared" si="47"/>
        <v/>
      </c>
      <c r="AK296" s="123"/>
      <c r="AL296" s="123"/>
      <c r="AM296" s="124" t="str">
        <f t="shared" si="48"/>
        <v/>
      </c>
      <c r="AN296" s="123"/>
      <c r="AO296" s="123"/>
      <c r="AP296" s="124" t="str">
        <f t="shared" si="49"/>
        <v/>
      </c>
      <c r="AQ296" s="124" t="str">
        <f t="shared" ref="AQ296:AR296" si="1872">IF(SUM(AH296,AK296,AN296)=0,"",SUM(AH296,AK296,AN296))</f>
        <v/>
      </c>
      <c r="AR296" s="124" t="str">
        <f t="shared" si="1872"/>
        <v/>
      </c>
      <c r="AS296" s="124" t="str">
        <f t="shared" si="51"/>
        <v/>
      </c>
      <c r="AT296" s="124">
        <f t="shared" ref="AT296:AV296" si="1873">IF(S296=0,"-",S296)</f>
        <v>13</v>
      </c>
      <c r="AU296" s="124" t="str">
        <f t="shared" si="1873"/>
        <v>-</v>
      </c>
      <c r="AV296" s="124">
        <f t="shared" si="1873"/>
        <v>13</v>
      </c>
      <c r="AW296" s="124">
        <f t="shared" ref="AW296:BH296" si="1874">IF(SUM(V296,AH296)=0,"-",SUM(V296,AH296))</f>
        <v>96.5</v>
      </c>
      <c r="AX296" s="124" t="str">
        <f t="shared" si="1874"/>
        <v>-</v>
      </c>
      <c r="AY296" s="124">
        <f t="shared" si="1874"/>
        <v>96.5</v>
      </c>
      <c r="AZ296" s="124">
        <f t="shared" si="1874"/>
        <v>14.5</v>
      </c>
      <c r="BA296" s="124" t="str">
        <f t="shared" si="1874"/>
        <v>-</v>
      </c>
      <c r="BB296" s="124">
        <f t="shared" si="1874"/>
        <v>14.5</v>
      </c>
      <c r="BC296" s="124" t="str">
        <f t="shared" si="1874"/>
        <v>-</v>
      </c>
      <c r="BD296" s="124" t="str">
        <f t="shared" si="1874"/>
        <v>-</v>
      </c>
      <c r="BE296" s="124" t="str">
        <f t="shared" si="1874"/>
        <v>-</v>
      </c>
      <c r="BF296" s="124">
        <f t="shared" si="1874"/>
        <v>124</v>
      </c>
      <c r="BG296" s="124" t="str">
        <f t="shared" si="1874"/>
        <v>-</v>
      </c>
      <c r="BH296" s="124">
        <f t="shared" si="1874"/>
        <v>124</v>
      </c>
      <c r="BI296" s="124">
        <f t="shared" ref="BI296:BK296" si="1875">IF(SUM(D296,S296)=0,"-",SUM(D296,S296))</f>
        <v>13</v>
      </c>
      <c r="BJ296" s="124" t="str">
        <f t="shared" si="1875"/>
        <v>-</v>
      </c>
      <c r="BK296" s="124">
        <f t="shared" si="1875"/>
        <v>13</v>
      </c>
      <c r="BL296" s="124">
        <f t="shared" ref="BL296:BW296" si="1876">IF(SUM(G296,V296,AH296)=0,"-",SUM(G296,V296,AH296))</f>
        <v>110.5</v>
      </c>
      <c r="BM296" s="124" t="str">
        <f t="shared" si="1876"/>
        <v>-</v>
      </c>
      <c r="BN296" s="124">
        <f t="shared" si="1876"/>
        <v>110.5</v>
      </c>
      <c r="BO296" s="124">
        <f t="shared" si="1876"/>
        <v>14.5</v>
      </c>
      <c r="BP296" s="124" t="str">
        <f t="shared" si="1876"/>
        <v>-</v>
      </c>
      <c r="BQ296" s="124">
        <f t="shared" si="1876"/>
        <v>14.5</v>
      </c>
      <c r="BR296" s="124" t="str">
        <f t="shared" si="1876"/>
        <v>-</v>
      </c>
      <c r="BS296" s="124" t="str">
        <f t="shared" si="1876"/>
        <v>-</v>
      </c>
      <c r="BT296" s="124" t="str">
        <f t="shared" si="1876"/>
        <v>-</v>
      </c>
      <c r="BU296" s="124">
        <f t="shared" si="1876"/>
        <v>138</v>
      </c>
      <c r="BV296" s="124" t="str">
        <f t="shared" si="1876"/>
        <v>-</v>
      </c>
      <c r="BW296" s="124">
        <f t="shared" si="1876"/>
        <v>138</v>
      </c>
      <c r="BX296" s="123">
        <v>130.0</v>
      </c>
      <c r="BY296" s="123"/>
      <c r="BZ296" s="120">
        <v>4840.09</v>
      </c>
      <c r="CA296" s="121">
        <f t="shared" si="1575"/>
        <v>0.02851186651</v>
      </c>
    </row>
    <row r="297" ht="15.75" customHeight="1">
      <c r="A297" s="99" t="str">
        <f t="shared" si="3"/>
        <v>December</v>
      </c>
      <c r="B297" s="122" t="s">
        <v>84</v>
      </c>
      <c r="C297" s="122" t="s">
        <v>55</v>
      </c>
      <c r="D297" s="123"/>
      <c r="E297" s="123"/>
      <c r="F297" s="124" t="str">
        <f t="shared" si="35"/>
        <v/>
      </c>
      <c r="G297" s="123"/>
      <c r="H297" s="123"/>
      <c r="I297" s="124" t="str">
        <f t="shared" si="36"/>
        <v/>
      </c>
      <c r="J297" s="123"/>
      <c r="K297" s="123"/>
      <c r="L297" s="124" t="str">
        <f t="shared" si="37"/>
        <v/>
      </c>
      <c r="M297" s="123"/>
      <c r="N297" s="123"/>
      <c r="O297" s="124" t="str">
        <f t="shared" si="38"/>
        <v/>
      </c>
      <c r="P297" s="125" t="str">
        <f t="shared" ref="P297:Q297" si="1877">IF(SUM(D297,G297,J297,M297)=0,"",SUM(D297,G297,J297,M297))</f>
        <v/>
      </c>
      <c r="Q297" s="125" t="str">
        <f t="shared" si="1877"/>
        <v/>
      </c>
      <c r="R297" s="124" t="str">
        <f t="shared" si="40"/>
        <v/>
      </c>
      <c r="S297" s="123">
        <v>41.5</v>
      </c>
      <c r="T297" s="123"/>
      <c r="U297" s="124">
        <f t="shared" si="41"/>
        <v>41.5</v>
      </c>
      <c r="V297" s="123">
        <v>248.1</v>
      </c>
      <c r="W297" s="123"/>
      <c r="X297" s="124">
        <f t="shared" si="42"/>
        <v>248.1</v>
      </c>
      <c r="Y297" s="123">
        <v>20.0</v>
      </c>
      <c r="Z297" s="123"/>
      <c r="AA297" s="124">
        <f t="shared" si="43"/>
        <v>20</v>
      </c>
      <c r="AB297" s="123"/>
      <c r="AC297" s="123"/>
      <c r="AD297" s="124" t="str">
        <f t="shared" si="44"/>
        <v/>
      </c>
      <c r="AE297" s="124">
        <f t="shared" ref="AE297:AF297" si="1878">IF(SUM(S297,V297,Y297,AB297)=0,"",SUM(S297,V297,Y297,AB297))</f>
        <v>309.6</v>
      </c>
      <c r="AF297" s="124" t="str">
        <f t="shared" si="1878"/>
        <v/>
      </c>
      <c r="AG297" s="124">
        <f t="shared" si="46"/>
        <v>309.6</v>
      </c>
      <c r="AH297" s="123"/>
      <c r="AI297" s="123"/>
      <c r="AJ297" s="124" t="str">
        <f t="shared" si="47"/>
        <v/>
      </c>
      <c r="AK297" s="123"/>
      <c r="AL297" s="123"/>
      <c r="AM297" s="124" t="str">
        <f t="shared" si="48"/>
        <v/>
      </c>
      <c r="AN297" s="123"/>
      <c r="AO297" s="123"/>
      <c r="AP297" s="124" t="str">
        <f t="shared" si="49"/>
        <v/>
      </c>
      <c r="AQ297" s="124" t="str">
        <f t="shared" ref="AQ297:AR297" si="1879">IF(SUM(AH297,AK297,AN297)=0,"",SUM(AH297,AK297,AN297))</f>
        <v/>
      </c>
      <c r="AR297" s="124" t="str">
        <f t="shared" si="1879"/>
        <v/>
      </c>
      <c r="AS297" s="124" t="str">
        <f t="shared" si="51"/>
        <v/>
      </c>
      <c r="AT297" s="124">
        <f t="shared" ref="AT297:AV297" si="1880">IF(S297=0,"-",S297)</f>
        <v>41.5</v>
      </c>
      <c r="AU297" s="124" t="str">
        <f t="shared" si="1880"/>
        <v>-</v>
      </c>
      <c r="AV297" s="124">
        <f t="shared" si="1880"/>
        <v>41.5</v>
      </c>
      <c r="AW297" s="124">
        <f t="shared" ref="AW297:BH297" si="1881">IF(SUM(V297,AH297)=0,"-",SUM(V297,AH297))</f>
        <v>248.1</v>
      </c>
      <c r="AX297" s="124" t="str">
        <f t="shared" si="1881"/>
        <v>-</v>
      </c>
      <c r="AY297" s="124">
        <f t="shared" si="1881"/>
        <v>248.1</v>
      </c>
      <c r="AZ297" s="124">
        <f t="shared" si="1881"/>
        <v>20</v>
      </c>
      <c r="BA297" s="124" t="str">
        <f t="shared" si="1881"/>
        <v>-</v>
      </c>
      <c r="BB297" s="124">
        <f t="shared" si="1881"/>
        <v>20</v>
      </c>
      <c r="BC297" s="124" t="str">
        <f t="shared" si="1881"/>
        <v>-</v>
      </c>
      <c r="BD297" s="124" t="str">
        <f t="shared" si="1881"/>
        <v>-</v>
      </c>
      <c r="BE297" s="124" t="str">
        <f t="shared" si="1881"/>
        <v>-</v>
      </c>
      <c r="BF297" s="124">
        <f t="shared" si="1881"/>
        <v>309.6</v>
      </c>
      <c r="BG297" s="124" t="str">
        <f t="shared" si="1881"/>
        <v>-</v>
      </c>
      <c r="BH297" s="124">
        <f t="shared" si="1881"/>
        <v>309.6</v>
      </c>
      <c r="BI297" s="124">
        <f t="shared" ref="BI297:BK297" si="1882">IF(SUM(D297,S297)=0,"-",SUM(D297,S297))</f>
        <v>41.5</v>
      </c>
      <c r="BJ297" s="124" t="str">
        <f t="shared" si="1882"/>
        <v>-</v>
      </c>
      <c r="BK297" s="124">
        <f t="shared" si="1882"/>
        <v>41.5</v>
      </c>
      <c r="BL297" s="124">
        <f t="shared" ref="BL297:BW297" si="1883">IF(SUM(G297,V297,AH297)=0,"-",SUM(G297,V297,AH297))</f>
        <v>248.1</v>
      </c>
      <c r="BM297" s="124" t="str">
        <f t="shared" si="1883"/>
        <v>-</v>
      </c>
      <c r="BN297" s="124">
        <f t="shared" si="1883"/>
        <v>248.1</v>
      </c>
      <c r="BO297" s="124">
        <f t="shared" si="1883"/>
        <v>20</v>
      </c>
      <c r="BP297" s="124" t="str">
        <f t="shared" si="1883"/>
        <v>-</v>
      </c>
      <c r="BQ297" s="124">
        <f t="shared" si="1883"/>
        <v>20</v>
      </c>
      <c r="BR297" s="124" t="str">
        <f t="shared" si="1883"/>
        <v>-</v>
      </c>
      <c r="BS297" s="124" t="str">
        <f t="shared" si="1883"/>
        <v>-</v>
      </c>
      <c r="BT297" s="124" t="str">
        <f t="shared" si="1883"/>
        <v>-</v>
      </c>
      <c r="BU297" s="124">
        <f t="shared" si="1883"/>
        <v>309.6</v>
      </c>
      <c r="BV297" s="124" t="str">
        <f t="shared" si="1883"/>
        <v>-</v>
      </c>
      <c r="BW297" s="124">
        <f t="shared" si="1883"/>
        <v>309.6</v>
      </c>
      <c r="BX297" s="123">
        <v>298.0</v>
      </c>
      <c r="BY297" s="123"/>
      <c r="BZ297" s="120">
        <v>4840.09</v>
      </c>
      <c r="CA297" s="121">
        <f t="shared" si="1575"/>
        <v>0.0639657527</v>
      </c>
    </row>
    <row r="298" ht="15.75" customHeight="1">
      <c r="A298" s="99" t="str">
        <f t="shared" si="3"/>
        <v>December</v>
      </c>
      <c r="B298" s="122" t="s">
        <v>84</v>
      </c>
      <c r="C298" s="122" t="s">
        <v>56</v>
      </c>
      <c r="D298" s="123"/>
      <c r="E298" s="123"/>
      <c r="F298" s="124" t="str">
        <f t="shared" si="35"/>
        <v/>
      </c>
      <c r="G298" s="123"/>
      <c r="H298" s="123"/>
      <c r="I298" s="124" t="str">
        <f t="shared" si="36"/>
        <v/>
      </c>
      <c r="J298" s="123"/>
      <c r="K298" s="123"/>
      <c r="L298" s="124" t="str">
        <f t="shared" si="37"/>
        <v/>
      </c>
      <c r="M298" s="123"/>
      <c r="N298" s="123"/>
      <c r="O298" s="124" t="str">
        <f t="shared" si="38"/>
        <v/>
      </c>
      <c r="P298" s="125" t="str">
        <f t="shared" ref="P298:Q298" si="1884">IF(SUM(D298,G298,J298,M298)=0,"",SUM(D298,G298,J298,M298))</f>
        <v/>
      </c>
      <c r="Q298" s="125" t="str">
        <f t="shared" si="1884"/>
        <v/>
      </c>
      <c r="R298" s="124" t="str">
        <f t="shared" si="40"/>
        <v/>
      </c>
      <c r="S298" s="123"/>
      <c r="T298" s="123"/>
      <c r="U298" s="124" t="str">
        <f t="shared" si="41"/>
        <v/>
      </c>
      <c r="V298" s="123"/>
      <c r="W298" s="123"/>
      <c r="X298" s="124" t="str">
        <f t="shared" si="42"/>
        <v/>
      </c>
      <c r="Y298" s="123"/>
      <c r="Z298" s="123"/>
      <c r="AA298" s="124" t="str">
        <f t="shared" si="43"/>
        <v/>
      </c>
      <c r="AB298" s="123"/>
      <c r="AC298" s="123"/>
      <c r="AD298" s="124" t="str">
        <f t="shared" si="44"/>
        <v/>
      </c>
      <c r="AE298" s="124" t="str">
        <f t="shared" ref="AE298:AF298" si="1885">IF(SUM(S298,V298,Y298,AB298)=0,"",SUM(S298,V298,Y298,AB298))</f>
        <v/>
      </c>
      <c r="AF298" s="124" t="str">
        <f t="shared" si="1885"/>
        <v/>
      </c>
      <c r="AG298" s="124" t="str">
        <f t="shared" si="46"/>
        <v/>
      </c>
      <c r="AH298" s="123"/>
      <c r="AI298" s="123"/>
      <c r="AJ298" s="124" t="str">
        <f t="shared" si="47"/>
        <v/>
      </c>
      <c r="AK298" s="123"/>
      <c r="AL298" s="123"/>
      <c r="AM298" s="124" t="str">
        <f t="shared" si="48"/>
        <v/>
      </c>
      <c r="AN298" s="123"/>
      <c r="AO298" s="123"/>
      <c r="AP298" s="124" t="str">
        <f t="shared" si="49"/>
        <v/>
      </c>
      <c r="AQ298" s="124" t="str">
        <f t="shared" ref="AQ298:AR298" si="1886">IF(SUM(AH298,AK298,AN298)=0,"",SUM(AH298,AK298,AN298))</f>
        <v/>
      </c>
      <c r="AR298" s="124" t="str">
        <f t="shared" si="1886"/>
        <v/>
      </c>
      <c r="AS298" s="124" t="str">
        <f t="shared" si="51"/>
        <v/>
      </c>
      <c r="AT298" s="124" t="str">
        <f t="shared" ref="AT298:AV298" si="1887">IF(S298=0,"-",S298)</f>
        <v>-</v>
      </c>
      <c r="AU298" s="124" t="str">
        <f t="shared" si="1887"/>
        <v>-</v>
      </c>
      <c r="AV298" s="124" t="str">
        <f t="shared" si="1887"/>
        <v/>
      </c>
      <c r="AW298" s="124" t="str">
        <f t="shared" ref="AW298:BH298" si="1888">IF(SUM(V298,AH298)=0,"-",SUM(V298,AH298))</f>
        <v>-</v>
      </c>
      <c r="AX298" s="124" t="str">
        <f t="shared" si="1888"/>
        <v>-</v>
      </c>
      <c r="AY298" s="124" t="str">
        <f t="shared" si="1888"/>
        <v>-</v>
      </c>
      <c r="AZ298" s="124" t="str">
        <f t="shared" si="1888"/>
        <v>-</v>
      </c>
      <c r="BA298" s="124" t="str">
        <f t="shared" si="1888"/>
        <v>-</v>
      </c>
      <c r="BB298" s="124" t="str">
        <f t="shared" si="1888"/>
        <v>-</v>
      </c>
      <c r="BC298" s="124" t="str">
        <f t="shared" si="1888"/>
        <v>-</v>
      </c>
      <c r="BD298" s="124" t="str">
        <f t="shared" si="1888"/>
        <v>-</v>
      </c>
      <c r="BE298" s="124" t="str">
        <f t="shared" si="1888"/>
        <v>-</v>
      </c>
      <c r="BF298" s="124" t="str">
        <f t="shared" si="1888"/>
        <v>-</v>
      </c>
      <c r="BG298" s="124" t="str">
        <f t="shared" si="1888"/>
        <v>-</v>
      </c>
      <c r="BH298" s="124" t="str">
        <f t="shared" si="1888"/>
        <v>-</v>
      </c>
      <c r="BI298" s="124" t="str">
        <f t="shared" ref="BI298:BK298" si="1889">IF(SUM(D298,S298)=0,"-",SUM(D298,S298))</f>
        <v>-</v>
      </c>
      <c r="BJ298" s="124" t="str">
        <f t="shared" si="1889"/>
        <v>-</v>
      </c>
      <c r="BK298" s="124" t="str">
        <f t="shared" si="1889"/>
        <v>-</v>
      </c>
      <c r="BL298" s="124" t="str">
        <f t="shared" ref="BL298:BW298" si="1890">IF(SUM(G298,V298,AH298)=0,"-",SUM(G298,V298,AH298))</f>
        <v>-</v>
      </c>
      <c r="BM298" s="124" t="str">
        <f t="shared" si="1890"/>
        <v>-</v>
      </c>
      <c r="BN298" s="124" t="str">
        <f t="shared" si="1890"/>
        <v>-</v>
      </c>
      <c r="BO298" s="124" t="str">
        <f t="shared" si="1890"/>
        <v>-</v>
      </c>
      <c r="BP298" s="124" t="str">
        <f t="shared" si="1890"/>
        <v>-</v>
      </c>
      <c r="BQ298" s="124" t="str">
        <f t="shared" si="1890"/>
        <v>-</v>
      </c>
      <c r="BR298" s="124" t="str">
        <f t="shared" si="1890"/>
        <v>-</v>
      </c>
      <c r="BS298" s="124" t="str">
        <f t="shared" si="1890"/>
        <v>-</v>
      </c>
      <c r="BT298" s="124" t="str">
        <f t="shared" si="1890"/>
        <v>-</v>
      </c>
      <c r="BU298" s="124" t="str">
        <f t="shared" si="1890"/>
        <v>-</v>
      </c>
      <c r="BV298" s="124" t="str">
        <f t="shared" si="1890"/>
        <v>-</v>
      </c>
      <c r="BW298" s="124" t="str">
        <f t="shared" si="1890"/>
        <v>-</v>
      </c>
      <c r="BX298" s="123"/>
      <c r="BY298" s="123" t="s">
        <v>62</v>
      </c>
      <c r="BZ298" s="120">
        <v>4840.09</v>
      </c>
      <c r="CA298" s="121" t="str">
        <f t="shared" si="1575"/>
        <v/>
      </c>
    </row>
    <row r="299" ht="15.75" customHeight="1">
      <c r="A299" s="99" t="str">
        <f t="shared" si="3"/>
        <v>January</v>
      </c>
      <c r="B299" s="115" t="s">
        <v>87</v>
      </c>
      <c r="C299" s="115" t="s">
        <v>33</v>
      </c>
      <c r="D299" s="116"/>
      <c r="E299" s="116"/>
      <c r="F299" s="117" t="str">
        <f t="shared" si="35"/>
        <v/>
      </c>
      <c r="G299" s="116"/>
      <c r="H299" s="116"/>
      <c r="I299" s="117" t="str">
        <f t="shared" si="36"/>
        <v/>
      </c>
      <c r="J299" s="116"/>
      <c r="K299" s="116"/>
      <c r="L299" s="117" t="str">
        <f t="shared" si="37"/>
        <v/>
      </c>
      <c r="M299" s="116"/>
      <c r="N299" s="116"/>
      <c r="O299" s="117" t="str">
        <f t="shared" si="38"/>
        <v/>
      </c>
      <c r="P299" s="118" t="str">
        <f t="shared" ref="P299:Q299" si="1891">IF(SUM(D299,G299,J299,M299)=0,"",SUM(D299,G299,J299,M299))</f>
        <v/>
      </c>
      <c r="Q299" s="118" t="str">
        <f t="shared" si="1891"/>
        <v/>
      </c>
      <c r="R299" s="117" t="str">
        <f t="shared" si="40"/>
        <v/>
      </c>
      <c r="S299" s="116"/>
      <c r="T299" s="116"/>
      <c r="U299" s="117" t="str">
        <f t="shared" si="41"/>
        <v/>
      </c>
      <c r="V299" s="116">
        <v>50.0</v>
      </c>
      <c r="W299" s="116"/>
      <c r="X299" s="117">
        <f t="shared" si="42"/>
        <v>50</v>
      </c>
      <c r="Y299" s="116"/>
      <c r="Z299" s="116"/>
      <c r="AA299" s="117" t="str">
        <f t="shared" si="43"/>
        <v/>
      </c>
      <c r="AB299" s="116"/>
      <c r="AC299" s="116"/>
      <c r="AD299" s="117" t="str">
        <f t="shared" si="44"/>
        <v/>
      </c>
      <c r="AE299" s="117">
        <f t="shared" ref="AE299:AF299" si="1892">IF(SUM(S299,V299,Y299,AB299)=0,"",SUM(S299,V299,Y299,AB299))</f>
        <v>50</v>
      </c>
      <c r="AF299" s="117" t="str">
        <f t="shared" si="1892"/>
        <v/>
      </c>
      <c r="AG299" s="117">
        <f t="shared" si="46"/>
        <v>50</v>
      </c>
      <c r="AH299" s="116"/>
      <c r="AI299" s="116"/>
      <c r="AJ299" s="117" t="str">
        <f t="shared" si="47"/>
        <v/>
      </c>
      <c r="AK299" s="116"/>
      <c r="AL299" s="116"/>
      <c r="AM299" s="117" t="str">
        <f t="shared" si="48"/>
        <v/>
      </c>
      <c r="AN299" s="116"/>
      <c r="AO299" s="116"/>
      <c r="AP299" s="117" t="str">
        <f t="shared" si="49"/>
        <v/>
      </c>
      <c r="AQ299" s="117" t="str">
        <f t="shared" ref="AQ299:AR299" si="1893">IF(SUM(AH299,AK299,AN299)=0,"",SUM(AH299,AK299,AN299))</f>
        <v/>
      </c>
      <c r="AR299" s="117" t="str">
        <f t="shared" si="1893"/>
        <v/>
      </c>
      <c r="AS299" s="117" t="str">
        <f t="shared" si="51"/>
        <v/>
      </c>
      <c r="AT299" s="117" t="str">
        <f t="shared" ref="AT299:AV299" si="1894">IF(S299=0,"-",S299)</f>
        <v>-</v>
      </c>
      <c r="AU299" s="117" t="str">
        <f t="shared" si="1894"/>
        <v>-</v>
      </c>
      <c r="AV299" s="117" t="str">
        <f t="shared" si="1894"/>
        <v/>
      </c>
      <c r="AW299" s="117">
        <f t="shared" ref="AW299:BH299" si="1895">IF(SUM(V299,AH299)=0,"-",SUM(V299,AH299))</f>
        <v>50</v>
      </c>
      <c r="AX299" s="117" t="str">
        <f t="shared" si="1895"/>
        <v>-</v>
      </c>
      <c r="AY299" s="117">
        <f t="shared" si="1895"/>
        <v>50</v>
      </c>
      <c r="AZ299" s="117" t="str">
        <f t="shared" si="1895"/>
        <v>-</v>
      </c>
      <c r="BA299" s="117" t="str">
        <f t="shared" si="1895"/>
        <v>-</v>
      </c>
      <c r="BB299" s="117" t="str">
        <f t="shared" si="1895"/>
        <v>-</v>
      </c>
      <c r="BC299" s="117" t="str">
        <f t="shared" si="1895"/>
        <v>-</v>
      </c>
      <c r="BD299" s="117" t="str">
        <f t="shared" si="1895"/>
        <v>-</v>
      </c>
      <c r="BE299" s="117" t="str">
        <f t="shared" si="1895"/>
        <v>-</v>
      </c>
      <c r="BF299" s="117">
        <f t="shared" si="1895"/>
        <v>50</v>
      </c>
      <c r="BG299" s="117" t="str">
        <f t="shared" si="1895"/>
        <v>-</v>
      </c>
      <c r="BH299" s="117">
        <f t="shared" si="1895"/>
        <v>50</v>
      </c>
      <c r="BI299" s="117" t="str">
        <f t="shared" ref="BI299:BK299" si="1896">IF(SUM(D299,S299)=0,"-",SUM(D299,S299))</f>
        <v>-</v>
      </c>
      <c r="BJ299" s="117" t="str">
        <f t="shared" si="1896"/>
        <v>-</v>
      </c>
      <c r="BK299" s="117" t="str">
        <f t="shared" si="1896"/>
        <v>-</v>
      </c>
      <c r="BL299" s="117">
        <f t="shared" ref="BL299:BW299" si="1897">IF(SUM(G299,V299,AH299)=0,"-",SUM(G299,V299,AH299))</f>
        <v>50</v>
      </c>
      <c r="BM299" s="117" t="str">
        <f t="shared" si="1897"/>
        <v>-</v>
      </c>
      <c r="BN299" s="117">
        <f t="shared" si="1897"/>
        <v>50</v>
      </c>
      <c r="BO299" s="117" t="str">
        <f t="shared" si="1897"/>
        <v>-</v>
      </c>
      <c r="BP299" s="117" t="str">
        <f t="shared" si="1897"/>
        <v>-</v>
      </c>
      <c r="BQ299" s="117" t="str">
        <f t="shared" si="1897"/>
        <v>-</v>
      </c>
      <c r="BR299" s="117" t="str">
        <f t="shared" si="1897"/>
        <v>-</v>
      </c>
      <c r="BS299" s="117" t="str">
        <f t="shared" si="1897"/>
        <v>-</v>
      </c>
      <c r="BT299" s="117" t="str">
        <f t="shared" si="1897"/>
        <v>-</v>
      </c>
      <c r="BU299" s="117">
        <f t="shared" si="1897"/>
        <v>50</v>
      </c>
      <c r="BV299" s="117" t="str">
        <f t="shared" si="1897"/>
        <v>-</v>
      </c>
      <c r="BW299" s="117">
        <f t="shared" si="1897"/>
        <v>50</v>
      </c>
      <c r="BX299" s="119">
        <v>55.0</v>
      </c>
      <c r="BY299" s="116"/>
      <c r="BZ299" s="120">
        <v>3754.71</v>
      </c>
      <c r="CA299" s="121">
        <f t="shared" si="1575"/>
        <v>0.01331660767</v>
      </c>
      <c r="CB299" s="7"/>
      <c r="CC299" s="7"/>
      <c r="CD299" s="7"/>
      <c r="CE299" s="7"/>
    </row>
    <row r="300" ht="15.75" customHeight="1">
      <c r="A300" s="99" t="str">
        <f t="shared" si="3"/>
        <v>January</v>
      </c>
      <c r="B300" s="115" t="s">
        <v>87</v>
      </c>
      <c r="C300" s="115" t="s">
        <v>34</v>
      </c>
      <c r="D300" s="116"/>
      <c r="E300" s="116"/>
      <c r="F300" s="117" t="str">
        <f t="shared" si="35"/>
        <v/>
      </c>
      <c r="G300" s="116"/>
      <c r="H300" s="116"/>
      <c r="I300" s="117" t="str">
        <f t="shared" si="36"/>
        <v/>
      </c>
      <c r="J300" s="116"/>
      <c r="K300" s="116"/>
      <c r="L300" s="117" t="str">
        <f t="shared" si="37"/>
        <v/>
      </c>
      <c r="M300" s="116"/>
      <c r="N300" s="116"/>
      <c r="O300" s="117" t="str">
        <f t="shared" si="38"/>
        <v/>
      </c>
      <c r="P300" s="118" t="str">
        <f t="shared" ref="P300:Q300" si="1898">IF(SUM(D300,G300,J300,M300)=0,"",SUM(D300,G300,J300,M300))</f>
        <v/>
      </c>
      <c r="Q300" s="118" t="str">
        <f t="shared" si="1898"/>
        <v/>
      </c>
      <c r="R300" s="117" t="str">
        <f t="shared" si="40"/>
        <v/>
      </c>
      <c r="S300" s="116"/>
      <c r="T300" s="116"/>
      <c r="U300" s="117" t="str">
        <f t="shared" si="41"/>
        <v/>
      </c>
      <c r="V300" s="116"/>
      <c r="W300" s="116"/>
      <c r="X300" s="117" t="str">
        <f t="shared" si="42"/>
        <v/>
      </c>
      <c r="Y300" s="116"/>
      <c r="Z300" s="116"/>
      <c r="AA300" s="117" t="str">
        <f t="shared" si="43"/>
        <v/>
      </c>
      <c r="AB300" s="116"/>
      <c r="AC300" s="116"/>
      <c r="AD300" s="117" t="str">
        <f t="shared" si="44"/>
        <v/>
      </c>
      <c r="AE300" s="117" t="str">
        <f t="shared" ref="AE300:AF300" si="1899">IF(SUM(S300,V300,Y300,AB300)=0,"",SUM(S300,V300,Y300,AB300))</f>
        <v/>
      </c>
      <c r="AF300" s="117" t="str">
        <f t="shared" si="1899"/>
        <v/>
      </c>
      <c r="AG300" s="117" t="str">
        <f t="shared" si="46"/>
        <v/>
      </c>
      <c r="AH300" s="116"/>
      <c r="AI300" s="116"/>
      <c r="AJ300" s="117" t="str">
        <f t="shared" si="47"/>
        <v/>
      </c>
      <c r="AK300" s="116"/>
      <c r="AL300" s="116"/>
      <c r="AM300" s="117" t="str">
        <f t="shared" si="48"/>
        <v/>
      </c>
      <c r="AN300" s="116"/>
      <c r="AO300" s="116"/>
      <c r="AP300" s="117" t="str">
        <f t="shared" si="49"/>
        <v/>
      </c>
      <c r="AQ300" s="117" t="str">
        <f t="shared" ref="AQ300:AR300" si="1900">IF(SUM(AH300,AK300,AN300)=0,"",SUM(AH300,AK300,AN300))</f>
        <v/>
      </c>
      <c r="AR300" s="117" t="str">
        <f t="shared" si="1900"/>
        <v/>
      </c>
      <c r="AS300" s="117" t="str">
        <f t="shared" si="51"/>
        <v/>
      </c>
      <c r="AT300" s="117" t="str">
        <f t="shared" ref="AT300:AV300" si="1901">IF(S300=0,"-",S300)</f>
        <v>-</v>
      </c>
      <c r="AU300" s="117" t="str">
        <f t="shared" si="1901"/>
        <v>-</v>
      </c>
      <c r="AV300" s="117" t="str">
        <f t="shared" si="1901"/>
        <v/>
      </c>
      <c r="AW300" s="117" t="str">
        <f t="shared" ref="AW300:BH300" si="1902">IF(SUM(V300,AH300)=0,"-",SUM(V300,AH300))</f>
        <v>-</v>
      </c>
      <c r="AX300" s="117" t="str">
        <f t="shared" si="1902"/>
        <v>-</v>
      </c>
      <c r="AY300" s="117" t="str">
        <f t="shared" si="1902"/>
        <v>-</v>
      </c>
      <c r="AZ300" s="117" t="str">
        <f t="shared" si="1902"/>
        <v>-</v>
      </c>
      <c r="BA300" s="117" t="str">
        <f t="shared" si="1902"/>
        <v>-</v>
      </c>
      <c r="BB300" s="117" t="str">
        <f t="shared" si="1902"/>
        <v>-</v>
      </c>
      <c r="BC300" s="117" t="str">
        <f t="shared" si="1902"/>
        <v>-</v>
      </c>
      <c r="BD300" s="117" t="str">
        <f t="shared" si="1902"/>
        <v>-</v>
      </c>
      <c r="BE300" s="117" t="str">
        <f t="shared" si="1902"/>
        <v>-</v>
      </c>
      <c r="BF300" s="117" t="str">
        <f t="shared" si="1902"/>
        <v>-</v>
      </c>
      <c r="BG300" s="117" t="str">
        <f t="shared" si="1902"/>
        <v>-</v>
      </c>
      <c r="BH300" s="117" t="str">
        <f t="shared" si="1902"/>
        <v>-</v>
      </c>
      <c r="BI300" s="117" t="str">
        <f t="shared" ref="BI300:BK300" si="1903">IF(SUM(D300,S300)=0,"-",SUM(D300,S300))</f>
        <v>-</v>
      </c>
      <c r="BJ300" s="117" t="str">
        <f t="shared" si="1903"/>
        <v>-</v>
      </c>
      <c r="BK300" s="117" t="str">
        <f t="shared" si="1903"/>
        <v>-</v>
      </c>
      <c r="BL300" s="117" t="str">
        <f t="shared" ref="BL300:BW300" si="1904">IF(SUM(G300,V300,AH300)=0,"-",SUM(G300,V300,AH300))</f>
        <v>-</v>
      </c>
      <c r="BM300" s="117" t="str">
        <f t="shared" si="1904"/>
        <v>-</v>
      </c>
      <c r="BN300" s="117" t="str">
        <f t="shared" si="1904"/>
        <v>-</v>
      </c>
      <c r="BO300" s="117" t="str">
        <f t="shared" si="1904"/>
        <v>-</v>
      </c>
      <c r="BP300" s="117" t="str">
        <f t="shared" si="1904"/>
        <v>-</v>
      </c>
      <c r="BQ300" s="117" t="str">
        <f t="shared" si="1904"/>
        <v>-</v>
      </c>
      <c r="BR300" s="117" t="str">
        <f t="shared" si="1904"/>
        <v>-</v>
      </c>
      <c r="BS300" s="117" t="str">
        <f t="shared" si="1904"/>
        <v>-</v>
      </c>
      <c r="BT300" s="117" t="str">
        <f t="shared" si="1904"/>
        <v>-</v>
      </c>
      <c r="BU300" s="117" t="str">
        <f t="shared" si="1904"/>
        <v>-</v>
      </c>
      <c r="BV300" s="117" t="str">
        <f t="shared" si="1904"/>
        <v>-</v>
      </c>
      <c r="BW300" s="117" t="str">
        <f t="shared" si="1904"/>
        <v>-</v>
      </c>
      <c r="BX300" s="119"/>
      <c r="BY300" s="116" t="s">
        <v>103</v>
      </c>
      <c r="BZ300" s="120">
        <v>3754.71</v>
      </c>
      <c r="CA300" s="121" t="str">
        <f t="shared" si="1575"/>
        <v/>
      </c>
      <c r="CB300" s="7"/>
      <c r="CC300" s="7"/>
      <c r="CD300" s="7"/>
      <c r="CE300" s="7"/>
    </row>
    <row r="301" ht="15.75" customHeight="1">
      <c r="A301" s="99" t="str">
        <f t="shared" si="3"/>
        <v>February</v>
      </c>
      <c r="B301" s="122" t="s">
        <v>87</v>
      </c>
      <c r="C301" s="122" t="s">
        <v>35</v>
      </c>
      <c r="D301" s="123"/>
      <c r="E301" s="123"/>
      <c r="F301" s="124" t="str">
        <f t="shared" si="35"/>
        <v/>
      </c>
      <c r="G301" s="123">
        <v>5.0</v>
      </c>
      <c r="H301" s="123"/>
      <c r="I301" s="124">
        <f t="shared" si="36"/>
        <v>5</v>
      </c>
      <c r="J301" s="123"/>
      <c r="K301" s="123"/>
      <c r="L301" s="124" t="str">
        <f t="shared" si="37"/>
        <v/>
      </c>
      <c r="M301" s="123"/>
      <c r="N301" s="123"/>
      <c r="O301" s="124" t="str">
        <f t="shared" si="38"/>
        <v/>
      </c>
      <c r="P301" s="126">
        <f t="shared" ref="P301:Q301" si="1905">IF(SUM(D301,G301,J301,M301)=0,"",SUM(D301,G301,J301,M301))</f>
        <v>5</v>
      </c>
      <c r="Q301" s="125" t="str">
        <f t="shared" si="1905"/>
        <v/>
      </c>
      <c r="R301" s="124">
        <f t="shared" si="40"/>
        <v>5</v>
      </c>
      <c r="S301" s="123"/>
      <c r="T301" s="123"/>
      <c r="U301" s="124" t="str">
        <f t="shared" si="41"/>
        <v/>
      </c>
      <c r="V301" s="123"/>
      <c r="W301" s="123"/>
      <c r="X301" s="124" t="str">
        <f t="shared" si="42"/>
        <v/>
      </c>
      <c r="Y301" s="123"/>
      <c r="Z301" s="123"/>
      <c r="AA301" s="124" t="str">
        <f t="shared" si="43"/>
        <v/>
      </c>
      <c r="AB301" s="123"/>
      <c r="AC301" s="123"/>
      <c r="AD301" s="124" t="str">
        <f t="shared" si="44"/>
        <v/>
      </c>
      <c r="AE301" s="124" t="str">
        <f t="shared" ref="AE301:AF301" si="1906">IF(SUM(S301,V301,Y301,AB301)=0,"",SUM(S301,V301,Y301,AB301))</f>
        <v/>
      </c>
      <c r="AF301" s="124" t="str">
        <f t="shared" si="1906"/>
        <v/>
      </c>
      <c r="AG301" s="124" t="str">
        <f t="shared" si="46"/>
        <v/>
      </c>
      <c r="AH301" s="123"/>
      <c r="AI301" s="123"/>
      <c r="AJ301" s="124" t="str">
        <f t="shared" si="47"/>
        <v/>
      </c>
      <c r="AK301" s="123"/>
      <c r="AL301" s="123"/>
      <c r="AM301" s="124" t="str">
        <f t="shared" si="48"/>
        <v/>
      </c>
      <c r="AN301" s="123"/>
      <c r="AO301" s="123"/>
      <c r="AP301" s="124" t="str">
        <f t="shared" si="49"/>
        <v/>
      </c>
      <c r="AQ301" s="124" t="str">
        <f t="shared" ref="AQ301:AR301" si="1907">IF(SUM(AH301,AK301,AN301)=0,"",SUM(AH301,AK301,AN301))</f>
        <v/>
      </c>
      <c r="AR301" s="124" t="str">
        <f t="shared" si="1907"/>
        <v/>
      </c>
      <c r="AS301" s="124" t="str">
        <f t="shared" si="51"/>
        <v/>
      </c>
      <c r="AT301" s="124" t="str">
        <f t="shared" ref="AT301:AV301" si="1908">IF(S301=0,"-",S301)</f>
        <v>-</v>
      </c>
      <c r="AU301" s="124" t="str">
        <f t="shared" si="1908"/>
        <v>-</v>
      </c>
      <c r="AV301" s="124" t="str">
        <f t="shared" si="1908"/>
        <v/>
      </c>
      <c r="AW301" s="124" t="str">
        <f t="shared" ref="AW301:BH301" si="1909">IF(SUM(V301,AH301)=0,"-",SUM(V301,AH301))</f>
        <v>-</v>
      </c>
      <c r="AX301" s="124" t="str">
        <f t="shared" si="1909"/>
        <v>-</v>
      </c>
      <c r="AY301" s="124" t="str">
        <f t="shared" si="1909"/>
        <v>-</v>
      </c>
      <c r="AZ301" s="124" t="str">
        <f t="shared" si="1909"/>
        <v>-</v>
      </c>
      <c r="BA301" s="124" t="str">
        <f t="shared" si="1909"/>
        <v>-</v>
      </c>
      <c r="BB301" s="124" t="str">
        <f t="shared" si="1909"/>
        <v>-</v>
      </c>
      <c r="BC301" s="124" t="str">
        <f t="shared" si="1909"/>
        <v>-</v>
      </c>
      <c r="BD301" s="124" t="str">
        <f t="shared" si="1909"/>
        <v>-</v>
      </c>
      <c r="BE301" s="124" t="str">
        <f t="shared" si="1909"/>
        <v>-</v>
      </c>
      <c r="BF301" s="124" t="str">
        <f t="shared" si="1909"/>
        <v>-</v>
      </c>
      <c r="BG301" s="124" t="str">
        <f t="shared" si="1909"/>
        <v>-</v>
      </c>
      <c r="BH301" s="124" t="str">
        <f t="shared" si="1909"/>
        <v>-</v>
      </c>
      <c r="BI301" s="124" t="str">
        <f t="shared" ref="BI301:BK301" si="1910">IF(SUM(D301,S301)=0,"-",SUM(D301,S301))</f>
        <v>-</v>
      </c>
      <c r="BJ301" s="124" t="str">
        <f t="shared" si="1910"/>
        <v>-</v>
      </c>
      <c r="BK301" s="124" t="str">
        <f t="shared" si="1910"/>
        <v>-</v>
      </c>
      <c r="BL301" s="124">
        <f t="shared" ref="BL301:BW301" si="1911">IF(SUM(G301,V301,AH301)=0,"-",SUM(G301,V301,AH301))</f>
        <v>5</v>
      </c>
      <c r="BM301" s="124" t="str">
        <f t="shared" si="1911"/>
        <v>-</v>
      </c>
      <c r="BN301" s="124">
        <f t="shared" si="1911"/>
        <v>5</v>
      </c>
      <c r="BO301" s="124" t="str">
        <f t="shared" si="1911"/>
        <v>-</v>
      </c>
      <c r="BP301" s="124" t="str">
        <f t="shared" si="1911"/>
        <v>-</v>
      </c>
      <c r="BQ301" s="124" t="str">
        <f t="shared" si="1911"/>
        <v>-</v>
      </c>
      <c r="BR301" s="124" t="str">
        <f t="shared" si="1911"/>
        <v>-</v>
      </c>
      <c r="BS301" s="124" t="str">
        <f t="shared" si="1911"/>
        <v>-</v>
      </c>
      <c r="BT301" s="124" t="str">
        <f t="shared" si="1911"/>
        <v>-</v>
      </c>
      <c r="BU301" s="124">
        <f t="shared" si="1911"/>
        <v>5</v>
      </c>
      <c r="BV301" s="124" t="str">
        <f t="shared" si="1911"/>
        <v>-</v>
      </c>
      <c r="BW301" s="124">
        <f t="shared" si="1911"/>
        <v>5</v>
      </c>
      <c r="BX301" s="119"/>
      <c r="BY301" s="123"/>
      <c r="BZ301" s="120">
        <v>3754.71</v>
      </c>
      <c r="CA301" s="121">
        <f t="shared" si="1575"/>
        <v>0.001331660767</v>
      </c>
    </row>
    <row r="302" ht="15.75" customHeight="1">
      <c r="A302" s="99" t="str">
        <f t="shared" si="3"/>
        <v>February</v>
      </c>
      <c r="B302" s="122" t="s">
        <v>87</v>
      </c>
      <c r="C302" s="122" t="s">
        <v>36</v>
      </c>
      <c r="D302" s="123"/>
      <c r="E302" s="123"/>
      <c r="F302" s="124" t="str">
        <f t="shared" si="35"/>
        <v/>
      </c>
      <c r="G302" s="123">
        <v>10.0</v>
      </c>
      <c r="H302" s="123"/>
      <c r="I302" s="124">
        <f t="shared" si="36"/>
        <v>10</v>
      </c>
      <c r="J302" s="123"/>
      <c r="K302" s="123"/>
      <c r="L302" s="124" t="str">
        <f t="shared" si="37"/>
        <v/>
      </c>
      <c r="M302" s="123"/>
      <c r="N302" s="123"/>
      <c r="O302" s="124" t="str">
        <f t="shared" si="38"/>
        <v/>
      </c>
      <c r="P302" s="126">
        <f t="shared" ref="P302:Q302" si="1912">IF(SUM(D302,G302,J302,M302)=0,"",SUM(D302,G302,J302,M302))</f>
        <v>10</v>
      </c>
      <c r="Q302" s="125" t="str">
        <f t="shared" si="1912"/>
        <v/>
      </c>
      <c r="R302" s="124">
        <f t="shared" si="40"/>
        <v>10</v>
      </c>
      <c r="S302" s="123"/>
      <c r="T302" s="123"/>
      <c r="U302" s="124" t="str">
        <f t="shared" si="41"/>
        <v/>
      </c>
      <c r="V302" s="123">
        <v>10.65</v>
      </c>
      <c r="W302" s="123"/>
      <c r="X302" s="124">
        <f t="shared" si="42"/>
        <v>10.65</v>
      </c>
      <c r="Y302" s="123"/>
      <c r="Z302" s="123"/>
      <c r="AA302" s="124" t="str">
        <f t="shared" si="43"/>
        <v/>
      </c>
      <c r="AB302" s="123"/>
      <c r="AC302" s="123"/>
      <c r="AD302" s="124" t="str">
        <f t="shared" si="44"/>
        <v/>
      </c>
      <c r="AE302" s="124">
        <f t="shared" ref="AE302:AF302" si="1913">IF(SUM(S302,V302,Y302,AB302)=0,"",SUM(S302,V302,Y302,AB302))</f>
        <v>10.65</v>
      </c>
      <c r="AF302" s="124" t="str">
        <f t="shared" si="1913"/>
        <v/>
      </c>
      <c r="AG302" s="124">
        <f t="shared" si="46"/>
        <v>10.65</v>
      </c>
      <c r="AH302" s="123"/>
      <c r="AI302" s="123"/>
      <c r="AJ302" s="124" t="str">
        <f t="shared" si="47"/>
        <v/>
      </c>
      <c r="AK302" s="123"/>
      <c r="AL302" s="123"/>
      <c r="AM302" s="124" t="str">
        <f t="shared" si="48"/>
        <v/>
      </c>
      <c r="AN302" s="123"/>
      <c r="AO302" s="123"/>
      <c r="AP302" s="124" t="str">
        <f t="shared" si="49"/>
        <v/>
      </c>
      <c r="AQ302" s="124" t="str">
        <f t="shared" ref="AQ302:AR302" si="1914">IF(SUM(AH302,AK302,AN302)=0,"",SUM(AH302,AK302,AN302))</f>
        <v/>
      </c>
      <c r="AR302" s="124" t="str">
        <f t="shared" si="1914"/>
        <v/>
      </c>
      <c r="AS302" s="124" t="str">
        <f t="shared" si="51"/>
        <v/>
      </c>
      <c r="AT302" s="124" t="str">
        <f t="shared" ref="AT302:AV302" si="1915">IF(S302=0,"-",S302)</f>
        <v>-</v>
      </c>
      <c r="AU302" s="124" t="str">
        <f t="shared" si="1915"/>
        <v>-</v>
      </c>
      <c r="AV302" s="124" t="str">
        <f t="shared" si="1915"/>
        <v/>
      </c>
      <c r="AW302" s="124">
        <f t="shared" ref="AW302:BH302" si="1916">IF(SUM(V302,AH302)=0,"-",SUM(V302,AH302))</f>
        <v>10.65</v>
      </c>
      <c r="AX302" s="124" t="str">
        <f t="shared" si="1916"/>
        <v>-</v>
      </c>
      <c r="AY302" s="124">
        <f t="shared" si="1916"/>
        <v>10.65</v>
      </c>
      <c r="AZ302" s="124" t="str">
        <f t="shared" si="1916"/>
        <v>-</v>
      </c>
      <c r="BA302" s="124" t="str">
        <f t="shared" si="1916"/>
        <v>-</v>
      </c>
      <c r="BB302" s="124" t="str">
        <f t="shared" si="1916"/>
        <v>-</v>
      </c>
      <c r="BC302" s="124" t="str">
        <f t="shared" si="1916"/>
        <v>-</v>
      </c>
      <c r="BD302" s="124" t="str">
        <f t="shared" si="1916"/>
        <v>-</v>
      </c>
      <c r="BE302" s="124" t="str">
        <f t="shared" si="1916"/>
        <v>-</v>
      </c>
      <c r="BF302" s="124">
        <f t="shared" si="1916"/>
        <v>10.65</v>
      </c>
      <c r="BG302" s="124" t="str">
        <f t="shared" si="1916"/>
        <v>-</v>
      </c>
      <c r="BH302" s="124">
        <f t="shared" si="1916"/>
        <v>10.65</v>
      </c>
      <c r="BI302" s="124" t="str">
        <f t="shared" ref="BI302:BK302" si="1917">IF(SUM(D302,S302)=0,"-",SUM(D302,S302))</f>
        <v>-</v>
      </c>
      <c r="BJ302" s="124" t="str">
        <f t="shared" si="1917"/>
        <v>-</v>
      </c>
      <c r="BK302" s="124" t="str">
        <f t="shared" si="1917"/>
        <v>-</v>
      </c>
      <c r="BL302" s="124">
        <f t="shared" ref="BL302:BW302" si="1918">IF(SUM(G302,V302,AH302)=0,"-",SUM(G302,V302,AH302))</f>
        <v>20.65</v>
      </c>
      <c r="BM302" s="124" t="str">
        <f t="shared" si="1918"/>
        <v>-</v>
      </c>
      <c r="BN302" s="124">
        <f t="shared" si="1918"/>
        <v>20.65</v>
      </c>
      <c r="BO302" s="124" t="str">
        <f t="shared" si="1918"/>
        <v>-</v>
      </c>
      <c r="BP302" s="124" t="str">
        <f t="shared" si="1918"/>
        <v>-</v>
      </c>
      <c r="BQ302" s="124" t="str">
        <f t="shared" si="1918"/>
        <v>-</v>
      </c>
      <c r="BR302" s="124" t="str">
        <f t="shared" si="1918"/>
        <v>-</v>
      </c>
      <c r="BS302" s="124" t="str">
        <f t="shared" si="1918"/>
        <v>-</v>
      </c>
      <c r="BT302" s="124" t="str">
        <f t="shared" si="1918"/>
        <v>-</v>
      </c>
      <c r="BU302" s="124">
        <f t="shared" si="1918"/>
        <v>20.65</v>
      </c>
      <c r="BV302" s="124" t="str">
        <f t="shared" si="1918"/>
        <v>-</v>
      </c>
      <c r="BW302" s="124">
        <f t="shared" si="1918"/>
        <v>20.65</v>
      </c>
      <c r="BX302" s="119">
        <v>50.0</v>
      </c>
      <c r="BY302" s="123"/>
      <c r="BZ302" s="120">
        <v>3754.71</v>
      </c>
      <c r="CA302" s="121">
        <f t="shared" si="1575"/>
        <v>0.005499758969</v>
      </c>
    </row>
    <row r="303" ht="15.75" customHeight="1">
      <c r="A303" s="99" t="str">
        <f t="shared" si="3"/>
        <v>March</v>
      </c>
      <c r="B303" s="122" t="s">
        <v>87</v>
      </c>
      <c r="C303" s="122" t="s">
        <v>37</v>
      </c>
      <c r="D303" s="123"/>
      <c r="E303" s="123"/>
      <c r="F303" s="124" t="str">
        <f t="shared" si="35"/>
        <v/>
      </c>
      <c r="G303" s="123"/>
      <c r="H303" s="123"/>
      <c r="I303" s="124" t="str">
        <f t="shared" si="36"/>
        <v/>
      </c>
      <c r="J303" s="123"/>
      <c r="K303" s="123"/>
      <c r="L303" s="124" t="str">
        <f t="shared" si="37"/>
        <v/>
      </c>
      <c r="M303" s="123"/>
      <c r="N303" s="123"/>
      <c r="O303" s="124" t="str">
        <f t="shared" si="38"/>
        <v/>
      </c>
      <c r="P303" s="125" t="str">
        <f t="shared" ref="P303:Q303" si="1919">IF(SUM(D303,G303,J303,M303)=0,"",SUM(D303,G303,J303,M303))</f>
        <v/>
      </c>
      <c r="Q303" s="125" t="str">
        <f t="shared" si="1919"/>
        <v/>
      </c>
      <c r="R303" s="124" t="str">
        <f t="shared" si="40"/>
        <v/>
      </c>
      <c r="S303" s="123"/>
      <c r="T303" s="123"/>
      <c r="U303" s="124" t="str">
        <f t="shared" si="41"/>
        <v/>
      </c>
      <c r="V303" s="123"/>
      <c r="W303" s="123"/>
      <c r="X303" s="124" t="str">
        <f t="shared" si="42"/>
        <v/>
      </c>
      <c r="Y303" s="123"/>
      <c r="Z303" s="123"/>
      <c r="AA303" s="124" t="str">
        <f t="shared" si="43"/>
        <v/>
      </c>
      <c r="AB303" s="123"/>
      <c r="AC303" s="123"/>
      <c r="AD303" s="124" t="str">
        <f t="shared" si="44"/>
        <v/>
      </c>
      <c r="AE303" s="124" t="str">
        <f t="shared" ref="AE303:AF303" si="1920">IF(SUM(S303,V303,Y303,AB303)=0,"",SUM(S303,V303,Y303,AB303))</f>
        <v/>
      </c>
      <c r="AF303" s="124" t="str">
        <f t="shared" si="1920"/>
        <v/>
      </c>
      <c r="AG303" s="124" t="str">
        <f t="shared" si="46"/>
        <v/>
      </c>
      <c r="AH303" s="123"/>
      <c r="AI303" s="123"/>
      <c r="AJ303" s="124" t="str">
        <f t="shared" si="47"/>
        <v/>
      </c>
      <c r="AK303" s="123"/>
      <c r="AL303" s="123"/>
      <c r="AM303" s="124" t="str">
        <f t="shared" si="48"/>
        <v/>
      </c>
      <c r="AN303" s="123"/>
      <c r="AO303" s="123"/>
      <c r="AP303" s="124" t="str">
        <f t="shared" si="49"/>
        <v/>
      </c>
      <c r="AQ303" s="124" t="str">
        <f t="shared" ref="AQ303:AR303" si="1921">IF(SUM(AH303,AK303,AN303)=0,"",SUM(AH303,AK303,AN303))</f>
        <v/>
      </c>
      <c r="AR303" s="124" t="str">
        <f t="shared" si="1921"/>
        <v/>
      </c>
      <c r="AS303" s="124" t="str">
        <f t="shared" si="51"/>
        <v/>
      </c>
      <c r="AT303" s="124" t="str">
        <f t="shared" ref="AT303:AV303" si="1922">IF(S303=0,"-",S303)</f>
        <v>-</v>
      </c>
      <c r="AU303" s="124" t="str">
        <f t="shared" si="1922"/>
        <v>-</v>
      </c>
      <c r="AV303" s="124" t="str">
        <f t="shared" si="1922"/>
        <v/>
      </c>
      <c r="AW303" s="124" t="str">
        <f t="shared" ref="AW303:BH303" si="1923">IF(SUM(V303,AH303)=0,"-",SUM(V303,AH303))</f>
        <v>-</v>
      </c>
      <c r="AX303" s="124" t="str">
        <f t="shared" si="1923"/>
        <v>-</v>
      </c>
      <c r="AY303" s="124" t="str">
        <f t="shared" si="1923"/>
        <v>-</v>
      </c>
      <c r="AZ303" s="124" t="str">
        <f t="shared" si="1923"/>
        <v>-</v>
      </c>
      <c r="BA303" s="124" t="str">
        <f t="shared" si="1923"/>
        <v>-</v>
      </c>
      <c r="BB303" s="124" t="str">
        <f t="shared" si="1923"/>
        <v>-</v>
      </c>
      <c r="BC303" s="124" t="str">
        <f t="shared" si="1923"/>
        <v>-</v>
      </c>
      <c r="BD303" s="124" t="str">
        <f t="shared" si="1923"/>
        <v>-</v>
      </c>
      <c r="BE303" s="124" t="str">
        <f t="shared" si="1923"/>
        <v>-</v>
      </c>
      <c r="BF303" s="124" t="str">
        <f t="shared" si="1923"/>
        <v>-</v>
      </c>
      <c r="BG303" s="124" t="str">
        <f t="shared" si="1923"/>
        <v>-</v>
      </c>
      <c r="BH303" s="124" t="str">
        <f t="shared" si="1923"/>
        <v>-</v>
      </c>
      <c r="BI303" s="124" t="str">
        <f t="shared" ref="BI303:BK303" si="1924">IF(SUM(D303,S303)=0,"-",SUM(D303,S303))</f>
        <v>-</v>
      </c>
      <c r="BJ303" s="124" t="str">
        <f t="shared" si="1924"/>
        <v>-</v>
      </c>
      <c r="BK303" s="124" t="str">
        <f t="shared" si="1924"/>
        <v>-</v>
      </c>
      <c r="BL303" s="124" t="str">
        <f t="shared" ref="BL303:BW303" si="1925">IF(SUM(G303,V303,AH303)=0,"-",SUM(G303,V303,AH303))</f>
        <v>-</v>
      </c>
      <c r="BM303" s="124" t="str">
        <f t="shared" si="1925"/>
        <v>-</v>
      </c>
      <c r="BN303" s="124" t="str">
        <f t="shared" si="1925"/>
        <v>-</v>
      </c>
      <c r="BO303" s="124" t="str">
        <f t="shared" si="1925"/>
        <v>-</v>
      </c>
      <c r="BP303" s="124" t="str">
        <f t="shared" si="1925"/>
        <v>-</v>
      </c>
      <c r="BQ303" s="124" t="str">
        <f t="shared" si="1925"/>
        <v>-</v>
      </c>
      <c r="BR303" s="124" t="str">
        <f t="shared" si="1925"/>
        <v>-</v>
      </c>
      <c r="BS303" s="124" t="str">
        <f t="shared" si="1925"/>
        <v>-</v>
      </c>
      <c r="BT303" s="124" t="str">
        <f t="shared" si="1925"/>
        <v>-</v>
      </c>
      <c r="BU303" s="124" t="str">
        <f t="shared" si="1925"/>
        <v>-</v>
      </c>
      <c r="BV303" s="124" t="str">
        <f t="shared" si="1925"/>
        <v>-</v>
      </c>
      <c r="BW303" s="124" t="str">
        <f t="shared" si="1925"/>
        <v>-</v>
      </c>
      <c r="BX303" s="119"/>
      <c r="BY303" s="123" t="s">
        <v>69</v>
      </c>
      <c r="BZ303" s="120">
        <v>3754.71</v>
      </c>
      <c r="CA303" s="121" t="str">
        <f t="shared" si="1575"/>
        <v/>
      </c>
    </row>
    <row r="304" ht="15.75" customHeight="1">
      <c r="A304" s="99" t="str">
        <f t="shared" si="3"/>
        <v>March</v>
      </c>
      <c r="B304" s="122" t="s">
        <v>87</v>
      </c>
      <c r="C304" s="122" t="s">
        <v>38</v>
      </c>
      <c r="D304" s="123"/>
      <c r="E304" s="123"/>
      <c r="F304" s="124" t="str">
        <f t="shared" si="35"/>
        <v/>
      </c>
      <c r="G304" s="123"/>
      <c r="H304" s="123"/>
      <c r="I304" s="124" t="str">
        <f t="shared" si="36"/>
        <v/>
      </c>
      <c r="J304" s="123"/>
      <c r="K304" s="123"/>
      <c r="L304" s="124" t="str">
        <f t="shared" si="37"/>
        <v/>
      </c>
      <c r="M304" s="123"/>
      <c r="N304" s="123"/>
      <c r="O304" s="124" t="str">
        <f t="shared" si="38"/>
        <v/>
      </c>
      <c r="P304" s="125" t="str">
        <f t="shared" ref="P304:Q304" si="1926">IF(SUM(D304,G304,J304,M304)=0,"",SUM(D304,G304,J304,M304))</f>
        <v/>
      </c>
      <c r="Q304" s="125" t="str">
        <f t="shared" si="1926"/>
        <v/>
      </c>
      <c r="R304" s="124" t="str">
        <f t="shared" si="40"/>
        <v/>
      </c>
      <c r="S304" s="123"/>
      <c r="T304" s="123"/>
      <c r="U304" s="124" t="str">
        <f t="shared" si="41"/>
        <v/>
      </c>
      <c r="V304" s="123"/>
      <c r="W304" s="123"/>
      <c r="X304" s="124" t="str">
        <f t="shared" si="42"/>
        <v/>
      </c>
      <c r="Y304" s="123"/>
      <c r="Z304" s="123"/>
      <c r="AA304" s="124" t="str">
        <f t="shared" si="43"/>
        <v/>
      </c>
      <c r="AB304" s="123"/>
      <c r="AC304" s="123"/>
      <c r="AD304" s="124" t="str">
        <f t="shared" si="44"/>
        <v/>
      </c>
      <c r="AE304" s="124" t="str">
        <f t="shared" ref="AE304:AF304" si="1927">IF(SUM(S304,V304,Y304,AB304)=0,"",SUM(S304,V304,Y304,AB304))</f>
        <v/>
      </c>
      <c r="AF304" s="124" t="str">
        <f t="shared" si="1927"/>
        <v/>
      </c>
      <c r="AG304" s="124" t="str">
        <f t="shared" si="46"/>
        <v/>
      </c>
      <c r="AH304" s="123"/>
      <c r="AI304" s="123"/>
      <c r="AJ304" s="124" t="str">
        <f t="shared" si="47"/>
        <v/>
      </c>
      <c r="AK304" s="123"/>
      <c r="AL304" s="123"/>
      <c r="AM304" s="124" t="str">
        <f t="shared" si="48"/>
        <v/>
      </c>
      <c r="AN304" s="123"/>
      <c r="AO304" s="123"/>
      <c r="AP304" s="124" t="str">
        <f t="shared" si="49"/>
        <v/>
      </c>
      <c r="AQ304" s="124" t="str">
        <f t="shared" ref="AQ304:AR304" si="1928">IF(SUM(AH304,AK304,AN304)=0,"",SUM(AH304,AK304,AN304))</f>
        <v/>
      </c>
      <c r="AR304" s="124" t="str">
        <f t="shared" si="1928"/>
        <v/>
      </c>
      <c r="AS304" s="124" t="str">
        <f t="shared" si="51"/>
        <v/>
      </c>
      <c r="AT304" s="124" t="str">
        <f t="shared" ref="AT304:AV304" si="1929">IF(S304=0,"-",S304)</f>
        <v>-</v>
      </c>
      <c r="AU304" s="124" t="str">
        <f t="shared" si="1929"/>
        <v>-</v>
      </c>
      <c r="AV304" s="124" t="str">
        <f t="shared" si="1929"/>
        <v/>
      </c>
      <c r="AW304" s="124" t="str">
        <f t="shared" ref="AW304:BH304" si="1930">IF(SUM(V304,AH304)=0,"-",SUM(V304,AH304))</f>
        <v>-</v>
      </c>
      <c r="AX304" s="124" t="str">
        <f t="shared" si="1930"/>
        <v>-</v>
      </c>
      <c r="AY304" s="124" t="str">
        <f t="shared" si="1930"/>
        <v>-</v>
      </c>
      <c r="AZ304" s="124" t="str">
        <f t="shared" si="1930"/>
        <v>-</v>
      </c>
      <c r="BA304" s="124" t="str">
        <f t="shared" si="1930"/>
        <v>-</v>
      </c>
      <c r="BB304" s="124" t="str">
        <f t="shared" si="1930"/>
        <v>-</v>
      </c>
      <c r="BC304" s="124" t="str">
        <f t="shared" si="1930"/>
        <v>-</v>
      </c>
      <c r="BD304" s="124" t="str">
        <f t="shared" si="1930"/>
        <v>-</v>
      </c>
      <c r="BE304" s="124" t="str">
        <f t="shared" si="1930"/>
        <v>-</v>
      </c>
      <c r="BF304" s="124" t="str">
        <f t="shared" si="1930"/>
        <v>-</v>
      </c>
      <c r="BG304" s="124" t="str">
        <f t="shared" si="1930"/>
        <v>-</v>
      </c>
      <c r="BH304" s="124" t="str">
        <f t="shared" si="1930"/>
        <v>-</v>
      </c>
      <c r="BI304" s="124" t="str">
        <f t="shared" ref="BI304:BK304" si="1931">IF(SUM(D304,S304)=0,"-",SUM(D304,S304))</f>
        <v>-</v>
      </c>
      <c r="BJ304" s="124" t="str">
        <f t="shared" si="1931"/>
        <v>-</v>
      </c>
      <c r="BK304" s="124" t="str">
        <f t="shared" si="1931"/>
        <v>-</v>
      </c>
      <c r="BL304" s="124" t="str">
        <f t="shared" ref="BL304:BW304" si="1932">IF(SUM(G304,V304,AH304)=0,"-",SUM(G304,V304,AH304))</f>
        <v>-</v>
      </c>
      <c r="BM304" s="124" t="str">
        <f t="shared" si="1932"/>
        <v>-</v>
      </c>
      <c r="BN304" s="124" t="str">
        <f t="shared" si="1932"/>
        <v>-</v>
      </c>
      <c r="BO304" s="124" t="str">
        <f t="shared" si="1932"/>
        <v>-</v>
      </c>
      <c r="BP304" s="124" t="str">
        <f t="shared" si="1932"/>
        <v>-</v>
      </c>
      <c r="BQ304" s="124" t="str">
        <f t="shared" si="1932"/>
        <v>-</v>
      </c>
      <c r="BR304" s="124" t="str">
        <f t="shared" si="1932"/>
        <v>-</v>
      </c>
      <c r="BS304" s="124" t="str">
        <f t="shared" si="1932"/>
        <v>-</v>
      </c>
      <c r="BT304" s="124" t="str">
        <f t="shared" si="1932"/>
        <v>-</v>
      </c>
      <c r="BU304" s="124" t="str">
        <f t="shared" si="1932"/>
        <v>-</v>
      </c>
      <c r="BV304" s="124" t="str">
        <f t="shared" si="1932"/>
        <v>-</v>
      </c>
      <c r="BW304" s="124" t="str">
        <f t="shared" si="1932"/>
        <v>-</v>
      </c>
      <c r="BX304" s="123"/>
      <c r="BY304" s="123" t="s">
        <v>69</v>
      </c>
      <c r="BZ304" s="120">
        <v>3754.71</v>
      </c>
      <c r="CA304" s="120" t="str">
        <f t="shared" si="1575"/>
        <v/>
      </c>
    </row>
    <row r="305" ht="15.75" customHeight="1">
      <c r="A305" s="99" t="str">
        <f t="shared" si="3"/>
        <v>April</v>
      </c>
      <c r="B305" s="122" t="s">
        <v>87</v>
      </c>
      <c r="C305" s="122" t="s">
        <v>39</v>
      </c>
      <c r="D305" s="123"/>
      <c r="E305" s="123"/>
      <c r="F305" s="124" t="str">
        <f t="shared" si="35"/>
        <v/>
      </c>
      <c r="G305" s="123"/>
      <c r="H305" s="123"/>
      <c r="I305" s="124" t="str">
        <f t="shared" si="36"/>
        <v/>
      </c>
      <c r="J305" s="123"/>
      <c r="K305" s="123"/>
      <c r="L305" s="124" t="str">
        <f t="shared" si="37"/>
        <v/>
      </c>
      <c r="M305" s="123"/>
      <c r="N305" s="123"/>
      <c r="O305" s="124" t="str">
        <f t="shared" si="38"/>
        <v/>
      </c>
      <c r="P305" s="125" t="str">
        <f t="shared" ref="P305:Q305" si="1933">IF(SUM(D305,G305,J305,M305)=0,"",SUM(D305,G305,J305,M305))</f>
        <v/>
      </c>
      <c r="Q305" s="125" t="str">
        <f t="shared" si="1933"/>
        <v/>
      </c>
      <c r="R305" s="124" t="str">
        <f t="shared" si="40"/>
        <v/>
      </c>
      <c r="S305" s="123"/>
      <c r="T305" s="123"/>
      <c r="U305" s="124" t="str">
        <f t="shared" si="41"/>
        <v/>
      </c>
      <c r="V305" s="123"/>
      <c r="W305" s="123"/>
      <c r="X305" s="124" t="str">
        <f t="shared" si="42"/>
        <v/>
      </c>
      <c r="Y305" s="123"/>
      <c r="Z305" s="123"/>
      <c r="AA305" s="124" t="str">
        <f t="shared" si="43"/>
        <v/>
      </c>
      <c r="AB305" s="123"/>
      <c r="AC305" s="123"/>
      <c r="AD305" s="124" t="str">
        <f t="shared" si="44"/>
        <v/>
      </c>
      <c r="AE305" s="124" t="str">
        <f t="shared" ref="AE305:AF305" si="1934">IF(SUM(S305,V305,Y305,AB305)=0,"",SUM(S305,V305,Y305,AB305))</f>
        <v/>
      </c>
      <c r="AF305" s="124" t="str">
        <f t="shared" si="1934"/>
        <v/>
      </c>
      <c r="AG305" s="124" t="str">
        <f t="shared" si="46"/>
        <v/>
      </c>
      <c r="AH305" s="123"/>
      <c r="AI305" s="123"/>
      <c r="AJ305" s="124" t="str">
        <f t="shared" si="47"/>
        <v/>
      </c>
      <c r="AK305" s="123"/>
      <c r="AL305" s="123"/>
      <c r="AM305" s="124" t="str">
        <f t="shared" si="48"/>
        <v/>
      </c>
      <c r="AN305" s="123"/>
      <c r="AO305" s="123"/>
      <c r="AP305" s="124" t="str">
        <f t="shared" si="49"/>
        <v/>
      </c>
      <c r="AQ305" s="124" t="str">
        <f t="shared" ref="AQ305:AR305" si="1935">IF(SUM(AH305,AK305,AN305)=0,"",SUM(AH305,AK305,AN305))</f>
        <v/>
      </c>
      <c r="AR305" s="124" t="str">
        <f t="shared" si="1935"/>
        <v/>
      </c>
      <c r="AS305" s="124" t="str">
        <f t="shared" si="51"/>
        <v/>
      </c>
      <c r="AT305" s="124" t="str">
        <f t="shared" ref="AT305:AV305" si="1936">IF(S305=0,"-",S305)</f>
        <v>-</v>
      </c>
      <c r="AU305" s="124" t="str">
        <f t="shared" si="1936"/>
        <v>-</v>
      </c>
      <c r="AV305" s="124" t="str">
        <f t="shared" si="1936"/>
        <v/>
      </c>
      <c r="AW305" s="124" t="str">
        <f t="shared" ref="AW305:BH305" si="1937">IF(SUM(V305,AH305)=0,"-",SUM(V305,AH305))</f>
        <v>-</v>
      </c>
      <c r="AX305" s="124" t="str">
        <f t="shared" si="1937"/>
        <v>-</v>
      </c>
      <c r="AY305" s="124" t="str">
        <f t="shared" si="1937"/>
        <v>-</v>
      </c>
      <c r="AZ305" s="124" t="str">
        <f t="shared" si="1937"/>
        <v>-</v>
      </c>
      <c r="BA305" s="124" t="str">
        <f t="shared" si="1937"/>
        <v>-</v>
      </c>
      <c r="BB305" s="124" t="str">
        <f t="shared" si="1937"/>
        <v>-</v>
      </c>
      <c r="BC305" s="124" t="str">
        <f t="shared" si="1937"/>
        <v>-</v>
      </c>
      <c r="BD305" s="124" t="str">
        <f t="shared" si="1937"/>
        <v>-</v>
      </c>
      <c r="BE305" s="124" t="str">
        <f t="shared" si="1937"/>
        <v>-</v>
      </c>
      <c r="BF305" s="124" t="str">
        <f t="shared" si="1937"/>
        <v>-</v>
      </c>
      <c r="BG305" s="124" t="str">
        <f t="shared" si="1937"/>
        <v>-</v>
      </c>
      <c r="BH305" s="124" t="str">
        <f t="shared" si="1937"/>
        <v>-</v>
      </c>
      <c r="BI305" s="124" t="str">
        <f t="shared" ref="BI305:BK305" si="1938">IF(SUM(D305,S305)=0,"-",SUM(D305,S305))</f>
        <v>-</v>
      </c>
      <c r="BJ305" s="124" t="str">
        <f t="shared" si="1938"/>
        <v>-</v>
      </c>
      <c r="BK305" s="124" t="str">
        <f t="shared" si="1938"/>
        <v>-</v>
      </c>
      <c r="BL305" s="124" t="str">
        <f t="shared" ref="BL305:BW305" si="1939">IF(SUM(G305,V305,AH305)=0,"-",SUM(G305,V305,AH305))</f>
        <v>-</v>
      </c>
      <c r="BM305" s="124" t="str">
        <f t="shared" si="1939"/>
        <v>-</v>
      </c>
      <c r="BN305" s="124" t="str">
        <f t="shared" si="1939"/>
        <v>-</v>
      </c>
      <c r="BO305" s="124" t="str">
        <f t="shared" si="1939"/>
        <v>-</v>
      </c>
      <c r="BP305" s="124" t="str">
        <f t="shared" si="1939"/>
        <v>-</v>
      </c>
      <c r="BQ305" s="124" t="str">
        <f t="shared" si="1939"/>
        <v>-</v>
      </c>
      <c r="BR305" s="124" t="str">
        <f t="shared" si="1939"/>
        <v>-</v>
      </c>
      <c r="BS305" s="124" t="str">
        <f t="shared" si="1939"/>
        <v>-</v>
      </c>
      <c r="BT305" s="124" t="str">
        <f t="shared" si="1939"/>
        <v>-</v>
      </c>
      <c r="BU305" s="124" t="str">
        <f t="shared" si="1939"/>
        <v>-</v>
      </c>
      <c r="BV305" s="124" t="str">
        <f t="shared" si="1939"/>
        <v>-</v>
      </c>
      <c r="BW305" s="124" t="str">
        <f t="shared" si="1939"/>
        <v>-</v>
      </c>
      <c r="BX305" s="123"/>
      <c r="BY305" s="123" t="s">
        <v>69</v>
      </c>
      <c r="BZ305" s="120">
        <v>3754.71</v>
      </c>
      <c r="CA305" s="120" t="str">
        <f t="shared" si="1575"/>
        <v/>
      </c>
    </row>
    <row r="306" ht="15.75" customHeight="1">
      <c r="A306" s="99" t="str">
        <f t="shared" si="3"/>
        <v>April</v>
      </c>
      <c r="B306" s="122" t="s">
        <v>87</v>
      </c>
      <c r="C306" s="122" t="s">
        <v>40</v>
      </c>
      <c r="D306" s="123"/>
      <c r="E306" s="123"/>
      <c r="F306" s="124" t="str">
        <f t="shared" si="35"/>
        <v/>
      </c>
      <c r="G306" s="123"/>
      <c r="H306" s="123"/>
      <c r="I306" s="124" t="str">
        <f t="shared" si="36"/>
        <v/>
      </c>
      <c r="J306" s="123"/>
      <c r="K306" s="123"/>
      <c r="L306" s="124" t="str">
        <f t="shared" si="37"/>
        <v/>
      </c>
      <c r="M306" s="123"/>
      <c r="N306" s="123"/>
      <c r="O306" s="124" t="str">
        <f t="shared" si="38"/>
        <v/>
      </c>
      <c r="P306" s="125" t="str">
        <f t="shared" ref="P306:Q306" si="1940">IF(SUM(D306,G306,J306,M306)=0,"",SUM(D306,G306,J306,M306))</f>
        <v/>
      </c>
      <c r="Q306" s="125" t="str">
        <f t="shared" si="1940"/>
        <v/>
      </c>
      <c r="R306" s="124" t="str">
        <f t="shared" si="40"/>
        <v/>
      </c>
      <c r="S306" s="123"/>
      <c r="T306" s="123"/>
      <c r="U306" s="124" t="str">
        <f t="shared" si="41"/>
        <v/>
      </c>
      <c r="V306" s="123"/>
      <c r="W306" s="123"/>
      <c r="X306" s="124" t="str">
        <f t="shared" si="42"/>
        <v/>
      </c>
      <c r="Y306" s="123"/>
      <c r="Z306" s="123"/>
      <c r="AA306" s="124" t="str">
        <f t="shared" si="43"/>
        <v/>
      </c>
      <c r="AB306" s="123"/>
      <c r="AC306" s="123"/>
      <c r="AD306" s="124" t="str">
        <f t="shared" si="44"/>
        <v/>
      </c>
      <c r="AE306" s="124" t="str">
        <f t="shared" ref="AE306:AF306" si="1941">IF(SUM(S306,V306,Y306,AB306)=0,"",SUM(S306,V306,Y306,AB306))</f>
        <v/>
      </c>
      <c r="AF306" s="124" t="str">
        <f t="shared" si="1941"/>
        <v/>
      </c>
      <c r="AG306" s="124" t="str">
        <f t="shared" si="46"/>
        <v/>
      </c>
      <c r="AH306" s="123"/>
      <c r="AI306" s="123"/>
      <c r="AJ306" s="124" t="str">
        <f t="shared" si="47"/>
        <v/>
      </c>
      <c r="AK306" s="123">
        <v>105.0</v>
      </c>
      <c r="AL306" s="123"/>
      <c r="AM306" s="124">
        <f t="shared" si="48"/>
        <v>105</v>
      </c>
      <c r="AN306" s="123"/>
      <c r="AO306" s="123"/>
      <c r="AP306" s="124" t="str">
        <f t="shared" si="49"/>
        <v/>
      </c>
      <c r="AQ306" s="124">
        <f t="shared" ref="AQ306:AR306" si="1942">IF(SUM(AH306,AK306,AN306)=0,"",SUM(AH306,AK306,AN306))</f>
        <v>105</v>
      </c>
      <c r="AR306" s="124" t="str">
        <f t="shared" si="1942"/>
        <v/>
      </c>
      <c r="AS306" s="124">
        <f t="shared" si="51"/>
        <v>105</v>
      </c>
      <c r="AT306" s="124" t="str">
        <f t="shared" ref="AT306:AV306" si="1943">IF(S306=0,"-",S306)</f>
        <v>-</v>
      </c>
      <c r="AU306" s="124" t="str">
        <f t="shared" si="1943"/>
        <v>-</v>
      </c>
      <c r="AV306" s="124" t="str">
        <f t="shared" si="1943"/>
        <v/>
      </c>
      <c r="AW306" s="124" t="str">
        <f t="shared" ref="AW306:BH306" si="1944">IF(SUM(V306,AH306)=0,"-",SUM(V306,AH306))</f>
        <v>-</v>
      </c>
      <c r="AX306" s="124" t="str">
        <f t="shared" si="1944"/>
        <v>-</v>
      </c>
      <c r="AY306" s="124" t="str">
        <f t="shared" si="1944"/>
        <v>-</v>
      </c>
      <c r="AZ306" s="124">
        <f t="shared" si="1944"/>
        <v>105</v>
      </c>
      <c r="BA306" s="124" t="str">
        <f t="shared" si="1944"/>
        <v>-</v>
      </c>
      <c r="BB306" s="124">
        <f t="shared" si="1944"/>
        <v>105</v>
      </c>
      <c r="BC306" s="124" t="str">
        <f t="shared" si="1944"/>
        <v>-</v>
      </c>
      <c r="BD306" s="124" t="str">
        <f t="shared" si="1944"/>
        <v>-</v>
      </c>
      <c r="BE306" s="124" t="str">
        <f t="shared" si="1944"/>
        <v>-</v>
      </c>
      <c r="BF306" s="124">
        <f t="shared" si="1944"/>
        <v>105</v>
      </c>
      <c r="BG306" s="124" t="str">
        <f t="shared" si="1944"/>
        <v>-</v>
      </c>
      <c r="BH306" s="124">
        <f t="shared" si="1944"/>
        <v>105</v>
      </c>
      <c r="BI306" s="124" t="str">
        <f t="shared" ref="BI306:BK306" si="1945">IF(SUM(D306,S306)=0,"-",SUM(D306,S306))</f>
        <v>-</v>
      </c>
      <c r="BJ306" s="124" t="str">
        <f t="shared" si="1945"/>
        <v>-</v>
      </c>
      <c r="BK306" s="124" t="str">
        <f t="shared" si="1945"/>
        <v>-</v>
      </c>
      <c r="BL306" s="124" t="str">
        <f t="shared" ref="BL306:BW306" si="1946">IF(SUM(G306,V306,AH306)=0,"-",SUM(G306,V306,AH306))</f>
        <v>-</v>
      </c>
      <c r="BM306" s="124" t="str">
        <f t="shared" si="1946"/>
        <v>-</v>
      </c>
      <c r="BN306" s="124" t="str">
        <f t="shared" si="1946"/>
        <v>-</v>
      </c>
      <c r="BO306" s="124">
        <f t="shared" si="1946"/>
        <v>105</v>
      </c>
      <c r="BP306" s="124" t="str">
        <f t="shared" si="1946"/>
        <v>-</v>
      </c>
      <c r="BQ306" s="124">
        <f t="shared" si="1946"/>
        <v>105</v>
      </c>
      <c r="BR306" s="124" t="str">
        <f t="shared" si="1946"/>
        <v>-</v>
      </c>
      <c r="BS306" s="124" t="str">
        <f t="shared" si="1946"/>
        <v>-</v>
      </c>
      <c r="BT306" s="124" t="str">
        <f t="shared" si="1946"/>
        <v>-</v>
      </c>
      <c r="BU306" s="124">
        <f t="shared" si="1946"/>
        <v>105</v>
      </c>
      <c r="BV306" s="124" t="str">
        <f t="shared" si="1946"/>
        <v>-</v>
      </c>
      <c r="BW306" s="124">
        <f t="shared" si="1946"/>
        <v>105</v>
      </c>
      <c r="BX306" s="123">
        <v>120.0</v>
      </c>
      <c r="BY306" s="123"/>
      <c r="BZ306" s="120">
        <v>3754.71</v>
      </c>
      <c r="CA306" s="120">
        <f t="shared" si="1575"/>
        <v>0.02796487612</v>
      </c>
    </row>
    <row r="307" ht="15.75" customHeight="1">
      <c r="A307" s="99" t="str">
        <f t="shared" si="3"/>
        <v>May</v>
      </c>
      <c r="B307" s="122" t="s">
        <v>87</v>
      </c>
      <c r="C307" s="122" t="s">
        <v>41</v>
      </c>
      <c r="D307" s="123"/>
      <c r="E307" s="123"/>
      <c r="F307" s="124" t="str">
        <f t="shared" si="35"/>
        <v/>
      </c>
      <c r="G307" s="123"/>
      <c r="H307" s="123"/>
      <c r="I307" s="124" t="str">
        <f t="shared" si="36"/>
        <v/>
      </c>
      <c r="J307" s="123"/>
      <c r="K307" s="123"/>
      <c r="L307" s="124" t="str">
        <f t="shared" si="37"/>
        <v/>
      </c>
      <c r="M307" s="123"/>
      <c r="N307" s="123"/>
      <c r="O307" s="124" t="str">
        <f t="shared" si="38"/>
        <v/>
      </c>
      <c r="P307" s="126" t="str">
        <f t="shared" ref="P307:Q307" si="1947">IF(SUM(D307,G307,J307,M307)=0,"",SUM(D307,G307,J307,M307))</f>
        <v/>
      </c>
      <c r="Q307" s="126" t="str">
        <f t="shared" si="1947"/>
        <v/>
      </c>
      <c r="R307" s="124" t="str">
        <f t="shared" si="40"/>
        <v/>
      </c>
      <c r="S307" s="123"/>
      <c r="T307" s="123"/>
      <c r="U307" s="124" t="str">
        <f t="shared" si="41"/>
        <v/>
      </c>
      <c r="V307" s="123">
        <v>1.0</v>
      </c>
      <c r="W307" s="123"/>
      <c r="X307" s="124">
        <f t="shared" si="42"/>
        <v>1</v>
      </c>
      <c r="Y307" s="123"/>
      <c r="Z307" s="123"/>
      <c r="AA307" s="124" t="str">
        <f t="shared" si="43"/>
        <v/>
      </c>
      <c r="AB307" s="123"/>
      <c r="AC307" s="123"/>
      <c r="AD307" s="124" t="str">
        <f t="shared" si="44"/>
        <v/>
      </c>
      <c r="AE307" s="124">
        <f t="shared" ref="AE307:AF307" si="1948">IF(SUM(S307,V307,Y307,AB307)=0,"",SUM(S307,V307,Y307,AB307))</f>
        <v>1</v>
      </c>
      <c r="AF307" s="124" t="str">
        <f t="shared" si="1948"/>
        <v/>
      </c>
      <c r="AG307" s="124">
        <f t="shared" si="46"/>
        <v>1</v>
      </c>
      <c r="AH307" s="123"/>
      <c r="AI307" s="123"/>
      <c r="AJ307" s="124" t="str">
        <f t="shared" si="47"/>
        <v/>
      </c>
      <c r="AK307" s="123">
        <v>93.95</v>
      </c>
      <c r="AL307" s="123"/>
      <c r="AM307" s="124">
        <f t="shared" si="48"/>
        <v>93.95</v>
      </c>
      <c r="AN307" s="123"/>
      <c r="AO307" s="123"/>
      <c r="AP307" s="124" t="str">
        <f t="shared" si="49"/>
        <v/>
      </c>
      <c r="AQ307" s="124">
        <f t="shared" ref="AQ307:AR307" si="1949">IF(SUM(AH307,AK307,AN307)=0,"",SUM(AH307,AK307,AN307))</f>
        <v>93.95</v>
      </c>
      <c r="AR307" s="124" t="str">
        <f t="shared" si="1949"/>
        <v/>
      </c>
      <c r="AS307" s="124">
        <f t="shared" si="51"/>
        <v>93.95</v>
      </c>
      <c r="AT307" s="124" t="str">
        <f t="shared" ref="AT307:AV307" si="1950">IF(S307=0,"-",S307)</f>
        <v>-</v>
      </c>
      <c r="AU307" s="124" t="str">
        <f t="shared" si="1950"/>
        <v>-</v>
      </c>
      <c r="AV307" s="124" t="str">
        <f t="shared" si="1950"/>
        <v/>
      </c>
      <c r="AW307" s="124">
        <f t="shared" ref="AW307:BH307" si="1951">IF(SUM(V307,AH307)=0,"-",SUM(V307,AH307))</f>
        <v>1</v>
      </c>
      <c r="AX307" s="124" t="str">
        <f t="shared" si="1951"/>
        <v>-</v>
      </c>
      <c r="AY307" s="124">
        <f t="shared" si="1951"/>
        <v>1</v>
      </c>
      <c r="AZ307" s="124">
        <f t="shared" si="1951"/>
        <v>93.95</v>
      </c>
      <c r="BA307" s="124" t="str">
        <f t="shared" si="1951"/>
        <v>-</v>
      </c>
      <c r="BB307" s="124">
        <f t="shared" si="1951"/>
        <v>93.95</v>
      </c>
      <c r="BC307" s="124" t="str">
        <f t="shared" si="1951"/>
        <v>-</v>
      </c>
      <c r="BD307" s="124" t="str">
        <f t="shared" si="1951"/>
        <v>-</v>
      </c>
      <c r="BE307" s="124" t="str">
        <f t="shared" si="1951"/>
        <v>-</v>
      </c>
      <c r="BF307" s="124">
        <f t="shared" si="1951"/>
        <v>94.95</v>
      </c>
      <c r="BG307" s="124" t="str">
        <f t="shared" si="1951"/>
        <v>-</v>
      </c>
      <c r="BH307" s="124">
        <f t="shared" si="1951"/>
        <v>94.95</v>
      </c>
      <c r="BI307" s="124" t="str">
        <f t="shared" ref="BI307:BK307" si="1952">IF(SUM(D307,S307)=0,"-",SUM(D307,S307))</f>
        <v>-</v>
      </c>
      <c r="BJ307" s="124" t="str">
        <f t="shared" si="1952"/>
        <v>-</v>
      </c>
      <c r="BK307" s="124" t="str">
        <f t="shared" si="1952"/>
        <v>-</v>
      </c>
      <c r="BL307" s="124">
        <f t="shared" ref="BL307:BW307" si="1953">IF(SUM(G307,V307,AH307)=0,"-",SUM(G307,V307,AH307))</f>
        <v>1</v>
      </c>
      <c r="BM307" s="124" t="str">
        <f t="shared" si="1953"/>
        <v>-</v>
      </c>
      <c r="BN307" s="124">
        <f t="shared" si="1953"/>
        <v>1</v>
      </c>
      <c r="BO307" s="124">
        <f t="shared" si="1953"/>
        <v>93.95</v>
      </c>
      <c r="BP307" s="124" t="str">
        <f t="shared" si="1953"/>
        <v>-</v>
      </c>
      <c r="BQ307" s="124">
        <f t="shared" si="1953"/>
        <v>93.95</v>
      </c>
      <c r="BR307" s="124" t="str">
        <f t="shared" si="1953"/>
        <v>-</v>
      </c>
      <c r="BS307" s="124" t="str">
        <f t="shared" si="1953"/>
        <v>-</v>
      </c>
      <c r="BT307" s="124" t="str">
        <f t="shared" si="1953"/>
        <v>-</v>
      </c>
      <c r="BU307" s="124">
        <f t="shared" si="1953"/>
        <v>94.95</v>
      </c>
      <c r="BV307" s="124" t="str">
        <f t="shared" si="1953"/>
        <v>-</v>
      </c>
      <c r="BW307" s="124">
        <f t="shared" si="1953"/>
        <v>94.95</v>
      </c>
      <c r="BX307" s="127">
        <v>214.0</v>
      </c>
      <c r="BY307" s="123"/>
      <c r="BZ307" s="120">
        <v>3754.71</v>
      </c>
      <c r="CA307" s="121">
        <f t="shared" si="1575"/>
        <v>0.02528823797</v>
      </c>
    </row>
    <row r="308" ht="15.75" customHeight="1">
      <c r="A308" s="99" t="str">
        <f t="shared" si="3"/>
        <v>May</v>
      </c>
      <c r="B308" s="122" t="s">
        <v>87</v>
      </c>
      <c r="C308" s="122" t="s">
        <v>42</v>
      </c>
      <c r="D308" s="123"/>
      <c r="E308" s="123"/>
      <c r="F308" s="124" t="str">
        <f t="shared" si="35"/>
        <v/>
      </c>
      <c r="G308" s="123">
        <v>25.0</v>
      </c>
      <c r="H308" s="123"/>
      <c r="I308" s="124">
        <f t="shared" si="36"/>
        <v>25</v>
      </c>
      <c r="J308" s="123"/>
      <c r="K308" s="123"/>
      <c r="L308" s="124" t="str">
        <f t="shared" si="37"/>
        <v/>
      </c>
      <c r="M308" s="123"/>
      <c r="N308" s="123"/>
      <c r="O308" s="124" t="str">
        <f t="shared" si="38"/>
        <v/>
      </c>
      <c r="P308" s="126">
        <f t="shared" ref="P308:Q308" si="1954">IF(SUM(D308,G308,J308,M308)=0,"",SUM(D308,G308,J308,M308))</f>
        <v>25</v>
      </c>
      <c r="Q308" s="126" t="str">
        <f t="shared" si="1954"/>
        <v/>
      </c>
      <c r="R308" s="124">
        <f t="shared" si="40"/>
        <v>25</v>
      </c>
      <c r="S308" s="123"/>
      <c r="T308" s="123"/>
      <c r="U308" s="124" t="str">
        <f t="shared" si="41"/>
        <v/>
      </c>
      <c r="V308" s="123">
        <v>75.0</v>
      </c>
      <c r="W308" s="123"/>
      <c r="X308" s="124">
        <f t="shared" si="42"/>
        <v>75</v>
      </c>
      <c r="Y308" s="123"/>
      <c r="Z308" s="123"/>
      <c r="AA308" s="124" t="str">
        <f t="shared" si="43"/>
        <v/>
      </c>
      <c r="AB308" s="123"/>
      <c r="AC308" s="123"/>
      <c r="AD308" s="124" t="str">
        <f t="shared" si="44"/>
        <v/>
      </c>
      <c r="AE308" s="124">
        <f t="shared" ref="AE308:AF308" si="1955">IF(SUM(S308,V308,Y308,AB308)=0,"",SUM(S308,V308,Y308,AB308))</f>
        <v>75</v>
      </c>
      <c r="AF308" s="124" t="str">
        <f t="shared" si="1955"/>
        <v/>
      </c>
      <c r="AG308" s="124">
        <f t="shared" si="46"/>
        <v>75</v>
      </c>
      <c r="AH308" s="123"/>
      <c r="AI308" s="123"/>
      <c r="AJ308" s="124" t="str">
        <f t="shared" si="47"/>
        <v/>
      </c>
      <c r="AK308" s="123"/>
      <c r="AL308" s="123"/>
      <c r="AM308" s="124" t="str">
        <f t="shared" si="48"/>
        <v/>
      </c>
      <c r="AN308" s="123"/>
      <c r="AO308" s="123"/>
      <c r="AP308" s="124" t="str">
        <f t="shared" si="49"/>
        <v/>
      </c>
      <c r="AQ308" s="124" t="str">
        <f t="shared" ref="AQ308:AR308" si="1956">IF(SUM(AH308,AK308,AN308)=0,"",SUM(AH308,AK308,AN308))</f>
        <v/>
      </c>
      <c r="AR308" s="124" t="str">
        <f t="shared" si="1956"/>
        <v/>
      </c>
      <c r="AS308" s="124" t="str">
        <f t="shared" si="51"/>
        <v/>
      </c>
      <c r="AT308" s="124" t="str">
        <f t="shared" ref="AT308:AV308" si="1957">IF(S308=0,"-",S308)</f>
        <v>-</v>
      </c>
      <c r="AU308" s="124" t="str">
        <f t="shared" si="1957"/>
        <v>-</v>
      </c>
      <c r="AV308" s="124" t="str">
        <f t="shared" si="1957"/>
        <v/>
      </c>
      <c r="AW308" s="124">
        <f t="shared" ref="AW308:BH308" si="1958">IF(SUM(V308,AH308)=0,"-",SUM(V308,AH308))</f>
        <v>75</v>
      </c>
      <c r="AX308" s="124" t="str">
        <f t="shared" si="1958"/>
        <v>-</v>
      </c>
      <c r="AY308" s="124">
        <f t="shared" si="1958"/>
        <v>75</v>
      </c>
      <c r="AZ308" s="124" t="str">
        <f t="shared" si="1958"/>
        <v>-</v>
      </c>
      <c r="BA308" s="124" t="str">
        <f t="shared" si="1958"/>
        <v>-</v>
      </c>
      <c r="BB308" s="124" t="str">
        <f t="shared" si="1958"/>
        <v>-</v>
      </c>
      <c r="BC308" s="124" t="str">
        <f t="shared" si="1958"/>
        <v>-</v>
      </c>
      <c r="BD308" s="124" t="str">
        <f t="shared" si="1958"/>
        <v>-</v>
      </c>
      <c r="BE308" s="124" t="str">
        <f t="shared" si="1958"/>
        <v>-</v>
      </c>
      <c r="BF308" s="124">
        <f t="shared" si="1958"/>
        <v>75</v>
      </c>
      <c r="BG308" s="124" t="str">
        <f t="shared" si="1958"/>
        <v>-</v>
      </c>
      <c r="BH308" s="124">
        <f t="shared" si="1958"/>
        <v>75</v>
      </c>
      <c r="BI308" s="124" t="str">
        <f t="shared" ref="BI308:BK308" si="1959">IF(SUM(D308,S308)=0,"-",SUM(D308,S308))</f>
        <v>-</v>
      </c>
      <c r="BJ308" s="124" t="str">
        <f t="shared" si="1959"/>
        <v>-</v>
      </c>
      <c r="BK308" s="124" t="str">
        <f t="shared" si="1959"/>
        <v>-</v>
      </c>
      <c r="BL308" s="124">
        <f t="shared" ref="BL308:BW308" si="1960">IF(SUM(G308,V308,AH308)=0,"-",SUM(G308,V308,AH308))</f>
        <v>100</v>
      </c>
      <c r="BM308" s="124" t="str">
        <f t="shared" si="1960"/>
        <v>-</v>
      </c>
      <c r="BN308" s="124">
        <f t="shared" si="1960"/>
        <v>100</v>
      </c>
      <c r="BO308" s="124" t="str">
        <f t="shared" si="1960"/>
        <v>-</v>
      </c>
      <c r="BP308" s="124" t="str">
        <f t="shared" si="1960"/>
        <v>-</v>
      </c>
      <c r="BQ308" s="124" t="str">
        <f t="shared" si="1960"/>
        <v>-</v>
      </c>
      <c r="BR308" s="124" t="str">
        <f t="shared" si="1960"/>
        <v>-</v>
      </c>
      <c r="BS308" s="124" t="str">
        <f t="shared" si="1960"/>
        <v>-</v>
      </c>
      <c r="BT308" s="124" t="str">
        <f t="shared" si="1960"/>
        <v>-</v>
      </c>
      <c r="BU308" s="124">
        <f t="shared" si="1960"/>
        <v>100</v>
      </c>
      <c r="BV308" s="124" t="str">
        <f t="shared" si="1960"/>
        <v>-</v>
      </c>
      <c r="BW308" s="124">
        <f t="shared" si="1960"/>
        <v>100</v>
      </c>
      <c r="BX308" s="127">
        <v>125.0</v>
      </c>
      <c r="BY308" s="123"/>
      <c r="BZ308" s="120">
        <v>3754.71</v>
      </c>
      <c r="CA308" s="121">
        <f t="shared" si="1575"/>
        <v>0.02663321535</v>
      </c>
    </row>
    <row r="309" ht="15.75" customHeight="1">
      <c r="A309" s="99" t="str">
        <f t="shared" si="3"/>
        <v>June</v>
      </c>
      <c r="B309" s="122" t="s">
        <v>87</v>
      </c>
      <c r="C309" s="122" t="s">
        <v>43</v>
      </c>
      <c r="D309" s="123">
        <v>45.0</v>
      </c>
      <c r="E309" s="123">
        <v>25.0</v>
      </c>
      <c r="F309" s="124">
        <f t="shared" si="35"/>
        <v>70</v>
      </c>
      <c r="G309" s="123">
        <v>40.0</v>
      </c>
      <c r="H309" s="123">
        <v>20.0</v>
      </c>
      <c r="I309" s="124">
        <f t="shared" si="36"/>
        <v>60</v>
      </c>
      <c r="J309" s="123"/>
      <c r="K309" s="123"/>
      <c r="L309" s="124" t="str">
        <f t="shared" si="37"/>
        <v/>
      </c>
      <c r="M309" s="123"/>
      <c r="N309" s="123"/>
      <c r="O309" s="124" t="str">
        <f t="shared" si="38"/>
        <v/>
      </c>
      <c r="P309" s="126">
        <f t="shared" ref="P309:Q309" si="1961">IF(SUM(D309,G309,J309,M309)=0,"",SUM(D309,G309,J309,M309))</f>
        <v>85</v>
      </c>
      <c r="Q309" s="126">
        <f t="shared" si="1961"/>
        <v>45</v>
      </c>
      <c r="R309" s="124">
        <f t="shared" si="40"/>
        <v>130</v>
      </c>
      <c r="S309" s="123">
        <v>50.0</v>
      </c>
      <c r="T309" s="123">
        <v>55.0</v>
      </c>
      <c r="U309" s="124">
        <f t="shared" si="41"/>
        <v>105</v>
      </c>
      <c r="V309" s="123">
        <v>192.0</v>
      </c>
      <c r="W309" s="123"/>
      <c r="X309" s="124">
        <f t="shared" si="42"/>
        <v>192</v>
      </c>
      <c r="Y309" s="123"/>
      <c r="Z309" s="123"/>
      <c r="AA309" s="124" t="str">
        <f t="shared" si="43"/>
        <v/>
      </c>
      <c r="AB309" s="123"/>
      <c r="AC309" s="123"/>
      <c r="AD309" s="124" t="str">
        <f t="shared" si="44"/>
        <v/>
      </c>
      <c r="AE309" s="124">
        <f t="shared" ref="AE309:AF309" si="1962">IF(SUM(S309,V309,Y309,AB309)=0,"",SUM(S309,V309,Y309,AB309))</f>
        <v>242</v>
      </c>
      <c r="AF309" s="124">
        <f t="shared" si="1962"/>
        <v>55</v>
      </c>
      <c r="AG309" s="124">
        <f t="shared" si="46"/>
        <v>297</v>
      </c>
      <c r="AH309" s="123"/>
      <c r="AI309" s="123"/>
      <c r="AJ309" s="124" t="str">
        <f t="shared" si="47"/>
        <v/>
      </c>
      <c r="AK309" s="123"/>
      <c r="AL309" s="123"/>
      <c r="AM309" s="124" t="str">
        <f t="shared" si="48"/>
        <v/>
      </c>
      <c r="AN309" s="123"/>
      <c r="AO309" s="123"/>
      <c r="AP309" s="124" t="str">
        <f t="shared" si="49"/>
        <v/>
      </c>
      <c r="AQ309" s="124" t="str">
        <f t="shared" ref="AQ309:AR309" si="1963">IF(SUM(AH309,AK309,AN309)=0,"",SUM(AH309,AK309,AN309))</f>
        <v/>
      </c>
      <c r="AR309" s="124" t="str">
        <f t="shared" si="1963"/>
        <v/>
      </c>
      <c r="AS309" s="124" t="str">
        <f t="shared" si="51"/>
        <v/>
      </c>
      <c r="AT309" s="124">
        <f t="shared" ref="AT309:AV309" si="1964">IF(S309=0,"-",S309)</f>
        <v>50</v>
      </c>
      <c r="AU309" s="124">
        <f t="shared" si="1964"/>
        <v>55</v>
      </c>
      <c r="AV309" s="124">
        <f t="shared" si="1964"/>
        <v>105</v>
      </c>
      <c r="AW309" s="124">
        <f t="shared" ref="AW309:BH309" si="1965">IF(SUM(V309,AH309)=0,"-",SUM(V309,AH309))</f>
        <v>192</v>
      </c>
      <c r="AX309" s="124" t="str">
        <f t="shared" si="1965"/>
        <v>-</v>
      </c>
      <c r="AY309" s="124">
        <f t="shared" si="1965"/>
        <v>192</v>
      </c>
      <c r="AZ309" s="124" t="str">
        <f t="shared" si="1965"/>
        <v>-</v>
      </c>
      <c r="BA309" s="124" t="str">
        <f t="shared" si="1965"/>
        <v>-</v>
      </c>
      <c r="BB309" s="124" t="str">
        <f t="shared" si="1965"/>
        <v>-</v>
      </c>
      <c r="BC309" s="124" t="str">
        <f t="shared" si="1965"/>
        <v>-</v>
      </c>
      <c r="BD309" s="124" t="str">
        <f t="shared" si="1965"/>
        <v>-</v>
      </c>
      <c r="BE309" s="124" t="str">
        <f t="shared" si="1965"/>
        <v>-</v>
      </c>
      <c r="BF309" s="124">
        <f t="shared" si="1965"/>
        <v>242</v>
      </c>
      <c r="BG309" s="124">
        <f t="shared" si="1965"/>
        <v>55</v>
      </c>
      <c r="BH309" s="124">
        <f t="shared" si="1965"/>
        <v>297</v>
      </c>
      <c r="BI309" s="124">
        <f t="shared" ref="BI309:BK309" si="1966">IF(SUM(D309,S309)=0,"-",SUM(D309,S309))</f>
        <v>95</v>
      </c>
      <c r="BJ309" s="124">
        <f t="shared" si="1966"/>
        <v>80</v>
      </c>
      <c r="BK309" s="124">
        <f t="shared" si="1966"/>
        <v>175</v>
      </c>
      <c r="BL309" s="124">
        <f t="shared" ref="BL309:BW309" si="1967">IF(SUM(G309,V309,AH309)=0,"-",SUM(G309,V309,AH309))</f>
        <v>232</v>
      </c>
      <c r="BM309" s="124">
        <f t="shared" si="1967"/>
        <v>20</v>
      </c>
      <c r="BN309" s="124">
        <f t="shared" si="1967"/>
        <v>252</v>
      </c>
      <c r="BO309" s="124" t="str">
        <f t="shared" si="1967"/>
        <v>-</v>
      </c>
      <c r="BP309" s="124" t="str">
        <f t="shared" si="1967"/>
        <v>-</v>
      </c>
      <c r="BQ309" s="124" t="str">
        <f t="shared" si="1967"/>
        <v>-</v>
      </c>
      <c r="BR309" s="124" t="str">
        <f t="shared" si="1967"/>
        <v>-</v>
      </c>
      <c r="BS309" s="124" t="str">
        <f t="shared" si="1967"/>
        <v>-</v>
      </c>
      <c r="BT309" s="124" t="str">
        <f t="shared" si="1967"/>
        <v>-</v>
      </c>
      <c r="BU309" s="124">
        <f t="shared" si="1967"/>
        <v>327</v>
      </c>
      <c r="BV309" s="124">
        <f t="shared" si="1967"/>
        <v>100</v>
      </c>
      <c r="BW309" s="124">
        <f t="shared" si="1967"/>
        <v>427</v>
      </c>
      <c r="BX309" s="127">
        <v>425.0</v>
      </c>
      <c r="BY309" s="123"/>
      <c r="BZ309" s="120">
        <v>3754.71</v>
      </c>
      <c r="CA309" s="121">
        <f t="shared" si="1575"/>
        <v>0.1137238295</v>
      </c>
    </row>
    <row r="310" ht="15.75" customHeight="1">
      <c r="A310" s="99" t="str">
        <f t="shared" si="3"/>
        <v>June</v>
      </c>
      <c r="B310" s="122" t="s">
        <v>87</v>
      </c>
      <c r="C310" s="122" t="s">
        <v>44</v>
      </c>
      <c r="D310" s="123"/>
      <c r="E310" s="123"/>
      <c r="F310" s="124" t="str">
        <f t="shared" si="35"/>
        <v/>
      </c>
      <c r="G310" s="123"/>
      <c r="H310" s="123"/>
      <c r="I310" s="124" t="str">
        <f t="shared" si="36"/>
        <v/>
      </c>
      <c r="J310" s="123"/>
      <c r="K310" s="123"/>
      <c r="L310" s="124" t="str">
        <f t="shared" si="37"/>
        <v/>
      </c>
      <c r="M310" s="123"/>
      <c r="N310" s="123"/>
      <c r="O310" s="124" t="str">
        <f t="shared" si="38"/>
        <v/>
      </c>
      <c r="P310" s="126" t="str">
        <f t="shared" ref="P310:Q310" si="1968">IF(SUM(D310,G310,J310,M310)=0,"",SUM(D310,G310,J310,M310))</f>
        <v/>
      </c>
      <c r="Q310" s="126" t="str">
        <f t="shared" si="1968"/>
        <v/>
      </c>
      <c r="R310" s="124" t="str">
        <f t="shared" si="40"/>
        <v/>
      </c>
      <c r="S310" s="123">
        <v>115.0</v>
      </c>
      <c r="T310" s="123">
        <v>70.0</v>
      </c>
      <c r="U310" s="124">
        <f t="shared" si="41"/>
        <v>185</v>
      </c>
      <c r="V310" s="123">
        <v>2800.0</v>
      </c>
      <c r="W310" s="123">
        <v>92.4</v>
      </c>
      <c r="X310" s="124">
        <f t="shared" si="42"/>
        <v>2892.4</v>
      </c>
      <c r="Y310" s="123"/>
      <c r="Z310" s="123"/>
      <c r="AA310" s="124" t="str">
        <f t="shared" si="43"/>
        <v/>
      </c>
      <c r="AB310" s="123"/>
      <c r="AC310" s="123"/>
      <c r="AD310" s="124" t="str">
        <f t="shared" si="44"/>
        <v/>
      </c>
      <c r="AE310" s="124">
        <f t="shared" ref="AE310:AF310" si="1969">IF(SUM(S310,V310,Y310,AB310)=0,"",SUM(S310,V310,Y310,AB310))</f>
        <v>2915</v>
      </c>
      <c r="AF310" s="124">
        <f t="shared" si="1969"/>
        <v>162.4</v>
      </c>
      <c r="AG310" s="124">
        <f t="shared" si="46"/>
        <v>3077.4</v>
      </c>
      <c r="AH310" s="123"/>
      <c r="AI310" s="123"/>
      <c r="AJ310" s="124" t="str">
        <f t="shared" si="47"/>
        <v/>
      </c>
      <c r="AK310" s="123"/>
      <c r="AL310" s="123"/>
      <c r="AM310" s="124" t="str">
        <f t="shared" si="48"/>
        <v/>
      </c>
      <c r="AN310" s="123"/>
      <c r="AO310" s="123"/>
      <c r="AP310" s="124" t="str">
        <f t="shared" si="49"/>
        <v/>
      </c>
      <c r="AQ310" s="124" t="str">
        <f t="shared" ref="AQ310:AR310" si="1970">IF(SUM(AH310,AK310,AN310)=0,"",SUM(AH310,AK310,AN310))</f>
        <v/>
      </c>
      <c r="AR310" s="124" t="str">
        <f t="shared" si="1970"/>
        <v/>
      </c>
      <c r="AS310" s="124" t="str">
        <f t="shared" si="51"/>
        <v/>
      </c>
      <c r="AT310" s="124">
        <f t="shared" ref="AT310:AV310" si="1971">IF(S310=0,"-",S310)</f>
        <v>115</v>
      </c>
      <c r="AU310" s="124">
        <f t="shared" si="1971"/>
        <v>70</v>
      </c>
      <c r="AV310" s="124">
        <f t="shared" si="1971"/>
        <v>185</v>
      </c>
      <c r="AW310" s="124">
        <f t="shared" ref="AW310:BH310" si="1972">IF(SUM(V310,AH310)=0,"-",SUM(V310,AH310))</f>
        <v>2800</v>
      </c>
      <c r="AX310" s="124">
        <f t="shared" si="1972"/>
        <v>92.4</v>
      </c>
      <c r="AY310" s="124">
        <f t="shared" si="1972"/>
        <v>2892.4</v>
      </c>
      <c r="AZ310" s="124" t="str">
        <f t="shared" si="1972"/>
        <v>-</v>
      </c>
      <c r="BA310" s="124" t="str">
        <f t="shared" si="1972"/>
        <v>-</v>
      </c>
      <c r="BB310" s="124" t="str">
        <f t="shared" si="1972"/>
        <v>-</v>
      </c>
      <c r="BC310" s="124" t="str">
        <f t="shared" si="1972"/>
        <v>-</v>
      </c>
      <c r="BD310" s="124" t="str">
        <f t="shared" si="1972"/>
        <v>-</v>
      </c>
      <c r="BE310" s="124" t="str">
        <f t="shared" si="1972"/>
        <v>-</v>
      </c>
      <c r="BF310" s="124">
        <f t="shared" si="1972"/>
        <v>2915</v>
      </c>
      <c r="BG310" s="124">
        <f t="shared" si="1972"/>
        <v>162.4</v>
      </c>
      <c r="BH310" s="124">
        <f t="shared" si="1972"/>
        <v>3077.4</v>
      </c>
      <c r="BI310" s="124">
        <f t="shared" ref="BI310:BK310" si="1973">IF(SUM(D310,S310)=0,"-",SUM(D310,S310))</f>
        <v>115</v>
      </c>
      <c r="BJ310" s="124">
        <f t="shared" si="1973"/>
        <v>70</v>
      </c>
      <c r="BK310" s="124">
        <f t="shared" si="1973"/>
        <v>185</v>
      </c>
      <c r="BL310" s="124">
        <f t="shared" ref="BL310:BW310" si="1974">IF(SUM(G310,V310,AH310)=0,"-",SUM(G310,V310,AH310))</f>
        <v>2800</v>
      </c>
      <c r="BM310" s="124">
        <f t="shared" si="1974"/>
        <v>92.4</v>
      </c>
      <c r="BN310" s="124">
        <f t="shared" si="1974"/>
        <v>2892.4</v>
      </c>
      <c r="BO310" s="124" t="str">
        <f t="shared" si="1974"/>
        <v>-</v>
      </c>
      <c r="BP310" s="124" t="str">
        <f t="shared" si="1974"/>
        <v>-</v>
      </c>
      <c r="BQ310" s="124" t="str">
        <f t="shared" si="1974"/>
        <v>-</v>
      </c>
      <c r="BR310" s="124" t="str">
        <f t="shared" si="1974"/>
        <v>-</v>
      </c>
      <c r="BS310" s="124" t="str">
        <f t="shared" si="1974"/>
        <v>-</v>
      </c>
      <c r="BT310" s="124" t="str">
        <f t="shared" si="1974"/>
        <v>-</v>
      </c>
      <c r="BU310" s="124">
        <f t="shared" si="1974"/>
        <v>2915</v>
      </c>
      <c r="BV310" s="124">
        <f t="shared" si="1974"/>
        <v>162.4</v>
      </c>
      <c r="BW310" s="124">
        <f t="shared" si="1974"/>
        <v>3077.4</v>
      </c>
      <c r="BX310" s="127">
        <v>3400.0</v>
      </c>
      <c r="BY310" s="123"/>
      <c r="BZ310" s="120">
        <v>3754.71</v>
      </c>
      <c r="CA310" s="121">
        <f t="shared" si="1575"/>
        <v>0.8196105691</v>
      </c>
    </row>
    <row r="311" ht="15.75" customHeight="1">
      <c r="A311" s="99" t="str">
        <f t="shared" si="3"/>
        <v>July</v>
      </c>
      <c r="B311" s="122" t="s">
        <v>87</v>
      </c>
      <c r="C311" s="122" t="s">
        <v>45</v>
      </c>
      <c r="D311" s="123"/>
      <c r="E311" s="123"/>
      <c r="F311" s="124" t="str">
        <f t="shared" si="35"/>
        <v/>
      </c>
      <c r="G311" s="123"/>
      <c r="H311" s="123"/>
      <c r="I311" s="124" t="str">
        <f t="shared" si="36"/>
        <v/>
      </c>
      <c r="J311" s="123"/>
      <c r="K311" s="123"/>
      <c r="L311" s="124" t="str">
        <f t="shared" si="37"/>
        <v/>
      </c>
      <c r="M311" s="123"/>
      <c r="N311" s="123"/>
      <c r="O311" s="124" t="str">
        <f t="shared" si="38"/>
        <v/>
      </c>
      <c r="P311" s="126" t="str">
        <f t="shared" ref="P311:Q311" si="1975">IF(SUM(D311,G311,J311,M311)=0,"",SUM(D311,G311,J311,M311))</f>
        <v/>
      </c>
      <c r="Q311" s="126" t="str">
        <f t="shared" si="1975"/>
        <v/>
      </c>
      <c r="R311" s="124" t="str">
        <f t="shared" si="40"/>
        <v/>
      </c>
      <c r="S311" s="123"/>
      <c r="T311" s="123"/>
      <c r="U311" s="124" t="str">
        <f t="shared" si="41"/>
        <v/>
      </c>
      <c r="V311" s="123">
        <v>418.83</v>
      </c>
      <c r="W311" s="123"/>
      <c r="X311" s="124">
        <f t="shared" si="42"/>
        <v>418.83</v>
      </c>
      <c r="Y311" s="123"/>
      <c r="Z311" s="123"/>
      <c r="AA311" s="124" t="str">
        <f t="shared" si="43"/>
        <v/>
      </c>
      <c r="AB311" s="123"/>
      <c r="AC311" s="123"/>
      <c r="AD311" s="124" t="str">
        <f t="shared" si="44"/>
        <v/>
      </c>
      <c r="AE311" s="124">
        <f t="shared" ref="AE311:AF311" si="1976">IF(SUM(S311,V311,Y311,AB311)=0,"",SUM(S311,V311,Y311,AB311))</f>
        <v>418.83</v>
      </c>
      <c r="AF311" s="124" t="str">
        <f t="shared" si="1976"/>
        <v/>
      </c>
      <c r="AG311" s="124">
        <f t="shared" si="46"/>
        <v>418.83</v>
      </c>
      <c r="AH311" s="123"/>
      <c r="AI311" s="123"/>
      <c r="AJ311" s="124" t="str">
        <f t="shared" si="47"/>
        <v/>
      </c>
      <c r="AK311" s="123"/>
      <c r="AL311" s="123"/>
      <c r="AM311" s="124" t="str">
        <f t="shared" si="48"/>
        <v/>
      </c>
      <c r="AN311" s="123"/>
      <c r="AO311" s="123"/>
      <c r="AP311" s="124" t="str">
        <f t="shared" si="49"/>
        <v/>
      </c>
      <c r="AQ311" s="124" t="str">
        <f t="shared" ref="AQ311:AR311" si="1977">IF(SUM(AH311,AK311,AN311)=0,"",SUM(AH311,AK311,AN311))</f>
        <v/>
      </c>
      <c r="AR311" s="124" t="str">
        <f t="shared" si="1977"/>
        <v/>
      </c>
      <c r="AS311" s="124" t="str">
        <f t="shared" si="51"/>
        <v/>
      </c>
      <c r="AT311" s="124" t="str">
        <f t="shared" ref="AT311:AV311" si="1978">IF(S311=0,"-",S311)</f>
        <v>-</v>
      </c>
      <c r="AU311" s="124" t="str">
        <f t="shared" si="1978"/>
        <v>-</v>
      </c>
      <c r="AV311" s="124" t="str">
        <f t="shared" si="1978"/>
        <v/>
      </c>
      <c r="AW311" s="124">
        <f t="shared" ref="AW311:BH311" si="1979">IF(SUM(V311,AH311)=0,"-",SUM(V311,AH311))</f>
        <v>418.83</v>
      </c>
      <c r="AX311" s="124" t="str">
        <f t="shared" si="1979"/>
        <v>-</v>
      </c>
      <c r="AY311" s="124">
        <f t="shared" si="1979"/>
        <v>418.83</v>
      </c>
      <c r="AZ311" s="124" t="str">
        <f t="shared" si="1979"/>
        <v>-</v>
      </c>
      <c r="BA311" s="124" t="str">
        <f t="shared" si="1979"/>
        <v>-</v>
      </c>
      <c r="BB311" s="124" t="str">
        <f t="shared" si="1979"/>
        <v>-</v>
      </c>
      <c r="BC311" s="124" t="str">
        <f t="shared" si="1979"/>
        <v>-</v>
      </c>
      <c r="BD311" s="124" t="str">
        <f t="shared" si="1979"/>
        <v>-</v>
      </c>
      <c r="BE311" s="124" t="str">
        <f t="shared" si="1979"/>
        <v>-</v>
      </c>
      <c r="BF311" s="124">
        <f t="shared" si="1979"/>
        <v>418.83</v>
      </c>
      <c r="BG311" s="124" t="str">
        <f t="shared" si="1979"/>
        <v>-</v>
      </c>
      <c r="BH311" s="124">
        <f t="shared" si="1979"/>
        <v>418.83</v>
      </c>
      <c r="BI311" s="124" t="str">
        <f t="shared" ref="BI311:BK311" si="1980">IF(SUM(D311,S311)=0,"-",SUM(D311,S311))</f>
        <v>-</v>
      </c>
      <c r="BJ311" s="124" t="str">
        <f t="shared" si="1980"/>
        <v>-</v>
      </c>
      <c r="BK311" s="124" t="str">
        <f t="shared" si="1980"/>
        <v>-</v>
      </c>
      <c r="BL311" s="124">
        <f t="shared" ref="BL311:BW311" si="1981">IF(SUM(G311,V311,AH311)=0,"-",SUM(G311,V311,AH311))</f>
        <v>418.83</v>
      </c>
      <c r="BM311" s="124" t="str">
        <f t="shared" si="1981"/>
        <v>-</v>
      </c>
      <c r="BN311" s="124">
        <f t="shared" si="1981"/>
        <v>418.83</v>
      </c>
      <c r="BO311" s="124" t="str">
        <f t="shared" si="1981"/>
        <v>-</v>
      </c>
      <c r="BP311" s="124" t="str">
        <f t="shared" si="1981"/>
        <v>-</v>
      </c>
      <c r="BQ311" s="124" t="str">
        <f t="shared" si="1981"/>
        <v>-</v>
      </c>
      <c r="BR311" s="124" t="str">
        <f t="shared" si="1981"/>
        <v>-</v>
      </c>
      <c r="BS311" s="124" t="str">
        <f t="shared" si="1981"/>
        <v>-</v>
      </c>
      <c r="BT311" s="124" t="str">
        <f t="shared" si="1981"/>
        <v>-</v>
      </c>
      <c r="BU311" s="124">
        <f t="shared" si="1981"/>
        <v>418.83</v>
      </c>
      <c r="BV311" s="124" t="str">
        <f t="shared" si="1981"/>
        <v>-</v>
      </c>
      <c r="BW311" s="124">
        <f t="shared" si="1981"/>
        <v>418.83</v>
      </c>
      <c r="BX311" s="127">
        <v>450.0</v>
      </c>
      <c r="BY311" s="123"/>
      <c r="BZ311" s="120">
        <v>3754.71</v>
      </c>
      <c r="CA311" s="121">
        <f t="shared" si="1575"/>
        <v>0.1115478958</v>
      </c>
    </row>
    <row r="312" ht="15.75" customHeight="1">
      <c r="A312" s="99" t="str">
        <f t="shared" si="3"/>
        <v>July</v>
      </c>
      <c r="B312" s="122" t="s">
        <v>87</v>
      </c>
      <c r="C312" s="122" t="s">
        <v>46</v>
      </c>
      <c r="D312" s="123"/>
      <c r="E312" s="123"/>
      <c r="F312" s="124" t="str">
        <f t="shared" si="35"/>
        <v/>
      </c>
      <c r="G312" s="123"/>
      <c r="H312" s="123"/>
      <c r="I312" s="124" t="str">
        <f t="shared" si="36"/>
        <v/>
      </c>
      <c r="J312" s="123"/>
      <c r="K312" s="123"/>
      <c r="L312" s="124" t="str">
        <f t="shared" si="37"/>
        <v/>
      </c>
      <c r="M312" s="123"/>
      <c r="N312" s="123"/>
      <c r="O312" s="124" t="str">
        <f t="shared" si="38"/>
        <v/>
      </c>
      <c r="P312" s="126" t="str">
        <f t="shared" ref="P312:Q312" si="1982">IF(SUM(D312,G312,J312,M312)=0,"",SUM(D312,G312,J312,M312))</f>
        <v/>
      </c>
      <c r="Q312" s="126" t="str">
        <f t="shared" si="1982"/>
        <v/>
      </c>
      <c r="R312" s="124" t="str">
        <f t="shared" si="40"/>
        <v/>
      </c>
      <c r="S312" s="123"/>
      <c r="T312" s="123"/>
      <c r="U312" s="124" t="str">
        <f t="shared" si="41"/>
        <v/>
      </c>
      <c r="V312" s="123"/>
      <c r="W312" s="123"/>
      <c r="X312" s="124" t="str">
        <f t="shared" si="42"/>
        <v/>
      </c>
      <c r="Y312" s="123"/>
      <c r="Z312" s="123"/>
      <c r="AA312" s="124" t="str">
        <f t="shared" si="43"/>
        <v/>
      </c>
      <c r="AB312" s="123"/>
      <c r="AC312" s="123"/>
      <c r="AD312" s="124" t="str">
        <f t="shared" si="44"/>
        <v/>
      </c>
      <c r="AE312" s="124" t="str">
        <f t="shared" ref="AE312:AF312" si="1983">IF(SUM(S312,V312,Y312,AB312)=0,"",SUM(S312,V312,Y312,AB312))</f>
        <v/>
      </c>
      <c r="AF312" s="124" t="str">
        <f t="shared" si="1983"/>
        <v/>
      </c>
      <c r="AG312" s="124" t="str">
        <f t="shared" si="46"/>
        <v/>
      </c>
      <c r="AH312" s="123"/>
      <c r="AI312" s="123"/>
      <c r="AJ312" s="124" t="str">
        <f t="shared" si="47"/>
        <v/>
      </c>
      <c r="AK312" s="123"/>
      <c r="AL312" s="123"/>
      <c r="AM312" s="124" t="str">
        <f t="shared" si="48"/>
        <v/>
      </c>
      <c r="AN312" s="123"/>
      <c r="AO312" s="123"/>
      <c r="AP312" s="124" t="str">
        <f t="shared" si="49"/>
        <v/>
      </c>
      <c r="AQ312" s="124" t="str">
        <f t="shared" ref="AQ312:AR312" si="1984">IF(SUM(AH312,AK312,AN312)=0,"",SUM(AH312,AK312,AN312))</f>
        <v/>
      </c>
      <c r="AR312" s="124" t="str">
        <f t="shared" si="1984"/>
        <v/>
      </c>
      <c r="AS312" s="124" t="str">
        <f t="shared" si="51"/>
        <v/>
      </c>
      <c r="AT312" s="124" t="str">
        <f t="shared" ref="AT312:AV312" si="1985">IF(S312=0,"-",S312)</f>
        <v>-</v>
      </c>
      <c r="AU312" s="124" t="str">
        <f t="shared" si="1985"/>
        <v>-</v>
      </c>
      <c r="AV312" s="124" t="str">
        <f t="shared" si="1985"/>
        <v/>
      </c>
      <c r="AW312" s="124" t="str">
        <f t="shared" ref="AW312:BH312" si="1986">IF(SUM(V312,AH312)=0,"-",SUM(V312,AH312))</f>
        <v>-</v>
      </c>
      <c r="AX312" s="124" t="str">
        <f t="shared" si="1986"/>
        <v>-</v>
      </c>
      <c r="AY312" s="124" t="str">
        <f t="shared" si="1986"/>
        <v>-</v>
      </c>
      <c r="AZ312" s="124" t="str">
        <f t="shared" si="1986"/>
        <v>-</v>
      </c>
      <c r="BA312" s="124" t="str">
        <f t="shared" si="1986"/>
        <v>-</v>
      </c>
      <c r="BB312" s="124" t="str">
        <f t="shared" si="1986"/>
        <v>-</v>
      </c>
      <c r="BC312" s="124" t="str">
        <f t="shared" si="1986"/>
        <v>-</v>
      </c>
      <c r="BD312" s="124" t="str">
        <f t="shared" si="1986"/>
        <v>-</v>
      </c>
      <c r="BE312" s="124" t="str">
        <f t="shared" si="1986"/>
        <v>-</v>
      </c>
      <c r="BF312" s="124" t="str">
        <f t="shared" si="1986"/>
        <v>-</v>
      </c>
      <c r="BG312" s="124" t="str">
        <f t="shared" si="1986"/>
        <v>-</v>
      </c>
      <c r="BH312" s="124" t="str">
        <f t="shared" si="1986"/>
        <v>-</v>
      </c>
      <c r="BI312" s="124" t="str">
        <f t="shared" ref="BI312:BK312" si="1987">IF(SUM(D312,S312)=0,"-",SUM(D312,S312))</f>
        <v>-</v>
      </c>
      <c r="BJ312" s="124" t="str">
        <f t="shared" si="1987"/>
        <v>-</v>
      </c>
      <c r="BK312" s="124" t="str">
        <f t="shared" si="1987"/>
        <v>-</v>
      </c>
      <c r="BL312" s="124" t="str">
        <f t="shared" ref="BL312:BW312" si="1988">IF(SUM(G312,V312,AH312)=0,"-",SUM(G312,V312,AH312))</f>
        <v>-</v>
      </c>
      <c r="BM312" s="124" t="str">
        <f t="shared" si="1988"/>
        <v>-</v>
      </c>
      <c r="BN312" s="124" t="str">
        <f t="shared" si="1988"/>
        <v>-</v>
      </c>
      <c r="BO312" s="124" t="str">
        <f t="shared" si="1988"/>
        <v>-</v>
      </c>
      <c r="BP312" s="124" t="str">
        <f t="shared" si="1988"/>
        <v>-</v>
      </c>
      <c r="BQ312" s="124" t="str">
        <f t="shared" si="1988"/>
        <v>-</v>
      </c>
      <c r="BR312" s="124" t="str">
        <f t="shared" si="1988"/>
        <v>-</v>
      </c>
      <c r="BS312" s="124" t="str">
        <f t="shared" si="1988"/>
        <v>-</v>
      </c>
      <c r="BT312" s="124" t="str">
        <f t="shared" si="1988"/>
        <v>-</v>
      </c>
      <c r="BU312" s="124" t="str">
        <f t="shared" si="1988"/>
        <v>-</v>
      </c>
      <c r="BV312" s="124" t="str">
        <f t="shared" si="1988"/>
        <v>-</v>
      </c>
      <c r="BW312" s="124" t="str">
        <f t="shared" si="1988"/>
        <v>-</v>
      </c>
      <c r="BX312" s="127"/>
      <c r="BY312" s="123" t="s">
        <v>62</v>
      </c>
      <c r="BZ312" s="120">
        <v>3754.71</v>
      </c>
      <c r="CA312" s="121" t="str">
        <f t="shared" si="1575"/>
        <v/>
      </c>
    </row>
    <row r="313" ht="15.75" customHeight="1">
      <c r="A313" s="99" t="str">
        <f t="shared" si="3"/>
        <v>August</v>
      </c>
      <c r="B313" s="122" t="s">
        <v>87</v>
      </c>
      <c r="C313" s="122" t="s">
        <v>47</v>
      </c>
      <c r="D313" s="123"/>
      <c r="E313" s="123"/>
      <c r="F313" s="124" t="str">
        <f t="shared" si="35"/>
        <v/>
      </c>
      <c r="G313" s="123"/>
      <c r="H313" s="123"/>
      <c r="I313" s="124" t="str">
        <f t="shared" si="36"/>
        <v/>
      </c>
      <c r="J313" s="123"/>
      <c r="K313" s="123"/>
      <c r="L313" s="124" t="str">
        <f t="shared" si="37"/>
        <v/>
      </c>
      <c r="M313" s="123"/>
      <c r="N313" s="123"/>
      <c r="O313" s="124" t="str">
        <f t="shared" si="38"/>
        <v/>
      </c>
      <c r="P313" s="125" t="str">
        <f t="shared" ref="P313:Q313" si="1989">IF(SUM(D313,G313,J313,M313)=0,"",SUM(D313,G313,J313,M313))</f>
        <v/>
      </c>
      <c r="Q313" s="125" t="str">
        <f t="shared" si="1989"/>
        <v/>
      </c>
      <c r="R313" s="124" t="str">
        <f t="shared" si="40"/>
        <v/>
      </c>
      <c r="S313" s="123"/>
      <c r="T313" s="123"/>
      <c r="U313" s="124" t="str">
        <f t="shared" si="41"/>
        <v/>
      </c>
      <c r="V313" s="123"/>
      <c r="W313" s="123"/>
      <c r="X313" s="124" t="str">
        <f t="shared" si="42"/>
        <v/>
      </c>
      <c r="Y313" s="123"/>
      <c r="Z313" s="123"/>
      <c r="AA313" s="124" t="str">
        <f t="shared" si="43"/>
        <v/>
      </c>
      <c r="AB313" s="123"/>
      <c r="AC313" s="123"/>
      <c r="AD313" s="124" t="str">
        <f t="shared" si="44"/>
        <v/>
      </c>
      <c r="AE313" s="124" t="str">
        <f t="shared" ref="AE313:AF313" si="1990">IF(SUM(S313,V313,Y313,AB313)=0,"",SUM(S313,V313,Y313,AB313))</f>
        <v/>
      </c>
      <c r="AF313" s="124" t="str">
        <f t="shared" si="1990"/>
        <v/>
      </c>
      <c r="AG313" s="124" t="str">
        <f t="shared" si="46"/>
        <v/>
      </c>
      <c r="AH313" s="123"/>
      <c r="AI313" s="123"/>
      <c r="AJ313" s="124" t="str">
        <f t="shared" si="47"/>
        <v/>
      </c>
      <c r="AK313" s="123"/>
      <c r="AL313" s="123"/>
      <c r="AM313" s="124" t="str">
        <f t="shared" si="48"/>
        <v/>
      </c>
      <c r="AN313" s="123"/>
      <c r="AO313" s="123"/>
      <c r="AP313" s="124" t="str">
        <f t="shared" si="49"/>
        <v/>
      </c>
      <c r="AQ313" s="124" t="str">
        <f t="shared" ref="AQ313:AR313" si="1991">IF(SUM(AH313,AK313,AN313)=0,"",SUM(AH313,AK313,AN313))</f>
        <v/>
      </c>
      <c r="AR313" s="124" t="str">
        <f t="shared" si="1991"/>
        <v/>
      </c>
      <c r="AS313" s="124" t="str">
        <f t="shared" si="51"/>
        <v/>
      </c>
      <c r="AT313" s="124" t="str">
        <f t="shared" ref="AT313:AV313" si="1992">IF(S313=0,"-",S313)</f>
        <v>-</v>
      </c>
      <c r="AU313" s="124" t="str">
        <f t="shared" si="1992"/>
        <v>-</v>
      </c>
      <c r="AV313" s="124" t="str">
        <f t="shared" si="1992"/>
        <v/>
      </c>
      <c r="AW313" s="124" t="str">
        <f t="shared" ref="AW313:BH313" si="1993">IF(SUM(V313,AH313)=0,"-",SUM(V313,AH313))</f>
        <v>-</v>
      </c>
      <c r="AX313" s="124" t="str">
        <f t="shared" si="1993"/>
        <v>-</v>
      </c>
      <c r="AY313" s="124" t="str">
        <f t="shared" si="1993"/>
        <v>-</v>
      </c>
      <c r="AZ313" s="124" t="str">
        <f t="shared" si="1993"/>
        <v>-</v>
      </c>
      <c r="BA313" s="124" t="str">
        <f t="shared" si="1993"/>
        <v>-</v>
      </c>
      <c r="BB313" s="124" t="str">
        <f t="shared" si="1993"/>
        <v>-</v>
      </c>
      <c r="BC313" s="124" t="str">
        <f t="shared" si="1993"/>
        <v>-</v>
      </c>
      <c r="BD313" s="124" t="str">
        <f t="shared" si="1993"/>
        <v>-</v>
      </c>
      <c r="BE313" s="124" t="str">
        <f t="shared" si="1993"/>
        <v>-</v>
      </c>
      <c r="BF313" s="124" t="str">
        <f t="shared" si="1993"/>
        <v>-</v>
      </c>
      <c r="BG313" s="124" t="str">
        <f t="shared" si="1993"/>
        <v>-</v>
      </c>
      <c r="BH313" s="124" t="str">
        <f t="shared" si="1993"/>
        <v>-</v>
      </c>
      <c r="BI313" s="124" t="str">
        <f t="shared" ref="BI313:BK313" si="1994">IF(SUM(D313,S313)=0,"-",SUM(D313,S313))</f>
        <v>-</v>
      </c>
      <c r="BJ313" s="124" t="str">
        <f t="shared" si="1994"/>
        <v>-</v>
      </c>
      <c r="BK313" s="124" t="str">
        <f t="shared" si="1994"/>
        <v>-</v>
      </c>
      <c r="BL313" s="124" t="str">
        <f t="shared" ref="BL313:BW313" si="1995">IF(SUM(G313,V313,AH313)=0,"-",SUM(G313,V313,AH313))</f>
        <v>-</v>
      </c>
      <c r="BM313" s="124" t="str">
        <f t="shared" si="1995"/>
        <v>-</v>
      </c>
      <c r="BN313" s="124" t="str">
        <f t="shared" si="1995"/>
        <v>-</v>
      </c>
      <c r="BO313" s="124" t="str">
        <f t="shared" si="1995"/>
        <v>-</v>
      </c>
      <c r="BP313" s="124" t="str">
        <f t="shared" si="1995"/>
        <v>-</v>
      </c>
      <c r="BQ313" s="124" t="str">
        <f t="shared" si="1995"/>
        <v>-</v>
      </c>
      <c r="BR313" s="124" t="str">
        <f t="shared" si="1995"/>
        <v>-</v>
      </c>
      <c r="BS313" s="124" t="str">
        <f t="shared" si="1995"/>
        <v>-</v>
      </c>
      <c r="BT313" s="124" t="str">
        <f t="shared" si="1995"/>
        <v>-</v>
      </c>
      <c r="BU313" s="124" t="str">
        <f t="shared" si="1995"/>
        <v>-</v>
      </c>
      <c r="BV313" s="124" t="str">
        <f t="shared" si="1995"/>
        <v>-</v>
      </c>
      <c r="BW313" s="124" t="str">
        <f t="shared" si="1995"/>
        <v>-</v>
      </c>
      <c r="BX313" s="123"/>
      <c r="BY313" s="123" t="s">
        <v>62</v>
      </c>
      <c r="BZ313" s="120">
        <v>3754.71</v>
      </c>
      <c r="CA313" s="120" t="str">
        <f t="shared" si="1575"/>
        <v/>
      </c>
    </row>
    <row r="314" ht="15.75" customHeight="1">
      <c r="A314" s="99" t="str">
        <f t="shared" si="3"/>
        <v>August</v>
      </c>
      <c r="B314" s="122" t="s">
        <v>87</v>
      </c>
      <c r="C314" s="122" t="s">
        <v>48</v>
      </c>
      <c r="D314" s="123"/>
      <c r="E314" s="123"/>
      <c r="F314" s="124" t="str">
        <f t="shared" si="35"/>
        <v/>
      </c>
      <c r="G314" s="123"/>
      <c r="H314" s="123"/>
      <c r="I314" s="124" t="str">
        <f t="shared" si="36"/>
        <v/>
      </c>
      <c r="J314" s="123"/>
      <c r="K314" s="123"/>
      <c r="L314" s="124" t="str">
        <f t="shared" si="37"/>
        <v/>
      </c>
      <c r="M314" s="123"/>
      <c r="N314" s="123"/>
      <c r="O314" s="124" t="str">
        <f t="shared" si="38"/>
        <v/>
      </c>
      <c r="P314" s="125" t="str">
        <f t="shared" ref="P314:Q314" si="1996">IF(SUM(D314,G314,J314,M314)=0,"",SUM(D314,G314,J314,M314))</f>
        <v/>
      </c>
      <c r="Q314" s="125" t="str">
        <f t="shared" si="1996"/>
        <v/>
      </c>
      <c r="R314" s="124" t="str">
        <f t="shared" si="40"/>
        <v/>
      </c>
      <c r="S314" s="123"/>
      <c r="T314" s="123"/>
      <c r="U314" s="124" t="str">
        <f t="shared" si="41"/>
        <v/>
      </c>
      <c r="V314" s="123"/>
      <c r="W314" s="123"/>
      <c r="X314" s="124" t="str">
        <f t="shared" si="42"/>
        <v/>
      </c>
      <c r="Y314" s="123"/>
      <c r="Z314" s="123"/>
      <c r="AA314" s="124" t="str">
        <f t="shared" si="43"/>
        <v/>
      </c>
      <c r="AB314" s="123"/>
      <c r="AC314" s="123"/>
      <c r="AD314" s="124" t="str">
        <f t="shared" si="44"/>
        <v/>
      </c>
      <c r="AE314" s="124" t="str">
        <f t="shared" ref="AE314:AF314" si="1997">IF(SUM(S314,V314,Y314,AB314)=0,"",SUM(S314,V314,Y314,AB314))</f>
        <v/>
      </c>
      <c r="AF314" s="124" t="str">
        <f t="shared" si="1997"/>
        <v/>
      </c>
      <c r="AG314" s="124" t="str">
        <f t="shared" si="46"/>
        <v/>
      </c>
      <c r="AH314" s="123"/>
      <c r="AI314" s="123"/>
      <c r="AJ314" s="124" t="str">
        <f t="shared" si="47"/>
        <v/>
      </c>
      <c r="AK314" s="123"/>
      <c r="AL314" s="123"/>
      <c r="AM314" s="124" t="str">
        <f t="shared" si="48"/>
        <v/>
      </c>
      <c r="AN314" s="123"/>
      <c r="AO314" s="123"/>
      <c r="AP314" s="124" t="str">
        <f t="shared" si="49"/>
        <v/>
      </c>
      <c r="AQ314" s="124" t="str">
        <f t="shared" ref="AQ314:AR314" si="1998">IF(SUM(AH314,AK314,AN314)=0,"",SUM(AH314,AK314,AN314))</f>
        <v/>
      </c>
      <c r="AR314" s="124" t="str">
        <f t="shared" si="1998"/>
        <v/>
      </c>
      <c r="AS314" s="124" t="str">
        <f t="shared" si="51"/>
        <v/>
      </c>
      <c r="AT314" s="124" t="str">
        <f t="shared" ref="AT314:AV314" si="1999">IF(S314=0,"-",S314)</f>
        <v>-</v>
      </c>
      <c r="AU314" s="124" t="str">
        <f t="shared" si="1999"/>
        <v>-</v>
      </c>
      <c r="AV314" s="124" t="str">
        <f t="shared" si="1999"/>
        <v/>
      </c>
      <c r="AW314" s="124" t="str">
        <f t="shared" ref="AW314:BH314" si="2000">IF(SUM(V314,AH314)=0,"-",SUM(V314,AH314))</f>
        <v>-</v>
      </c>
      <c r="AX314" s="124" t="str">
        <f t="shared" si="2000"/>
        <v>-</v>
      </c>
      <c r="AY314" s="124" t="str">
        <f t="shared" si="2000"/>
        <v>-</v>
      </c>
      <c r="AZ314" s="124" t="str">
        <f t="shared" si="2000"/>
        <v>-</v>
      </c>
      <c r="BA314" s="124" t="str">
        <f t="shared" si="2000"/>
        <v>-</v>
      </c>
      <c r="BB314" s="124" t="str">
        <f t="shared" si="2000"/>
        <v>-</v>
      </c>
      <c r="BC314" s="124" t="str">
        <f t="shared" si="2000"/>
        <v>-</v>
      </c>
      <c r="BD314" s="124" t="str">
        <f t="shared" si="2000"/>
        <v>-</v>
      </c>
      <c r="BE314" s="124" t="str">
        <f t="shared" si="2000"/>
        <v>-</v>
      </c>
      <c r="BF314" s="124" t="str">
        <f t="shared" si="2000"/>
        <v>-</v>
      </c>
      <c r="BG314" s="124" t="str">
        <f t="shared" si="2000"/>
        <v>-</v>
      </c>
      <c r="BH314" s="124" t="str">
        <f t="shared" si="2000"/>
        <v>-</v>
      </c>
      <c r="BI314" s="124" t="str">
        <f t="shared" ref="BI314:BK314" si="2001">IF(SUM(D314,S314)=0,"-",SUM(D314,S314))</f>
        <v>-</v>
      </c>
      <c r="BJ314" s="124" t="str">
        <f t="shared" si="2001"/>
        <v>-</v>
      </c>
      <c r="BK314" s="124" t="str">
        <f t="shared" si="2001"/>
        <v>-</v>
      </c>
      <c r="BL314" s="124" t="str">
        <f t="shared" ref="BL314:BW314" si="2002">IF(SUM(G314,V314,AH314)=0,"-",SUM(G314,V314,AH314))</f>
        <v>-</v>
      </c>
      <c r="BM314" s="124" t="str">
        <f t="shared" si="2002"/>
        <v>-</v>
      </c>
      <c r="BN314" s="124" t="str">
        <f t="shared" si="2002"/>
        <v>-</v>
      </c>
      <c r="BO314" s="124" t="str">
        <f t="shared" si="2002"/>
        <v>-</v>
      </c>
      <c r="BP314" s="124" t="str">
        <f t="shared" si="2002"/>
        <v>-</v>
      </c>
      <c r="BQ314" s="124" t="str">
        <f t="shared" si="2002"/>
        <v>-</v>
      </c>
      <c r="BR314" s="124" t="str">
        <f t="shared" si="2002"/>
        <v>-</v>
      </c>
      <c r="BS314" s="124" t="str">
        <f t="shared" si="2002"/>
        <v>-</v>
      </c>
      <c r="BT314" s="124" t="str">
        <f t="shared" si="2002"/>
        <v>-</v>
      </c>
      <c r="BU314" s="124" t="str">
        <f t="shared" si="2002"/>
        <v>-</v>
      </c>
      <c r="BV314" s="124" t="str">
        <f t="shared" si="2002"/>
        <v>-</v>
      </c>
      <c r="BW314" s="124" t="str">
        <f t="shared" si="2002"/>
        <v>-</v>
      </c>
      <c r="BX314" s="123"/>
      <c r="BY314" s="123" t="s">
        <v>62</v>
      </c>
      <c r="BZ314" s="120">
        <v>3754.71</v>
      </c>
      <c r="CA314" s="120" t="str">
        <f t="shared" si="1575"/>
        <v/>
      </c>
    </row>
    <row r="315" ht="15.75" customHeight="1">
      <c r="A315" s="99" t="str">
        <f t="shared" si="3"/>
        <v>September</v>
      </c>
      <c r="B315" s="122" t="s">
        <v>87</v>
      </c>
      <c r="C315" s="122" t="s">
        <v>49</v>
      </c>
      <c r="D315" s="123"/>
      <c r="E315" s="123"/>
      <c r="F315" s="124" t="str">
        <f t="shared" si="35"/>
        <v/>
      </c>
      <c r="G315" s="123"/>
      <c r="H315" s="123"/>
      <c r="I315" s="124" t="str">
        <f t="shared" si="36"/>
        <v/>
      </c>
      <c r="J315" s="123"/>
      <c r="K315" s="123"/>
      <c r="L315" s="124" t="str">
        <f t="shared" si="37"/>
        <v/>
      </c>
      <c r="M315" s="123"/>
      <c r="N315" s="123"/>
      <c r="O315" s="124" t="str">
        <f t="shared" si="38"/>
        <v/>
      </c>
      <c r="P315" s="125" t="str">
        <f t="shared" ref="P315:Q315" si="2003">IF(SUM(D315,G315,J315,M315)=0,"",SUM(D315,G315,J315,M315))</f>
        <v/>
      </c>
      <c r="Q315" s="125" t="str">
        <f t="shared" si="2003"/>
        <v/>
      </c>
      <c r="R315" s="124" t="str">
        <f t="shared" si="40"/>
        <v/>
      </c>
      <c r="S315" s="123"/>
      <c r="T315" s="123"/>
      <c r="U315" s="124" t="str">
        <f t="shared" si="41"/>
        <v/>
      </c>
      <c r="V315" s="123"/>
      <c r="W315" s="123"/>
      <c r="X315" s="124" t="str">
        <f t="shared" si="42"/>
        <v/>
      </c>
      <c r="Y315" s="123"/>
      <c r="Z315" s="123"/>
      <c r="AA315" s="124" t="str">
        <f t="shared" si="43"/>
        <v/>
      </c>
      <c r="AB315" s="123"/>
      <c r="AC315" s="123"/>
      <c r="AD315" s="124" t="str">
        <f t="shared" si="44"/>
        <v/>
      </c>
      <c r="AE315" s="124" t="str">
        <f t="shared" ref="AE315:AF315" si="2004">IF(SUM(S315,V315,Y315,AB315)=0,"",SUM(S315,V315,Y315,AB315))</f>
        <v/>
      </c>
      <c r="AF315" s="124" t="str">
        <f t="shared" si="2004"/>
        <v/>
      </c>
      <c r="AG315" s="124" t="str">
        <f t="shared" si="46"/>
        <v/>
      </c>
      <c r="AH315" s="123"/>
      <c r="AI315" s="123"/>
      <c r="AJ315" s="124" t="str">
        <f t="shared" si="47"/>
        <v/>
      </c>
      <c r="AK315" s="123"/>
      <c r="AL315" s="123"/>
      <c r="AM315" s="124" t="str">
        <f t="shared" si="48"/>
        <v/>
      </c>
      <c r="AN315" s="123"/>
      <c r="AO315" s="123"/>
      <c r="AP315" s="124" t="str">
        <f t="shared" si="49"/>
        <v/>
      </c>
      <c r="AQ315" s="124" t="str">
        <f t="shared" ref="AQ315:AR315" si="2005">IF(SUM(AH315,AK315,AN315)=0,"",SUM(AH315,AK315,AN315))</f>
        <v/>
      </c>
      <c r="AR315" s="124" t="str">
        <f t="shared" si="2005"/>
        <v/>
      </c>
      <c r="AS315" s="124" t="str">
        <f t="shared" si="51"/>
        <v/>
      </c>
      <c r="AT315" s="124" t="str">
        <f t="shared" ref="AT315:AV315" si="2006">IF(S315=0,"-",S315)</f>
        <v>-</v>
      </c>
      <c r="AU315" s="124" t="str">
        <f t="shared" si="2006"/>
        <v>-</v>
      </c>
      <c r="AV315" s="124" t="str">
        <f t="shared" si="2006"/>
        <v/>
      </c>
      <c r="AW315" s="124" t="str">
        <f t="shared" ref="AW315:BH315" si="2007">IF(SUM(V315,AH315)=0,"-",SUM(V315,AH315))</f>
        <v>-</v>
      </c>
      <c r="AX315" s="124" t="str">
        <f t="shared" si="2007"/>
        <v>-</v>
      </c>
      <c r="AY315" s="124" t="str">
        <f t="shared" si="2007"/>
        <v>-</v>
      </c>
      <c r="AZ315" s="124" t="str">
        <f t="shared" si="2007"/>
        <v>-</v>
      </c>
      <c r="BA315" s="124" t="str">
        <f t="shared" si="2007"/>
        <v>-</v>
      </c>
      <c r="BB315" s="124" t="str">
        <f t="shared" si="2007"/>
        <v>-</v>
      </c>
      <c r="BC315" s="124" t="str">
        <f t="shared" si="2007"/>
        <v>-</v>
      </c>
      <c r="BD315" s="124" t="str">
        <f t="shared" si="2007"/>
        <v>-</v>
      </c>
      <c r="BE315" s="124" t="str">
        <f t="shared" si="2007"/>
        <v>-</v>
      </c>
      <c r="BF315" s="124" t="str">
        <f t="shared" si="2007"/>
        <v>-</v>
      </c>
      <c r="BG315" s="124" t="str">
        <f t="shared" si="2007"/>
        <v>-</v>
      </c>
      <c r="BH315" s="124" t="str">
        <f t="shared" si="2007"/>
        <v>-</v>
      </c>
      <c r="BI315" s="124" t="str">
        <f t="shared" ref="BI315:BK315" si="2008">IF(SUM(D315,S315)=0,"-",SUM(D315,S315))</f>
        <v>-</v>
      </c>
      <c r="BJ315" s="124" t="str">
        <f t="shared" si="2008"/>
        <v>-</v>
      </c>
      <c r="BK315" s="124" t="str">
        <f t="shared" si="2008"/>
        <v>-</v>
      </c>
      <c r="BL315" s="124" t="str">
        <f t="shared" ref="BL315:BW315" si="2009">IF(SUM(G315,V315,AH315)=0,"-",SUM(G315,V315,AH315))</f>
        <v>-</v>
      </c>
      <c r="BM315" s="124" t="str">
        <f t="shared" si="2009"/>
        <v>-</v>
      </c>
      <c r="BN315" s="124" t="str">
        <f t="shared" si="2009"/>
        <v>-</v>
      </c>
      <c r="BO315" s="124" t="str">
        <f t="shared" si="2009"/>
        <v>-</v>
      </c>
      <c r="BP315" s="124" t="str">
        <f t="shared" si="2009"/>
        <v>-</v>
      </c>
      <c r="BQ315" s="124" t="str">
        <f t="shared" si="2009"/>
        <v>-</v>
      </c>
      <c r="BR315" s="124" t="str">
        <f t="shared" si="2009"/>
        <v>-</v>
      </c>
      <c r="BS315" s="124" t="str">
        <f t="shared" si="2009"/>
        <v>-</v>
      </c>
      <c r="BT315" s="124" t="str">
        <f t="shared" si="2009"/>
        <v>-</v>
      </c>
      <c r="BU315" s="124" t="str">
        <f t="shared" si="2009"/>
        <v>-</v>
      </c>
      <c r="BV315" s="124" t="str">
        <f t="shared" si="2009"/>
        <v>-</v>
      </c>
      <c r="BW315" s="124" t="str">
        <f t="shared" si="2009"/>
        <v>-</v>
      </c>
      <c r="BX315" s="123"/>
      <c r="BY315" s="123" t="s">
        <v>62</v>
      </c>
      <c r="BZ315" s="120">
        <v>3754.71</v>
      </c>
      <c r="CA315" s="120" t="str">
        <f t="shared" si="1575"/>
        <v/>
      </c>
    </row>
    <row r="316" ht="15.75" customHeight="1">
      <c r="A316" s="99" t="str">
        <f t="shared" si="3"/>
        <v>September</v>
      </c>
      <c r="B316" s="122" t="s">
        <v>87</v>
      </c>
      <c r="C316" s="122" t="s">
        <v>50</v>
      </c>
      <c r="D316" s="123"/>
      <c r="E316" s="123"/>
      <c r="F316" s="124" t="str">
        <f t="shared" si="35"/>
        <v/>
      </c>
      <c r="G316" s="123"/>
      <c r="H316" s="123"/>
      <c r="I316" s="124" t="str">
        <f t="shared" si="36"/>
        <v/>
      </c>
      <c r="J316" s="123"/>
      <c r="K316" s="123"/>
      <c r="L316" s="124" t="str">
        <f t="shared" si="37"/>
        <v/>
      </c>
      <c r="M316" s="123"/>
      <c r="N316" s="123"/>
      <c r="O316" s="124" t="str">
        <f t="shared" si="38"/>
        <v/>
      </c>
      <c r="P316" s="125" t="str">
        <f t="shared" ref="P316:Q316" si="2010">IF(SUM(D316,G316,J316,M316)=0,"",SUM(D316,G316,J316,M316))</f>
        <v/>
      </c>
      <c r="Q316" s="125" t="str">
        <f t="shared" si="2010"/>
        <v/>
      </c>
      <c r="R316" s="124" t="str">
        <f t="shared" si="40"/>
        <v/>
      </c>
      <c r="S316" s="123"/>
      <c r="T316" s="123"/>
      <c r="U316" s="124" t="str">
        <f t="shared" si="41"/>
        <v/>
      </c>
      <c r="V316" s="123">
        <v>5.0</v>
      </c>
      <c r="W316" s="123"/>
      <c r="X316" s="124">
        <f t="shared" si="42"/>
        <v>5</v>
      </c>
      <c r="Y316" s="123"/>
      <c r="Z316" s="123"/>
      <c r="AA316" s="124" t="str">
        <f t="shared" si="43"/>
        <v/>
      </c>
      <c r="AB316" s="123"/>
      <c r="AC316" s="123"/>
      <c r="AD316" s="124" t="str">
        <f t="shared" si="44"/>
        <v/>
      </c>
      <c r="AE316" s="124">
        <f t="shared" ref="AE316:AF316" si="2011">IF(SUM(S316,V316,Y316,AB316)=0,"",SUM(S316,V316,Y316,AB316))</f>
        <v>5</v>
      </c>
      <c r="AF316" s="124" t="str">
        <f t="shared" si="2011"/>
        <v/>
      </c>
      <c r="AG316" s="124">
        <f t="shared" si="46"/>
        <v>5</v>
      </c>
      <c r="AH316" s="123"/>
      <c r="AI316" s="123"/>
      <c r="AJ316" s="124" t="str">
        <f t="shared" si="47"/>
        <v/>
      </c>
      <c r="AK316" s="123"/>
      <c r="AL316" s="123"/>
      <c r="AM316" s="124" t="str">
        <f t="shared" si="48"/>
        <v/>
      </c>
      <c r="AN316" s="123"/>
      <c r="AO316" s="123"/>
      <c r="AP316" s="124" t="str">
        <f t="shared" si="49"/>
        <v/>
      </c>
      <c r="AQ316" s="124" t="str">
        <f t="shared" ref="AQ316:AR316" si="2012">IF(SUM(AH316,AK316,AN316)=0,"",SUM(AH316,AK316,AN316))</f>
        <v/>
      </c>
      <c r="AR316" s="124" t="str">
        <f t="shared" si="2012"/>
        <v/>
      </c>
      <c r="AS316" s="124" t="str">
        <f t="shared" si="51"/>
        <v/>
      </c>
      <c r="AT316" s="124" t="str">
        <f t="shared" ref="AT316:AV316" si="2013">IF(S316=0,"-",S316)</f>
        <v>-</v>
      </c>
      <c r="AU316" s="124" t="str">
        <f t="shared" si="2013"/>
        <v>-</v>
      </c>
      <c r="AV316" s="124" t="str">
        <f t="shared" si="2013"/>
        <v/>
      </c>
      <c r="AW316" s="124">
        <f t="shared" ref="AW316:BH316" si="2014">IF(SUM(V316,AH316)=0,"-",SUM(V316,AH316))</f>
        <v>5</v>
      </c>
      <c r="AX316" s="124" t="str">
        <f t="shared" si="2014"/>
        <v>-</v>
      </c>
      <c r="AY316" s="124">
        <f t="shared" si="2014"/>
        <v>5</v>
      </c>
      <c r="AZ316" s="124" t="str">
        <f t="shared" si="2014"/>
        <v>-</v>
      </c>
      <c r="BA316" s="124" t="str">
        <f t="shared" si="2014"/>
        <v>-</v>
      </c>
      <c r="BB316" s="124" t="str">
        <f t="shared" si="2014"/>
        <v>-</v>
      </c>
      <c r="BC316" s="124" t="str">
        <f t="shared" si="2014"/>
        <v>-</v>
      </c>
      <c r="BD316" s="124" t="str">
        <f t="shared" si="2014"/>
        <v>-</v>
      </c>
      <c r="BE316" s="124" t="str">
        <f t="shared" si="2014"/>
        <v>-</v>
      </c>
      <c r="BF316" s="124">
        <f t="shared" si="2014"/>
        <v>5</v>
      </c>
      <c r="BG316" s="124" t="str">
        <f t="shared" si="2014"/>
        <v>-</v>
      </c>
      <c r="BH316" s="124">
        <f t="shared" si="2014"/>
        <v>5</v>
      </c>
      <c r="BI316" s="124" t="str">
        <f t="shared" ref="BI316:BK316" si="2015">IF(SUM(D316,S316)=0,"-",SUM(D316,S316))</f>
        <v>-</v>
      </c>
      <c r="BJ316" s="124" t="str">
        <f t="shared" si="2015"/>
        <v>-</v>
      </c>
      <c r="BK316" s="124" t="str">
        <f t="shared" si="2015"/>
        <v>-</v>
      </c>
      <c r="BL316" s="124">
        <f t="shared" ref="BL316:BW316" si="2016">IF(SUM(G316,V316,AH316)=0,"-",SUM(G316,V316,AH316))</f>
        <v>5</v>
      </c>
      <c r="BM316" s="124" t="str">
        <f t="shared" si="2016"/>
        <v>-</v>
      </c>
      <c r="BN316" s="124">
        <f t="shared" si="2016"/>
        <v>5</v>
      </c>
      <c r="BO316" s="124" t="str">
        <f t="shared" si="2016"/>
        <v>-</v>
      </c>
      <c r="BP316" s="124" t="str">
        <f t="shared" si="2016"/>
        <v>-</v>
      </c>
      <c r="BQ316" s="124" t="str">
        <f t="shared" si="2016"/>
        <v>-</v>
      </c>
      <c r="BR316" s="124" t="str">
        <f t="shared" si="2016"/>
        <v>-</v>
      </c>
      <c r="BS316" s="124" t="str">
        <f t="shared" si="2016"/>
        <v>-</v>
      </c>
      <c r="BT316" s="124" t="str">
        <f t="shared" si="2016"/>
        <v>-</v>
      </c>
      <c r="BU316" s="124">
        <f t="shared" si="2016"/>
        <v>5</v>
      </c>
      <c r="BV316" s="124" t="str">
        <f t="shared" si="2016"/>
        <v>-</v>
      </c>
      <c r="BW316" s="124">
        <f t="shared" si="2016"/>
        <v>5</v>
      </c>
      <c r="BX316" s="123"/>
      <c r="BY316" s="123"/>
      <c r="BZ316" s="120">
        <v>3754.71</v>
      </c>
      <c r="CA316" s="120">
        <f t="shared" si="1575"/>
        <v>0.001331660767</v>
      </c>
    </row>
    <row r="317" ht="15.75" customHeight="1">
      <c r="A317" s="99" t="str">
        <f t="shared" si="3"/>
        <v>October</v>
      </c>
      <c r="B317" s="122" t="s">
        <v>87</v>
      </c>
      <c r="C317" s="122" t="s">
        <v>51</v>
      </c>
      <c r="D317" s="123">
        <v>105.0</v>
      </c>
      <c r="E317" s="123">
        <v>50.0</v>
      </c>
      <c r="F317" s="124">
        <f t="shared" si="35"/>
        <v>155</v>
      </c>
      <c r="G317" s="123"/>
      <c r="H317" s="123"/>
      <c r="I317" s="124" t="str">
        <f t="shared" si="36"/>
        <v/>
      </c>
      <c r="J317" s="123"/>
      <c r="K317" s="123"/>
      <c r="L317" s="124" t="str">
        <f t="shared" si="37"/>
        <v/>
      </c>
      <c r="M317" s="123"/>
      <c r="N317" s="123"/>
      <c r="O317" s="124" t="str">
        <f t="shared" si="38"/>
        <v/>
      </c>
      <c r="P317" s="126">
        <f t="shared" ref="P317:Q317" si="2017">IF(SUM(D317,G317,J317,M317)=0,"",SUM(D317,G317,J317,M317))</f>
        <v>105</v>
      </c>
      <c r="Q317" s="126">
        <f t="shared" si="2017"/>
        <v>50</v>
      </c>
      <c r="R317" s="124">
        <f t="shared" si="40"/>
        <v>155</v>
      </c>
      <c r="S317" s="123">
        <v>200.0</v>
      </c>
      <c r="T317" s="123"/>
      <c r="U317" s="124">
        <f t="shared" si="41"/>
        <v>200</v>
      </c>
      <c r="V317" s="123">
        <v>91.44</v>
      </c>
      <c r="W317" s="123"/>
      <c r="X317" s="124">
        <f t="shared" si="42"/>
        <v>91.44</v>
      </c>
      <c r="Y317" s="123"/>
      <c r="Z317" s="123"/>
      <c r="AA317" s="124" t="str">
        <f t="shared" si="43"/>
        <v/>
      </c>
      <c r="AB317" s="123"/>
      <c r="AC317" s="123"/>
      <c r="AD317" s="124" t="str">
        <f t="shared" si="44"/>
        <v/>
      </c>
      <c r="AE317" s="124">
        <f t="shared" ref="AE317:AF317" si="2018">IF(SUM(S317,V317,Y317,AB317)=0,"",SUM(S317,V317,Y317,AB317))</f>
        <v>291.44</v>
      </c>
      <c r="AF317" s="124" t="str">
        <f t="shared" si="2018"/>
        <v/>
      </c>
      <c r="AG317" s="124">
        <f t="shared" si="46"/>
        <v>291.44</v>
      </c>
      <c r="AH317" s="123"/>
      <c r="AI317" s="123"/>
      <c r="AJ317" s="124" t="str">
        <f t="shared" si="47"/>
        <v/>
      </c>
      <c r="AK317" s="123"/>
      <c r="AL317" s="123"/>
      <c r="AM317" s="124" t="str">
        <f t="shared" si="48"/>
        <v/>
      </c>
      <c r="AN317" s="123"/>
      <c r="AO317" s="123"/>
      <c r="AP317" s="124" t="str">
        <f t="shared" si="49"/>
        <v/>
      </c>
      <c r="AQ317" s="124" t="str">
        <f t="shared" ref="AQ317:AR317" si="2019">IF(SUM(AH317,AK317,AN317)=0,"",SUM(AH317,AK317,AN317))</f>
        <v/>
      </c>
      <c r="AR317" s="124" t="str">
        <f t="shared" si="2019"/>
        <v/>
      </c>
      <c r="AS317" s="124" t="str">
        <f t="shared" si="51"/>
        <v/>
      </c>
      <c r="AT317" s="124">
        <f t="shared" ref="AT317:AV317" si="2020">IF(S317=0,"-",S317)</f>
        <v>200</v>
      </c>
      <c r="AU317" s="124" t="str">
        <f t="shared" si="2020"/>
        <v>-</v>
      </c>
      <c r="AV317" s="124">
        <f t="shared" si="2020"/>
        <v>200</v>
      </c>
      <c r="AW317" s="124">
        <f t="shared" ref="AW317:BH317" si="2021">IF(SUM(V317,AH317)=0,"-",SUM(V317,AH317))</f>
        <v>91.44</v>
      </c>
      <c r="AX317" s="124" t="str">
        <f t="shared" si="2021"/>
        <v>-</v>
      </c>
      <c r="AY317" s="124">
        <f t="shared" si="2021"/>
        <v>91.44</v>
      </c>
      <c r="AZ317" s="124" t="str">
        <f t="shared" si="2021"/>
        <v>-</v>
      </c>
      <c r="BA317" s="124" t="str">
        <f t="shared" si="2021"/>
        <v>-</v>
      </c>
      <c r="BB317" s="124" t="str">
        <f t="shared" si="2021"/>
        <v>-</v>
      </c>
      <c r="BC317" s="124" t="str">
        <f t="shared" si="2021"/>
        <v>-</v>
      </c>
      <c r="BD317" s="124" t="str">
        <f t="shared" si="2021"/>
        <v>-</v>
      </c>
      <c r="BE317" s="124" t="str">
        <f t="shared" si="2021"/>
        <v>-</v>
      </c>
      <c r="BF317" s="124">
        <f t="shared" si="2021"/>
        <v>291.44</v>
      </c>
      <c r="BG317" s="124" t="str">
        <f t="shared" si="2021"/>
        <v>-</v>
      </c>
      <c r="BH317" s="124">
        <f t="shared" si="2021"/>
        <v>291.44</v>
      </c>
      <c r="BI317" s="124">
        <f t="shared" ref="BI317:BK317" si="2022">IF(SUM(D317,S317)=0,"-",SUM(D317,S317))</f>
        <v>305</v>
      </c>
      <c r="BJ317" s="124">
        <f t="shared" si="2022"/>
        <v>50</v>
      </c>
      <c r="BK317" s="124">
        <f t="shared" si="2022"/>
        <v>355</v>
      </c>
      <c r="BL317" s="124">
        <f t="shared" ref="BL317:BW317" si="2023">IF(SUM(G317,V317,AH317)=0,"-",SUM(G317,V317,AH317))</f>
        <v>91.44</v>
      </c>
      <c r="BM317" s="124" t="str">
        <f t="shared" si="2023"/>
        <v>-</v>
      </c>
      <c r="BN317" s="124">
        <f t="shared" si="2023"/>
        <v>91.44</v>
      </c>
      <c r="BO317" s="124" t="str">
        <f t="shared" si="2023"/>
        <v>-</v>
      </c>
      <c r="BP317" s="124" t="str">
        <f t="shared" si="2023"/>
        <v>-</v>
      </c>
      <c r="BQ317" s="124" t="str">
        <f t="shared" si="2023"/>
        <v>-</v>
      </c>
      <c r="BR317" s="124" t="str">
        <f t="shared" si="2023"/>
        <v>-</v>
      </c>
      <c r="BS317" s="124" t="str">
        <f t="shared" si="2023"/>
        <v>-</v>
      </c>
      <c r="BT317" s="124" t="str">
        <f t="shared" si="2023"/>
        <v>-</v>
      </c>
      <c r="BU317" s="124">
        <f t="shared" si="2023"/>
        <v>396.44</v>
      </c>
      <c r="BV317" s="124">
        <f t="shared" si="2023"/>
        <v>50</v>
      </c>
      <c r="BW317" s="124">
        <f t="shared" si="2023"/>
        <v>446.44</v>
      </c>
      <c r="BX317" s="123"/>
      <c r="BY317" s="123"/>
      <c r="BZ317" s="120">
        <v>3754.71</v>
      </c>
      <c r="CA317" s="121">
        <f t="shared" si="1575"/>
        <v>0.1189013266</v>
      </c>
    </row>
    <row r="318" ht="15.75" customHeight="1">
      <c r="A318" s="99" t="str">
        <f t="shared" si="3"/>
        <v>October</v>
      </c>
      <c r="B318" s="122" t="s">
        <v>87</v>
      </c>
      <c r="C318" s="122" t="s">
        <v>52</v>
      </c>
      <c r="D318" s="123"/>
      <c r="E318" s="123"/>
      <c r="F318" s="124" t="str">
        <f t="shared" si="35"/>
        <v/>
      </c>
      <c r="G318" s="123"/>
      <c r="H318" s="123"/>
      <c r="I318" s="124" t="str">
        <f t="shared" si="36"/>
        <v/>
      </c>
      <c r="J318" s="123"/>
      <c r="K318" s="123"/>
      <c r="L318" s="124" t="str">
        <f t="shared" si="37"/>
        <v/>
      </c>
      <c r="M318" s="123"/>
      <c r="N318" s="123"/>
      <c r="O318" s="124" t="str">
        <f t="shared" si="38"/>
        <v/>
      </c>
      <c r="P318" s="125" t="str">
        <f t="shared" ref="P318:Q318" si="2024">IF(SUM(D318,G318,J318,M318)=0,"",SUM(D318,G318,J318,M318))</f>
        <v/>
      </c>
      <c r="Q318" s="125" t="str">
        <f t="shared" si="2024"/>
        <v/>
      </c>
      <c r="R318" s="124" t="str">
        <f t="shared" si="40"/>
        <v/>
      </c>
      <c r="S318" s="123">
        <v>150.0</v>
      </c>
      <c r="T318" s="123">
        <v>5.0</v>
      </c>
      <c r="U318" s="124">
        <f t="shared" si="41"/>
        <v>155</v>
      </c>
      <c r="V318" s="123">
        <v>592.0</v>
      </c>
      <c r="W318" s="123">
        <v>15.0</v>
      </c>
      <c r="X318" s="124">
        <f t="shared" si="42"/>
        <v>607</v>
      </c>
      <c r="Y318" s="123"/>
      <c r="Z318" s="123"/>
      <c r="AA318" s="124" t="str">
        <f t="shared" si="43"/>
        <v/>
      </c>
      <c r="AB318" s="123"/>
      <c r="AC318" s="123"/>
      <c r="AD318" s="124" t="str">
        <f t="shared" si="44"/>
        <v/>
      </c>
      <c r="AE318" s="124">
        <f t="shared" ref="AE318:AF318" si="2025">IF(SUM(S318,V318,Y318,AB318)=0,"",SUM(S318,V318,Y318,AB318))</f>
        <v>742</v>
      </c>
      <c r="AF318" s="124">
        <f t="shared" si="2025"/>
        <v>20</v>
      </c>
      <c r="AG318" s="124">
        <f t="shared" si="46"/>
        <v>762</v>
      </c>
      <c r="AH318" s="123"/>
      <c r="AI318" s="123"/>
      <c r="AJ318" s="124" t="str">
        <f t="shared" si="47"/>
        <v/>
      </c>
      <c r="AK318" s="123"/>
      <c r="AL318" s="123"/>
      <c r="AM318" s="124" t="str">
        <f t="shared" si="48"/>
        <v/>
      </c>
      <c r="AN318" s="123"/>
      <c r="AO318" s="123"/>
      <c r="AP318" s="124" t="str">
        <f t="shared" si="49"/>
        <v/>
      </c>
      <c r="AQ318" s="124" t="str">
        <f t="shared" ref="AQ318:AR318" si="2026">IF(SUM(AH318,AK318,AN318)=0,"",SUM(AH318,AK318,AN318))</f>
        <v/>
      </c>
      <c r="AR318" s="124" t="str">
        <f t="shared" si="2026"/>
        <v/>
      </c>
      <c r="AS318" s="124" t="str">
        <f t="shared" si="51"/>
        <v/>
      </c>
      <c r="AT318" s="124">
        <f t="shared" ref="AT318:AV318" si="2027">IF(S318=0,"-",S318)</f>
        <v>150</v>
      </c>
      <c r="AU318" s="124">
        <f t="shared" si="2027"/>
        <v>5</v>
      </c>
      <c r="AV318" s="124">
        <f t="shared" si="2027"/>
        <v>155</v>
      </c>
      <c r="AW318" s="124">
        <f t="shared" ref="AW318:BH318" si="2028">IF(SUM(V318,AH318)=0,"-",SUM(V318,AH318))</f>
        <v>592</v>
      </c>
      <c r="AX318" s="124">
        <f t="shared" si="2028"/>
        <v>15</v>
      </c>
      <c r="AY318" s="124">
        <f t="shared" si="2028"/>
        <v>607</v>
      </c>
      <c r="AZ318" s="124" t="str">
        <f t="shared" si="2028"/>
        <v>-</v>
      </c>
      <c r="BA318" s="124" t="str">
        <f t="shared" si="2028"/>
        <v>-</v>
      </c>
      <c r="BB318" s="124" t="str">
        <f t="shared" si="2028"/>
        <v>-</v>
      </c>
      <c r="BC318" s="124" t="str">
        <f t="shared" si="2028"/>
        <v>-</v>
      </c>
      <c r="BD318" s="124" t="str">
        <f t="shared" si="2028"/>
        <v>-</v>
      </c>
      <c r="BE318" s="124" t="str">
        <f t="shared" si="2028"/>
        <v>-</v>
      </c>
      <c r="BF318" s="124">
        <f t="shared" si="2028"/>
        <v>742</v>
      </c>
      <c r="BG318" s="124">
        <f t="shared" si="2028"/>
        <v>20</v>
      </c>
      <c r="BH318" s="124">
        <f t="shared" si="2028"/>
        <v>762</v>
      </c>
      <c r="BI318" s="124">
        <f t="shared" ref="BI318:BK318" si="2029">IF(SUM(D318,S318)=0,"-",SUM(D318,S318))</f>
        <v>150</v>
      </c>
      <c r="BJ318" s="124">
        <f t="shared" si="2029"/>
        <v>5</v>
      </c>
      <c r="BK318" s="124">
        <f t="shared" si="2029"/>
        <v>155</v>
      </c>
      <c r="BL318" s="124">
        <f t="shared" ref="BL318:BW318" si="2030">IF(SUM(G318,V318,AH318)=0,"-",SUM(G318,V318,AH318))</f>
        <v>592</v>
      </c>
      <c r="BM318" s="124">
        <f t="shared" si="2030"/>
        <v>15</v>
      </c>
      <c r="BN318" s="124">
        <f t="shared" si="2030"/>
        <v>607</v>
      </c>
      <c r="BO318" s="124" t="str">
        <f t="shared" si="2030"/>
        <v>-</v>
      </c>
      <c r="BP318" s="124" t="str">
        <f t="shared" si="2030"/>
        <v>-</v>
      </c>
      <c r="BQ318" s="124" t="str">
        <f t="shared" si="2030"/>
        <v>-</v>
      </c>
      <c r="BR318" s="124" t="str">
        <f t="shared" si="2030"/>
        <v>-</v>
      </c>
      <c r="BS318" s="124" t="str">
        <f t="shared" si="2030"/>
        <v>-</v>
      </c>
      <c r="BT318" s="124" t="str">
        <f t="shared" si="2030"/>
        <v>-</v>
      </c>
      <c r="BU318" s="124">
        <f t="shared" si="2030"/>
        <v>742</v>
      </c>
      <c r="BV318" s="124">
        <f t="shared" si="2030"/>
        <v>20</v>
      </c>
      <c r="BW318" s="124">
        <f t="shared" si="2030"/>
        <v>762</v>
      </c>
      <c r="BX318" s="123"/>
      <c r="BY318" s="123"/>
      <c r="BZ318" s="120">
        <v>3754.71</v>
      </c>
      <c r="CA318" s="121">
        <f t="shared" si="1575"/>
        <v>0.202945101</v>
      </c>
    </row>
    <row r="319" ht="15.75" customHeight="1">
      <c r="A319" s="99" t="str">
        <f t="shared" si="3"/>
        <v>November</v>
      </c>
      <c r="B319" s="122" t="s">
        <v>87</v>
      </c>
      <c r="C319" s="122" t="s">
        <v>53</v>
      </c>
      <c r="D319" s="123"/>
      <c r="E319" s="123"/>
      <c r="F319" s="124" t="str">
        <f t="shared" si="35"/>
        <v/>
      </c>
      <c r="G319" s="123"/>
      <c r="H319" s="123"/>
      <c r="I319" s="124" t="str">
        <f t="shared" si="36"/>
        <v/>
      </c>
      <c r="J319" s="123"/>
      <c r="K319" s="123"/>
      <c r="L319" s="124" t="str">
        <f t="shared" si="37"/>
        <v/>
      </c>
      <c r="M319" s="123"/>
      <c r="N319" s="123"/>
      <c r="O319" s="124" t="str">
        <f t="shared" si="38"/>
        <v/>
      </c>
      <c r="P319" s="125" t="str">
        <f t="shared" ref="P319:Q319" si="2031">IF(SUM(D319,G319,J319,M319)=0,"",SUM(D319,G319,J319,M319))</f>
        <v/>
      </c>
      <c r="Q319" s="125" t="str">
        <f t="shared" si="2031"/>
        <v/>
      </c>
      <c r="R319" s="124" t="str">
        <f t="shared" si="40"/>
        <v/>
      </c>
      <c r="S319" s="123"/>
      <c r="T319" s="123"/>
      <c r="U319" s="124" t="str">
        <f t="shared" si="41"/>
        <v/>
      </c>
      <c r="V319" s="123">
        <v>1801.8</v>
      </c>
      <c r="W319" s="123">
        <v>50.0</v>
      </c>
      <c r="X319" s="124">
        <f t="shared" si="42"/>
        <v>1851.8</v>
      </c>
      <c r="Y319" s="123"/>
      <c r="Z319" s="123"/>
      <c r="AA319" s="124" t="str">
        <f t="shared" si="43"/>
        <v/>
      </c>
      <c r="AB319" s="123"/>
      <c r="AC319" s="123"/>
      <c r="AD319" s="124" t="str">
        <f t="shared" si="44"/>
        <v/>
      </c>
      <c r="AE319" s="124">
        <f t="shared" ref="AE319:AF319" si="2032">IF(SUM(S319,V319,Y319,AB319)=0,"",SUM(S319,V319,Y319,AB319))</f>
        <v>1801.8</v>
      </c>
      <c r="AF319" s="124">
        <f t="shared" si="2032"/>
        <v>50</v>
      </c>
      <c r="AG319" s="124">
        <f t="shared" si="46"/>
        <v>1851.8</v>
      </c>
      <c r="AH319" s="123"/>
      <c r="AI319" s="123"/>
      <c r="AJ319" s="124" t="str">
        <f t="shared" si="47"/>
        <v/>
      </c>
      <c r="AK319" s="123"/>
      <c r="AL319" s="123"/>
      <c r="AM319" s="124" t="str">
        <f t="shared" si="48"/>
        <v/>
      </c>
      <c r="AN319" s="123"/>
      <c r="AO319" s="123"/>
      <c r="AP319" s="124" t="str">
        <f t="shared" si="49"/>
        <v/>
      </c>
      <c r="AQ319" s="124" t="str">
        <f t="shared" ref="AQ319:AR319" si="2033">IF(SUM(AH319,AK319,AN319)=0,"",SUM(AH319,AK319,AN319))</f>
        <v/>
      </c>
      <c r="AR319" s="124" t="str">
        <f t="shared" si="2033"/>
        <v/>
      </c>
      <c r="AS319" s="124" t="str">
        <f t="shared" si="51"/>
        <v/>
      </c>
      <c r="AT319" s="124" t="str">
        <f t="shared" ref="AT319:AV319" si="2034">IF(S319=0,"-",S319)</f>
        <v>-</v>
      </c>
      <c r="AU319" s="124" t="str">
        <f t="shared" si="2034"/>
        <v>-</v>
      </c>
      <c r="AV319" s="124" t="str">
        <f t="shared" si="2034"/>
        <v/>
      </c>
      <c r="AW319" s="124">
        <f t="shared" ref="AW319:BH319" si="2035">IF(SUM(V319,AH319)=0,"-",SUM(V319,AH319))</f>
        <v>1801.8</v>
      </c>
      <c r="AX319" s="124">
        <f t="shared" si="2035"/>
        <v>50</v>
      </c>
      <c r="AY319" s="124">
        <f t="shared" si="2035"/>
        <v>1851.8</v>
      </c>
      <c r="AZ319" s="124" t="str">
        <f t="shared" si="2035"/>
        <v>-</v>
      </c>
      <c r="BA319" s="124" t="str">
        <f t="shared" si="2035"/>
        <v>-</v>
      </c>
      <c r="BB319" s="124" t="str">
        <f t="shared" si="2035"/>
        <v>-</v>
      </c>
      <c r="BC319" s="124" t="str">
        <f t="shared" si="2035"/>
        <v>-</v>
      </c>
      <c r="BD319" s="124" t="str">
        <f t="shared" si="2035"/>
        <v>-</v>
      </c>
      <c r="BE319" s="124" t="str">
        <f t="shared" si="2035"/>
        <v>-</v>
      </c>
      <c r="BF319" s="124">
        <f t="shared" si="2035"/>
        <v>1801.8</v>
      </c>
      <c r="BG319" s="124">
        <f t="shared" si="2035"/>
        <v>50</v>
      </c>
      <c r="BH319" s="124">
        <f t="shared" si="2035"/>
        <v>1851.8</v>
      </c>
      <c r="BI319" s="124" t="str">
        <f t="shared" ref="BI319:BK319" si="2036">IF(SUM(D319,S319)=0,"-",SUM(D319,S319))</f>
        <v>-</v>
      </c>
      <c r="BJ319" s="124" t="str">
        <f t="shared" si="2036"/>
        <v>-</v>
      </c>
      <c r="BK319" s="124" t="str">
        <f t="shared" si="2036"/>
        <v>-</v>
      </c>
      <c r="BL319" s="124">
        <f t="shared" ref="BL319:BW319" si="2037">IF(SUM(G319,V319,AH319)=0,"-",SUM(G319,V319,AH319))</f>
        <v>1801.8</v>
      </c>
      <c r="BM319" s="124">
        <f t="shared" si="2037"/>
        <v>50</v>
      </c>
      <c r="BN319" s="124">
        <f t="shared" si="2037"/>
        <v>1851.8</v>
      </c>
      <c r="BO319" s="124" t="str">
        <f t="shared" si="2037"/>
        <v>-</v>
      </c>
      <c r="BP319" s="124" t="str">
        <f t="shared" si="2037"/>
        <v>-</v>
      </c>
      <c r="BQ319" s="124" t="str">
        <f t="shared" si="2037"/>
        <v>-</v>
      </c>
      <c r="BR319" s="124" t="str">
        <f t="shared" si="2037"/>
        <v>-</v>
      </c>
      <c r="BS319" s="124" t="str">
        <f t="shared" si="2037"/>
        <v>-</v>
      </c>
      <c r="BT319" s="124" t="str">
        <f t="shared" si="2037"/>
        <v>-</v>
      </c>
      <c r="BU319" s="124">
        <f t="shared" si="2037"/>
        <v>1801.8</v>
      </c>
      <c r="BV319" s="124">
        <f t="shared" si="2037"/>
        <v>50</v>
      </c>
      <c r="BW319" s="124">
        <f t="shared" si="2037"/>
        <v>1851.8</v>
      </c>
      <c r="BX319" s="123"/>
      <c r="BY319" s="123"/>
      <c r="BZ319" s="120">
        <v>3754.71</v>
      </c>
      <c r="CA319" s="121">
        <f t="shared" si="1575"/>
        <v>0.4931938818</v>
      </c>
    </row>
    <row r="320" ht="15.75" customHeight="1">
      <c r="A320" s="99" t="str">
        <f t="shared" si="3"/>
        <v>November</v>
      </c>
      <c r="B320" s="122" t="s">
        <v>87</v>
      </c>
      <c r="C320" s="122" t="s">
        <v>54</v>
      </c>
      <c r="D320" s="123"/>
      <c r="E320" s="123"/>
      <c r="F320" s="124" t="str">
        <f t="shared" si="35"/>
        <v/>
      </c>
      <c r="G320" s="123"/>
      <c r="H320" s="123"/>
      <c r="I320" s="124" t="str">
        <f t="shared" si="36"/>
        <v/>
      </c>
      <c r="J320" s="123"/>
      <c r="K320" s="123"/>
      <c r="L320" s="124" t="str">
        <f t="shared" si="37"/>
        <v/>
      </c>
      <c r="M320" s="123"/>
      <c r="N320" s="123"/>
      <c r="O320" s="124" t="str">
        <f t="shared" si="38"/>
        <v/>
      </c>
      <c r="P320" s="125" t="str">
        <f t="shared" ref="P320:Q320" si="2038">IF(SUM(D320,G320,J320,M320)=0,"",SUM(D320,G320,J320,M320))</f>
        <v/>
      </c>
      <c r="Q320" s="125" t="str">
        <f t="shared" si="2038"/>
        <v/>
      </c>
      <c r="R320" s="124" t="str">
        <f t="shared" si="40"/>
        <v/>
      </c>
      <c r="S320" s="123"/>
      <c r="T320" s="123"/>
      <c r="U320" s="124" t="str">
        <f t="shared" si="41"/>
        <v/>
      </c>
      <c r="V320" s="123">
        <v>490.0</v>
      </c>
      <c r="W320" s="123">
        <v>10.0</v>
      </c>
      <c r="X320" s="124">
        <f t="shared" si="42"/>
        <v>500</v>
      </c>
      <c r="Y320" s="123"/>
      <c r="Z320" s="123"/>
      <c r="AA320" s="124" t="str">
        <f t="shared" si="43"/>
        <v/>
      </c>
      <c r="AB320" s="123"/>
      <c r="AC320" s="123"/>
      <c r="AD320" s="124" t="str">
        <f t="shared" si="44"/>
        <v/>
      </c>
      <c r="AE320" s="124">
        <f t="shared" ref="AE320:AF320" si="2039">IF(SUM(S320,V320,Y320,AB320)=0,"",SUM(S320,V320,Y320,AB320))</f>
        <v>490</v>
      </c>
      <c r="AF320" s="124">
        <f t="shared" si="2039"/>
        <v>10</v>
      </c>
      <c r="AG320" s="124">
        <f t="shared" si="46"/>
        <v>500</v>
      </c>
      <c r="AH320" s="123"/>
      <c r="AI320" s="123"/>
      <c r="AJ320" s="124" t="str">
        <f t="shared" si="47"/>
        <v/>
      </c>
      <c r="AK320" s="123"/>
      <c r="AL320" s="123"/>
      <c r="AM320" s="124" t="str">
        <f t="shared" si="48"/>
        <v/>
      </c>
      <c r="AN320" s="123"/>
      <c r="AO320" s="123"/>
      <c r="AP320" s="124" t="str">
        <f t="shared" si="49"/>
        <v/>
      </c>
      <c r="AQ320" s="124" t="str">
        <f t="shared" ref="AQ320:AR320" si="2040">IF(SUM(AH320,AK320,AN320)=0,"",SUM(AH320,AK320,AN320))</f>
        <v/>
      </c>
      <c r="AR320" s="124" t="str">
        <f t="shared" si="2040"/>
        <v/>
      </c>
      <c r="AS320" s="124" t="str">
        <f t="shared" si="51"/>
        <v/>
      </c>
      <c r="AT320" s="124" t="str">
        <f t="shared" ref="AT320:AV320" si="2041">IF(S320=0,"-",S320)</f>
        <v>-</v>
      </c>
      <c r="AU320" s="124" t="str">
        <f t="shared" si="2041"/>
        <v>-</v>
      </c>
      <c r="AV320" s="124" t="str">
        <f t="shared" si="2041"/>
        <v/>
      </c>
      <c r="AW320" s="124">
        <f t="shared" ref="AW320:BH320" si="2042">IF(SUM(V320,AH320)=0,"-",SUM(V320,AH320))</f>
        <v>490</v>
      </c>
      <c r="AX320" s="124">
        <f t="shared" si="2042"/>
        <v>10</v>
      </c>
      <c r="AY320" s="124">
        <f t="shared" si="2042"/>
        <v>500</v>
      </c>
      <c r="AZ320" s="124" t="str">
        <f t="shared" si="2042"/>
        <v>-</v>
      </c>
      <c r="BA320" s="124" t="str">
        <f t="shared" si="2042"/>
        <v>-</v>
      </c>
      <c r="BB320" s="124" t="str">
        <f t="shared" si="2042"/>
        <v>-</v>
      </c>
      <c r="BC320" s="124" t="str">
        <f t="shared" si="2042"/>
        <v>-</v>
      </c>
      <c r="BD320" s="124" t="str">
        <f t="shared" si="2042"/>
        <v>-</v>
      </c>
      <c r="BE320" s="124" t="str">
        <f t="shared" si="2042"/>
        <v>-</v>
      </c>
      <c r="BF320" s="124">
        <f t="shared" si="2042"/>
        <v>490</v>
      </c>
      <c r="BG320" s="124">
        <f t="shared" si="2042"/>
        <v>10</v>
      </c>
      <c r="BH320" s="124">
        <f t="shared" si="2042"/>
        <v>500</v>
      </c>
      <c r="BI320" s="124" t="str">
        <f t="shared" ref="BI320:BK320" si="2043">IF(SUM(D320,S320)=0,"-",SUM(D320,S320))</f>
        <v>-</v>
      </c>
      <c r="BJ320" s="124" t="str">
        <f t="shared" si="2043"/>
        <v>-</v>
      </c>
      <c r="BK320" s="124" t="str">
        <f t="shared" si="2043"/>
        <v>-</v>
      </c>
      <c r="BL320" s="124">
        <f t="shared" ref="BL320:BW320" si="2044">IF(SUM(G320,V320,AH320)=0,"-",SUM(G320,V320,AH320))</f>
        <v>490</v>
      </c>
      <c r="BM320" s="124">
        <f t="shared" si="2044"/>
        <v>10</v>
      </c>
      <c r="BN320" s="124">
        <f t="shared" si="2044"/>
        <v>500</v>
      </c>
      <c r="BO320" s="124" t="str">
        <f t="shared" si="2044"/>
        <v>-</v>
      </c>
      <c r="BP320" s="124" t="str">
        <f t="shared" si="2044"/>
        <v>-</v>
      </c>
      <c r="BQ320" s="124" t="str">
        <f t="shared" si="2044"/>
        <v>-</v>
      </c>
      <c r="BR320" s="124" t="str">
        <f t="shared" si="2044"/>
        <v>-</v>
      </c>
      <c r="BS320" s="124" t="str">
        <f t="shared" si="2044"/>
        <v>-</v>
      </c>
      <c r="BT320" s="124" t="str">
        <f t="shared" si="2044"/>
        <v>-</v>
      </c>
      <c r="BU320" s="124">
        <f t="shared" si="2044"/>
        <v>490</v>
      </c>
      <c r="BV320" s="124">
        <f t="shared" si="2044"/>
        <v>10</v>
      </c>
      <c r="BW320" s="124">
        <f t="shared" si="2044"/>
        <v>500</v>
      </c>
      <c r="BX320" s="123"/>
      <c r="BY320" s="123"/>
      <c r="BZ320" s="120">
        <v>3754.71</v>
      </c>
      <c r="CA320" s="121">
        <f t="shared" si="1575"/>
        <v>0.1331660767</v>
      </c>
    </row>
    <row r="321" ht="15.75" customHeight="1">
      <c r="A321" s="99" t="str">
        <f t="shared" si="3"/>
        <v>December</v>
      </c>
      <c r="B321" s="122" t="s">
        <v>87</v>
      </c>
      <c r="C321" s="122" t="s">
        <v>55</v>
      </c>
      <c r="D321" s="123"/>
      <c r="E321" s="123"/>
      <c r="F321" s="124" t="str">
        <f t="shared" si="35"/>
        <v/>
      </c>
      <c r="G321" s="123"/>
      <c r="H321" s="123"/>
      <c r="I321" s="124" t="str">
        <f t="shared" si="36"/>
        <v/>
      </c>
      <c r="J321" s="123"/>
      <c r="K321" s="123"/>
      <c r="L321" s="124" t="str">
        <f t="shared" si="37"/>
        <v/>
      </c>
      <c r="M321" s="123"/>
      <c r="N321" s="123"/>
      <c r="O321" s="124" t="str">
        <f t="shared" si="38"/>
        <v/>
      </c>
      <c r="P321" s="125" t="str">
        <f t="shared" ref="P321:Q321" si="2045">IF(SUM(D321,G321,J321,M321)=0,"",SUM(D321,G321,J321,M321))</f>
        <v/>
      </c>
      <c r="Q321" s="125" t="str">
        <f t="shared" si="2045"/>
        <v/>
      </c>
      <c r="R321" s="124" t="str">
        <f t="shared" si="40"/>
        <v/>
      </c>
      <c r="S321" s="123"/>
      <c r="T321" s="123"/>
      <c r="U321" s="124" t="str">
        <f t="shared" si="41"/>
        <v/>
      </c>
      <c r="V321" s="123"/>
      <c r="W321" s="123"/>
      <c r="X321" s="124" t="str">
        <f t="shared" si="42"/>
        <v/>
      </c>
      <c r="Y321" s="123"/>
      <c r="Z321" s="123"/>
      <c r="AA321" s="124" t="str">
        <f t="shared" si="43"/>
        <v/>
      </c>
      <c r="AB321" s="123"/>
      <c r="AC321" s="123"/>
      <c r="AD321" s="124" t="str">
        <f t="shared" si="44"/>
        <v/>
      </c>
      <c r="AE321" s="124" t="str">
        <f t="shared" ref="AE321:AF321" si="2046">IF(SUM(S321,V321,Y321,AB321)=0,"",SUM(S321,V321,Y321,AB321))</f>
        <v/>
      </c>
      <c r="AF321" s="124" t="str">
        <f t="shared" si="2046"/>
        <v/>
      </c>
      <c r="AG321" s="124" t="str">
        <f t="shared" si="46"/>
        <v/>
      </c>
      <c r="AH321" s="123"/>
      <c r="AI321" s="123"/>
      <c r="AJ321" s="124" t="str">
        <f t="shared" si="47"/>
        <v/>
      </c>
      <c r="AK321" s="123"/>
      <c r="AL321" s="123"/>
      <c r="AM321" s="124" t="str">
        <f t="shared" si="48"/>
        <v/>
      </c>
      <c r="AN321" s="123"/>
      <c r="AO321" s="123"/>
      <c r="AP321" s="124" t="str">
        <f t="shared" si="49"/>
        <v/>
      </c>
      <c r="AQ321" s="124" t="str">
        <f t="shared" ref="AQ321:AR321" si="2047">IF(SUM(AH321,AK321,AN321)=0,"",SUM(AH321,AK321,AN321))</f>
        <v/>
      </c>
      <c r="AR321" s="124" t="str">
        <f t="shared" si="2047"/>
        <v/>
      </c>
      <c r="AS321" s="124" t="str">
        <f t="shared" si="51"/>
        <v/>
      </c>
      <c r="AT321" s="124" t="str">
        <f t="shared" ref="AT321:AV321" si="2048">IF(S321=0,"-",S321)</f>
        <v>-</v>
      </c>
      <c r="AU321" s="124" t="str">
        <f t="shared" si="2048"/>
        <v>-</v>
      </c>
      <c r="AV321" s="124" t="str">
        <f t="shared" si="2048"/>
        <v/>
      </c>
      <c r="AW321" s="124" t="str">
        <f t="shared" ref="AW321:BH321" si="2049">IF(SUM(V321,AH321)=0,"-",SUM(V321,AH321))</f>
        <v>-</v>
      </c>
      <c r="AX321" s="124" t="str">
        <f t="shared" si="2049"/>
        <v>-</v>
      </c>
      <c r="AY321" s="124" t="str">
        <f t="shared" si="2049"/>
        <v>-</v>
      </c>
      <c r="AZ321" s="124" t="str">
        <f t="shared" si="2049"/>
        <v>-</v>
      </c>
      <c r="BA321" s="124" t="str">
        <f t="shared" si="2049"/>
        <v>-</v>
      </c>
      <c r="BB321" s="124" t="str">
        <f t="shared" si="2049"/>
        <v>-</v>
      </c>
      <c r="BC321" s="124" t="str">
        <f t="shared" si="2049"/>
        <v>-</v>
      </c>
      <c r="BD321" s="124" t="str">
        <f t="shared" si="2049"/>
        <v>-</v>
      </c>
      <c r="BE321" s="124" t="str">
        <f t="shared" si="2049"/>
        <v>-</v>
      </c>
      <c r="BF321" s="124" t="str">
        <f t="shared" si="2049"/>
        <v>-</v>
      </c>
      <c r="BG321" s="124" t="str">
        <f t="shared" si="2049"/>
        <v>-</v>
      </c>
      <c r="BH321" s="124" t="str">
        <f t="shared" si="2049"/>
        <v>-</v>
      </c>
      <c r="BI321" s="124" t="str">
        <f t="shared" ref="BI321:BK321" si="2050">IF(SUM(D321,S321)=0,"-",SUM(D321,S321))</f>
        <v>-</v>
      </c>
      <c r="BJ321" s="124" t="str">
        <f t="shared" si="2050"/>
        <v>-</v>
      </c>
      <c r="BK321" s="124" t="str">
        <f t="shared" si="2050"/>
        <v>-</v>
      </c>
      <c r="BL321" s="124" t="str">
        <f t="shared" ref="BL321:BW321" si="2051">IF(SUM(G321,V321,AH321)=0,"-",SUM(G321,V321,AH321))</f>
        <v>-</v>
      </c>
      <c r="BM321" s="124" t="str">
        <f t="shared" si="2051"/>
        <v>-</v>
      </c>
      <c r="BN321" s="124" t="str">
        <f t="shared" si="2051"/>
        <v>-</v>
      </c>
      <c r="BO321" s="124" t="str">
        <f t="shared" si="2051"/>
        <v>-</v>
      </c>
      <c r="BP321" s="124" t="str">
        <f t="shared" si="2051"/>
        <v>-</v>
      </c>
      <c r="BQ321" s="124" t="str">
        <f t="shared" si="2051"/>
        <v>-</v>
      </c>
      <c r="BR321" s="124" t="str">
        <f t="shared" si="2051"/>
        <v>-</v>
      </c>
      <c r="BS321" s="124" t="str">
        <f t="shared" si="2051"/>
        <v>-</v>
      </c>
      <c r="BT321" s="124" t="str">
        <f t="shared" si="2051"/>
        <v>-</v>
      </c>
      <c r="BU321" s="124" t="str">
        <f t="shared" si="2051"/>
        <v>-</v>
      </c>
      <c r="BV321" s="124" t="str">
        <f t="shared" si="2051"/>
        <v>-</v>
      </c>
      <c r="BW321" s="124" t="str">
        <f t="shared" si="2051"/>
        <v>-</v>
      </c>
      <c r="BX321" s="123"/>
      <c r="BY321" s="123" t="s">
        <v>75</v>
      </c>
      <c r="BZ321" s="120">
        <v>3754.71</v>
      </c>
      <c r="CA321" s="121" t="str">
        <f t="shared" si="1575"/>
        <v/>
      </c>
    </row>
    <row r="322" ht="15.75" customHeight="1">
      <c r="A322" s="99" t="str">
        <f t="shared" si="3"/>
        <v>December</v>
      </c>
      <c r="B322" s="122" t="s">
        <v>87</v>
      </c>
      <c r="C322" s="122" t="s">
        <v>56</v>
      </c>
      <c r="D322" s="123"/>
      <c r="E322" s="123"/>
      <c r="F322" s="124" t="str">
        <f t="shared" si="35"/>
        <v/>
      </c>
      <c r="G322" s="123"/>
      <c r="H322" s="123"/>
      <c r="I322" s="124" t="str">
        <f t="shared" si="36"/>
        <v/>
      </c>
      <c r="J322" s="123"/>
      <c r="K322" s="123"/>
      <c r="L322" s="124" t="str">
        <f t="shared" si="37"/>
        <v/>
      </c>
      <c r="M322" s="123"/>
      <c r="N322" s="123"/>
      <c r="O322" s="124" t="str">
        <f t="shared" si="38"/>
        <v/>
      </c>
      <c r="P322" s="125" t="str">
        <f t="shared" ref="P322:Q322" si="2052">IF(SUM(D322,G322,J322,M322)=0,"",SUM(D322,G322,J322,M322))</f>
        <v/>
      </c>
      <c r="Q322" s="125" t="str">
        <f t="shared" si="2052"/>
        <v/>
      </c>
      <c r="R322" s="124" t="str">
        <f t="shared" si="40"/>
        <v/>
      </c>
      <c r="S322" s="123"/>
      <c r="T322" s="123"/>
      <c r="U322" s="124" t="str">
        <f t="shared" si="41"/>
        <v/>
      </c>
      <c r="V322" s="123"/>
      <c r="W322" s="123"/>
      <c r="X322" s="124" t="str">
        <f t="shared" si="42"/>
        <v/>
      </c>
      <c r="Y322" s="123"/>
      <c r="Z322" s="123"/>
      <c r="AA322" s="124" t="str">
        <f t="shared" si="43"/>
        <v/>
      </c>
      <c r="AB322" s="123"/>
      <c r="AC322" s="123"/>
      <c r="AD322" s="124" t="str">
        <f t="shared" si="44"/>
        <v/>
      </c>
      <c r="AE322" s="124" t="str">
        <f t="shared" ref="AE322:AF322" si="2053">IF(SUM(S322,V322,Y322,AB322)=0,"",SUM(S322,V322,Y322,AB322))</f>
        <v/>
      </c>
      <c r="AF322" s="124" t="str">
        <f t="shared" si="2053"/>
        <v/>
      </c>
      <c r="AG322" s="124" t="str">
        <f t="shared" si="46"/>
        <v/>
      </c>
      <c r="AH322" s="123"/>
      <c r="AI322" s="123"/>
      <c r="AJ322" s="124" t="str">
        <f t="shared" si="47"/>
        <v/>
      </c>
      <c r="AK322" s="123"/>
      <c r="AL322" s="123"/>
      <c r="AM322" s="124" t="str">
        <f t="shared" si="48"/>
        <v/>
      </c>
      <c r="AN322" s="123"/>
      <c r="AO322" s="123"/>
      <c r="AP322" s="124" t="str">
        <f t="shared" si="49"/>
        <v/>
      </c>
      <c r="AQ322" s="124" t="str">
        <f t="shared" ref="AQ322:AR322" si="2054">IF(SUM(AH322,AK322,AN322)=0,"",SUM(AH322,AK322,AN322))</f>
        <v/>
      </c>
      <c r="AR322" s="124" t="str">
        <f t="shared" si="2054"/>
        <v/>
      </c>
      <c r="AS322" s="124" t="str">
        <f t="shared" si="51"/>
        <v/>
      </c>
      <c r="AT322" s="124" t="str">
        <f t="shared" ref="AT322:AV322" si="2055">IF(S322=0,"-",S322)</f>
        <v>-</v>
      </c>
      <c r="AU322" s="124" t="str">
        <f t="shared" si="2055"/>
        <v>-</v>
      </c>
      <c r="AV322" s="124" t="str">
        <f t="shared" si="2055"/>
        <v/>
      </c>
      <c r="AW322" s="124" t="str">
        <f t="shared" ref="AW322:BH322" si="2056">IF(SUM(V322,AH322)=0,"-",SUM(V322,AH322))</f>
        <v>-</v>
      </c>
      <c r="AX322" s="124" t="str">
        <f t="shared" si="2056"/>
        <v>-</v>
      </c>
      <c r="AY322" s="124" t="str">
        <f t="shared" si="2056"/>
        <v>-</v>
      </c>
      <c r="AZ322" s="124" t="str">
        <f t="shared" si="2056"/>
        <v>-</v>
      </c>
      <c r="BA322" s="124" t="str">
        <f t="shared" si="2056"/>
        <v>-</v>
      </c>
      <c r="BB322" s="124" t="str">
        <f t="shared" si="2056"/>
        <v>-</v>
      </c>
      <c r="BC322" s="124" t="str">
        <f t="shared" si="2056"/>
        <v>-</v>
      </c>
      <c r="BD322" s="124" t="str">
        <f t="shared" si="2056"/>
        <v>-</v>
      </c>
      <c r="BE322" s="124" t="str">
        <f t="shared" si="2056"/>
        <v>-</v>
      </c>
      <c r="BF322" s="124" t="str">
        <f t="shared" si="2056"/>
        <v>-</v>
      </c>
      <c r="BG322" s="124" t="str">
        <f t="shared" si="2056"/>
        <v>-</v>
      </c>
      <c r="BH322" s="124" t="str">
        <f t="shared" si="2056"/>
        <v>-</v>
      </c>
      <c r="BI322" s="124" t="str">
        <f t="shared" ref="BI322:BK322" si="2057">IF(SUM(D322,S322)=0,"-",SUM(D322,S322))</f>
        <v>-</v>
      </c>
      <c r="BJ322" s="124" t="str">
        <f t="shared" si="2057"/>
        <v>-</v>
      </c>
      <c r="BK322" s="124" t="str">
        <f t="shared" si="2057"/>
        <v>-</v>
      </c>
      <c r="BL322" s="124" t="str">
        <f t="shared" ref="BL322:BW322" si="2058">IF(SUM(G322,V322,AH322)=0,"-",SUM(G322,V322,AH322))</f>
        <v>-</v>
      </c>
      <c r="BM322" s="124" t="str">
        <f t="shared" si="2058"/>
        <v>-</v>
      </c>
      <c r="BN322" s="124" t="str">
        <f t="shared" si="2058"/>
        <v>-</v>
      </c>
      <c r="BO322" s="124" t="str">
        <f t="shared" si="2058"/>
        <v>-</v>
      </c>
      <c r="BP322" s="124" t="str">
        <f t="shared" si="2058"/>
        <v>-</v>
      </c>
      <c r="BQ322" s="124" t="str">
        <f t="shared" si="2058"/>
        <v>-</v>
      </c>
      <c r="BR322" s="124" t="str">
        <f t="shared" si="2058"/>
        <v>-</v>
      </c>
      <c r="BS322" s="124" t="str">
        <f t="shared" si="2058"/>
        <v>-</v>
      </c>
      <c r="BT322" s="124" t="str">
        <f t="shared" si="2058"/>
        <v>-</v>
      </c>
      <c r="BU322" s="124" t="str">
        <f t="shared" si="2058"/>
        <v>-</v>
      </c>
      <c r="BV322" s="124" t="str">
        <f t="shared" si="2058"/>
        <v>-</v>
      </c>
      <c r="BW322" s="124" t="str">
        <f t="shared" si="2058"/>
        <v>-</v>
      </c>
      <c r="BX322" s="123"/>
      <c r="BY322" s="123" t="s">
        <v>75</v>
      </c>
      <c r="BZ322" s="120">
        <v>3754.71</v>
      </c>
      <c r="CA322" s="121" t="str">
        <f t="shared" si="1575"/>
        <v/>
      </c>
    </row>
    <row r="323" ht="15.75" customHeight="1">
      <c r="A323" s="99" t="str">
        <f t="shared" si="3"/>
        <v>January</v>
      </c>
      <c r="B323" s="115" t="s">
        <v>88</v>
      </c>
      <c r="C323" s="115" t="s">
        <v>33</v>
      </c>
      <c r="D323" s="116"/>
      <c r="E323" s="116"/>
      <c r="F323" s="117" t="str">
        <f t="shared" si="35"/>
        <v/>
      </c>
      <c r="G323" s="116"/>
      <c r="H323" s="116"/>
      <c r="I323" s="117" t="str">
        <f t="shared" si="36"/>
        <v/>
      </c>
      <c r="J323" s="116"/>
      <c r="K323" s="116"/>
      <c r="L323" s="117" t="str">
        <f t="shared" si="37"/>
        <v/>
      </c>
      <c r="M323" s="116"/>
      <c r="N323" s="116"/>
      <c r="O323" s="117" t="str">
        <f t="shared" si="38"/>
        <v/>
      </c>
      <c r="P323" s="118" t="str">
        <f t="shared" ref="P323:Q323" si="2059">IF(SUM(D323,G323,J323,M323)=0,"",SUM(D323,G323,J323,M323))</f>
        <v/>
      </c>
      <c r="Q323" s="118" t="str">
        <f t="shared" si="2059"/>
        <v/>
      </c>
      <c r="R323" s="117" t="str">
        <f t="shared" si="40"/>
        <v/>
      </c>
      <c r="S323" s="116"/>
      <c r="T323" s="116"/>
      <c r="U323" s="117" t="str">
        <f t="shared" si="41"/>
        <v/>
      </c>
      <c r="V323" s="116"/>
      <c r="W323" s="116"/>
      <c r="X323" s="117" t="str">
        <f t="shared" si="42"/>
        <v/>
      </c>
      <c r="Y323" s="116"/>
      <c r="Z323" s="116"/>
      <c r="AA323" s="117" t="str">
        <f t="shared" si="43"/>
        <v/>
      </c>
      <c r="AB323" s="116"/>
      <c r="AC323" s="116"/>
      <c r="AD323" s="117" t="str">
        <f t="shared" si="44"/>
        <v/>
      </c>
      <c r="AE323" s="117" t="str">
        <f t="shared" ref="AE323:AF323" si="2060">IF(SUM(S323,V323,Y323,AB323)=0,"",SUM(S323,V323,Y323,AB323))</f>
        <v/>
      </c>
      <c r="AF323" s="117" t="str">
        <f t="shared" si="2060"/>
        <v/>
      </c>
      <c r="AG323" s="117" t="str">
        <f t="shared" si="46"/>
        <v/>
      </c>
      <c r="AH323" s="116"/>
      <c r="AI323" s="116"/>
      <c r="AJ323" s="117" t="str">
        <f t="shared" si="47"/>
        <v/>
      </c>
      <c r="AK323" s="116"/>
      <c r="AL323" s="116"/>
      <c r="AM323" s="117" t="str">
        <f t="shared" si="48"/>
        <v/>
      </c>
      <c r="AN323" s="116"/>
      <c r="AO323" s="116"/>
      <c r="AP323" s="117" t="str">
        <f t="shared" si="49"/>
        <v/>
      </c>
      <c r="AQ323" s="117" t="str">
        <f t="shared" ref="AQ323:AR323" si="2061">IF(SUM(AH323,AK323,AN323)=0,"",SUM(AH323,AK323,AN323))</f>
        <v/>
      </c>
      <c r="AR323" s="117" t="str">
        <f t="shared" si="2061"/>
        <v/>
      </c>
      <c r="AS323" s="117" t="str">
        <f t="shared" si="51"/>
        <v/>
      </c>
      <c r="AT323" s="117" t="str">
        <f t="shared" ref="AT323:AV323" si="2062">IF(S323=0,"-",S323)</f>
        <v>-</v>
      </c>
      <c r="AU323" s="117" t="str">
        <f t="shared" si="2062"/>
        <v>-</v>
      </c>
      <c r="AV323" s="117" t="str">
        <f t="shared" si="2062"/>
        <v/>
      </c>
      <c r="AW323" s="117" t="str">
        <f t="shared" ref="AW323:BH323" si="2063">IF(SUM(V323,AH323)=0,"-",SUM(V323,AH323))</f>
        <v>-</v>
      </c>
      <c r="AX323" s="117" t="str">
        <f t="shared" si="2063"/>
        <v>-</v>
      </c>
      <c r="AY323" s="117" t="str">
        <f t="shared" si="2063"/>
        <v>-</v>
      </c>
      <c r="AZ323" s="117" t="str">
        <f t="shared" si="2063"/>
        <v>-</v>
      </c>
      <c r="BA323" s="117" t="str">
        <f t="shared" si="2063"/>
        <v>-</v>
      </c>
      <c r="BB323" s="117" t="str">
        <f t="shared" si="2063"/>
        <v>-</v>
      </c>
      <c r="BC323" s="117" t="str">
        <f t="shared" si="2063"/>
        <v>-</v>
      </c>
      <c r="BD323" s="117" t="str">
        <f t="shared" si="2063"/>
        <v>-</v>
      </c>
      <c r="BE323" s="117" t="str">
        <f t="shared" si="2063"/>
        <v>-</v>
      </c>
      <c r="BF323" s="117" t="str">
        <f t="shared" si="2063"/>
        <v>-</v>
      </c>
      <c r="BG323" s="117" t="str">
        <f t="shared" si="2063"/>
        <v>-</v>
      </c>
      <c r="BH323" s="117" t="str">
        <f t="shared" si="2063"/>
        <v>-</v>
      </c>
      <c r="BI323" s="117" t="str">
        <f t="shared" ref="BI323:BK323" si="2064">IF(SUM(D323,S323)=0,"-",SUM(D323,S323))</f>
        <v>-</v>
      </c>
      <c r="BJ323" s="117" t="str">
        <f t="shared" si="2064"/>
        <v>-</v>
      </c>
      <c r="BK323" s="117" t="str">
        <f t="shared" si="2064"/>
        <v>-</v>
      </c>
      <c r="BL323" s="117" t="str">
        <f t="shared" ref="BL323:BW323" si="2065">IF(SUM(G323,V323,AH323)=0,"-",SUM(G323,V323,AH323))</f>
        <v>-</v>
      </c>
      <c r="BM323" s="117" t="str">
        <f t="shared" si="2065"/>
        <v>-</v>
      </c>
      <c r="BN323" s="117" t="str">
        <f t="shared" si="2065"/>
        <v>-</v>
      </c>
      <c r="BO323" s="117" t="str">
        <f t="shared" si="2065"/>
        <v>-</v>
      </c>
      <c r="BP323" s="117" t="str">
        <f t="shared" si="2065"/>
        <v>-</v>
      </c>
      <c r="BQ323" s="117" t="str">
        <f t="shared" si="2065"/>
        <v>-</v>
      </c>
      <c r="BR323" s="117" t="str">
        <f t="shared" si="2065"/>
        <v>-</v>
      </c>
      <c r="BS323" s="117" t="str">
        <f t="shared" si="2065"/>
        <v>-</v>
      </c>
      <c r="BT323" s="117" t="str">
        <f t="shared" si="2065"/>
        <v>-</v>
      </c>
      <c r="BU323" s="117" t="str">
        <f t="shared" si="2065"/>
        <v>-</v>
      </c>
      <c r="BV323" s="117" t="str">
        <f t="shared" si="2065"/>
        <v>-</v>
      </c>
      <c r="BW323" s="117" t="str">
        <f t="shared" si="2065"/>
        <v>-</v>
      </c>
      <c r="BX323" s="119"/>
      <c r="BY323" s="116" t="s">
        <v>85</v>
      </c>
      <c r="BZ323" s="120">
        <v>1783.68</v>
      </c>
      <c r="CA323" s="121" t="str">
        <f t="shared" si="1575"/>
        <v/>
      </c>
      <c r="CB323" s="7"/>
      <c r="CC323" s="7"/>
      <c r="CD323" s="7"/>
      <c r="CE323" s="7"/>
    </row>
    <row r="324" ht="15.75" customHeight="1">
      <c r="A324" s="99" t="str">
        <f t="shared" si="3"/>
        <v>January</v>
      </c>
      <c r="B324" s="115" t="s">
        <v>88</v>
      </c>
      <c r="C324" s="115" t="s">
        <v>34</v>
      </c>
      <c r="D324" s="116"/>
      <c r="E324" s="116"/>
      <c r="F324" s="117" t="str">
        <f t="shared" si="35"/>
        <v/>
      </c>
      <c r="G324" s="116"/>
      <c r="H324" s="116"/>
      <c r="I324" s="117" t="str">
        <f t="shared" si="36"/>
        <v/>
      </c>
      <c r="J324" s="116"/>
      <c r="K324" s="116"/>
      <c r="L324" s="117" t="str">
        <f t="shared" si="37"/>
        <v/>
      </c>
      <c r="M324" s="116"/>
      <c r="N324" s="116"/>
      <c r="O324" s="117" t="str">
        <f t="shared" si="38"/>
        <v/>
      </c>
      <c r="P324" s="118" t="str">
        <f t="shared" ref="P324:Q324" si="2066">IF(SUM(D324,G324,J324,M324)=0,"",SUM(D324,G324,J324,M324))</f>
        <v/>
      </c>
      <c r="Q324" s="118" t="str">
        <f t="shared" si="2066"/>
        <v/>
      </c>
      <c r="R324" s="117" t="str">
        <f t="shared" si="40"/>
        <v/>
      </c>
      <c r="S324" s="116"/>
      <c r="T324" s="116"/>
      <c r="U324" s="117" t="str">
        <f t="shared" si="41"/>
        <v/>
      </c>
      <c r="V324" s="116"/>
      <c r="W324" s="116"/>
      <c r="X324" s="117" t="str">
        <f t="shared" si="42"/>
        <v/>
      </c>
      <c r="Y324" s="116">
        <v>12.0</v>
      </c>
      <c r="Z324" s="116"/>
      <c r="AA324" s="117">
        <f t="shared" si="43"/>
        <v>12</v>
      </c>
      <c r="AB324" s="116"/>
      <c r="AC324" s="116"/>
      <c r="AD324" s="117" t="str">
        <f t="shared" si="44"/>
        <v/>
      </c>
      <c r="AE324" s="117">
        <f t="shared" ref="AE324:AF324" si="2067">IF(SUM(S324,V324,Y324,AB324)=0,"",SUM(S324,V324,Y324,AB324))</f>
        <v>12</v>
      </c>
      <c r="AF324" s="117" t="str">
        <f t="shared" si="2067"/>
        <v/>
      </c>
      <c r="AG324" s="117">
        <f t="shared" si="46"/>
        <v>12</v>
      </c>
      <c r="AH324" s="116"/>
      <c r="AI324" s="116"/>
      <c r="AJ324" s="117" t="str">
        <f t="shared" si="47"/>
        <v/>
      </c>
      <c r="AK324" s="116"/>
      <c r="AL324" s="116"/>
      <c r="AM324" s="117" t="str">
        <f t="shared" si="48"/>
        <v/>
      </c>
      <c r="AN324" s="116"/>
      <c r="AO324" s="116"/>
      <c r="AP324" s="117" t="str">
        <f t="shared" si="49"/>
        <v/>
      </c>
      <c r="AQ324" s="117" t="str">
        <f t="shared" ref="AQ324:AR324" si="2068">IF(SUM(AH324,AK324,AN324)=0,"",SUM(AH324,AK324,AN324))</f>
        <v/>
      </c>
      <c r="AR324" s="117" t="str">
        <f t="shared" si="2068"/>
        <v/>
      </c>
      <c r="AS324" s="117" t="str">
        <f t="shared" si="51"/>
        <v/>
      </c>
      <c r="AT324" s="117" t="str">
        <f t="shared" ref="AT324:AV324" si="2069">IF(S324=0,"-",S324)</f>
        <v>-</v>
      </c>
      <c r="AU324" s="117" t="str">
        <f t="shared" si="2069"/>
        <v>-</v>
      </c>
      <c r="AV324" s="117" t="str">
        <f t="shared" si="2069"/>
        <v/>
      </c>
      <c r="AW324" s="117" t="str">
        <f t="shared" ref="AW324:BH324" si="2070">IF(SUM(V324,AH324)=0,"-",SUM(V324,AH324))</f>
        <v>-</v>
      </c>
      <c r="AX324" s="117" t="str">
        <f t="shared" si="2070"/>
        <v>-</v>
      </c>
      <c r="AY324" s="117" t="str">
        <f t="shared" si="2070"/>
        <v>-</v>
      </c>
      <c r="AZ324" s="117">
        <f t="shared" si="2070"/>
        <v>12</v>
      </c>
      <c r="BA324" s="117" t="str">
        <f t="shared" si="2070"/>
        <v>-</v>
      </c>
      <c r="BB324" s="117">
        <f t="shared" si="2070"/>
        <v>12</v>
      </c>
      <c r="BC324" s="117" t="str">
        <f t="shared" si="2070"/>
        <v>-</v>
      </c>
      <c r="BD324" s="117" t="str">
        <f t="shared" si="2070"/>
        <v>-</v>
      </c>
      <c r="BE324" s="117" t="str">
        <f t="shared" si="2070"/>
        <v>-</v>
      </c>
      <c r="BF324" s="117">
        <f t="shared" si="2070"/>
        <v>12</v>
      </c>
      <c r="BG324" s="117" t="str">
        <f t="shared" si="2070"/>
        <v>-</v>
      </c>
      <c r="BH324" s="117">
        <f t="shared" si="2070"/>
        <v>12</v>
      </c>
      <c r="BI324" s="117" t="str">
        <f t="shared" ref="BI324:BK324" si="2071">IF(SUM(D324,S324)=0,"-",SUM(D324,S324))</f>
        <v>-</v>
      </c>
      <c r="BJ324" s="117" t="str">
        <f t="shared" si="2071"/>
        <v>-</v>
      </c>
      <c r="BK324" s="117" t="str">
        <f t="shared" si="2071"/>
        <v>-</v>
      </c>
      <c r="BL324" s="117" t="str">
        <f t="shared" ref="BL324:BW324" si="2072">IF(SUM(G324,V324,AH324)=0,"-",SUM(G324,V324,AH324))</f>
        <v>-</v>
      </c>
      <c r="BM324" s="117" t="str">
        <f t="shared" si="2072"/>
        <v>-</v>
      </c>
      <c r="BN324" s="117" t="str">
        <f t="shared" si="2072"/>
        <v>-</v>
      </c>
      <c r="BO324" s="117">
        <f t="shared" si="2072"/>
        <v>12</v>
      </c>
      <c r="BP324" s="117" t="str">
        <f t="shared" si="2072"/>
        <v>-</v>
      </c>
      <c r="BQ324" s="117">
        <f t="shared" si="2072"/>
        <v>12</v>
      </c>
      <c r="BR324" s="117" t="str">
        <f t="shared" si="2072"/>
        <v>-</v>
      </c>
      <c r="BS324" s="117" t="str">
        <f t="shared" si="2072"/>
        <v>-</v>
      </c>
      <c r="BT324" s="117" t="str">
        <f t="shared" si="2072"/>
        <v>-</v>
      </c>
      <c r="BU324" s="117">
        <f t="shared" si="2072"/>
        <v>12</v>
      </c>
      <c r="BV324" s="117" t="str">
        <f t="shared" si="2072"/>
        <v>-</v>
      </c>
      <c r="BW324" s="117">
        <f t="shared" si="2072"/>
        <v>12</v>
      </c>
      <c r="BX324" s="119">
        <v>19.0</v>
      </c>
      <c r="BY324" s="116"/>
      <c r="BZ324" s="120">
        <v>1783.68</v>
      </c>
      <c r="CA324" s="121">
        <f t="shared" si="1575"/>
        <v>0.006727664155</v>
      </c>
      <c r="CB324" s="7"/>
      <c r="CC324" s="7"/>
      <c r="CD324" s="7"/>
      <c r="CE324" s="7"/>
    </row>
    <row r="325" ht="15.75" customHeight="1">
      <c r="A325" s="99" t="str">
        <f t="shared" si="3"/>
        <v>February</v>
      </c>
      <c r="B325" s="122" t="s">
        <v>88</v>
      </c>
      <c r="C325" s="122" t="s">
        <v>35</v>
      </c>
      <c r="D325" s="123"/>
      <c r="E325" s="123"/>
      <c r="F325" s="124" t="str">
        <f t="shared" si="35"/>
        <v/>
      </c>
      <c r="G325" s="123"/>
      <c r="H325" s="123"/>
      <c r="I325" s="124" t="str">
        <f t="shared" si="36"/>
        <v/>
      </c>
      <c r="J325" s="123"/>
      <c r="K325" s="123"/>
      <c r="L325" s="124" t="str">
        <f t="shared" si="37"/>
        <v/>
      </c>
      <c r="M325" s="123"/>
      <c r="N325" s="123"/>
      <c r="O325" s="124" t="str">
        <f t="shared" si="38"/>
        <v/>
      </c>
      <c r="P325" s="125" t="str">
        <f t="shared" ref="P325:Q325" si="2073">IF(SUM(D325,G325,J325,M325)=0,"",SUM(D325,G325,J325,M325))</f>
        <v/>
      </c>
      <c r="Q325" s="125" t="str">
        <f t="shared" si="2073"/>
        <v/>
      </c>
      <c r="R325" s="124" t="str">
        <f t="shared" si="40"/>
        <v/>
      </c>
      <c r="S325" s="123"/>
      <c r="T325" s="123"/>
      <c r="U325" s="124" t="str">
        <f t="shared" si="41"/>
        <v/>
      </c>
      <c r="V325" s="123"/>
      <c r="W325" s="123"/>
      <c r="X325" s="124" t="str">
        <f t="shared" si="42"/>
        <v/>
      </c>
      <c r="Y325" s="123"/>
      <c r="Z325" s="123"/>
      <c r="AA325" s="124" t="str">
        <f t="shared" si="43"/>
        <v/>
      </c>
      <c r="AB325" s="123"/>
      <c r="AC325" s="123"/>
      <c r="AD325" s="124" t="str">
        <f t="shared" si="44"/>
        <v/>
      </c>
      <c r="AE325" s="124" t="str">
        <f t="shared" ref="AE325:AF325" si="2074">IF(SUM(S325,V325,Y325,AB325)=0,"",SUM(S325,V325,Y325,AB325))</f>
        <v/>
      </c>
      <c r="AF325" s="124" t="str">
        <f t="shared" si="2074"/>
        <v/>
      </c>
      <c r="AG325" s="124" t="str">
        <f t="shared" si="46"/>
        <v/>
      </c>
      <c r="AH325" s="123"/>
      <c r="AI325" s="123"/>
      <c r="AJ325" s="124" t="str">
        <f t="shared" si="47"/>
        <v/>
      </c>
      <c r="AK325" s="123"/>
      <c r="AL325" s="123"/>
      <c r="AM325" s="124" t="str">
        <f t="shared" si="48"/>
        <v/>
      </c>
      <c r="AN325" s="123"/>
      <c r="AO325" s="123"/>
      <c r="AP325" s="124" t="str">
        <f t="shared" si="49"/>
        <v/>
      </c>
      <c r="AQ325" s="124" t="str">
        <f t="shared" ref="AQ325:AR325" si="2075">IF(SUM(AH325,AK325,AN325)=0,"",SUM(AH325,AK325,AN325))</f>
        <v/>
      </c>
      <c r="AR325" s="124" t="str">
        <f t="shared" si="2075"/>
        <v/>
      </c>
      <c r="AS325" s="124" t="str">
        <f t="shared" si="51"/>
        <v/>
      </c>
      <c r="AT325" s="124" t="str">
        <f t="shared" ref="AT325:AV325" si="2076">IF(S325=0,"-",S325)</f>
        <v>-</v>
      </c>
      <c r="AU325" s="124" t="str">
        <f t="shared" si="2076"/>
        <v>-</v>
      </c>
      <c r="AV325" s="124" t="str">
        <f t="shared" si="2076"/>
        <v/>
      </c>
      <c r="AW325" s="124" t="str">
        <f t="shared" ref="AW325:BH325" si="2077">IF(SUM(V325,AH325)=0,"-",SUM(V325,AH325))</f>
        <v>-</v>
      </c>
      <c r="AX325" s="124" t="str">
        <f t="shared" si="2077"/>
        <v>-</v>
      </c>
      <c r="AY325" s="124" t="str">
        <f t="shared" si="2077"/>
        <v>-</v>
      </c>
      <c r="AZ325" s="124" t="str">
        <f t="shared" si="2077"/>
        <v>-</v>
      </c>
      <c r="BA325" s="124" t="str">
        <f t="shared" si="2077"/>
        <v>-</v>
      </c>
      <c r="BB325" s="124" t="str">
        <f t="shared" si="2077"/>
        <v>-</v>
      </c>
      <c r="BC325" s="124" t="str">
        <f t="shared" si="2077"/>
        <v>-</v>
      </c>
      <c r="BD325" s="124" t="str">
        <f t="shared" si="2077"/>
        <v>-</v>
      </c>
      <c r="BE325" s="124" t="str">
        <f t="shared" si="2077"/>
        <v>-</v>
      </c>
      <c r="BF325" s="124" t="str">
        <f t="shared" si="2077"/>
        <v>-</v>
      </c>
      <c r="BG325" s="124" t="str">
        <f t="shared" si="2077"/>
        <v>-</v>
      </c>
      <c r="BH325" s="124" t="str">
        <f t="shared" si="2077"/>
        <v>-</v>
      </c>
      <c r="BI325" s="124" t="str">
        <f t="shared" ref="BI325:BK325" si="2078">IF(SUM(D325,S325)=0,"-",SUM(D325,S325))</f>
        <v>-</v>
      </c>
      <c r="BJ325" s="124" t="str">
        <f t="shared" si="2078"/>
        <v>-</v>
      </c>
      <c r="BK325" s="124" t="str">
        <f t="shared" si="2078"/>
        <v>-</v>
      </c>
      <c r="BL325" s="124" t="str">
        <f t="shared" ref="BL325:BW325" si="2079">IF(SUM(G325,V325,AH325)=0,"-",SUM(G325,V325,AH325))</f>
        <v>-</v>
      </c>
      <c r="BM325" s="124" t="str">
        <f t="shared" si="2079"/>
        <v>-</v>
      </c>
      <c r="BN325" s="124" t="str">
        <f t="shared" si="2079"/>
        <v>-</v>
      </c>
      <c r="BO325" s="124" t="str">
        <f t="shared" si="2079"/>
        <v>-</v>
      </c>
      <c r="BP325" s="124" t="str">
        <f t="shared" si="2079"/>
        <v>-</v>
      </c>
      <c r="BQ325" s="124" t="str">
        <f t="shared" si="2079"/>
        <v>-</v>
      </c>
      <c r="BR325" s="124" t="str">
        <f t="shared" si="2079"/>
        <v>-</v>
      </c>
      <c r="BS325" s="124" t="str">
        <f t="shared" si="2079"/>
        <v>-</v>
      </c>
      <c r="BT325" s="124" t="str">
        <f t="shared" si="2079"/>
        <v>-</v>
      </c>
      <c r="BU325" s="124" t="str">
        <f t="shared" si="2079"/>
        <v>-</v>
      </c>
      <c r="BV325" s="124" t="str">
        <f t="shared" si="2079"/>
        <v>-</v>
      </c>
      <c r="BW325" s="124" t="str">
        <f t="shared" si="2079"/>
        <v>-</v>
      </c>
      <c r="BX325" s="119"/>
      <c r="BY325" s="123" t="s">
        <v>69</v>
      </c>
      <c r="BZ325" s="120">
        <v>1783.68</v>
      </c>
      <c r="CA325" s="121" t="str">
        <f t="shared" si="1575"/>
        <v/>
      </c>
    </row>
    <row r="326" ht="15.75" customHeight="1">
      <c r="A326" s="99" t="str">
        <f t="shared" si="3"/>
        <v>February</v>
      </c>
      <c r="B326" s="122" t="s">
        <v>88</v>
      </c>
      <c r="C326" s="122" t="s">
        <v>36</v>
      </c>
      <c r="D326" s="123"/>
      <c r="E326" s="123"/>
      <c r="F326" s="124" t="str">
        <f t="shared" si="35"/>
        <v/>
      </c>
      <c r="G326" s="123"/>
      <c r="H326" s="123"/>
      <c r="I326" s="124" t="str">
        <f t="shared" si="36"/>
        <v/>
      </c>
      <c r="J326" s="123"/>
      <c r="K326" s="123"/>
      <c r="L326" s="124" t="str">
        <f t="shared" si="37"/>
        <v/>
      </c>
      <c r="M326" s="123"/>
      <c r="N326" s="123"/>
      <c r="O326" s="124" t="str">
        <f t="shared" si="38"/>
        <v/>
      </c>
      <c r="P326" s="125" t="str">
        <f t="shared" ref="P326:Q326" si="2080">IF(SUM(D326,G326,J326,M326)=0,"",SUM(D326,G326,J326,M326))</f>
        <v/>
      </c>
      <c r="Q326" s="125" t="str">
        <f t="shared" si="2080"/>
        <v/>
      </c>
      <c r="R326" s="124" t="str">
        <f t="shared" si="40"/>
        <v/>
      </c>
      <c r="S326" s="123"/>
      <c r="T326" s="123"/>
      <c r="U326" s="124" t="str">
        <f t="shared" si="41"/>
        <v/>
      </c>
      <c r="V326" s="123"/>
      <c r="W326" s="123"/>
      <c r="X326" s="124" t="str">
        <f t="shared" si="42"/>
        <v/>
      </c>
      <c r="Y326" s="123"/>
      <c r="Z326" s="123"/>
      <c r="AA326" s="124" t="str">
        <f t="shared" si="43"/>
        <v/>
      </c>
      <c r="AB326" s="123"/>
      <c r="AC326" s="123"/>
      <c r="AD326" s="124" t="str">
        <f t="shared" si="44"/>
        <v/>
      </c>
      <c r="AE326" s="124" t="str">
        <f t="shared" ref="AE326:AF326" si="2081">IF(SUM(S326,V326,Y326,AB326)=0,"",SUM(S326,V326,Y326,AB326))</f>
        <v/>
      </c>
      <c r="AF326" s="124" t="str">
        <f t="shared" si="2081"/>
        <v/>
      </c>
      <c r="AG326" s="124" t="str">
        <f t="shared" si="46"/>
        <v/>
      </c>
      <c r="AH326" s="123"/>
      <c r="AI326" s="123"/>
      <c r="AJ326" s="124" t="str">
        <f t="shared" si="47"/>
        <v/>
      </c>
      <c r="AK326" s="123"/>
      <c r="AL326" s="123"/>
      <c r="AM326" s="124" t="str">
        <f t="shared" si="48"/>
        <v/>
      </c>
      <c r="AN326" s="123"/>
      <c r="AO326" s="123"/>
      <c r="AP326" s="124" t="str">
        <f t="shared" si="49"/>
        <v/>
      </c>
      <c r="AQ326" s="124" t="str">
        <f t="shared" ref="AQ326:AR326" si="2082">IF(SUM(AH326,AK326,AN326)=0,"",SUM(AH326,AK326,AN326))</f>
        <v/>
      </c>
      <c r="AR326" s="124" t="str">
        <f t="shared" si="2082"/>
        <v/>
      </c>
      <c r="AS326" s="124" t="str">
        <f t="shared" si="51"/>
        <v/>
      </c>
      <c r="AT326" s="124" t="str">
        <f t="shared" ref="AT326:AV326" si="2083">IF(S326=0,"-",S326)</f>
        <v>-</v>
      </c>
      <c r="AU326" s="124" t="str">
        <f t="shared" si="2083"/>
        <v>-</v>
      </c>
      <c r="AV326" s="124" t="str">
        <f t="shared" si="2083"/>
        <v/>
      </c>
      <c r="AW326" s="124" t="str">
        <f t="shared" ref="AW326:BH326" si="2084">IF(SUM(V326,AH326)=0,"-",SUM(V326,AH326))</f>
        <v>-</v>
      </c>
      <c r="AX326" s="124" t="str">
        <f t="shared" si="2084"/>
        <v>-</v>
      </c>
      <c r="AY326" s="124" t="str">
        <f t="shared" si="2084"/>
        <v>-</v>
      </c>
      <c r="AZ326" s="124" t="str">
        <f t="shared" si="2084"/>
        <v>-</v>
      </c>
      <c r="BA326" s="124" t="str">
        <f t="shared" si="2084"/>
        <v>-</v>
      </c>
      <c r="BB326" s="124" t="str">
        <f t="shared" si="2084"/>
        <v>-</v>
      </c>
      <c r="BC326" s="124" t="str">
        <f t="shared" si="2084"/>
        <v>-</v>
      </c>
      <c r="BD326" s="124" t="str">
        <f t="shared" si="2084"/>
        <v>-</v>
      </c>
      <c r="BE326" s="124" t="str">
        <f t="shared" si="2084"/>
        <v>-</v>
      </c>
      <c r="BF326" s="124" t="str">
        <f t="shared" si="2084"/>
        <v>-</v>
      </c>
      <c r="BG326" s="124" t="str">
        <f t="shared" si="2084"/>
        <v>-</v>
      </c>
      <c r="BH326" s="124" t="str">
        <f t="shared" si="2084"/>
        <v>-</v>
      </c>
      <c r="BI326" s="124" t="str">
        <f t="shared" ref="BI326:BK326" si="2085">IF(SUM(D326,S326)=0,"-",SUM(D326,S326))</f>
        <v>-</v>
      </c>
      <c r="BJ326" s="124" t="str">
        <f t="shared" si="2085"/>
        <v>-</v>
      </c>
      <c r="BK326" s="124" t="str">
        <f t="shared" si="2085"/>
        <v>-</v>
      </c>
      <c r="BL326" s="124" t="str">
        <f t="shared" ref="BL326:BW326" si="2086">IF(SUM(G326,V326,AH326)=0,"-",SUM(G326,V326,AH326))</f>
        <v>-</v>
      </c>
      <c r="BM326" s="124" t="str">
        <f t="shared" si="2086"/>
        <v>-</v>
      </c>
      <c r="BN326" s="124" t="str">
        <f t="shared" si="2086"/>
        <v>-</v>
      </c>
      <c r="BO326" s="124" t="str">
        <f t="shared" si="2086"/>
        <v>-</v>
      </c>
      <c r="BP326" s="124" t="str">
        <f t="shared" si="2086"/>
        <v>-</v>
      </c>
      <c r="BQ326" s="124" t="str">
        <f t="shared" si="2086"/>
        <v>-</v>
      </c>
      <c r="BR326" s="124" t="str">
        <f t="shared" si="2086"/>
        <v>-</v>
      </c>
      <c r="BS326" s="124" t="str">
        <f t="shared" si="2086"/>
        <v>-</v>
      </c>
      <c r="BT326" s="124" t="str">
        <f t="shared" si="2086"/>
        <v>-</v>
      </c>
      <c r="BU326" s="124" t="str">
        <f t="shared" si="2086"/>
        <v>-</v>
      </c>
      <c r="BV326" s="124" t="str">
        <f t="shared" si="2086"/>
        <v>-</v>
      </c>
      <c r="BW326" s="124" t="str">
        <f t="shared" si="2086"/>
        <v>-</v>
      </c>
      <c r="BX326" s="119"/>
      <c r="BY326" s="123" t="s">
        <v>69</v>
      </c>
      <c r="BZ326" s="120">
        <v>1783.68</v>
      </c>
      <c r="CA326" s="121" t="str">
        <f t="shared" si="1575"/>
        <v/>
      </c>
    </row>
    <row r="327" ht="15.75" customHeight="1">
      <c r="A327" s="99" t="str">
        <f t="shared" si="3"/>
        <v>March</v>
      </c>
      <c r="B327" s="122" t="s">
        <v>88</v>
      </c>
      <c r="C327" s="122" t="s">
        <v>37</v>
      </c>
      <c r="D327" s="123"/>
      <c r="E327" s="123"/>
      <c r="F327" s="124" t="str">
        <f t="shared" si="35"/>
        <v/>
      </c>
      <c r="G327" s="123"/>
      <c r="H327" s="123"/>
      <c r="I327" s="124" t="str">
        <f t="shared" si="36"/>
        <v/>
      </c>
      <c r="J327" s="123"/>
      <c r="K327" s="123"/>
      <c r="L327" s="124" t="str">
        <f t="shared" si="37"/>
        <v/>
      </c>
      <c r="M327" s="123"/>
      <c r="N327" s="123"/>
      <c r="O327" s="124" t="str">
        <f t="shared" si="38"/>
        <v/>
      </c>
      <c r="P327" s="125" t="str">
        <f t="shared" ref="P327:Q327" si="2087">IF(SUM(D327,G327,J327,M327)=0,"",SUM(D327,G327,J327,M327))</f>
        <v/>
      </c>
      <c r="Q327" s="125" t="str">
        <f t="shared" si="2087"/>
        <v/>
      </c>
      <c r="R327" s="124" t="str">
        <f t="shared" si="40"/>
        <v/>
      </c>
      <c r="S327" s="123"/>
      <c r="T327" s="123"/>
      <c r="U327" s="124" t="str">
        <f t="shared" si="41"/>
        <v/>
      </c>
      <c r="V327" s="123"/>
      <c r="W327" s="123"/>
      <c r="X327" s="124" t="str">
        <f t="shared" si="42"/>
        <v/>
      </c>
      <c r="Y327" s="123"/>
      <c r="Z327" s="123"/>
      <c r="AA327" s="124" t="str">
        <f t="shared" si="43"/>
        <v/>
      </c>
      <c r="AB327" s="123"/>
      <c r="AC327" s="123"/>
      <c r="AD327" s="124" t="str">
        <f t="shared" si="44"/>
        <v/>
      </c>
      <c r="AE327" s="124" t="str">
        <f t="shared" ref="AE327:AF327" si="2088">IF(SUM(S327,V327,Y327,AB327)=0,"",SUM(S327,V327,Y327,AB327))</f>
        <v/>
      </c>
      <c r="AF327" s="124" t="str">
        <f t="shared" si="2088"/>
        <v/>
      </c>
      <c r="AG327" s="124" t="str">
        <f t="shared" si="46"/>
        <v/>
      </c>
      <c r="AH327" s="123"/>
      <c r="AI327" s="123"/>
      <c r="AJ327" s="124" t="str">
        <f t="shared" si="47"/>
        <v/>
      </c>
      <c r="AK327" s="123"/>
      <c r="AL327" s="123"/>
      <c r="AM327" s="124" t="str">
        <f t="shared" si="48"/>
        <v/>
      </c>
      <c r="AN327" s="123"/>
      <c r="AO327" s="123"/>
      <c r="AP327" s="124" t="str">
        <f t="shared" si="49"/>
        <v/>
      </c>
      <c r="AQ327" s="124" t="str">
        <f t="shared" ref="AQ327:AR327" si="2089">IF(SUM(AH327,AK327,AN327)=0,"",SUM(AH327,AK327,AN327))</f>
        <v/>
      </c>
      <c r="AR327" s="124" t="str">
        <f t="shared" si="2089"/>
        <v/>
      </c>
      <c r="AS327" s="124" t="str">
        <f t="shared" si="51"/>
        <v/>
      </c>
      <c r="AT327" s="124" t="str">
        <f t="shared" ref="AT327:AV327" si="2090">IF(S327=0,"-",S327)</f>
        <v>-</v>
      </c>
      <c r="AU327" s="124" t="str">
        <f t="shared" si="2090"/>
        <v>-</v>
      </c>
      <c r="AV327" s="124" t="str">
        <f t="shared" si="2090"/>
        <v/>
      </c>
      <c r="AW327" s="124" t="str">
        <f t="shared" ref="AW327:BH327" si="2091">IF(SUM(V327,AH327)=0,"-",SUM(V327,AH327))</f>
        <v>-</v>
      </c>
      <c r="AX327" s="124" t="str">
        <f t="shared" si="2091"/>
        <v>-</v>
      </c>
      <c r="AY327" s="124" t="str">
        <f t="shared" si="2091"/>
        <v>-</v>
      </c>
      <c r="AZ327" s="124" t="str">
        <f t="shared" si="2091"/>
        <v>-</v>
      </c>
      <c r="BA327" s="124" t="str">
        <f t="shared" si="2091"/>
        <v>-</v>
      </c>
      <c r="BB327" s="124" t="str">
        <f t="shared" si="2091"/>
        <v>-</v>
      </c>
      <c r="BC327" s="124" t="str">
        <f t="shared" si="2091"/>
        <v>-</v>
      </c>
      <c r="BD327" s="124" t="str">
        <f t="shared" si="2091"/>
        <v>-</v>
      </c>
      <c r="BE327" s="124" t="str">
        <f t="shared" si="2091"/>
        <v>-</v>
      </c>
      <c r="BF327" s="124" t="str">
        <f t="shared" si="2091"/>
        <v>-</v>
      </c>
      <c r="BG327" s="124" t="str">
        <f t="shared" si="2091"/>
        <v>-</v>
      </c>
      <c r="BH327" s="124" t="str">
        <f t="shared" si="2091"/>
        <v>-</v>
      </c>
      <c r="BI327" s="124" t="str">
        <f t="shared" ref="BI327:BK327" si="2092">IF(SUM(D327,S327)=0,"-",SUM(D327,S327))</f>
        <v>-</v>
      </c>
      <c r="BJ327" s="124" t="str">
        <f t="shared" si="2092"/>
        <v>-</v>
      </c>
      <c r="BK327" s="124" t="str">
        <f t="shared" si="2092"/>
        <v>-</v>
      </c>
      <c r="BL327" s="124" t="str">
        <f t="shared" ref="BL327:BW327" si="2093">IF(SUM(G327,V327,AH327)=0,"-",SUM(G327,V327,AH327))</f>
        <v>-</v>
      </c>
      <c r="BM327" s="124" t="str">
        <f t="shared" si="2093"/>
        <v>-</v>
      </c>
      <c r="BN327" s="124" t="str">
        <f t="shared" si="2093"/>
        <v>-</v>
      </c>
      <c r="BO327" s="124" t="str">
        <f t="shared" si="2093"/>
        <v>-</v>
      </c>
      <c r="BP327" s="124" t="str">
        <f t="shared" si="2093"/>
        <v>-</v>
      </c>
      <c r="BQ327" s="124" t="str">
        <f t="shared" si="2093"/>
        <v>-</v>
      </c>
      <c r="BR327" s="124" t="str">
        <f t="shared" si="2093"/>
        <v>-</v>
      </c>
      <c r="BS327" s="124" t="str">
        <f t="shared" si="2093"/>
        <v>-</v>
      </c>
      <c r="BT327" s="124" t="str">
        <f t="shared" si="2093"/>
        <v>-</v>
      </c>
      <c r="BU327" s="124" t="str">
        <f t="shared" si="2093"/>
        <v>-</v>
      </c>
      <c r="BV327" s="124" t="str">
        <f t="shared" si="2093"/>
        <v>-</v>
      </c>
      <c r="BW327" s="124" t="str">
        <f t="shared" si="2093"/>
        <v>-</v>
      </c>
      <c r="BX327" s="119"/>
      <c r="BY327" s="123" t="s">
        <v>69</v>
      </c>
      <c r="BZ327" s="120">
        <v>1783.68</v>
      </c>
      <c r="CA327" s="121" t="str">
        <f t="shared" si="1575"/>
        <v/>
      </c>
    </row>
    <row r="328" ht="15.75" customHeight="1">
      <c r="A328" s="99" t="str">
        <f t="shared" si="3"/>
        <v>March</v>
      </c>
      <c r="B328" s="122" t="s">
        <v>88</v>
      </c>
      <c r="C328" s="122" t="s">
        <v>38</v>
      </c>
      <c r="D328" s="123"/>
      <c r="E328" s="123"/>
      <c r="F328" s="124" t="str">
        <f t="shared" si="35"/>
        <v/>
      </c>
      <c r="G328" s="123"/>
      <c r="H328" s="123"/>
      <c r="I328" s="124" t="str">
        <f t="shared" si="36"/>
        <v/>
      </c>
      <c r="J328" s="123"/>
      <c r="K328" s="123"/>
      <c r="L328" s="124" t="str">
        <f t="shared" si="37"/>
        <v/>
      </c>
      <c r="M328" s="123"/>
      <c r="N328" s="123"/>
      <c r="O328" s="124" t="str">
        <f t="shared" si="38"/>
        <v/>
      </c>
      <c r="P328" s="125" t="str">
        <f t="shared" ref="P328:Q328" si="2094">IF(SUM(D328,G328,J328,M328)=0,"",SUM(D328,G328,J328,M328))</f>
        <v/>
      </c>
      <c r="Q328" s="125" t="str">
        <f t="shared" si="2094"/>
        <v/>
      </c>
      <c r="R328" s="124" t="str">
        <f t="shared" si="40"/>
        <v/>
      </c>
      <c r="S328" s="123"/>
      <c r="T328" s="123"/>
      <c r="U328" s="124" t="str">
        <f t="shared" si="41"/>
        <v/>
      </c>
      <c r="V328" s="123"/>
      <c r="W328" s="123"/>
      <c r="X328" s="124" t="str">
        <f t="shared" si="42"/>
        <v/>
      </c>
      <c r="Y328" s="123"/>
      <c r="Z328" s="123"/>
      <c r="AA328" s="124" t="str">
        <f t="shared" si="43"/>
        <v/>
      </c>
      <c r="AB328" s="123"/>
      <c r="AC328" s="123"/>
      <c r="AD328" s="124" t="str">
        <f t="shared" si="44"/>
        <v/>
      </c>
      <c r="AE328" s="124" t="str">
        <f t="shared" ref="AE328:AF328" si="2095">IF(SUM(S328,V328,Y328,AB328)=0,"",SUM(S328,V328,Y328,AB328))</f>
        <v/>
      </c>
      <c r="AF328" s="124" t="str">
        <f t="shared" si="2095"/>
        <v/>
      </c>
      <c r="AG328" s="124" t="str">
        <f t="shared" si="46"/>
        <v/>
      </c>
      <c r="AH328" s="123"/>
      <c r="AI328" s="123"/>
      <c r="AJ328" s="124" t="str">
        <f t="shared" si="47"/>
        <v/>
      </c>
      <c r="AK328" s="123"/>
      <c r="AL328" s="123"/>
      <c r="AM328" s="124" t="str">
        <f t="shared" si="48"/>
        <v/>
      </c>
      <c r="AN328" s="123"/>
      <c r="AO328" s="123"/>
      <c r="AP328" s="124" t="str">
        <f t="shared" si="49"/>
        <v/>
      </c>
      <c r="AQ328" s="124" t="str">
        <f t="shared" ref="AQ328:AR328" si="2096">IF(SUM(AH328,AK328,AN328)=0,"",SUM(AH328,AK328,AN328))</f>
        <v/>
      </c>
      <c r="AR328" s="124" t="str">
        <f t="shared" si="2096"/>
        <v/>
      </c>
      <c r="AS328" s="124" t="str">
        <f t="shared" si="51"/>
        <v/>
      </c>
      <c r="AT328" s="124" t="str">
        <f t="shared" ref="AT328:AV328" si="2097">IF(S328=0,"-",S328)</f>
        <v>-</v>
      </c>
      <c r="AU328" s="124" t="str">
        <f t="shared" si="2097"/>
        <v>-</v>
      </c>
      <c r="AV328" s="124" t="str">
        <f t="shared" si="2097"/>
        <v/>
      </c>
      <c r="AW328" s="124" t="str">
        <f t="shared" ref="AW328:BH328" si="2098">IF(SUM(V328,AH328)=0,"-",SUM(V328,AH328))</f>
        <v>-</v>
      </c>
      <c r="AX328" s="124" t="str">
        <f t="shared" si="2098"/>
        <v>-</v>
      </c>
      <c r="AY328" s="124" t="str">
        <f t="shared" si="2098"/>
        <v>-</v>
      </c>
      <c r="AZ328" s="124" t="str">
        <f t="shared" si="2098"/>
        <v>-</v>
      </c>
      <c r="BA328" s="124" t="str">
        <f t="shared" si="2098"/>
        <v>-</v>
      </c>
      <c r="BB328" s="124" t="str">
        <f t="shared" si="2098"/>
        <v>-</v>
      </c>
      <c r="BC328" s="124" t="str">
        <f t="shared" si="2098"/>
        <v>-</v>
      </c>
      <c r="BD328" s="124" t="str">
        <f t="shared" si="2098"/>
        <v>-</v>
      </c>
      <c r="BE328" s="124" t="str">
        <f t="shared" si="2098"/>
        <v>-</v>
      </c>
      <c r="BF328" s="124" t="str">
        <f t="shared" si="2098"/>
        <v>-</v>
      </c>
      <c r="BG328" s="124" t="str">
        <f t="shared" si="2098"/>
        <v>-</v>
      </c>
      <c r="BH328" s="124" t="str">
        <f t="shared" si="2098"/>
        <v>-</v>
      </c>
      <c r="BI328" s="124" t="str">
        <f t="shared" ref="BI328:BK328" si="2099">IF(SUM(D328,S328)=0,"-",SUM(D328,S328))</f>
        <v>-</v>
      </c>
      <c r="BJ328" s="124" t="str">
        <f t="shared" si="2099"/>
        <v>-</v>
      </c>
      <c r="BK328" s="124" t="str">
        <f t="shared" si="2099"/>
        <v>-</v>
      </c>
      <c r="BL328" s="124" t="str">
        <f t="shared" ref="BL328:BW328" si="2100">IF(SUM(G328,V328,AH328)=0,"-",SUM(G328,V328,AH328))</f>
        <v>-</v>
      </c>
      <c r="BM328" s="124" t="str">
        <f t="shared" si="2100"/>
        <v>-</v>
      </c>
      <c r="BN328" s="124" t="str">
        <f t="shared" si="2100"/>
        <v>-</v>
      </c>
      <c r="BO328" s="124" t="str">
        <f t="shared" si="2100"/>
        <v>-</v>
      </c>
      <c r="BP328" s="124" t="str">
        <f t="shared" si="2100"/>
        <v>-</v>
      </c>
      <c r="BQ328" s="124" t="str">
        <f t="shared" si="2100"/>
        <v>-</v>
      </c>
      <c r="BR328" s="124" t="str">
        <f t="shared" si="2100"/>
        <v>-</v>
      </c>
      <c r="BS328" s="124" t="str">
        <f t="shared" si="2100"/>
        <v>-</v>
      </c>
      <c r="BT328" s="124" t="str">
        <f t="shared" si="2100"/>
        <v>-</v>
      </c>
      <c r="BU328" s="124" t="str">
        <f t="shared" si="2100"/>
        <v>-</v>
      </c>
      <c r="BV328" s="124" t="str">
        <f t="shared" si="2100"/>
        <v>-</v>
      </c>
      <c r="BW328" s="124" t="str">
        <f t="shared" si="2100"/>
        <v>-</v>
      </c>
      <c r="BX328" s="123"/>
      <c r="BY328" s="123" t="s">
        <v>69</v>
      </c>
      <c r="BZ328" s="120">
        <v>1783.68</v>
      </c>
      <c r="CA328" s="120" t="str">
        <f t="shared" si="1575"/>
        <v/>
      </c>
    </row>
    <row r="329" ht="15.75" customHeight="1">
      <c r="A329" s="99" t="str">
        <f t="shared" si="3"/>
        <v>April</v>
      </c>
      <c r="B329" s="122" t="s">
        <v>88</v>
      </c>
      <c r="C329" s="122" t="s">
        <v>39</v>
      </c>
      <c r="D329" s="123"/>
      <c r="E329" s="123"/>
      <c r="F329" s="124" t="str">
        <f t="shared" si="35"/>
        <v/>
      </c>
      <c r="G329" s="123"/>
      <c r="H329" s="123"/>
      <c r="I329" s="124" t="str">
        <f t="shared" si="36"/>
        <v/>
      </c>
      <c r="J329" s="123"/>
      <c r="K329" s="123"/>
      <c r="L329" s="124" t="str">
        <f t="shared" si="37"/>
        <v/>
      </c>
      <c r="M329" s="123"/>
      <c r="N329" s="123"/>
      <c r="O329" s="124" t="str">
        <f t="shared" si="38"/>
        <v/>
      </c>
      <c r="P329" s="125" t="str">
        <f t="shared" ref="P329:Q329" si="2101">IF(SUM(D329,G329,J329,M329)=0,"",SUM(D329,G329,J329,M329))</f>
        <v/>
      </c>
      <c r="Q329" s="125" t="str">
        <f t="shared" si="2101"/>
        <v/>
      </c>
      <c r="R329" s="124" t="str">
        <f t="shared" si="40"/>
        <v/>
      </c>
      <c r="S329" s="123"/>
      <c r="T329" s="123"/>
      <c r="U329" s="124" t="str">
        <f t="shared" si="41"/>
        <v/>
      </c>
      <c r="V329" s="123"/>
      <c r="W329" s="123"/>
      <c r="X329" s="124" t="str">
        <f t="shared" si="42"/>
        <v/>
      </c>
      <c r="Y329" s="123"/>
      <c r="Z329" s="123"/>
      <c r="AA329" s="124" t="str">
        <f t="shared" si="43"/>
        <v/>
      </c>
      <c r="AB329" s="123"/>
      <c r="AC329" s="123"/>
      <c r="AD329" s="124" t="str">
        <f t="shared" si="44"/>
        <v/>
      </c>
      <c r="AE329" s="124" t="str">
        <f t="shared" ref="AE329:AF329" si="2102">IF(SUM(S329,V329,Y329,AB329)=0,"",SUM(S329,V329,Y329,AB329))</f>
        <v/>
      </c>
      <c r="AF329" s="124" t="str">
        <f t="shared" si="2102"/>
        <v/>
      </c>
      <c r="AG329" s="124" t="str">
        <f t="shared" si="46"/>
        <v/>
      </c>
      <c r="AH329" s="123"/>
      <c r="AI329" s="123"/>
      <c r="AJ329" s="124" t="str">
        <f t="shared" si="47"/>
        <v/>
      </c>
      <c r="AK329" s="123"/>
      <c r="AL329" s="123"/>
      <c r="AM329" s="124" t="str">
        <f t="shared" si="48"/>
        <v/>
      </c>
      <c r="AN329" s="123"/>
      <c r="AO329" s="123"/>
      <c r="AP329" s="124" t="str">
        <f t="shared" si="49"/>
        <v/>
      </c>
      <c r="AQ329" s="124" t="str">
        <f t="shared" ref="AQ329:AR329" si="2103">IF(SUM(AH329,AK329,AN329)=0,"",SUM(AH329,AK329,AN329))</f>
        <v/>
      </c>
      <c r="AR329" s="124" t="str">
        <f t="shared" si="2103"/>
        <v/>
      </c>
      <c r="AS329" s="124" t="str">
        <f t="shared" si="51"/>
        <v/>
      </c>
      <c r="AT329" s="124" t="str">
        <f t="shared" ref="AT329:AV329" si="2104">IF(S329=0,"-",S329)</f>
        <v>-</v>
      </c>
      <c r="AU329" s="124" t="str">
        <f t="shared" si="2104"/>
        <v>-</v>
      </c>
      <c r="AV329" s="124" t="str">
        <f t="shared" si="2104"/>
        <v/>
      </c>
      <c r="AW329" s="124" t="str">
        <f t="shared" ref="AW329:BH329" si="2105">IF(SUM(V329,AH329)=0,"-",SUM(V329,AH329))</f>
        <v>-</v>
      </c>
      <c r="AX329" s="124" t="str">
        <f t="shared" si="2105"/>
        <v>-</v>
      </c>
      <c r="AY329" s="124" t="str">
        <f t="shared" si="2105"/>
        <v>-</v>
      </c>
      <c r="AZ329" s="124" t="str">
        <f t="shared" si="2105"/>
        <v>-</v>
      </c>
      <c r="BA329" s="124" t="str">
        <f t="shared" si="2105"/>
        <v>-</v>
      </c>
      <c r="BB329" s="124" t="str">
        <f t="shared" si="2105"/>
        <v>-</v>
      </c>
      <c r="BC329" s="124" t="str">
        <f t="shared" si="2105"/>
        <v>-</v>
      </c>
      <c r="BD329" s="124" t="str">
        <f t="shared" si="2105"/>
        <v>-</v>
      </c>
      <c r="BE329" s="124" t="str">
        <f t="shared" si="2105"/>
        <v>-</v>
      </c>
      <c r="BF329" s="124" t="str">
        <f t="shared" si="2105"/>
        <v>-</v>
      </c>
      <c r="BG329" s="124" t="str">
        <f t="shared" si="2105"/>
        <v>-</v>
      </c>
      <c r="BH329" s="124" t="str">
        <f t="shared" si="2105"/>
        <v>-</v>
      </c>
      <c r="BI329" s="124" t="str">
        <f t="shared" ref="BI329:BK329" si="2106">IF(SUM(D329,S329)=0,"-",SUM(D329,S329))</f>
        <v>-</v>
      </c>
      <c r="BJ329" s="124" t="str">
        <f t="shared" si="2106"/>
        <v>-</v>
      </c>
      <c r="BK329" s="124" t="str">
        <f t="shared" si="2106"/>
        <v>-</v>
      </c>
      <c r="BL329" s="124" t="str">
        <f t="shared" ref="BL329:BW329" si="2107">IF(SUM(G329,V329,AH329)=0,"-",SUM(G329,V329,AH329))</f>
        <v>-</v>
      </c>
      <c r="BM329" s="124" t="str">
        <f t="shared" si="2107"/>
        <v>-</v>
      </c>
      <c r="BN329" s="124" t="str">
        <f t="shared" si="2107"/>
        <v>-</v>
      </c>
      <c r="BO329" s="124" t="str">
        <f t="shared" si="2107"/>
        <v>-</v>
      </c>
      <c r="BP329" s="124" t="str">
        <f t="shared" si="2107"/>
        <v>-</v>
      </c>
      <c r="BQ329" s="124" t="str">
        <f t="shared" si="2107"/>
        <v>-</v>
      </c>
      <c r="BR329" s="124" t="str">
        <f t="shared" si="2107"/>
        <v>-</v>
      </c>
      <c r="BS329" s="124" t="str">
        <f t="shared" si="2107"/>
        <v>-</v>
      </c>
      <c r="BT329" s="124" t="str">
        <f t="shared" si="2107"/>
        <v>-</v>
      </c>
      <c r="BU329" s="124" t="str">
        <f t="shared" si="2107"/>
        <v>-</v>
      </c>
      <c r="BV329" s="124" t="str">
        <f t="shared" si="2107"/>
        <v>-</v>
      </c>
      <c r="BW329" s="124" t="str">
        <f t="shared" si="2107"/>
        <v>-</v>
      </c>
      <c r="BX329" s="123"/>
      <c r="BY329" s="123" t="s">
        <v>69</v>
      </c>
      <c r="BZ329" s="120">
        <v>1783.68</v>
      </c>
      <c r="CA329" s="120" t="str">
        <f t="shared" si="1575"/>
        <v/>
      </c>
    </row>
    <row r="330" ht="15.75" customHeight="1">
      <c r="A330" s="99" t="str">
        <f t="shared" si="3"/>
        <v>April</v>
      </c>
      <c r="B330" s="122" t="s">
        <v>88</v>
      </c>
      <c r="C330" s="122" t="s">
        <v>40</v>
      </c>
      <c r="D330" s="123"/>
      <c r="E330" s="123"/>
      <c r="F330" s="124" t="str">
        <f t="shared" si="35"/>
        <v/>
      </c>
      <c r="G330" s="123"/>
      <c r="H330" s="123"/>
      <c r="I330" s="124" t="str">
        <f t="shared" si="36"/>
        <v/>
      </c>
      <c r="J330" s="123"/>
      <c r="K330" s="123"/>
      <c r="L330" s="124" t="str">
        <f t="shared" si="37"/>
        <v/>
      </c>
      <c r="M330" s="123"/>
      <c r="N330" s="123"/>
      <c r="O330" s="124" t="str">
        <f t="shared" si="38"/>
        <v/>
      </c>
      <c r="P330" s="125" t="str">
        <f t="shared" ref="P330:Q330" si="2108">IF(SUM(D330,G330,J330,M330)=0,"",SUM(D330,G330,J330,M330))</f>
        <v/>
      </c>
      <c r="Q330" s="125" t="str">
        <f t="shared" si="2108"/>
        <v/>
      </c>
      <c r="R330" s="124" t="str">
        <f t="shared" si="40"/>
        <v/>
      </c>
      <c r="S330" s="123"/>
      <c r="T330" s="123"/>
      <c r="U330" s="124" t="str">
        <f t="shared" si="41"/>
        <v/>
      </c>
      <c r="V330" s="123"/>
      <c r="W330" s="123"/>
      <c r="X330" s="124" t="str">
        <f t="shared" si="42"/>
        <v/>
      </c>
      <c r="Y330" s="123"/>
      <c r="Z330" s="123"/>
      <c r="AA330" s="124" t="str">
        <f t="shared" si="43"/>
        <v/>
      </c>
      <c r="AB330" s="123"/>
      <c r="AC330" s="123"/>
      <c r="AD330" s="124" t="str">
        <f t="shared" si="44"/>
        <v/>
      </c>
      <c r="AE330" s="124" t="str">
        <f t="shared" ref="AE330:AF330" si="2109">IF(SUM(S330,V330,Y330,AB330)=0,"",SUM(S330,V330,Y330,AB330))</f>
        <v/>
      </c>
      <c r="AF330" s="124" t="str">
        <f t="shared" si="2109"/>
        <v/>
      </c>
      <c r="AG330" s="124" t="str">
        <f t="shared" si="46"/>
        <v/>
      </c>
      <c r="AH330" s="123"/>
      <c r="AI330" s="123"/>
      <c r="AJ330" s="124" t="str">
        <f t="shared" si="47"/>
        <v/>
      </c>
      <c r="AK330" s="123"/>
      <c r="AL330" s="123"/>
      <c r="AM330" s="124" t="str">
        <f t="shared" si="48"/>
        <v/>
      </c>
      <c r="AN330" s="123"/>
      <c r="AO330" s="123"/>
      <c r="AP330" s="124" t="str">
        <f t="shared" si="49"/>
        <v/>
      </c>
      <c r="AQ330" s="124" t="str">
        <f t="shared" ref="AQ330:AR330" si="2110">IF(SUM(AH330,AK330,AN330)=0,"",SUM(AH330,AK330,AN330))</f>
        <v/>
      </c>
      <c r="AR330" s="124" t="str">
        <f t="shared" si="2110"/>
        <v/>
      </c>
      <c r="AS330" s="124" t="str">
        <f t="shared" si="51"/>
        <v/>
      </c>
      <c r="AT330" s="124" t="str">
        <f t="shared" ref="AT330:AV330" si="2111">IF(S330=0,"-",S330)</f>
        <v>-</v>
      </c>
      <c r="AU330" s="124" t="str">
        <f t="shared" si="2111"/>
        <v>-</v>
      </c>
      <c r="AV330" s="124" t="str">
        <f t="shared" si="2111"/>
        <v/>
      </c>
      <c r="AW330" s="124" t="str">
        <f t="shared" ref="AW330:BH330" si="2112">IF(SUM(V330,AH330)=0,"-",SUM(V330,AH330))</f>
        <v>-</v>
      </c>
      <c r="AX330" s="124" t="str">
        <f t="shared" si="2112"/>
        <v>-</v>
      </c>
      <c r="AY330" s="124" t="str">
        <f t="shared" si="2112"/>
        <v>-</v>
      </c>
      <c r="AZ330" s="124" t="str">
        <f t="shared" si="2112"/>
        <v>-</v>
      </c>
      <c r="BA330" s="124" t="str">
        <f t="shared" si="2112"/>
        <v>-</v>
      </c>
      <c r="BB330" s="124" t="str">
        <f t="shared" si="2112"/>
        <v>-</v>
      </c>
      <c r="BC330" s="124" t="str">
        <f t="shared" si="2112"/>
        <v>-</v>
      </c>
      <c r="BD330" s="124" t="str">
        <f t="shared" si="2112"/>
        <v>-</v>
      </c>
      <c r="BE330" s="124" t="str">
        <f t="shared" si="2112"/>
        <v>-</v>
      </c>
      <c r="BF330" s="124" t="str">
        <f t="shared" si="2112"/>
        <v>-</v>
      </c>
      <c r="BG330" s="124" t="str">
        <f t="shared" si="2112"/>
        <v>-</v>
      </c>
      <c r="BH330" s="124" t="str">
        <f t="shared" si="2112"/>
        <v>-</v>
      </c>
      <c r="BI330" s="124" t="str">
        <f t="shared" ref="BI330:BK330" si="2113">IF(SUM(D330,S330)=0,"-",SUM(D330,S330))</f>
        <v>-</v>
      </c>
      <c r="BJ330" s="124" t="str">
        <f t="shared" si="2113"/>
        <v>-</v>
      </c>
      <c r="BK330" s="124" t="str">
        <f t="shared" si="2113"/>
        <v>-</v>
      </c>
      <c r="BL330" s="124" t="str">
        <f t="shared" ref="BL330:BW330" si="2114">IF(SUM(G330,V330,AH330)=0,"-",SUM(G330,V330,AH330))</f>
        <v>-</v>
      </c>
      <c r="BM330" s="124" t="str">
        <f t="shared" si="2114"/>
        <v>-</v>
      </c>
      <c r="BN330" s="124" t="str">
        <f t="shared" si="2114"/>
        <v>-</v>
      </c>
      <c r="BO330" s="124" t="str">
        <f t="shared" si="2114"/>
        <v>-</v>
      </c>
      <c r="BP330" s="124" t="str">
        <f t="shared" si="2114"/>
        <v>-</v>
      </c>
      <c r="BQ330" s="124" t="str">
        <f t="shared" si="2114"/>
        <v>-</v>
      </c>
      <c r="BR330" s="124" t="str">
        <f t="shared" si="2114"/>
        <v>-</v>
      </c>
      <c r="BS330" s="124" t="str">
        <f t="shared" si="2114"/>
        <v>-</v>
      </c>
      <c r="BT330" s="124" t="str">
        <f t="shared" si="2114"/>
        <v>-</v>
      </c>
      <c r="BU330" s="124" t="str">
        <f t="shared" si="2114"/>
        <v>-</v>
      </c>
      <c r="BV330" s="124" t="str">
        <f t="shared" si="2114"/>
        <v>-</v>
      </c>
      <c r="BW330" s="124" t="str">
        <f t="shared" si="2114"/>
        <v>-</v>
      </c>
      <c r="BX330" s="123"/>
      <c r="BY330" s="123" t="s">
        <v>69</v>
      </c>
      <c r="BZ330" s="120">
        <v>1783.68</v>
      </c>
      <c r="CA330" s="120" t="str">
        <f t="shared" si="1575"/>
        <v/>
      </c>
    </row>
    <row r="331" ht="15.75" customHeight="1">
      <c r="A331" s="99" t="str">
        <f t="shared" si="3"/>
        <v>May</v>
      </c>
      <c r="B331" s="122" t="s">
        <v>88</v>
      </c>
      <c r="C331" s="122" t="s">
        <v>41</v>
      </c>
      <c r="D331" s="123"/>
      <c r="E331" s="123"/>
      <c r="F331" s="124" t="str">
        <f t="shared" si="35"/>
        <v/>
      </c>
      <c r="G331" s="123"/>
      <c r="H331" s="123"/>
      <c r="I331" s="124" t="str">
        <f t="shared" si="36"/>
        <v/>
      </c>
      <c r="J331" s="123"/>
      <c r="K331" s="123"/>
      <c r="L331" s="124" t="str">
        <f t="shared" si="37"/>
        <v/>
      </c>
      <c r="M331" s="123"/>
      <c r="N331" s="123"/>
      <c r="O331" s="124" t="str">
        <f t="shared" si="38"/>
        <v/>
      </c>
      <c r="P331" s="126" t="str">
        <f t="shared" ref="P331:Q331" si="2115">IF(SUM(D331,G331,J331,M331)=0,"",SUM(D331,G331,J331,M331))</f>
        <v/>
      </c>
      <c r="Q331" s="126" t="str">
        <f t="shared" si="2115"/>
        <v/>
      </c>
      <c r="R331" s="124" t="str">
        <f t="shared" si="40"/>
        <v/>
      </c>
      <c r="S331" s="123"/>
      <c r="T331" s="123"/>
      <c r="U331" s="124" t="str">
        <f t="shared" si="41"/>
        <v/>
      </c>
      <c r="V331" s="123"/>
      <c r="W331" s="123"/>
      <c r="X331" s="124" t="str">
        <f t="shared" si="42"/>
        <v/>
      </c>
      <c r="Y331" s="123"/>
      <c r="Z331" s="123"/>
      <c r="AA331" s="124" t="str">
        <f t="shared" si="43"/>
        <v/>
      </c>
      <c r="AB331" s="123"/>
      <c r="AC331" s="123"/>
      <c r="AD331" s="124" t="str">
        <f t="shared" si="44"/>
        <v/>
      </c>
      <c r="AE331" s="124" t="str">
        <f t="shared" ref="AE331:AF331" si="2116">IF(SUM(S331,V331,Y331,AB331)=0,"",SUM(S331,V331,Y331,AB331))</f>
        <v/>
      </c>
      <c r="AF331" s="124" t="str">
        <f t="shared" si="2116"/>
        <v/>
      </c>
      <c r="AG331" s="124" t="str">
        <f t="shared" si="46"/>
        <v/>
      </c>
      <c r="AH331" s="123"/>
      <c r="AI331" s="123"/>
      <c r="AJ331" s="124" t="str">
        <f t="shared" si="47"/>
        <v/>
      </c>
      <c r="AK331" s="123"/>
      <c r="AL331" s="123"/>
      <c r="AM331" s="124" t="str">
        <f t="shared" si="48"/>
        <v/>
      </c>
      <c r="AN331" s="123"/>
      <c r="AO331" s="123"/>
      <c r="AP331" s="124" t="str">
        <f t="shared" si="49"/>
        <v/>
      </c>
      <c r="AQ331" s="124" t="str">
        <f t="shared" ref="AQ331:AR331" si="2117">IF(SUM(AH331,AK331,AN331)=0,"",SUM(AH331,AK331,AN331))</f>
        <v/>
      </c>
      <c r="AR331" s="124" t="str">
        <f t="shared" si="2117"/>
        <v/>
      </c>
      <c r="AS331" s="124" t="str">
        <f t="shared" si="51"/>
        <v/>
      </c>
      <c r="AT331" s="124" t="str">
        <f t="shared" ref="AT331:AV331" si="2118">IF(S331=0,"-",S331)</f>
        <v>-</v>
      </c>
      <c r="AU331" s="124" t="str">
        <f t="shared" si="2118"/>
        <v>-</v>
      </c>
      <c r="AV331" s="124" t="str">
        <f t="shared" si="2118"/>
        <v/>
      </c>
      <c r="AW331" s="124" t="str">
        <f t="shared" ref="AW331:BH331" si="2119">IF(SUM(V331,AH331)=0,"-",SUM(V331,AH331))</f>
        <v>-</v>
      </c>
      <c r="AX331" s="124" t="str">
        <f t="shared" si="2119"/>
        <v>-</v>
      </c>
      <c r="AY331" s="124" t="str">
        <f t="shared" si="2119"/>
        <v>-</v>
      </c>
      <c r="AZ331" s="124" t="str">
        <f t="shared" si="2119"/>
        <v>-</v>
      </c>
      <c r="BA331" s="124" t="str">
        <f t="shared" si="2119"/>
        <v>-</v>
      </c>
      <c r="BB331" s="124" t="str">
        <f t="shared" si="2119"/>
        <v>-</v>
      </c>
      <c r="BC331" s="124" t="str">
        <f t="shared" si="2119"/>
        <v>-</v>
      </c>
      <c r="BD331" s="124" t="str">
        <f t="shared" si="2119"/>
        <v>-</v>
      </c>
      <c r="BE331" s="124" t="str">
        <f t="shared" si="2119"/>
        <v>-</v>
      </c>
      <c r="BF331" s="124" t="str">
        <f t="shared" si="2119"/>
        <v>-</v>
      </c>
      <c r="BG331" s="124" t="str">
        <f t="shared" si="2119"/>
        <v>-</v>
      </c>
      <c r="BH331" s="124" t="str">
        <f t="shared" si="2119"/>
        <v>-</v>
      </c>
      <c r="BI331" s="124" t="str">
        <f t="shared" ref="BI331:BK331" si="2120">IF(SUM(D331,S331)=0,"-",SUM(D331,S331))</f>
        <v>-</v>
      </c>
      <c r="BJ331" s="124" t="str">
        <f t="shared" si="2120"/>
        <v>-</v>
      </c>
      <c r="BK331" s="124" t="str">
        <f t="shared" si="2120"/>
        <v>-</v>
      </c>
      <c r="BL331" s="124" t="str">
        <f t="shared" ref="BL331:BW331" si="2121">IF(SUM(G331,V331,AH331)=0,"-",SUM(G331,V331,AH331))</f>
        <v>-</v>
      </c>
      <c r="BM331" s="124" t="str">
        <f t="shared" si="2121"/>
        <v>-</v>
      </c>
      <c r="BN331" s="124" t="str">
        <f t="shared" si="2121"/>
        <v>-</v>
      </c>
      <c r="BO331" s="124" t="str">
        <f t="shared" si="2121"/>
        <v>-</v>
      </c>
      <c r="BP331" s="124" t="str">
        <f t="shared" si="2121"/>
        <v>-</v>
      </c>
      <c r="BQ331" s="124" t="str">
        <f t="shared" si="2121"/>
        <v>-</v>
      </c>
      <c r="BR331" s="124" t="str">
        <f t="shared" si="2121"/>
        <v>-</v>
      </c>
      <c r="BS331" s="124" t="str">
        <f t="shared" si="2121"/>
        <v>-</v>
      </c>
      <c r="BT331" s="124" t="str">
        <f t="shared" si="2121"/>
        <v>-</v>
      </c>
      <c r="BU331" s="124" t="str">
        <f t="shared" si="2121"/>
        <v>-</v>
      </c>
      <c r="BV331" s="124" t="str">
        <f t="shared" si="2121"/>
        <v>-</v>
      </c>
      <c r="BW331" s="124" t="str">
        <f t="shared" si="2121"/>
        <v>-</v>
      </c>
      <c r="BX331" s="127"/>
      <c r="BY331" s="123" t="s">
        <v>69</v>
      </c>
      <c r="BZ331" s="120">
        <v>1783.68</v>
      </c>
      <c r="CA331" s="121" t="str">
        <f t="shared" si="1575"/>
        <v/>
      </c>
    </row>
    <row r="332" ht="15.75" customHeight="1">
      <c r="A332" s="99" t="str">
        <f t="shared" si="3"/>
        <v>May</v>
      </c>
      <c r="B332" s="122" t="s">
        <v>88</v>
      </c>
      <c r="C332" s="122" t="s">
        <v>42</v>
      </c>
      <c r="D332" s="123"/>
      <c r="E332" s="123"/>
      <c r="F332" s="124" t="str">
        <f t="shared" si="35"/>
        <v/>
      </c>
      <c r="G332" s="123"/>
      <c r="H332" s="123"/>
      <c r="I332" s="124" t="str">
        <f t="shared" si="36"/>
        <v/>
      </c>
      <c r="J332" s="123"/>
      <c r="K332" s="123"/>
      <c r="L332" s="124" t="str">
        <f t="shared" si="37"/>
        <v/>
      </c>
      <c r="M332" s="123"/>
      <c r="N332" s="123"/>
      <c r="O332" s="124" t="str">
        <f t="shared" si="38"/>
        <v/>
      </c>
      <c r="P332" s="126" t="str">
        <f t="shared" ref="P332:Q332" si="2122">IF(SUM(D332,G332,J332,M332)=0,"",SUM(D332,G332,J332,M332))</f>
        <v/>
      </c>
      <c r="Q332" s="126" t="str">
        <f t="shared" si="2122"/>
        <v/>
      </c>
      <c r="R332" s="124" t="str">
        <f t="shared" si="40"/>
        <v/>
      </c>
      <c r="S332" s="123"/>
      <c r="T332" s="123"/>
      <c r="U332" s="124" t="str">
        <f t="shared" si="41"/>
        <v/>
      </c>
      <c r="V332" s="123">
        <v>38.0</v>
      </c>
      <c r="W332" s="123"/>
      <c r="X332" s="124">
        <f t="shared" si="42"/>
        <v>38</v>
      </c>
      <c r="Y332" s="123"/>
      <c r="Z332" s="123"/>
      <c r="AA332" s="124" t="str">
        <f t="shared" si="43"/>
        <v/>
      </c>
      <c r="AB332" s="123"/>
      <c r="AC332" s="123"/>
      <c r="AD332" s="124" t="str">
        <f t="shared" si="44"/>
        <v/>
      </c>
      <c r="AE332" s="124">
        <f t="shared" ref="AE332:AF332" si="2123">IF(SUM(S332,V332,Y332,AB332)=0,"",SUM(S332,V332,Y332,AB332))</f>
        <v>38</v>
      </c>
      <c r="AF332" s="124" t="str">
        <f t="shared" si="2123"/>
        <v/>
      </c>
      <c r="AG332" s="124">
        <f t="shared" si="46"/>
        <v>38</v>
      </c>
      <c r="AH332" s="123"/>
      <c r="AI332" s="123"/>
      <c r="AJ332" s="124" t="str">
        <f t="shared" si="47"/>
        <v/>
      </c>
      <c r="AK332" s="123"/>
      <c r="AL332" s="123"/>
      <c r="AM332" s="124" t="str">
        <f t="shared" si="48"/>
        <v/>
      </c>
      <c r="AN332" s="123"/>
      <c r="AO332" s="123"/>
      <c r="AP332" s="124" t="str">
        <f t="shared" si="49"/>
        <v/>
      </c>
      <c r="AQ332" s="124" t="str">
        <f t="shared" ref="AQ332:AR332" si="2124">IF(SUM(AH332,AK332,AN332)=0,"",SUM(AH332,AK332,AN332))</f>
        <v/>
      </c>
      <c r="AR332" s="124" t="str">
        <f t="shared" si="2124"/>
        <v/>
      </c>
      <c r="AS332" s="124" t="str">
        <f t="shared" si="51"/>
        <v/>
      </c>
      <c r="AT332" s="124" t="str">
        <f t="shared" ref="AT332:AV332" si="2125">IF(S332=0,"-",S332)</f>
        <v>-</v>
      </c>
      <c r="AU332" s="124" t="str">
        <f t="shared" si="2125"/>
        <v>-</v>
      </c>
      <c r="AV332" s="124" t="str">
        <f t="shared" si="2125"/>
        <v/>
      </c>
      <c r="AW332" s="124">
        <f t="shared" ref="AW332:BH332" si="2126">IF(SUM(V332,AH332)=0,"-",SUM(V332,AH332))</f>
        <v>38</v>
      </c>
      <c r="AX332" s="124" t="str">
        <f t="shared" si="2126"/>
        <v>-</v>
      </c>
      <c r="AY332" s="124">
        <f t="shared" si="2126"/>
        <v>38</v>
      </c>
      <c r="AZ332" s="124" t="str">
        <f t="shared" si="2126"/>
        <v>-</v>
      </c>
      <c r="BA332" s="124" t="str">
        <f t="shared" si="2126"/>
        <v>-</v>
      </c>
      <c r="BB332" s="124" t="str">
        <f t="shared" si="2126"/>
        <v>-</v>
      </c>
      <c r="BC332" s="124" t="str">
        <f t="shared" si="2126"/>
        <v>-</v>
      </c>
      <c r="BD332" s="124" t="str">
        <f t="shared" si="2126"/>
        <v>-</v>
      </c>
      <c r="BE332" s="124" t="str">
        <f t="shared" si="2126"/>
        <v>-</v>
      </c>
      <c r="BF332" s="124">
        <f t="shared" si="2126"/>
        <v>38</v>
      </c>
      <c r="BG332" s="124" t="str">
        <f t="shared" si="2126"/>
        <v>-</v>
      </c>
      <c r="BH332" s="124">
        <f t="shared" si="2126"/>
        <v>38</v>
      </c>
      <c r="BI332" s="124" t="str">
        <f t="shared" ref="BI332:BK332" si="2127">IF(SUM(D332,S332)=0,"-",SUM(D332,S332))</f>
        <v>-</v>
      </c>
      <c r="BJ332" s="124" t="str">
        <f t="shared" si="2127"/>
        <v>-</v>
      </c>
      <c r="BK332" s="124" t="str">
        <f t="shared" si="2127"/>
        <v>-</v>
      </c>
      <c r="BL332" s="124">
        <f t="shared" ref="BL332:BW332" si="2128">IF(SUM(G332,V332,AH332)=0,"-",SUM(G332,V332,AH332))</f>
        <v>38</v>
      </c>
      <c r="BM332" s="124" t="str">
        <f t="shared" si="2128"/>
        <v>-</v>
      </c>
      <c r="BN332" s="124">
        <f t="shared" si="2128"/>
        <v>38</v>
      </c>
      <c r="BO332" s="124" t="str">
        <f t="shared" si="2128"/>
        <v>-</v>
      </c>
      <c r="BP332" s="124" t="str">
        <f t="shared" si="2128"/>
        <v>-</v>
      </c>
      <c r="BQ332" s="124" t="str">
        <f t="shared" si="2128"/>
        <v>-</v>
      </c>
      <c r="BR332" s="124" t="str">
        <f t="shared" si="2128"/>
        <v>-</v>
      </c>
      <c r="BS332" s="124" t="str">
        <f t="shared" si="2128"/>
        <v>-</v>
      </c>
      <c r="BT332" s="124" t="str">
        <f t="shared" si="2128"/>
        <v>-</v>
      </c>
      <c r="BU332" s="124">
        <f t="shared" si="2128"/>
        <v>38</v>
      </c>
      <c r="BV332" s="124" t="str">
        <f t="shared" si="2128"/>
        <v>-</v>
      </c>
      <c r="BW332" s="124">
        <f t="shared" si="2128"/>
        <v>38</v>
      </c>
      <c r="BX332" s="127"/>
      <c r="BY332" s="123"/>
      <c r="BZ332" s="120">
        <v>1783.68</v>
      </c>
      <c r="CA332" s="121">
        <f t="shared" si="1575"/>
        <v>0.02130426982</v>
      </c>
    </row>
    <row r="333" ht="15.75" customHeight="1">
      <c r="A333" s="99" t="str">
        <f t="shared" si="3"/>
        <v>June</v>
      </c>
      <c r="B333" s="122" t="s">
        <v>88</v>
      </c>
      <c r="C333" s="122" t="s">
        <v>43</v>
      </c>
      <c r="D333" s="123"/>
      <c r="E333" s="123"/>
      <c r="F333" s="124" t="str">
        <f t="shared" si="35"/>
        <v/>
      </c>
      <c r="G333" s="123"/>
      <c r="H333" s="123"/>
      <c r="I333" s="124" t="str">
        <f t="shared" si="36"/>
        <v/>
      </c>
      <c r="J333" s="123"/>
      <c r="K333" s="123"/>
      <c r="L333" s="124" t="str">
        <f t="shared" si="37"/>
        <v/>
      </c>
      <c r="M333" s="123"/>
      <c r="N333" s="123"/>
      <c r="O333" s="124" t="str">
        <f t="shared" si="38"/>
        <v/>
      </c>
      <c r="P333" s="126" t="str">
        <f t="shared" ref="P333:Q333" si="2129">IF(SUM(D333,G333,J333,M333)=0,"",SUM(D333,G333,J333,M333))</f>
        <v/>
      </c>
      <c r="Q333" s="126" t="str">
        <f t="shared" si="2129"/>
        <v/>
      </c>
      <c r="R333" s="124" t="str">
        <f t="shared" si="40"/>
        <v/>
      </c>
      <c r="S333" s="123"/>
      <c r="T333" s="123"/>
      <c r="U333" s="124" t="str">
        <f t="shared" si="41"/>
        <v/>
      </c>
      <c r="V333" s="123">
        <v>200.0</v>
      </c>
      <c r="W333" s="123"/>
      <c r="X333" s="124">
        <f t="shared" si="42"/>
        <v>200</v>
      </c>
      <c r="Y333" s="123"/>
      <c r="Z333" s="123"/>
      <c r="AA333" s="124" t="str">
        <f t="shared" si="43"/>
        <v/>
      </c>
      <c r="AB333" s="123"/>
      <c r="AC333" s="123"/>
      <c r="AD333" s="124" t="str">
        <f t="shared" si="44"/>
        <v/>
      </c>
      <c r="AE333" s="124">
        <f t="shared" ref="AE333:AF333" si="2130">IF(SUM(S333,V333,Y333,AB333)=0,"",SUM(S333,V333,Y333,AB333))</f>
        <v>200</v>
      </c>
      <c r="AF333" s="124" t="str">
        <f t="shared" si="2130"/>
        <v/>
      </c>
      <c r="AG333" s="124">
        <f t="shared" si="46"/>
        <v>200</v>
      </c>
      <c r="AH333" s="123"/>
      <c r="AI333" s="123"/>
      <c r="AJ333" s="124" t="str">
        <f t="shared" si="47"/>
        <v/>
      </c>
      <c r="AK333" s="123"/>
      <c r="AL333" s="123"/>
      <c r="AM333" s="124" t="str">
        <f t="shared" si="48"/>
        <v/>
      </c>
      <c r="AN333" s="123"/>
      <c r="AO333" s="123"/>
      <c r="AP333" s="124" t="str">
        <f t="shared" si="49"/>
        <v/>
      </c>
      <c r="AQ333" s="124" t="str">
        <f t="shared" ref="AQ333:AR333" si="2131">IF(SUM(AH333,AK333,AN333)=0,"",SUM(AH333,AK333,AN333))</f>
        <v/>
      </c>
      <c r="AR333" s="124" t="str">
        <f t="shared" si="2131"/>
        <v/>
      </c>
      <c r="AS333" s="124" t="str">
        <f t="shared" si="51"/>
        <v/>
      </c>
      <c r="AT333" s="124" t="str">
        <f t="shared" ref="AT333:AV333" si="2132">IF(S333=0,"-",S333)</f>
        <v>-</v>
      </c>
      <c r="AU333" s="124" t="str">
        <f t="shared" si="2132"/>
        <v>-</v>
      </c>
      <c r="AV333" s="124" t="str">
        <f t="shared" si="2132"/>
        <v/>
      </c>
      <c r="AW333" s="124">
        <f t="shared" ref="AW333:BH333" si="2133">IF(SUM(V333,AH333)=0,"-",SUM(V333,AH333))</f>
        <v>200</v>
      </c>
      <c r="AX333" s="124" t="str">
        <f t="shared" si="2133"/>
        <v>-</v>
      </c>
      <c r="AY333" s="124">
        <f t="shared" si="2133"/>
        <v>200</v>
      </c>
      <c r="AZ333" s="124" t="str">
        <f t="shared" si="2133"/>
        <v>-</v>
      </c>
      <c r="BA333" s="124" t="str">
        <f t="shared" si="2133"/>
        <v>-</v>
      </c>
      <c r="BB333" s="124" t="str">
        <f t="shared" si="2133"/>
        <v>-</v>
      </c>
      <c r="BC333" s="124" t="str">
        <f t="shared" si="2133"/>
        <v>-</v>
      </c>
      <c r="BD333" s="124" t="str">
        <f t="shared" si="2133"/>
        <v>-</v>
      </c>
      <c r="BE333" s="124" t="str">
        <f t="shared" si="2133"/>
        <v>-</v>
      </c>
      <c r="BF333" s="124">
        <f t="shared" si="2133"/>
        <v>200</v>
      </c>
      <c r="BG333" s="124" t="str">
        <f t="shared" si="2133"/>
        <v>-</v>
      </c>
      <c r="BH333" s="124">
        <f t="shared" si="2133"/>
        <v>200</v>
      </c>
      <c r="BI333" s="124" t="str">
        <f t="shared" ref="BI333:BK333" si="2134">IF(SUM(D333,S333)=0,"-",SUM(D333,S333))</f>
        <v>-</v>
      </c>
      <c r="BJ333" s="124" t="str">
        <f t="shared" si="2134"/>
        <v>-</v>
      </c>
      <c r="BK333" s="124" t="str">
        <f t="shared" si="2134"/>
        <v>-</v>
      </c>
      <c r="BL333" s="124">
        <f t="shared" ref="BL333:BW333" si="2135">IF(SUM(G333,V333,AH333)=0,"-",SUM(G333,V333,AH333))</f>
        <v>200</v>
      </c>
      <c r="BM333" s="124" t="str">
        <f t="shared" si="2135"/>
        <v>-</v>
      </c>
      <c r="BN333" s="124">
        <f t="shared" si="2135"/>
        <v>200</v>
      </c>
      <c r="BO333" s="124" t="str">
        <f t="shared" si="2135"/>
        <v>-</v>
      </c>
      <c r="BP333" s="124" t="str">
        <f t="shared" si="2135"/>
        <v>-</v>
      </c>
      <c r="BQ333" s="124" t="str">
        <f t="shared" si="2135"/>
        <v>-</v>
      </c>
      <c r="BR333" s="124" t="str">
        <f t="shared" si="2135"/>
        <v>-</v>
      </c>
      <c r="BS333" s="124" t="str">
        <f t="shared" si="2135"/>
        <v>-</v>
      </c>
      <c r="BT333" s="124" t="str">
        <f t="shared" si="2135"/>
        <v>-</v>
      </c>
      <c r="BU333" s="124">
        <f t="shared" si="2135"/>
        <v>200</v>
      </c>
      <c r="BV333" s="124" t="str">
        <f t="shared" si="2135"/>
        <v>-</v>
      </c>
      <c r="BW333" s="124">
        <f t="shared" si="2135"/>
        <v>200</v>
      </c>
      <c r="BX333" s="127"/>
      <c r="BY333" s="123"/>
      <c r="BZ333" s="120">
        <v>1783.68</v>
      </c>
      <c r="CA333" s="121">
        <f t="shared" si="1575"/>
        <v>0.1121277359</v>
      </c>
    </row>
    <row r="334" ht="15.75" customHeight="1">
      <c r="A334" s="99" t="str">
        <f t="shared" si="3"/>
        <v>June</v>
      </c>
      <c r="B334" s="122" t="s">
        <v>88</v>
      </c>
      <c r="C334" s="122" t="s">
        <v>44</v>
      </c>
      <c r="D334" s="123"/>
      <c r="E334" s="123"/>
      <c r="F334" s="124" t="str">
        <f t="shared" si="35"/>
        <v/>
      </c>
      <c r="G334" s="123"/>
      <c r="H334" s="123"/>
      <c r="I334" s="124" t="str">
        <f t="shared" si="36"/>
        <v/>
      </c>
      <c r="J334" s="123"/>
      <c r="K334" s="123"/>
      <c r="L334" s="124" t="str">
        <f t="shared" si="37"/>
        <v/>
      </c>
      <c r="M334" s="123"/>
      <c r="N334" s="123"/>
      <c r="O334" s="124" t="str">
        <f t="shared" si="38"/>
        <v/>
      </c>
      <c r="P334" s="126" t="str">
        <f t="shared" ref="P334:Q334" si="2136">IF(SUM(D334,G334,J334,M334)=0,"",SUM(D334,G334,J334,M334))</f>
        <v/>
      </c>
      <c r="Q334" s="126" t="str">
        <f t="shared" si="2136"/>
        <v/>
      </c>
      <c r="R334" s="124" t="str">
        <f t="shared" si="40"/>
        <v/>
      </c>
      <c r="S334" s="123"/>
      <c r="T334" s="123"/>
      <c r="U334" s="124" t="str">
        <f t="shared" si="41"/>
        <v/>
      </c>
      <c r="V334" s="123">
        <v>700.0</v>
      </c>
      <c r="W334" s="123"/>
      <c r="X334" s="124">
        <f t="shared" si="42"/>
        <v>700</v>
      </c>
      <c r="Y334" s="123">
        <v>200.0</v>
      </c>
      <c r="Z334" s="123"/>
      <c r="AA334" s="124">
        <f t="shared" si="43"/>
        <v>200</v>
      </c>
      <c r="AB334" s="123"/>
      <c r="AC334" s="123"/>
      <c r="AD334" s="124" t="str">
        <f t="shared" si="44"/>
        <v/>
      </c>
      <c r="AE334" s="124">
        <f t="shared" ref="AE334:AF334" si="2137">IF(SUM(S334,V334,Y334,AB334)=0,"",SUM(S334,V334,Y334,AB334))</f>
        <v>900</v>
      </c>
      <c r="AF334" s="124" t="str">
        <f t="shared" si="2137"/>
        <v/>
      </c>
      <c r="AG334" s="124">
        <f t="shared" si="46"/>
        <v>900</v>
      </c>
      <c r="AH334" s="123"/>
      <c r="AI334" s="123"/>
      <c r="AJ334" s="124" t="str">
        <f t="shared" si="47"/>
        <v/>
      </c>
      <c r="AK334" s="123"/>
      <c r="AL334" s="123"/>
      <c r="AM334" s="124" t="str">
        <f t="shared" si="48"/>
        <v/>
      </c>
      <c r="AN334" s="123"/>
      <c r="AO334" s="123"/>
      <c r="AP334" s="124" t="str">
        <f t="shared" si="49"/>
        <v/>
      </c>
      <c r="AQ334" s="124" t="str">
        <f t="shared" ref="AQ334:AR334" si="2138">IF(SUM(AH334,AK334,AN334)=0,"",SUM(AH334,AK334,AN334))</f>
        <v/>
      </c>
      <c r="AR334" s="124" t="str">
        <f t="shared" si="2138"/>
        <v/>
      </c>
      <c r="AS334" s="124" t="str">
        <f t="shared" si="51"/>
        <v/>
      </c>
      <c r="AT334" s="124" t="str">
        <f t="shared" ref="AT334:AV334" si="2139">IF(S334=0,"-",S334)</f>
        <v>-</v>
      </c>
      <c r="AU334" s="124" t="str">
        <f t="shared" si="2139"/>
        <v>-</v>
      </c>
      <c r="AV334" s="124" t="str">
        <f t="shared" si="2139"/>
        <v/>
      </c>
      <c r="AW334" s="124">
        <f t="shared" ref="AW334:BH334" si="2140">IF(SUM(V334,AH334)=0,"-",SUM(V334,AH334))</f>
        <v>700</v>
      </c>
      <c r="AX334" s="124" t="str">
        <f t="shared" si="2140"/>
        <v>-</v>
      </c>
      <c r="AY334" s="124">
        <f t="shared" si="2140"/>
        <v>700</v>
      </c>
      <c r="AZ334" s="124">
        <f t="shared" si="2140"/>
        <v>200</v>
      </c>
      <c r="BA334" s="124" t="str">
        <f t="shared" si="2140"/>
        <v>-</v>
      </c>
      <c r="BB334" s="124">
        <f t="shared" si="2140"/>
        <v>200</v>
      </c>
      <c r="BC334" s="124" t="str">
        <f t="shared" si="2140"/>
        <v>-</v>
      </c>
      <c r="BD334" s="124" t="str">
        <f t="shared" si="2140"/>
        <v>-</v>
      </c>
      <c r="BE334" s="124" t="str">
        <f t="shared" si="2140"/>
        <v>-</v>
      </c>
      <c r="BF334" s="124">
        <f t="shared" si="2140"/>
        <v>900</v>
      </c>
      <c r="BG334" s="124" t="str">
        <f t="shared" si="2140"/>
        <v>-</v>
      </c>
      <c r="BH334" s="124">
        <f t="shared" si="2140"/>
        <v>900</v>
      </c>
      <c r="BI334" s="124" t="str">
        <f t="shared" ref="BI334:BK334" si="2141">IF(SUM(D334,S334)=0,"-",SUM(D334,S334))</f>
        <v>-</v>
      </c>
      <c r="BJ334" s="124" t="str">
        <f t="shared" si="2141"/>
        <v>-</v>
      </c>
      <c r="BK334" s="124" t="str">
        <f t="shared" si="2141"/>
        <v>-</v>
      </c>
      <c r="BL334" s="124">
        <f t="shared" ref="BL334:BW334" si="2142">IF(SUM(G334,V334,AH334)=0,"-",SUM(G334,V334,AH334))</f>
        <v>700</v>
      </c>
      <c r="BM334" s="124" t="str">
        <f t="shared" si="2142"/>
        <v>-</v>
      </c>
      <c r="BN334" s="124">
        <f t="shared" si="2142"/>
        <v>700</v>
      </c>
      <c r="BO334" s="124">
        <f t="shared" si="2142"/>
        <v>200</v>
      </c>
      <c r="BP334" s="124" t="str">
        <f t="shared" si="2142"/>
        <v>-</v>
      </c>
      <c r="BQ334" s="124">
        <f t="shared" si="2142"/>
        <v>200</v>
      </c>
      <c r="BR334" s="124" t="str">
        <f t="shared" si="2142"/>
        <v>-</v>
      </c>
      <c r="BS334" s="124" t="str">
        <f t="shared" si="2142"/>
        <v>-</v>
      </c>
      <c r="BT334" s="124" t="str">
        <f t="shared" si="2142"/>
        <v>-</v>
      </c>
      <c r="BU334" s="124">
        <f t="shared" si="2142"/>
        <v>900</v>
      </c>
      <c r="BV334" s="124" t="str">
        <f t="shared" si="2142"/>
        <v>-</v>
      </c>
      <c r="BW334" s="124">
        <f t="shared" si="2142"/>
        <v>900</v>
      </c>
      <c r="BX334" s="127"/>
      <c r="BY334" s="123"/>
      <c r="BZ334" s="120">
        <v>1783.68</v>
      </c>
      <c r="CA334" s="121">
        <f t="shared" si="1575"/>
        <v>0.5045748116</v>
      </c>
    </row>
    <row r="335" ht="15.75" customHeight="1">
      <c r="A335" s="99" t="str">
        <f t="shared" si="3"/>
        <v>July</v>
      </c>
      <c r="B335" s="122" t="s">
        <v>88</v>
      </c>
      <c r="C335" s="122" t="s">
        <v>45</v>
      </c>
      <c r="D335" s="123"/>
      <c r="E335" s="123"/>
      <c r="F335" s="124" t="str">
        <f t="shared" si="35"/>
        <v/>
      </c>
      <c r="G335" s="123"/>
      <c r="H335" s="123"/>
      <c r="I335" s="124" t="str">
        <f t="shared" si="36"/>
        <v/>
      </c>
      <c r="J335" s="123"/>
      <c r="K335" s="123"/>
      <c r="L335" s="124" t="str">
        <f t="shared" si="37"/>
        <v/>
      </c>
      <c r="M335" s="123"/>
      <c r="N335" s="123"/>
      <c r="O335" s="124" t="str">
        <f t="shared" si="38"/>
        <v/>
      </c>
      <c r="P335" s="126" t="str">
        <f t="shared" ref="P335:Q335" si="2143">IF(SUM(D335,G335,J335,M335)=0,"",SUM(D335,G335,J335,M335))</f>
        <v/>
      </c>
      <c r="Q335" s="126" t="str">
        <f t="shared" si="2143"/>
        <v/>
      </c>
      <c r="R335" s="124" t="str">
        <f t="shared" si="40"/>
        <v/>
      </c>
      <c r="S335" s="123"/>
      <c r="T335" s="123"/>
      <c r="U335" s="124" t="str">
        <f t="shared" si="41"/>
        <v/>
      </c>
      <c r="V335" s="123">
        <v>300.0</v>
      </c>
      <c r="W335" s="123"/>
      <c r="X335" s="124">
        <f t="shared" si="42"/>
        <v>300</v>
      </c>
      <c r="Y335" s="123">
        <v>127.0</v>
      </c>
      <c r="Z335" s="123"/>
      <c r="AA335" s="124">
        <f t="shared" si="43"/>
        <v>127</v>
      </c>
      <c r="AB335" s="123"/>
      <c r="AC335" s="123"/>
      <c r="AD335" s="124" t="str">
        <f t="shared" si="44"/>
        <v/>
      </c>
      <c r="AE335" s="124">
        <f t="shared" ref="AE335:AF335" si="2144">IF(SUM(S335,V335,Y335,AB335)=0,"",SUM(S335,V335,Y335,AB335))</f>
        <v>427</v>
      </c>
      <c r="AF335" s="124" t="str">
        <f t="shared" si="2144"/>
        <v/>
      </c>
      <c r="AG335" s="124">
        <f t="shared" si="46"/>
        <v>427</v>
      </c>
      <c r="AH335" s="123"/>
      <c r="AI335" s="123"/>
      <c r="AJ335" s="124" t="str">
        <f t="shared" si="47"/>
        <v/>
      </c>
      <c r="AK335" s="123"/>
      <c r="AL335" s="123"/>
      <c r="AM335" s="124" t="str">
        <f t="shared" si="48"/>
        <v/>
      </c>
      <c r="AN335" s="123"/>
      <c r="AO335" s="123"/>
      <c r="AP335" s="124" t="str">
        <f t="shared" si="49"/>
        <v/>
      </c>
      <c r="AQ335" s="124" t="str">
        <f t="shared" ref="AQ335:AR335" si="2145">IF(SUM(AH335,AK335,AN335)=0,"",SUM(AH335,AK335,AN335))</f>
        <v/>
      </c>
      <c r="AR335" s="124" t="str">
        <f t="shared" si="2145"/>
        <v/>
      </c>
      <c r="AS335" s="124" t="str">
        <f t="shared" si="51"/>
        <v/>
      </c>
      <c r="AT335" s="124" t="str">
        <f t="shared" ref="AT335:AV335" si="2146">IF(S335=0,"-",S335)</f>
        <v>-</v>
      </c>
      <c r="AU335" s="124" t="str">
        <f t="shared" si="2146"/>
        <v>-</v>
      </c>
      <c r="AV335" s="124" t="str">
        <f t="shared" si="2146"/>
        <v/>
      </c>
      <c r="AW335" s="124">
        <f t="shared" ref="AW335:BH335" si="2147">IF(SUM(V335,AH335)=0,"-",SUM(V335,AH335))</f>
        <v>300</v>
      </c>
      <c r="AX335" s="124" t="str">
        <f t="shared" si="2147"/>
        <v>-</v>
      </c>
      <c r="AY335" s="124">
        <f t="shared" si="2147"/>
        <v>300</v>
      </c>
      <c r="AZ335" s="124">
        <f t="shared" si="2147"/>
        <v>127</v>
      </c>
      <c r="BA335" s="124" t="str">
        <f t="shared" si="2147"/>
        <v>-</v>
      </c>
      <c r="BB335" s="124">
        <f t="shared" si="2147"/>
        <v>127</v>
      </c>
      <c r="BC335" s="124" t="str">
        <f t="shared" si="2147"/>
        <v>-</v>
      </c>
      <c r="BD335" s="124" t="str">
        <f t="shared" si="2147"/>
        <v>-</v>
      </c>
      <c r="BE335" s="124" t="str">
        <f t="shared" si="2147"/>
        <v>-</v>
      </c>
      <c r="BF335" s="124">
        <f t="shared" si="2147"/>
        <v>427</v>
      </c>
      <c r="BG335" s="124" t="str">
        <f t="shared" si="2147"/>
        <v>-</v>
      </c>
      <c r="BH335" s="124">
        <f t="shared" si="2147"/>
        <v>427</v>
      </c>
      <c r="BI335" s="124" t="str">
        <f t="shared" ref="BI335:BK335" si="2148">IF(SUM(D335,S335)=0,"-",SUM(D335,S335))</f>
        <v>-</v>
      </c>
      <c r="BJ335" s="124" t="str">
        <f t="shared" si="2148"/>
        <v>-</v>
      </c>
      <c r="BK335" s="124" t="str">
        <f t="shared" si="2148"/>
        <v>-</v>
      </c>
      <c r="BL335" s="124">
        <f t="shared" ref="BL335:BW335" si="2149">IF(SUM(G335,V335,AH335)=0,"-",SUM(G335,V335,AH335))</f>
        <v>300</v>
      </c>
      <c r="BM335" s="124" t="str">
        <f t="shared" si="2149"/>
        <v>-</v>
      </c>
      <c r="BN335" s="124">
        <f t="shared" si="2149"/>
        <v>300</v>
      </c>
      <c r="BO335" s="124">
        <f t="shared" si="2149"/>
        <v>127</v>
      </c>
      <c r="BP335" s="124" t="str">
        <f t="shared" si="2149"/>
        <v>-</v>
      </c>
      <c r="BQ335" s="124">
        <f t="shared" si="2149"/>
        <v>127</v>
      </c>
      <c r="BR335" s="124" t="str">
        <f t="shared" si="2149"/>
        <v>-</v>
      </c>
      <c r="BS335" s="124" t="str">
        <f t="shared" si="2149"/>
        <v>-</v>
      </c>
      <c r="BT335" s="124" t="str">
        <f t="shared" si="2149"/>
        <v>-</v>
      </c>
      <c r="BU335" s="124">
        <f t="shared" si="2149"/>
        <v>427</v>
      </c>
      <c r="BV335" s="124" t="str">
        <f t="shared" si="2149"/>
        <v>-</v>
      </c>
      <c r="BW335" s="124">
        <f t="shared" si="2149"/>
        <v>427</v>
      </c>
      <c r="BX335" s="127"/>
      <c r="BY335" s="123"/>
      <c r="BZ335" s="120">
        <v>1783.68</v>
      </c>
      <c r="CA335" s="121">
        <f t="shared" si="1575"/>
        <v>0.2393927162</v>
      </c>
    </row>
    <row r="336" ht="15.75" customHeight="1">
      <c r="A336" s="99" t="str">
        <f t="shared" si="3"/>
        <v>July</v>
      </c>
      <c r="B336" s="122" t="s">
        <v>88</v>
      </c>
      <c r="C336" s="122" t="s">
        <v>46</v>
      </c>
      <c r="D336" s="123"/>
      <c r="E336" s="123"/>
      <c r="F336" s="124" t="str">
        <f t="shared" si="35"/>
        <v/>
      </c>
      <c r="G336" s="123"/>
      <c r="H336" s="123"/>
      <c r="I336" s="124" t="str">
        <f t="shared" si="36"/>
        <v/>
      </c>
      <c r="J336" s="123"/>
      <c r="K336" s="123"/>
      <c r="L336" s="124" t="str">
        <f t="shared" si="37"/>
        <v/>
      </c>
      <c r="M336" s="123"/>
      <c r="N336" s="123"/>
      <c r="O336" s="124" t="str">
        <f t="shared" si="38"/>
        <v/>
      </c>
      <c r="P336" s="126" t="str">
        <f t="shared" ref="P336:Q336" si="2150">IF(SUM(D336,G336,J336,M336)=0,"",SUM(D336,G336,J336,M336))</f>
        <v/>
      </c>
      <c r="Q336" s="126" t="str">
        <f t="shared" si="2150"/>
        <v/>
      </c>
      <c r="R336" s="124" t="str">
        <f t="shared" si="40"/>
        <v/>
      </c>
      <c r="S336" s="123"/>
      <c r="T336" s="123"/>
      <c r="U336" s="124" t="str">
        <f t="shared" si="41"/>
        <v/>
      </c>
      <c r="V336" s="123"/>
      <c r="W336" s="123"/>
      <c r="X336" s="124" t="str">
        <f t="shared" si="42"/>
        <v/>
      </c>
      <c r="Y336" s="123"/>
      <c r="Z336" s="123"/>
      <c r="AA336" s="124" t="str">
        <f t="shared" si="43"/>
        <v/>
      </c>
      <c r="AB336" s="123"/>
      <c r="AC336" s="123"/>
      <c r="AD336" s="124" t="str">
        <f t="shared" si="44"/>
        <v/>
      </c>
      <c r="AE336" s="124" t="str">
        <f t="shared" ref="AE336:AF336" si="2151">IF(SUM(S336,V336,Y336,AB336)=0,"",SUM(S336,V336,Y336,AB336))</f>
        <v/>
      </c>
      <c r="AF336" s="124" t="str">
        <f t="shared" si="2151"/>
        <v/>
      </c>
      <c r="AG336" s="124" t="str">
        <f t="shared" si="46"/>
        <v/>
      </c>
      <c r="AH336" s="123"/>
      <c r="AI336" s="123"/>
      <c r="AJ336" s="124" t="str">
        <f t="shared" si="47"/>
        <v/>
      </c>
      <c r="AK336" s="123"/>
      <c r="AL336" s="123"/>
      <c r="AM336" s="124" t="str">
        <f t="shared" si="48"/>
        <v/>
      </c>
      <c r="AN336" s="123"/>
      <c r="AO336" s="123"/>
      <c r="AP336" s="124" t="str">
        <f t="shared" si="49"/>
        <v/>
      </c>
      <c r="AQ336" s="124" t="str">
        <f t="shared" ref="AQ336:AR336" si="2152">IF(SUM(AH336,AK336,AN336)=0,"",SUM(AH336,AK336,AN336))</f>
        <v/>
      </c>
      <c r="AR336" s="124" t="str">
        <f t="shared" si="2152"/>
        <v/>
      </c>
      <c r="AS336" s="124" t="str">
        <f t="shared" si="51"/>
        <v/>
      </c>
      <c r="AT336" s="124" t="str">
        <f t="shared" ref="AT336:AV336" si="2153">IF(S336=0,"-",S336)</f>
        <v>-</v>
      </c>
      <c r="AU336" s="124" t="str">
        <f t="shared" si="2153"/>
        <v>-</v>
      </c>
      <c r="AV336" s="124" t="str">
        <f t="shared" si="2153"/>
        <v/>
      </c>
      <c r="AW336" s="124" t="str">
        <f t="shared" ref="AW336:BH336" si="2154">IF(SUM(V336,AH336)=0,"-",SUM(V336,AH336))</f>
        <v>-</v>
      </c>
      <c r="AX336" s="124" t="str">
        <f t="shared" si="2154"/>
        <v>-</v>
      </c>
      <c r="AY336" s="124" t="str">
        <f t="shared" si="2154"/>
        <v>-</v>
      </c>
      <c r="AZ336" s="124" t="str">
        <f t="shared" si="2154"/>
        <v>-</v>
      </c>
      <c r="BA336" s="124" t="str">
        <f t="shared" si="2154"/>
        <v>-</v>
      </c>
      <c r="BB336" s="124" t="str">
        <f t="shared" si="2154"/>
        <v>-</v>
      </c>
      <c r="BC336" s="124" t="str">
        <f t="shared" si="2154"/>
        <v>-</v>
      </c>
      <c r="BD336" s="124" t="str">
        <f t="shared" si="2154"/>
        <v>-</v>
      </c>
      <c r="BE336" s="124" t="str">
        <f t="shared" si="2154"/>
        <v>-</v>
      </c>
      <c r="BF336" s="124" t="str">
        <f t="shared" si="2154"/>
        <v>-</v>
      </c>
      <c r="BG336" s="124" t="str">
        <f t="shared" si="2154"/>
        <v>-</v>
      </c>
      <c r="BH336" s="124" t="str">
        <f t="shared" si="2154"/>
        <v>-</v>
      </c>
      <c r="BI336" s="124" t="str">
        <f t="shared" ref="BI336:BK336" si="2155">IF(SUM(D336,S336)=0,"-",SUM(D336,S336))</f>
        <v>-</v>
      </c>
      <c r="BJ336" s="124" t="str">
        <f t="shared" si="2155"/>
        <v>-</v>
      </c>
      <c r="BK336" s="124" t="str">
        <f t="shared" si="2155"/>
        <v>-</v>
      </c>
      <c r="BL336" s="124" t="str">
        <f t="shared" ref="BL336:BW336" si="2156">IF(SUM(G336,V336,AH336)=0,"-",SUM(G336,V336,AH336))</f>
        <v>-</v>
      </c>
      <c r="BM336" s="124" t="str">
        <f t="shared" si="2156"/>
        <v>-</v>
      </c>
      <c r="BN336" s="124" t="str">
        <f t="shared" si="2156"/>
        <v>-</v>
      </c>
      <c r="BO336" s="124" t="str">
        <f t="shared" si="2156"/>
        <v>-</v>
      </c>
      <c r="BP336" s="124" t="str">
        <f t="shared" si="2156"/>
        <v>-</v>
      </c>
      <c r="BQ336" s="124" t="str">
        <f t="shared" si="2156"/>
        <v>-</v>
      </c>
      <c r="BR336" s="124" t="str">
        <f t="shared" si="2156"/>
        <v>-</v>
      </c>
      <c r="BS336" s="124" t="str">
        <f t="shared" si="2156"/>
        <v>-</v>
      </c>
      <c r="BT336" s="124" t="str">
        <f t="shared" si="2156"/>
        <v>-</v>
      </c>
      <c r="BU336" s="124" t="str">
        <f t="shared" si="2156"/>
        <v>-</v>
      </c>
      <c r="BV336" s="124" t="str">
        <f t="shared" si="2156"/>
        <v>-</v>
      </c>
      <c r="BW336" s="124" t="str">
        <f t="shared" si="2156"/>
        <v>-</v>
      </c>
      <c r="BX336" s="127"/>
      <c r="BY336" s="123"/>
      <c r="BZ336" s="120">
        <v>1783.68</v>
      </c>
      <c r="CA336" s="121" t="str">
        <f t="shared" si="1575"/>
        <v/>
      </c>
    </row>
    <row r="337" ht="15.75" customHeight="1">
      <c r="A337" s="99" t="str">
        <f t="shared" si="3"/>
        <v>August</v>
      </c>
      <c r="B337" s="122" t="s">
        <v>88</v>
      </c>
      <c r="C337" s="122" t="s">
        <v>47</v>
      </c>
      <c r="D337" s="123"/>
      <c r="E337" s="123"/>
      <c r="F337" s="124" t="str">
        <f t="shared" si="35"/>
        <v/>
      </c>
      <c r="G337" s="123"/>
      <c r="H337" s="123"/>
      <c r="I337" s="124" t="str">
        <f t="shared" si="36"/>
        <v/>
      </c>
      <c r="J337" s="123"/>
      <c r="K337" s="123"/>
      <c r="L337" s="124" t="str">
        <f t="shared" si="37"/>
        <v/>
      </c>
      <c r="M337" s="123"/>
      <c r="N337" s="123"/>
      <c r="O337" s="124" t="str">
        <f t="shared" si="38"/>
        <v/>
      </c>
      <c r="P337" s="125" t="str">
        <f t="shared" ref="P337:Q337" si="2157">IF(SUM(D337,G337,J337,M337)=0,"",SUM(D337,G337,J337,M337))</f>
        <v/>
      </c>
      <c r="Q337" s="125" t="str">
        <f t="shared" si="2157"/>
        <v/>
      </c>
      <c r="R337" s="124" t="str">
        <f t="shared" si="40"/>
        <v/>
      </c>
      <c r="S337" s="123"/>
      <c r="T337" s="123"/>
      <c r="U337" s="124" t="str">
        <f t="shared" si="41"/>
        <v/>
      </c>
      <c r="V337" s="123"/>
      <c r="W337" s="123"/>
      <c r="X337" s="124" t="str">
        <f t="shared" si="42"/>
        <v/>
      </c>
      <c r="Y337" s="123"/>
      <c r="Z337" s="123"/>
      <c r="AA337" s="124" t="str">
        <f t="shared" si="43"/>
        <v/>
      </c>
      <c r="AB337" s="123"/>
      <c r="AC337" s="123"/>
      <c r="AD337" s="124" t="str">
        <f t="shared" si="44"/>
        <v/>
      </c>
      <c r="AE337" s="124" t="str">
        <f t="shared" ref="AE337:AF337" si="2158">IF(SUM(S337,V337,Y337,AB337)=0,"",SUM(S337,V337,Y337,AB337))</f>
        <v/>
      </c>
      <c r="AF337" s="124" t="str">
        <f t="shared" si="2158"/>
        <v/>
      </c>
      <c r="AG337" s="124" t="str">
        <f t="shared" si="46"/>
        <v/>
      </c>
      <c r="AH337" s="123"/>
      <c r="AI337" s="123"/>
      <c r="AJ337" s="124" t="str">
        <f t="shared" si="47"/>
        <v/>
      </c>
      <c r="AK337" s="123"/>
      <c r="AL337" s="123"/>
      <c r="AM337" s="124" t="str">
        <f t="shared" si="48"/>
        <v/>
      </c>
      <c r="AN337" s="123"/>
      <c r="AO337" s="123"/>
      <c r="AP337" s="124" t="str">
        <f t="shared" si="49"/>
        <v/>
      </c>
      <c r="AQ337" s="124" t="str">
        <f t="shared" ref="AQ337:AR337" si="2159">IF(SUM(AH337,AK337,AN337)=0,"",SUM(AH337,AK337,AN337))</f>
        <v/>
      </c>
      <c r="AR337" s="124" t="str">
        <f t="shared" si="2159"/>
        <v/>
      </c>
      <c r="AS337" s="124" t="str">
        <f t="shared" si="51"/>
        <v/>
      </c>
      <c r="AT337" s="124" t="str">
        <f t="shared" ref="AT337:AV337" si="2160">IF(S337=0,"-",S337)</f>
        <v>-</v>
      </c>
      <c r="AU337" s="124" t="str">
        <f t="shared" si="2160"/>
        <v>-</v>
      </c>
      <c r="AV337" s="124" t="str">
        <f t="shared" si="2160"/>
        <v/>
      </c>
      <c r="AW337" s="124" t="str">
        <f t="shared" ref="AW337:BH337" si="2161">IF(SUM(V337,AH337)=0,"-",SUM(V337,AH337))</f>
        <v>-</v>
      </c>
      <c r="AX337" s="124" t="str">
        <f t="shared" si="2161"/>
        <v>-</v>
      </c>
      <c r="AY337" s="124" t="str">
        <f t="shared" si="2161"/>
        <v>-</v>
      </c>
      <c r="AZ337" s="124" t="str">
        <f t="shared" si="2161"/>
        <v>-</v>
      </c>
      <c r="BA337" s="124" t="str">
        <f t="shared" si="2161"/>
        <v>-</v>
      </c>
      <c r="BB337" s="124" t="str">
        <f t="shared" si="2161"/>
        <v>-</v>
      </c>
      <c r="BC337" s="124" t="str">
        <f t="shared" si="2161"/>
        <v>-</v>
      </c>
      <c r="BD337" s="124" t="str">
        <f t="shared" si="2161"/>
        <v>-</v>
      </c>
      <c r="BE337" s="124" t="str">
        <f t="shared" si="2161"/>
        <v>-</v>
      </c>
      <c r="BF337" s="124" t="str">
        <f t="shared" si="2161"/>
        <v>-</v>
      </c>
      <c r="BG337" s="124" t="str">
        <f t="shared" si="2161"/>
        <v>-</v>
      </c>
      <c r="BH337" s="124" t="str">
        <f t="shared" si="2161"/>
        <v>-</v>
      </c>
      <c r="BI337" s="124" t="str">
        <f t="shared" ref="BI337:BK337" si="2162">IF(SUM(D337,S337)=0,"-",SUM(D337,S337))</f>
        <v>-</v>
      </c>
      <c r="BJ337" s="124" t="str">
        <f t="shared" si="2162"/>
        <v>-</v>
      </c>
      <c r="BK337" s="124" t="str">
        <f t="shared" si="2162"/>
        <v>-</v>
      </c>
      <c r="BL337" s="124" t="str">
        <f t="shared" ref="BL337:BW337" si="2163">IF(SUM(G337,V337,AH337)=0,"-",SUM(G337,V337,AH337))</f>
        <v>-</v>
      </c>
      <c r="BM337" s="124" t="str">
        <f t="shared" si="2163"/>
        <v>-</v>
      </c>
      <c r="BN337" s="124" t="str">
        <f t="shared" si="2163"/>
        <v>-</v>
      </c>
      <c r="BO337" s="124" t="str">
        <f t="shared" si="2163"/>
        <v>-</v>
      </c>
      <c r="BP337" s="124" t="str">
        <f t="shared" si="2163"/>
        <v>-</v>
      </c>
      <c r="BQ337" s="124" t="str">
        <f t="shared" si="2163"/>
        <v>-</v>
      </c>
      <c r="BR337" s="124" t="str">
        <f t="shared" si="2163"/>
        <v>-</v>
      </c>
      <c r="BS337" s="124" t="str">
        <f t="shared" si="2163"/>
        <v>-</v>
      </c>
      <c r="BT337" s="124" t="str">
        <f t="shared" si="2163"/>
        <v>-</v>
      </c>
      <c r="BU337" s="124" t="str">
        <f t="shared" si="2163"/>
        <v>-</v>
      </c>
      <c r="BV337" s="124" t="str">
        <f t="shared" si="2163"/>
        <v>-</v>
      </c>
      <c r="BW337" s="124" t="str">
        <f t="shared" si="2163"/>
        <v>-</v>
      </c>
      <c r="BX337" s="123"/>
      <c r="BY337" s="123"/>
      <c r="BZ337" s="120">
        <v>1783.68</v>
      </c>
      <c r="CA337" s="120" t="str">
        <f t="shared" si="1575"/>
        <v/>
      </c>
    </row>
    <row r="338" ht="15.75" customHeight="1">
      <c r="A338" s="99" t="str">
        <f t="shared" si="3"/>
        <v>August</v>
      </c>
      <c r="B338" s="122" t="s">
        <v>88</v>
      </c>
      <c r="C338" s="122" t="s">
        <v>48</v>
      </c>
      <c r="D338" s="123"/>
      <c r="E338" s="123"/>
      <c r="F338" s="124" t="str">
        <f t="shared" si="35"/>
        <v/>
      </c>
      <c r="G338" s="123"/>
      <c r="H338" s="123"/>
      <c r="I338" s="124" t="str">
        <f t="shared" si="36"/>
        <v/>
      </c>
      <c r="J338" s="123"/>
      <c r="K338" s="123"/>
      <c r="L338" s="124" t="str">
        <f t="shared" si="37"/>
        <v/>
      </c>
      <c r="M338" s="123"/>
      <c r="N338" s="123"/>
      <c r="O338" s="124" t="str">
        <f t="shared" si="38"/>
        <v/>
      </c>
      <c r="P338" s="125" t="str">
        <f t="shared" ref="P338:Q338" si="2164">IF(SUM(D338,G338,J338,M338)=0,"",SUM(D338,G338,J338,M338))</f>
        <v/>
      </c>
      <c r="Q338" s="125" t="str">
        <f t="shared" si="2164"/>
        <v/>
      </c>
      <c r="R338" s="124" t="str">
        <f t="shared" si="40"/>
        <v/>
      </c>
      <c r="S338" s="123"/>
      <c r="T338" s="123"/>
      <c r="U338" s="124" t="str">
        <f t="shared" si="41"/>
        <v/>
      </c>
      <c r="V338" s="123"/>
      <c r="W338" s="123"/>
      <c r="X338" s="124" t="str">
        <f t="shared" si="42"/>
        <v/>
      </c>
      <c r="Y338" s="123"/>
      <c r="Z338" s="123"/>
      <c r="AA338" s="124" t="str">
        <f t="shared" si="43"/>
        <v/>
      </c>
      <c r="AB338" s="123"/>
      <c r="AC338" s="123"/>
      <c r="AD338" s="124" t="str">
        <f t="shared" si="44"/>
        <v/>
      </c>
      <c r="AE338" s="124" t="str">
        <f t="shared" ref="AE338:AF338" si="2165">IF(SUM(S338,V338,Y338,AB338)=0,"",SUM(S338,V338,Y338,AB338))</f>
        <v/>
      </c>
      <c r="AF338" s="124" t="str">
        <f t="shared" si="2165"/>
        <v/>
      </c>
      <c r="AG338" s="124" t="str">
        <f t="shared" si="46"/>
        <v/>
      </c>
      <c r="AH338" s="123"/>
      <c r="AI338" s="123"/>
      <c r="AJ338" s="124" t="str">
        <f t="shared" si="47"/>
        <v/>
      </c>
      <c r="AK338" s="123"/>
      <c r="AL338" s="123"/>
      <c r="AM338" s="124" t="str">
        <f t="shared" si="48"/>
        <v/>
      </c>
      <c r="AN338" s="123"/>
      <c r="AO338" s="123"/>
      <c r="AP338" s="124" t="str">
        <f t="shared" si="49"/>
        <v/>
      </c>
      <c r="AQ338" s="124" t="str">
        <f t="shared" ref="AQ338:AR338" si="2166">IF(SUM(AH338,AK338,AN338)=0,"",SUM(AH338,AK338,AN338))</f>
        <v/>
      </c>
      <c r="AR338" s="124" t="str">
        <f t="shared" si="2166"/>
        <v/>
      </c>
      <c r="AS338" s="124" t="str">
        <f t="shared" si="51"/>
        <v/>
      </c>
      <c r="AT338" s="124" t="str">
        <f t="shared" ref="AT338:AV338" si="2167">IF(S338=0,"-",S338)</f>
        <v>-</v>
      </c>
      <c r="AU338" s="124" t="str">
        <f t="shared" si="2167"/>
        <v>-</v>
      </c>
      <c r="AV338" s="124" t="str">
        <f t="shared" si="2167"/>
        <v/>
      </c>
      <c r="AW338" s="124" t="str">
        <f t="shared" ref="AW338:BH338" si="2168">IF(SUM(V338,AH338)=0,"-",SUM(V338,AH338))</f>
        <v>-</v>
      </c>
      <c r="AX338" s="124" t="str">
        <f t="shared" si="2168"/>
        <v>-</v>
      </c>
      <c r="AY338" s="124" t="str">
        <f t="shared" si="2168"/>
        <v>-</v>
      </c>
      <c r="AZ338" s="124" t="str">
        <f t="shared" si="2168"/>
        <v>-</v>
      </c>
      <c r="BA338" s="124" t="str">
        <f t="shared" si="2168"/>
        <v>-</v>
      </c>
      <c r="BB338" s="124" t="str">
        <f t="shared" si="2168"/>
        <v>-</v>
      </c>
      <c r="BC338" s="124" t="str">
        <f t="shared" si="2168"/>
        <v>-</v>
      </c>
      <c r="BD338" s="124" t="str">
        <f t="shared" si="2168"/>
        <v>-</v>
      </c>
      <c r="BE338" s="124" t="str">
        <f t="shared" si="2168"/>
        <v>-</v>
      </c>
      <c r="BF338" s="124" t="str">
        <f t="shared" si="2168"/>
        <v>-</v>
      </c>
      <c r="BG338" s="124" t="str">
        <f t="shared" si="2168"/>
        <v>-</v>
      </c>
      <c r="BH338" s="124" t="str">
        <f t="shared" si="2168"/>
        <v>-</v>
      </c>
      <c r="BI338" s="124" t="str">
        <f t="shared" ref="BI338:BK338" si="2169">IF(SUM(D338,S338)=0,"-",SUM(D338,S338))</f>
        <v>-</v>
      </c>
      <c r="BJ338" s="124" t="str">
        <f t="shared" si="2169"/>
        <v>-</v>
      </c>
      <c r="BK338" s="124" t="str">
        <f t="shared" si="2169"/>
        <v>-</v>
      </c>
      <c r="BL338" s="124" t="str">
        <f t="shared" ref="BL338:BW338" si="2170">IF(SUM(G338,V338,AH338)=0,"-",SUM(G338,V338,AH338))</f>
        <v>-</v>
      </c>
      <c r="BM338" s="124" t="str">
        <f t="shared" si="2170"/>
        <v>-</v>
      </c>
      <c r="BN338" s="124" t="str">
        <f t="shared" si="2170"/>
        <v>-</v>
      </c>
      <c r="BO338" s="124" t="str">
        <f t="shared" si="2170"/>
        <v>-</v>
      </c>
      <c r="BP338" s="124" t="str">
        <f t="shared" si="2170"/>
        <v>-</v>
      </c>
      <c r="BQ338" s="124" t="str">
        <f t="shared" si="2170"/>
        <v>-</v>
      </c>
      <c r="BR338" s="124" t="str">
        <f t="shared" si="2170"/>
        <v>-</v>
      </c>
      <c r="BS338" s="124" t="str">
        <f t="shared" si="2170"/>
        <v>-</v>
      </c>
      <c r="BT338" s="124" t="str">
        <f t="shared" si="2170"/>
        <v>-</v>
      </c>
      <c r="BU338" s="124" t="str">
        <f t="shared" si="2170"/>
        <v>-</v>
      </c>
      <c r="BV338" s="124" t="str">
        <f t="shared" si="2170"/>
        <v>-</v>
      </c>
      <c r="BW338" s="124" t="str">
        <f t="shared" si="2170"/>
        <v>-</v>
      </c>
      <c r="BX338" s="123"/>
      <c r="BY338" s="123"/>
      <c r="BZ338" s="120">
        <v>1783.68</v>
      </c>
      <c r="CA338" s="120" t="str">
        <f t="shared" si="1575"/>
        <v/>
      </c>
    </row>
    <row r="339" ht="15.75" customHeight="1">
      <c r="A339" s="99" t="str">
        <f t="shared" si="3"/>
        <v>September</v>
      </c>
      <c r="B339" s="122" t="s">
        <v>88</v>
      </c>
      <c r="C339" s="122" t="s">
        <v>49</v>
      </c>
      <c r="D339" s="123"/>
      <c r="E339" s="123"/>
      <c r="F339" s="124" t="str">
        <f t="shared" si="35"/>
        <v/>
      </c>
      <c r="G339" s="123"/>
      <c r="H339" s="123"/>
      <c r="I339" s="124" t="str">
        <f t="shared" si="36"/>
        <v/>
      </c>
      <c r="J339" s="123"/>
      <c r="K339" s="123"/>
      <c r="L339" s="124" t="str">
        <f t="shared" si="37"/>
        <v/>
      </c>
      <c r="M339" s="123"/>
      <c r="N339" s="123"/>
      <c r="O339" s="124" t="str">
        <f t="shared" si="38"/>
        <v/>
      </c>
      <c r="P339" s="125" t="str">
        <f t="shared" ref="P339:Q339" si="2171">IF(SUM(D339,G339,J339,M339)=0,"",SUM(D339,G339,J339,M339))</f>
        <v/>
      </c>
      <c r="Q339" s="125" t="str">
        <f t="shared" si="2171"/>
        <v/>
      </c>
      <c r="R339" s="124" t="str">
        <f t="shared" si="40"/>
        <v/>
      </c>
      <c r="S339" s="123"/>
      <c r="T339" s="123"/>
      <c r="U339" s="124" t="str">
        <f t="shared" si="41"/>
        <v/>
      </c>
      <c r="V339" s="123"/>
      <c r="W339" s="123"/>
      <c r="X339" s="124" t="str">
        <f t="shared" si="42"/>
        <v/>
      </c>
      <c r="Y339" s="123"/>
      <c r="Z339" s="123"/>
      <c r="AA339" s="124" t="str">
        <f t="shared" si="43"/>
        <v/>
      </c>
      <c r="AB339" s="123"/>
      <c r="AC339" s="123"/>
      <c r="AD339" s="124" t="str">
        <f t="shared" si="44"/>
        <v/>
      </c>
      <c r="AE339" s="124" t="str">
        <f t="shared" ref="AE339:AF339" si="2172">IF(SUM(S339,V339,Y339,AB339)=0,"",SUM(S339,V339,Y339,AB339))</f>
        <v/>
      </c>
      <c r="AF339" s="124" t="str">
        <f t="shared" si="2172"/>
        <v/>
      </c>
      <c r="AG339" s="124" t="str">
        <f t="shared" si="46"/>
        <v/>
      </c>
      <c r="AH339" s="123"/>
      <c r="AI339" s="123"/>
      <c r="AJ339" s="124" t="str">
        <f t="shared" si="47"/>
        <v/>
      </c>
      <c r="AK339" s="123"/>
      <c r="AL339" s="123"/>
      <c r="AM339" s="124" t="str">
        <f t="shared" si="48"/>
        <v/>
      </c>
      <c r="AN339" s="123"/>
      <c r="AO339" s="123"/>
      <c r="AP339" s="124" t="str">
        <f t="shared" si="49"/>
        <v/>
      </c>
      <c r="AQ339" s="124" t="str">
        <f t="shared" ref="AQ339:AR339" si="2173">IF(SUM(AH339,AK339,AN339)=0,"",SUM(AH339,AK339,AN339))</f>
        <v/>
      </c>
      <c r="AR339" s="124" t="str">
        <f t="shared" si="2173"/>
        <v/>
      </c>
      <c r="AS339" s="124" t="str">
        <f t="shared" si="51"/>
        <v/>
      </c>
      <c r="AT339" s="124" t="str">
        <f t="shared" ref="AT339:AV339" si="2174">IF(S339=0,"-",S339)</f>
        <v>-</v>
      </c>
      <c r="AU339" s="124" t="str">
        <f t="shared" si="2174"/>
        <v>-</v>
      </c>
      <c r="AV339" s="124" t="str">
        <f t="shared" si="2174"/>
        <v/>
      </c>
      <c r="AW339" s="124" t="str">
        <f t="shared" ref="AW339:BH339" si="2175">IF(SUM(V339,AH339)=0,"-",SUM(V339,AH339))</f>
        <v>-</v>
      </c>
      <c r="AX339" s="124" t="str">
        <f t="shared" si="2175"/>
        <v>-</v>
      </c>
      <c r="AY339" s="124" t="str">
        <f t="shared" si="2175"/>
        <v>-</v>
      </c>
      <c r="AZ339" s="124" t="str">
        <f t="shared" si="2175"/>
        <v>-</v>
      </c>
      <c r="BA339" s="124" t="str">
        <f t="shared" si="2175"/>
        <v>-</v>
      </c>
      <c r="BB339" s="124" t="str">
        <f t="shared" si="2175"/>
        <v>-</v>
      </c>
      <c r="BC339" s="124" t="str">
        <f t="shared" si="2175"/>
        <v>-</v>
      </c>
      <c r="BD339" s="124" t="str">
        <f t="shared" si="2175"/>
        <v>-</v>
      </c>
      <c r="BE339" s="124" t="str">
        <f t="shared" si="2175"/>
        <v>-</v>
      </c>
      <c r="BF339" s="124" t="str">
        <f t="shared" si="2175"/>
        <v>-</v>
      </c>
      <c r="BG339" s="124" t="str">
        <f t="shared" si="2175"/>
        <v>-</v>
      </c>
      <c r="BH339" s="124" t="str">
        <f t="shared" si="2175"/>
        <v>-</v>
      </c>
      <c r="BI339" s="124" t="str">
        <f t="shared" ref="BI339:BK339" si="2176">IF(SUM(D339,S339)=0,"-",SUM(D339,S339))</f>
        <v>-</v>
      </c>
      <c r="BJ339" s="124" t="str">
        <f t="shared" si="2176"/>
        <v>-</v>
      </c>
      <c r="BK339" s="124" t="str">
        <f t="shared" si="2176"/>
        <v>-</v>
      </c>
      <c r="BL339" s="124" t="str">
        <f t="shared" ref="BL339:BW339" si="2177">IF(SUM(G339,V339,AH339)=0,"-",SUM(G339,V339,AH339))</f>
        <v>-</v>
      </c>
      <c r="BM339" s="124" t="str">
        <f t="shared" si="2177"/>
        <v>-</v>
      </c>
      <c r="BN339" s="124" t="str">
        <f t="shared" si="2177"/>
        <v>-</v>
      </c>
      <c r="BO339" s="124" t="str">
        <f t="shared" si="2177"/>
        <v>-</v>
      </c>
      <c r="BP339" s="124" t="str">
        <f t="shared" si="2177"/>
        <v>-</v>
      </c>
      <c r="BQ339" s="124" t="str">
        <f t="shared" si="2177"/>
        <v>-</v>
      </c>
      <c r="BR339" s="124" t="str">
        <f t="shared" si="2177"/>
        <v>-</v>
      </c>
      <c r="BS339" s="124" t="str">
        <f t="shared" si="2177"/>
        <v>-</v>
      </c>
      <c r="BT339" s="124" t="str">
        <f t="shared" si="2177"/>
        <v>-</v>
      </c>
      <c r="BU339" s="124" t="str">
        <f t="shared" si="2177"/>
        <v>-</v>
      </c>
      <c r="BV339" s="124" t="str">
        <f t="shared" si="2177"/>
        <v>-</v>
      </c>
      <c r="BW339" s="124" t="str">
        <f t="shared" si="2177"/>
        <v>-</v>
      </c>
      <c r="BX339" s="123"/>
      <c r="BY339" s="123"/>
      <c r="BZ339" s="120">
        <v>1783.68</v>
      </c>
      <c r="CA339" s="120" t="str">
        <f t="shared" si="1575"/>
        <v/>
      </c>
    </row>
    <row r="340" ht="15.75" customHeight="1">
      <c r="A340" s="99" t="str">
        <f t="shared" si="3"/>
        <v>September</v>
      </c>
      <c r="B340" s="122" t="s">
        <v>88</v>
      </c>
      <c r="C340" s="122" t="s">
        <v>50</v>
      </c>
      <c r="D340" s="123"/>
      <c r="E340" s="123"/>
      <c r="F340" s="124" t="str">
        <f t="shared" si="35"/>
        <v/>
      </c>
      <c r="G340" s="123"/>
      <c r="H340" s="123"/>
      <c r="I340" s="124" t="str">
        <f t="shared" si="36"/>
        <v/>
      </c>
      <c r="J340" s="123"/>
      <c r="K340" s="123"/>
      <c r="L340" s="124" t="str">
        <f t="shared" si="37"/>
        <v/>
      </c>
      <c r="M340" s="123"/>
      <c r="N340" s="123"/>
      <c r="O340" s="124" t="str">
        <f t="shared" si="38"/>
        <v/>
      </c>
      <c r="P340" s="125" t="str">
        <f t="shared" ref="P340:Q340" si="2178">IF(SUM(D340,G340,J340,M340)=0,"",SUM(D340,G340,J340,M340))</f>
        <v/>
      </c>
      <c r="Q340" s="125" t="str">
        <f t="shared" si="2178"/>
        <v/>
      </c>
      <c r="R340" s="124" t="str">
        <f t="shared" si="40"/>
        <v/>
      </c>
      <c r="S340" s="123"/>
      <c r="T340" s="123"/>
      <c r="U340" s="124" t="str">
        <f t="shared" si="41"/>
        <v/>
      </c>
      <c r="V340" s="123">
        <v>38.0</v>
      </c>
      <c r="W340" s="123"/>
      <c r="X340" s="124">
        <f t="shared" si="42"/>
        <v>38</v>
      </c>
      <c r="Y340" s="123"/>
      <c r="Z340" s="123"/>
      <c r="AA340" s="124" t="str">
        <f t="shared" si="43"/>
        <v/>
      </c>
      <c r="AB340" s="123"/>
      <c r="AC340" s="123"/>
      <c r="AD340" s="124" t="str">
        <f t="shared" si="44"/>
        <v/>
      </c>
      <c r="AE340" s="124">
        <f t="shared" ref="AE340:AF340" si="2179">IF(SUM(S340,V340,Y340,AB340)=0,"",SUM(S340,V340,Y340,AB340))</f>
        <v>38</v>
      </c>
      <c r="AF340" s="124" t="str">
        <f t="shared" si="2179"/>
        <v/>
      </c>
      <c r="AG340" s="124">
        <f t="shared" si="46"/>
        <v>38</v>
      </c>
      <c r="AH340" s="123"/>
      <c r="AI340" s="123"/>
      <c r="AJ340" s="124" t="str">
        <f t="shared" si="47"/>
        <v/>
      </c>
      <c r="AK340" s="123"/>
      <c r="AL340" s="123"/>
      <c r="AM340" s="124" t="str">
        <f t="shared" si="48"/>
        <v/>
      </c>
      <c r="AN340" s="123"/>
      <c r="AO340" s="123"/>
      <c r="AP340" s="124" t="str">
        <f t="shared" si="49"/>
        <v/>
      </c>
      <c r="AQ340" s="124" t="str">
        <f t="shared" ref="AQ340:AR340" si="2180">IF(SUM(AH340,AK340,AN340)=0,"",SUM(AH340,AK340,AN340))</f>
        <v/>
      </c>
      <c r="AR340" s="124" t="str">
        <f t="shared" si="2180"/>
        <v/>
      </c>
      <c r="AS340" s="124" t="str">
        <f t="shared" si="51"/>
        <v/>
      </c>
      <c r="AT340" s="124" t="str">
        <f t="shared" ref="AT340:AV340" si="2181">IF(S340=0,"-",S340)</f>
        <v>-</v>
      </c>
      <c r="AU340" s="124" t="str">
        <f t="shared" si="2181"/>
        <v>-</v>
      </c>
      <c r="AV340" s="124" t="str">
        <f t="shared" si="2181"/>
        <v/>
      </c>
      <c r="AW340" s="124">
        <f t="shared" ref="AW340:BH340" si="2182">IF(SUM(V340,AH340)=0,"-",SUM(V340,AH340))</f>
        <v>38</v>
      </c>
      <c r="AX340" s="124" t="str">
        <f t="shared" si="2182"/>
        <v>-</v>
      </c>
      <c r="AY340" s="124">
        <f t="shared" si="2182"/>
        <v>38</v>
      </c>
      <c r="AZ340" s="124" t="str">
        <f t="shared" si="2182"/>
        <v>-</v>
      </c>
      <c r="BA340" s="124" t="str">
        <f t="shared" si="2182"/>
        <v>-</v>
      </c>
      <c r="BB340" s="124" t="str">
        <f t="shared" si="2182"/>
        <v>-</v>
      </c>
      <c r="BC340" s="124" t="str">
        <f t="shared" si="2182"/>
        <v>-</v>
      </c>
      <c r="BD340" s="124" t="str">
        <f t="shared" si="2182"/>
        <v>-</v>
      </c>
      <c r="BE340" s="124" t="str">
        <f t="shared" si="2182"/>
        <v>-</v>
      </c>
      <c r="BF340" s="124">
        <f t="shared" si="2182"/>
        <v>38</v>
      </c>
      <c r="BG340" s="124" t="str">
        <f t="shared" si="2182"/>
        <v>-</v>
      </c>
      <c r="BH340" s="124">
        <f t="shared" si="2182"/>
        <v>38</v>
      </c>
      <c r="BI340" s="124" t="str">
        <f t="shared" ref="BI340:BK340" si="2183">IF(SUM(D340,S340)=0,"-",SUM(D340,S340))</f>
        <v>-</v>
      </c>
      <c r="BJ340" s="124" t="str">
        <f t="shared" si="2183"/>
        <v>-</v>
      </c>
      <c r="BK340" s="124" t="str">
        <f t="shared" si="2183"/>
        <v>-</v>
      </c>
      <c r="BL340" s="124">
        <f t="shared" ref="BL340:BW340" si="2184">IF(SUM(G340,V340,AH340)=0,"-",SUM(G340,V340,AH340))</f>
        <v>38</v>
      </c>
      <c r="BM340" s="124" t="str">
        <f t="shared" si="2184"/>
        <v>-</v>
      </c>
      <c r="BN340" s="124">
        <f t="shared" si="2184"/>
        <v>38</v>
      </c>
      <c r="BO340" s="124" t="str">
        <f t="shared" si="2184"/>
        <v>-</v>
      </c>
      <c r="BP340" s="124" t="str">
        <f t="shared" si="2184"/>
        <v>-</v>
      </c>
      <c r="BQ340" s="124" t="str">
        <f t="shared" si="2184"/>
        <v>-</v>
      </c>
      <c r="BR340" s="124" t="str">
        <f t="shared" si="2184"/>
        <v>-</v>
      </c>
      <c r="BS340" s="124" t="str">
        <f t="shared" si="2184"/>
        <v>-</v>
      </c>
      <c r="BT340" s="124" t="str">
        <f t="shared" si="2184"/>
        <v>-</v>
      </c>
      <c r="BU340" s="124">
        <f t="shared" si="2184"/>
        <v>38</v>
      </c>
      <c r="BV340" s="124" t="str">
        <f t="shared" si="2184"/>
        <v>-</v>
      </c>
      <c r="BW340" s="124">
        <f t="shared" si="2184"/>
        <v>38</v>
      </c>
      <c r="BX340" s="123"/>
      <c r="BY340" s="123"/>
      <c r="BZ340" s="120">
        <v>1783.68</v>
      </c>
      <c r="CA340" s="120">
        <f t="shared" si="1575"/>
        <v>0.02130426982</v>
      </c>
    </row>
    <row r="341" ht="15.75" customHeight="1">
      <c r="A341" s="99" t="str">
        <f t="shared" si="3"/>
        <v>October</v>
      </c>
      <c r="B341" s="122" t="s">
        <v>88</v>
      </c>
      <c r="C341" s="122" t="s">
        <v>51</v>
      </c>
      <c r="D341" s="123"/>
      <c r="E341" s="123"/>
      <c r="F341" s="124" t="str">
        <f t="shared" si="35"/>
        <v/>
      </c>
      <c r="G341" s="123"/>
      <c r="H341" s="123"/>
      <c r="I341" s="124" t="str">
        <f t="shared" si="36"/>
        <v/>
      </c>
      <c r="J341" s="123"/>
      <c r="K341" s="123"/>
      <c r="L341" s="124" t="str">
        <f t="shared" si="37"/>
        <v/>
      </c>
      <c r="M341" s="123"/>
      <c r="N341" s="123"/>
      <c r="O341" s="124" t="str">
        <f t="shared" si="38"/>
        <v/>
      </c>
      <c r="P341" s="125" t="str">
        <f t="shared" ref="P341:Q341" si="2185">IF(SUM(D341,G341,J341,M341)=0,"",SUM(D341,G341,J341,M341))</f>
        <v/>
      </c>
      <c r="Q341" s="125" t="str">
        <f t="shared" si="2185"/>
        <v/>
      </c>
      <c r="R341" s="124" t="str">
        <f t="shared" si="40"/>
        <v/>
      </c>
      <c r="S341" s="123"/>
      <c r="T341" s="123"/>
      <c r="U341" s="124" t="str">
        <f t="shared" si="41"/>
        <v/>
      </c>
      <c r="V341" s="123">
        <v>100.0</v>
      </c>
      <c r="W341" s="123"/>
      <c r="X341" s="124">
        <f t="shared" si="42"/>
        <v>100</v>
      </c>
      <c r="Y341" s="123">
        <v>50.0</v>
      </c>
      <c r="Z341" s="123"/>
      <c r="AA341" s="124">
        <f t="shared" si="43"/>
        <v>50</v>
      </c>
      <c r="AB341" s="123">
        <v>50.0</v>
      </c>
      <c r="AC341" s="123"/>
      <c r="AD341" s="124">
        <f t="shared" si="44"/>
        <v>50</v>
      </c>
      <c r="AE341" s="124">
        <f t="shared" ref="AE341:AF341" si="2186">IF(SUM(S341,V341,Y341,AB341)=0,"",SUM(S341,V341,Y341,AB341))</f>
        <v>200</v>
      </c>
      <c r="AF341" s="124" t="str">
        <f t="shared" si="2186"/>
        <v/>
      </c>
      <c r="AG341" s="124">
        <f t="shared" si="46"/>
        <v>200</v>
      </c>
      <c r="AH341" s="123"/>
      <c r="AI341" s="123"/>
      <c r="AJ341" s="124" t="str">
        <f t="shared" si="47"/>
        <v/>
      </c>
      <c r="AK341" s="123"/>
      <c r="AL341" s="123"/>
      <c r="AM341" s="124" t="str">
        <f t="shared" si="48"/>
        <v/>
      </c>
      <c r="AN341" s="123"/>
      <c r="AO341" s="123"/>
      <c r="AP341" s="124" t="str">
        <f t="shared" si="49"/>
        <v/>
      </c>
      <c r="AQ341" s="124" t="str">
        <f t="shared" ref="AQ341:AR341" si="2187">IF(SUM(AH341,AK341,AN341)=0,"",SUM(AH341,AK341,AN341))</f>
        <v/>
      </c>
      <c r="AR341" s="124" t="str">
        <f t="shared" si="2187"/>
        <v/>
      </c>
      <c r="AS341" s="124" t="str">
        <f t="shared" si="51"/>
        <v/>
      </c>
      <c r="AT341" s="124" t="str">
        <f t="shared" ref="AT341:AV341" si="2188">IF(S341=0,"-",S341)</f>
        <v>-</v>
      </c>
      <c r="AU341" s="124" t="str">
        <f t="shared" si="2188"/>
        <v>-</v>
      </c>
      <c r="AV341" s="124" t="str">
        <f t="shared" si="2188"/>
        <v/>
      </c>
      <c r="AW341" s="124">
        <f t="shared" ref="AW341:BH341" si="2189">IF(SUM(V341,AH341)=0,"-",SUM(V341,AH341))</f>
        <v>100</v>
      </c>
      <c r="AX341" s="124" t="str">
        <f t="shared" si="2189"/>
        <v>-</v>
      </c>
      <c r="AY341" s="124">
        <f t="shared" si="2189"/>
        <v>100</v>
      </c>
      <c r="AZ341" s="124">
        <f t="shared" si="2189"/>
        <v>50</v>
      </c>
      <c r="BA341" s="124" t="str">
        <f t="shared" si="2189"/>
        <v>-</v>
      </c>
      <c r="BB341" s="124">
        <f t="shared" si="2189"/>
        <v>50</v>
      </c>
      <c r="BC341" s="124">
        <f t="shared" si="2189"/>
        <v>50</v>
      </c>
      <c r="BD341" s="124" t="str">
        <f t="shared" si="2189"/>
        <v>-</v>
      </c>
      <c r="BE341" s="124">
        <f t="shared" si="2189"/>
        <v>50</v>
      </c>
      <c r="BF341" s="124">
        <f t="shared" si="2189"/>
        <v>200</v>
      </c>
      <c r="BG341" s="124" t="str">
        <f t="shared" si="2189"/>
        <v>-</v>
      </c>
      <c r="BH341" s="124">
        <f t="shared" si="2189"/>
        <v>200</v>
      </c>
      <c r="BI341" s="124" t="str">
        <f t="shared" ref="BI341:BK341" si="2190">IF(SUM(D341,S341)=0,"-",SUM(D341,S341))</f>
        <v>-</v>
      </c>
      <c r="BJ341" s="124" t="str">
        <f t="shared" si="2190"/>
        <v>-</v>
      </c>
      <c r="BK341" s="124" t="str">
        <f t="shared" si="2190"/>
        <v>-</v>
      </c>
      <c r="BL341" s="124">
        <f t="shared" ref="BL341:BW341" si="2191">IF(SUM(G341,V341,AH341)=0,"-",SUM(G341,V341,AH341))</f>
        <v>100</v>
      </c>
      <c r="BM341" s="124" t="str">
        <f t="shared" si="2191"/>
        <v>-</v>
      </c>
      <c r="BN341" s="124">
        <f t="shared" si="2191"/>
        <v>100</v>
      </c>
      <c r="BO341" s="124">
        <f t="shared" si="2191"/>
        <v>50</v>
      </c>
      <c r="BP341" s="124" t="str">
        <f t="shared" si="2191"/>
        <v>-</v>
      </c>
      <c r="BQ341" s="124">
        <f t="shared" si="2191"/>
        <v>50</v>
      </c>
      <c r="BR341" s="124">
        <f t="shared" si="2191"/>
        <v>50</v>
      </c>
      <c r="BS341" s="124" t="str">
        <f t="shared" si="2191"/>
        <v>-</v>
      </c>
      <c r="BT341" s="124">
        <f t="shared" si="2191"/>
        <v>50</v>
      </c>
      <c r="BU341" s="124">
        <f t="shared" si="2191"/>
        <v>200</v>
      </c>
      <c r="BV341" s="124" t="str">
        <f t="shared" si="2191"/>
        <v>-</v>
      </c>
      <c r="BW341" s="124">
        <f t="shared" si="2191"/>
        <v>200</v>
      </c>
      <c r="BX341" s="123"/>
      <c r="BY341" s="123"/>
      <c r="BZ341" s="120">
        <v>1783.68</v>
      </c>
      <c r="CA341" s="121">
        <f t="shared" si="1575"/>
        <v>0.1121277359</v>
      </c>
    </row>
    <row r="342" ht="15.75" customHeight="1">
      <c r="A342" s="99" t="str">
        <f t="shared" si="3"/>
        <v>October</v>
      </c>
      <c r="B342" s="122" t="s">
        <v>88</v>
      </c>
      <c r="C342" s="122" t="s">
        <v>52</v>
      </c>
      <c r="D342" s="123"/>
      <c r="E342" s="123"/>
      <c r="F342" s="124" t="str">
        <f t="shared" si="35"/>
        <v/>
      </c>
      <c r="G342" s="123"/>
      <c r="H342" s="123"/>
      <c r="I342" s="124" t="str">
        <f t="shared" si="36"/>
        <v/>
      </c>
      <c r="J342" s="123"/>
      <c r="K342" s="123"/>
      <c r="L342" s="124" t="str">
        <f t="shared" si="37"/>
        <v/>
      </c>
      <c r="M342" s="123"/>
      <c r="N342" s="123"/>
      <c r="O342" s="124" t="str">
        <f t="shared" si="38"/>
        <v/>
      </c>
      <c r="P342" s="125" t="str">
        <f t="shared" ref="P342:Q342" si="2192">IF(SUM(D342,G342,J342,M342)=0,"",SUM(D342,G342,J342,M342))</f>
        <v/>
      </c>
      <c r="Q342" s="125" t="str">
        <f t="shared" si="2192"/>
        <v/>
      </c>
      <c r="R342" s="124" t="str">
        <f t="shared" si="40"/>
        <v/>
      </c>
      <c r="S342" s="123"/>
      <c r="T342" s="123"/>
      <c r="U342" s="124" t="str">
        <f t="shared" si="41"/>
        <v/>
      </c>
      <c r="V342" s="123">
        <v>700.0</v>
      </c>
      <c r="W342" s="123"/>
      <c r="X342" s="124">
        <f t="shared" si="42"/>
        <v>700</v>
      </c>
      <c r="Y342" s="123">
        <v>100.0</v>
      </c>
      <c r="Z342" s="123"/>
      <c r="AA342" s="124">
        <f t="shared" si="43"/>
        <v>100</v>
      </c>
      <c r="AB342" s="123">
        <v>100.0</v>
      </c>
      <c r="AC342" s="123"/>
      <c r="AD342" s="124">
        <f t="shared" si="44"/>
        <v>100</v>
      </c>
      <c r="AE342" s="124">
        <f t="shared" ref="AE342:AF342" si="2193">IF(SUM(S342,V342,Y342,AB342)=0,"",SUM(S342,V342,Y342,AB342))</f>
        <v>900</v>
      </c>
      <c r="AF342" s="124" t="str">
        <f t="shared" si="2193"/>
        <v/>
      </c>
      <c r="AG342" s="124">
        <f t="shared" si="46"/>
        <v>900</v>
      </c>
      <c r="AH342" s="123"/>
      <c r="AI342" s="123"/>
      <c r="AJ342" s="124" t="str">
        <f t="shared" si="47"/>
        <v/>
      </c>
      <c r="AK342" s="123"/>
      <c r="AL342" s="123"/>
      <c r="AM342" s="124" t="str">
        <f t="shared" si="48"/>
        <v/>
      </c>
      <c r="AN342" s="123"/>
      <c r="AO342" s="123"/>
      <c r="AP342" s="124" t="str">
        <f t="shared" si="49"/>
        <v/>
      </c>
      <c r="AQ342" s="124" t="str">
        <f t="shared" ref="AQ342:AR342" si="2194">IF(SUM(AH342,AK342,AN342)=0,"",SUM(AH342,AK342,AN342))</f>
        <v/>
      </c>
      <c r="AR342" s="124" t="str">
        <f t="shared" si="2194"/>
        <v/>
      </c>
      <c r="AS342" s="124" t="str">
        <f t="shared" si="51"/>
        <v/>
      </c>
      <c r="AT342" s="124" t="str">
        <f t="shared" ref="AT342:AV342" si="2195">IF(S342=0,"-",S342)</f>
        <v>-</v>
      </c>
      <c r="AU342" s="124" t="str">
        <f t="shared" si="2195"/>
        <v>-</v>
      </c>
      <c r="AV342" s="124" t="str">
        <f t="shared" si="2195"/>
        <v/>
      </c>
      <c r="AW342" s="124">
        <f t="shared" ref="AW342:BH342" si="2196">IF(SUM(V342,AH342)=0,"-",SUM(V342,AH342))</f>
        <v>700</v>
      </c>
      <c r="AX342" s="124" t="str">
        <f t="shared" si="2196"/>
        <v>-</v>
      </c>
      <c r="AY342" s="124">
        <f t="shared" si="2196"/>
        <v>700</v>
      </c>
      <c r="AZ342" s="124">
        <f t="shared" si="2196"/>
        <v>100</v>
      </c>
      <c r="BA342" s="124" t="str">
        <f t="shared" si="2196"/>
        <v>-</v>
      </c>
      <c r="BB342" s="124">
        <f t="shared" si="2196"/>
        <v>100</v>
      </c>
      <c r="BC342" s="124">
        <f t="shared" si="2196"/>
        <v>100</v>
      </c>
      <c r="BD342" s="124" t="str">
        <f t="shared" si="2196"/>
        <v>-</v>
      </c>
      <c r="BE342" s="124">
        <f t="shared" si="2196"/>
        <v>100</v>
      </c>
      <c r="BF342" s="124">
        <f t="shared" si="2196"/>
        <v>900</v>
      </c>
      <c r="BG342" s="124" t="str">
        <f t="shared" si="2196"/>
        <v>-</v>
      </c>
      <c r="BH342" s="124">
        <f t="shared" si="2196"/>
        <v>900</v>
      </c>
      <c r="BI342" s="124" t="str">
        <f t="shared" ref="BI342:BK342" si="2197">IF(SUM(D342,S342)=0,"-",SUM(D342,S342))</f>
        <v>-</v>
      </c>
      <c r="BJ342" s="124" t="str">
        <f t="shared" si="2197"/>
        <v>-</v>
      </c>
      <c r="BK342" s="124" t="str">
        <f t="shared" si="2197"/>
        <v>-</v>
      </c>
      <c r="BL342" s="124">
        <f t="shared" ref="BL342:BW342" si="2198">IF(SUM(G342,V342,AH342)=0,"-",SUM(G342,V342,AH342))</f>
        <v>700</v>
      </c>
      <c r="BM342" s="124" t="str">
        <f t="shared" si="2198"/>
        <v>-</v>
      </c>
      <c r="BN342" s="124">
        <f t="shared" si="2198"/>
        <v>700</v>
      </c>
      <c r="BO342" s="124">
        <f t="shared" si="2198"/>
        <v>100</v>
      </c>
      <c r="BP342" s="124" t="str">
        <f t="shared" si="2198"/>
        <v>-</v>
      </c>
      <c r="BQ342" s="124">
        <f t="shared" si="2198"/>
        <v>100</v>
      </c>
      <c r="BR342" s="124">
        <f t="shared" si="2198"/>
        <v>100</v>
      </c>
      <c r="BS342" s="124" t="str">
        <f t="shared" si="2198"/>
        <v>-</v>
      </c>
      <c r="BT342" s="124">
        <f t="shared" si="2198"/>
        <v>100</v>
      </c>
      <c r="BU342" s="124">
        <f t="shared" si="2198"/>
        <v>900</v>
      </c>
      <c r="BV342" s="124" t="str">
        <f t="shared" si="2198"/>
        <v>-</v>
      </c>
      <c r="BW342" s="124">
        <f t="shared" si="2198"/>
        <v>900</v>
      </c>
      <c r="BX342" s="123"/>
      <c r="BY342" s="123"/>
      <c r="BZ342" s="120">
        <v>1783.68</v>
      </c>
      <c r="CA342" s="121">
        <f t="shared" si="1575"/>
        <v>0.5045748116</v>
      </c>
    </row>
    <row r="343" ht="15.75" customHeight="1">
      <c r="A343" s="99" t="str">
        <f t="shared" si="3"/>
        <v>November</v>
      </c>
      <c r="B343" s="122" t="s">
        <v>88</v>
      </c>
      <c r="C343" s="122" t="s">
        <v>53</v>
      </c>
      <c r="D343" s="123"/>
      <c r="E343" s="123"/>
      <c r="F343" s="124" t="str">
        <f t="shared" si="35"/>
        <v/>
      </c>
      <c r="G343" s="123"/>
      <c r="H343" s="123"/>
      <c r="I343" s="124" t="str">
        <f t="shared" si="36"/>
        <v/>
      </c>
      <c r="J343" s="123"/>
      <c r="K343" s="123"/>
      <c r="L343" s="124" t="str">
        <f t="shared" si="37"/>
        <v/>
      </c>
      <c r="M343" s="123"/>
      <c r="N343" s="123"/>
      <c r="O343" s="124" t="str">
        <f t="shared" si="38"/>
        <v/>
      </c>
      <c r="P343" s="125" t="str">
        <f t="shared" ref="P343:Q343" si="2199">IF(SUM(D343,G343,J343,M343)=0,"",SUM(D343,G343,J343,M343))</f>
        <v/>
      </c>
      <c r="Q343" s="125" t="str">
        <f t="shared" si="2199"/>
        <v/>
      </c>
      <c r="R343" s="124" t="str">
        <f t="shared" si="40"/>
        <v/>
      </c>
      <c r="S343" s="123"/>
      <c r="T343" s="123"/>
      <c r="U343" s="124" t="str">
        <f t="shared" si="41"/>
        <v/>
      </c>
      <c r="V343" s="123">
        <v>427.0</v>
      </c>
      <c r="W343" s="123"/>
      <c r="X343" s="124">
        <f t="shared" si="42"/>
        <v>427</v>
      </c>
      <c r="Y343" s="123"/>
      <c r="Z343" s="123"/>
      <c r="AA343" s="124" t="str">
        <f t="shared" si="43"/>
        <v/>
      </c>
      <c r="AB343" s="123"/>
      <c r="AC343" s="123"/>
      <c r="AD343" s="124" t="str">
        <f t="shared" si="44"/>
        <v/>
      </c>
      <c r="AE343" s="124">
        <f t="shared" ref="AE343:AF343" si="2200">IF(SUM(S343,V343,Y343,AB343)=0,"",SUM(S343,V343,Y343,AB343))</f>
        <v>427</v>
      </c>
      <c r="AF343" s="124" t="str">
        <f t="shared" si="2200"/>
        <v/>
      </c>
      <c r="AG343" s="124">
        <f t="shared" si="46"/>
        <v>427</v>
      </c>
      <c r="AH343" s="123"/>
      <c r="AI343" s="123"/>
      <c r="AJ343" s="124" t="str">
        <f t="shared" si="47"/>
        <v/>
      </c>
      <c r="AK343" s="123"/>
      <c r="AL343" s="123"/>
      <c r="AM343" s="124" t="str">
        <f t="shared" si="48"/>
        <v/>
      </c>
      <c r="AN343" s="123"/>
      <c r="AO343" s="123"/>
      <c r="AP343" s="124" t="str">
        <f t="shared" si="49"/>
        <v/>
      </c>
      <c r="AQ343" s="124" t="str">
        <f t="shared" ref="AQ343:AR343" si="2201">IF(SUM(AH343,AK343,AN343)=0,"",SUM(AH343,AK343,AN343))</f>
        <v/>
      </c>
      <c r="AR343" s="124" t="str">
        <f t="shared" si="2201"/>
        <v/>
      </c>
      <c r="AS343" s="124" t="str">
        <f t="shared" si="51"/>
        <v/>
      </c>
      <c r="AT343" s="124" t="str">
        <f t="shared" ref="AT343:AV343" si="2202">IF(S343=0,"-",S343)</f>
        <v>-</v>
      </c>
      <c r="AU343" s="124" t="str">
        <f t="shared" si="2202"/>
        <v>-</v>
      </c>
      <c r="AV343" s="124" t="str">
        <f t="shared" si="2202"/>
        <v/>
      </c>
      <c r="AW343" s="124">
        <f t="shared" ref="AW343:BH343" si="2203">IF(SUM(V343,AH343)=0,"-",SUM(V343,AH343))</f>
        <v>427</v>
      </c>
      <c r="AX343" s="124" t="str">
        <f t="shared" si="2203"/>
        <v>-</v>
      </c>
      <c r="AY343" s="124">
        <f t="shared" si="2203"/>
        <v>427</v>
      </c>
      <c r="AZ343" s="124" t="str">
        <f t="shared" si="2203"/>
        <v>-</v>
      </c>
      <c r="BA343" s="124" t="str">
        <f t="shared" si="2203"/>
        <v>-</v>
      </c>
      <c r="BB343" s="124" t="str">
        <f t="shared" si="2203"/>
        <v>-</v>
      </c>
      <c r="BC343" s="124" t="str">
        <f t="shared" si="2203"/>
        <v>-</v>
      </c>
      <c r="BD343" s="124" t="str">
        <f t="shared" si="2203"/>
        <v>-</v>
      </c>
      <c r="BE343" s="124" t="str">
        <f t="shared" si="2203"/>
        <v>-</v>
      </c>
      <c r="BF343" s="124">
        <f t="shared" si="2203"/>
        <v>427</v>
      </c>
      <c r="BG343" s="124" t="str">
        <f t="shared" si="2203"/>
        <v>-</v>
      </c>
      <c r="BH343" s="124">
        <f t="shared" si="2203"/>
        <v>427</v>
      </c>
      <c r="BI343" s="124" t="str">
        <f t="shared" ref="BI343:BK343" si="2204">IF(SUM(D343,S343)=0,"-",SUM(D343,S343))</f>
        <v>-</v>
      </c>
      <c r="BJ343" s="124" t="str">
        <f t="shared" si="2204"/>
        <v>-</v>
      </c>
      <c r="BK343" s="124" t="str">
        <f t="shared" si="2204"/>
        <v>-</v>
      </c>
      <c r="BL343" s="124">
        <f t="shared" ref="BL343:BW343" si="2205">IF(SUM(G343,V343,AH343)=0,"-",SUM(G343,V343,AH343))</f>
        <v>427</v>
      </c>
      <c r="BM343" s="124" t="str">
        <f t="shared" si="2205"/>
        <v>-</v>
      </c>
      <c r="BN343" s="124">
        <f t="shared" si="2205"/>
        <v>427</v>
      </c>
      <c r="BO343" s="124" t="str">
        <f t="shared" si="2205"/>
        <v>-</v>
      </c>
      <c r="BP343" s="124" t="str">
        <f t="shared" si="2205"/>
        <v>-</v>
      </c>
      <c r="BQ343" s="124" t="str">
        <f t="shared" si="2205"/>
        <v>-</v>
      </c>
      <c r="BR343" s="124" t="str">
        <f t="shared" si="2205"/>
        <v>-</v>
      </c>
      <c r="BS343" s="124" t="str">
        <f t="shared" si="2205"/>
        <v>-</v>
      </c>
      <c r="BT343" s="124" t="str">
        <f t="shared" si="2205"/>
        <v>-</v>
      </c>
      <c r="BU343" s="124">
        <f t="shared" si="2205"/>
        <v>427</v>
      </c>
      <c r="BV343" s="124" t="str">
        <f t="shared" si="2205"/>
        <v>-</v>
      </c>
      <c r="BW343" s="124">
        <f t="shared" si="2205"/>
        <v>427</v>
      </c>
      <c r="BX343" s="123"/>
      <c r="BY343" s="123"/>
      <c r="BZ343" s="120">
        <v>1783.68</v>
      </c>
      <c r="CA343" s="121">
        <f t="shared" si="1575"/>
        <v>0.2393927162</v>
      </c>
    </row>
    <row r="344" ht="15.75" customHeight="1">
      <c r="A344" s="99" t="str">
        <f t="shared" si="3"/>
        <v>November</v>
      </c>
      <c r="B344" s="122" t="s">
        <v>88</v>
      </c>
      <c r="C344" s="122" t="s">
        <v>54</v>
      </c>
      <c r="D344" s="123"/>
      <c r="E344" s="123"/>
      <c r="F344" s="124" t="str">
        <f t="shared" si="35"/>
        <v/>
      </c>
      <c r="G344" s="123"/>
      <c r="H344" s="123"/>
      <c r="I344" s="124" t="str">
        <f t="shared" si="36"/>
        <v/>
      </c>
      <c r="J344" s="123"/>
      <c r="K344" s="123"/>
      <c r="L344" s="124" t="str">
        <f t="shared" si="37"/>
        <v/>
      </c>
      <c r="M344" s="123"/>
      <c r="N344" s="123"/>
      <c r="O344" s="124" t="str">
        <f t="shared" si="38"/>
        <v/>
      </c>
      <c r="P344" s="125" t="str">
        <f t="shared" ref="P344:Q344" si="2206">IF(SUM(D344,G344,J344,M344)=0,"",SUM(D344,G344,J344,M344))</f>
        <v/>
      </c>
      <c r="Q344" s="125" t="str">
        <f t="shared" si="2206"/>
        <v/>
      </c>
      <c r="R344" s="124" t="str">
        <f t="shared" si="40"/>
        <v/>
      </c>
      <c r="S344" s="123"/>
      <c r="T344" s="123"/>
      <c r="U344" s="124" t="str">
        <f t="shared" si="41"/>
        <v/>
      </c>
      <c r="V344" s="123"/>
      <c r="W344" s="123"/>
      <c r="X344" s="124" t="str">
        <f t="shared" si="42"/>
        <v/>
      </c>
      <c r="Y344" s="123"/>
      <c r="Z344" s="123"/>
      <c r="AA344" s="124" t="str">
        <f t="shared" si="43"/>
        <v/>
      </c>
      <c r="AB344" s="123"/>
      <c r="AC344" s="123"/>
      <c r="AD344" s="124" t="str">
        <f t="shared" si="44"/>
        <v/>
      </c>
      <c r="AE344" s="124" t="str">
        <f t="shared" ref="AE344:AF344" si="2207">IF(SUM(S344,V344,Y344,AB344)=0,"",SUM(S344,V344,Y344,AB344))</f>
        <v/>
      </c>
      <c r="AF344" s="124" t="str">
        <f t="shared" si="2207"/>
        <v/>
      </c>
      <c r="AG344" s="124" t="str">
        <f t="shared" si="46"/>
        <v/>
      </c>
      <c r="AH344" s="123"/>
      <c r="AI344" s="123"/>
      <c r="AJ344" s="124" t="str">
        <f t="shared" si="47"/>
        <v/>
      </c>
      <c r="AK344" s="123"/>
      <c r="AL344" s="123"/>
      <c r="AM344" s="124" t="str">
        <f t="shared" si="48"/>
        <v/>
      </c>
      <c r="AN344" s="123"/>
      <c r="AO344" s="123"/>
      <c r="AP344" s="124" t="str">
        <f t="shared" si="49"/>
        <v/>
      </c>
      <c r="AQ344" s="124" t="str">
        <f t="shared" ref="AQ344:AR344" si="2208">IF(SUM(AH344,AK344,AN344)=0,"",SUM(AH344,AK344,AN344))</f>
        <v/>
      </c>
      <c r="AR344" s="124" t="str">
        <f t="shared" si="2208"/>
        <v/>
      </c>
      <c r="AS344" s="124" t="str">
        <f t="shared" si="51"/>
        <v/>
      </c>
      <c r="AT344" s="124" t="str">
        <f t="shared" ref="AT344:AV344" si="2209">IF(S344=0,"-",S344)</f>
        <v>-</v>
      </c>
      <c r="AU344" s="124" t="str">
        <f t="shared" si="2209"/>
        <v>-</v>
      </c>
      <c r="AV344" s="124" t="str">
        <f t="shared" si="2209"/>
        <v/>
      </c>
      <c r="AW344" s="124" t="str">
        <f t="shared" ref="AW344:BH344" si="2210">IF(SUM(V344,AH344)=0,"-",SUM(V344,AH344))</f>
        <v>-</v>
      </c>
      <c r="AX344" s="124" t="str">
        <f t="shared" si="2210"/>
        <v>-</v>
      </c>
      <c r="AY344" s="124" t="str">
        <f t="shared" si="2210"/>
        <v>-</v>
      </c>
      <c r="AZ344" s="124" t="str">
        <f t="shared" si="2210"/>
        <v>-</v>
      </c>
      <c r="BA344" s="124" t="str">
        <f t="shared" si="2210"/>
        <v>-</v>
      </c>
      <c r="BB344" s="124" t="str">
        <f t="shared" si="2210"/>
        <v>-</v>
      </c>
      <c r="BC344" s="124" t="str">
        <f t="shared" si="2210"/>
        <v>-</v>
      </c>
      <c r="BD344" s="124" t="str">
        <f t="shared" si="2210"/>
        <v>-</v>
      </c>
      <c r="BE344" s="124" t="str">
        <f t="shared" si="2210"/>
        <v>-</v>
      </c>
      <c r="BF344" s="124" t="str">
        <f t="shared" si="2210"/>
        <v>-</v>
      </c>
      <c r="BG344" s="124" t="str">
        <f t="shared" si="2210"/>
        <v>-</v>
      </c>
      <c r="BH344" s="124" t="str">
        <f t="shared" si="2210"/>
        <v>-</v>
      </c>
      <c r="BI344" s="124" t="str">
        <f t="shared" ref="BI344:BK344" si="2211">IF(SUM(D344,S344)=0,"-",SUM(D344,S344))</f>
        <v>-</v>
      </c>
      <c r="BJ344" s="124" t="str">
        <f t="shared" si="2211"/>
        <v>-</v>
      </c>
      <c r="BK344" s="124" t="str">
        <f t="shared" si="2211"/>
        <v>-</v>
      </c>
      <c r="BL344" s="124" t="str">
        <f t="shared" ref="BL344:BW344" si="2212">IF(SUM(G344,V344,AH344)=0,"-",SUM(G344,V344,AH344))</f>
        <v>-</v>
      </c>
      <c r="BM344" s="124" t="str">
        <f t="shared" si="2212"/>
        <v>-</v>
      </c>
      <c r="BN344" s="124" t="str">
        <f t="shared" si="2212"/>
        <v>-</v>
      </c>
      <c r="BO344" s="124" t="str">
        <f t="shared" si="2212"/>
        <v>-</v>
      </c>
      <c r="BP344" s="124" t="str">
        <f t="shared" si="2212"/>
        <v>-</v>
      </c>
      <c r="BQ344" s="124" t="str">
        <f t="shared" si="2212"/>
        <v>-</v>
      </c>
      <c r="BR344" s="124" t="str">
        <f t="shared" si="2212"/>
        <v>-</v>
      </c>
      <c r="BS344" s="124" t="str">
        <f t="shared" si="2212"/>
        <v>-</v>
      </c>
      <c r="BT344" s="124" t="str">
        <f t="shared" si="2212"/>
        <v>-</v>
      </c>
      <c r="BU344" s="124" t="str">
        <f t="shared" si="2212"/>
        <v>-</v>
      </c>
      <c r="BV344" s="124" t="str">
        <f t="shared" si="2212"/>
        <v>-</v>
      </c>
      <c r="BW344" s="124" t="str">
        <f t="shared" si="2212"/>
        <v>-</v>
      </c>
      <c r="BX344" s="123"/>
      <c r="BY344" s="123"/>
      <c r="BZ344" s="120">
        <v>1783.68</v>
      </c>
      <c r="CA344" s="121" t="str">
        <f t="shared" si="1575"/>
        <v/>
      </c>
    </row>
    <row r="345" ht="15.75" customHeight="1">
      <c r="A345" s="99" t="str">
        <f t="shared" si="3"/>
        <v>December</v>
      </c>
      <c r="B345" s="122" t="s">
        <v>88</v>
      </c>
      <c r="C345" s="122" t="s">
        <v>55</v>
      </c>
      <c r="D345" s="123"/>
      <c r="E345" s="123"/>
      <c r="F345" s="124" t="str">
        <f t="shared" si="35"/>
        <v/>
      </c>
      <c r="G345" s="123"/>
      <c r="H345" s="123"/>
      <c r="I345" s="124" t="str">
        <f t="shared" si="36"/>
        <v/>
      </c>
      <c r="J345" s="123"/>
      <c r="K345" s="123"/>
      <c r="L345" s="124" t="str">
        <f t="shared" si="37"/>
        <v/>
      </c>
      <c r="M345" s="123"/>
      <c r="N345" s="123"/>
      <c r="O345" s="124" t="str">
        <f t="shared" si="38"/>
        <v/>
      </c>
      <c r="P345" s="125" t="str">
        <f t="shared" ref="P345:Q345" si="2213">IF(SUM(D345,G345,J345,M345)=0,"",SUM(D345,G345,J345,M345))</f>
        <v/>
      </c>
      <c r="Q345" s="125" t="str">
        <f t="shared" si="2213"/>
        <v/>
      </c>
      <c r="R345" s="124" t="str">
        <f t="shared" si="40"/>
        <v/>
      </c>
      <c r="S345" s="123"/>
      <c r="T345" s="123"/>
      <c r="U345" s="124" t="str">
        <f t="shared" si="41"/>
        <v/>
      </c>
      <c r="V345" s="123"/>
      <c r="W345" s="123"/>
      <c r="X345" s="124" t="str">
        <f t="shared" si="42"/>
        <v/>
      </c>
      <c r="Y345" s="123"/>
      <c r="Z345" s="123"/>
      <c r="AA345" s="124" t="str">
        <f t="shared" si="43"/>
        <v/>
      </c>
      <c r="AB345" s="123"/>
      <c r="AC345" s="123"/>
      <c r="AD345" s="124" t="str">
        <f t="shared" si="44"/>
        <v/>
      </c>
      <c r="AE345" s="124" t="str">
        <f t="shared" ref="AE345:AF345" si="2214">IF(SUM(S345,V345,Y345,AB345)=0,"",SUM(S345,V345,Y345,AB345))</f>
        <v/>
      </c>
      <c r="AF345" s="124" t="str">
        <f t="shared" si="2214"/>
        <v/>
      </c>
      <c r="AG345" s="124" t="str">
        <f t="shared" si="46"/>
        <v/>
      </c>
      <c r="AH345" s="123"/>
      <c r="AI345" s="123"/>
      <c r="AJ345" s="124" t="str">
        <f t="shared" si="47"/>
        <v/>
      </c>
      <c r="AK345" s="123"/>
      <c r="AL345" s="123"/>
      <c r="AM345" s="124" t="str">
        <f t="shared" si="48"/>
        <v/>
      </c>
      <c r="AN345" s="123"/>
      <c r="AO345" s="123"/>
      <c r="AP345" s="124" t="str">
        <f t="shared" si="49"/>
        <v/>
      </c>
      <c r="AQ345" s="124" t="str">
        <f t="shared" ref="AQ345:AR345" si="2215">IF(SUM(AH345,AK345,AN345)=0,"",SUM(AH345,AK345,AN345))</f>
        <v/>
      </c>
      <c r="AR345" s="124" t="str">
        <f t="shared" si="2215"/>
        <v/>
      </c>
      <c r="AS345" s="124" t="str">
        <f t="shared" si="51"/>
        <v/>
      </c>
      <c r="AT345" s="124" t="str">
        <f t="shared" ref="AT345:AV345" si="2216">IF(S345=0,"-",S345)</f>
        <v>-</v>
      </c>
      <c r="AU345" s="124" t="str">
        <f t="shared" si="2216"/>
        <v>-</v>
      </c>
      <c r="AV345" s="124" t="str">
        <f t="shared" si="2216"/>
        <v/>
      </c>
      <c r="AW345" s="124" t="str">
        <f t="shared" ref="AW345:BH345" si="2217">IF(SUM(V345,AH345)=0,"-",SUM(V345,AH345))</f>
        <v>-</v>
      </c>
      <c r="AX345" s="124" t="str">
        <f t="shared" si="2217"/>
        <v>-</v>
      </c>
      <c r="AY345" s="124" t="str">
        <f t="shared" si="2217"/>
        <v>-</v>
      </c>
      <c r="AZ345" s="124" t="str">
        <f t="shared" si="2217"/>
        <v>-</v>
      </c>
      <c r="BA345" s="124" t="str">
        <f t="shared" si="2217"/>
        <v>-</v>
      </c>
      <c r="BB345" s="124" t="str">
        <f t="shared" si="2217"/>
        <v>-</v>
      </c>
      <c r="BC345" s="124" t="str">
        <f t="shared" si="2217"/>
        <v>-</v>
      </c>
      <c r="BD345" s="124" t="str">
        <f t="shared" si="2217"/>
        <v>-</v>
      </c>
      <c r="BE345" s="124" t="str">
        <f t="shared" si="2217"/>
        <v>-</v>
      </c>
      <c r="BF345" s="124" t="str">
        <f t="shared" si="2217"/>
        <v>-</v>
      </c>
      <c r="BG345" s="124" t="str">
        <f t="shared" si="2217"/>
        <v>-</v>
      </c>
      <c r="BH345" s="124" t="str">
        <f t="shared" si="2217"/>
        <v>-</v>
      </c>
      <c r="BI345" s="124" t="str">
        <f t="shared" ref="BI345:BK345" si="2218">IF(SUM(D345,S345)=0,"-",SUM(D345,S345))</f>
        <v>-</v>
      </c>
      <c r="BJ345" s="124" t="str">
        <f t="shared" si="2218"/>
        <v>-</v>
      </c>
      <c r="BK345" s="124" t="str">
        <f t="shared" si="2218"/>
        <v>-</v>
      </c>
      <c r="BL345" s="124" t="str">
        <f t="shared" ref="BL345:BW345" si="2219">IF(SUM(G345,V345,AH345)=0,"-",SUM(G345,V345,AH345))</f>
        <v>-</v>
      </c>
      <c r="BM345" s="124" t="str">
        <f t="shared" si="2219"/>
        <v>-</v>
      </c>
      <c r="BN345" s="124" t="str">
        <f t="shared" si="2219"/>
        <v>-</v>
      </c>
      <c r="BO345" s="124" t="str">
        <f t="shared" si="2219"/>
        <v>-</v>
      </c>
      <c r="BP345" s="124" t="str">
        <f t="shared" si="2219"/>
        <v>-</v>
      </c>
      <c r="BQ345" s="124" t="str">
        <f t="shared" si="2219"/>
        <v>-</v>
      </c>
      <c r="BR345" s="124" t="str">
        <f t="shared" si="2219"/>
        <v>-</v>
      </c>
      <c r="BS345" s="124" t="str">
        <f t="shared" si="2219"/>
        <v>-</v>
      </c>
      <c r="BT345" s="124" t="str">
        <f t="shared" si="2219"/>
        <v>-</v>
      </c>
      <c r="BU345" s="124" t="str">
        <f t="shared" si="2219"/>
        <v>-</v>
      </c>
      <c r="BV345" s="124" t="str">
        <f t="shared" si="2219"/>
        <v>-</v>
      </c>
      <c r="BW345" s="124" t="str">
        <f t="shared" si="2219"/>
        <v>-</v>
      </c>
      <c r="BX345" s="123"/>
      <c r="BY345" s="123"/>
      <c r="BZ345" s="120">
        <v>1783.68</v>
      </c>
      <c r="CA345" s="121" t="str">
        <f t="shared" si="1575"/>
        <v/>
      </c>
    </row>
    <row r="346" ht="15.75" customHeight="1">
      <c r="A346" s="99" t="str">
        <f t="shared" si="3"/>
        <v>December</v>
      </c>
      <c r="B346" s="122" t="s">
        <v>88</v>
      </c>
      <c r="C346" s="122" t="s">
        <v>56</v>
      </c>
      <c r="D346" s="123"/>
      <c r="E346" s="123"/>
      <c r="F346" s="124" t="str">
        <f t="shared" si="35"/>
        <v/>
      </c>
      <c r="G346" s="123"/>
      <c r="H346" s="123"/>
      <c r="I346" s="124" t="str">
        <f t="shared" si="36"/>
        <v/>
      </c>
      <c r="J346" s="123"/>
      <c r="K346" s="123"/>
      <c r="L346" s="124" t="str">
        <f t="shared" si="37"/>
        <v/>
      </c>
      <c r="M346" s="123"/>
      <c r="N346" s="123"/>
      <c r="O346" s="124" t="str">
        <f t="shared" si="38"/>
        <v/>
      </c>
      <c r="P346" s="125" t="str">
        <f t="shared" ref="P346:Q346" si="2220">IF(SUM(D346,G346,J346,M346)=0,"",SUM(D346,G346,J346,M346))</f>
        <v/>
      </c>
      <c r="Q346" s="125" t="str">
        <f t="shared" si="2220"/>
        <v/>
      </c>
      <c r="R346" s="124" t="str">
        <f t="shared" si="40"/>
        <v/>
      </c>
      <c r="S346" s="123"/>
      <c r="T346" s="123"/>
      <c r="U346" s="124" t="str">
        <f t="shared" si="41"/>
        <v/>
      </c>
      <c r="V346" s="123"/>
      <c r="W346" s="123"/>
      <c r="X346" s="124" t="str">
        <f t="shared" si="42"/>
        <v/>
      </c>
      <c r="Y346" s="123"/>
      <c r="Z346" s="123"/>
      <c r="AA346" s="124" t="str">
        <f t="shared" si="43"/>
        <v/>
      </c>
      <c r="AB346" s="123"/>
      <c r="AC346" s="123"/>
      <c r="AD346" s="124" t="str">
        <f t="shared" si="44"/>
        <v/>
      </c>
      <c r="AE346" s="124" t="str">
        <f t="shared" ref="AE346:AF346" si="2221">IF(SUM(S346,V346,Y346,AB346)=0,"",SUM(S346,V346,Y346,AB346))</f>
        <v/>
      </c>
      <c r="AF346" s="124" t="str">
        <f t="shared" si="2221"/>
        <v/>
      </c>
      <c r="AG346" s="124" t="str">
        <f t="shared" si="46"/>
        <v/>
      </c>
      <c r="AH346" s="123"/>
      <c r="AI346" s="123"/>
      <c r="AJ346" s="124" t="str">
        <f t="shared" si="47"/>
        <v/>
      </c>
      <c r="AK346" s="123"/>
      <c r="AL346" s="123"/>
      <c r="AM346" s="124" t="str">
        <f t="shared" si="48"/>
        <v/>
      </c>
      <c r="AN346" s="123"/>
      <c r="AO346" s="123"/>
      <c r="AP346" s="124" t="str">
        <f t="shared" si="49"/>
        <v/>
      </c>
      <c r="AQ346" s="124" t="str">
        <f t="shared" ref="AQ346:AR346" si="2222">IF(SUM(AH346,AK346,AN346)=0,"",SUM(AH346,AK346,AN346))</f>
        <v/>
      </c>
      <c r="AR346" s="124" t="str">
        <f t="shared" si="2222"/>
        <v/>
      </c>
      <c r="AS346" s="124" t="str">
        <f t="shared" si="51"/>
        <v/>
      </c>
      <c r="AT346" s="124" t="str">
        <f t="shared" ref="AT346:AV346" si="2223">IF(S346=0,"-",S346)</f>
        <v>-</v>
      </c>
      <c r="AU346" s="124" t="str">
        <f t="shared" si="2223"/>
        <v>-</v>
      </c>
      <c r="AV346" s="124" t="str">
        <f t="shared" si="2223"/>
        <v/>
      </c>
      <c r="AW346" s="124" t="str">
        <f t="shared" ref="AW346:BH346" si="2224">IF(SUM(V346,AH346)=0,"-",SUM(V346,AH346))</f>
        <v>-</v>
      </c>
      <c r="AX346" s="124" t="str">
        <f t="shared" si="2224"/>
        <v>-</v>
      </c>
      <c r="AY346" s="124" t="str">
        <f t="shared" si="2224"/>
        <v>-</v>
      </c>
      <c r="AZ346" s="124" t="str">
        <f t="shared" si="2224"/>
        <v>-</v>
      </c>
      <c r="BA346" s="124" t="str">
        <f t="shared" si="2224"/>
        <v>-</v>
      </c>
      <c r="BB346" s="124" t="str">
        <f t="shared" si="2224"/>
        <v>-</v>
      </c>
      <c r="BC346" s="124" t="str">
        <f t="shared" si="2224"/>
        <v>-</v>
      </c>
      <c r="BD346" s="124" t="str">
        <f t="shared" si="2224"/>
        <v>-</v>
      </c>
      <c r="BE346" s="124" t="str">
        <f t="shared" si="2224"/>
        <v>-</v>
      </c>
      <c r="BF346" s="124" t="str">
        <f t="shared" si="2224"/>
        <v>-</v>
      </c>
      <c r="BG346" s="124" t="str">
        <f t="shared" si="2224"/>
        <v>-</v>
      </c>
      <c r="BH346" s="124" t="str">
        <f t="shared" si="2224"/>
        <v>-</v>
      </c>
      <c r="BI346" s="124" t="str">
        <f t="shared" ref="BI346:BK346" si="2225">IF(SUM(D346,S346)=0,"-",SUM(D346,S346))</f>
        <v>-</v>
      </c>
      <c r="BJ346" s="124" t="str">
        <f t="shared" si="2225"/>
        <v>-</v>
      </c>
      <c r="BK346" s="124" t="str">
        <f t="shared" si="2225"/>
        <v>-</v>
      </c>
      <c r="BL346" s="124" t="str">
        <f t="shared" ref="BL346:BW346" si="2226">IF(SUM(G346,V346,AH346)=0,"-",SUM(G346,V346,AH346))</f>
        <v>-</v>
      </c>
      <c r="BM346" s="124" t="str">
        <f t="shared" si="2226"/>
        <v>-</v>
      </c>
      <c r="BN346" s="124" t="str">
        <f t="shared" si="2226"/>
        <v>-</v>
      </c>
      <c r="BO346" s="124" t="str">
        <f t="shared" si="2226"/>
        <v>-</v>
      </c>
      <c r="BP346" s="124" t="str">
        <f t="shared" si="2226"/>
        <v>-</v>
      </c>
      <c r="BQ346" s="124" t="str">
        <f t="shared" si="2226"/>
        <v>-</v>
      </c>
      <c r="BR346" s="124" t="str">
        <f t="shared" si="2226"/>
        <v>-</v>
      </c>
      <c r="BS346" s="124" t="str">
        <f t="shared" si="2226"/>
        <v>-</v>
      </c>
      <c r="BT346" s="124" t="str">
        <f t="shared" si="2226"/>
        <v>-</v>
      </c>
      <c r="BU346" s="124" t="str">
        <f t="shared" si="2226"/>
        <v>-</v>
      </c>
      <c r="BV346" s="124" t="str">
        <f t="shared" si="2226"/>
        <v>-</v>
      </c>
      <c r="BW346" s="124" t="str">
        <f t="shared" si="2226"/>
        <v>-</v>
      </c>
      <c r="BX346" s="123"/>
      <c r="BY346" s="123"/>
      <c r="BZ346" s="120">
        <v>1783.68</v>
      </c>
      <c r="CA346" s="121" t="str">
        <f t="shared" si="1575"/>
        <v/>
      </c>
    </row>
    <row r="347" ht="15.75" customHeight="1">
      <c r="A347" s="99" t="str">
        <f t="shared" si="3"/>
        <v>January</v>
      </c>
      <c r="B347" s="115" t="s">
        <v>90</v>
      </c>
      <c r="C347" s="115" t="s">
        <v>33</v>
      </c>
      <c r="D347" s="116">
        <v>0.0</v>
      </c>
      <c r="E347" s="116">
        <v>0.0</v>
      </c>
      <c r="F347" s="117" t="str">
        <f t="shared" si="35"/>
        <v/>
      </c>
      <c r="G347" s="116">
        <v>0.0</v>
      </c>
      <c r="H347" s="116">
        <v>0.0</v>
      </c>
      <c r="I347" s="117" t="str">
        <f t="shared" si="36"/>
        <v/>
      </c>
      <c r="J347" s="116">
        <v>0.0</v>
      </c>
      <c r="K347" s="116">
        <v>0.0</v>
      </c>
      <c r="L347" s="117" t="str">
        <f t="shared" si="37"/>
        <v/>
      </c>
      <c r="M347" s="116">
        <v>0.0</v>
      </c>
      <c r="N347" s="116">
        <v>0.0</v>
      </c>
      <c r="O347" s="117" t="str">
        <f t="shared" si="38"/>
        <v/>
      </c>
      <c r="P347" s="118" t="str">
        <f t="shared" ref="P347:Q347" si="2227">IF(SUM(D347,G347,J347,M347)=0,"",SUM(D347,G347,J347,M347))</f>
        <v/>
      </c>
      <c r="Q347" s="118" t="str">
        <f t="shared" si="2227"/>
        <v/>
      </c>
      <c r="R347" s="117" t="str">
        <f t="shared" si="40"/>
        <v/>
      </c>
      <c r="S347" s="116">
        <v>0.0</v>
      </c>
      <c r="T347" s="116">
        <v>0.0</v>
      </c>
      <c r="U347" s="117" t="str">
        <f t="shared" si="41"/>
        <v/>
      </c>
      <c r="V347" s="116">
        <v>0.0</v>
      </c>
      <c r="W347" s="116">
        <v>0.0</v>
      </c>
      <c r="X347" s="117" t="str">
        <f t="shared" si="42"/>
        <v/>
      </c>
      <c r="Y347" s="116">
        <v>0.0</v>
      </c>
      <c r="Z347" s="116">
        <v>0.0</v>
      </c>
      <c r="AA347" s="117" t="str">
        <f t="shared" si="43"/>
        <v/>
      </c>
      <c r="AB347" s="116">
        <v>0.0</v>
      </c>
      <c r="AC347" s="116">
        <v>0.0</v>
      </c>
      <c r="AD347" s="117" t="str">
        <f t="shared" si="44"/>
        <v/>
      </c>
      <c r="AE347" s="117" t="str">
        <f t="shared" ref="AE347:AF347" si="2228">IF(SUM(S347,V347,Y347,AB347)=0,"",SUM(S347,V347,Y347,AB347))</f>
        <v/>
      </c>
      <c r="AF347" s="117" t="str">
        <f t="shared" si="2228"/>
        <v/>
      </c>
      <c r="AG347" s="117" t="str">
        <f t="shared" si="46"/>
        <v/>
      </c>
      <c r="AH347" s="116"/>
      <c r="AI347" s="116"/>
      <c r="AJ347" s="117" t="str">
        <f t="shared" si="47"/>
        <v/>
      </c>
      <c r="AK347" s="116"/>
      <c r="AL347" s="116"/>
      <c r="AM347" s="117" t="str">
        <f t="shared" si="48"/>
        <v/>
      </c>
      <c r="AN347" s="116"/>
      <c r="AO347" s="116"/>
      <c r="AP347" s="117" t="str">
        <f t="shared" si="49"/>
        <v/>
      </c>
      <c r="AQ347" s="117" t="str">
        <f t="shared" ref="AQ347:AR347" si="2229">IF(SUM(AH347,AK347,AN347)=0,"",SUM(AH347,AK347,AN347))</f>
        <v/>
      </c>
      <c r="AR347" s="117" t="str">
        <f t="shared" si="2229"/>
        <v/>
      </c>
      <c r="AS347" s="117" t="str">
        <f t="shared" si="51"/>
        <v/>
      </c>
      <c r="AT347" s="117" t="str">
        <f t="shared" ref="AT347:AV347" si="2230">IF(S347=0,"-",S347)</f>
        <v>-</v>
      </c>
      <c r="AU347" s="117" t="str">
        <f t="shared" si="2230"/>
        <v>-</v>
      </c>
      <c r="AV347" s="117" t="str">
        <f t="shared" si="2230"/>
        <v/>
      </c>
      <c r="AW347" s="117" t="str">
        <f t="shared" ref="AW347:BH347" si="2231">IF(SUM(V347,AH347)=0,"-",SUM(V347,AH347))</f>
        <v>-</v>
      </c>
      <c r="AX347" s="117" t="str">
        <f t="shared" si="2231"/>
        <v>-</v>
      </c>
      <c r="AY347" s="117" t="str">
        <f t="shared" si="2231"/>
        <v>-</v>
      </c>
      <c r="AZ347" s="117" t="str">
        <f t="shared" si="2231"/>
        <v>-</v>
      </c>
      <c r="BA347" s="117" t="str">
        <f t="shared" si="2231"/>
        <v>-</v>
      </c>
      <c r="BB347" s="117" t="str">
        <f t="shared" si="2231"/>
        <v>-</v>
      </c>
      <c r="BC347" s="117" t="str">
        <f t="shared" si="2231"/>
        <v>-</v>
      </c>
      <c r="BD347" s="117" t="str">
        <f t="shared" si="2231"/>
        <v>-</v>
      </c>
      <c r="BE347" s="117" t="str">
        <f t="shared" si="2231"/>
        <v>-</v>
      </c>
      <c r="BF347" s="117" t="str">
        <f t="shared" si="2231"/>
        <v>-</v>
      </c>
      <c r="BG347" s="117" t="str">
        <f t="shared" si="2231"/>
        <v>-</v>
      </c>
      <c r="BH347" s="117" t="str">
        <f t="shared" si="2231"/>
        <v>-</v>
      </c>
      <c r="BI347" s="117" t="str">
        <f t="shared" ref="BI347:BK347" si="2232">IF(SUM(D347,S347)=0,"-",SUM(D347,S347))</f>
        <v>-</v>
      </c>
      <c r="BJ347" s="117" t="str">
        <f t="shared" si="2232"/>
        <v>-</v>
      </c>
      <c r="BK347" s="117" t="str">
        <f t="shared" si="2232"/>
        <v>-</v>
      </c>
      <c r="BL347" s="117" t="str">
        <f t="shared" ref="BL347:BW347" si="2233">IF(SUM(G347,V347,AH347)=0,"-",SUM(G347,V347,AH347))</f>
        <v>-</v>
      </c>
      <c r="BM347" s="117" t="str">
        <f t="shared" si="2233"/>
        <v>-</v>
      </c>
      <c r="BN347" s="117" t="str">
        <f t="shared" si="2233"/>
        <v>-</v>
      </c>
      <c r="BO347" s="117" t="str">
        <f t="shared" si="2233"/>
        <v>-</v>
      </c>
      <c r="BP347" s="117" t="str">
        <f t="shared" si="2233"/>
        <v>-</v>
      </c>
      <c r="BQ347" s="117" t="str">
        <f t="shared" si="2233"/>
        <v>-</v>
      </c>
      <c r="BR347" s="117" t="str">
        <f t="shared" si="2233"/>
        <v>-</v>
      </c>
      <c r="BS347" s="117" t="str">
        <f t="shared" si="2233"/>
        <v>-</v>
      </c>
      <c r="BT347" s="117" t="str">
        <f t="shared" si="2233"/>
        <v>-</v>
      </c>
      <c r="BU347" s="117" t="str">
        <f t="shared" si="2233"/>
        <v>-</v>
      </c>
      <c r="BV347" s="117" t="str">
        <f t="shared" si="2233"/>
        <v>-</v>
      </c>
      <c r="BW347" s="117" t="str">
        <f t="shared" si="2233"/>
        <v>-</v>
      </c>
      <c r="BX347" s="119"/>
      <c r="BY347" s="116" t="s">
        <v>75</v>
      </c>
      <c r="BZ347" s="120">
        <v>1471.14</v>
      </c>
      <c r="CA347" s="121" t="str">
        <f t="shared" si="1575"/>
        <v/>
      </c>
      <c r="CB347" s="7"/>
      <c r="CC347" s="7"/>
      <c r="CD347" s="7"/>
      <c r="CE347" s="7"/>
    </row>
    <row r="348" ht="15.75" customHeight="1">
      <c r="A348" s="99" t="str">
        <f t="shared" si="3"/>
        <v>January</v>
      </c>
      <c r="B348" s="115" t="s">
        <v>90</v>
      </c>
      <c r="C348" s="115" t="s">
        <v>34</v>
      </c>
      <c r="D348" s="116">
        <v>0.0</v>
      </c>
      <c r="E348" s="116">
        <v>0.0</v>
      </c>
      <c r="F348" s="117" t="str">
        <f t="shared" si="35"/>
        <v/>
      </c>
      <c r="G348" s="116">
        <v>0.0</v>
      </c>
      <c r="H348" s="116">
        <v>0.0</v>
      </c>
      <c r="I348" s="117" t="str">
        <f t="shared" si="36"/>
        <v/>
      </c>
      <c r="J348" s="116">
        <v>0.0</v>
      </c>
      <c r="K348" s="116">
        <v>0.0</v>
      </c>
      <c r="L348" s="117" t="str">
        <f t="shared" si="37"/>
        <v/>
      </c>
      <c r="M348" s="116">
        <v>0.0</v>
      </c>
      <c r="N348" s="116">
        <v>0.0</v>
      </c>
      <c r="O348" s="117" t="str">
        <f t="shared" si="38"/>
        <v/>
      </c>
      <c r="P348" s="118" t="str">
        <f t="shared" ref="P348:Q348" si="2234">IF(SUM(D348,G348,J348,M348)=0,"",SUM(D348,G348,J348,M348))</f>
        <v/>
      </c>
      <c r="Q348" s="118" t="str">
        <f t="shared" si="2234"/>
        <v/>
      </c>
      <c r="R348" s="117" t="str">
        <f t="shared" si="40"/>
        <v/>
      </c>
      <c r="S348" s="116">
        <v>0.0</v>
      </c>
      <c r="T348" s="116">
        <v>0.0</v>
      </c>
      <c r="U348" s="117" t="str">
        <f t="shared" si="41"/>
        <v/>
      </c>
      <c r="V348" s="116">
        <v>0.0</v>
      </c>
      <c r="W348" s="116">
        <v>0.0</v>
      </c>
      <c r="X348" s="117" t="str">
        <f t="shared" si="42"/>
        <v/>
      </c>
      <c r="Y348" s="116">
        <v>0.0</v>
      </c>
      <c r="Z348" s="116">
        <v>0.0</v>
      </c>
      <c r="AA348" s="117" t="str">
        <f t="shared" si="43"/>
        <v/>
      </c>
      <c r="AB348" s="116">
        <v>0.0</v>
      </c>
      <c r="AC348" s="116">
        <v>0.0</v>
      </c>
      <c r="AD348" s="117" t="str">
        <f t="shared" si="44"/>
        <v/>
      </c>
      <c r="AE348" s="117" t="str">
        <f t="shared" ref="AE348:AF348" si="2235">IF(SUM(S348,V348,Y348,AB348)=0,"",SUM(S348,V348,Y348,AB348))</f>
        <v/>
      </c>
      <c r="AF348" s="117" t="str">
        <f t="shared" si="2235"/>
        <v/>
      </c>
      <c r="AG348" s="117" t="str">
        <f t="shared" si="46"/>
        <v/>
      </c>
      <c r="AH348" s="116"/>
      <c r="AI348" s="116"/>
      <c r="AJ348" s="117" t="str">
        <f t="shared" si="47"/>
        <v/>
      </c>
      <c r="AK348" s="116"/>
      <c r="AL348" s="116"/>
      <c r="AM348" s="117" t="str">
        <f t="shared" si="48"/>
        <v/>
      </c>
      <c r="AN348" s="116"/>
      <c r="AO348" s="116"/>
      <c r="AP348" s="117" t="str">
        <f t="shared" si="49"/>
        <v/>
      </c>
      <c r="AQ348" s="117" t="str">
        <f t="shared" ref="AQ348:AR348" si="2236">IF(SUM(AH348,AK348,AN348)=0,"",SUM(AH348,AK348,AN348))</f>
        <v/>
      </c>
      <c r="AR348" s="117" t="str">
        <f t="shared" si="2236"/>
        <v/>
      </c>
      <c r="AS348" s="117" t="str">
        <f t="shared" si="51"/>
        <v/>
      </c>
      <c r="AT348" s="117" t="str">
        <f t="shared" ref="AT348:AV348" si="2237">IF(S348=0,"-",S348)</f>
        <v>-</v>
      </c>
      <c r="AU348" s="117" t="str">
        <f t="shared" si="2237"/>
        <v>-</v>
      </c>
      <c r="AV348" s="117" t="str">
        <f t="shared" si="2237"/>
        <v/>
      </c>
      <c r="AW348" s="117" t="str">
        <f t="shared" ref="AW348:BH348" si="2238">IF(SUM(V348,AH348)=0,"-",SUM(V348,AH348))</f>
        <v>-</v>
      </c>
      <c r="AX348" s="117" t="str">
        <f t="shared" si="2238"/>
        <v>-</v>
      </c>
      <c r="AY348" s="117" t="str">
        <f t="shared" si="2238"/>
        <v>-</v>
      </c>
      <c r="AZ348" s="117" t="str">
        <f t="shared" si="2238"/>
        <v>-</v>
      </c>
      <c r="BA348" s="117" t="str">
        <f t="shared" si="2238"/>
        <v>-</v>
      </c>
      <c r="BB348" s="117" t="str">
        <f t="shared" si="2238"/>
        <v>-</v>
      </c>
      <c r="BC348" s="117" t="str">
        <f t="shared" si="2238"/>
        <v>-</v>
      </c>
      <c r="BD348" s="117" t="str">
        <f t="shared" si="2238"/>
        <v>-</v>
      </c>
      <c r="BE348" s="117" t="str">
        <f t="shared" si="2238"/>
        <v>-</v>
      </c>
      <c r="BF348" s="117" t="str">
        <f t="shared" si="2238"/>
        <v>-</v>
      </c>
      <c r="BG348" s="117" t="str">
        <f t="shared" si="2238"/>
        <v>-</v>
      </c>
      <c r="BH348" s="117" t="str">
        <f t="shared" si="2238"/>
        <v>-</v>
      </c>
      <c r="BI348" s="117" t="str">
        <f t="shared" ref="BI348:BK348" si="2239">IF(SUM(D348,S348)=0,"-",SUM(D348,S348))</f>
        <v>-</v>
      </c>
      <c r="BJ348" s="117" t="str">
        <f t="shared" si="2239"/>
        <v>-</v>
      </c>
      <c r="BK348" s="117" t="str">
        <f t="shared" si="2239"/>
        <v>-</v>
      </c>
      <c r="BL348" s="117" t="str">
        <f t="shared" ref="BL348:BW348" si="2240">IF(SUM(G348,V348,AH348)=0,"-",SUM(G348,V348,AH348))</f>
        <v>-</v>
      </c>
      <c r="BM348" s="117" t="str">
        <f t="shared" si="2240"/>
        <v>-</v>
      </c>
      <c r="BN348" s="117" t="str">
        <f t="shared" si="2240"/>
        <v>-</v>
      </c>
      <c r="BO348" s="117" t="str">
        <f t="shared" si="2240"/>
        <v>-</v>
      </c>
      <c r="BP348" s="117" t="str">
        <f t="shared" si="2240"/>
        <v>-</v>
      </c>
      <c r="BQ348" s="117" t="str">
        <f t="shared" si="2240"/>
        <v>-</v>
      </c>
      <c r="BR348" s="117" t="str">
        <f t="shared" si="2240"/>
        <v>-</v>
      </c>
      <c r="BS348" s="117" t="str">
        <f t="shared" si="2240"/>
        <v>-</v>
      </c>
      <c r="BT348" s="117" t="str">
        <f t="shared" si="2240"/>
        <v>-</v>
      </c>
      <c r="BU348" s="117" t="str">
        <f t="shared" si="2240"/>
        <v>-</v>
      </c>
      <c r="BV348" s="117" t="str">
        <f t="shared" si="2240"/>
        <v>-</v>
      </c>
      <c r="BW348" s="117" t="str">
        <f t="shared" si="2240"/>
        <v>-</v>
      </c>
      <c r="BX348" s="119"/>
      <c r="BY348" s="116" t="s">
        <v>75</v>
      </c>
      <c r="BZ348" s="120">
        <v>1471.14</v>
      </c>
      <c r="CA348" s="121" t="str">
        <f t="shared" si="1575"/>
        <v/>
      </c>
      <c r="CB348" s="7"/>
      <c r="CC348" s="7"/>
      <c r="CD348" s="7"/>
      <c r="CE348" s="7"/>
    </row>
    <row r="349" ht="15.75" customHeight="1">
      <c r="A349" s="99" t="str">
        <f t="shared" si="3"/>
        <v>February</v>
      </c>
      <c r="B349" s="122" t="s">
        <v>90</v>
      </c>
      <c r="C349" s="122" t="s">
        <v>35</v>
      </c>
      <c r="D349" s="123">
        <v>0.0</v>
      </c>
      <c r="E349" s="123">
        <v>0.0</v>
      </c>
      <c r="F349" s="124" t="str">
        <f t="shared" si="35"/>
        <v/>
      </c>
      <c r="G349" s="123">
        <v>0.0</v>
      </c>
      <c r="H349" s="123">
        <v>0.0</v>
      </c>
      <c r="I349" s="124" t="str">
        <f t="shared" si="36"/>
        <v/>
      </c>
      <c r="J349" s="123">
        <v>0.0</v>
      </c>
      <c r="K349" s="123">
        <v>0.0</v>
      </c>
      <c r="L349" s="124" t="str">
        <f t="shared" si="37"/>
        <v/>
      </c>
      <c r="M349" s="123">
        <v>0.0</v>
      </c>
      <c r="N349" s="123">
        <v>0.0</v>
      </c>
      <c r="O349" s="124" t="str">
        <f t="shared" si="38"/>
        <v/>
      </c>
      <c r="P349" s="125" t="str">
        <f t="shared" ref="P349:Q349" si="2241">IF(SUM(D349,G349,J349,M349)=0,"",SUM(D349,G349,J349,M349))</f>
        <v/>
      </c>
      <c r="Q349" s="125" t="str">
        <f t="shared" si="2241"/>
        <v/>
      </c>
      <c r="R349" s="124" t="str">
        <f t="shared" si="40"/>
        <v/>
      </c>
      <c r="S349" s="123">
        <v>0.0</v>
      </c>
      <c r="T349" s="123">
        <v>0.0</v>
      </c>
      <c r="U349" s="124" t="str">
        <f t="shared" si="41"/>
        <v/>
      </c>
      <c r="V349" s="123">
        <v>0.0</v>
      </c>
      <c r="W349" s="123">
        <v>0.0</v>
      </c>
      <c r="X349" s="124" t="str">
        <f t="shared" si="42"/>
        <v/>
      </c>
      <c r="Y349" s="123">
        <v>0.0</v>
      </c>
      <c r="Z349" s="123">
        <v>0.0</v>
      </c>
      <c r="AA349" s="124" t="str">
        <f t="shared" si="43"/>
        <v/>
      </c>
      <c r="AB349" s="123">
        <v>0.0</v>
      </c>
      <c r="AC349" s="123">
        <v>0.0</v>
      </c>
      <c r="AD349" s="124" t="str">
        <f t="shared" si="44"/>
        <v/>
      </c>
      <c r="AE349" s="124" t="str">
        <f t="shared" ref="AE349:AF349" si="2242">IF(SUM(S349,V349,Y349,AB349)=0,"",SUM(S349,V349,Y349,AB349))</f>
        <v/>
      </c>
      <c r="AF349" s="124" t="str">
        <f t="shared" si="2242"/>
        <v/>
      </c>
      <c r="AG349" s="124" t="str">
        <f t="shared" si="46"/>
        <v/>
      </c>
      <c r="AH349" s="123">
        <v>0.0</v>
      </c>
      <c r="AI349" s="123">
        <v>0.0</v>
      </c>
      <c r="AJ349" s="124" t="str">
        <f t="shared" si="47"/>
        <v/>
      </c>
      <c r="AK349" s="123">
        <v>0.0</v>
      </c>
      <c r="AL349" s="123">
        <v>0.0</v>
      </c>
      <c r="AM349" s="124" t="str">
        <f t="shared" si="48"/>
        <v/>
      </c>
      <c r="AN349" s="123">
        <v>0.0</v>
      </c>
      <c r="AO349" s="123">
        <v>0.0</v>
      </c>
      <c r="AP349" s="124" t="str">
        <f t="shared" si="49"/>
        <v/>
      </c>
      <c r="AQ349" s="124" t="str">
        <f t="shared" ref="AQ349:AR349" si="2243">IF(SUM(AH349,AK349,AN349)=0,"",SUM(AH349,AK349,AN349))</f>
        <v/>
      </c>
      <c r="AR349" s="124" t="str">
        <f t="shared" si="2243"/>
        <v/>
      </c>
      <c r="AS349" s="124" t="str">
        <f t="shared" si="51"/>
        <v/>
      </c>
      <c r="AT349" s="124" t="str">
        <f t="shared" ref="AT349:AV349" si="2244">IF(S349=0,"-",S349)</f>
        <v>-</v>
      </c>
      <c r="AU349" s="124" t="str">
        <f t="shared" si="2244"/>
        <v>-</v>
      </c>
      <c r="AV349" s="124" t="str">
        <f t="shared" si="2244"/>
        <v/>
      </c>
      <c r="AW349" s="124" t="str">
        <f t="shared" ref="AW349:BH349" si="2245">IF(SUM(V349,AH349)=0,"-",SUM(V349,AH349))</f>
        <v>-</v>
      </c>
      <c r="AX349" s="124" t="str">
        <f t="shared" si="2245"/>
        <v>-</v>
      </c>
      <c r="AY349" s="124" t="str">
        <f t="shared" si="2245"/>
        <v>-</v>
      </c>
      <c r="AZ349" s="124" t="str">
        <f t="shared" si="2245"/>
        <v>-</v>
      </c>
      <c r="BA349" s="124" t="str">
        <f t="shared" si="2245"/>
        <v>-</v>
      </c>
      <c r="BB349" s="124" t="str">
        <f t="shared" si="2245"/>
        <v>-</v>
      </c>
      <c r="BC349" s="124" t="str">
        <f t="shared" si="2245"/>
        <v>-</v>
      </c>
      <c r="BD349" s="124" t="str">
        <f t="shared" si="2245"/>
        <v>-</v>
      </c>
      <c r="BE349" s="124" t="str">
        <f t="shared" si="2245"/>
        <v>-</v>
      </c>
      <c r="BF349" s="124" t="str">
        <f t="shared" si="2245"/>
        <v>-</v>
      </c>
      <c r="BG349" s="124" t="str">
        <f t="shared" si="2245"/>
        <v>-</v>
      </c>
      <c r="BH349" s="124" t="str">
        <f t="shared" si="2245"/>
        <v>-</v>
      </c>
      <c r="BI349" s="124" t="str">
        <f t="shared" ref="BI349:BK349" si="2246">IF(SUM(D349,S349)=0,"-",SUM(D349,S349))</f>
        <v>-</v>
      </c>
      <c r="BJ349" s="124" t="str">
        <f t="shared" si="2246"/>
        <v>-</v>
      </c>
      <c r="BK349" s="124" t="str">
        <f t="shared" si="2246"/>
        <v>-</v>
      </c>
      <c r="BL349" s="124" t="str">
        <f t="shared" ref="BL349:BW349" si="2247">IF(SUM(G349,V349,AH349)=0,"-",SUM(G349,V349,AH349))</f>
        <v>-</v>
      </c>
      <c r="BM349" s="124" t="str">
        <f t="shared" si="2247"/>
        <v>-</v>
      </c>
      <c r="BN349" s="124" t="str">
        <f t="shared" si="2247"/>
        <v>-</v>
      </c>
      <c r="BO349" s="124" t="str">
        <f t="shared" si="2247"/>
        <v>-</v>
      </c>
      <c r="BP349" s="124" t="str">
        <f t="shared" si="2247"/>
        <v>-</v>
      </c>
      <c r="BQ349" s="124" t="str">
        <f t="shared" si="2247"/>
        <v>-</v>
      </c>
      <c r="BR349" s="124" t="str">
        <f t="shared" si="2247"/>
        <v>-</v>
      </c>
      <c r="BS349" s="124" t="str">
        <f t="shared" si="2247"/>
        <v>-</v>
      </c>
      <c r="BT349" s="124" t="str">
        <f t="shared" si="2247"/>
        <v>-</v>
      </c>
      <c r="BU349" s="124" t="str">
        <f t="shared" si="2247"/>
        <v>-</v>
      </c>
      <c r="BV349" s="124" t="str">
        <f t="shared" si="2247"/>
        <v>-</v>
      </c>
      <c r="BW349" s="124" t="str">
        <f t="shared" si="2247"/>
        <v>-</v>
      </c>
      <c r="BX349" s="119"/>
      <c r="BY349" s="116" t="s">
        <v>75</v>
      </c>
      <c r="BZ349" s="120">
        <v>1471.14</v>
      </c>
      <c r="CA349" s="121" t="str">
        <f t="shared" si="1575"/>
        <v/>
      </c>
    </row>
    <row r="350" ht="15.75" customHeight="1">
      <c r="A350" s="99" t="str">
        <f t="shared" si="3"/>
        <v>February</v>
      </c>
      <c r="B350" s="122" t="s">
        <v>90</v>
      </c>
      <c r="C350" s="122" t="s">
        <v>36</v>
      </c>
      <c r="D350" s="123">
        <v>0.0</v>
      </c>
      <c r="E350" s="123">
        <v>0.0</v>
      </c>
      <c r="F350" s="124" t="str">
        <f t="shared" si="35"/>
        <v/>
      </c>
      <c r="G350" s="123">
        <v>0.0</v>
      </c>
      <c r="H350" s="123">
        <v>0.0</v>
      </c>
      <c r="I350" s="124" t="str">
        <f t="shared" si="36"/>
        <v/>
      </c>
      <c r="J350" s="123">
        <v>0.0</v>
      </c>
      <c r="K350" s="123">
        <v>0.0</v>
      </c>
      <c r="L350" s="124" t="str">
        <f t="shared" si="37"/>
        <v/>
      </c>
      <c r="M350" s="123">
        <v>0.0</v>
      </c>
      <c r="N350" s="123">
        <v>0.0</v>
      </c>
      <c r="O350" s="124" t="str">
        <f t="shared" si="38"/>
        <v/>
      </c>
      <c r="P350" s="125" t="str">
        <f t="shared" ref="P350:Q350" si="2248">IF(SUM(D350,G350,J350,M350)=0,"",SUM(D350,G350,J350,M350))</f>
        <v/>
      </c>
      <c r="Q350" s="125" t="str">
        <f t="shared" si="2248"/>
        <v/>
      </c>
      <c r="R350" s="124" t="str">
        <f t="shared" si="40"/>
        <v/>
      </c>
      <c r="S350" s="123">
        <v>0.0</v>
      </c>
      <c r="T350" s="123">
        <v>0.0</v>
      </c>
      <c r="U350" s="124" t="str">
        <f t="shared" si="41"/>
        <v/>
      </c>
      <c r="V350" s="123">
        <v>0.0</v>
      </c>
      <c r="W350" s="123">
        <v>0.0</v>
      </c>
      <c r="X350" s="124" t="str">
        <f t="shared" si="42"/>
        <v/>
      </c>
      <c r="Y350" s="123">
        <v>0.0</v>
      </c>
      <c r="Z350" s="123">
        <v>0.0</v>
      </c>
      <c r="AA350" s="124" t="str">
        <f t="shared" si="43"/>
        <v/>
      </c>
      <c r="AB350" s="123">
        <v>0.0</v>
      </c>
      <c r="AC350" s="123">
        <v>0.0</v>
      </c>
      <c r="AD350" s="124" t="str">
        <f t="shared" si="44"/>
        <v/>
      </c>
      <c r="AE350" s="124" t="str">
        <f t="shared" ref="AE350:AF350" si="2249">IF(SUM(S350,V350,Y350,AB350)=0,"",SUM(S350,V350,Y350,AB350))</f>
        <v/>
      </c>
      <c r="AF350" s="124" t="str">
        <f t="shared" si="2249"/>
        <v/>
      </c>
      <c r="AG350" s="124" t="str">
        <f t="shared" si="46"/>
        <v/>
      </c>
      <c r="AH350" s="123">
        <v>0.0</v>
      </c>
      <c r="AI350" s="123">
        <v>0.0</v>
      </c>
      <c r="AJ350" s="124" t="str">
        <f t="shared" si="47"/>
        <v/>
      </c>
      <c r="AK350" s="123">
        <v>0.0</v>
      </c>
      <c r="AL350" s="123">
        <v>0.0</v>
      </c>
      <c r="AM350" s="124" t="str">
        <f t="shared" si="48"/>
        <v/>
      </c>
      <c r="AN350" s="123">
        <v>0.0</v>
      </c>
      <c r="AO350" s="123">
        <v>0.0</v>
      </c>
      <c r="AP350" s="124" t="str">
        <f t="shared" si="49"/>
        <v/>
      </c>
      <c r="AQ350" s="124" t="str">
        <f t="shared" ref="AQ350:AR350" si="2250">IF(SUM(AH350,AK350,AN350)=0,"",SUM(AH350,AK350,AN350))</f>
        <v/>
      </c>
      <c r="AR350" s="124" t="str">
        <f t="shared" si="2250"/>
        <v/>
      </c>
      <c r="AS350" s="124" t="str">
        <f t="shared" si="51"/>
        <v/>
      </c>
      <c r="AT350" s="124" t="str">
        <f t="shared" ref="AT350:AV350" si="2251">IF(S350=0,"-",S350)</f>
        <v>-</v>
      </c>
      <c r="AU350" s="124" t="str">
        <f t="shared" si="2251"/>
        <v>-</v>
      </c>
      <c r="AV350" s="124" t="str">
        <f t="shared" si="2251"/>
        <v/>
      </c>
      <c r="AW350" s="124" t="str">
        <f t="shared" ref="AW350:BH350" si="2252">IF(SUM(V350,AH350)=0,"-",SUM(V350,AH350))</f>
        <v>-</v>
      </c>
      <c r="AX350" s="124" t="str">
        <f t="shared" si="2252"/>
        <v>-</v>
      </c>
      <c r="AY350" s="124" t="str">
        <f t="shared" si="2252"/>
        <v>-</v>
      </c>
      <c r="AZ350" s="124" t="str">
        <f t="shared" si="2252"/>
        <v>-</v>
      </c>
      <c r="BA350" s="124" t="str">
        <f t="shared" si="2252"/>
        <v>-</v>
      </c>
      <c r="BB350" s="124" t="str">
        <f t="shared" si="2252"/>
        <v>-</v>
      </c>
      <c r="BC350" s="124" t="str">
        <f t="shared" si="2252"/>
        <v>-</v>
      </c>
      <c r="BD350" s="124" t="str">
        <f t="shared" si="2252"/>
        <v>-</v>
      </c>
      <c r="BE350" s="124" t="str">
        <f t="shared" si="2252"/>
        <v>-</v>
      </c>
      <c r="BF350" s="124" t="str">
        <f t="shared" si="2252"/>
        <v>-</v>
      </c>
      <c r="BG350" s="124" t="str">
        <f t="shared" si="2252"/>
        <v>-</v>
      </c>
      <c r="BH350" s="124" t="str">
        <f t="shared" si="2252"/>
        <v>-</v>
      </c>
      <c r="BI350" s="124" t="str">
        <f t="shared" ref="BI350:BK350" si="2253">IF(SUM(D350,S350)=0,"-",SUM(D350,S350))</f>
        <v>-</v>
      </c>
      <c r="BJ350" s="124" t="str">
        <f t="shared" si="2253"/>
        <v>-</v>
      </c>
      <c r="BK350" s="124" t="str">
        <f t="shared" si="2253"/>
        <v>-</v>
      </c>
      <c r="BL350" s="124" t="str">
        <f t="shared" ref="BL350:BW350" si="2254">IF(SUM(G350,V350,AH350)=0,"-",SUM(G350,V350,AH350))</f>
        <v>-</v>
      </c>
      <c r="BM350" s="124" t="str">
        <f t="shared" si="2254"/>
        <v>-</v>
      </c>
      <c r="BN350" s="124" t="str">
        <f t="shared" si="2254"/>
        <v>-</v>
      </c>
      <c r="BO350" s="124" t="str">
        <f t="shared" si="2254"/>
        <v>-</v>
      </c>
      <c r="BP350" s="124" t="str">
        <f t="shared" si="2254"/>
        <v>-</v>
      </c>
      <c r="BQ350" s="124" t="str">
        <f t="shared" si="2254"/>
        <v>-</v>
      </c>
      <c r="BR350" s="124" t="str">
        <f t="shared" si="2254"/>
        <v>-</v>
      </c>
      <c r="BS350" s="124" t="str">
        <f t="shared" si="2254"/>
        <v>-</v>
      </c>
      <c r="BT350" s="124" t="str">
        <f t="shared" si="2254"/>
        <v>-</v>
      </c>
      <c r="BU350" s="124" t="str">
        <f t="shared" si="2254"/>
        <v>-</v>
      </c>
      <c r="BV350" s="124" t="str">
        <f t="shared" si="2254"/>
        <v>-</v>
      </c>
      <c r="BW350" s="124" t="str">
        <f t="shared" si="2254"/>
        <v>-</v>
      </c>
      <c r="BX350" s="119"/>
      <c r="BY350" s="116" t="s">
        <v>75</v>
      </c>
      <c r="BZ350" s="120">
        <v>1471.14</v>
      </c>
      <c r="CA350" s="121" t="str">
        <f t="shared" si="1575"/>
        <v/>
      </c>
    </row>
    <row r="351" ht="15.75" customHeight="1">
      <c r="A351" s="99" t="str">
        <f t="shared" si="3"/>
        <v>March</v>
      </c>
      <c r="B351" s="122" t="s">
        <v>90</v>
      </c>
      <c r="C351" s="122" t="s">
        <v>37</v>
      </c>
      <c r="D351" s="123">
        <v>0.0</v>
      </c>
      <c r="E351" s="123">
        <v>0.0</v>
      </c>
      <c r="F351" s="124" t="str">
        <f t="shared" si="35"/>
        <v/>
      </c>
      <c r="G351" s="123">
        <v>0.0</v>
      </c>
      <c r="H351" s="123">
        <v>0.0</v>
      </c>
      <c r="I351" s="124" t="str">
        <f t="shared" si="36"/>
        <v/>
      </c>
      <c r="J351" s="123">
        <v>0.0</v>
      </c>
      <c r="K351" s="123">
        <v>0.0</v>
      </c>
      <c r="L351" s="124" t="str">
        <f t="shared" si="37"/>
        <v/>
      </c>
      <c r="M351" s="123">
        <v>0.0</v>
      </c>
      <c r="N351" s="123">
        <v>0.0</v>
      </c>
      <c r="O351" s="124" t="str">
        <f t="shared" si="38"/>
        <v/>
      </c>
      <c r="P351" s="125" t="str">
        <f t="shared" ref="P351:Q351" si="2255">IF(SUM(D351,G351,J351,M351)=0,"",SUM(D351,G351,J351,M351))</f>
        <v/>
      </c>
      <c r="Q351" s="125" t="str">
        <f t="shared" si="2255"/>
        <v/>
      </c>
      <c r="R351" s="124" t="str">
        <f t="shared" si="40"/>
        <v/>
      </c>
      <c r="S351" s="123">
        <v>0.0</v>
      </c>
      <c r="T351" s="123">
        <v>0.0</v>
      </c>
      <c r="U351" s="124" t="str">
        <f t="shared" si="41"/>
        <v/>
      </c>
      <c r="V351" s="123">
        <v>0.0</v>
      </c>
      <c r="W351" s="123">
        <v>0.0</v>
      </c>
      <c r="X351" s="124" t="str">
        <f t="shared" si="42"/>
        <v/>
      </c>
      <c r="Y351" s="123">
        <v>0.0</v>
      </c>
      <c r="Z351" s="123">
        <v>0.0</v>
      </c>
      <c r="AA351" s="124" t="str">
        <f t="shared" si="43"/>
        <v/>
      </c>
      <c r="AB351" s="123">
        <v>0.0</v>
      </c>
      <c r="AC351" s="123">
        <v>0.0</v>
      </c>
      <c r="AD351" s="124" t="str">
        <f t="shared" si="44"/>
        <v/>
      </c>
      <c r="AE351" s="124" t="str">
        <f t="shared" ref="AE351:AF351" si="2256">IF(SUM(S351,V351,Y351,AB351)=0,"",SUM(S351,V351,Y351,AB351))</f>
        <v/>
      </c>
      <c r="AF351" s="124" t="str">
        <f t="shared" si="2256"/>
        <v/>
      </c>
      <c r="AG351" s="124" t="str">
        <f t="shared" si="46"/>
        <v/>
      </c>
      <c r="AH351" s="123">
        <v>0.0</v>
      </c>
      <c r="AI351" s="123">
        <v>0.0</v>
      </c>
      <c r="AJ351" s="124" t="str">
        <f t="shared" si="47"/>
        <v/>
      </c>
      <c r="AK351" s="123">
        <v>0.0</v>
      </c>
      <c r="AL351" s="123">
        <v>0.0</v>
      </c>
      <c r="AM351" s="124" t="str">
        <f t="shared" si="48"/>
        <v/>
      </c>
      <c r="AN351" s="123">
        <v>0.0</v>
      </c>
      <c r="AO351" s="123">
        <v>0.0</v>
      </c>
      <c r="AP351" s="124" t="str">
        <f t="shared" si="49"/>
        <v/>
      </c>
      <c r="AQ351" s="124" t="str">
        <f t="shared" ref="AQ351:AR351" si="2257">IF(SUM(AH351,AK351,AN351)=0,"",SUM(AH351,AK351,AN351))</f>
        <v/>
      </c>
      <c r="AR351" s="124" t="str">
        <f t="shared" si="2257"/>
        <v/>
      </c>
      <c r="AS351" s="124" t="str">
        <f t="shared" si="51"/>
        <v/>
      </c>
      <c r="AT351" s="124" t="str">
        <f t="shared" ref="AT351:AV351" si="2258">IF(S351=0,"-",S351)</f>
        <v>-</v>
      </c>
      <c r="AU351" s="124" t="str">
        <f t="shared" si="2258"/>
        <v>-</v>
      </c>
      <c r="AV351" s="124" t="str">
        <f t="shared" si="2258"/>
        <v/>
      </c>
      <c r="AW351" s="124" t="str">
        <f t="shared" ref="AW351:BH351" si="2259">IF(SUM(V351,AH351)=0,"-",SUM(V351,AH351))</f>
        <v>-</v>
      </c>
      <c r="AX351" s="124" t="str">
        <f t="shared" si="2259"/>
        <v>-</v>
      </c>
      <c r="AY351" s="124" t="str">
        <f t="shared" si="2259"/>
        <v>-</v>
      </c>
      <c r="AZ351" s="124" t="str">
        <f t="shared" si="2259"/>
        <v>-</v>
      </c>
      <c r="BA351" s="124" t="str">
        <f t="shared" si="2259"/>
        <v>-</v>
      </c>
      <c r="BB351" s="124" t="str">
        <f t="shared" si="2259"/>
        <v>-</v>
      </c>
      <c r="BC351" s="124" t="str">
        <f t="shared" si="2259"/>
        <v>-</v>
      </c>
      <c r="BD351" s="124" t="str">
        <f t="shared" si="2259"/>
        <v>-</v>
      </c>
      <c r="BE351" s="124" t="str">
        <f t="shared" si="2259"/>
        <v>-</v>
      </c>
      <c r="BF351" s="124" t="str">
        <f t="shared" si="2259"/>
        <v>-</v>
      </c>
      <c r="BG351" s="124" t="str">
        <f t="shared" si="2259"/>
        <v>-</v>
      </c>
      <c r="BH351" s="124" t="str">
        <f t="shared" si="2259"/>
        <v>-</v>
      </c>
      <c r="BI351" s="124" t="str">
        <f t="shared" ref="BI351:BK351" si="2260">IF(SUM(D351,S351)=0,"-",SUM(D351,S351))</f>
        <v>-</v>
      </c>
      <c r="BJ351" s="124" t="str">
        <f t="shared" si="2260"/>
        <v>-</v>
      </c>
      <c r="BK351" s="124" t="str">
        <f t="shared" si="2260"/>
        <v>-</v>
      </c>
      <c r="BL351" s="124" t="str">
        <f t="shared" ref="BL351:BW351" si="2261">IF(SUM(G351,V351,AH351)=0,"-",SUM(G351,V351,AH351))</f>
        <v>-</v>
      </c>
      <c r="BM351" s="124" t="str">
        <f t="shared" si="2261"/>
        <v>-</v>
      </c>
      <c r="BN351" s="124" t="str">
        <f t="shared" si="2261"/>
        <v>-</v>
      </c>
      <c r="BO351" s="124" t="str">
        <f t="shared" si="2261"/>
        <v>-</v>
      </c>
      <c r="BP351" s="124" t="str">
        <f t="shared" si="2261"/>
        <v>-</v>
      </c>
      <c r="BQ351" s="124" t="str">
        <f t="shared" si="2261"/>
        <v>-</v>
      </c>
      <c r="BR351" s="124" t="str">
        <f t="shared" si="2261"/>
        <v>-</v>
      </c>
      <c r="BS351" s="124" t="str">
        <f t="shared" si="2261"/>
        <v>-</v>
      </c>
      <c r="BT351" s="124" t="str">
        <f t="shared" si="2261"/>
        <v>-</v>
      </c>
      <c r="BU351" s="124" t="str">
        <f t="shared" si="2261"/>
        <v>-</v>
      </c>
      <c r="BV351" s="124" t="str">
        <f t="shared" si="2261"/>
        <v>-</v>
      </c>
      <c r="BW351" s="124" t="str">
        <f t="shared" si="2261"/>
        <v>-</v>
      </c>
      <c r="BX351" s="119"/>
      <c r="BY351" s="116" t="s">
        <v>75</v>
      </c>
      <c r="BZ351" s="120">
        <v>1471.14</v>
      </c>
      <c r="CA351" s="121" t="str">
        <f t="shared" si="1575"/>
        <v/>
      </c>
    </row>
    <row r="352" ht="15.75" customHeight="1">
      <c r="A352" s="99" t="str">
        <f t="shared" si="3"/>
        <v>March</v>
      </c>
      <c r="B352" s="122" t="s">
        <v>90</v>
      </c>
      <c r="C352" s="122" t="s">
        <v>38</v>
      </c>
      <c r="D352" s="123">
        <v>0.0</v>
      </c>
      <c r="E352" s="123">
        <v>0.0</v>
      </c>
      <c r="F352" s="124" t="str">
        <f t="shared" si="35"/>
        <v/>
      </c>
      <c r="G352" s="123">
        <v>0.0</v>
      </c>
      <c r="H352" s="123">
        <v>0.0</v>
      </c>
      <c r="I352" s="124" t="str">
        <f t="shared" si="36"/>
        <v/>
      </c>
      <c r="J352" s="123">
        <v>0.0</v>
      </c>
      <c r="K352" s="123">
        <v>0.0</v>
      </c>
      <c r="L352" s="124" t="str">
        <f t="shared" si="37"/>
        <v/>
      </c>
      <c r="M352" s="123">
        <v>0.0</v>
      </c>
      <c r="N352" s="123">
        <v>0.0</v>
      </c>
      <c r="O352" s="124" t="str">
        <f t="shared" si="38"/>
        <v/>
      </c>
      <c r="P352" s="125" t="str">
        <f t="shared" ref="P352:Q352" si="2262">IF(SUM(D352,G352,J352,M352)=0,"",SUM(D352,G352,J352,M352))</f>
        <v/>
      </c>
      <c r="Q352" s="125" t="str">
        <f t="shared" si="2262"/>
        <v/>
      </c>
      <c r="R352" s="124" t="str">
        <f t="shared" si="40"/>
        <v/>
      </c>
      <c r="S352" s="123">
        <v>0.0</v>
      </c>
      <c r="T352" s="123">
        <v>0.0</v>
      </c>
      <c r="U352" s="124" t="str">
        <f t="shared" si="41"/>
        <v/>
      </c>
      <c r="V352" s="123">
        <v>0.0</v>
      </c>
      <c r="W352" s="123">
        <v>0.0</v>
      </c>
      <c r="X352" s="124" t="str">
        <f t="shared" si="42"/>
        <v/>
      </c>
      <c r="Y352" s="123">
        <v>0.0</v>
      </c>
      <c r="Z352" s="123">
        <v>0.0</v>
      </c>
      <c r="AA352" s="124" t="str">
        <f t="shared" si="43"/>
        <v/>
      </c>
      <c r="AB352" s="123">
        <v>0.0</v>
      </c>
      <c r="AC352" s="123">
        <v>0.0</v>
      </c>
      <c r="AD352" s="124" t="str">
        <f t="shared" si="44"/>
        <v/>
      </c>
      <c r="AE352" s="124" t="str">
        <f t="shared" ref="AE352:AF352" si="2263">IF(SUM(S352,V352,Y352,AB352)=0,"",SUM(S352,V352,Y352,AB352))</f>
        <v/>
      </c>
      <c r="AF352" s="124" t="str">
        <f t="shared" si="2263"/>
        <v/>
      </c>
      <c r="AG352" s="124" t="str">
        <f t="shared" si="46"/>
        <v/>
      </c>
      <c r="AH352" s="123">
        <v>0.0</v>
      </c>
      <c r="AI352" s="123">
        <v>0.0</v>
      </c>
      <c r="AJ352" s="124" t="str">
        <f t="shared" si="47"/>
        <v/>
      </c>
      <c r="AK352" s="123">
        <v>0.0</v>
      </c>
      <c r="AL352" s="123">
        <v>0.0</v>
      </c>
      <c r="AM352" s="124" t="str">
        <f t="shared" si="48"/>
        <v/>
      </c>
      <c r="AN352" s="123">
        <v>0.0</v>
      </c>
      <c r="AO352" s="123">
        <v>0.0</v>
      </c>
      <c r="AP352" s="124" t="str">
        <f t="shared" si="49"/>
        <v/>
      </c>
      <c r="AQ352" s="124" t="str">
        <f t="shared" ref="AQ352:AR352" si="2264">IF(SUM(AH352,AK352,AN352)=0,"",SUM(AH352,AK352,AN352))</f>
        <v/>
      </c>
      <c r="AR352" s="124" t="str">
        <f t="shared" si="2264"/>
        <v/>
      </c>
      <c r="AS352" s="124" t="str">
        <f t="shared" si="51"/>
        <v/>
      </c>
      <c r="AT352" s="124" t="str">
        <f t="shared" ref="AT352:AV352" si="2265">IF(S352=0,"-",S352)</f>
        <v>-</v>
      </c>
      <c r="AU352" s="124" t="str">
        <f t="shared" si="2265"/>
        <v>-</v>
      </c>
      <c r="AV352" s="124" t="str">
        <f t="shared" si="2265"/>
        <v/>
      </c>
      <c r="AW352" s="124" t="str">
        <f t="shared" ref="AW352:BH352" si="2266">IF(SUM(V352,AH352)=0,"-",SUM(V352,AH352))</f>
        <v>-</v>
      </c>
      <c r="AX352" s="124" t="str">
        <f t="shared" si="2266"/>
        <v>-</v>
      </c>
      <c r="AY352" s="124" t="str">
        <f t="shared" si="2266"/>
        <v>-</v>
      </c>
      <c r="AZ352" s="124" t="str">
        <f t="shared" si="2266"/>
        <v>-</v>
      </c>
      <c r="BA352" s="124" t="str">
        <f t="shared" si="2266"/>
        <v>-</v>
      </c>
      <c r="BB352" s="124" t="str">
        <f t="shared" si="2266"/>
        <v>-</v>
      </c>
      <c r="BC352" s="124" t="str">
        <f t="shared" si="2266"/>
        <v>-</v>
      </c>
      <c r="BD352" s="124" t="str">
        <f t="shared" si="2266"/>
        <v>-</v>
      </c>
      <c r="BE352" s="124" t="str">
        <f t="shared" si="2266"/>
        <v>-</v>
      </c>
      <c r="BF352" s="124" t="str">
        <f t="shared" si="2266"/>
        <v>-</v>
      </c>
      <c r="BG352" s="124" t="str">
        <f t="shared" si="2266"/>
        <v>-</v>
      </c>
      <c r="BH352" s="124" t="str">
        <f t="shared" si="2266"/>
        <v>-</v>
      </c>
      <c r="BI352" s="124" t="str">
        <f t="shared" ref="BI352:BK352" si="2267">IF(SUM(D352,S352)=0,"-",SUM(D352,S352))</f>
        <v>-</v>
      </c>
      <c r="BJ352" s="124" t="str">
        <f t="shared" si="2267"/>
        <v>-</v>
      </c>
      <c r="BK352" s="124" t="str">
        <f t="shared" si="2267"/>
        <v>-</v>
      </c>
      <c r="BL352" s="124" t="str">
        <f t="shared" ref="BL352:BW352" si="2268">IF(SUM(G352,V352,AH352)=0,"-",SUM(G352,V352,AH352))</f>
        <v>-</v>
      </c>
      <c r="BM352" s="124" t="str">
        <f t="shared" si="2268"/>
        <v>-</v>
      </c>
      <c r="BN352" s="124" t="str">
        <f t="shared" si="2268"/>
        <v>-</v>
      </c>
      <c r="BO352" s="124" t="str">
        <f t="shared" si="2268"/>
        <v>-</v>
      </c>
      <c r="BP352" s="124" t="str">
        <f t="shared" si="2268"/>
        <v>-</v>
      </c>
      <c r="BQ352" s="124" t="str">
        <f t="shared" si="2268"/>
        <v>-</v>
      </c>
      <c r="BR352" s="124" t="str">
        <f t="shared" si="2268"/>
        <v>-</v>
      </c>
      <c r="BS352" s="124" t="str">
        <f t="shared" si="2268"/>
        <v>-</v>
      </c>
      <c r="BT352" s="124" t="str">
        <f t="shared" si="2268"/>
        <v>-</v>
      </c>
      <c r="BU352" s="124" t="str">
        <f t="shared" si="2268"/>
        <v>-</v>
      </c>
      <c r="BV352" s="124" t="str">
        <f t="shared" si="2268"/>
        <v>-</v>
      </c>
      <c r="BW352" s="124" t="str">
        <f t="shared" si="2268"/>
        <v>-</v>
      </c>
      <c r="BX352" s="123"/>
      <c r="BY352" s="116" t="s">
        <v>75</v>
      </c>
      <c r="BZ352" s="120">
        <v>1471.14</v>
      </c>
      <c r="CA352" s="120" t="str">
        <f t="shared" si="1575"/>
        <v/>
      </c>
    </row>
    <row r="353" ht="15.75" customHeight="1">
      <c r="A353" s="99" t="str">
        <f t="shared" si="3"/>
        <v>April</v>
      </c>
      <c r="B353" s="122" t="s">
        <v>90</v>
      </c>
      <c r="C353" s="122" t="s">
        <v>39</v>
      </c>
      <c r="D353" s="123">
        <v>0.0</v>
      </c>
      <c r="E353" s="123">
        <v>0.0</v>
      </c>
      <c r="F353" s="124" t="str">
        <f t="shared" si="35"/>
        <v/>
      </c>
      <c r="G353" s="123">
        <v>0.0</v>
      </c>
      <c r="H353" s="123">
        <v>0.0</v>
      </c>
      <c r="I353" s="124" t="str">
        <f t="shared" si="36"/>
        <v/>
      </c>
      <c r="J353" s="123">
        <v>0.0</v>
      </c>
      <c r="K353" s="123">
        <v>0.0</v>
      </c>
      <c r="L353" s="124" t="str">
        <f t="shared" si="37"/>
        <v/>
      </c>
      <c r="M353" s="123">
        <v>0.0</v>
      </c>
      <c r="N353" s="123">
        <v>0.0</v>
      </c>
      <c r="O353" s="124" t="str">
        <f t="shared" si="38"/>
        <v/>
      </c>
      <c r="P353" s="125" t="str">
        <f t="shared" ref="P353:Q353" si="2269">IF(SUM(D353,G353,J353,M353)=0,"",SUM(D353,G353,J353,M353))</f>
        <v/>
      </c>
      <c r="Q353" s="125" t="str">
        <f t="shared" si="2269"/>
        <v/>
      </c>
      <c r="R353" s="124" t="str">
        <f t="shared" si="40"/>
        <v/>
      </c>
      <c r="S353" s="123">
        <v>0.0</v>
      </c>
      <c r="T353" s="123">
        <v>0.0</v>
      </c>
      <c r="U353" s="124" t="str">
        <f t="shared" si="41"/>
        <v/>
      </c>
      <c r="V353" s="123">
        <v>0.0</v>
      </c>
      <c r="W353" s="123">
        <v>0.0</v>
      </c>
      <c r="X353" s="124" t="str">
        <f t="shared" si="42"/>
        <v/>
      </c>
      <c r="Y353" s="123">
        <v>0.0</v>
      </c>
      <c r="Z353" s="123">
        <v>0.0</v>
      </c>
      <c r="AA353" s="124" t="str">
        <f t="shared" si="43"/>
        <v/>
      </c>
      <c r="AB353" s="123">
        <v>0.0</v>
      </c>
      <c r="AC353" s="123">
        <v>0.0</v>
      </c>
      <c r="AD353" s="124" t="str">
        <f t="shared" si="44"/>
        <v/>
      </c>
      <c r="AE353" s="124" t="str">
        <f t="shared" ref="AE353:AF353" si="2270">IF(SUM(S353,V353,Y353,AB353)=0,"",SUM(S353,V353,Y353,AB353))</f>
        <v/>
      </c>
      <c r="AF353" s="124" t="str">
        <f t="shared" si="2270"/>
        <v/>
      </c>
      <c r="AG353" s="124" t="str">
        <f t="shared" si="46"/>
        <v/>
      </c>
      <c r="AH353" s="123">
        <v>0.0</v>
      </c>
      <c r="AI353" s="123">
        <v>0.0</v>
      </c>
      <c r="AJ353" s="124" t="str">
        <f t="shared" si="47"/>
        <v/>
      </c>
      <c r="AK353" s="123">
        <v>0.0</v>
      </c>
      <c r="AL353" s="123">
        <v>0.0</v>
      </c>
      <c r="AM353" s="124" t="str">
        <f t="shared" si="48"/>
        <v/>
      </c>
      <c r="AN353" s="123">
        <v>0.0</v>
      </c>
      <c r="AO353" s="123">
        <v>0.0</v>
      </c>
      <c r="AP353" s="124" t="str">
        <f t="shared" si="49"/>
        <v/>
      </c>
      <c r="AQ353" s="124" t="str">
        <f t="shared" ref="AQ353:AR353" si="2271">IF(SUM(AH353,AK353,AN353)=0,"",SUM(AH353,AK353,AN353))</f>
        <v/>
      </c>
      <c r="AR353" s="124" t="str">
        <f t="shared" si="2271"/>
        <v/>
      </c>
      <c r="AS353" s="124" t="str">
        <f t="shared" si="51"/>
        <v/>
      </c>
      <c r="AT353" s="124" t="str">
        <f t="shared" ref="AT353:AV353" si="2272">IF(S353=0,"-",S353)</f>
        <v>-</v>
      </c>
      <c r="AU353" s="124" t="str">
        <f t="shared" si="2272"/>
        <v>-</v>
      </c>
      <c r="AV353" s="124" t="str">
        <f t="shared" si="2272"/>
        <v/>
      </c>
      <c r="AW353" s="124" t="str">
        <f t="shared" ref="AW353:BH353" si="2273">IF(SUM(V353,AH353)=0,"-",SUM(V353,AH353))</f>
        <v>-</v>
      </c>
      <c r="AX353" s="124" t="str">
        <f t="shared" si="2273"/>
        <v>-</v>
      </c>
      <c r="AY353" s="124" t="str">
        <f t="shared" si="2273"/>
        <v>-</v>
      </c>
      <c r="AZ353" s="124" t="str">
        <f t="shared" si="2273"/>
        <v>-</v>
      </c>
      <c r="BA353" s="124" t="str">
        <f t="shared" si="2273"/>
        <v>-</v>
      </c>
      <c r="BB353" s="124" t="str">
        <f t="shared" si="2273"/>
        <v>-</v>
      </c>
      <c r="BC353" s="124" t="str">
        <f t="shared" si="2273"/>
        <v>-</v>
      </c>
      <c r="BD353" s="124" t="str">
        <f t="shared" si="2273"/>
        <v>-</v>
      </c>
      <c r="BE353" s="124" t="str">
        <f t="shared" si="2273"/>
        <v>-</v>
      </c>
      <c r="BF353" s="124" t="str">
        <f t="shared" si="2273"/>
        <v>-</v>
      </c>
      <c r="BG353" s="124" t="str">
        <f t="shared" si="2273"/>
        <v>-</v>
      </c>
      <c r="BH353" s="124" t="str">
        <f t="shared" si="2273"/>
        <v>-</v>
      </c>
      <c r="BI353" s="124" t="str">
        <f t="shared" ref="BI353:BK353" si="2274">IF(SUM(D353,S353)=0,"-",SUM(D353,S353))</f>
        <v>-</v>
      </c>
      <c r="BJ353" s="124" t="str">
        <f t="shared" si="2274"/>
        <v>-</v>
      </c>
      <c r="BK353" s="124" t="str">
        <f t="shared" si="2274"/>
        <v>-</v>
      </c>
      <c r="BL353" s="124" t="str">
        <f t="shared" ref="BL353:BW353" si="2275">IF(SUM(G353,V353,AH353)=0,"-",SUM(G353,V353,AH353))</f>
        <v>-</v>
      </c>
      <c r="BM353" s="124" t="str">
        <f t="shared" si="2275"/>
        <v>-</v>
      </c>
      <c r="BN353" s="124" t="str">
        <f t="shared" si="2275"/>
        <v>-</v>
      </c>
      <c r="BO353" s="124" t="str">
        <f t="shared" si="2275"/>
        <v>-</v>
      </c>
      <c r="BP353" s="124" t="str">
        <f t="shared" si="2275"/>
        <v>-</v>
      </c>
      <c r="BQ353" s="124" t="str">
        <f t="shared" si="2275"/>
        <v>-</v>
      </c>
      <c r="BR353" s="124" t="str">
        <f t="shared" si="2275"/>
        <v>-</v>
      </c>
      <c r="BS353" s="124" t="str">
        <f t="shared" si="2275"/>
        <v>-</v>
      </c>
      <c r="BT353" s="124" t="str">
        <f t="shared" si="2275"/>
        <v>-</v>
      </c>
      <c r="BU353" s="124" t="str">
        <f t="shared" si="2275"/>
        <v>-</v>
      </c>
      <c r="BV353" s="124" t="str">
        <f t="shared" si="2275"/>
        <v>-</v>
      </c>
      <c r="BW353" s="124" t="str">
        <f t="shared" si="2275"/>
        <v>-</v>
      </c>
      <c r="BX353" s="123"/>
      <c r="BY353" s="116" t="s">
        <v>75</v>
      </c>
      <c r="BZ353" s="120">
        <v>1471.14</v>
      </c>
      <c r="CA353" s="120" t="str">
        <f t="shared" si="1575"/>
        <v/>
      </c>
    </row>
    <row r="354" ht="15.75" customHeight="1">
      <c r="A354" s="99" t="str">
        <f t="shared" si="3"/>
        <v>April</v>
      </c>
      <c r="B354" s="122" t="s">
        <v>90</v>
      </c>
      <c r="C354" s="122" t="s">
        <v>40</v>
      </c>
      <c r="D354" s="123">
        <v>0.0</v>
      </c>
      <c r="E354" s="123">
        <v>0.0</v>
      </c>
      <c r="F354" s="124" t="str">
        <f t="shared" si="35"/>
        <v/>
      </c>
      <c r="G354" s="123">
        <v>0.0</v>
      </c>
      <c r="H354" s="123">
        <v>0.0</v>
      </c>
      <c r="I354" s="124" t="str">
        <f t="shared" si="36"/>
        <v/>
      </c>
      <c r="J354" s="123">
        <v>0.0</v>
      </c>
      <c r="K354" s="123">
        <v>0.0</v>
      </c>
      <c r="L354" s="124" t="str">
        <f t="shared" si="37"/>
        <v/>
      </c>
      <c r="M354" s="123">
        <v>0.0</v>
      </c>
      <c r="N354" s="123">
        <v>0.0</v>
      </c>
      <c r="O354" s="124" t="str">
        <f t="shared" si="38"/>
        <v/>
      </c>
      <c r="P354" s="125" t="str">
        <f t="shared" ref="P354:Q354" si="2276">IF(SUM(D354,G354,J354,M354)=0,"",SUM(D354,G354,J354,M354))</f>
        <v/>
      </c>
      <c r="Q354" s="125" t="str">
        <f t="shared" si="2276"/>
        <v/>
      </c>
      <c r="R354" s="124" t="str">
        <f t="shared" si="40"/>
        <v/>
      </c>
      <c r="S354" s="123">
        <v>0.0</v>
      </c>
      <c r="T354" s="123">
        <v>0.0</v>
      </c>
      <c r="U354" s="124" t="str">
        <f t="shared" si="41"/>
        <v/>
      </c>
      <c r="V354" s="123">
        <v>0.0</v>
      </c>
      <c r="W354" s="123">
        <v>0.0</v>
      </c>
      <c r="X354" s="124" t="str">
        <f t="shared" si="42"/>
        <v/>
      </c>
      <c r="Y354" s="123">
        <v>0.0</v>
      </c>
      <c r="Z354" s="123">
        <v>0.0</v>
      </c>
      <c r="AA354" s="124" t="str">
        <f t="shared" si="43"/>
        <v/>
      </c>
      <c r="AB354" s="123">
        <v>0.0</v>
      </c>
      <c r="AC354" s="123">
        <v>0.0</v>
      </c>
      <c r="AD354" s="124" t="str">
        <f t="shared" si="44"/>
        <v/>
      </c>
      <c r="AE354" s="124" t="str">
        <f t="shared" ref="AE354:AF354" si="2277">IF(SUM(S354,V354,Y354,AB354)=0,"",SUM(S354,V354,Y354,AB354))</f>
        <v/>
      </c>
      <c r="AF354" s="124" t="str">
        <f t="shared" si="2277"/>
        <v/>
      </c>
      <c r="AG354" s="124" t="str">
        <f t="shared" si="46"/>
        <v/>
      </c>
      <c r="AH354" s="123">
        <v>0.0</v>
      </c>
      <c r="AI354" s="123">
        <v>0.0</v>
      </c>
      <c r="AJ354" s="124" t="str">
        <f t="shared" si="47"/>
        <v/>
      </c>
      <c r="AK354" s="123">
        <v>0.0</v>
      </c>
      <c r="AL354" s="123">
        <v>0.0</v>
      </c>
      <c r="AM354" s="124" t="str">
        <f t="shared" si="48"/>
        <v/>
      </c>
      <c r="AN354" s="123">
        <v>0.0</v>
      </c>
      <c r="AO354" s="123">
        <v>0.0</v>
      </c>
      <c r="AP354" s="124" t="str">
        <f t="shared" si="49"/>
        <v/>
      </c>
      <c r="AQ354" s="124" t="str">
        <f t="shared" ref="AQ354:AR354" si="2278">IF(SUM(AH354,AK354,AN354)=0,"",SUM(AH354,AK354,AN354))</f>
        <v/>
      </c>
      <c r="AR354" s="124" t="str">
        <f t="shared" si="2278"/>
        <v/>
      </c>
      <c r="AS354" s="124" t="str">
        <f t="shared" si="51"/>
        <v/>
      </c>
      <c r="AT354" s="124" t="str">
        <f t="shared" ref="AT354:AV354" si="2279">IF(S354=0,"-",S354)</f>
        <v>-</v>
      </c>
      <c r="AU354" s="124" t="str">
        <f t="shared" si="2279"/>
        <v>-</v>
      </c>
      <c r="AV354" s="124" t="str">
        <f t="shared" si="2279"/>
        <v/>
      </c>
      <c r="AW354" s="124" t="str">
        <f t="shared" ref="AW354:BH354" si="2280">IF(SUM(V354,AH354)=0,"-",SUM(V354,AH354))</f>
        <v>-</v>
      </c>
      <c r="AX354" s="124" t="str">
        <f t="shared" si="2280"/>
        <v>-</v>
      </c>
      <c r="AY354" s="124" t="str">
        <f t="shared" si="2280"/>
        <v>-</v>
      </c>
      <c r="AZ354" s="124" t="str">
        <f t="shared" si="2280"/>
        <v>-</v>
      </c>
      <c r="BA354" s="124" t="str">
        <f t="shared" si="2280"/>
        <v>-</v>
      </c>
      <c r="BB354" s="124" t="str">
        <f t="shared" si="2280"/>
        <v>-</v>
      </c>
      <c r="BC354" s="124" t="str">
        <f t="shared" si="2280"/>
        <v>-</v>
      </c>
      <c r="BD354" s="124" t="str">
        <f t="shared" si="2280"/>
        <v>-</v>
      </c>
      <c r="BE354" s="124" t="str">
        <f t="shared" si="2280"/>
        <v>-</v>
      </c>
      <c r="BF354" s="124" t="str">
        <f t="shared" si="2280"/>
        <v>-</v>
      </c>
      <c r="BG354" s="124" t="str">
        <f t="shared" si="2280"/>
        <v>-</v>
      </c>
      <c r="BH354" s="124" t="str">
        <f t="shared" si="2280"/>
        <v>-</v>
      </c>
      <c r="BI354" s="124" t="str">
        <f t="shared" ref="BI354:BK354" si="2281">IF(SUM(D354,S354)=0,"-",SUM(D354,S354))</f>
        <v>-</v>
      </c>
      <c r="BJ354" s="124" t="str">
        <f t="shared" si="2281"/>
        <v>-</v>
      </c>
      <c r="BK354" s="124" t="str">
        <f t="shared" si="2281"/>
        <v>-</v>
      </c>
      <c r="BL354" s="124" t="str">
        <f t="shared" ref="BL354:BW354" si="2282">IF(SUM(G354,V354,AH354)=0,"-",SUM(G354,V354,AH354))</f>
        <v>-</v>
      </c>
      <c r="BM354" s="124" t="str">
        <f t="shared" si="2282"/>
        <v>-</v>
      </c>
      <c r="BN354" s="124" t="str">
        <f t="shared" si="2282"/>
        <v>-</v>
      </c>
      <c r="BO354" s="124" t="str">
        <f t="shared" si="2282"/>
        <v>-</v>
      </c>
      <c r="BP354" s="124" t="str">
        <f t="shared" si="2282"/>
        <v>-</v>
      </c>
      <c r="BQ354" s="124" t="str">
        <f t="shared" si="2282"/>
        <v>-</v>
      </c>
      <c r="BR354" s="124" t="str">
        <f t="shared" si="2282"/>
        <v>-</v>
      </c>
      <c r="BS354" s="124" t="str">
        <f t="shared" si="2282"/>
        <v>-</v>
      </c>
      <c r="BT354" s="124" t="str">
        <f t="shared" si="2282"/>
        <v>-</v>
      </c>
      <c r="BU354" s="124" t="str">
        <f t="shared" si="2282"/>
        <v>-</v>
      </c>
      <c r="BV354" s="124" t="str">
        <f t="shared" si="2282"/>
        <v>-</v>
      </c>
      <c r="BW354" s="124" t="str">
        <f t="shared" si="2282"/>
        <v>-</v>
      </c>
      <c r="BX354" s="123"/>
      <c r="BY354" s="116" t="s">
        <v>75</v>
      </c>
      <c r="BZ354" s="120">
        <v>1471.14</v>
      </c>
      <c r="CA354" s="120" t="str">
        <f t="shared" si="1575"/>
        <v/>
      </c>
    </row>
    <row r="355" ht="15.75" customHeight="1">
      <c r="A355" s="99" t="str">
        <f t="shared" si="3"/>
        <v>May</v>
      </c>
      <c r="B355" s="122" t="s">
        <v>90</v>
      </c>
      <c r="C355" s="122" t="s">
        <v>41</v>
      </c>
      <c r="D355" s="123">
        <v>0.0</v>
      </c>
      <c r="E355" s="123">
        <v>0.0</v>
      </c>
      <c r="F355" s="124" t="str">
        <f t="shared" si="35"/>
        <v/>
      </c>
      <c r="G355" s="123">
        <v>0.0</v>
      </c>
      <c r="H355" s="123">
        <v>0.0</v>
      </c>
      <c r="I355" s="124" t="str">
        <f t="shared" si="36"/>
        <v/>
      </c>
      <c r="J355" s="123">
        <v>0.0</v>
      </c>
      <c r="K355" s="123">
        <v>0.0</v>
      </c>
      <c r="L355" s="124" t="str">
        <f t="shared" si="37"/>
        <v/>
      </c>
      <c r="M355" s="123">
        <v>0.0</v>
      </c>
      <c r="N355" s="123">
        <v>0.0</v>
      </c>
      <c r="O355" s="124" t="str">
        <f t="shared" si="38"/>
        <v/>
      </c>
      <c r="P355" s="126" t="str">
        <f t="shared" ref="P355:Q355" si="2283">IF(SUM(D355,G355,J355,M355)=0,"",SUM(D355,G355,J355,M355))</f>
        <v/>
      </c>
      <c r="Q355" s="126" t="str">
        <f t="shared" si="2283"/>
        <v/>
      </c>
      <c r="R355" s="124" t="str">
        <f t="shared" si="40"/>
        <v/>
      </c>
      <c r="S355" s="123">
        <v>0.0</v>
      </c>
      <c r="T355" s="123">
        <v>0.0</v>
      </c>
      <c r="U355" s="124" t="str">
        <f t="shared" si="41"/>
        <v/>
      </c>
      <c r="V355" s="123">
        <v>0.0</v>
      </c>
      <c r="W355" s="123">
        <v>0.0</v>
      </c>
      <c r="X355" s="124" t="str">
        <f t="shared" si="42"/>
        <v/>
      </c>
      <c r="Y355" s="123">
        <v>0.0</v>
      </c>
      <c r="Z355" s="123">
        <v>0.0</v>
      </c>
      <c r="AA355" s="124" t="str">
        <f t="shared" si="43"/>
        <v/>
      </c>
      <c r="AB355" s="123">
        <v>0.0</v>
      </c>
      <c r="AC355" s="123">
        <v>0.0</v>
      </c>
      <c r="AD355" s="124" t="str">
        <f t="shared" si="44"/>
        <v/>
      </c>
      <c r="AE355" s="124" t="str">
        <f t="shared" ref="AE355:AF355" si="2284">IF(SUM(S355,V355,Y355,AB355)=0,"",SUM(S355,V355,Y355,AB355))</f>
        <v/>
      </c>
      <c r="AF355" s="124" t="str">
        <f t="shared" si="2284"/>
        <v/>
      </c>
      <c r="AG355" s="124" t="str">
        <f t="shared" si="46"/>
        <v/>
      </c>
      <c r="AH355" s="123">
        <v>0.0</v>
      </c>
      <c r="AI355" s="123">
        <v>0.0</v>
      </c>
      <c r="AJ355" s="124" t="str">
        <f t="shared" si="47"/>
        <v/>
      </c>
      <c r="AK355" s="123">
        <v>0.0</v>
      </c>
      <c r="AL355" s="123">
        <v>0.0</v>
      </c>
      <c r="AM355" s="124" t="str">
        <f t="shared" si="48"/>
        <v/>
      </c>
      <c r="AN355" s="123">
        <v>0.0</v>
      </c>
      <c r="AO355" s="123">
        <v>0.0</v>
      </c>
      <c r="AP355" s="124" t="str">
        <f t="shared" si="49"/>
        <v/>
      </c>
      <c r="AQ355" s="124" t="str">
        <f t="shared" ref="AQ355:AR355" si="2285">IF(SUM(AH355,AK355,AN355)=0,"",SUM(AH355,AK355,AN355))</f>
        <v/>
      </c>
      <c r="AR355" s="124" t="str">
        <f t="shared" si="2285"/>
        <v/>
      </c>
      <c r="AS355" s="124" t="str">
        <f t="shared" si="51"/>
        <v/>
      </c>
      <c r="AT355" s="124" t="str">
        <f t="shared" ref="AT355:AV355" si="2286">IF(S355=0,"-",S355)</f>
        <v>-</v>
      </c>
      <c r="AU355" s="124" t="str">
        <f t="shared" si="2286"/>
        <v>-</v>
      </c>
      <c r="AV355" s="124" t="str">
        <f t="shared" si="2286"/>
        <v/>
      </c>
      <c r="AW355" s="124" t="str">
        <f t="shared" ref="AW355:BH355" si="2287">IF(SUM(V355,AH355)=0,"-",SUM(V355,AH355))</f>
        <v>-</v>
      </c>
      <c r="AX355" s="124" t="str">
        <f t="shared" si="2287"/>
        <v>-</v>
      </c>
      <c r="AY355" s="124" t="str">
        <f t="shared" si="2287"/>
        <v>-</v>
      </c>
      <c r="AZ355" s="124" t="str">
        <f t="shared" si="2287"/>
        <v>-</v>
      </c>
      <c r="BA355" s="124" t="str">
        <f t="shared" si="2287"/>
        <v>-</v>
      </c>
      <c r="BB355" s="124" t="str">
        <f t="shared" si="2287"/>
        <v>-</v>
      </c>
      <c r="BC355" s="124" t="str">
        <f t="shared" si="2287"/>
        <v>-</v>
      </c>
      <c r="BD355" s="124" t="str">
        <f t="shared" si="2287"/>
        <v>-</v>
      </c>
      <c r="BE355" s="124" t="str">
        <f t="shared" si="2287"/>
        <v>-</v>
      </c>
      <c r="BF355" s="124" t="str">
        <f t="shared" si="2287"/>
        <v>-</v>
      </c>
      <c r="BG355" s="124" t="str">
        <f t="shared" si="2287"/>
        <v>-</v>
      </c>
      <c r="BH355" s="124" t="str">
        <f t="shared" si="2287"/>
        <v>-</v>
      </c>
      <c r="BI355" s="124" t="str">
        <f t="shared" ref="BI355:BK355" si="2288">IF(SUM(D355,S355)=0,"-",SUM(D355,S355))</f>
        <v>-</v>
      </c>
      <c r="BJ355" s="124" t="str">
        <f t="shared" si="2288"/>
        <v>-</v>
      </c>
      <c r="BK355" s="124" t="str">
        <f t="shared" si="2288"/>
        <v>-</v>
      </c>
      <c r="BL355" s="124" t="str">
        <f t="shared" ref="BL355:BW355" si="2289">IF(SUM(G355,V355,AH355)=0,"-",SUM(G355,V355,AH355))</f>
        <v>-</v>
      </c>
      <c r="BM355" s="124" t="str">
        <f t="shared" si="2289"/>
        <v>-</v>
      </c>
      <c r="BN355" s="124" t="str">
        <f t="shared" si="2289"/>
        <v>-</v>
      </c>
      <c r="BO355" s="124" t="str">
        <f t="shared" si="2289"/>
        <v>-</v>
      </c>
      <c r="BP355" s="124" t="str">
        <f t="shared" si="2289"/>
        <v>-</v>
      </c>
      <c r="BQ355" s="124" t="str">
        <f t="shared" si="2289"/>
        <v>-</v>
      </c>
      <c r="BR355" s="124" t="str">
        <f t="shared" si="2289"/>
        <v>-</v>
      </c>
      <c r="BS355" s="124" t="str">
        <f t="shared" si="2289"/>
        <v>-</v>
      </c>
      <c r="BT355" s="124" t="str">
        <f t="shared" si="2289"/>
        <v>-</v>
      </c>
      <c r="BU355" s="124" t="str">
        <f t="shared" si="2289"/>
        <v>-</v>
      </c>
      <c r="BV355" s="124" t="str">
        <f t="shared" si="2289"/>
        <v>-</v>
      </c>
      <c r="BW355" s="124" t="str">
        <f t="shared" si="2289"/>
        <v>-</v>
      </c>
      <c r="BX355" s="127"/>
      <c r="BY355" s="116" t="s">
        <v>75</v>
      </c>
      <c r="BZ355" s="120">
        <v>1471.14</v>
      </c>
      <c r="CA355" s="121" t="str">
        <f t="shared" si="1575"/>
        <v/>
      </c>
    </row>
    <row r="356" ht="15.75" customHeight="1">
      <c r="A356" s="99" t="str">
        <f t="shared" si="3"/>
        <v>May</v>
      </c>
      <c r="B356" s="122" t="s">
        <v>90</v>
      </c>
      <c r="C356" s="122" t="s">
        <v>42</v>
      </c>
      <c r="D356" s="123">
        <v>0.0</v>
      </c>
      <c r="E356" s="123">
        <v>0.0</v>
      </c>
      <c r="F356" s="124" t="str">
        <f t="shared" si="35"/>
        <v/>
      </c>
      <c r="G356" s="123">
        <v>0.0</v>
      </c>
      <c r="H356" s="123">
        <v>0.0</v>
      </c>
      <c r="I356" s="124" t="str">
        <f t="shared" si="36"/>
        <v/>
      </c>
      <c r="J356" s="123">
        <v>0.0</v>
      </c>
      <c r="K356" s="123">
        <v>0.0</v>
      </c>
      <c r="L356" s="124" t="str">
        <f t="shared" si="37"/>
        <v/>
      </c>
      <c r="M356" s="123">
        <v>0.0</v>
      </c>
      <c r="N356" s="123">
        <v>0.0</v>
      </c>
      <c r="O356" s="124" t="str">
        <f t="shared" si="38"/>
        <v/>
      </c>
      <c r="P356" s="126" t="str">
        <f t="shared" ref="P356:Q356" si="2290">IF(SUM(D356,G356,J356,M356)=0,"",SUM(D356,G356,J356,M356))</f>
        <v/>
      </c>
      <c r="Q356" s="126" t="str">
        <f t="shared" si="2290"/>
        <v/>
      </c>
      <c r="R356" s="124" t="str">
        <f t="shared" si="40"/>
        <v/>
      </c>
      <c r="S356" s="123">
        <v>0.0</v>
      </c>
      <c r="T356" s="123">
        <v>0.0</v>
      </c>
      <c r="U356" s="124" t="str">
        <f t="shared" si="41"/>
        <v/>
      </c>
      <c r="V356" s="123">
        <v>0.0</v>
      </c>
      <c r="W356" s="123">
        <v>0.0</v>
      </c>
      <c r="X356" s="124" t="str">
        <f t="shared" si="42"/>
        <v/>
      </c>
      <c r="Y356" s="123">
        <v>0.0</v>
      </c>
      <c r="Z356" s="123">
        <v>0.0</v>
      </c>
      <c r="AA356" s="124" t="str">
        <f t="shared" si="43"/>
        <v/>
      </c>
      <c r="AB356" s="123">
        <v>0.0</v>
      </c>
      <c r="AC356" s="123">
        <v>0.0</v>
      </c>
      <c r="AD356" s="124" t="str">
        <f t="shared" si="44"/>
        <v/>
      </c>
      <c r="AE356" s="124" t="str">
        <f t="shared" ref="AE356:AF356" si="2291">IF(SUM(S356,V356,Y356,AB356)=0,"",SUM(S356,V356,Y356,AB356))</f>
        <v/>
      </c>
      <c r="AF356" s="124" t="str">
        <f t="shared" si="2291"/>
        <v/>
      </c>
      <c r="AG356" s="124" t="str">
        <f t="shared" si="46"/>
        <v/>
      </c>
      <c r="AH356" s="123">
        <v>0.0</v>
      </c>
      <c r="AI356" s="123">
        <v>0.0</v>
      </c>
      <c r="AJ356" s="124" t="str">
        <f t="shared" si="47"/>
        <v/>
      </c>
      <c r="AK356" s="123">
        <v>0.0</v>
      </c>
      <c r="AL356" s="123">
        <v>0.0</v>
      </c>
      <c r="AM356" s="124" t="str">
        <f t="shared" si="48"/>
        <v/>
      </c>
      <c r="AN356" s="123">
        <v>0.0</v>
      </c>
      <c r="AO356" s="123">
        <v>0.0</v>
      </c>
      <c r="AP356" s="124" t="str">
        <f t="shared" si="49"/>
        <v/>
      </c>
      <c r="AQ356" s="124" t="str">
        <f t="shared" ref="AQ356:AR356" si="2292">IF(SUM(AH356,AK356,AN356)=0,"",SUM(AH356,AK356,AN356))</f>
        <v/>
      </c>
      <c r="AR356" s="124" t="str">
        <f t="shared" si="2292"/>
        <v/>
      </c>
      <c r="AS356" s="124" t="str">
        <f t="shared" si="51"/>
        <v/>
      </c>
      <c r="AT356" s="124" t="str">
        <f t="shared" ref="AT356:AV356" si="2293">IF(S356=0,"-",S356)</f>
        <v>-</v>
      </c>
      <c r="AU356" s="124" t="str">
        <f t="shared" si="2293"/>
        <v>-</v>
      </c>
      <c r="AV356" s="124" t="str">
        <f t="shared" si="2293"/>
        <v/>
      </c>
      <c r="AW356" s="124" t="str">
        <f t="shared" ref="AW356:BH356" si="2294">IF(SUM(V356,AH356)=0,"-",SUM(V356,AH356))</f>
        <v>-</v>
      </c>
      <c r="AX356" s="124" t="str">
        <f t="shared" si="2294"/>
        <v>-</v>
      </c>
      <c r="AY356" s="124" t="str">
        <f t="shared" si="2294"/>
        <v>-</v>
      </c>
      <c r="AZ356" s="124" t="str">
        <f t="shared" si="2294"/>
        <v>-</v>
      </c>
      <c r="BA356" s="124" t="str">
        <f t="shared" si="2294"/>
        <v>-</v>
      </c>
      <c r="BB356" s="124" t="str">
        <f t="shared" si="2294"/>
        <v>-</v>
      </c>
      <c r="BC356" s="124" t="str">
        <f t="shared" si="2294"/>
        <v>-</v>
      </c>
      <c r="BD356" s="124" t="str">
        <f t="shared" si="2294"/>
        <v>-</v>
      </c>
      <c r="BE356" s="124" t="str">
        <f t="shared" si="2294"/>
        <v>-</v>
      </c>
      <c r="BF356" s="124" t="str">
        <f t="shared" si="2294"/>
        <v>-</v>
      </c>
      <c r="BG356" s="124" t="str">
        <f t="shared" si="2294"/>
        <v>-</v>
      </c>
      <c r="BH356" s="124" t="str">
        <f t="shared" si="2294"/>
        <v>-</v>
      </c>
      <c r="BI356" s="124" t="str">
        <f t="shared" ref="BI356:BK356" si="2295">IF(SUM(D356,S356)=0,"-",SUM(D356,S356))</f>
        <v>-</v>
      </c>
      <c r="BJ356" s="124" t="str">
        <f t="shared" si="2295"/>
        <v>-</v>
      </c>
      <c r="BK356" s="124" t="str">
        <f t="shared" si="2295"/>
        <v>-</v>
      </c>
      <c r="BL356" s="124" t="str">
        <f t="shared" ref="BL356:BW356" si="2296">IF(SUM(G356,V356,AH356)=0,"-",SUM(G356,V356,AH356))</f>
        <v>-</v>
      </c>
      <c r="BM356" s="124" t="str">
        <f t="shared" si="2296"/>
        <v>-</v>
      </c>
      <c r="BN356" s="124" t="str">
        <f t="shared" si="2296"/>
        <v>-</v>
      </c>
      <c r="BO356" s="124" t="str">
        <f t="shared" si="2296"/>
        <v>-</v>
      </c>
      <c r="BP356" s="124" t="str">
        <f t="shared" si="2296"/>
        <v>-</v>
      </c>
      <c r="BQ356" s="124" t="str">
        <f t="shared" si="2296"/>
        <v>-</v>
      </c>
      <c r="BR356" s="124" t="str">
        <f t="shared" si="2296"/>
        <v>-</v>
      </c>
      <c r="BS356" s="124" t="str">
        <f t="shared" si="2296"/>
        <v>-</v>
      </c>
      <c r="BT356" s="124" t="str">
        <f t="shared" si="2296"/>
        <v>-</v>
      </c>
      <c r="BU356" s="124" t="str">
        <f t="shared" si="2296"/>
        <v>-</v>
      </c>
      <c r="BV356" s="124" t="str">
        <f t="shared" si="2296"/>
        <v>-</v>
      </c>
      <c r="BW356" s="124" t="str">
        <f t="shared" si="2296"/>
        <v>-</v>
      </c>
      <c r="BX356" s="127"/>
      <c r="BY356" s="116" t="s">
        <v>75</v>
      </c>
      <c r="BZ356" s="120">
        <v>1471.14</v>
      </c>
      <c r="CA356" s="121" t="str">
        <f t="shared" si="1575"/>
        <v/>
      </c>
    </row>
    <row r="357" ht="15.75" customHeight="1">
      <c r="A357" s="99" t="str">
        <f t="shared" si="3"/>
        <v>June</v>
      </c>
      <c r="B357" s="122" t="s">
        <v>90</v>
      </c>
      <c r="C357" s="122" t="s">
        <v>43</v>
      </c>
      <c r="D357" s="123">
        <v>56.0</v>
      </c>
      <c r="E357" s="123">
        <v>0.0</v>
      </c>
      <c r="F357" s="124">
        <f t="shared" si="35"/>
        <v>56</v>
      </c>
      <c r="G357" s="123">
        <v>199.0</v>
      </c>
      <c r="H357" s="123">
        <v>0.0</v>
      </c>
      <c r="I357" s="124">
        <f t="shared" si="36"/>
        <v>199</v>
      </c>
      <c r="J357" s="123">
        <v>199.0</v>
      </c>
      <c r="K357" s="123">
        <v>0.0</v>
      </c>
      <c r="L357" s="124">
        <f t="shared" si="37"/>
        <v>199</v>
      </c>
      <c r="M357" s="123">
        <v>44.5</v>
      </c>
      <c r="N357" s="123">
        <v>0.0</v>
      </c>
      <c r="O357" s="124">
        <f t="shared" si="38"/>
        <v>44.5</v>
      </c>
      <c r="P357" s="126">
        <f t="shared" ref="P357:Q357" si="2297">IF(SUM(D357,G357,J357,M357)=0,"",SUM(D357,G357,J357,M357))</f>
        <v>498.5</v>
      </c>
      <c r="Q357" s="126" t="str">
        <f t="shared" si="2297"/>
        <v/>
      </c>
      <c r="R357" s="124">
        <f t="shared" si="40"/>
        <v>498.5</v>
      </c>
      <c r="S357" s="123">
        <v>5.0</v>
      </c>
      <c r="T357" s="123">
        <v>0.0</v>
      </c>
      <c r="U357" s="124">
        <f t="shared" si="41"/>
        <v>5</v>
      </c>
      <c r="V357" s="123">
        <v>75.0</v>
      </c>
      <c r="W357" s="123">
        <v>0.0</v>
      </c>
      <c r="X357" s="124">
        <f t="shared" si="42"/>
        <v>75</v>
      </c>
      <c r="Y357" s="123">
        <v>75.0</v>
      </c>
      <c r="Z357" s="123">
        <v>0.0</v>
      </c>
      <c r="AA357" s="124">
        <f t="shared" si="43"/>
        <v>75</v>
      </c>
      <c r="AB357" s="123">
        <v>15.0</v>
      </c>
      <c r="AC357" s="123">
        <v>0.0</v>
      </c>
      <c r="AD357" s="124">
        <f t="shared" si="44"/>
        <v>15</v>
      </c>
      <c r="AE357" s="124">
        <f t="shared" ref="AE357:AF357" si="2298">IF(SUM(S357,V357,Y357,AB357)=0,"",SUM(S357,V357,Y357,AB357))</f>
        <v>170</v>
      </c>
      <c r="AF357" s="124" t="str">
        <f t="shared" si="2298"/>
        <v/>
      </c>
      <c r="AG357" s="124">
        <f t="shared" si="46"/>
        <v>170</v>
      </c>
      <c r="AH357" s="123">
        <v>0.0</v>
      </c>
      <c r="AI357" s="123">
        <v>0.0</v>
      </c>
      <c r="AJ357" s="124" t="str">
        <f t="shared" si="47"/>
        <v/>
      </c>
      <c r="AK357" s="123">
        <v>0.0</v>
      </c>
      <c r="AL357" s="123">
        <v>0.0</v>
      </c>
      <c r="AM357" s="124" t="str">
        <f t="shared" si="48"/>
        <v/>
      </c>
      <c r="AN357" s="123">
        <v>0.0</v>
      </c>
      <c r="AO357" s="123">
        <v>0.0</v>
      </c>
      <c r="AP357" s="124" t="str">
        <f t="shared" si="49"/>
        <v/>
      </c>
      <c r="AQ357" s="124" t="str">
        <f t="shared" ref="AQ357:AR357" si="2299">IF(SUM(AH357,AK357,AN357)=0,"",SUM(AH357,AK357,AN357))</f>
        <v/>
      </c>
      <c r="AR357" s="124" t="str">
        <f t="shared" si="2299"/>
        <v/>
      </c>
      <c r="AS357" s="124" t="str">
        <f t="shared" si="51"/>
        <v/>
      </c>
      <c r="AT357" s="124">
        <f t="shared" ref="AT357:AV357" si="2300">IF(S357=0,"-",S357)</f>
        <v>5</v>
      </c>
      <c r="AU357" s="124" t="str">
        <f t="shared" si="2300"/>
        <v>-</v>
      </c>
      <c r="AV357" s="124">
        <f t="shared" si="2300"/>
        <v>5</v>
      </c>
      <c r="AW357" s="124">
        <f t="shared" ref="AW357:BH357" si="2301">IF(SUM(V357,AH357)=0,"-",SUM(V357,AH357))</f>
        <v>75</v>
      </c>
      <c r="AX357" s="124" t="str">
        <f t="shared" si="2301"/>
        <v>-</v>
      </c>
      <c r="AY357" s="124">
        <f t="shared" si="2301"/>
        <v>75</v>
      </c>
      <c r="AZ357" s="124">
        <f t="shared" si="2301"/>
        <v>75</v>
      </c>
      <c r="BA357" s="124" t="str">
        <f t="shared" si="2301"/>
        <v>-</v>
      </c>
      <c r="BB357" s="124">
        <f t="shared" si="2301"/>
        <v>75</v>
      </c>
      <c r="BC357" s="124">
        <f t="shared" si="2301"/>
        <v>15</v>
      </c>
      <c r="BD357" s="124" t="str">
        <f t="shared" si="2301"/>
        <v>-</v>
      </c>
      <c r="BE357" s="124">
        <f t="shared" si="2301"/>
        <v>15</v>
      </c>
      <c r="BF357" s="124">
        <f t="shared" si="2301"/>
        <v>170</v>
      </c>
      <c r="BG357" s="124" t="str">
        <f t="shared" si="2301"/>
        <v>-</v>
      </c>
      <c r="BH357" s="124">
        <f t="shared" si="2301"/>
        <v>170</v>
      </c>
      <c r="BI357" s="124">
        <f t="shared" ref="BI357:BK357" si="2302">IF(SUM(D357,S357)=0,"-",SUM(D357,S357))</f>
        <v>61</v>
      </c>
      <c r="BJ357" s="124" t="str">
        <f t="shared" si="2302"/>
        <v>-</v>
      </c>
      <c r="BK357" s="124">
        <f t="shared" si="2302"/>
        <v>61</v>
      </c>
      <c r="BL357" s="124">
        <f t="shared" ref="BL357:BW357" si="2303">IF(SUM(G357,V357,AH357)=0,"-",SUM(G357,V357,AH357))</f>
        <v>274</v>
      </c>
      <c r="BM357" s="124" t="str">
        <f t="shared" si="2303"/>
        <v>-</v>
      </c>
      <c r="BN357" s="124">
        <f t="shared" si="2303"/>
        <v>274</v>
      </c>
      <c r="BO357" s="124">
        <f t="shared" si="2303"/>
        <v>274</v>
      </c>
      <c r="BP357" s="124" t="str">
        <f t="shared" si="2303"/>
        <v>-</v>
      </c>
      <c r="BQ357" s="124">
        <f t="shared" si="2303"/>
        <v>274</v>
      </c>
      <c r="BR357" s="124">
        <f t="shared" si="2303"/>
        <v>59.5</v>
      </c>
      <c r="BS357" s="124" t="str">
        <f t="shared" si="2303"/>
        <v>-</v>
      </c>
      <c r="BT357" s="124">
        <f t="shared" si="2303"/>
        <v>59.5</v>
      </c>
      <c r="BU357" s="124">
        <f t="shared" si="2303"/>
        <v>668.5</v>
      </c>
      <c r="BV357" s="124" t="str">
        <f t="shared" si="2303"/>
        <v>-</v>
      </c>
      <c r="BW357" s="124">
        <f t="shared" si="2303"/>
        <v>668.5</v>
      </c>
      <c r="BX357" s="127">
        <v>411.0</v>
      </c>
      <c r="BY357" s="123" t="s">
        <v>110</v>
      </c>
      <c r="BZ357" s="120">
        <v>1471.14</v>
      </c>
      <c r="CA357" s="121">
        <f t="shared" si="1575"/>
        <v>0.4544095056</v>
      </c>
    </row>
    <row r="358" ht="15.75" customHeight="1">
      <c r="A358" s="99" t="str">
        <f t="shared" si="3"/>
        <v>June</v>
      </c>
      <c r="B358" s="122" t="s">
        <v>90</v>
      </c>
      <c r="C358" s="122" t="s">
        <v>44</v>
      </c>
      <c r="D358" s="123">
        <v>0.0</v>
      </c>
      <c r="E358" s="123">
        <v>0.0</v>
      </c>
      <c r="F358" s="124" t="str">
        <f t="shared" si="35"/>
        <v/>
      </c>
      <c r="G358" s="123">
        <v>0.0</v>
      </c>
      <c r="H358" s="123">
        <v>0.0</v>
      </c>
      <c r="I358" s="124" t="str">
        <f t="shared" si="36"/>
        <v/>
      </c>
      <c r="J358" s="123">
        <v>0.0</v>
      </c>
      <c r="K358" s="123">
        <v>0.0</v>
      </c>
      <c r="L358" s="124" t="str">
        <f t="shared" si="37"/>
        <v/>
      </c>
      <c r="M358" s="123">
        <v>0.0</v>
      </c>
      <c r="N358" s="123">
        <v>0.0</v>
      </c>
      <c r="O358" s="124" t="str">
        <f t="shared" si="38"/>
        <v/>
      </c>
      <c r="P358" s="126" t="str">
        <f t="shared" ref="P358:Q358" si="2304">IF(SUM(D358,G358,J358,M358)=0,"",SUM(D358,G358,J358,M358))</f>
        <v/>
      </c>
      <c r="Q358" s="126" t="str">
        <f t="shared" si="2304"/>
        <v/>
      </c>
      <c r="R358" s="124" t="str">
        <f t="shared" si="40"/>
        <v/>
      </c>
      <c r="S358" s="123">
        <v>0.0</v>
      </c>
      <c r="T358" s="123">
        <v>0.0</v>
      </c>
      <c r="U358" s="124" t="str">
        <f t="shared" si="41"/>
        <v/>
      </c>
      <c r="V358" s="123">
        <v>267.5</v>
      </c>
      <c r="W358" s="123">
        <v>0.0</v>
      </c>
      <c r="X358" s="124">
        <f t="shared" si="42"/>
        <v>267.5</v>
      </c>
      <c r="Y358" s="123">
        <v>254.5</v>
      </c>
      <c r="Z358" s="123">
        <v>0.0</v>
      </c>
      <c r="AA358" s="124">
        <f t="shared" si="43"/>
        <v>254.5</v>
      </c>
      <c r="AB358" s="123">
        <v>11.0</v>
      </c>
      <c r="AC358" s="123">
        <v>0.0</v>
      </c>
      <c r="AD358" s="124">
        <f t="shared" si="44"/>
        <v>11</v>
      </c>
      <c r="AE358" s="124">
        <f t="shared" ref="AE358:AF358" si="2305">IF(SUM(S358,V358,Y358,AB358)=0,"",SUM(S358,V358,Y358,AB358))</f>
        <v>533</v>
      </c>
      <c r="AF358" s="124" t="str">
        <f t="shared" si="2305"/>
        <v/>
      </c>
      <c r="AG358" s="124">
        <f t="shared" si="46"/>
        <v>533</v>
      </c>
      <c r="AH358" s="123"/>
      <c r="AI358" s="123"/>
      <c r="AJ358" s="124" t="str">
        <f t="shared" si="47"/>
        <v/>
      </c>
      <c r="AK358" s="123"/>
      <c r="AL358" s="123"/>
      <c r="AM358" s="124" t="str">
        <f t="shared" si="48"/>
        <v/>
      </c>
      <c r="AN358" s="123"/>
      <c r="AO358" s="123"/>
      <c r="AP358" s="124" t="str">
        <f t="shared" si="49"/>
        <v/>
      </c>
      <c r="AQ358" s="124" t="str">
        <f t="shared" ref="AQ358:AR358" si="2306">IF(SUM(AH358,AK358,AN358)=0,"",SUM(AH358,AK358,AN358))</f>
        <v/>
      </c>
      <c r="AR358" s="124" t="str">
        <f t="shared" si="2306"/>
        <v/>
      </c>
      <c r="AS358" s="124" t="str">
        <f t="shared" si="51"/>
        <v/>
      </c>
      <c r="AT358" s="124" t="str">
        <f t="shared" ref="AT358:AV358" si="2307">IF(S358=0,"-",S358)</f>
        <v>-</v>
      </c>
      <c r="AU358" s="124" t="str">
        <f t="shared" si="2307"/>
        <v>-</v>
      </c>
      <c r="AV358" s="124" t="str">
        <f t="shared" si="2307"/>
        <v/>
      </c>
      <c r="AW358" s="124">
        <f t="shared" ref="AW358:BH358" si="2308">IF(SUM(V358,AH358)=0,"-",SUM(V358,AH358))</f>
        <v>267.5</v>
      </c>
      <c r="AX358" s="124" t="str">
        <f t="shared" si="2308"/>
        <v>-</v>
      </c>
      <c r="AY358" s="124">
        <f t="shared" si="2308"/>
        <v>267.5</v>
      </c>
      <c r="AZ358" s="124">
        <f t="shared" si="2308"/>
        <v>254.5</v>
      </c>
      <c r="BA358" s="124" t="str">
        <f t="shared" si="2308"/>
        <v>-</v>
      </c>
      <c r="BB358" s="124">
        <f t="shared" si="2308"/>
        <v>254.5</v>
      </c>
      <c r="BC358" s="124">
        <f t="shared" si="2308"/>
        <v>11</v>
      </c>
      <c r="BD358" s="124" t="str">
        <f t="shared" si="2308"/>
        <v>-</v>
      </c>
      <c r="BE358" s="124">
        <f t="shared" si="2308"/>
        <v>11</v>
      </c>
      <c r="BF358" s="124">
        <f t="shared" si="2308"/>
        <v>533</v>
      </c>
      <c r="BG358" s="124" t="str">
        <f t="shared" si="2308"/>
        <v>-</v>
      </c>
      <c r="BH358" s="124">
        <f t="shared" si="2308"/>
        <v>533</v>
      </c>
      <c r="BI358" s="124" t="str">
        <f t="shared" ref="BI358:BK358" si="2309">IF(SUM(D358,S358)=0,"-",SUM(D358,S358))</f>
        <v>-</v>
      </c>
      <c r="BJ358" s="124" t="str">
        <f t="shared" si="2309"/>
        <v>-</v>
      </c>
      <c r="BK358" s="124" t="str">
        <f t="shared" si="2309"/>
        <v>-</v>
      </c>
      <c r="BL358" s="124">
        <f t="shared" ref="BL358:BW358" si="2310">IF(SUM(G358,V358,AH358)=0,"-",SUM(G358,V358,AH358))</f>
        <v>267.5</v>
      </c>
      <c r="BM358" s="124" t="str">
        <f t="shared" si="2310"/>
        <v>-</v>
      </c>
      <c r="BN358" s="124">
        <f t="shared" si="2310"/>
        <v>267.5</v>
      </c>
      <c r="BO358" s="124">
        <f t="shared" si="2310"/>
        <v>254.5</v>
      </c>
      <c r="BP358" s="124" t="str">
        <f t="shared" si="2310"/>
        <v>-</v>
      </c>
      <c r="BQ358" s="124">
        <f t="shared" si="2310"/>
        <v>254.5</v>
      </c>
      <c r="BR358" s="124">
        <f t="shared" si="2310"/>
        <v>11</v>
      </c>
      <c r="BS358" s="124" t="str">
        <f t="shared" si="2310"/>
        <v>-</v>
      </c>
      <c r="BT358" s="124">
        <f t="shared" si="2310"/>
        <v>11</v>
      </c>
      <c r="BU358" s="124">
        <f t="shared" si="2310"/>
        <v>533</v>
      </c>
      <c r="BV358" s="124" t="str">
        <f t="shared" si="2310"/>
        <v>-</v>
      </c>
      <c r="BW358" s="124">
        <f t="shared" si="2310"/>
        <v>533</v>
      </c>
      <c r="BX358" s="127">
        <v>301.0</v>
      </c>
      <c r="BY358" s="123" t="s">
        <v>111</v>
      </c>
      <c r="BZ358" s="120">
        <v>1471.14</v>
      </c>
      <c r="CA358" s="121">
        <f t="shared" si="1575"/>
        <v>0.3623040635</v>
      </c>
    </row>
    <row r="359" ht="15.75" customHeight="1">
      <c r="A359" s="99" t="str">
        <f t="shared" si="3"/>
        <v>July</v>
      </c>
      <c r="B359" s="122" t="s">
        <v>90</v>
      </c>
      <c r="C359" s="122" t="s">
        <v>45</v>
      </c>
      <c r="D359" s="123">
        <v>0.0</v>
      </c>
      <c r="E359" s="123">
        <v>0.0</v>
      </c>
      <c r="F359" s="124" t="str">
        <f t="shared" si="35"/>
        <v/>
      </c>
      <c r="G359" s="123">
        <v>0.0</v>
      </c>
      <c r="H359" s="123">
        <v>0.0</v>
      </c>
      <c r="I359" s="124" t="str">
        <f t="shared" si="36"/>
        <v/>
      </c>
      <c r="J359" s="123">
        <v>0.0</v>
      </c>
      <c r="K359" s="123">
        <v>0.0</v>
      </c>
      <c r="L359" s="124" t="str">
        <f t="shared" si="37"/>
        <v/>
      </c>
      <c r="M359" s="123">
        <v>0.0</v>
      </c>
      <c r="N359" s="123">
        <v>0.0</v>
      </c>
      <c r="O359" s="124" t="str">
        <f t="shared" si="38"/>
        <v/>
      </c>
      <c r="P359" s="126" t="str">
        <f t="shared" ref="P359:Q359" si="2311">IF(SUM(D359,G359,J359,M359)=0,"",SUM(D359,G359,J359,M359))</f>
        <v/>
      </c>
      <c r="Q359" s="126" t="str">
        <f t="shared" si="2311"/>
        <v/>
      </c>
      <c r="R359" s="124" t="str">
        <f t="shared" si="40"/>
        <v/>
      </c>
      <c r="S359" s="123"/>
      <c r="T359" s="123"/>
      <c r="U359" s="124" t="str">
        <f t="shared" si="41"/>
        <v/>
      </c>
      <c r="V359" s="123"/>
      <c r="W359" s="123"/>
      <c r="X359" s="124" t="str">
        <f t="shared" si="42"/>
        <v/>
      </c>
      <c r="Y359" s="123"/>
      <c r="Z359" s="123"/>
      <c r="AA359" s="124" t="str">
        <f t="shared" si="43"/>
        <v/>
      </c>
      <c r="AB359" s="123"/>
      <c r="AC359" s="123"/>
      <c r="AD359" s="124" t="str">
        <f t="shared" si="44"/>
        <v/>
      </c>
      <c r="AE359" s="124" t="str">
        <f t="shared" ref="AE359:AF359" si="2312">IF(SUM(S359,V359,Y359,AB359)=0,"",SUM(S359,V359,Y359,AB359))</f>
        <v/>
      </c>
      <c r="AF359" s="124" t="str">
        <f t="shared" si="2312"/>
        <v/>
      </c>
      <c r="AG359" s="124" t="str">
        <f t="shared" si="46"/>
        <v/>
      </c>
      <c r="AH359" s="123"/>
      <c r="AI359" s="123"/>
      <c r="AJ359" s="124" t="str">
        <f t="shared" si="47"/>
        <v/>
      </c>
      <c r="AK359" s="123"/>
      <c r="AL359" s="123"/>
      <c r="AM359" s="124" t="str">
        <f t="shared" si="48"/>
        <v/>
      </c>
      <c r="AN359" s="123"/>
      <c r="AO359" s="123"/>
      <c r="AP359" s="124" t="str">
        <f t="shared" si="49"/>
        <v/>
      </c>
      <c r="AQ359" s="124" t="str">
        <f t="shared" ref="AQ359:AR359" si="2313">IF(SUM(AH359,AK359,AN359)=0,"",SUM(AH359,AK359,AN359))</f>
        <v/>
      </c>
      <c r="AR359" s="124" t="str">
        <f t="shared" si="2313"/>
        <v/>
      </c>
      <c r="AS359" s="124" t="str">
        <f t="shared" si="51"/>
        <v/>
      </c>
      <c r="AT359" s="124" t="str">
        <f t="shared" ref="AT359:AV359" si="2314">IF(S359=0,"-",S359)</f>
        <v>-</v>
      </c>
      <c r="AU359" s="124" t="str">
        <f t="shared" si="2314"/>
        <v>-</v>
      </c>
      <c r="AV359" s="124" t="str">
        <f t="shared" si="2314"/>
        <v/>
      </c>
      <c r="AW359" s="124" t="str">
        <f t="shared" ref="AW359:BH359" si="2315">IF(SUM(V359,AH359)=0,"-",SUM(V359,AH359))</f>
        <v>-</v>
      </c>
      <c r="AX359" s="124" t="str">
        <f t="shared" si="2315"/>
        <v>-</v>
      </c>
      <c r="AY359" s="124" t="str">
        <f t="shared" si="2315"/>
        <v>-</v>
      </c>
      <c r="AZ359" s="124" t="str">
        <f t="shared" si="2315"/>
        <v>-</v>
      </c>
      <c r="BA359" s="124" t="str">
        <f t="shared" si="2315"/>
        <v>-</v>
      </c>
      <c r="BB359" s="124" t="str">
        <f t="shared" si="2315"/>
        <v>-</v>
      </c>
      <c r="BC359" s="124" t="str">
        <f t="shared" si="2315"/>
        <v>-</v>
      </c>
      <c r="BD359" s="124" t="str">
        <f t="shared" si="2315"/>
        <v>-</v>
      </c>
      <c r="BE359" s="124" t="str">
        <f t="shared" si="2315"/>
        <v>-</v>
      </c>
      <c r="BF359" s="124" t="str">
        <f t="shared" si="2315"/>
        <v>-</v>
      </c>
      <c r="BG359" s="124" t="str">
        <f t="shared" si="2315"/>
        <v>-</v>
      </c>
      <c r="BH359" s="124" t="str">
        <f t="shared" si="2315"/>
        <v>-</v>
      </c>
      <c r="BI359" s="124" t="str">
        <f t="shared" ref="BI359:BK359" si="2316">IF(SUM(D359,S359)=0,"-",SUM(D359,S359))</f>
        <v>-</v>
      </c>
      <c r="BJ359" s="124" t="str">
        <f t="shared" si="2316"/>
        <v>-</v>
      </c>
      <c r="BK359" s="124" t="str">
        <f t="shared" si="2316"/>
        <v>-</v>
      </c>
      <c r="BL359" s="124" t="str">
        <f t="shared" ref="BL359:BW359" si="2317">IF(SUM(G359,V359,AH359)=0,"-",SUM(G359,V359,AH359))</f>
        <v>-</v>
      </c>
      <c r="BM359" s="124" t="str">
        <f t="shared" si="2317"/>
        <v>-</v>
      </c>
      <c r="BN359" s="124" t="str">
        <f t="shared" si="2317"/>
        <v>-</v>
      </c>
      <c r="BO359" s="124" t="str">
        <f t="shared" si="2317"/>
        <v>-</v>
      </c>
      <c r="BP359" s="124" t="str">
        <f t="shared" si="2317"/>
        <v>-</v>
      </c>
      <c r="BQ359" s="124" t="str">
        <f t="shared" si="2317"/>
        <v>-</v>
      </c>
      <c r="BR359" s="124" t="str">
        <f t="shared" si="2317"/>
        <v>-</v>
      </c>
      <c r="BS359" s="124" t="str">
        <f t="shared" si="2317"/>
        <v>-</v>
      </c>
      <c r="BT359" s="124" t="str">
        <f t="shared" si="2317"/>
        <v>-</v>
      </c>
      <c r="BU359" s="124" t="str">
        <f t="shared" si="2317"/>
        <v>-</v>
      </c>
      <c r="BV359" s="124" t="str">
        <f t="shared" si="2317"/>
        <v>-</v>
      </c>
      <c r="BW359" s="124" t="str">
        <f t="shared" si="2317"/>
        <v>-</v>
      </c>
      <c r="BX359" s="127"/>
      <c r="BY359" s="116" t="s">
        <v>75</v>
      </c>
      <c r="BZ359" s="120">
        <v>1471.14</v>
      </c>
      <c r="CA359" s="121" t="str">
        <f t="shared" si="1575"/>
        <v/>
      </c>
    </row>
    <row r="360" ht="15.75" customHeight="1">
      <c r="A360" s="99" t="str">
        <f t="shared" si="3"/>
        <v>July</v>
      </c>
      <c r="B360" s="122" t="s">
        <v>90</v>
      </c>
      <c r="C360" s="122" t="s">
        <v>46</v>
      </c>
      <c r="D360" s="123">
        <v>0.0</v>
      </c>
      <c r="E360" s="123">
        <v>0.0</v>
      </c>
      <c r="F360" s="124" t="str">
        <f t="shared" si="35"/>
        <v/>
      </c>
      <c r="G360" s="123">
        <v>0.0</v>
      </c>
      <c r="H360" s="123">
        <v>0.0</v>
      </c>
      <c r="I360" s="124" t="str">
        <f t="shared" si="36"/>
        <v/>
      </c>
      <c r="J360" s="123">
        <v>0.0</v>
      </c>
      <c r="K360" s="123">
        <v>0.0</v>
      </c>
      <c r="L360" s="124" t="str">
        <f t="shared" si="37"/>
        <v/>
      </c>
      <c r="M360" s="123">
        <v>0.0</v>
      </c>
      <c r="N360" s="123">
        <v>0.0</v>
      </c>
      <c r="O360" s="124" t="str">
        <f t="shared" si="38"/>
        <v/>
      </c>
      <c r="P360" s="126" t="str">
        <f t="shared" ref="P360:Q360" si="2318">IF(SUM(D360,G360,J360,M360)=0,"",SUM(D360,G360,J360,M360))</f>
        <v/>
      </c>
      <c r="Q360" s="126" t="str">
        <f t="shared" si="2318"/>
        <v/>
      </c>
      <c r="R360" s="124" t="str">
        <f t="shared" si="40"/>
        <v/>
      </c>
      <c r="S360" s="123">
        <v>0.0</v>
      </c>
      <c r="T360" s="123">
        <v>0.0</v>
      </c>
      <c r="U360" s="124" t="str">
        <f t="shared" si="41"/>
        <v/>
      </c>
      <c r="V360" s="123">
        <v>0.0</v>
      </c>
      <c r="W360" s="123">
        <v>0.0</v>
      </c>
      <c r="X360" s="124" t="str">
        <f t="shared" si="42"/>
        <v/>
      </c>
      <c r="Y360" s="123">
        <v>0.0</v>
      </c>
      <c r="Z360" s="123">
        <v>0.0</v>
      </c>
      <c r="AA360" s="124" t="str">
        <f t="shared" si="43"/>
        <v/>
      </c>
      <c r="AB360" s="123">
        <v>0.0</v>
      </c>
      <c r="AC360" s="123">
        <v>0.0</v>
      </c>
      <c r="AD360" s="124" t="str">
        <f t="shared" si="44"/>
        <v/>
      </c>
      <c r="AE360" s="124" t="str">
        <f t="shared" ref="AE360:AF360" si="2319">IF(SUM(S360,V360,Y360,AB360)=0,"",SUM(S360,V360,Y360,AB360))</f>
        <v/>
      </c>
      <c r="AF360" s="124" t="str">
        <f t="shared" si="2319"/>
        <v/>
      </c>
      <c r="AG360" s="124" t="str">
        <f t="shared" si="46"/>
        <v/>
      </c>
      <c r="AH360" s="123"/>
      <c r="AI360" s="123"/>
      <c r="AJ360" s="124" t="str">
        <f t="shared" si="47"/>
        <v/>
      </c>
      <c r="AK360" s="123"/>
      <c r="AL360" s="123"/>
      <c r="AM360" s="124" t="str">
        <f t="shared" si="48"/>
        <v/>
      </c>
      <c r="AN360" s="123"/>
      <c r="AO360" s="123"/>
      <c r="AP360" s="124" t="str">
        <f t="shared" si="49"/>
        <v/>
      </c>
      <c r="AQ360" s="124" t="str">
        <f t="shared" ref="AQ360:AR360" si="2320">IF(SUM(AH360,AK360,AN360)=0,"",SUM(AH360,AK360,AN360))</f>
        <v/>
      </c>
      <c r="AR360" s="124" t="str">
        <f t="shared" si="2320"/>
        <v/>
      </c>
      <c r="AS360" s="124" t="str">
        <f t="shared" si="51"/>
        <v/>
      </c>
      <c r="AT360" s="124" t="str">
        <f t="shared" ref="AT360:AV360" si="2321">IF(S360=0,"-",S360)</f>
        <v>-</v>
      </c>
      <c r="AU360" s="124" t="str">
        <f t="shared" si="2321"/>
        <v>-</v>
      </c>
      <c r="AV360" s="124" t="str">
        <f t="shared" si="2321"/>
        <v/>
      </c>
      <c r="AW360" s="124" t="str">
        <f t="shared" ref="AW360:BH360" si="2322">IF(SUM(V360,AH360)=0,"-",SUM(V360,AH360))</f>
        <v>-</v>
      </c>
      <c r="AX360" s="124" t="str">
        <f t="shared" si="2322"/>
        <v>-</v>
      </c>
      <c r="AY360" s="124" t="str">
        <f t="shared" si="2322"/>
        <v>-</v>
      </c>
      <c r="AZ360" s="124" t="str">
        <f t="shared" si="2322"/>
        <v>-</v>
      </c>
      <c r="BA360" s="124" t="str">
        <f t="shared" si="2322"/>
        <v>-</v>
      </c>
      <c r="BB360" s="124" t="str">
        <f t="shared" si="2322"/>
        <v>-</v>
      </c>
      <c r="BC360" s="124" t="str">
        <f t="shared" si="2322"/>
        <v>-</v>
      </c>
      <c r="BD360" s="124" t="str">
        <f t="shared" si="2322"/>
        <v>-</v>
      </c>
      <c r="BE360" s="124" t="str">
        <f t="shared" si="2322"/>
        <v>-</v>
      </c>
      <c r="BF360" s="124" t="str">
        <f t="shared" si="2322"/>
        <v>-</v>
      </c>
      <c r="BG360" s="124" t="str">
        <f t="shared" si="2322"/>
        <v>-</v>
      </c>
      <c r="BH360" s="124" t="str">
        <f t="shared" si="2322"/>
        <v>-</v>
      </c>
      <c r="BI360" s="124" t="str">
        <f t="shared" ref="BI360:BK360" si="2323">IF(SUM(D360,S360)=0,"-",SUM(D360,S360))</f>
        <v>-</v>
      </c>
      <c r="BJ360" s="124" t="str">
        <f t="shared" si="2323"/>
        <v>-</v>
      </c>
      <c r="BK360" s="124" t="str">
        <f t="shared" si="2323"/>
        <v>-</v>
      </c>
      <c r="BL360" s="124" t="str">
        <f t="shared" ref="BL360:BW360" si="2324">IF(SUM(G360,V360,AH360)=0,"-",SUM(G360,V360,AH360))</f>
        <v>-</v>
      </c>
      <c r="BM360" s="124" t="str">
        <f t="shared" si="2324"/>
        <v>-</v>
      </c>
      <c r="BN360" s="124" t="str">
        <f t="shared" si="2324"/>
        <v>-</v>
      </c>
      <c r="BO360" s="124" t="str">
        <f t="shared" si="2324"/>
        <v>-</v>
      </c>
      <c r="BP360" s="124" t="str">
        <f t="shared" si="2324"/>
        <v>-</v>
      </c>
      <c r="BQ360" s="124" t="str">
        <f t="shared" si="2324"/>
        <v>-</v>
      </c>
      <c r="BR360" s="124" t="str">
        <f t="shared" si="2324"/>
        <v>-</v>
      </c>
      <c r="BS360" s="124" t="str">
        <f t="shared" si="2324"/>
        <v>-</v>
      </c>
      <c r="BT360" s="124" t="str">
        <f t="shared" si="2324"/>
        <v>-</v>
      </c>
      <c r="BU360" s="124" t="str">
        <f t="shared" si="2324"/>
        <v>-</v>
      </c>
      <c r="BV360" s="124" t="str">
        <f t="shared" si="2324"/>
        <v>-</v>
      </c>
      <c r="BW360" s="124" t="str">
        <f t="shared" si="2324"/>
        <v>-</v>
      </c>
      <c r="BX360" s="127"/>
      <c r="BY360" s="116" t="s">
        <v>75</v>
      </c>
      <c r="BZ360" s="120">
        <v>1471.14</v>
      </c>
      <c r="CA360" s="121" t="str">
        <f t="shared" si="1575"/>
        <v/>
      </c>
    </row>
    <row r="361" ht="15.75" customHeight="1">
      <c r="A361" s="99" t="str">
        <f t="shared" si="3"/>
        <v>August</v>
      </c>
      <c r="B361" s="122" t="s">
        <v>90</v>
      </c>
      <c r="C361" s="122" t="s">
        <v>47</v>
      </c>
      <c r="D361" s="123"/>
      <c r="E361" s="123"/>
      <c r="F361" s="124" t="str">
        <f t="shared" si="35"/>
        <v/>
      </c>
      <c r="G361" s="123"/>
      <c r="H361" s="123"/>
      <c r="I361" s="124" t="str">
        <f t="shared" si="36"/>
        <v/>
      </c>
      <c r="J361" s="123"/>
      <c r="K361" s="123"/>
      <c r="L361" s="124" t="str">
        <f t="shared" si="37"/>
        <v/>
      </c>
      <c r="M361" s="123"/>
      <c r="N361" s="123"/>
      <c r="O361" s="124" t="str">
        <f t="shared" si="38"/>
        <v/>
      </c>
      <c r="P361" s="125" t="str">
        <f t="shared" ref="P361:Q361" si="2325">IF(SUM(D361,G361,J361,M361)=0,"",SUM(D361,G361,J361,M361))</f>
        <v/>
      </c>
      <c r="Q361" s="125" t="str">
        <f t="shared" si="2325"/>
        <v/>
      </c>
      <c r="R361" s="124" t="str">
        <f t="shared" si="40"/>
        <v/>
      </c>
      <c r="S361" s="123"/>
      <c r="T361" s="123"/>
      <c r="U361" s="124" t="str">
        <f t="shared" si="41"/>
        <v/>
      </c>
      <c r="V361" s="123"/>
      <c r="W361" s="123"/>
      <c r="X361" s="124" t="str">
        <f t="shared" si="42"/>
        <v/>
      </c>
      <c r="Y361" s="123"/>
      <c r="Z361" s="123"/>
      <c r="AA361" s="124" t="str">
        <f t="shared" si="43"/>
        <v/>
      </c>
      <c r="AB361" s="123"/>
      <c r="AC361" s="123"/>
      <c r="AD361" s="124" t="str">
        <f t="shared" si="44"/>
        <v/>
      </c>
      <c r="AE361" s="124" t="str">
        <f t="shared" ref="AE361:AF361" si="2326">IF(SUM(S361,V361,Y361,AB361)=0,"",SUM(S361,V361,Y361,AB361))</f>
        <v/>
      </c>
      <c r="AF361" s="124" t="str">
        <f t="shared" si="2326"/>
        <v/>
      </c>
      <c r="AG361" s="124" t="str">
        <f t="shared" si="46"/>
        <v/>
      </c>
      <c r="AH361" s="123"/>
      <c r="AI361" s="123"/>
      <c r="AJ361" s="124" t="str">
        <f t="shared" si="47"/>
        <v/>
      </c>
      <c r="AK361" s="123"/>
      <c r="AL361" s="123"/>
      <c r="AM361" s="124" t="str">
        <f t="shared" si="48"/>
        <v/>
      </c>
      <c r="AN361" s="123"/>
      <c r="AO361" s="123"/>
      <c r="AP361" s="124" t="str">
        <f t="shared" si="49"/>
        <v/>
      </c>
      <c r="AQ361" s="124" t="str">
        <f t="shared" ref="AQ361:AR361" si="2327">IF(SUM(AH361,AK361,AN361)=0,"",SUM(AH361,AK361,AN361))</f>
        <v/>
      </c>
      <c r="AR361" s="124" t="str">
        <f t="shared" si="2327"/>
        <v/>
      </c>
      <c r="AS361" s="124" t="str">
        <f t="shared" si="51"/>
        <v/>
      </c>
      <c r="AT361" s="124" t="str">
        <f t="shared" ref="AT361:AV361" si="2328">IF(S361=0,"-",S361)</f>
        <v>-</v>
      </c>
      <c r="AU361" s="124" t="str">
        <f t="shared" si="2328"/>
        <v>-</v>
      </c>
      <c r="AV361" s="124" t="str">
        <f t="shared" si="2328"/>
        <v/>
      </c>
      <c r="AW361" s="124" t="str">
        <f t="shared" ref="AW361:BH361" si="2329">IF(SUM(V361,AH361)=0,"-",SUM(V361,AH361))</f>
        <v>-</v>
      </c>
      <c r="AX361" s="124" t="str">
        <f t="shared" si="2329"/>
        <v>-</v>
      </c>
      <c r="AY361" s="124" t="str">
        <f t="shared" si="2329"/>
        <v>-</v>
      </c>
      <c r="AZ361" s="124" t="str">
        <f t="shared" si="2329"/>
        <v>-</v>
      </c>
      <c r="BA361" s="124" t="str">
        <f t="shared" si="2329"/>
        <v>-</v>
      </c>
      <c r="BB361" s="124" t="str">
        <f t="shared" si="2329"/>
        <v>-</v>
      </c>
      <c r="BC361" s="124" t="str">
        <f t="shared" si="2329"/>
        <v>-</v>
      </c>
      <c r="BD361" s="124" t="str">
        <f t="shared" si="2329"/>
        <v>-</v>
      </c>
      <c r="BE361" s="124" t="str">
        <f t="shared" si="2329"/>
        <v>-</v>
      </c>
      <c r="BF361" s="124" t="str">
        <f t="shared" si="2329"/>
        <v>-</v>
      </c>
      <c r="BG361" s="124" t="str">
        <f t="shared" si="2329"/>
        <v>-</v>
      </c>
      <c r="BH361" s="124" t="str">
        <f t="shared" si="2329"/>
        <v>-</v>
      </c>
      <c r="BI361" s="124" t="str">
        <f t="shared" ref="BI361:BK361" si="2330">IF(SUM(D361,S361)=0,"-",SUM(D361,S361))</f>
        <v>-</v>
      </c>
      <c r="BJ361" s="124" t="str">
        <f t="shared" si="2330"/>
        <v>-</v>
      </c>
      <c r="BK361" s="124" t="str">
        <f t="shared" si="2330"/>
        <v>-</v>
      </c>
      <c r="BL361" s="124" t="str">
        <f t="shared" ref="BL361:BW361" si="2331">IF(SUM(G361,V361,AH361)=0,"-",SUM(G361,V361,AH361))</f>
        <v>-</v>
      </c>
      <c r="BM361" s="124" t="str">
        <f t="shared" si="2331"/>
        <v>-</v>
      </c>
      <c r="BN361" s="124" t="str">
        <f t="shared" si="2331"/>
        <v>-</v>
      </c>
      <c r="BO361" s="124" t="str">
        <f t="shared" si="2331"/>
        <v>-</v>
      </c>
      <c r="BP361" s="124" t="str">
        <f t="shared" si="2331"/>
        <v>-</v>
      </c>
      <c r="BQ361" s="124" t="str">
        <f t="shared" si="2331"/>
        <v>-</v>
      </c>
      <c r="BR361" s="124" t="str">
        <f t="shared" si="2331"/>
        <v>-</v>
      </c>
      <c r="BS361" s="124" t="str">
        <f t="shared" si="2331"/>
        <v>-</v>
      </c>
      <c r="BT361" s="124" t="str">
        <f t="shared" si="2331"/>
        <v>-</v>
      </c>
      <c r="BU361" s="124" t="str">
        <f t="shared" si="2331"/>
        <v>-</v>
      </c>
      <c r="BV361" s="124" t="str">
        <f t="shared" si="2331"/>
        <v>-</v>
      </c>
      <c r="BW361" s="124" t="str">
        <f t="shared" si="2331"/>
        <v>-</v>
      </c>
      <c r="BX361" s="123"/>
      <c r="BY361" s="116" t="s">
        <v>75</v>
      </c>
      <c r="BZ361" s="120">
        <v>1471.14</v>
      </c>
      <c r="CA361" s="120" t="str">
        <f t="shared" si="1575"/>
        <v/>
      </c>
    </row>
    <row r="362" ht="15.75" customHeight="1">
      <c r="A362" s="99" t="str">
        <f t="shared" si="3"/>
        <v>August</v>
      </c>
      <c r="B362" s="122" t="s">
        <v>90</v>
      </c>
      <c r="C362" s="122" t="s">
        <v>48</v>
      </c>
      <c r="D362" s="123"/>
      <c r="E362" s="123"/>
      <c r="F362" s="124" t="str">
        <f t="shared" si="35"/>
        <v/>
      </c>
      <c r="G362" s="123"/>
      <c r="H362" s="123"/>
      <c r="I362" s="124" t="str">
        <f t="shared" si="36"/>
        <v/>
      </c>
      <c r="J362" s="123"/>
      <c r="K362" s="123"/>
      <c r="L362" s="124" t="str">
        <f t="shared" si="37"/>
        <v/>
      </c>
      <c r="M362" s="123"/>
      <c r="N362" s="123"/>
      <c r="O362" s="124" t="str">
        <f t="shared" si="38"/>
        <v/>
      </c>
      <c r="P362" s="125" t="str">
        <f t="shared" ref="P362:Q362" si="2332">IF(SUM(D362,G362,J362,M362)=0,"",SUM(D362,G362,J362,M362))</f>
        <v/>
      </c>
      <c r="Q362" s="125" t="str">
        <f t="shared" si="2332"/>
        <v/>
      </c>
      <c r="R362" s="124" t="str">
        <f t="shared" si="40"/>
        <v/>
      </c>
      <c r="S362" s="123"/>
      <c r="T362" s="123"/>
      <c r="U362" s="124" t="str">
        <f t="shared" si="41"/>
        <v/>
      </c>
      <c r="V362" s="123"/>
      <c r="W362" s="123"/>
      <c r="X362" s="124" t="str">
        <f t="shared" si="42"/>
        <v/>
      </c>
      <c r="Y362" s="123"/>
      <c r="Z362" s="123"/>
      <c r="AA362" s="124" t="str">
        <f t="shared" si="43"/>
        <v/>
      </c>
      <c r="AB362" s="123"/>
      <c r="AC362" s="123"/>
      <c r="AD362" s="124" t="str">
        <f t="shared" si="44"/>
        <v/>
      </c>
      <c r="AE362" s="124" t="str">
        <f t="shared" ref="AE362:AF362" si="2333">IF(SUM(S362,V362,Y362,AB362)=0,"",SUM(S362,V362,Y362,AB362))</f>
        <v/>
      </c>
      <c r="AF362" s="124" t="str">
        <f t="shared" si="2333"/>
        <v/>
      </c>
      <c r="AG362" s="124" t="str">
        <f t="shared" si="46"/>
        <v/>
      </c>
      <c r="AH362" s="123"/>
      <c r="AI362" s="123"/>
      <c r="AJ362" s="124" t="str">
        <f t="shared" si="47"/>
        <v/>
      </c>
      <c r="AK362" s="123"/>
      <c r="AL362" s="123"/>
      <c r="AM362" s="124" t="str">
        <f t="shared" si="48"/>
        <v/>
      </c>
      <c r="AN362" s="123"/>
      <c r="AO362" s="123"/>
      <c r="AP362" s="124" t="str">
        <f t="shared" si="49"/>
        <v/>
      </c>
      <c r="AQ362" s="124" t="str">
        <f t="shared" ref="AQ362:AR362" si="2334">IF(SUM(AH362,AK362,AN362)=0,"",SUM(AH362,AK362,AN362))</f>
        <v/>
      </c>
      <c r="AR362" s="124" t="str">
        <f t="shared" si="2334"/>
        <v/>
      </c>
      <c r="AS362" s="124" t="str">
        <f t="shared" si="51"/>
        <v/>
      </c>
      <c r="AT362" s="124" t="str">
        <f t="shared" ref="AT362:AV362" si="2335">IF(S362=0,"-",S362)</f>
        <v>-</v>
      </c>
      <c r="AU362" s="124" t="str">
        <f t="shared" si="2335"/>
        <v>-</v>
      </c>
      <c r="AV362" s="124" t="str">
        <f t="shared" si="2335"/>
        <v/>
      </c>
      <c r="AW362" s="124" t="str">
        <f t="shared" ref="AW362:BH362" si="2336">IF(SUM(V362,AH362)=0,"-",SUM(V362,AH362))</f>
        <v>-</v>
      </c>
      <c r="AX362" s="124" t="str">
        <f t="shared" si="2336"/>
        <v>-</v>
      </c>
      <c r="AY362" s="124" t="str">
        <f t="shared" si="2336"/>
        <v>-</v>
      </c>
      <c r="AZ362" s="124" t="str">
        <f t="shared" si="2336"/>
        <v>-</v>
      </c>
      <c r="BA362" s="124" t="str">
        <f t="shared" si="2336"/>
        <v>-</v>
      </c>
      <c r="BB362" s="124" t="str">
        <f t="shared" si="2336"/>
        <v>-</v>
      </c>
      <c r="BC362" s="124" t="str">
        <f t="shared" si="2336"/>
        <v>-</v>
      </c>
      <c r="BD362" s="124" t="str">
        <f t="shared" si="2336"/>
        <v>-</v>
      </c>
      <c r="BE362" s="124" t="str">
        <f t="shared" si="2336"/>
        <v>-</v>
      </c>
      <c r="BF362" s="124" t="str">
        <f t="shared" si="2336"/>
        <v>-</v>
      </c>
      <c r="BG362" s="124" t="str">
        <f t="shared" si="2336"/>
        <v>-</v>
      </c>
      <c r="BH362" s="124" t="str">
        <f t="shared" si="2336"/>
        <v>-</v>
      </c>
      <c r="BI362" s="124" t="str">
        <f t="shared" ref="BI362:BK362" si="2337">IF(SUM(D362,S362)=0,"-",SUM(D362,S362))</f>
        <v>-</v>
      </c>
      <c r="BJ362" s="124" t="str">
        <f t="shared" si="2337"/>
        <v>-</v>
      </c>
      <c r="BK362" s="124" t="str">
        <f t="shared" si="2337"/>
        <v>-</v>
      </c>
      <c r="BL362" s="124" t="str">
        <f t="shared" ref="BL362:BW362" si="2338">IF(SUM(G362,V362,AH362)=0,"-",SUM(G362,V362,AH362))</f>
        <v>-</v>
      </c>
      <c r="BM362" s="124" t="str">
        <f t="shared" si="2338"/>
        <v>-</v>
      </c>
      <c r="BN362" s="124" t="str">
        <f t="shared" si="2338"/>
        <v>-</v>
      </c>
      <c r="BO362" s="124" t="str">
        <f t="shared" si="2338"/>
        <v>-</v>
      </c>
      <c r="BP362" s="124" t="str">
        <f t="shared" si="2338"/>
        <v>-</v>
      </c>
      <c r="BQ362" s="124" t="str">
        <f t="shared" si="2338"/>
        <v>-</v>
      </c>
      <c r="BR362" s="124" t="str">
        <f t="shared" si="2338"/>
        <v>-</v>
      </c>
      <c r="BS362" s="124" t="str">
        <f t="shared" si="2338"/>
        <v>-</v>
      </c>
      <c r="BT362" s="124" t="str">
        <f t="shared" si="2338"/>
        <v>-</v>
      </c>
      <c r="BU362" s="124" t="str">
        <f t="shared" si="2338"/>
        <v>-</v>
      </c>
      <c r="BV362" s="124" t="str">
        <f t="shared" si="2338"/>
        <v>-</v>
      </c>
      <c r="BW362" s="124" t="str">
        <f t="shared" si="2338"/>
        <v>-</v>
      </c>
      <c r="BX362" s="123"/>
      <c r="BY362" s="116" t="s">
        <v>75</v>
      </c>
      <c r="BZ362" s="120">
        <v>1471.14</v>
      </c>
      <c r="CA362" s="120" t="str">
        <f t="shared" si="1575"/>
        <v/>
      </c>
    </row>
    <row r="363" ht="15.75" customHeight="1">
      <c r="A363" s="99" t="str">
        <f t="shared" si="3"/>
        <v>September</v>
      </c>
      <c r="B363" s="122" t="s">
        <v>90</v>
      </c>
      <c r="C363" s="122" t="s">
        <v>49</v>
      </c>
      <c r="D363" s="123">
        <v>0.0</v>
      </c>
      <c r="E363" s="123">
        <v>0.0</v>
      </c>
      <c r="F363" s="124" t="str">
        <f t="shared" si="35"/>
        <v/>
      </c>
      <c r="G363" s="123">
        <v>0.0</v>
      </c>
      <c r="H363" s="123">
        <v>0.0</v>
      </c>
      <c r="I363" s="124" t="str">
        <f t="shared" si="36"/>
        <v/>
      </c>
      <c r="J363" s="123">
        <v>0.0</v>
      </c>
      <c r="K363" s="123">
        <v>0.0</v>
      </c>
      <c r="L363" s="124" t="str">
        <f t="shared" si="37"/>
        <v/>
      </c>
      <c r="M363" s="123">
        <v>0.0</v>
      </c>
      <c r="N363" s="123">
        <v>0.0</v>
      </c>
      <c r="O363" s="124" t="str">
        <f t="shared" si="38"/>
        <v/>
      </c>
      <c r="P363" s="125" t="str">
        <f t="shared" ref="P363:Q363" si="2339">IF(SUM(D363,G363,J363,M363)=0,"",SUM(D363,G363,J363,M363))</f>
        <v/>
      </c>
      <c r="Q363" s="125" t="str">
        <f t="shared" si="2339"/>
        <v/>
      </c>
      <c r="R363" s="124" t="str">
        <f t="shared" si="40"/>
        <v/>
      </c>
      <c r="S363" s="123">
        <v>0.0</v>
      </c>
      <c r="T363" s="123">
        <v>0.0</v>
      </c>
      <c r="U363" s="124" t="str">
        <f t="shared" si="41"/>
        <v/>
      </c>
      <c r="V363" s="123">
        <v>0.0</v>
      </c>
      <c r="W363" s="123">
        <v>0.0</v>
      </c>
      <c r="X363" s="124" t="str">
        <f t="shared" si="42"/>
        <v/>
      </c>
      <c r="Y363" s="123">
        <v>0.0</v>
      </c>
      <c r="Z363" s="123">
        <v>0.0</v>
      </c>
      <c r="AA363" s="124" t="str">
        <f t="shared" si="43"/>
        <v/>
      </c>
      <c r="AB363" s="123">
        <v>0.0</v>
      </c>
      <c r="AC363" s="123">
        <v>0.0</v>
      </c>
      <c r="AD363" s="124" t="str">
        <f t="shared" si="44"/>
        <v/>
      </c>
      <c r="AE363" s="124" t="str">
        <f t="shared" ref="AE363:AF363" si="2340">IF(SUM(S363,V363,Y363,AB363)=0,"",SUM(S363,V363,Y363,AB363))</f>
        <v/>
      </c>
      <c r="AF363" s="124" t="str">
        <f t="shared" si="2340"/>
        <v/>
      </c>
      <c r="AG363" s="124" t="str">
        <f t="shared" si="46"/>
        <v/>
      </c>
      <c r="AH363" s="123"/>
      <c r="AI363" s="123"/>
      <c r="AJ363" s="124" t="str">
        <f t="shared" si="47"/>
        <v/>
      </c>
      <c r="AK363" s="123"/>
      <c r="AL363" s="123"/>
      <c r="AM363" s="124" t="str">
        <f t="shared" si="48"/>
        <v/>
      </c>
      <c r="AN363" s="123"/>
      <c r="AO363" s="123"/>
      <c r="AP363" s="124" t="str">
        <f t="shared" si="49"/>
        <v/>
      </c>
      <c r="AQ363" s="124" t="str">
        <f t="shared" ref="AQ363:AR363" si="2341">IF(SUM(AH363,AK363,AN363)=0,"",SUM(AH363,AK363,AN363))</f>
        <v/>
      </c>
      <c r="AR363" s="124" t="str">
        <f t="shared" si="2341"/>
        <v/>
      </c>
      <c r="AS363" s="124" t="str">
        <f t="shared" si="51"/>
        <v/>
      </c>
      <c r="AT363" s="124" t="str">
        <f t="shared" ref="AT363:AV363" si="2342">IF(S363=0,"-",S363)</f>
        <v>-</v>
      </c>
      <c r="AU363" s="124" t="str">
        <f t="shared" si="2342"/>
        <v>-</v>
      </c>
      <c r="AV363" s="124" t="str">
        <f t="shared" si="2342"/>
        <v/>
      </c>
      <c r="AW363" s="124" t="str">
        <f t="shared" ref="AW363:BH363" si="2343">IF(SUM(V363,AH363)=0,"-",SUM(V363,AH363))</f>
        <v>-</v>
      </c>
      <c r="AX363" s="124" t="str">
        <f t="shared" si="2343"/>
        <v>-</v>
      </c>
      <c r="AY363" s="124" t="str">
        <f t="shared" si="2343"/>
        <v>-</v>
      </c>
      <c r="AZ363" s="124" t="str">
        <f t="shared" si="2343"/>
        <v>-</v>
      </c>
      <c r="BA363" s="124" t="str">
        <f t="shared" si="2343"/>
        <v>-</v>
      </c>
      <c r="BB363" s="124" t="str">
        <f t="shared" si="2343"/>
        <v>-</v>
      </c>
      <c r="BC363" s="124" t="str">
        <f t="shared" si="2343"/>
        <v>-</v>
      </c>
      <c r="BD363" s="124" t="str">
        <f t="shared" si="2343"/>
        <v>-</v>
      </c>
      <c r="BE363" s="124" t="str">
        <f t="shared" si="2343"/>
        <v>-</v>
      </c>
      <c r="BF363" s="124" t="str">
        <f t="shared" si="2343"/>
        <v>-</v>
      </c>
      <c r="BG363" s="124" t="str">
        <f t="shared" si="2343"/>
        <v>-</v>
      </c>
      <c r="BH363" s="124" t="str">
        <f t="shared" si="2343"/>
        <v>-</v>
      </c>
      <c r="BI363" s="124" t="str">
        <f t="shared" ref="BI363:BK363" si="2344">IF(SUM(D363,S363)=0,"-",SUM(D363,S363))</f>
        <v>-</v>
      </c>
      <c r="BJ363" s="124" t="str">
        <f t="shared" si="2344"/>
        <v>-</v>
      </c>
      <c r="BK363" s="124" t="str">
        <f t="shared" si="2344"/>
        <v>-</v>
      </c>
      <c r="BL363" s="124" t="str">
        <f t="shared" ref="BL363:BW363" si="2345">IF(SUM(G363,V363,AH363)=0,"-",SUM(G363,V363,AH363))</f>
        <v>-</v>
      </c>
      <c r="BM363" s="124" t="str">
        <f t="shared" si="2345"/>
        <v>-</v>
      </c>
      <c r="BN363" s="124" t="str">
        <f t="shared" si="2345"/>
        <v>-</v>
      </c>
      <c r="BO363" s="124" t="str">
        <f t="shared" si="2345"/>
        <v>-</v>
      </c>
      <c r="BP363" s="124" t="str">
        <f t="shared" si="2345"/>
        <v>-</v>
      </c>
      <c r="BQ363" s="124" t="str">
        <f t="shared" si="2345"/>
        <v>-</v>
      </c>
      <c r="BR363" s="124" t="str">
        <f t="shared" si="2345"/>
        <v>-</v>
      </c>
      <c r="BS363" s="124" t="str">
        <f t="shared" si="2345"/>
        <v>-</v>
      </c>
      <c r="BT363" s="124" t="str">
        <f t="shared" si="2345"/>
        <v>-</v>
      </c>
      <c r="BU363" s="124" t="str">
        <f t="shared" si="2345"/>
        <v>-</v>
      </c>
      <c r="BV363" s="124" t="str">
        <f t="shared" si="2345"/>
        <v>-</v>
      </c>
      <c r="BW363" s="124" t="str">
        <f t="shared" si="2345"/>
        <v>-</v>
      </c>
      <c r="BX363" s="123"/>
      <c r="BY363" s="116" t="s">
        <v>75</v>
      </c>
      <c r="BZ363" s="120">
        <v>1471.14</v>
      </c>
      <c r="CA363" s="120" t="str">
        <f t="shared" si="1575"/>
        <v/>
      </c>
    </row>
    <row r="364" ht="15.75" customHeight="1">
      <c r="A364" s="99" t="str">
        <f t="shared" si="3"/>
        <v>September</v>
      </c>
      <c r="B364" s="122" t="s">
        <v>90</v>
      </c>
      <c r="C364" s="122" t="s">
        <v>50</v>
      </c>
      <c r="D364" s="123">
        <v>15.3</v>
      </c>
      <c r="E364" s="123">
        <v>0.0</v>
      </c>
      <c r="F364" s="124">
        <f t="shared" si="35"/>
        <v>15.3</v>
      </c>
      <c r="G364" s="123">
        <v>33.0</v>
      </c>
      <c r="H364" s="123">
        <v>0.0</v>
      </c>
      <c r="I364" s="124">
        <f t="shared" si="36"/>
        <v>33</v>
      </c>
      <c r="J364" s="123">
        <v>33.0</v>
      </c>
      <c r="K364" s="123">
        <v>0.0</v>
      </c>
      <c r="L364" s="124">
        <f t="shared" si="37"/>
        <v>33</v>
      </c>
      <c r="M364" s="123">
        <v>0.0</v>
      </c>
      <c r="N364" s="123">
        <v>0.0</v>
      </c>
      <c r="O364" s="124" t="str">
        <f t="shared" si="38"/>
        <v/>
      </c>
      <c r="P364" s="126">
        <f t="shared" ref="P364:Q364" si="2346">IF(SUM(D364,G364,J364,M364)=0,"",SUM(D364,G364,J364,M364))</f>
        <v>81.3</v>
      </c>
      <c r="Q364" s="125" t="str">
        <f t="shared" si="2346"/>
        <v/>
      </c>
      <c r="R364" s="124">
        <f t="shared" si="40"/>
        <v>81.3</v>
      </c>
      <c r="S364" s="123">
        <v>0.0</v>
      </c>
      <c r="T364" s="123">
        <v>0.0</v>
      </c>
      <c r="U364" s="124" t="str">
        <f t="shared" si="41"/>
        <v/>
      </c>
      <c r="V364" s="123">
        <v>0.0</v>
      </c>
      <c r="W364" s="123">
        <v>0.0</v>
      </c>
      <c r="X364" s="124" t="str">
        <f t="shared" si="42"/>
        <v/>
      </c>
      <c r="Y364" s="123">
        <v>0.0</v>
      </c>
      <c r="Z364" s="123">
        <v>0.0</v>
      </c>
      <c r="AA364" s="124" t="str">
        <f t="shared" si="43"/>
        <v/>
      </c>
      <c r="AB364" s="123">
        <v>0.0</v>
      </c>
      <c r="AC364" s="123">
        <v>0.0</v>
      </c>
      <c r="AD364" s="124" t="str">
        <f t="shared" si="44"/>
        <v/>
      </c>
      <c r="AE364" s="124" t="str">
        <f t="shared" ref="AE364:AF364" si="2347">IF(SUM(S364,V364,Y364,AB364)=0,"",SUM(S364,V364,Y364,AB364))</f>
        <v/>
      </c>
      <c r="AF364" s="124" t="str">
        <f t="shared" si="2347"/>
        <v/>
      </c>
      <c r="AG364" s="124" t="str">
        <f t="shared" si="46"/>
        <v/>
      </c>
      <c r="AH364" s="123"/>
      <c r="AI364" s="123"/>
      <c r="AJ364" s="124" t="str">
        <f t="shared" si="47"/>
        <v/>
      </c>
      <c r="AK364" s="123"/>
      <c r="AL364" s="123"/>
      <c r="AM364" s="124" t="str">
        <f t="shared" si="48"/>
        <v/>
      </c>
      <c r="AN364" s="123"/>
      <c r="AO364" s="123"/>
      <c r="AP364" s="124" t="str">
        <f t="shared" si="49"/>
        <v/>
      </c>
      <c r="AQ364" s="124" t="str">
        <f t="shared" ref="AQ364:AR364" si="2348">IF(SUM(AH364,AK364,AN364)=0,"",SUM(AH364,AK364,AN364))</f>
        <v/>
      </c>
      <c r="AR364" s="124" t="str">
        <f t="shared" si="2348"/>
        <v/>
      </c>
      <c r="AS364" s="124" t="str">
        <f t="shared" si="51"/>
        <v/>
      </c>
      <c r="AT364" s="124" t="str">
        <f t="shared" ref="AT364:AV364" si="2349">IF(S364=0,"-",S364)</f>
        <v>-</v>
      </c>
      <c r="AU364" s="124" t="str">
        <f t="shared" si="2349"/>
        <v>-</v>
      </c>
      <c r="AV364" s="124" t="str">
        <f t="shared" si="2349"/>
        <v/>
      </c>
      <c r="AW364" s="124" t="str">
        <f t="shared" ref="AW364:BH364" si="2350">IF(SUM(V364,AH364)=0,"-",SUM(V364,AH364))</f>
        <v>-</v>
      </c>
      <c r="AX364" s="124" t="str">
        <f t="shared" si="2350"/>
        <v>-</v>
      </c>
      <c r="AY364" s="124" t="str">
        <f t="shared" si="2350"/>
        <v>-</v>
      </c>
      <c r="AZ364" s="124" t="str">
        <f t="shared" si="2350"/>
        <v>-</v>
      </c>
      <c r="BA364" s="124" t="str">
        <f t="shared" si="2350"/>
        <v>-</v>
      </c>
      <c r="BB364" s="124" t="str">
        <f t="shared" si="2350"/>
        <v>-</v>
      </c>
      <c r="BC364" s="124" t="str">
        <f t="shared" si="2350"/>
        <v>-</v>
      </c>
      <c r="BD364" s="124" t="str">
        <f t="shared" si="2350"/>
        <v>-</v>
      </c>
      <c r="BE364" s="124" t="str">
        <f t="shared" si="2350"/>
        <v>-</v>
      </c>
      <c r="BF364" s="124" t="str">
        <f t="shared" si="2350"/>
        <v>-</v>
      </c>
      <c r="BG364" s="124" t="str">
        <f t="shared" si="2350"/>
        <v>-</v>
      </c>
      <c r="BH364" s="124" t="str">
        <f t="shared" si="2350"/>
        <v>-</v>
      </c>
      <c r="BI364" s="124">
        <f t="shared" ref="BI364:BK364" si="2351">IF(SUM(D364,S364)=0,"-",SUM(D364,S364))</f>
        <v>15.3</v>
      </c>
      <c r="BJ364" s="124" t="str">
        <f t="shared" si="2351"/>
        <v>-</v>
      </c>
      <c r="BK364" s="124">
        <f t="shared" si="2351"/>
        <v>15.3</v>
      </c>
      <c r="BL364" s="124">
        <f t="shared" ref="BL364:BW364" si="2352">IF(SUM(G364,V364,AH364)=0,"-",SUM(G364,V364,AH364))</f>
        <v>33</v>
      </c>
      <c r="BM364" s="124" t="str">
        <f t="shared" si="2352"/>
        <v>-</v>
      </c>
      <c r="BN364" s="124">
        <f t="shared" si="2352"/>
        <v>33</v>
      </c>
      <c r="BO364" s="124">
        <f t="shared" si="2352"/>
        <v>33</v>
      </c>
      <c r="BP364" s="124" t="str">
        <f t="shared" si="2352"/>
        <v>-</v>
      </c>
      <c r="BQ364" s="124">
        <f t="shared" si="2352"/>
        <v>33</v>
      </c>
      <c r="BR364" s="124" t="str">
        <f t="shared" si="2352"/>
        <v>-</v>
      </c>
      <c r="BS364" s="124" t="str">
        <f t="shared" si="2352"/>
        <v>-</v>
      </c>
      <c r="BT364" s="124" t="str">
        <f t="shared" si="2352"/>
        <v>-</v>
      </c>
      <c r="BU364" s="124">
        <f t="shared" si="2352"/>
        <v>81.3</v>
      </c>
      <c r="BV364" s="124" t="str">
        <f t="shared" si="2352"/>
        <v>-</v>
      </c>
      <c r="BW364" s="124">
        <f t="shared" si="2352"/>
        <v>81.3</v>
      </c>
      <c r="BX364" s="123">
        <v>96.0</v>
      </c>
      <c r="BY364" s="123"/>
      <c r="BZ364" s="120">
        <v>1471.14</v>
      </c>
      <c r="CA364" s="120">
        <f t="shared" si="1575"/>
        <v>0.05526326522</v>
      </c>
    </row>
    <row r="365" ht="15.75" customHeight="1">
      <c r="A365" s="99" t="str">
        <f t="shared" si="3"/>
        <v>October</v>
      </c>
      <c r="B365" s="122" t="s">
        <v>90</v>
      </c>
      <c r="C365" s="122" t="s">
        <v>51</v>
      </c>
      <c r="D365" s="123">
        <v>0.0</v>
      </c>
      <c r="E365" s="123">
        <v>0.0</v>
      </c>
      <c r="F365" s="124" t="str">
        <f t="shared" si="35"/>
        <v/>
      </c>
      <c r="G365" s="123">
        <v>172.0</v>
      </c>
      <c r="H365" s="123">
        <v>0.0</v>
      </c>
      <c r="I365" s="124">
        <f t="shared" si="36"/>
        <v>172</v>
      </c>
      <c r="J365" s="123">
        <v>167.3</v>
      </c>
      <c r="K365" s="123">
        <v>0.0</v>
      </c>
      <c r="L365" s="124">
        <f t="shared" si="37"/>
        <v>167.3</v>
      </c>
      <c r="M365" s="123"/>
      <c r="N365" s="123"/>
      <c r="O365" s="124" t="str">
        <f t="shared" si="38"/>
        <v/>
      </c>
      <c r="P365" s="126">
        <f t="shared" ref="P365:Q365" si="2353">IF(SUM(D365,G365,J365,M365)=0,"",SUM(D365,G365,J365,M365))</f>
        <v>339.3</v>
      </c>
      <c r="Q365" s="125" t="str">
        <f t="shared" si="2353"/>
        <v/>
      </c>
      <c r="R365" s="124">
        <f t="shared" si="40"/>
        <v>339.3</v>
      </c>
      <c r="S365" s="123"/>
      <c r="T365" s="123"/>
      <c r="U365" s="124" t="str">
        <f t="shared" si="41"/>
        <v/>
      </c>
      <c r="V365" s="123"/>
      <c r="W365" s="123"/>
      <c r="X365" s="124" t="str">
        <f t="shared" si="42"/>
        <v/>
      </c>
      <c r="Y365" s="123"/>
      <c r="Z365" s="123"/>
      <c r="AA365" s="124" t="str">
        <f t="shared" si="43"/>
        <v/>
      </c>
      <c r="AB365" s="123"/>
      <c r="AC365" s="123"/>
      <c r="AD365" s="124" t="str">
        <f t="shared" si="44"/>
        <v/>
      </c>
      <c r="AE365" s="124" t="str">
        <f t="shared" ref="AE365:AF365" si="2354">IF(SUM(S365,V365,Y365,AB365)=0,"",SUM(S365,V365,Y365,AB365))</f>
        <v/>
      </c>
      <c r="AF365" s="124" t="str">
        <f t="shared" si="2354"/>
        <v/>
      </c>
      <c r="AG365" s="124" t="str">
        <f t="shared" si="46"/>
        <v/>
      </c>
      <c r="AH365" s="123"/>
      <c r="AI365" s="123"/>
      <c r="AJ365" s="124" t="str">
        <f t="shared" si="47"/>
        <v/>
      </c>
      <c r="AK365" s="123"/>
      <c r="AL365" s="123"/>
      <c r="AM365" s="124" t="str">
        <f t="shared" si="48"/>
        <v/>
      </c>
      <c r="AN365" s="123"/>
      <c r="AO365" s="123"/>
      <c r="AP365" s="124" t="str">
        <f t="shared" si="49"/>
        <v/>
      </c>
      <c r="AQ365" s="124" t="str">
        <f t="shared" ref="AQ365:AR365" si="2355">IF(SUM(AH365,AK365,AN365)=0,"",SUM(AH365,AK365,AN365))</f>
        <v/>
      </c>
      <c r="AR365" s="124" t="str">
        <f t="shared" si="2355"/>
        <v/>
      </c>
      <c r="AS365" s="124" t="str">
        <f t="shared" si="51"/>
        <v/>
      </c>
      <c r="AT365" s="124" t="str">
        <f t="shared" ref="AT365:AV365" si="2356">IF(S365=0,"-",S365)</f>
        <v>-</v>
      </c>
      <c r="AU365" s="124" t="str">
        <f t="shared" si="2356"/>
        <v>-</v>
      </c>
      <c r="AV365" s="124" t="str">
        <f t="shared" si="2356"/>
        <v/>
      </c>
      <c r="AW365" s="124" t="str">
        <f t="shared" ref="AW365:BH365" si="2357">IF(SUM(V365,AH365)=0,"-",SUM(V365,AH365))</f>
        <v>-</v>
      </c>
      <c r="AX365" s="124" t="str">
        <f t="shared" si="2357"/>
        <v>-</v>
      </c>
      <c r="AY365" s="124" t="str">
        <f t="shared" si="2357"/>
        <v>-</v>
      </c>
      <c r="AZ365" s="124" t="str">
        <f t="shared" si="2357"/>
        <v>-</v>
      </c>
      <c r="BA365" s="124" t="str">
        <f t="shared" si="2357"/>
        <v>-</v>
      </c>
      <c r="BB365" s="124" t="str">
        <f t="shared" si="2357"/>
        <v>-</v>
      </c>
      <c r="BC365" s="124" t="str">
        <f t="shared" si="2357"/>
        <v>-</v>
      </c>
      <c r="BD365" s="124" t="str">
        <f t="shared" si="2357"/>
        <v>-</v>
      </c>
      <c r="BE365" s="124" t="str">
        <f t="shared" si="2357"/>
        <v>-</v>
      </c>
      <c r="BF365" s="124" t="str">
        <f t="shared" si="2357"/>
        <v>-</v>
      </c>
      <c r="BG365" s="124" t="str">
        <f t="shared" si="2357"/>
        <v>-</v>
      </c>
      <c r="BH365" s="124" t="str">
        <f t="shared" si="2357"/>
        <v>-</v>
      </c>
      <c r="BI365" s="124" t="str">
        <f t="shared" ref="BI365:BK365" si="2358">IF(SUM(D365,S365)=0,"-",SUM(D365,S365))</f>
        <v>-</v>
      </c>
      <c r="BJ365" s="124" t="str">
        <f t="shared" si="2358"/>
        <v>-</v>
      </c>
      <c r="BK365" s="124" t="str">
        <f t="shared" si="2358"/>
        <v>-</v>
      </c>
      <c r="BL365" s="124">
        <f t="shared" ref="BL365:BW365" si="2359">IF(SUM(G365,V365,AH365)=0,"-",SUM(G365,V365,AH365))</f>
        <v>172</v>
      </c>
      <c r="BM365" s="124" t="str">
        <f t="shared" si="2359"/>
        <v>-</v>
      </c>
      <c r="BN365" s="124">
        <f t="shared" si="2359"/>
        <v>172</v>
      </c>
      <c r="BO365" s="124">
        <f t="shared" si="2359"/>
        <v>167.3</v>
      </c>
      <c r="BP365" s="124" t="str">
        <f t="shared" si="2359"/>
        <v>-</v>
      </c>
      <c r="BQ365" s="124">
        <f t="shared" si="2359"/>
        <v>167.3</v>
      </c>
      <c r="BR365" s="124" t="str">
        <f t="shared" si="2359"/>
        <v>-</v>
      </c>
      <c r="BS365" s="124" t="str">
        <f t="shared" si="2359"/>
        <v>-</v>
      </c>
      <c r="BT365" s="124" t="str">
        <f t="shared" si="2359"/>
        <v>-</v>
      </c>
      <c r="BU365" s="124">
        <f t="shared" si="2359"/>
        <v>339.3</v>
      </c>
      <c r="BV365" s="124" t="str">
        <f t="shared" si="2359"/>
        <v>-</v>
      </c>
      <c r="BW365" s="124">
        <f t="shared" si="2359"/>
        <v>339.3</v>
      </c>
      <c r="BX365" s="123">
        <v>302.0</v>
      </c>
      <c r="BY365" s="123"/>
      <c r="BZ365" s="120">
        <v>1471.14</v>
      </c>
      <c r="CA365" s="121">
        <f t="shared" si="1575"/>
        <v>0.2306374648</v>
      </c>
    </row>
    <row r="366" ht="15.75" customHeight="1">
      <c r="A366" s="99" t="str">
        <f t="shared" si="3"/>
        <v>October</v>
      </c>
      <c r="B366" s="122" t="s">
        <v>90</v>
      </c>
      <c r="C366" s="122" t="s">
        <v>52</v>
      </c>
      <c r="D366" s="123">
        <v>17.0</v>
      </c>
      <c r="E366" s="123">
        <v>0.0</v>
      </c>
      <c r="F366" s="124">
        <f t="shared" si="35"/>
        <v>17</v>
      </c>
      <c r="G366" s="123">
        <v>22.0</v>
      </c>
      <c r="H366" s="123">
        <v>0.0</v>
      </c>
      <c r="I366" s="124">
        <f t="shared" si="36"/>
        <v>22</v>
      </c>
      <c r="J366" s="123">
        <v>21.0</v>
      </c>
      <c r="K366" s="123">
        <v>0.0</v>
      </c>
      <c r="L366" s="124">
        <f t="shared" si="37"/>
        <v>21</v>
      </c>
      <c r="M366" s="123"/>
      <c r="N366" s="123"/>
      <c r="O366" s="124" t="str">
        <f t="shared" si="38"/>
        <v/>
      </c>
      <c r="P366" s="126">
        <f t="shared" ref="P366:Q366" si="2360">IF(SUM(D366,G366,J366,M366)=0,"",SUM(D366,G366,J366,M366))</f>
        <v>60</v>
      </c>
      <c r="Q366" s="125" t="str">
        <f t="shared" si="2360"/>
        <v/>
      </c>
      <c r="R366" s="124">
        <f t="shared" si="40"/>
        <v>60</v>
      </c>
      <c r="S366" s="123">
        <v>0.0</v>
      </c>
      <c r="T366" s="123">
        <v>0.0</v>
      </c>
      <c r="U366" s="124" t="str">
        <f t="shared" si="41"/>
        <v/>
      </c>
      <c r="V366" s="123">
        <v>227.75</v>
      </c>
      <c r="W366" s="123">
        <v>0.0</v>
      </c>
      <c r="X366" s="124">
        <f t="shared" si="42"/>
        <v>227.75</v>
      </c>
      <c r="Y366" s="123">
        <v>229.25</v>
      </c>
      <c r="Z366" s="123">
        <v>0.0</v>
      </c>
      <c r="AA366" s="124">
        <f t="shared" si="43"/>
        <v>229.25</v>
      </c>
      <c r="AB366" s="123">
        <v>29.5</v>
      </c>
      <c r="AC366" s="123">
        <v>0.0</v>
      </c>
      <c r="AD366" s="124">
        <f t="shared" si="44"/>
        <v>29.5</v>
      </c>
      <c r="AE366" s="124">
        <f t="shared" ref="AE366:AF366" si="2361">IF(SUM(S366,V366,Y366,AB366)=0,"",SUM(S366,V366,Y366,AB366))</f>
        <v>486.5</v>
      </c>
      <c r="AF366" s="124" t="str">
        <f t="shared" si="2361"/>
        <v/>
      </c>
      <c r="AG366" s="124">
        <f t="shared" si="46"/>
        <v>486.5</v>
      </c>
      <c r="AH366" s="123"/>
      <c r="AI366" s="123"/>
      <c r="AJ366" s="124" t="str">
        <f t="shared" si="47"/>
        <v/>
      </c>
      <c r="AK366" s="123"/>
      <c r="AL366" s="123"/>
      <c r="AM366" s="124" t="str">
        <f t="shared" si="48"/>
        <v/>
      </c>
      <c r="AN366" s="123"/>
      <c r="AO366" s="123"/>
      <c r="AP366" s="124" t="str">
        <f t="shared" si="49"/>
        <v/>
      </c>
      <c r="AQ366" s="124" t="str">
        <f t="shared" ref="AQ366:AR366" si="2362">IF(SUM(AH366,AK366,AN366)=0,"",SUM(AH366,AK366,AN366))</f>
        <v/>
      </c>
      <c r="AR366" s="124" t="str">
        <f t="shared" si="2362"/>
        <v/>
      </c>
      <c r="AS366" s="124" t="str">
        <f t="shared" si="51"/>
        <v/>
      </c>
      <c r="AT366" s="124" t="str">
        <f t="shared" ref="AT366:AV366" si="2363">IF(S366=0,"-",S366)</f>
        <v>-</v>
      </c>
      <c r="AU366" s="124" t="str">
        <f t="shared" si="2363"/>
        <v>-</v>
      </c>
      <c r="AV366" s="124" t="str">
        <f t="shared" si="2363"/>
        <v/>
      </c>
      <c r="AW366" s="124">
        <f t="shared" ref="AW366:BH366" si="2364">IF(SUM(V366,AH366)=0,"-",SUM(V366,AH366))</f>
        <v>227.75</v>
      </c>
      <c r="AX366" s="124" t="str">
        <f t="shared" si="2364"/>
        <v>-</v>
      </c>
      <c r="AY366" s="124">
        <f t="shared" si="2364"/>
        <v>227.75</v>
      </c>
      <c r="AZ366" s="124">
        <f t="shared" si="2364"/>
        <v>229.25</v>
      </c>
      <c r="BA366" s="124" t="str">
        <f t="shared" si="2364"/>
        <v>-</v>
      </c>
      <c r="BB366" s="124">
        <f t="shared" si="2364"/>
        <v>229.25</v>
      </c>
      <c r="BC366" s="124">
        <f t="shared" si="2364"/>
        <v>29.5</v>
      </c>
      <c r="BD366" s="124" t="str">
        <f t="shared" si="2364"/>
        <v>-</v>
      </c>
      <c r="BE366" s="124">
        <f t="shared" si="2364"/>
        <v>29.5</v>
      </c>
      <c r="BF366" s="124">
        <f t="shared" si="2364"/>
        <v>486.5</v>
      </c>
      <c r="BG366" s="124" t="str">
        <f t="shared" si="2364"/>
        <v>-</v>
      </c>
      <c r="BH366" s="124">
        <f t="shared" si="2364"/>
        <v>486.5</v>
      </c>
      <c r="BI366" s="124">
        <f t="shared" ref="BI366:BK366" si="2365">IF(SUM(D366,S366)=0,"-",SUM(D366,S366))</f>
        <v>17</v>
      </c>
      <c r="BJ366" s="124" t="str">
        <f t="shared" si="2365"/>
        <v>-</v>
      </c>
      <c r="BK366" s="124">
        <f t="shared" si="2365"/>
        <v>17</v>
      </c>
      <c r="BL366" s="124">
        <f t="shared" ref="BL366:BW366" si="2366">IF(SUM(G366,V366,AH366)=0,"-",SUM(G366,V366,AH366))</f>
        <v>249.75</v>
      </c>
      <c r="BM366" s="124" t="str">
        <f t="shared" si="2366"/>
        <v>-</v>
      </c>
      <c r="BN366" s="124">
        <f t="shared" si="2366"/>
        <v>249.75</v>
      </c>
      <c r="BO366" s="124">
        <f t="shared" si="2366"/>
        <v>250.25</v>
      </c>
      <c r="BP366" s="124" t="str">
        <f t="shared" si="2366"/>
        <v>-</v>
      </c>
      <c r="BQ366" s="124">
        <f t="shared" si="2366"/>
        <v>250.25</v>
      </c>
      <c r="BR366" s="124">
        <f t="shared" si="2366"/>
        <v>29.5</v>
      </c>
      <c r="BS366" s="124" t="str">
        <f t="shared" si="2366"/>
        <v>-</v>
      </c>
      <c r="BT366" s="124">
        <f t="shared" si="2366"/>
        <v>29.5</v>
      </c>
      <c r="BU366" s="124">
        <f t="shared" si="2366"/>
        <v>546.5</v>
      </c>
      <c r="BV366" s="124" t="str">
        <f t="shared" si="2366"/>
        <v>-</v>
      </c>
      <c r="BW366" s="124">
        <f t="shared" si="2366"/>
        <v>546.5</v>
      </c>
      <c r="BX366" s="123">
        <v>375.0</v>
      </c>
      <c r="BY366" s="123"/>
      <c r="BZ366" s="120">
        <v>1471.14</v>
      </c>
      <c r="CA366" s="121">
        <f t="shared" si="1575"/>
        <v>0.3714806205</v>
      </c>
    </row>
    <row r="367" ht="15.75" customHeight="1">
      <c r="A367" s="99" t="str">
        <f t="shared" si="3"/>
        <v>November</v>
      </c>
      <c r="B367" s="122" t="s">
        <v>90</v>
      </c>
      <c r="C367" s="122" t="s">
        <v>53</v>
      </c>
      <c r="D367" s="123">
        <v>0.0</v>
      </c>
      <c r="E367" s="123">
        <v>0.0</v>
      </c>
      <c r="F367" s="124" t="str">
        <f t="shared" si="35"/>
        <v/>
      </c>
      <c r="G367" s="123">
        <v>0.0</v>
      </c>
      <c r="H367" s="123">
        <v>0.0</v>
      </c>
      <c r="I367" s="124" t="str">
        <f t="shared" si="36"/>
        <v/>
      </c>
      <c r="J367" s="123">
        <v>0.0</v>
      </c>
      <c r="K367" s="123">
        <v>0.0</v>
      </c>
      <c r="L367" s="124" t="str">
        <f t="shared" si="37"/>
        <v/>
      </c>
      <c r="M367" s="123">
        <v>0.0</v>
      </c>
      <c r="N367" s="123">
        <v>0.0</v>
      </c>
      <c r="O367" s="124" t="str">
        <f t="shared" si="38"/>
        <v/>
      </c>
      <c r="P367" s="125" t="str">
        <f t="shared" ref="P367:Q367" si="2367">IF(SUM(D367,G367,J367,M367)=0,"",SUM(D367,G367,J367,M367))</f>
        <v/>
      </c>
      <c r="Q367" s="125" t="str">
        <f t="shared" si="2367"/>
        <v/>
      </c>
      <c r="R367" s="124" t="str">
        <f t="shared" si="40"/>
        <v/>
      </c>
      <c r="S367" s="123">
        <v>0.0</v>
      </c>
      <c r="T367" s="123">
        <v>0.0</v>
      </c>
      <c r="U367" s="124" t="str">
        <f t="shared" si="41"/>
        <v/>
      </c>
      <c r="V367" s="123">
        <v>66.5</v>
      </c>
      <c r="W367" s="123">
        <v>0.0</v>
      </c>
      <c r="X367" s="124">
        <f t="shared" si="42"/>
        <v>66.5</v>
      </c>
      <c r="Y367" s="123">
        <v>66.0</v>
      </c>
      <c r="Z367" s="123">
        <v>0.0</v>
      </c>
      <c r="AA367" s="124">
        <f t="shared" si="43"/>
        <v>66</v>
      </c>
      <c r="AB367" s="123">
        <v>11.0</v>
      </c>
      <c r="AC367" s="123">
        <v>0.0</v>
      </c>
      <c r="AD367" s="124">
        <f t="shared" si="44"/>
        <v>11</v>
      </c>
      <c r="AE367" s="124">
        <f t="shared" ref="AE367:AF367" si="2368">IF(SUM(S367,V367,Y367,AB367)=0,"",SUM(S367,V367,Y367,AB367))</f>
        <v>143.5</v>
      </c>
      <c r="AF367" s="124" t="str">
        <f t="shared" si="2368"/>
        <v/>
      </c>
      <c r="AG367" s="124">
        <f t="shared" si="46"/>
        <v>143.5</v>
      </c>
      <c r="AH367" s="123"/>
      <c r="AI367" s="123"/>
      <c r="AJ367" s="124" t="str">
        <f t="shared" si="47"/>
        <v/>
      </c>
      <c r="AK367" s="123"/>
      <c r="AL367" s="123"/>
      <c r="AM367" s="124" t="str">
        <f t="shared" si="48"/>
        <v/>
      </c>
      <c r="AN367" s="123"/>
      <c r="AO367" s="123"/>
      <c r="AP367" s="124" t="str">
        <f t="shared" si="49"/>
        <v/>
      </c>
      <c r="AQ367" s="124" t="str">
        <f t="shared" ref="AQ367:AR367" si="2369">IF(SUM(AH367,AK367,AN367)=0,"",SUM(AH367,AK367,AN367))</f>
        <v/>
      </c>
      <c r="AR367" s="124" t="str">
        <f t="shared" si="2369"/>
        <v/>
      </c>
      <c r="AS367" s="124" t="str">
        <f t="shared" si="51"/>
        <v/>
      </c>
      <c r="AT367" s="124" t="str">
        <f t="shared" ref="AT367:AV367" si="2370">IF(S367=0,"-",S367)</f>
        <v>-</v>
      </c>
      <c r="AU367" s="124" t="str">
        <f t="shared" si="2370"/>
        <v>-</v>
      </c>
      <c r="AV367" s="124" t="str">
        <f t="shared" si="2370"/>
        <v/>
      </c>
      <c r="AW367" s="124">
        <f t="shared" ref="AW367:BH367" si="2371">IF(SUM(V367,AH367)=0,"-",SUM(V367,AH367))</f>
        <v>66.5</v>
      </c>
      <c r="AX367" s="124" t="str">
        <f t="shared" si="2371"/>
        <v>-</v>
      </c>
      <c r="AY367" s="124">
        <f t="shared" si="2371"/>
        <v>66.5</v>
      </c>
      <c r="AZ367" s="124">
        <f t="shared" si="2371"/>
        <v>66</v>
      </c>
      <c r="BA367" s="124" t="str">
        <f t="shared" si="2371"/>
        <v>-</v>
      </c>
      <c r="BB367" s="124">
        <f t="shared" si="2371"/>
        <v>66</v>
      </c>
      <c r="BC367" s="124">
        <f t="shared" si="2371"/>
        <v>11</v>
      </c>
      <c r="BD367" s="124" t="str">
        <f t="shared" si="2371"/>
        <v>-</v>
      </c>
      <c r="BE367" s="124">
        <f t="shared" si="2371"/>
        <v>11</v>
      </c>
      <c r="BF367" s="124">
        <f t="shared" si="2371"/>
        <v>143.5</v>
      </c>
      <c r="BG367" s="124" t="str">
        <f t="shared" si="2371"/>
        <v>-</v>
      </c>
      <c r="BH367" s="124">
        <f t="shared" si="2371"/>
        <v>143.5</v>
      </c>
      <c r="BI367" s="124" t="str">
        <f t="shared" ref="BI367:BK367" si="2372">IF(SUM(D367,S367)=0,"-",SUM(D367,S367))</f>
        <v>-</v>
      </c>
      <c r="BJ367" s="124" t="str">
        <f t="shared" si="2372"/>
        <v>-</v>
      </c>
      <c r="BK367" s="124" t="str">
        <f t="shared" si="2372"/>
        <v>-</v>
      </c>
      <c r="BL367" s="124">
        <f t="shared" ref="BL367:BW367" si="2373">IF(SUM(G367,V367,AH367)=0,"-",SUM(G367,V367,AH367))</f>
        <v>66.5</v>
      </c>
      <c r="BM367" s="124" t="str">
        <f t="shared" si="2373"/>
        <v>-</v>
      </c>
      <c r="BN367" s="124">
        <f t="shared" si="2373"/>
        <v>66.5</v>
      </c>
      <c r="BO367" s="124">
        <f t="shared" si="2373"/>
        <v>66</v>
      </c>
      <c r="BP367" s="124" t="str">
        <f t="shared" si="2373"/>
        <v>-</v>
      </c>
      <c r="BQ367" s="124">
        <f t="shared" si="2373"/>
        <v>66</v>
      </c>
      <c r="BR367" s="124">
        <f t="shared" si="2373"/>
        <v>11</v>
      </c>
      <c r="BS367" s="124" t="str">
        <f t="shared" si="2373"/>
        <v>-</v>
      </c>
      <c r="BT367" s="124">
        <f t="shared" si="2373"/>
        <v>11</v>
      </c>
      <c r="BU367" s="124">
        <f t="shared" si="2373"/>
        <v>143.5</v>
      </c>
      <c r="BV367" s="124" t="str">
        <f t="shared" si="2373"/>
        <v>-</v>
      </c>
      <c r="BW367" s="124">
        <f t="shared" si="2373"/>
        <v>143.5</v>
      </c>
      <c r="BX367" s="123">
        <v>97.0</v>
      </c>
      <c r="BY367" s="123"/>
      <c r="BZ367" s="120">
        <v>1471.14</v>
      </c>
      <c r="CA367" s="121">
        <f t="shared" si="1575"/>
        <v>0.09754340172</v>
      </c>
    </row>
    <row r="368" ht="15.75" customHeight="1">
      <c r="A368" s="99" t="str">
        <f t="shared" si="3"/>
        <v>November</v>
      </c>
      <c r="B368" s="122" t="s">
        <v>90</v>
      </c>
      <c r="C368" s="122" t="s">
        <v>54</v>
      </c>
      <c r="D368" s="123"/>
      <c r="E368" s="123"/>
      <c r="F368" s="124" t="str">
        <f t="shared" si="35"/>
        <v/>
      </c>
      <c r="G368" s="123"/>
      <c r="H368" s="123"/>
      <c r="I368" s="124" t="str">
        <f t="shared" si="36"/>
        <v/>
      </c>
      <c r="J368" s="123"/>
      <c r="K368" s="123"/>
      <c r="L368" s="124" t="str">
        <f t="shared" si="37"/>
        <v/>
      </c>
      <c r="M368" s="123"/>
      <c r="N368" s="123"/>
      <c r="O368" s="124" t="str">
        <f t="shared" si="38"/>
        <v/>
      </c>
      <c r="P368" s="125" t="str">
        <f t="shared" ref="P368:Q368" si="2374">IF(SUM(D368,G368,J368,M368)=0,"",SUM(D368,G368,J368,M368))</f>
        <v/>
      </c>
      <c r="Q368" s="125" t="str">
        <f t="shared" si="2374"/>
        <v/>
      </c>
      <c r="R368" s="124" t="str">
        <f t="shared" si="40"/>
        <v/>
      </c>
      <c r="S368" s="123"/>
      <c r="T368" s="123"/>
      <c r="U368" s="124" t="str">
        <f t="shared" si="41"/>
        <v/>
      </c>
      <c r="V368" s="123"/>
      <c r="W368" s="123"/>
      <c r="X368" s="124" t="str">
        <f t="shared" si="42"/>
        <v/>
      </c>
      <c r="Y368" s="123"/>
      <c r="Z368" s="123"/>
      <c r="AA368" s="124" t="str">
        <f t="shared" si="43"/>
        <v/>
      </c>
      <c r="AB368" s="123"/>
      <c r="AC368" s="123"/>
      <c r="AD368" s="124" t="str">
        <f t="shared" si="44"/>
        <v/>
      </c>
      <c r="AE368" s="124" t="str">
        <f t="shared" ref="AE368:AF368" si="2375">IF(SUM(S368,V368,Y368,AB368)=0,"",SUM(S368,V368,Y368,AB368))</f>
        <v/>
      </c>
      <c r="AF368" s="124" t="str">
        <f t="shared" si="2375"/>
        <v/>
      </c>
      <c r="AG368" s="124" t="str">
        <f t="shared" si="46"/>
        <v/>
      </c>
      <c r="AH368" s="123"/>
      <c r="AI368" s="123"/>
      <c r="AJ368" s="124" t="str">
        <f t="shared" si="47"/>
        <v/>
      </c>
      <c r="AK368" s="123"/>
      <c r="AL368" s="123"/>
      <c r="AM368" s="124" t="str">
        <f t="shared" si="48"/>
        <v/>
      </c>
      <c r="AN368" s="123"/>
      <c r="AO368" s="123"/>
      <c r="AP368" s="124" t="str">
        <f t="shared" si="49"/>
        <v/>
      </c>
      <c r="AQ368" s="124" t="str">
        <f t="shared" ref="AQ368:AR368" si="2376">IF(SUM(AH368,AK368,AN368)=0,"",SUM(AH368,AK368,AN368))</f>
        <v/>
      </c>
      <c r="AR368" s="124" t="str">
        <f t="shared" si="2376"/>
        <v/>
      </c>
      <c r="AS368" s="124" t="str">
        <f t="shared" si="51"/>
        <v/>
      </c>
      <c r="AT368" s="124" t="str">
        <f t="shared" ref="AT368:AV368" si="2377">IF(S368=0,"-",S368)</f>
        <v>-</v>
      </c>
      <c r="AU368" s="124" t="str">
        <f t="shared" si="2377"/>
        <v>-</v>
      </c>
      <c r="AV368" s="124" t="str">
        <f t="shared" si="2377"/>
        <v/>
      </c>
      <c r="AW368" s="124" t="str">
        <f t="shared" ref="AW368:BH368" si="2378">IF(SUM(V368,AH368)=0,"-",SUM(V368,AH368))</f>
        <v>-</v>
      </c>
      <c r="AX368" s="124" t="str">
        <f t="shared" si="2378"/>
        <v>-</v>
      </c>
      <c r="AY368" s="124" t="str">
        <f t="shared" si="2378"/>
        <v>-</v>
      </c>
      <c r="AZ368" s="124" t="str">
        <f t="shared" si="2378"/>
        <v>-</v>
      </c>
      <c r="BA368" s="124" t="str">
        <f t="shared" si="2378"/>
        <v>-</v>
      </c>
      <c r="BB368" s="124" t="str">
        <f t="shared" si="2378"/>
        <v>-</v>
      </c>
      <c r="BC368" s="124" t="str">
        <f t="shared" si="2378"/>
        <v>-</v>
      </c>
      <c r="BD368" s="124" t="str">
        <f t="shared" si="2378"/>
        <v>-</v>
      </c>
      <c r="BE368" s="124" t="str">
        <f t="shared" si="2378"/>
        <v>-</v>
      </c>
      <c r="BF368" s="124" t="str">
        <f t="shared" si="2378"/>
        <v>-</v>
      </c>
      <c r="BG368" s="124" t="str">
        <f t="shared" si="2378"/>
        <v>-</v>
      </c>
      <c r="BH368" s="124" t="str">
        <f t="shared" si="2378"/>
        <v>-</v>
      </c>
      <c r="BI368" s="124" t="str">
        <f t="shared" ref="BI368:BK368" si="2379">IF(SUM(D368,S368)=0,"-",SUM(D368,S368))</f>
        <v>-</v>
      </c>
      <c r="BJ368" s="124" t="str">
        <f t="shared" si="2379"/>
        <v>-</v>
      </c>
      <c r="BK368" s="124" t="str">
        <f t="shared" si="2379"/>
        <v>-</v>
      </c>
      <c r="BL368" s="124" t="str">
        <f t="shared" ref="BL368:BW368" si="2380">IF(SUM(G368,V368,AH368)=0,"-",SUM(G368,V368,AH368))</f>
        <v>-</v>
      </c>
      <c r="BM368" s="124" t="str">
        <f t="shared" si="2380"/>
        <v>-</v>
      </c>
      <c r="BN368" s="124" t="str">
        <f t="shared" si="2380"/>
        <v>-</v>
      </c>
      <c r="BO368" s="124" t="str">
        <f t="shared" si="2380"/>
        <v>-</v>
      </c>
      <c r="BP368" s="124" t="str">
        <f t="shared" si="2380"/>
        <v>-</v>
      </c>
      <c r="BQ368" s="124" t="str">
        <f t="shared" si="2380"/>
        <v>-</v>
      </c>
      <c r="BR368" s="124" t="str">
        <f t="shared" si="2380"/>
        <v>-</v>
      </c>
      <c r="BS368" s="124" t="str">
        <f t="shared" si="2380"/>
        <v>-</v>
      </c>
      <c r="BT368" s="124" t="str">
        <f t="shared" si="2380"/>
        <v>-</v>
      </c>
      <c r="BU368" s="124" t="str">
        <f t="shared" si="2380"/>
        <v>-</v>
      </c>
      <c r="BV368" s="124" t="str">
        <f t="shared" si="2380"/>
        <v>-</v>
      </c>
      <c r="BW368" s="124" t="str">
        <f t="shared" si="2380"/>
        <v>-</v>
      </c>
      <c r="BX368" s="123"/>
      <c r="BY368" s="123" t="s">
        <v>75</v>
      </c>
      <c r="BZ368" s="120">
        <v>1471.14</v>
      </c>
      <c r="CA368" s="121" t="str">
        <f t="shared" si="1575"/>
        <v/>
      </c>
    </row>
    <row r="369" ht="15.75" customHeight="1">
      <c r="A369" s="99" t="str">
        <f t="shared" si="3"/>
        <v>December</v>
      </c>
      <c r="B369" s="122" t="s">
        <v>90</v>
      </c>
      <c r="C369" s="122" t="s">
        <v>55</v>
      </c>
      <c r="D369" s="123"/>
      <c r="E369" s="123"/>
      <c r="F369" s="124" t="str">
        <f t="shared" si="35"/>
        <v/>
      </c>
      <c r="G369" s="123"/>
      <c r="H369" s="123"/>
      <c r="I369" s="124" t="str">
        <f t="shared" si="36"/>
        <v/>
      </c>
      <c r="J369" s="123"/>
      <c r="K369" s="123"/>
      <c r="L369" s="124" t="str">
        <f t="shared" si="37"/>
        <v/>
      </c>
      <c r="M369" s="123"/>
      <c r="N369" s="123"/>
      <c r="O369" s="124" t="str">
        <f t="shared" si="38"/>
        <v/>
      </c>
      <c r="P369" s="125" t="str">
        <f t="shared" ref="P369:Q369" si="2381">IF(SUM(D369,G369,J369,M369)=0,"",SUM(D369,G369,J369,M369))</f>
        <v/>
      </c>
      <c r="Q369" s="125" t="str">
        <f t="shared" si="2381"/>
        <v/>
      </c>
      <c r="R369" s="124" t="str">
        <f t="shared" si="40"/>
        <v/>
      </c>
      <c r="S369" s="123"/>
      <c r="T369" s="123"/>
      <c r="U369" s="124" t="str">
        <f t="shared" si="41"/>
        <v/>
      </c>
      <c r="V369" s="123"/>
      <c r="W369" s="123"/>
      <c r="X369" s="124" t="str">
        <f t="shared" si="42"/>
        <v/>
      </c>
      <c r="Y369" s="123"/>
      <c r="Z369" s="123"/>
      <c r="AA369" s="124" t="str">
        <f t="shared" si="43"/>
        <v/>
      </c>
      <c r="AB369" s="123"/>
      <c r="AC369" s="123"/>
      <c r="AD369" s="124" t="str">
        <f t="shared" si="44"/>
        <v/>
      </c>
      <c r="AE369" s="124" t="str">
        <f t="shared" ref="AE369:AF369" si="2382">IF(SUM(S369,V369,Y369,AB369)=0,"",SUM(S369,V369,Y369,AB369))</f>
        <v/>
      </c>
      <c r="AF369" s="124" t="str">
        <f t="shared" si="2382"/>
        <v/>
      </c>
      <c r="AG369" s="124" t="str">
        <f t="shared" si="46"/>
        <v/>
      </c>
      <c r="AH369" s="123"/>
      <c r="AI369" s="123"/>
      <c r="AJ369" s="124" t="str">
        <f t="shared" si="47"/>
        <v/>
      </c>
      <c r="AK369" s="123"/>
      <c r="AL369" s="123"/>
      <c r="AM369" s="124" t="str">
        <f t="shared" si="48"/>
        <v/>
      </c>
      <c r="AN369" s="123"/>
      <c r="AO369" s="123"/>
      <c r="AP369" s="124" t="str">
        <f t="shared" si="49"/>
        <v/>
      </c>
      <c r="AQ369" s="124" t="str">
        <f t="shared" ref="AQ369:AR369" si="2383">IF(SUM(AH369,AK369,AN369)=0,"",SUM(AH369,AK369,AN369))</f>
        <v/>
      </c>
      <c r="AR369" s="124" t="str">
        <f t="shared" si="2383"/>
        <v/>
      </c>
      <c r="AS369" s="124" t="str">
        <f t="shared" si="51"/>
        <v/>
      </c>
      <c r="AT369" s="124" t="str">
        <f t="shared" ref="AT369:AV369" si="2384">IF(S369=0,"-",S369)</f>
        <v>-</v>
      </c>
      <c r="AU369" s="124" t="str">
        <f t="shared" si="2384"/>
        <v>-</v>
      </c>
      <c r="AV369" s="124" t="str">
        <f t="shared" si="2384"/>
        <v/>
      </c>
      <c r="AW369" s="124" t="str">
        <f t="shared" ref="AW369:BH369" si="2385">IF(SUM(V369,AH369)=0,"-",SUM(V369,AH369))</f>
        <v>-</v>
      </c>
      <c r="AX369" s="124" t="str">
        <f t="shared" si="2385"/>
        <v>-</v>
      </c>
      <c r="AY369" s="124" t="str">
        <f t="shared" si="2385"/>
        <v>-</v>
      </c>
      <c r="AZ369" s="124" t="str">
        <f t="shared" si="2385"/>
        <v>-</v>
      </c>
      <c r="BA369" s="124" t="str">
        <f t="shared" si="2385"/>
        <v>-</v>
      </c>
      <c r="BB369" s="124" t="str">
        <f t="shared" si="2385"/>
        <v>-</v>
      </c>
      <c r="BC369" s="124" t="str">
        <f t="shared" si="2385"/>
        <v>-</v>
      </c>
      <c r="BD369" s="124" t="str">
        <f t="shared" si="2385"/>
        <v>-</v>
      </c>
      <c r="BE369" s="124" t="str">
        <f t="shared" si="2385"/>
        <v>-</v>
      </c>
      <c r="BF369" s="124" t="str">
        <f t="shared" si="2385"/>
        <v>-</v>
      </c>
      <c r="BG369" s="124" t="str">
        <f t="shared" si="2385"/>
        <v>-</v>
      </c>
      <c r="BH369" s="124" t="str">
        <f t="shared" si="2385"/>
        <v>-</v>
      </c>
      <c r="BI369" s="124" t="str">
        <f t="shared" ref="BI369:BK369" si="2386">IF(SUM(D369,S369)=0,"-",SUM(D369,S369))</f>
        <v>-</v>
      </c>
      <c r="BJ369" s="124" t="str">
        <f t="shared" si="2386"/>
        <v>-</v>
      </c>
      <c r="BK369" s="124" t="str">
        <f t="shared" si="2386"/>
        <v>-</v>
      </c>
      <c r="BL369" s="124" t="str">
        <f t="shared" ref="BL369:BW369" si="2387">IF(SUM(G369,V369,AH369)=0,"-",SUM(G369,V369,AH369))</f>
        <v>-</v>
      </c>
      <c r="BM369" s="124" t="str">
        <f t="shared" si="2387"/>
        <v>-</v>
      </c>
      <c r="BN369" s="124" t="str">
        <f t="shared" si="2387"/>
        <v>-</v>
      </c>
      <c r="BO369" s="124" t="str">
        <f t="shared" si="2387"/>
        <v>-</v>
      </c>
      <c r="BP369" s="124" t="str">
        <f t="shared" si="2387"/>
        <v>-</v>
      </c>
      <c r="BQ369" s="124" t="str">
        <f t="shared" si="2387"/>
        <v>-</v>
      </c>
      <c r="BR369" s="124" t="str">
        <f t="shared" si="2387"/>
        <v>-</v>
      </c>
      <c r="BS369" s="124" t="str">
        <f t="shared" si="2387"/>
        <v>-</v>
      </c>
      <c r="BT369" s="124" t="str">
        <f t="shared" si="2387"/>
        <v>-</v>
      </c>
      <c r="BU369" s="124" t="str">
        <f t="shared" si="2387"/>
        <v>-</v>
      </c>
      <c r="BV369" s="124" t="str">
        <f t="shared" si="2387"/>
        <v>-</v>
      </c>
      <c r="BW369" s="124" t="str">
        <f t="shared" si="2387"/>
        <v>-</v>
      </c>
      <c r="BX369" s="123"/>
      <c r="BY369" s="123" t="s">
        <v>75</v>
      </c>
      <c r="BZ369" s="120">
        <v>1471.14</v>
      </c>
      <c r="CA369" s="121" t="str">
        <f t="shared" si="1575"/>
        <v/>
      </c>
    </row>
    <row r="370" ht="15.75" customHeight="1">
      <c r="A370" s="99" t="str">
        <f t="shared" si="3"/>
        <v>December</v>
      </c>
      <c r="B370" s="122" t="s">
        <v>90</v>
      </c>
      <c r="C370" s="122" t="s">
        <v>56</v>
      </c>
      <c r="D370" s="123"/>
      <c r="E370" s="123"/>
      <c r="F370" s="124" t="str">
        <f t="shared" si="35"/>
        <v/>
      </c>
      <c r="G370" s="123"/>
      <c r="H370" s="123"/>
      <c r="I370" s="124" t="str">
        <f t="shared" si="36"/>
        <v/>
      </c>
      <c r="J370" s="123"/>
      <c r="K370" s="123"/>
      <c r="L370" s="124" t="str">
        <f t="shared" si="37"/>
        <v/>
      </c>
      <c r="M370" s="123"/>
      <c r="N370" s="123"/>
      <c r="O370" s="124" t="str">
        <f t="shared" si="38"/>
        <v/>
      </c>
      <c r="P370" s="125" t="str">
        <f t="shared" ref="P370:Q370" si="2388">IF(SUM(D370,G370,J370,M370)=0,"",SUM(D370,G370,J370,M370))</f>
        <v/>
      </c>
      <c r="Q370" s="125" t="str">
        <f t="shared" si="2388"/>
        <v/>
      </c>
      <c r="R370" s="124" t="str">
        <f t="shared" si="40"/>
        <v/>
      </c>
      <c r="S370" s="123"/>
      <c r="T370" s="123"/>
      <c r="U370" s="124" t="str">
        <f t="shared" si="41"/>
        <v/>
      </c>
      <c r="V370" s="123"/>
      <c r="W370" s="123"/>
      <c r="X370" s="124" t="str">
        <f t="shared" si="42"/>
        <v/>
      </c>
      <c r="Y370" s="123"/>
      <c r="Z370" s="123"/>
      <c r="AA370" s="124" t="str">
        <f t="shared" si="43"/>
        <v/>
      </c>
      <c r="AB370" s="123"/>
      <c r="AC370" s="123"/>
      <c r="AD370" s="124" t="str">
        <f t="shared" si="44"/>
        <v/>
      </c>
      <c r="AE370" s="124" t="str">
        <f t="shared" ref="AE370:AF370" si="2389">IF(SUM(S370,V370,Y370,AB370)=0,"",SUM(S370,V370,Y370,AB370))</f>
        <v/>
      </c>
      <c r="AF370" s="124" t="str">
        <f t="shared" si="2389"/>
        <v/>
      </c>
      <c r="AG370" s="124" t="str">
        <f t="shared" si="46"/>
        <v/>
      </c>
      <c r="AH370" s="123"/>
      <c r="AI370" s="123"/>
      <c r="AJ370" s="124" t="str">
        <f t="shared" si="47"/>
        <v/>
      </c>
      <c r="AK370" s="123"/>
      <c r="AL370" s="123"/>
      <c r="AM370" s="124" t="str">
        <f t="shared" si="48"/>
        <v/>
      </c>
      <c r="AN370" s="123"/>
      <c r="AO370" s="123"/>
      <c r="AP370" s="124" t="str">
        <f t="shared" si="49"/>
        <v/>
      </c>
      <c r="AQ370" s="124" t="str">
        <f t="shared" ref="AQ370:AR370" si="2390">IF(SUM(AH370,AK370,AN370)=0,"",SUM(AH370,AK370,AN370))</f>
        <v/>
      </c>
      <c r="AR370" s="124" t="str">
        <f t="shared" si="2390"/>
        <v/>
      </c>
      <c r="AS370" s="124" t="str">
        <f t="shared" si="51"/>
        <v/>
      </c>
      <c r="AT370" s="124" t="str">
        <f t="shared" ref="AT370:AV370" si="2391">IF(S370=0,"-",S370)</f>
        <v>-</v>
      </c>
      <c r="AU370" s="124" t="str">
        <f t="shared" si="2391"/>
        <v>-</v>
      </c>
      <c r="AV370" s="124" t="str">
        <f t="shared" si="2391"/>
        <v/>
      </c>
      <c r="AW370" s="124" t="str">
        <f t="shared" ref="AW370:BH370" si="2392">IF(SUM(V370,AH370)=0,"-",SUM(V370,AH370))</f>
        <v>-</v>
      </c>
      <c r="AX370" s="124" t="str">
        <f t="shared" si="2392"/>
        <v>-</v>
      </c>
      <c r="AY370" s="124" t="str">
        <f t="shared" si="2392"/>
        <v>-</v>
      </c>
      <c r="AZ370" s="124" t="str">
        <f t="shared" si="2392"/>
        <v>-</v>
      </c>
      <c r="BA370" s="124" t="str">
        <f t="shared" si="2392"/>
        <v>-</v>
      </c>
      <c r="BB370" s="124" t="str">
        <f t="shared" si="2392"/>
        <v>-</v>
      </c>
      <c r="BC370" s="124" t="str">
        <f t="shared" si="2392"/>
        <v>-</v>
      </c>
      <c r="BD370" s="124" t="str">
        <f t="shared" si="2392"/>
        <v>-</v>
      </c>
      <c r="BE370" s="124" t="str">
        <f t="shared" si="2392"/>
        <v>-</v>
      </c>
      <c r="BF370" s="124" t="str">
        <f t="shared" si="2392"/>
        <v>-</v>
      </c>
      <c r="BG370" s="124" t="str">
        <f t="shared" si="2392"/>
        <v>-</v>
      </c>
      <c r="BH370" s="124" t="str">
        <f t="shared" si="2392"/>
        <v>-</v>
      </c>
      <c r="BI370" s="124" t="str">
        <f t="shared" ref="BI370:BK370" si="2393">IF(SUM(D370,S370)=0,"-",SUM(D370,S370))</f>
        <v>-</v>
      </c>
      <c r="BJ370" s="124" t="str">
        <f t="shared" si="2393"/>
        <v>-</v>
      </c>
      <c r="BK370" s="124" t="str">
        <f t="shared" si="2393"/>
        <v>-</v>
      </c>
      <c r="BL370" s="124" t="str">
        <f t="shared" ref="BL370:BW370" si="2394">IF(SUM(G370,V370,AH370)=0,"-",SUM(G370,V370,AH370))</f>
        <v>-</v>
      </c>
      <c r="BM370" s="124" t="str">
        <f t="shared" si="2394"/>
        <v>-</v>
      </c>
      <c r="BN370" s="124" t="str">
        <f t="shared" si="2394"/>
        <v>-</v>
      </c>
      <c r="BO370" s="124" t="str">
        <f t="shared" si="2394"/>
        <v>-</v>
      </c>
      <c r="BP370" s="124" t="str">
        <f t="shared" si="2394"/>
        <v>-</v>
      </c>
      <c r="BQ370" s="124" t="str">
        <f t="shared" si="2394"/>
        <v>-</v>
      </c>
      <c r="BR370" s="124" t="str">
        <f t="shared" si="2394"/>
        <v>-</v>
      </c>
      <c r="BS370" s="124" t="str">
        <f t="shared" si="2394"/>
        <v>-</v>
      </c>
      <c r="BT370" s="124" t="str">
        <f t="shared" si="2394"/>
        <v>-</v>
      </c>
      <c r="BU370" s="124" t="str">
        <f t="shared" si="2394"/>
        <v>-</v>
      </c>
      <c r="BV370" s="124" t="str">
        <f t="shared" si="2394"/>
        <v>-</v>
      </c>
      <c r="BW370" s="124" t="str">
        <f t="shared" si="2394"/>
        <v>-</v>
      </c>
      <c r="BX370" s="123"/>
      <c r="BY370" s="123" t="s">
        <v>75</v>
      </c>
      <c r="BZ370" s="120">
        <v>1471.14</v>
      </c>
      <c r="CA370" s="121" t="str">
        <f t="shared" si="1575"/>
        <v/>
      </c>
    </row>
    <row r="371" ht="15.75" customHeight="1">
      <c r="A371" s="99" t="str">
        <f t="shared" si="3"/>
        <v>January</v>
      </c>
      <c r="B371" s="115" t="s">
        <v>91</v>
      </c>
      <c r="C371" s="115" t="s">
        <v>33</v>
      </c>
      <c r="D371" s="116">
        <v>51.0</v>
      </c>
      <c r="E371" s="116">
        <v>16.25</v>
      </c>
      <c r="F371" s="117">
        <f t="shared" si="35"/>
        <v>67.25</v>
      </c>
      <c r="G371" s="116">
        <v>141.5</v>
      </c>
      <c r="H371" s="116">
        <v>5.29</v>
      </c>
      <c r="I371" s="117">
        <f t="shared" si="36"/>
        <v>146.79</v>
      </c>
      <c r="J371" s="116">
        <v>167.76</v>
      </c>
      <c r="K371" s="116">
        <v>0.0</v>
      </c>
      <c r="L371" s="117">
        <f t="shared" si="37"/>
        <v>167.76</v>
      </c>
      <c r="M371" s="116"/>
      <c r="N371" s="116"/>
      <c r="O371" s="117" t="str">
        <f t="shared" si="38"/>
        <v/>
      </c>
      <c r="P371" s="118">
        <f t="shared" ref="P371:Q371" si="2395">IF(SUM(D371,G371,J371,M371)=0,"",SUM(D371,G371,J371,M371))</f>
        <v>360.26</v>
      </c>
      <c r="Q371" s="118">
        <f t="shared" si="2395"/>
        <v>21.54</v>
      </c>
      <c r="R371" s="117">
        <f t="shared" si="40"/>
        <v>381.8</v>
      </c>
      <c r="S371" s="116">
        <v>5.0</v>
      </c>
      <c r="T371" s="116"/>
      <c r="U371" s="117">
        <f t="shared" si="41"/>
        <v>5</v>
      </c>
      <c r="V371" s="116">
        <v>10.0</v>
      </c>
      <c r="W371" s="116"/>
      <c r="X371" s="117">
        <f t="shared" si="42"/>
        <v>10</v>
      </c>
      <c r="Y371" s="116">
        <v>12.0</v>
      </c>
      <c r="Z371" s="116"/>
      <c r="AA371" s="117">
        <f t="shared" si="43"/>
        <v>12</v>
      </c>
      <c r="AB371" s="116"/>
      <c r="AC371" s="116"/>
      <c r="AD371" s="117" t="str">
        <f t="shared" si="44"/>
        <v/>
      </c>
      <c r="AE371" s="117">
        <f t="shared" ref="AE371:AF371" si="2396">IF(SUM(S371,V371,Y371,AB371)=0,"",SUM(S371,V371,Y371,AB371))</f>
        <v>27</v>
      </c>
      <c r="AF371" s="117" t="str">
        <f t="shared" si="2396"/>
        <v/>
      </c>
      <c r="AG371" s="117">
        <f t="shared" si="46"/>
        <v>27</v>
      </c>
      <c r="AH371" s="116"/>
      <c r="AI371" s="116"/>
      <c r="AJ371" s="117" t="str">
        <f t="shared" si="47"/>
        <v/>
      </c>
      <c r="AK371" s="116"/>
      <c r="AL371" s="116"/>
      <c r="AM371" s="117" t="str">
        <f t="shared" si="48"/>
        <v/>
      </c>
      <c r="AN371" s="116"/>
      <c r="AO371" s="116"/>
      <c r="AP371" s="117" t="str">
        <f t="shared" si="49"/>
        <v/>
      </c>
      <c r="AQ371" s="117" t="str">
        <f t="shared" ref="AQ371:AR371" si="2397">IF(SUM(AH371,AK371,AN371)=0,"",SUM(AH371,AK371,AN371))</f>
        <v/>
      </c>
      <c r="AR371" s="117" t="str">
        <f t="shared" si="2397"/>
        <v/>
      </c>
      <c r="AS371" s="117" t="str">
        <f t="shared" si="51"/>
        <v/>
      </c>
      <c r="AT371" s="117">
        <f t="shared" ref="AT371:AV371" si="2398">IF(S371=0,"-",S371)</f>
        <v>5</v>
      </c>
      <c r="AU371" s="117" t="str">
        <f t="shared" si="2398"/>
        <v>-</v>
      </c>
      <c r="AV371" s="117">
        <f t="shared" si="2398"/>
        <v>5</v>
      </c>
      <c r="AW371" s="117">
        <f t="shared" ref="AW371:BH371" si="2399">IF(SUM(V371,AH371)=0,"-",SUM(V371,AH371))</f>
        <v>10</v>
      </c>
      <c r="AX371" s="117" t="str">
        <f t="shared" si="2399"/>
        <v>-</v>
      </c>
      <c r="AY371" s="117">
        <f t="shared" si="2399"/>
        <v>10</v>
      </c>
      <c r="AZ371" s="117">
        <f t="shared" si="2399"/>
        <v>12</v>
      </c>
      <c r="BA371" s="117" t="str">
        <f t="shared" si="2399"/>
        <v>-</v>
      </c>
      <c r="BB371" s="117">
        <f t="shared" si="2399"/>
        <v>12</v>
      </c>
      <c r="BC371" s="117" t="str">
        <f t="shared" si="2399"/>
        <v>-</v>
      </c>
      <c r="BD371" s="117" t="str">
        <f t="shared" si="2399"/>
        <v>-</v>
      </c>
      <c r="BE371" s="117" t="str">
        <f t="shared" si="2399"/>
        <v>-</v>
      </c>
      <c r="BF371" s="117">
        <f t="shared" si="2399"/>
        <v>27</v>
      </c>
      <c r="BG371" s="117" t="str">
        <f t="shared" si="2399"/>
        <v>-</v>
      </c>
      <c r="BH371" s="117">
        <f t="shared" si="2399"/>
        <v>27</v>
      </c>
      <c r="BI371" s="117">
        <f t="shared" ref="BI371:BK371" si="2400">IF(SUM(D371,S371)=0,"-",SUM(D371,S371))</f>
        <v>56</v>
      </c>
      <c r="BJ371" s="117">
        <f t="shared" si="2400"/>
        <v>16.25</v>
      </c>
      <c r="BK371" s="117">
        <f t="shared" si="2400"/>
        <v>72.25</v>
      </c>
      <c r="BL371" s="117">
        <f t="shared" ref="BL371:BW371" si="2401">IF(SUM(G371,V371,AH371)=0,"-",SUM(G371,V371,AH371))</f>
        <v>151.5</v>
      </c>
      <c r="BM371" s="117">
        <f t="shared" si="2401"/>
        <v>5.29</v>
      </c>
      <c r="BN371" s="117">
        <f t="shared" si="2401"/>
        <v>156.79</v>
      </c>
      <c r="BO371" s="117">
        <f t="shared" si="2401"/>
        <v>179.76</v>
      </c>
      <c r="BP371" s="117" t="str">
        <f t="shared" si="2401"/>
        <v>-</v>
      </c>
      <c r="BQ371" s="117">
        <f t="shared" si="2401"/>
        <v>179.76</v>
      </c>
      <c r="BR371" s="117" t="str">
        <f t="shared" si="2401"/>
        <v>-</v>
      </c>
      <c r="BS371" s="117" t="str">
        <f t="shared" si="2401"/>
        <v>-</v>
      </c>
      <c r="BT371" s="117" t="str">
        <f t="shared" si="2401"/>
        <v>-</v>
      </c>
      <c r="BU371" s="117">
        <f t="shared" si="2401"/>
        <v>387.26</v>
      </c>
      <c r="BV371" s="117">
        <f t="shared" si="2401"/>
        <v>21.54</v>
      </c>
      <c r="BW371" s="117">
        <f t="shared" si="2401"/>
        <v>408.8</v>
      </c>
      <c r="BX371" s="119">
        <v>215.0</v>
      </c>
      <c r="BY371" s="120" t="s">
        <v>113</v>
      </c>
      <c r="BZ371" s="120">
        <v>4085.84</v>
      </c>
      <c r="CA371" s="121">
        <f t="shared" si="1575"/>
        <v>0.1000528655</v>
      </c>
      <c r="CB371" s="7"/>
      <c r="CC371" s="7"/>
      <c r="CD371" s="7"/>
      <c r="CE371" s="7"/>
    </row>
    <row r="372" ht="15.75" customHeight="1">
      <c r="A372" s="99" t="str">
        <f t="shared" si="3"/>
        <v>January</v>
      </c>
      <c r="B372" s="115" t="s">
        <v>91</v>
      </c>
      <c r="C372" s="115" t="s">
        <v>34</v>
      </c>
      <c r="D372" s="116">
        <v>6.45</v>
      </c>
      <c r="E372" s="116">
        <v>2.25</v>
      </c>
      <c r="F372" s="117">
        <f t="shared" si="35"/>
        <v>8.7</v>
      </c>
      <c r="G372" s="116">
        <v>45.42</v>
      </c>
      <c r="H372" s="116">
        <v>13.0</v>
      </c>
      <c r="I372" s="117">
        <f t="shared" si="36"/>
        <v>58.42</v>
      </c>
      <c r="J372" s="116">
        <v>12.65</v>
      </c>
      <c r="K372" s="116">
        <v>0.0</v>
      </c>
      <c r="L372" s="117">
        <f t="shared" si="37"/>
        <v>12.65</v>
      </c>
      <c r="M372" s="116">
        <v>0.5</v>
      </c>
      <c r="N372" s="116">
        <v>0.0</v>
      </c>
      <c r="O372" s="117">
        <f t="shared" si="38"/>
        <v>0.5</v>
      </c>
      <c r="P372" s="118">
        <f t="shared" ref="P372:Q372" si="2402">IF(SUM(D372,G372,J372,M372)=0,"",SUM(D372,G372,J372,M372))</f>
        <v>65.02</v>
      </c>
      <c r="Q372" s="118">
        <f t="shared" si="2402"/>
        <v>15.25</v>
      </c>
      <c r="R372" s="117">
        <f t="shared" si="40"/>
        <v>80.27</v>
      </c>
      <c r="S372" s="116">
        <v>0.0</v>
      </c>
      <c r="T372" s="116">
        <v>0.0</v>
      </c>
      <c r="U372" s="117" t="str">
        <f t="shared" si="41"/>
        <v/>
      </c>
      <c r="V372" s="116">
        <v>10.0</v>
      </c>
      <c r="W372" s="116">
        <v>3.0</v>
      </c>
      <c r="X372" s="117">
        <f t="shared" si="42"/>
        <v>13</v>
      </c>
      <c r="Y372" s="116">
        <v>10.0</v>
      </c>
      <c r="Z372" s="116"/>
      <c r="AA372" s="117">
        <f t="shared" si="43"/>
        <v>10</v>
      </c>
      <c r="AB372" s="116">
        <v>2.0</v>
      </c>
      <c r="AC372" s="116"/>
      <c r="AD372" s="117">
        <f t="shared" si="44"/>
        <v>2</v>
      </c>
      <c r="AE372" s="117">
        <f t="shared" ref="AE372:AF372" si="2403">IF(SUM(S372,V372,Y372,AB372)=0,"",SUM(S372,V372,Y372,AB372))</f>
        <v>22</v>
      </c>
      <c r="AF372" s="117">
        <f t="shared" si="2403"/>
        <v>3</v>
      </c>
      <c r="AG372" s="117">
        <f t="shared" si="46"/>
        <v>25</v>
      </c>
      <c r="AH372" s="116"/>
      <c r="AI372" s="116"/>
      <c r="AJ372" s="117" t="str">
        <f t="shared" si="47"/>
        <v/>
      </c>
      <c r="AK372" s="116"/>
      <c r="AL372" s="116"/>
      <c r="AM372" s="117" t="str">
        <f t="shared" si="48"/>
        <v/>
      </c>
      <c r="AN372" s="116"/>
      <c r="AO372" s="116"/>
      <c r="AP372" s="117" t="str">
        <f t="shared" si="49"/>
        <v/>
      </c>
      <c r="AQ372" s="117" t="str">
        <f t="shared" ref="AQ372:AR372" si="2404">IF(SUM(AH372,AK372,AN372)=0,"",SUM(AH372,AK372,AN372))</f>
        <v/>
      </c>
      <c r="AR372" s="117" t="str">
        <f t="shared" si="2404"/>
        <v/>
      </c>
      <c r="AS372" s="117" t="str">
        <f t="shared" si="51"/>
        <v/>
      </c>
      <c r="AT372" s="117" t="str">
        <f t="shared" ref="AT372:AV372" si="2405">IF(S372=0,"-",S372)</f>
        <v>-</v>
      </c>
      <c r="AU372" s="117" t="str">
        <f t="shared" si="2405"/>
        <v>-</v>
      </c>
      <c r="AV372" s="117" t="str">
        <f t="shared" si="2405"/>
        <v/>
      </c>
      <c r="AW372" s="117">
        <f t="shared" ref="AW372:BH372" si="2406">IF(SUM(V372,AH372)=0,"-",SUM(V372,AH372))</f>
        <v>10</v>
      </c>
      <c r="AX372" s="117">
        <f t="shared" si="2406"/>
        <v>3</v>
      </c>
      <c r="AY372" s="117">
        <f t="shared" si="2406"/>
        <v>13</v>
      </c>
      <c r="AZ372" s="117">
        <f t="shared" si="2406"/>
        <v>10</v>
      </c>
      <c r="BA372" s="117" t="str">
        <f t="shared" si="2406"/>
        <v>-</v>
      </c>
      <c r="BB372" s="117">
        <f t="shared" si="2406"/>
        <v>10</v>
      </c>
      <c r="BC372" s="117">
        <f t="shared" si="2406"/>
        <v>2</v>
      </c>
      <c r="BD372" s="117" t="str">
        <f t="shared" si="2406"/>
        <v>-</v>
      </c>
      <c r="BE372" s="117">
        <f t="shared" si="2406"/>
        <v>2</v>
      </c>
      <c r="BF372" s="117">
        <f t="shared" si="2406"/>
        <v>22</v>
      </c>
      <c r="BG372" s="117">
        <f t="shared" si="2406"/>
        <v>3</v>
      </c>
      <c r="BH372" s="117">
        <f t="shared" si="2406"/>
        <v>25</v>
      </c>
      <c r="BI372" s="117">
        <f t="shared" ref="BI372:BK372" si="2407">IF(SUM(D372,S372)=0,"-",SUM(D372,S372))</f>
        <v>6.45</v>
      </c>
      <c r="BJ372" s="117">
        <f t="shared" si="2407"/>
        <v>2.25</v>
      </c>
      <c r="BK372" s="117">
        <f t="shared" si="2407"/>
        <v>8.7</v>
      </c>
      <c r="BL372" s="117">
        <f t="shared" ref="BL372:BW372" si="2408">IF(SUM(G372,V372,AH372)=0,"-",SUM(G372,V372,AH372))</f>
        <v>55.42</v>
      </c>
      <c r="BM372" s="117">
        <f t="shared" si="2408"/>
        <v>16</v>
      </c>
      <c r="BN372" s="117">
        <f t="shared" si="2408"/>
        <v>71.42</v>
      </c>
      <c r="BO372" s="117">
        <f t="shared" si="2408"/>
        <v>22.65</v>
      </c>
      <c r="BP372" s="117" t="str">
        <f t="shared" si="2408"/>
        <v>-</v>
      </c>
      <c r="BQ372" s="117">
        <f t="shared" si="2408"/>
        <v>22.65</v>
      </c>
      <c r="BR372" s="117">
        <f t="shared" si="2408"/>
        <v>2.5</v>
      </c>
      <c r="BS372" s="117" t="str">
        <f t="shared" si="2408"/>
        <v>-</v>
      </c>
      <c r="BT372" s="117">
        <f t="shared" si="2408"/>
        <v>2.5</v>
      </c>
      <c r="BU372" s="117">
        <f t="shared" si="2408"/>
        <v>87.02</v>
      </c>
      <c r="BV372" s="117">
        <f t="shared" si="2408"/>
        <v>18.25</v>
      </c>
      <c r="BW372" s="117">
        <f t="shared" si="2408"/>
        <v>105.27</v>
      </c>
      <c r="BX372" s="119">
        <v>84.0</v>
      </c>
      <c r="BY372" s="116" t="s">
        <v>114</v>
      </c>
      <c r="BZ372" s="120">
        <v>4085.84</v>
      </c>
      <c r="CA372" s="121">
        <f t="shared" si="1575"/>
        <v>0.02576459186</v>
      </c>
      <c r="CB372" s="7"/>
      <c r="CC372" s="7"/>
      <c r="CD372" s="7"/>
      <c r="CE372" s="7"/>
    </row>
    <row r="373" ht="15.75" customHeight="1">
      <c r="A373" s="99" t="str">
        <f t="shared" si="3"/>
        <v>February</v>
      </c>
      <c r="B373" s="122" t="s">
        <v>91</v>
      </c>
      <c r="C373" s="122" t="s">
        <v>35</v>
      </c>
      <c r="D373" s="123">
        <v>35.26</v>
      </c>
      <c r="E373" s="123">
        <v>6.2</v>
      </c>
      <c r="F373" s="124">
        <f t="shared" si="35"/>
        <v>41.46</v>
      </c>
      <c r="G373" s="123">
        <v>18.1</v>
      </c>
      <c r="H373" s="123">
        <v>0.0</v>
      </c>
      <c r="I373" s="124">
        <f t="shared" si="36"/>
        <v>18.1</v>
      </c>
      <c r="J373" s="123">
        <v>21.22</v>
      </c>
      <c r="K373" s="123">
        <v>0.0</v>
      </c>
      <c r="L373" s="124">
        <f t="shared" si="37"/>
        <v>21.22</v>
      </c>
      <c r="M373" s="123">
        <v>0.5</v>
      </c>
      <c r="N373" s="123"/>
      <c r="O373" s="124">
        <f t="shared" si="38"/>
        <v>0.5</v>
      </c>
      <c r="P373" s="126">
        <f t="shared" ref="P373:Q373" si="2409">IF(SUM(D373,G373,J373,M373)=0,"",SUM(D373,G373,J373,M373))</f>
        <v>75.08</v>
      </c>
      <c r="Q373" s="126">
        <f t="shared" si="2409"/>
        <v>6.2</v>
      </c>
      <c r="R373" s="124">
        <f t="shared" si="40"/>
        <v>81.28</v>
      </c>
      <c r="S373" s="123">
        <v>1.0</v>
      </c>
      <c r="T373" s="123">
        <v>0.0</v>
      </c>
      <c r="U373" s="124">
        <f t="shared" si="41"/>
        <v>1</v>
      </c>
      <c r="V373" s="123"/>
      <c r="W373" s="123"/>
      <c r="X373" s="124" t="str">
        <f t="shared" si="42"/>
        <v/>
      </c>
      <c r="Y373" s="123">
        <v>1.75</v>
      </c>
      <c r="Z373" s="123"/>
      <c r="AA373" s="124">
        <f t="shared" si="43"/>
        <v>1.75</v>
      </c>
      <c r="AB373" s="123"/>
      <c r="AC373" s="123"/>
      <c r="AD373" s="124" t="str">
        <f t="shared" si="44"/>
        <v/>
      </c>
      <c r="AE373" s="124">
        <f t="shared" ref="AE373:AF373" si="2410">IF(SUM(S373,V373,Y373,AB373)=0,"",SUM(S373,V373,Y373,AB373))</f>
        <v>2.75</v>
      </c>
      <c r="AF373" s="124" t="str">
        <f t="shared" si="2410"/>
        <v/>
      </c>
      <c r="AG373" s="124">
        <f t="shared" si="46"/>
        <v>2.75</v>
      </c>
      <c r="AH373" s="123"/>
      <c r="AI373" s="123"/>
      <c r="AJ373" s="124" t="str">
        <f t="shared" si="47"/>
        <v/>
      </c>
      <c r="AK373" s="123"/>
      <c r="AL373" s="123"/>
      <c r="AM373" s="124" t="str">
        <f t="shared" si="48"/>
        <v/>
      </c>
      <c r="AN373" s="123"/>
      <c r="AO373" s="123"/>
      <c r="AP373" s="124" t="str">
        <f t="shared" si="49"/>
        <v/>
      </c>
      <c r="AQ373" s="124" t="str">
        <f t="shared" ref="AQ373:AR373" si="2411">IF(SUM(AH373,AK373,AN373)=0,"",SUM(AH373,AK373,AN373))</f>
        <v/>
      </c>
      <c r="AR373" s="124" t="str">
        <f t="shared" si="2411"/>
        <v/>
      </c>
      <c r="AS373" s="124" t="str">
        <f t="shared" si="51"/>
        <v/>
      </c>
      <c r="AT373" s="124">
        <f t="shared" ref="AT373:AV373" si="2412">IF(S373=0,"-",S373)</f>
        <v>1</v>
      </c>
      <c r="AU373" s="124" t="str">
        <f t="shared" si="2412"/>
        <v>-</v>
      </c>
      <c r="AV373" s="124">
        <f t="shared" si="2412"/>
        <v>1</v>
      </c>
      <c r="AW373" s="124" t="str">
        <f t="shared" ref="AW373:BH373" si="2413">IF(SUM(V373,AH373)=0,"-",SUM(V373,AH373))</f>
        <v>-</v>
      </c>
      <c r="AX373" s="124" t="str">
        <f t="shared" si="2413"/>
        <v>-</v>
      </c>
      <c r="AY373" s="124" t="str">
        <f t="shared" si="2413"/>
        <v>-</v>
      </c>
      <c r="AZ373" s="124">
        <f t="shared" si="2413"/>
        <v>1.75</v>
      </c>
      <c r="BA373" s="124" t="str">
        <f t="shared" si="2413"/>
        <v>-</v>
      </c>
      <c r="BB373" s="124">
        <f t="shared" si="2413"/>
        <v>1.75</v>
      </c>
      <c r="BC373" s="124" t="str">
        <f t="shared" si="2413"/>
        <v>-</v>
      </c>
      <c r="BD373" s="124" t="str">
        <f t="shared" si="2413"/>
        <v>-</v>
      </c>
      <c r="BE373" s="124" t="str">
        <f t="shared" si="2413"/>
        <v>-</v>
      </c>
      <c r="BF373" s="124">
        <f t="shared" si="2413"/>
        <v>2.75</v>
      </c>
      <c r="BG373" s="124" t="str">
        <f t="shared" si="2413"/>
        <v>-</v>
      </c>
      <c r="BH373" s="124">
        <f t="shared" si="2413"/>
        <v>2.75</v>
      </c>
      <c r="BI373" s="124">
        <f t="shared" ref="BI373:BK373" si="2414">IF(SUM(D373,S373)=0,"-",SUM(D373,S373))</f>
        <v>36.26</v>
      </c>
      <c r="BJ373" s="124">
        <f t="shared" si="2414"/>
        <v>6.2</v>
      </c>
      <c r="BK373" s="124">
        <f t="shared" si="2414"/>
        <v>42.46</v>
      </c>
      <c r="BL373" s="124">
        <f t="shared" ref="BL373:BW373" si="2415">IF(SUM(G373,V373,AH373)=0,"-",SUM(G373,V373,AH373))</f>
        <v>18.1</v>
      </c>
      <c r="BM373" s="124" t="str">
        <f t="shared" si="2415"/>
        <v>-</v>
      </c>
      <c r="BN373" s="124">
        <f t="shared" si="2415"/>
        <v>18.1</v>
      </c>
      <c r="BO373" s="124">
        <f t="shared" si="2415"/>
        <v>22.97</v>
      </c>
      <c r="BP373" s="124" t="str">
        <f t="shared" si="2415"/>
        <v>-</v>
      </c>
      <c r="BQ373" s="124">
        <f t="shared" si="2415"/>
        <v>22.97</v>
      </c>
      <c r="BR373" s="124">
        <f t="shared" si="2415"/>
        <v>0.5</v>
      </c>
      <c r="BS373" s="124" t="str">
        <f t="shared" si="2415"/>
        <v>-</v>
      </c>
      <c r="BT373" s="124">
        <f t="shared" si="2415"/>
        <v>0.5</v>
      </c>
      <c r="BU373" s="124">
        <f t="shared" si="2415"/>
        <v>77.83</v>
      </c>
      <c r="BV373" s="124">
        <f t="shared" si="2415"/>
        <v>6.2</v>
      </c>
      <c r="BW373" s="124">
        <f t="shared" si="2415"/>
        <v>84.03</v>
      </c>
      <c r="BX373" s="119">
        <v>107.0</v>
      </c>
      <c r="BY373" s="123"/>
      <c r="BZ373" s="120">
        <v>4085.84</v>
      </c>
      <c r="CA373" s="121">
        <f t="shared" si="1575"/>
        <v>0.02056615041</v>
      </c>
    </row>
    <row r="374" ht="15.75" customHeight="1">
      <c r="A374" s="99" t="str">
        <f t="shared" si="3"/>
        <v>February</v>
      </c>
      <c r="B374" s="122" t="s">
        <v>91</v>
      </c>
      <c r="C374" s="122" t="s">
        <v>36</v>
      </c>
      <c r="D374" s="123">
        <v>101.05</v>
      </c>
      <c r="E374" s="123">
        <v>0.8</v>
      </c>
      <c r="F374" s="124">
        <f t="shared" si="35"/>
        <v>101.85</v>
      </c>
      <c r="G374" s="123">
        <v>7.2</v>
      </c>
      <c r="H374" s="123">
        <v>0.0</v>
      </c>
      <c r="I374" s="124">
        <f t="shared" si="36"/>
        <v>7.2</v>
      </c>
      <c r="J374" s="123">
        <v>42.45</v>
      </c>
      <c r="K374" s="123">
        <v>0.0</v>
      </c>
      <c r="L374" s="124">
        <f t="shared" si="37"/>
        <v>42.45</v>
      </c>
      <c r="M374" s="123">
        <v>0.0</v>
      </c>
      <c r="N374" s="123">
        <v>0.0</v>
      </c>
      <c r="O374" s="124" t="str">
        <f t="shared" si="38"/>
        <v/>
      </c>
      <c r="P374" s="126">
        <f t="shared" ref="P374:Q374" si="2416">IF(SUM(D374,G374,J374,M374)=0,"",SUM(D374,G374,J374,M374))</f>
        <v>150.7</v>
      </c>
      <c r="Q374" s="126">
        <f t="shared" si="2416"/>
        <v>0.8</v>
      </c>
      <c r="R374" s="124">
        <f t="shared" si="40"/>
        <v>151.5</v>
      </c>
      <c r="S374" s="123"/>
      <c r="T374" s="123">
        <v>4.0</v>
      </c>
      <c r="U374" s="124">
        <f t="shared" si="41"/>
        <v>4</v>
      </c>
      <c r="V374" s="123"/>
      <c r="W374" s="123"/>
      <c r="X374" s="124" t="str">
        <f t="shared" si="42"/>
        <v/>
      </c>
      <c r="Y374" s="123">
        <v>1.3</v>
      </c>
      <c r="Z374" s="123"/>
      <c r="AA374" s="124">
        <f t="shared" si="43"/>
        <v>1.3</v>
      </c>
      <c r="AB374" s="123"/>
      <c r="AC374" s="123"/>
      <c r="AD374" s="124" t="str">
        <f t="shared" si="44"/>
        <v/>
      </c>
      <c r="AE374" s="124">
        <f t="shared" ref="AE374:AF374" si="2417">IF(SUM(S374,V374,Y374,AB374)=0,"",SUM(S374,V374,Y374,AB374))</f>
        <v>1.3</v>
      </c>
      <c r="AF374" s="124">
        <f t="shared" si="2417"/>
        <v>4</v>
      </c>
      <c r="AG374" s="124">
        <f t="shared" si="46"/>
        <v>5.3</v>
      </c>
      <c r="AH374" s="123"/>
      <c r="AI374" s="123"/>
      <c r="AJ374" s="124" t="str">
        <f t="shared" si="47"/>
        <v/>
      </c>
      <c r="AK374" s="123"/>
      <c r="AL374" s="123"/>
      <c r="AM374" s="124" t="str">
        <f t="shared" si="48"/>
        <v/>
      </c>
      <c r="AN374" s="123"/>
      <c r="AO374" s="123"/>
      <c r="AP374" s="124" t="str">
        <f t="shared" si="49"/>
        <v/>
      </c>
      <c r="AQ374" s="124" t="str">
        <f t="shared" ref="AQ374:AR374" si="2418">IF(SUM(AH374,AK374,AN374)=0,"",SUM(AH374,AK374,AN374))</f>
        <v/>
      </c>
      <c r="AR374" s="124" t="str">
        <f t="shared" si="2418"/>
        <v/>
      </c>
      <c r="AS374" s="124" t="str">
        <f t="shared" si="51"/>
        <v/>
      </c>
      <c r="AT374" s="124" t="str">
        <f t="shared" ref="AT374:AV374" si="2419">IF(S374=0,"-",S374)</f>
        <v>-</v>
      </c>
      <c r="AU374" s="124">
        <f t="shared" si="2419"/>
        <v>4</v>
      </c>
      <c r="AV374" s="124">
        <f t="shared" si="2419"/>
        <v>4</v>
      </c>
      <c r="AW374" s="124" t="str">
        <f t="shared" ref="AW374:BH374" si="2420">IF(SUM(V374,AH374)=0,"-",SUM(V374,AH374))</f>
        <v>-</v>
      </c>
      <c r="AX374" s="124" t="str">
        <f t="shared" si="2420"/>
        <v>-</v>
      </c>
      <c r="AY374" s="124" t="str">
        <f t="shared" si="2420"/>
        <v>-</v>
      </c>
      <c r="AZ374" s="124">
        <f t="shared" si="2420"/>
        <v>1.3</v>
      </c>
      <c r="BA374" s="124" t="str">
        <f t="shared" si="2420"/>
        <v>-</v>
      </c>
      <c r="BB374" s="124">
        <f t="shared" si="2420"/>
        <v>1.3</v>
      </c>
      <c r="BC374" s="124" t="str">
        <f t="shared" si="2420"/>
        <v>-</v>
      </c>
      <c r="BD374" s="124" t="str">
        <f t="shared" si="2420"/>
        <v>-</v>
      </c>
      <c r="BE374" s="124" t="str">
        <f t="shared" si="2420"/>
        <v>-</v>
      </c>
      <c r="BF374" s="124">
        <f t="shared" si="2420"/>
        <v>1.3</v>
      </c>
      <c r="BG374" s="124">
        <f t="shared" si="2420"/>
        <v>4</v>
      </c>
      <c r="BH374" s="124">
        <f t="shared" si="2420"/>
        <v>5.3</v>
      </c>
      <c r="BI374" s="124">
        <f t="shared" ref="BI374:BK374" si="2421">IF(SUM(D374,S374)=0,"-",SUM(D374,S374))</f>
        <v>101.05</v>
      </c>
      <c r="BJ374" s="124">
        <f t="shared" si="2421"/>
        <v>4.8</v>
      </c>
      <c r="BK374" s="124">
        <f t="shared" si="2421"/>
        <v>105.85</v>
      </c>
      <c r="BL374" s="124">
        <f t="shared" ref="BL374:BW374" si="2422">IF(SUM(G374,V374,AH374)=0,"-",SUM(G374,V374,AH374))</f>
        <v>7.2</v>
      </c>
      <c r="BM374" s="124" t="str">
        <f t="shared" si="2422"/>
        <v>-</v>
      </c>
      <c r="BN374" s="124">
        <f t="shared" si="2422"/>
        <v>7.2</v>
      </c>
      <c r="BO374" s="124">
        <f t="shared" si="2422"/>
        <v>43.75</v>
      </c>
      <c r="BP374" s="124" t="str">
        <f t="shared" si="2422"/>
        <v>-</v>
      </c>
      <c r="BQ374" s="124">
        <f t="shared" si="2422"/>
        <v>43.75</v>
      </c>
      <c r="BR374" s="124" t="str">
        <f t="shared" si="2422"/>
        <v>-</v>
      </c>
      <c r="BS374" s="124" t="str">
        <f t="shared" si="2422"/>
        <v>-</v>
      </c>
      <c r="BT374" s="124" t="str">
        <f t="shared" si="2422"/>
        <v>-</v>
      </c>
      <c r="BU374" s="124">
        <f t="shared" si="2422"/>
        <v>152</v>
      </c>
      <c r="BV374" s="124">
        <f t="shared" si="2422"/>
        <v>4.8</v>
      </c>
      <c r="BW374" s="124">
        <f t="shared" si="2422"/>
        <v>156.8</v>
      </c>
      <c r="BX374" s="119">
        <v>126.0</v>
      </c>
      <c r="BY374" s="123" t="s">
        <v>115</v>
      </c>
      <c r="BZ374" s="120">
        <v>4085.84</v>
      </c>
      <c r="CA374" s="121">
        <f t="shared" si="1575"/>
        <v>0.03837644156</v>
      </c>
    </row>
    <row r="375" ht="15.75" customHeight="1">
      <c r="A375" s="99" t="str">
        <f t="shared" si="3"/>
        <v>March</v>
      </c>
      <c r="B375" s="122" t="s">
        <v>91</v>
      </c>
      <c r="C375" s="122" t="s">
        <v>37</v>
      </c>
      <c r="D375" s="123">
        <v>70.28</v>
      </c>
      <c r="E375" s="123">
        <v>6.25</v>
      </c>
      <c r="F375" s="124">
        <f t="shared" si="35"/>
        <v>76.53</v>
      </c>
      <c r="G375" s="123">
        <v>21.5</v>
      </c>
      <c r="H375" s="123">
        <v>0.0</v>
      </c>
      <c r="I375" s="124">
        <f t="shared" si="36"/>
        <v>21.5</v>
      </c>
      <c r="J375" s="123">
        <v>44.45</v>
      </c>
      <c r="K375" s="123">
        <v>1.14</v>
      </c>
      <c r="L375" s="124">
        <f t="shared" si="37"/>
        <v>45.59</v>
      </c>
      <c r="M375" s="123">
        <v>0.0</v>
      </c>
      <c r="N375" s="123">
        <v>0.0</v>
      </c>
      <c r="O375" s="124" t="str">
        <f t="shared" si="38"/>
        <v/>
      </c>
      <c r="P375" s="126">
        <f t="shared" ref="P375:Q375" si="2423">IF(SUM(D375,G375,J375,M375)=0,"",SUM(D375,G375,J375,M375))</f>
        <v>136.23</v>
      </c>
      <c r="Q375" s="126">
        <f t="shared" si="2423"/>
        <v>7.39</v>
      </c>
      <c r="R375" s="124">
        <f t="shared" si="40"/>
        <v>143.62</v>
      </c>
      <c r="S375" s="123">
        <v>1.0</v>
      </c>
      <c r="T375" s="123"/>
      <c r="U375" s="124">
        <f t="shared" si="41"/>
        <v>1</v>
      </c>
      <c r="V375" s="123"/>
      <c r="W375" s="123"/>
      <c r="X375" s="124" t="str">
        <f t="shared" si="42"/>
        <v/>
      </c>
      <c r="Y375" s="123">
        <v>2.0</v>
      </c>
      <c r="Z375" s="123"/>
      <c r="AA375" s="124">
        <f t="shared" si="43"/>
        <v>2</v>
      </c>
      <c r="AB375" s="123"/>
      <c r="AC375" s="123"/>
      <c r="AD375" s="124" t="str">
        <f t="shared" si="44"/>
        <v/>
      </c>
      <c r="AE375" s="124">
        <f t="shared" ref="AE375:AF375" si="2424">IF(SUM(S375,V375,Y375,AB375)=0,"",SUM(S375,V375,Y375,AB375))</f>
        <v>3</v>
      </c>
      <c r="AF375" s="124" t="str">
        <f t="shared" si="2424"/>
        <v/>
      </c>
      <c r="AG375" s="124">
        <f t="shared" si="46"/>
        <v>3</v>
      </c>
      <c r="AH375" s="123"/>
      <c r="AI375" s="123"/>
      <c r="AJ375" s="124" t="str">
        <f t="shared" si="47"/>
        <v/>
      </c>
      <c r="AK375" s="123"/>
      <c r="AL375" s="123"/>
      <c r="AM375" s="124" t="str">
        <f t="shared" si="48"/>
        <v/>
      </c>
      <c r="AN375" s="123"/>
      <c r="AO375" s="123"/>
      <c r="AP375" s="124" t="str">
        <f t="shared" si="49"/>
        <v/>
      </c>
      <c r="AQ375" s="124" t="str">
        <f t="shared" ref="AQ375:AR375" si="2425">IF(SUM(AH375,AK375,AN375)=0,"",SUM(AH375,AK375,AN375))</f>
        <v/>
      </c>
      <c r="AR375" s="124" t="str">
        <f t="shared" si="2425"/>
        <v/>
      </c>
      <c r="AS375" s="124" t="str">
        <f t="shared" si="51"/>
        <v/>
      </c>
      <c r="AT375" s="124">
        <f t="shared" ref="AT375:AV375" si="2426">IF(S375=0,"-",S375)</f>
        <v>1</v>
      </c>
      <c r="AU375" s="124" t="str">
        <f t="shared" si="2426"/>
        <v>-</v>
      </c>
      <c r="AV375" s="124">
        <f t="shared" si="2426"/>
        <v>1</v>
      </c>
      <c r="AW375" s="124" t="str">
        <f t="shared" ref="AW375:BH375" si="2427">IF(SUM(V375,AH375)=0,"-",SUM(V375,AH375))</f>
        <v>-</v>
      </c>
      <c r="AX375" s="124" t="str">
        <f t="shared" si="2427"/>
        <v>-</v>
      </c>
      <c r="AY375" s="124" t="str">
        <f t="shared" si="2427"/>
        <v>-</v>
      </c>
      <c r="AZ375" s="124">
        <f t="shared" si="2427"/>
        <v>2</v>
      </c>
      <c r="BA375" s="124" t="str">
        <f t="shared" si="2427"/>
        <v>-</v>
      </c>
      <c r="BB375" s="124">
        <f t="shared" si="2427"/>
        <v>2</v>
      </c>
      <c r="BC375" s="124" t="str">
        <f t="shared" si="2427"/>
        <v>-</v>
      </c>
      <c r="BD375" s="124" t="str">
        <f t="shared" si="2427"/>
        <v>-</v>
      </c>
      <c r="BE375" s="124" t="str">
        <f t="shared" si="2427"/>
        <v>-</v>
      </c>
      <c r="BF375" s="124">
        <f t="shared" si="2427"/>
        <v>3</v>
      </c>
      <c r="BG375" s="124" t="str">
        <f t="shared" si="2427"/>
        <v>-</v>
      </c>
      <c r="BH375" s="124">
        <f t="shared" si="2427"/>
        <v>3</v>
      </c>
      <c r="BI375" s="124">
        <f t="shared" ref="BI375:BK375" si="2428">IF(SUM(D375,S375)=0,"-",SUM(D375,S375))</f>
        <v>71.28</v>
      </c>
      <c r="BJ375" s="124">
        <f t="shared" si="2428"/>
        <v>6.25</v>
      </c>
      <c r="BK375" s="124">
        <f t="shared" si="2428"/>
        <v>77.53</v>
      </c>
      <c r="BL375" s="124">
        <f t="shared" ref="BL375:BW375" si="2429">IF(SUM(G375,V375,AH375)=0,"-",SUM(G375,V375,AH375))</f>
        <v>21.5</v>
      </c>
      <c r="BM375" s="124" t="str">
        <f t="shared" si="2429"/>
        <v>-</v>
      </c>
      <c r="BN375" s="124">
        <f t="shared" si="2429"/>
        <v>21.5</v>
      </c>
      <c r="BO375" s="124">
        <f t="shared" si="2429"/>
        <v>46.45</v>
      </c>
      <c r="BP375" s="124">
        <f t="shared" si="2429"/>
        <v>1.14</v>
      </c>
      <c r="BQ375" s="124">
        <f t="shared" si="2429"/>
        <v>47.59</v>
      </c>
      <c r="BR375" s="124" t="str">
        <f t="shared" si="2429"/>
        <v>-</v>
      </c>
      <c r="BS375" s="124" t="str">
        <f t="shared" si="2429"/>
        <v>-</v>
      </c>
      <c r="BT375" s="124" t="str">
        <f t="shared" si="2429"/>
        <v>-</v>
      </c>
      <c r="BU375" s="124">
        <f t="shared" si="2429"/>
        <v>139.23</v>
      </c>
      <c r="BV375" s="124">
        <f t="shared" si="2429"/>
        <v>7.39</v>
      </c>
      <c r="BW375" s="124">
        <f t="shared" si="2429"/>
        <v>146.62</v>
      </c>
      <c r="BX375" s="119">
        <v>150.0</v>
      </c>
      <c r="BY375" s="123" t="s">
        <v>115</v>
      </c>
      <c r="BZ375" s="120">
        <v>4085.84</v>
      </c>
      <c r="CA375" s="121">
        <f t="shared" si="1575"/>
        <v>0.03588490983</v>
      </c>
    </row>
    <row r="376" ht="15.75" customHeight="1">
      <c r="A376" s="99" t="str">
        <f t="shared" si="3"/>
        <v>March</v>
      </c>
      <c r="B376" s="122" t="s">
        <v>91</v>
      </c>
      <c r="C376" s="122" t="s">
        <v>38</v>
      </c>
      <c r="D376" s="123">
        <v>71.61</v>
      </c>
      <c r="E376" s="123">
        <v>8.9</v>
      </c>
      <c r="F376" s="124">
        <f t="shared" si="35"/>
        <v>80.51</v>
      </c>
      <c r="G376" s="123">
        <v>11.9</v>
      </c>
      <c r="H376" s="123">
        <v>3.0</v>
      </c>
      <c r="I376" s="124">
        <f t="shared" si="36"/>
        <v>14.9</v>
      </c>
      <c r="J376" s="123">
        <v>46.01</v>
      </c>
      <c r="K376" s="123">
        <v>0.0</v>
      </c>
      <c r="L376" s="124">
        <f t="shared" si="37"/>
        <v>46.01</v>
      </c>
      <c r="M376" s="123">
        <v>0.0</v>
      </c>
      <c r="N376" s="123">
        <v>0.0</v>
      </c>
      <c r="O376" s="124" t="str">
        <f t="shared" si="38"/>
        <v/>
      </c>
      <c r="P376" s="126">
        <f t="shared" ref="P376:Q376" si="2430">IF(SUM(D376,G376,J376,M376)=0,"",SUM(D376,G376,J376,M376))</f>
        <v>129.52</v>
      </c>
      <c r="Q376" s="126">
        <f t="shared" si="2430"/>
        <v>11.9</v>
      </c>
      <c r="R376" s="124">
        <f t="shared" si="40"/>
        <v>141.42</v>
      </c>
      <c r="S376" s="123">
        <v>1.0</v>
      </c>
      <c r="T376" s="123"/>
      <c r="U376" s="124">
        <f t="shared" si="41"/>
        <v>1</v>
      </c>
      <c r="V376" s="123"/>
      <c r="W376" s="123"/>
      <c r="X376" s="124" t="str">
        <f t="shared" si="42"/>
        <v/>
      </c>
      <c r="Y376" s="123">
        <v>6.82</v>
      </c>
      <c r="Z376" s="123"/>
      <c r="AA376" s="124">
        <f t="shared" si="43"/>
        <v>6.82</v>
      </c>
      <c r="AB376" s="123"/>
      <c r="AC376" s="123"/>
      <c r="AD376" s="124" t="str">
        <f t="shared" si="44"/>
        <v/>
      </c>
      <c r="AE376" s="124">
        <f t="shared" ref="AE376:AF376" si="2431">IF(SUM(S376,V376,Y376,AB376)=0,"",SUM(S376,V376,Y376,AB376))</f>
        <v>7.82</v>
      </c>
      <c r="AF376" s="124" t="str">
        <f t="shared" si="2431"/>
        <v/>
      </c>
      <c r="AG376" s="124">
        <f t="shared" si="46"/>
        <v>7.82</v>
      </c>
      <c r="AH376" s="123"/>
      <c r="AI376" s="123"/>
      <c r="AJ376" s="124" t="str">
        <f t="shared" si="47"/>
        <v/>
      </c>
      <c r="AK376" s="123"/>
      <c r="AL376" s="123"/>
      <c r="AM376" s="124" t="str">
        <f t="shared" si="48"/>
        <v/>
      </c>
      <c r="AN376" s="123"/>
      <c r="AO376" s="123"/>
      <c r="AP376" s="124" t="str">
        <f t="shared" si="49"/>
        <v/>
      </c>
      <c r="AQ376" s="124" t="str">
        <f t="shared" ref="AQ376:AR376" si="2432">IF(SUM(AH376,AK376,AN376)=0,"",SUM(AH376,AK376,AN376))</f>
        <v/>
      </c>
      <c r="AR376" s="124" t="str">
        <f t="shared" si="2432"/>
        <v/>
      </c>
      <c r="AS376" s="124" t="str">
        <f t="shared" si="51"/>
        <v/>
      </c>
      <c r="AT376" s="124">
        <f t="shared" ref="AT376:AV376" si="2433">IF(S376=0,"-",S376)</f>
        <v>1</v>
      </c>
      <c r="AU376" s="124" t="str">
        <f t="shared" si="2433"/>
        <v>-</v>
      </c>
      <c r="AV376" s="124">
        <f t="shared" si="2433"/>
        <v>1</v>
      </c>
      <c r="AW376" s="124" t="str">
        <f t="shared" ref="AW376:BH376" si="2434">IF(SUM(V376,AH376)=0,"-",SUM(V376,AH376))</f>
        <v>-</v>
      </c>
      <c r="AX376" s="124" t="str">
        <f t="shared" si="2434"/>
        <v>-</v>
      </c>
      <c r="AY376" s="124" t="str">
        <f t="shared" si="2434"/>
        <v>-</v>
      </c>
      <c r="AZ376" s="124">
        <f t="shared" si="2434"/>
        <v>6.82</v>
      </c>
      <c r="BA376" s="124" t="str">
        <f t="shared" si="2434"/>
        <v>-</v>
      </c>
      <c r="BB376" s="124">
        <f t="shared" si="2434"/>
        <v>6.82</v>
      </c>
      <c r="BC376" s="124" t="str">
        <f t="shared" si="2434"/>
        <v>-</v>
      </c>
      <c r="BD376" s="124" t="str">
        <f t="shared" si="2434"/>
        <v>-</v>
      </c>
      <c r="BE376" s="124" t="str">
        <f t="shared" si="2434"/>
        <v>-</v>
      </c>
      <c r="BF376" s="124">
        <f t="shared" si="2434"/>
        <v>7.82</v>
      </c>
      <c r="BG376" s="124" t="str">
        <f t="shared" si="2434"/>
        <v>-</v>
      </c>
      <c r="BH376" s="124">
        <f t="shared" si="2434"/>
        <v>7.82</v>
      </c>
      <c r="BI376" s="124">
        <f t="shared" ref="BI376:BK376" si="2435">IF(SUM(D376,S376)=0,"-",SUM(D376,S376))</f>
        <v>72.61</v>
      </c>
      <c r="BJ376" s="124">
        <f t="shared" si="2435"/>
        <v>8.9</v>
      </c>
      <c r="BK376" s="124">
        <f t="shared" si="2435"/>
        <v>81.51</v>
      </c>
      <c r="BL376" s="124">
        <f t="shared" ref="BL376:BW376" si="2436">IF(SUM(G376,V376,AH376)=0,"-",SUM(G376,V376,AH376))</f>
        <v>11.9</v>
      </c>
      <c r="BM376" s="124">
        <f t="shared" si="2436"/>
        <v>3</v>
      </c>
      <c r="BN376" s="124">
        <f t="shared" si="2436"/>
        <v>14.9</v>
      </c>
      <c r="BO376" s="124">
        <f t="shared" si="2436"/>
        <v>52.83</v>
      </c>
      <c r="BP376" s="124" t="str">
        <f t="shared" si="2436"/>
        <v>-</v>
      </c>
      <c r="BQ376" s="124">
        <f t="shared" si="2436"/>
        <v>52.83</v>
      </c>
      <c r="BR376" s="124" t="str">
        <f t="shared" si="2436"/>
        <v>-</v>
      </c>
      <c r="BS376" s="124" t="str">
        <f t="shared" si="2436"/>
        <v>-</v>
      </c>
      <c r="BT376" s="124" t="str">
        <f t="shared" si="2436"/>
        <v>-</v>
      </c>
      <c r="BU376" s="124">
        <f t="shared" si="2436"/>
        <v>137.34</v>
      </c>
      <c r="BV376" s="124">
        <f t="shared" si="2436"/>
        <v>11.9</v>
      </c>
      <c r="BW376" s="124">
        <f t="shared" si="2436"/>
        <v>149.24</v>
      </c>
      <c r="BX376" s="123">
        <v>146.0</v>
      </c>
      <c r="BY376" s="123" t="s">
        <v>116</v>
      </c>
      <c r="BZ376" s="120">
        <v>4085.84</v>
      </c>
      <c r="CA376" s="120">
        <f t="shared" si="1575"/>
        <v>0.03652614885</v>
      </c>
    </row>
    <row r="377" ht="15.75" customHeight="1">
      <c r="A377" s="99" t="str">
        <f t="shared" si="3"/>
        <v>April</v>
      </c>
      <c r="B377" s="122" t="s">
        <v>91</v>
      </c>
      <c r="C377" s="122" t="s">
        <v>39</v>
      </c>
      <c r="D377" s="123">
        <v>11.8</v>
      </c>
      <c r="E377" s="123"/>
      <c r="F377" s="124">
        <f t="shared" si="35"/>
        <v>11.8</v>
      </c>
      <c r="G377" s="123"/>
      <c r="H377" s="123"/>
      <c r="I377" s="124" t="str">
        <f t="shared" si="36"/>
        <v/>
      </c>
      <c r="J377" s="123">
        <v>1.75</v>
      </c>
      <c r="K377" s="123"/>
      <c r="L377" s="124">
        <f t="shared" si="37"/>
        <v>1.75</v>
      </c>
      <c r="M377" s="123"/>
      <c r="N377" s="123"/>
      <c r="O377" s="124" t="str">
        <f t="shared" si="38"/>
        <v/>
      </c>
      <c r="P377" s="126">
        <f t="shared" ref="P377:Q377" si="2437">IF(SUM(D377,G377,J377,M377)=0,"",SUM(D377,G377,J377,M377))</f>
        <v>13.55</v>
      </c>
      <c r="Q377" s="125" t="str">
        <f t="shared" si="2437"/>
        <v/>
      </c>
      <c r="R377" s="124">
        <f t="shared" si="40"/>
        <v>13.55</v>
      </c>
      <c r="S377" s="123"/>
      <c r="T377" s="123"/>
      <c r="U377" s="124" t="str">
        <f t="shared" si="41"/>
        <v/>
      </c>
      <c r="V377" s="123"/>
      <c r="W377" s="123"/>
      <c r="X377" s="124" t="str">
        <f t="shared" si="42"/>
        <v/>
      </c>
      <c r="Y377" s="123"/>
      <c r="Z377" s="123"/>
      <c r="AA377" s="124" t="str">
        <f t="shared" si="43"/>
        <v/>
      </c>
      <c r="AB377" s="123"/>
      <c r="AC377" s="123"/>
      <c r="AD377" s="124" t="str">
        <f t="shared" si="44"/>
        <v/>
      </c>
      <c r="AE377" s="124" t="str">
        <f t="shared" ref="AE377:AF377" si="2438">IF(SUM(S377,V377,Y377,AB377)=0,"",SUM(S377,V377,Y377,AB377))</f>
        <v/>
      </c>
      <c r="AF377" s="124" t="str">
        <f t="shared" si="2438"/>
        <v/>
      </c>
      <c r="AG377" s="124" t="str">
        <f t="shared" si="46"/>
        <v/>
      </c>
      <c r="AH377" s="123"/>
      <c r="AI377" s="123"/>
      <c r="AJ377" s="124" t="str">
        <f t="shared" si="47"/>
        <v/>
      </c>
      <c r="AK377" s="123"/>
      <c r="AL377" s="123"/>
      <c r="AM377" s="124" t="str">
        <f t="shared" si="48"/>
        <v/>
      </c>
      <c r="AN377" s="123"/>
      <c r="AO377" s="123"/>
      <c r="AP377" s="124" t="str">
        <f t="shared" si="49"/>
        <v/>
      </c>
      <c r="AQ377" s="124" t="str">
        <f t="shared" ref="AQ377:AR377" si="2439">IF(SUM(AH377,AK377,AN377)=0,"",SUM(AH377,AK377,AN377))</f>
        <v/>
      </c>
      <c r="AR377" s="124" t="str">
        <f t="shared" si="2439"/>
        <v/>
      </c>
      <c r="AS377" s="124" t="str">
        <f t="shared" si="51"/>
        <v/>
      </c>
      <c r="AT377" s="124" t="str">
        <f t="shared" ref="AT377:AV377" si="2440">IF(S377=0,"-",S377)</f>
        <v>-</v>
      </c>
      <c r="AU377" s="124" t="str">
        <f t="shared" si="2440"/>
        <v>-</v>
      </c>
      <c r="AV377" s="124" t="str">
        <f t="shared" si="2440"/>
        <v/>
      </c>
      <c r="AW377" s="124" t="str">
        <f t="shared" ref="AW377:BH377" si="2441">IF(SUM(V377,AH377)=0,"-",SUM(V377,AH377))</f>
        <v>-</v>
      </c>
      <c r="AX377" s="124" t="str">
        <f t="shared" si="2441"/>
        <v>-</v>
      </c>
      <c r="AY377" s="124" t="str">
        <f t="shared" si="2441"/>
        <v>-</v>
      </c>
      <c r="AZ377" s="124" t="str">
        <f t="shared" si="2441"/>
        <v>-</v>
      </c>
      <c r="BA377" s="124" t="str">
        <f t="shared" si="2441"/>
        <v>-</v>
      </c>
      <c r="BB377" s="124" t="str">
        <f t="shared" si="2441"/>
        <v>-</v>
      </c>
      <c r="BC377" s="124" t="str">
        <f t="shared" si="2441"/>
        <v>-</v>
      </c>
      <c r="BD377" s="124" t="str">
        <f t="shared" si="2441"/>
        <v>-</v>
      </c>
      <c r="BE377" s="124" t="str">
        <f t="shared" si="2441"/>
        <v>-</v>
      </c>
      <c r="BF377" s="124" t="str">
        <f t="shared" si="2441"/>
        <v>-</v>
      </c>
      <c r="BG377" s="124" t="str">
        <f t="shared" si="2441"/>
        <v>-</v>
      </c>
      <c r="BH377" s="124" t="str">
        <f t="shared" si="2441"/>
        <v>-</v>
      </c>
      <c r="BI377" s="124">
        <f t="shared" ref="BI377:BK377" si="2442">IF(SUM(D377,S377)=0,"-",SUM(D377,S377))</f>
        <v>11.8</v>
      </c>
      <c r="BJ377" s="124" t="str">
        <f t="shared" si="2442"/>
        <v>-</v>
      </c>
      <c r="BK377" s="124">
        <f t="shared" si="2442"/>
        <v>11.8</v>
      </c>
      <c r="BL377" s="124" t="str">
        <f t="shared" ref="BL377:BW377" si="2443">IF(SUM(G377,V377,AH377)=0,"-",SUM(G377,V377,AH377))</f>
        <v>-</v>
      </c>
      <c r="BM377" s="124" t="str">
        <f t="shared" si="2443"/>
        <v>-</v>
      </c>
      <c r="BN377" s="124" t="str">
        <f t="shared" si="2443"/>
        <v>-</v>
      </c>
      <c r="BO377" s="124">
        <f t="shared" si="2443"/>
        <v>1.75</v>
      </c>
      <c r="BP377" s="124" t="str">
        <f t="shared" si="2443"/>
        <v>-</v>
      </c>
      <c r="BQ377" s="124">
        <f t="shared" si="2443"/>
        <v>1.75</v>
      </c>
      <c r="BR377" s="124" t="str">
        <f t="shared" si="2443"/>
        <v>-</v>
      </c>
      <c r="BS377" s="124" t="str">
        <f t="shared" si="2443"/>
        <v>-</v>
      </c>
      <c r="BT377" s="124" t="str">
        <f t="shared" si="2443"/>
        <v>-</v>
      </c>
      <c r="BU377" s="124">
        <f t="shared" si="2443"/>
        <v>13.55</v>
      </c>
      <c r="BV377" s="124" t="str">
        <f t="shared" si="2443"/>
        <v>-</v>
      </c>
      <c r="BW377" s="124">
        <f t="shared" si="2443"/>
        <v>13.55</v>
      </c>
      <c r="BX377" s="123">
        <v>6.0</v>
      </c>
      <c r="BY377" s="123" t="s">
        <v>115</v>
      </c>
      <c r="BZ377" s="120">
        <v>4085.84</v>
      </c>
      <c r="CA377" s="120">
        <f t="shared" si="1575"/>
        <v>0.003316331525</v>
      </c>
    </row>
    <row r="378" ht="15.75" customHeight="1">
      <c r="A378" s="99" t="str">
        <f t="shared" si="3"/>
        <v>April</v>
      </c>
      <c r="B378" s="122" t="s">
        <v>91</v>
      </c>
      <c r="C378" s="122" t="s">
        <v>40</v>
      </c>
      <c r="D378" s="123">
        <v>3.5</v>
      </c>
      <c r="E378" s="123">
        <v>0.0</v>
      </c>
      <c r="F378" s="124">
        <f t="shared" si="35"/>
        <v>3.5</v>
      </c>
      <c r="G378" s="123">
        <v>2.0</v>
      </c>
      <c r="H378" s="123">
        <v>0.0</v>
      </c>
      <c r="I378" s="124">
        <f t="shared" si="36"/>
        <v>2</v>
      </c>
      <c r="J378" s="123"/>
      <c r="K378" s="123"/>
      <c r="L378" s="124" t="str">
        <f t="shared" si="37"/>
        <v/>
      </c>
      <c r="M378" s="123"/>
      <c r="N378" s="123"/>
      <c r="O378" s="124" t="str">
        <f t="shared" si="38"/>
        <v/>
      </c>
      <c r="P378" s="126">
        <f t="shared" ref="P378:Q378" si="2444">IF(SUM(D378,G378,J378,M378)=0,"",SUM(D378,G378,J378,M378))</f>
        <v>5.5</v>
      </c>
      <c r="Q378" s="125" t="str">
        <f t="shared" si="2444"/>
        <v/>
      </c>
      <c r="R378" s="124">
        <f t="shared" si="40"/>
        <v>5.5</v>
      </c>
      <c r="S378" s="123"/>
      <c r="T378" s="123"/>
      <c r="U378" s="124" t="str">
        <f t="shared" si="41"/>
        <v/>
      </c>
      <c r="V378" s="123"/>
      <c r="W378" s="123"/>
      <c r="X378" s="124" t="str">
        <f t="shared" si="42"/>
        <v/>
      </c>
      <c r="Y378" s="123"/>
      <c r="Z378" s="123"/>
      <c r="AA378" s="124" t="str">
        <f t="shared" si="43"/>
        <v/>
      </c>
      <c r="AB378" s="123"/>
      <c r="AC378" s="123"/>
      <c r="AD378" s="124" t="str">
        <f t="shared" si="44"/>
        <v/>
      </c>
      <c r="AE378" s="124" t="str">
        <f t="shared" ref="AE378:AF378" si="2445">IF(SUM(S378,V378,Y378,AB378)=0,"",SUM(S378,V378,Y378,AB378))</f>
        <v/>
      </c>
      <c r="AF378" s="124" t="str">
        <f t="shared" si="2445"/>
        <v/>
      </c>
      <c r="AG378" s="124" t="str">
        <f t="shared" si="46"/>
        <v/>
      </c>
      <c r="AH378" s="123"/>
      <c r="AI378" s="123"/>
      <c r="AJ378" s="124" t="str">
        <f t="shared" si="47"/>
        <v/>
      </c>
      <c r="AK378" s="123"/>
      <c r="AL378" s="123"/>
      <c r="AM378" s="124" t="str">
        <f t="shared" si="48"/>
        <v/>
      </c>
      <c r="AN378" s="123"/>
      <c r="AO378" s="123"/>
      <c r="AP378" s="124" t="str">
        <f t="shared" si="49"/>
        <v/>
      </c>
      <c r="AQ378" s="124" t="str">
        <f t="shared" ref="AQ378:AR378" si="2446">IF(SUM(AH378,AK378,AN378)=0,"",SUM(AH378,AK378,AN378))</f>
        <v/>
      </c>
      <c r="AR378" s="124" t="str">
        <f t="shared" si="2446"/>
        <v/>
      </c>
      <c r="AS378" s="124" t="str">
        <f t="shared" si="51"/>
        <v/>
      </c>
      <c r="AT378" s="124" t="str">
        <f t="shared" ref="AT378:AV378" si="2447">IF(S378=0,"-",S378)</f>
        <v>-</v>
      </c>
      <c r="AU378" s="124" t="str">
        <f t="shared" si="2447"/>
        <v>-</v>
      </c>
      <c r="AV378" s="124" t="str">
        <f t="shared" si="2447"/>
        <v/>
      </c>
      <c r="AW378" s="124" t="str">
        <f t="shared" ref="AW378:BH378" si="2448">IF(SUM(V378,AH378)=0,"-",SUM(V378,AH378))</f>
        <v>-</v>
      </c>
      <c r="AX378" s="124" t="str">
        <f t="shared" si="2448"/>
        <v>-</v>
      </c>
      <c r="AY378" s="124" t="str">
        <f t="shared" si="2448"/>
        <v>-</v>
      </c>
      <c r="AZ378" s="124" t="str">
        <f t="shared" si="2448"/>
        <v>-</v>
      </c>
      <c r="BA378" s="124" t="str">
        <f t="shared" si="2448"/>
        <v>-</v>
      </c>
      <c r="BB378" s="124" t="str">
        <f t="shared" si="2448"/>
        <v>-</v>
      </c>
      <c r="BC378" s="124" t="str">
        <f t="shared" si="2448"/>
        <v>-</v>
      </c>
      <c r="BD378" s="124" t="str">
        <f t="shared" si="2448"/>
        <v>-</v>
      </c>
      <c r="BE378" s="124" t="str">
        <f t="shared" si="2448"/>
        <v>-</v>
      </c>
      <c r="BF378" s="124" t="str">
        <f t="shared" si="2448"/>
        <v>-</v>
      </c>
      <c r="BG378" s="124" t="str">
        <f t="shared" si="2448"/>
        <v>-</v>
      </c>
      <c r="BH378" s="124" t="str">
        <f t="shared" si="2448"/>
        <v>-</v>
      </c>
      <c r="BI378" s="124">
        <f t="shared" ref="BI378:BK378" si="2449">IF(SUM(D378,S378)=0,"-",SUM(D378,S378))</f>
        <v>3.5</v>
      </c>
      <c r="BJ378" s="124" t="str">
        <f t="shared" si="2449"/>
        <v>-</v>
      </c>
      <c r="BK378" s="124">
        <f t="shared" si="2449"/>
        <v>3.5</v>
      </c>
      <c r="BL378" s="124">
        <f t="shared" ref="BL378:BW378" si="2450">IF(SUM(G378,V378,AH378)=0,"-",SUM(G378,V378,AH378))</f>
        <v>2</v>
      </c>
      <c r="BM378" s="124" t="str">
        <f t="shared" si="2450"/>
        <v>-</v>
      </c>
      <c r="BN378" s="124">
        <f t="shared" si="2450"/>
        <v>2</v>
      </c>
      <c r="BO378" s="124" t="str">
        <f t="shared" si="2450"/>
        <v>-</v>
      </c>
      <c r="BP378" s="124" t="str">
        <f t="shared" si="2450"/>
        <v>-</v>
      </c>
      <c r="BQ378" s="124" t="str">
        <f t="shared" si="2450"/>
        <v>-</v>
      </c>
      <c r="BR378" s="124" t="str">
        <f t="shared" si="2450"/>
        <v>-</v>
      </c>
      <c r="BS378" s="124" t="str">
        <f t="shared" si="2450"/>
        <v>-</v>
      </c>
      <c r="BT378" s="124" t="str">
        <f t="shared" si="2450"/>
        <v>-</v>
      </c>
      <c r="BU378" s="124">
        <f t="shared" si="2450"/>
        <v>5.5</v>
      </c>
      <c r="BV378" s="124" t="str">
        <f t="shared" si="2450"/>
        <v>-</v>
      </c>
      <c r="BW378" s="124">
        <f t="shared" si="2450"/>
        <v>5.5</v>
      </c>
      <c r="BX378" s="123">
        <v>6.0</v>
      </c>
      <c r="BY378" s="123" t="s">
        <v>115</v>
      </c>
      <c r="BZ378" s="120">
        <v>4085.84</v>
      </c>
      <c r="CA378" s="120">
        <f t="shared" si="1575"/>
        <v>0.001346112427</v>
      </c>
    </row>
    <row r="379" ht="15.75" customHeight="1">
      <c r="A379" s="99" t="str">
        <f t="shared" si="3"/>
        <v>May</v>
      </c>
      <c r="B379" s="122" t="s">
        <v>91</v>
      </c>
      <c r="C379" s="122" t="s">
        <v>41</v>
      </c>
      <c r="D379" s="123">
        <v>4.0</v>
      </c>
      <c r="E379" s="123">
        <v>0.0</v>
      </c>
      <c r="F379" s="124">
        <f t="shared" si="35"/>
        <v>4</v>
      </c>
      <c r="G379" s="123">
        <v>5.5</v>
      </c>
      <c r="H379" s="123">
        <v>0.0</v>
      </c>
      <c r="I379" s="124">
        <f t="shared" si="36"/>
        <v>5.5</v>
      </c>
      <c r="J379" s="123"/>
      <c r="K379" s="123"/>
      <c r="L379" s="124" t="str">
        <f t="shared" si="37"/>
        <v/>
      </c>
      <c r="M379" s="123"/>
      <c r="N379" s="123"/>
      <c r="O379" s="124" t="str">
        <f t="shared" si="38"/>
        <v/>
      </c>
      <c r="P379" s="126">
        <f t="shared" ref="P379:Q379" si="2451">IF(SUM(D379,G379,J379,M379)=0,"",SUM(D379,G379,J379,M379))</f>
        <v>9.5</v>
      </c>
      <c r="Q379" s="126" t="str">
        <f t="shared" si="2451"/>
        <v/>
      </c>
      <c r="R379" s="124">
        <f t="shared" si="40"/>
        <v>9.5</v>
      </c>
      <c r="S379" s="123"/>
      <c r="T379" s="123"/>
      <c r="U379" s="124" t="str">
        <f t="shared" si="41"/>
        <v/>
      </c>
      <c r="V379" s="123"/>
      <c r="W379" s="123"/>
      <c r="X379" s="124" t="str">
        <f t="shared" si="42"/>
        <v/>
      </c>
      <c r="Y379" s="123">
        <v>0.25</v>
      </c>
      <c r="Z379" s="123"/>
      <c r="AA379" s="124">
        <f t="shared" si="43"/>
        <v>0.25</v>
      </c>
      <c r="AB379" s="123"/>
      <c r="AC379" s="123"/>
      <c r="AD379" s="124" t="str">
        <f t="shared" si="44"/>
        <v/>
      </c>
      <c r="AE379" s="124">
        <f t="shared" ref="AE379:AF379" si="2452">IF(SUM(S379,V379,Y379,AB379)=0,"",SUM(S379,V379,Y379,AB379))</f>
        <v>0.25</v>
      </c>
      <c r="AF379" s="124" t="str">
        <f t="shared" si="2452"/>
        <v/>
      </c>
      <c r="AG379" s="124">
        <f t="shared" si="46"/>
        <v>0.25</v>
      </c>
      <c r="AH379" s="123"/>
      <c r="AI379" s="123"/>
      <c r="AJ379" s="124" t="str">
        <f t="shared" si="47"/>
        <v/>
      </c>
      <c r="AK379" s="123"/>
      <c r="AL379" s="123"/>
      <c r="AM379" s="124" t="str">
        <f t="shared" si="48"/>
        <v/>
      </c>
      <c r="AN379" s="123"/>
      <c r="AO379" s="123"/>
      <c r="AP379" s="124" t="str">
        <f t="shared" si="49"/>
        <v/>
      </c>
      <c r="AQ379" s="124" t="str">
        <f t="shared" ref="AQ379:AR379" si="2453">IF(SUM(AH379,AK379,AN379)=0,"",SUM(AH379,AK379,AN379))</f>
        <v/>
      </c>
      <c r="AR379" s="124" t="str">
        <f t="shared" si="2453"/>
        <v/>
      </c>
      <c r="AS379" s="124" t="str">
        <f t="shared" si="51"/>
        <v/>
      </c>
      <c r="AT379" s="124" t="str">
        <f t="shared" ref="AT379:AV379" si="2454">IF(S379=0,"-",S379)</f>
        <v>-</v>
      </c>
      <c r="AU379" s="124" t="str">
        <f t="shared" si="2454"/>
        <v>-</v>
      </c>
      <c r="AV379" s="124" t="str">
        <f t="shared" si="2454"/>
        <v/>
      </c>
      <c r="AW379" s="124" t="str">
        <f t="shared" ref="AW379:BH379" si="2455">IF(SUM(V379,AH379)=0,"-",SUM(V379,AH379))</f>
        <v>-</v>
      </c>
      <c r="AX379" s="124" t="str">
        <f t="shared" si="2455"/>
        <v>-</v>
      </c>
      <c r="AY379" s="124" t="str">
        <f t="shared" si="2455"/>
        <v>-</v>
      </c>
      <c r="AZ379" s="124">
        <f t="shared" si="2455"/>
        <v>0.25</v>
      </c>
      <c r="BA379" s="124" t="str">
        <f t="shared" si="2455"/>
        <v>-</v>
      </c>
      <c r="BB379" s="124">
        <f t="shared" si="2455"/>
        <v>0.25</v>
      </c>
      <c r="BC379" s="124" t="str">
        <f t="shared" si="2455"/>
        <v>-</v>
      </c>
      <c r="BD379" s="124" t="str">
        <f t="shared" si="2455"/>
        <v>-</v>
      </c>
      <c r="BE379" s="124" t="str">
        <f t="shared" si="2455"/>
        <v>-</v>
      </c>
      <c r="BF379" s="124">
        <f t="shared" si="2455"/>
        <v>0.25</v>
      </c>
      <c r="BG379" s="124" t="str">
        <f t="shared" si="2455"/>
        <v>-</v>
      </c>
      <c r="BH379" s="124">
        <f t="shared" si="2455"/>
        <v>0.25</v>
      </c>
      <c r="BI379" s="124">
        <f t="shared" ref="BI379:BK379" si="2456">IF(SUM(D379,S379)=0,"-",SUM(D379,S379))</f>
        <v>4</v>
      </c>
      <c r="BJ379" s="124" t="str">
        <f t="shared" si="2456"/>
        <v>-</v>
      </c>
      <c r="BK379" s="124">
        <f t="shared" si="2456"/>
        <v>4</v>
      </c>
      <c r="BL379" s="124">
        <f t="shared" ref="BL379:BW379" si="2457">IF(SUM(G379,V379,AH379)=0,"-",SUM(G379,V379,AH379))</f>
        <v>5.5</v>
      </c>
      <c r="BM379" s="124" t="str">
        <f t="shared" si="2457"/>
        <v>-</v>
      </c>
      <c r="BN379" s="124">
        <f t="shared" si="2457"/>
        <v>5.5</v>
      </c>
      <c r="BO379" s="124">
        <f t="shared" si="2457"/>
        <v>0.25</v>
      </c>
      <c r="BP379" s="124" t="str">
        <f t="shared" si="2457"/>
        <v>-</v>
      </c>
      <c r="BQ379" s="124">
        <f t="shared" si="2457"/>
        <v>0.25</v>
      </c>
      <c r="BR379" s="124" t="str">
        <f t="shared" si="2457"/>
        <v>-</v>
      </c>
      <c r="BS379" s="124" t="str">
        <f t="shared" si="2457"/>
        <v>-</v>
      </c>
      <c r="BT379" s="124" t="str">
        <f t="shared" si="2457"/>
        <v>-</v>
      </c>
      <c r="BU379" s="124">
        <f t="shared" si="2457"/>
        <v>9.75</v>
      </c>
      <c r="BV379" s="124" t="str">
        <f t="shared" si="2457"/>
        <v>-</v>
      </c>
      <c r="BW379" s="124">
        <f t="shared" si="2457"/>
        <v>9.75</v>
      </c>
      <c r="BX379" s="127">
        <v>6.0</v>
      </c>
      <c r="BY379" s="123"/>
      <c r="BZ379" s="120">
        <v>4085.84</v>
      </c>
      <c r="CA379" s="121">
        <f t="shared" si="1575"/>
        <v>0.002386290212</v>
      </c>
    </row>
    <row r="380" ht="15.75" customHeight="1">
      <c r="A380" s="99" t="str">
        <f t="shared" si="3"/>
        <v>May</v>
      </c>
      <c r="B380" s="122" t="s">
        <v>91</v>
      </c>
      <c r="C380" s="122" t="s">
        <v>42</v>
      </c>
      <c r="D380" s="123">
        <v>46.57</v>
      </c>
      <c r="E380" s="123">
        <v>1.2</v>
      </c>
      <c r="F380" s="124">
        <f t="shared" si="35"/>
        <v>47.77</v>
      </c>
      <c r="G380" s="123">
        <v>16.5</v>
      </c>
      <c r="H380" s="123">
        <v>1.0</v>
      </c>
      <c r="I380" s="124">
        <f t="shared" si="36"/>
        <v>17.5</v>
      </c>
      <c r="J380" s="123">
        <v>0.5</v>
      </c>
      <c r="K380" s="123"/>
      <c r="L380" s="124">
        <f t="shared" si="37"/>
        <v>0.5</v>
      </c>
      <c r="M380" s="123">
        <v>1.12</v>
      </c>
      <c r="N380" s="123"/>
      <c r="O380" s="124">
        <f t="shared" si="38"/>
        <v>1.12</v>
      </c>
      <c r="P380" s="126">
        <f t="shared" ref="P380:Q380" si="2458">IF(SUM(D380,G380,J380,M380)=0,"",SUM(D380,G380,J380,M380))</f>
        <v>64.69</v>
      </c>
      <c r="Q380" s="126">
        <f t="shared" si="2458"/>
        <v>2.2</v>
      </c>
      <c r="R380" s="124">
        <f t="shared" si="40"/>
        <v>66.89</v>
      </c>
      <c r="S380" s="123">
        <v>0.5</v>
      </c>
      <c r="T380" s="123"/>
      <c r="U380" s="124">
        <f t="shared" si="41"/>
        <v>0.5</v>
      </c>
      <c r="V380" s="123">
        <v>27.9</v>
      </c>
      <c r="W380" s="123"/>
      <c r="X380" s="124">
        <f t="shared" si="42"/>
        <v>27.9</v>
      </c>
      <c r="Y380" s="123">
        <v>1.0</v>
      </c>
      <c r="Z380" s="123"/>
      <c r="AA380" s="124">
        <f t="shared" si="43"/>
        <v>1</v>
      </c>
      <c r="AB380" s="123"/>
      <c r="AC380" s="123"/>
      <c r="AD380" s="124" t="str">
        <f t="shared" si="44"/>
        <v/>
      </c>
      <c r="AE380" s="124">
        <f t="shared" ref="AE380:AF380" si="2459">IF(SUM(S380,V380,Y380,AB380)=0,"",SUM(S380,V380,Y380,AB380))</f>
        <v>29.4</v>
      </c>
      <c r="AF380" s="124" t="str">
        <f t="shared" si="2459"/>
        <v/>
      </c>
      <c r="AG380" s="124">
        <f t="shared" si="46"/>
        <v>29.4</v>
      </c>
      <c r="AH380" s="123"/>
      <c r="AI380" s="123"/>
      <c r="AJ380" s="124" t="str">
        <f t="shared" si="47"/>
        <v/>
      </c>
      <c r="AK380" s="123"/>
      <c r="AL380" s="123"/>
      <c r="AM380" s="124" t="str">
        <f t="shared" si="48"/>
        <v/>
      </c>
      <c r="AN380" s="123"/>
      <c r="AO380" s="123"/>
      <c r="AP380" s="124" t="str">
        <f t="shared" si="49"/>
        <v/>
      </c>
      <c r="AQ380" s="124" t="str">
        <f t="shared" ref="AQ380:AR380" si="2460">IF(SUM(AH380,AK380,AN380)=0,"",SUM(AH380,AK380,AN380))</f>
        <v/>
      </c>
      <c r="AR380" s="124" t="str">
        <f t="shared" si="2460"/>
        <v/>
      </c>
      <c r="AS380" s="124" t="str">
        <f t="shared" si="51"/>
        <v/>
      </c>
      <c r="AT380" s="124">
        <f t="shared" ref="AT380:AV380" si="2461">IF(S380=0,"-",S380)</f>
        <v>0.5</v>
      </c>
      <c r="AU380" s="124" t="str">
        <f t="shared" si="2461"/>
        <v>-</v>
      </c>
      <c r="AV380" s="124">
        <f t="shared" si="2461"/>
        <v>0.5</v>
      </c>
      <c r="AW380" s="124">
        <f t="shared" ref="AW380:BH380" si="2462">IF(SUM(V380,AH380)=0,"-",SUM(V380,AH380))</f>
        <v>27.9</v>
      </c>
      <c r="AX380" s="124" t="str">
        <f t="shared" si="2462"/>
        <v>-</v>
      </c>
      <c r="AY380" s="124">
        <f t="shared" si="2462"/>
        <v>27.9</v>
      </c>
      <c r="AZ380" s="124">
        <f t="shared" si="2462"/>
        <v>1</v>
      </c>
      <c r="BA380" s="124" t="str">
        <f t="shared" si="2462"/>
        <v>-</v>
      </c>
      <c r="BB380" s="124">
        <f t="shared" si="2462"/>
        <v>1</v>
      </c>
      <c r="BC380" s="124" t="str">
        <f t="shared" si="2462"/>
        <v>-</v>
      </c>
      <c r="BD380" s="124" t="str">
        <f t="shared" si="2462"/>
        <v>-</v>
      </c>
      <c r="BE380" s="124" t="str">
        <f t="shared" si="2462"/>
        <v>-</v>
      </c>
      <c r="BF380" s="124">
        <f t="shared" si="2462"/>
        <v>29.4</v>
      </c>
      <c r="BG380" s="124" t="str">
        <f t="shared" si="2462"/>
        <v>-</v>
      </c>
      <c r="BH380" s="124">
        <f t="shared" si="2462"/>
        <v>29.4</v>
      </c>
      <c r="BI380" s="124">
        <f t="shared" ref="BI380:BK380" si="2463">IF(SUM(D380,S380)=0,"-",SUM(D380,S380))</f>
        <v>47.07</v>
      </c>
      <c r="BJ380" s="124">
        <f t="shared" si="2463"/>
        <v>1.2</v>
      </c>
      <c r="BK380" s="124">
        <f t="shared" si="2463"/>
        <v>48.27</v>
      </c>
      <c r="BL380" s="124">
        <f t="shared" ref="BL380:BW380" si="2464">IF(SUM(G380,V380,AH380)=0,"-",SUM(G380,V380,AH380))</f>
        <v>44.4</v>
      </c>
      <c r="BM380" s="124">
        <f t="shared" si="2464"/>
        <v>1</v>
      </c>
      <c r="BN380" s="124">
        <f t="shared" si="2464"/>
        <v>45.4</v>
      </c>
      <c r="BO380" s="124">
        <f t="shared" si="2464"/>
        <v>1.5</v>
      </c>
      <c r="BP380" s="124" t="str">
        <f t="shared" si="2464"/>
        <v>-</v>
      </c>
      <c r="BQ380" s="124">
        <f t="shared" si="2464"/>
        <v>1.5</v>
      </c>
      <c r="BR380" s="124">
        <f t="shared" si="2464"/>
        <v>1.12</v>
      </c>
      <c r="BS380" s="124" t="str">
        <f t="shared" si="2464"/>
        <v>-</v>
      </c>
      <c r="BT380" s="124">
        <f t="shared" si="2464"/>
        <v>1.12</v>
      </c>
      <c r="BU380" s="124">
        <f t="shared" si="2464"/>
        <v>94.09</v>
      </c>
      <c r="BV380" s="124">
        <f t="shared" si="2464"/>
        <v>2.2</v>
      </c>
      <c r="BW380" s="124">
        <f t="shared" si="2464"/>
        <v>96.29</v>
      </c>
      <c r="BX380" s="127">
        <v>102.0</v>
      </c>
      <c r="BY380" s="123" t="s">
        <v>118</v>
      </c>
      <c r="BZ380" s="120">
        <v>4085.84</v>
      </c>
      <c r="CA380" s="121">
        <f t="shared" si="1575"/>
        <v>0.02356675739</v>
      </c>
    </row>
    <row r="381" ht="15.75" customHeight="1">
      <c r="A381" s="99" t="str">
        <f t="shared" si="3"/>
        <v>June</v>
      </c>
      <c r="B381" s="122" t="s">
        <v>91</v>
      </c>
      <c r="C381" s="122" t="s">
        <v>43</v>
      </c>
      <c r="D381" s="123">
        <v>91.28</v>
      </c>
      <c r="E381" s="123">
        <v>5.4</v>
      </c>
      <c r="F381" s="124">
        <f t="shared" si="35"/>
        <v>96.68</v>
      </c>
      <c r="G381" s="123">
        <v>66.15</v>
      </c>
      <c r="H381" s="123">
        <v>1.5</v>
      </c>
      <c r="I381" s="124">
        <f t="shared" si="36"/>
        <v>67.65</v>
      </c>
      <c r="J381" s="123">
        <v>12.43</v>
      </c>
      <c r="K381" s="123"/>
      <c r="L381" s="124">
        <f t="shared" si="37"/>
        <v>12.43</v>
      </c>
      <c r="M381" s="123"/>
      <c r="N381" s="123"/>
      <c r="O381" s="124" t="str">
        <f t="shared" si="38"/>
        <v/>
      </c>
      <c r="P381" s="126">
        <f t="shared" ref="P381:Q381" si="2465">IF(SUM(D381,G381,J381,M381)=0,"",SUM(D381,G381,J381,M381))</f>
        <v>169.86</v>
      </c>
      <c r="Q381" s="126">
        <f t="shared" si="2465"/>
        <v>6.9</v>
      </c>
      <c r="R381" s="124">
        <f t="shared" si="40"/>
        <v>176.76</v>
      </c>
      <c r="S381" s="123"/>
      <c r="T381" s="123"/>
      <c r="U381" s="124" t="str">
        <f t="shared" si="41"/>
        <v/>
      </c>
      <c r="V381" s="123">
        <v>36.68</v>
      </c>
      <c r="W381" s="123"/>
      <c r="X381" s="124">
        <f t="shared" si="42"/>
        <v>36.68</v>
      </c>
      <c r="Y381" s="123"/>
      <c r="Z381" s="123"/>
      <c r="AA381" s="124" t="str">
        <f t="shared" si="43"/>
        <v/>
      </c>
      <c r="AB381" s="123"/>
      <c r="AC381" s="123"/>
      <c r="AD381" s="124" t="str">
        <f t="shared" si="44"/>
        <v/>
      </c>
      <c r="AE381" s="124">
        <f t="shared" ref="AE381:AF381" si="2466">IF(SUM(S381,V381,Y381,AB381)=0,"",SUM(S381,V381,Y381,AB381))</f>
        <v>36.68</v>
      </c>
      <c r="AF381" s="124" t="str">
        <f t="shared" si="2466"/>
        <v/>
      </c>
      <c r="AG381" s="124">
        <f t="shared" si="46"/>
        <v>36.68</v>
      </c>
      <c r="AH381" s="123"/>
      <c r="AI381" s="123"/>
      <c r="AJ381" s="124" t="str">
        <f t="shared" si="47"/>
        <v/>
      </c>
      <c r="AK381" s="123"/>
      <c r="AL381" s="123"/>
      <c r="AM381" s="124" t="str">
        <f t="shared" si="48"/>
        <v/>
      </c>
      <c r="AN381" s="123"/>
      <c r="AO381" s="123"/>
      <c r="AP381" s="124" t="str">
        <f t="shared" si="49"/>
        <v/>
      </c>
      <c r="AQ381" s="124" t="str">
        <f t="shared" ref="AQ381:AR381" si="2467">IF(SUM(AH381,AK381,AN381)=0,"",SUM(AH381,AK381,AN381))</f>
        <v/>
      </c>
      <c r="AR381" s="124" t="str">
        <f t="shared" si="2467"/>
        <v/>
      </c>
      <c r="AS381" s="124" t="str">
        <f t="shared" si="51"/>
        <v/>
      </c>
      <c r="AT381" s="124" t="str">
        <f t="shared" ref="AT381:AV381" si="2468">IF(S381=0,"-",S381)</f>
        <v>-</v>
      </c>
      <c r="AU381" s="124" t="str">
        <f t="shared" si="2468"/>
        <v>-</v>
      </c>
      <c r="AV381" s="124" t="str">
        <f t="shared" si="2468"/>
        <v/>
      </c>
      <c r="AW381" s="124">
        <f t="shared" ref="AW381:BH381" si="2469">IF(SUM(V381,AH381)=0,"-",SUM(V381,AH381))</f>
        <v>36.68</v>
      </c>
      <c r="AX381" s="124" t="str">
        <f t="shared" si="2469"/>
        <v>-</v>
      </c>
      <c r="AY381" s="124">
        <f t="shared" si="2469"/>
        <v>36.68</v>
      </c>
      <c r="AZ381" s="124" t="str">
        <f t="shared" si="2469"/>
        <v>-</v>
      </c>
      <c r="BA381" s="124" t="str">
        <f t="shared" si="2469"/>
        <v>-</v>
      </c>
      <c r="BB381" s="124" t="str">
        <f t="shared" si="2469"/>
        <v>-</v>
      </c>
      <c r="BC381" s="124" t="str">
        <f t="shared" si="2469"/>
        <v>-</v>
      </c>
      <c r="BD381" s="124" t="str">
        <f t="shared" si="2469"/>
        <v>-</v>
      </c>
      <c r="BE381" s="124" t="str">
        <f t="shared" si="2469"/>
        <v>-</v>
      </c>
      <c r="BF381" s="124">
        <f t="shared" si="2469"/>
        <v>36.68</v>
      </c>
      <c r="BG381" s="124" t="str">
        <f t="shared" si="2469"/>
        <v>-</v>
      </c>
      <c r="BH381" s="124">
        <f t="shared" si="2469"/>
        <v>36.68</v>
      </c>
      <c r="BI381" s="124">
        <f t="shared" ref="BI381:BK381" si="2470">IF(SUM(D381,S381)=0,"-",SUM(D381,S381))</f>
        <v>91.28</v>
      </c>
      <c r="BJ381" s="124">
        <f t="shared" si="2470"/>
        <v>5.4</v>
      </c>
      <c r="BK381" s="124">
        <f t="shared" si="2470"/>
        <v>96.68</v>
      </c>
      <c r="BL381" s="124">
        <f t="shared" ref="BL381:BW381" si="2471">IF(SUM(G381,V381,AH381)=0,"-",SUM(G381,V381,AH381))</f>
        <v>102.83</v>
      </c>
      <c r="BM381" s="124">
        <f t="shared" si="2471"/>
        <v>1.5</v>
      </c>
      <c r="BN381" s="124">
        <f t="shared" si="2471"/>
        <v>104.33</v>
      </c>
      <c r="BO381" s="124">
        <f t="shared" si="2471"/>
        <v>12.43</v>
      </c>
      <c r="BP381" s="124" t="str">
        <f t="shared" si="2471"/>
        <v>-</v>
      </c>
      <c r="BQ381" s="124">
        <f t="shared" si="2471"/>
        <v>12.43</v>
      </c>
      <c r="BR381" s="124" t="str">
        <f t="shared" si="2471"/>
        <v>-</v>
      </c>
      <c r="BS381" s="124" t="str">
        <f t="shared" si="2471"/>
        <v>-</v>
      </c>
      <c r="BT381" s="124" t="str">
        <f t="shared" si="2471"/>
        <v>-</v>
      </c>
      <c r="BU381" s="124">
        <f t="shared" si="2471"/>
        <v>206.54</v>
      </c>
      <c r="BV381" s="124">
        <f t="shared" si="2471"/>
        <v>6.9</v>
      </c>
      <c r="BW381" s="124">
        <f t="shared" si="2471"/>
        <v>213.44</v>
      </c>
      <c r="BX381" s="127">
        <v>192.0</v>
      </c>
      <c r="BY381" s="123"/>
      <c r="BZ381" s="120">
        <v>4085.84</v>
      </c>
      <c r="CA381" s="121">
        <f t="shared" si="1575"/>
        <v>0.05223895209</v>
      </c>
    </row>
    <row r="382" ht="15.75" customHeight="1">
      <c r="A382" s="99" t="str">
        <f t="shared" si="3"/>
        <v>June</v>
      </c>
      <c r="B382" s="122" t="s">
        <v>91</v>
      </c>
      <c r="C382" s="122" t="s">
        <v>44</v>
      </c>
      <c r="D382" s="123">
        <v>78.02</v>
      </c>
      <c r="E382" s="123">
        <v>28.02</v>
      </c>
      <c r="F382" s="124">
        <f t="shared" si="35"/>
        <v>106.04</v>
      </c>
      <c r="G382" s="123">
        <v>32.57</v>
      </c>
      <c r="H382" s="123">
        <v>4.55</v>
      </c>
      <c r="I382" s="124">
        <f t="shared" si="36"/>
        <v>37.12</v>
      </c>
      <c r="J382" s="123">
        <v>9.25</v>
      </c>
      <c r="K382" s="123">
        <v>2.25</v>
      </c>
      <c r="L382" s="124">
        <f t="shared" si="37"/>
        <v>11.5</v>
      </c>
      <c r="M382" s="123"/>
      <c r="N382" s="123"/>
      <c r="O382" s="124" t="str">
        <f t="shared" si="38"/>
        <v/>
      </c>
      <c r="P382" s="126">
        <f t="shared" ref="P382:Q382" si="2472">IF(SUM(D382,G382,J382,M382)=0,"",SUM(D382,G382,J382,M382))</f>
        <v>119.84</v>
      </c>
      <c r="Q382" s="126">
        <f t="shared" si="2472"/>
        <v>34.82</v>
      </c>
      <c r="R382" s="124">
        <f t="shared" si="40"/>
        <v>154.66</v>
      </c>
      <c r="S382" s="123">
        <v>0.8</v>
      </c>
      <c r="T382" s="123">
        <v>1.0</v>
      </c>
      <c r="U382" s="124">
        <f t="shared" si="41"/>
        <v>1.8</v>
      </c>
      <c r="V382" s="123">
        <v>122.87</v>
      </c>
      <c r="W382" s="123">
        <v>5.0</v>
      </c>
      <c r="X382" s="124">
        <f t="shared" si="42"/>
        <v>127.87</v>
      </c>
      <c r="Y382" s="123">
        <v>3.24</v>
      </c>
      <c r="Z382" s="123"/>
      <c r="AA382" s="124">
        <f t="shared" si="43"/>
        <v>3.24</v>
      </c>
      <c r="AB382" s="123"/>
      <c r="AC382" s="123"/>
      <c r="AD382" s="124" t="str">
        <f t="shared" si="44"/>
        <v/>
      </c>
      <c r="AE382" s="124">
        <f t="shared" ref="AE382:AF382" si="2473">IF(SUM(S382,V382,Y382,AB382)=0,"",SUM(S382,V382,Y382,AB382))</f>
        <v>126.91</v>
      </c>
      <c r="AF382" s="124">
        <f t="shared" si="2473"/>
        <v>6</v>
      </c>
      <c r="AG382" s="124">
        <f t="shared" si="46"/>
        <v>132.91</v>
      </c>
      <c r="AH382" s="123"/>
      <c r="AI382" s="123"/>
      <c r="AJ382" s="124" t="str">
        <f t="shared" si="47"/>
        <v/>
      </c>
      <c r="AK382" s="123"/>
      <c r="AL382" s="123"/>
      <c r="AM382" s="124" t="str">
        <f t="shared" si="48"/>
        <v/>
      </c>
      <c r="AN382" s="123"/>
      <c r="AO382" s="123"/>
      <c r="AP382" s="124" t="str">
        <f t="shared" si="49"/>
        <v/>
      </c>
      <c r="AQ382" s="124" t="str">
        <f t="shared" ref="AQ382:AR382" si="2474">IF(SUM(AH382,AK382,AN382)=0,"",SUM(AH382,AK382,AN382))</f>
        <v/>
      </c>
      <c r="AR382" s="124" t="str">
        <f t="shared" si="2474"/>
        <v/>
      </c>
      <c r="AS382" s="124" t="str">
        <f t="shared" si="51"/>
        <v/>
      </c>
      <c r="AT382" s="124">
        <f t="shared" ref="AT382:AV382" si="2475">IF(S382=0,"-",S382)</f>
        <v>0.8</v>
      </c>
      <c r="AU382" s="124">
        <f t="shared" si="2475"/>
        <v>1</v>
      </c>
      <c r="AV382" s="124">
        <f t="shared" si="2475"/>
        <v>1.8</v>
      </c>
      <c r="AW382" s="124">
        <f t="shared" ref="AW382:BH382" si="2476">IF(SUM(V382,AH382)=0,"-",SUM(V382,AH382))</f>
        <v>122.87</v>
      </c>
      <c r="AX382" s="124">
        <f t="shared" si="2476"/>
        <v>5</v>
      </c>
      <c r="AY382" s="124">
        <f t="shared" si="2476"/>
        <v>127.87</v>
      </c>
      <c r="AZ382" s="124">
        <f t="shared" si="2476"/>
        <v>3.24</v>
      </c>
      <c r="BA382" s="124" t="str">
        <f t="shared" si="2476"/>
        <v>-</v>
      </c>
      <c r="BB382" s="124">
        <f t="shared" si="2476"/>
        <v>3.24</v>
      </c>
      <c r="BC382" s="124" t="str">
        <f t="shared" si="2476"/>
        <v>-</v>
      </c>
      <c r="BD382" s="124" t="str">
        <f t="shared" si="2476"/>
        <v>-</v>
      </c>
      <c r="BE382" s="124" t="str">
        <f t="shared" si="2476"/>
        <v>-</v>
      </c>
      <c r="BF382" s="124">
        <f t="shared" si="2476"/>
        <v>126.91</v>
      </c>
      <c r="BG382" s="124">
        <f t="shared" si="2476"/>
        <v>6</v>
      </c>
      <c r="BH382" s="124">
        <f t="shared" si="2476"/>
        <v>132.91</v>
      </c>
      <c r="BI382" s="124">
        <f t="shared" ref="BI382:BK382" si="2477">IF(SUM(D382,S382)=0,"-",SUM(D382,S382))</f>
        <v>78.82</v>
      </c>
      <c r="BJ382" s="124">
        <f t="shared" si="2477"/>
        <v>29.02</v>
      </c>
      <c r="BK382" s="124">
        <f t="shared" si="2477"/>
        <v>107.84</v>
      </c>
      <c r="BL382" s="124">
        <f t="shared" ref="BL382:BW382" si="2478">IF(SUM(G382,V382,AH382)=0,"-",SUM(G382,V382,AH382))</f>
        <v>155.44</v>
      </c>
      <c r="BM382" s="124">
        <f t="shared" si="2478"/>
        <v>9.55</v>
      </c>
      <c r="BN382" s="124">
        <f t="shared" si="2478"/>
        <v>164.99</v>
      </c>
      <c r="BO382" s="124">
        <f t="shared" si="2478"/>
        <v>12.49</v>
      </c>
      <c r="BP382" s="124">
        <f t="shared" si="2478"/>
        <v>2.25</v>
      </c>
      <c r="BQ382" s="124">
        <f t="shared" si="2478"/>
        <v>14.74</v>
      </c>
      <c r="BR382" s="124" t="str">
        <f t="shared" si="2478"/>
        <v>-</v>
      </c>
      <c r="BS382" s="124" t="str">
        <f t="shared" si="2478"/>
        <v>-</v>
      </c>
      <c r="BT382" s="124" t="str">
        <f t="shared" si="2478"/>
        <v>-</v>
      </c>
      <c r="BU382" s="124">
        <f t="shared" si="2478"/>
        <v>246.75</v>
      </c>
      <c r="BV382" s="124">
        <f t="shared" si="2478"/>
        <v>40.82</v>
      </c>
      <c r="BW382" s="124">
        <f t="shared" si="2478"/>
        <v>287.57</v>
      </c>
      <c r="BX382" s="127">
        <v>354.5</v>
      </c>
      <c r="BY382" s="123"/>
      <c r="BZ382" s="120">
        <v>4085.84</v>
      </c>
      <c r="CA382" s="121">
        <f t="shared" si="1575"/>
        <v>0.07038210013</v>
      </c>
    </row>
    <row r="383" ht="15.75" customHeight="1">
      <c r="A383" s="99" t="str">
        <f t="shared" si="3"/>
        <v>July</v>
      </c>
      <c r="B383" s="122" t="s">
        <v>91</v>
      </c>
      <c r="C383" s="122" t="s">
        <v>45</v>
      </c>
      <c r="D383" s="123">
        <v>283.81</v>
      </c>
      <c r="E383" s="123">
        <v>93.46</v>
      </c>
      <c r="F383" s="124">
        <f t="shared" si="35"/>
        <v>377.27</v>
      </c>
      <c r="G383" s="123">
        <v>148.62</v>
      </c>
      <c r="H383" s="123">
        <v>30.1</v>
      </c>
      <c r="I383" s="124">
        <f t="shared" si="36"/>
        <v>178.72</v>
      </c>
      <c r="J383" s="123">
        <v>61.39</v>
      </c>
      <c r="K383" s="123">
        <v>1.25</v>
      </c>
      <c r="L383" s="124">
        <f t="shared" si="37"/>
        <v>62.64</v>
      </c>
      <c r="M383" s="123">
        <v>1.2</v>
      </c>
      <c r="N383" s="123"/>
      <c r="O383" s="124">
        <f t="shared" si="38"/>
        <v>1.2</v>
      </c>
      <c r="P383" s="126">
        <f t="shared" ref="P383:Q383" si="2479">IF(SUM(D383,G383,J383,M383)=0,"",SUM(D383,G383,J383,M383))</f>
        <v>495.02</v>
      </c>
      <c r="Q383" s="126">
        <f t="shared" si="2479"/>
        <v>124.81</v>
      </c>
      <c r="R383" s="124">
        <f t="shared" si="40"/>
        <v>619.83</v>
      </c>
      <c r="S383" s="123">
        <v>0.85</v>
      </c>
      <c r="T383" s="123">
        <v>1.2</v>
      </c>
      <c r="U383" s="124">
        <f t="shared" si="41"/>
        <v>2.05</v>
      </c>
      <c r="V383" s="123">
        <v>257.2</v>
      </c>
      <c r="W383" s="123">
        <v>6.0</v>
      </c>
      <c r="X383" s="124">
        <f t="shared" si="42"/>
        <v>263.2</v>
      </c>
      <c r="Y383" s="123">
        <v>10.67</v>
      </c>
      <c r="Z383" s="123"/>
      <c r="AA383" s="124">
        <f t="shared" si="43"/>
        <v>10.67</v>
      </c>
      <c r="AB383" s="123"/>
      <c r="AC383" s="123"/>
      <c r="AD383" s="124" t="str">
        <f t="shared" si="44"/>
        <v/>
      </c>
      <c r="AE383" s="124">
        <f t="shared" ref="AE383:AF383" si="2480">IF(SUM(S383,V383,Y383,AB383)=0,"",SUM(S383,V383,Y383,AB383))</f>
        <v>268.72</v>
      </c>
      <c r="AF383" s="124">
        <f t="shared" si="2480"/>
        <v>7.2</v>
      </c>
      <c r="AG383" s="124">
        <f t="shared" si="46"/>
        <v>275.92</v>
      </c>
      <c r="AH383" s="123"/>
      <c r="AI383" s="123"/>
      <c r="AJ383" s="124" t="str">
        <f t="shared" si="47"/>
        <v/>
      </c>
      <c r="AK383" s="123"/>
      <c r="AL383" s="123"/>
      <c r="AM383" s="124" t="str">
        <f t="shared" si="48"/>
        <v/>
      </c>
      <c r="AN383" s="123"/>
      <c r="AO383" s="123"/>
      <c r="AP383" s="124" t="str">
        <f t="shared" si="49"/>
        <v/>
      </c>
      <c r="AQ383" s="124" t="str">
        <f t="shared" ref="AQ383:AR383" si="2481">IF(SUM(AH383,AK383,AN383)=0,"",SUM(AH383,AK383,AN383))</f>
        <v/>
      </c>
      <c r="AR383" s="124" t="str">
        <f t="shared" si="2481"/>
        <v/>
      </c>
      <c r="AS383" s="124" t="str">
        <f t="shared" si="51"/>
        <v/>
      </c>
      <c r="AT383" s="124">
        <f t="shared" ref="AT383:AV383" si="2482">IF(S383=0,"-",S383)</f>
        <v>0.85</v>
      </c>
      <c r="AU383" s="124">
        <f t="shared" si="2482"/>
        <v>1.2</v>
      </c>
      <c r="AV383" s="124">
        <f t="shared" si="2482"/>
        <v>2.05</v>
      </c>
      <c r="AW383" s="124">
        <f t="shared" ref="AW383:BH383" si="2483">IF(SUM(V383,AH383)=0,"-",SUM(V383,AH383))</f>
        <v>257.2</v>
      </c>
      <c r="AX383" s="124">
        <f t="shared" si="2483"/>
        <v>6</v>
      </c>
      <c r="AY383" s="124">
        <f t="shared" si="2483"/>
        <v>263.2</v>
      </c>
      <c r="AZ383" s="124">
        <f t="shared" si="2483"/>
        <v>10.67</v>
      </c>
      <c r="BA383" s="124" t="str">
        <f t="shared" si="2483"/>
        <v>-</v>
      </c>
      <c r="BB383" s="124">
        <f t="shared" si="2483"/>
        <v>10.67</v>
      </c>
      <c r="BC383" s="124" t="str">
        <f t="shared" si="2483"/>
        <v>-</v>
      </c>
      <c r="BD383" s="124" t="str">
        <f t="shared" si="2483"/>
        <v>-</v>
      </c>
      <c r="BE383" s="124" t="str">
        <f t="shared" si="2483"/>
        <v>-</v>
      </c>
      <c r="BF383" s="124">
        <f t="shared" si="2483"/>
        <v>268.72</v>
      </c>
      <c r="BG383" s="124">
        <f t="shared" si="2483"/>
        <v>7.2</v>
      </c>
      <c r="BH383" s="124">
        <f t="shared" si="2483"/>
        <v>275.92</v>
      </c>
      <c r="BI383" s="124">
        <f t="shared" ref="BI383:BK383" si="2484">IF(SUM(D383,S383)=0,"-",SUM(D383,S383))</f>
        <v>284.66</v>
      </c>
      <c r="BJ383" s="124">
        <f t="shared" si="2484"/>
        <v>94.66</v>
      </c>
      <c r="BK383" s="124">
        <f t="shared" si="2484"/>
        <v>379.32</v>
      </c>
      <c r="BL383" s="124">
        <f t="shared" ref="BL383:BW383" si="2485">IF(SUM(G383,V383,AH383)=0,"-",SUM(G383,V383,AH383))</f>
        <v>405.82</v>
      </c>
      <c r="BM383" s="124">
        <f t="shared" si="2485"/>
        <v>36.1</v>
      </c>
      <c r="BN383" s="124">
        <f t="shared" si="2485"/>
        <v>441.92</v>
      </c>
      <c r="BO383" s="124">
        <f t="shared" si="2485"/>
        <v>72.06</v>
      </c>
      <c r="BP383" s="124">
        <f t="shared" si="2485"/>
        <v>1.25</v>
      </c>
      <c r="BQ383" s="124">
        <f t="shared" si="2485"/>
        <v>73.31</v>
      </c>
      <c r="BR383" s="124">
        <f t="shared" si="2485"/>
        <v>1.2</v>
      </c>
      <c r="BS383" s="124" t="str">
        <f t="shared" si="2485"/>
        <v>-</v>
      </c>
      <c r="BT383" s="124">
        <f t="shared" si="2485"/>
        <v>1.2</v>
      </c>
      <c r="BU383" s="124">
        <f t="shared" si="2485"/>
        <v>763.74</v>
      </c>
      <c r="BV383" s="124">
        <f t="shared" si="2485"/>
        <v>132.01</v>
      </c>
      <c r="BW383" s="124">
        <f t="shared" si="2485"/>
        <v>895.75</v>
      </c>
      <c r="BX383" s="127">
        <v>909.0</v>
      </c>
      <c r="BY383" s="123" t="s">
        <v>119</v>
      </c>
      <c r="BZ383" s="120">
        <v>4085.84</v>
      </c>
      <c r="CA383" s="121">
        <f t="shared" si="1575"/>
        <v>0.2192327649</v>
      </c>
    </row>
    <row r="384" ht="15.75" customHeight="1">
      <c r="A384" s="99" t="str">
        <f t="shared" si="3"/>
        <v>July</v>
      </c>
      <c r="B384" s="122" t="s">
        <v>91</v>
      </c>
      <c r="C384" s="122" t="s">
        <v>46</v>
      </c>
      <c r="D384" s="123">
        <v>193.87</v>
      </c>
      <c r="E384" s="123">
        <v>99.67</v>
      </c>
      <c r="F384" s="124">
        <f t="shared" si="35"/>
        <v>293.54</v>
      </c>
      <c r="G384" s="123">
        <v>134.74</v>
      </c>
      <c r="H384" s="123">
        <v>29.16</v>
      </c>
      <c r="I384" s="124">
        <f t="shared" si="36"/>
        <v>163.9</v>
      </c>
      <c r="J384" s="123">
        <v>19.47</v>
      </c>
      <c r="K384" s="123">
        <v>5.75</v>
      </c>
      <c r="L384" s="124">
        <f t="shared" si="37"/>
        <v>25.22</v>
      </c>
      <c r="M384" s="123"/>
      <c r="N384" s="123"/>
      <c r="O384" s="124" t="str">
        <f t="shared" si="38"/>
        <v/>
      </c>
      <c r="P384" s="126">
        <f t="shared" ref="P384:Q384" si="2486">IF(SUM(D384,G384,J384,M384)=0,"",SUM(D384,G384,J384,M384))</f>
        <v>348.08</v>
      </c>
      <c r="Q384" s="126">
        <f t="shared" si="2486"/>
        <v>134.58</v>
      </c>
      <c r="R384" s="124">
        <f t="shared" si="40"/>
        <v>482.66</v>
      </c>
      <c r="S384" s="123"/>
      <c r="T384" s="123">
        <v>3.0</v>
      </c>
      <c r="U384" s="124">
        <f t="shared" si="41"/>
        <v>3</v>
      </c>
      <c r="V384" s="123">
        <v>397.47</v>
      </c>
      <c r="W384" s="123">
        <v>15.2</v>
      </c>
      <c r="X384" s="124">
        <f t="shared" si="42"/>
        <v>412.67</v>
      </c>
      <c r="Y384" s="123">
        <v>44.7</v>
      </c>
      <c r="Z384" s="123"/>
      <c r="AA384" s="124">
        <f t="shared" si="43"/>
        <v>44.7</v>
      </c>
      <c r="AB384" s="123"/>
      <c r="AC384" s="123"/>
      <c r="AD384" s="124" t="str">
        <f t="shared" si="44"/>
        <v/>
      </c>
      <c r="AE384" s="124">
        <f t="shared" ref="AE384:AF384" si="2487">IF(SUM(S384,V384,Y384,AB384)=0,"",SUM(S384,V384,Y384,AB384))</f>
        <v>442.17</v>
      </c>
      <c r="AF384" s="124">
        <f t="shared" si="2487"/>
        <v>18.2</v>
      </c>
      <c r="AG384" s="124">
        <f t="shared" si="46"/>
        <v>460.37</v>
      </c>
      <c r="AH384" s="123"/>
      <c r="AI384" s="123"/>
      <c r="AJ384" s="124" t="str">
        <f t="shared" si="47"/>
        <v/>
      </c>
      <c r="AK384" s="123"/>
      <c r="AL384" s="123"/>
      <c r="AM384" s="124" t="str">
        <f t="shared" si="48"/>
        <v/>
      </c>
      <c r="AN384" s="123"/>
      <c r="AO384" s="123"/>
      <c r="AP384" s="124" t="str">
        <f t="shared" si="49"/>
        <v/>
      </c>
      <c r="AQ384" s="124" t="str">
        <f t="shared" ref="AQ384:AR384" si="2488">IF(SUM(AH384,AK384,AN384)=0,"",SUM(AH384,AK384,AN384))</f>
        <v/>
      </c>
      <c r="AR384" s="124" t="str">
        <f t="shared" si="2488"/>
        <v/>
      </c>
      <c r="AS384" s="124" t="str">
        <f t="shared" si="51"/>
        <v/>
      </c>
      <c r="AT384" s="124" t="str">
        <f t="shared" ref="AT384:AV384" si="2489">IF(S384=0,"-",S384)</f>
        <v>-</v>
      </c>
      <c r="AU384" s="124">
        <f t="shared" si="2489"/>
        <v>3</v>
      </c>
      <c r="AV384" s="124">
        <f t="shared" si="2489"/>
        <v>3</v>
      </c>
      <c r="AW384" s="124">
        <f t="shared" ref="AW384:BH384" si="2490">IF(SUM(V384,AH384)=0,"-",SUM(V384,AH384))</f>
        <v>397.47</v>
      </c>
      <c r="AX384" s="124">
        <f t="shared" si="2490"/>
        <v>15.2</v>
      </c>
      <c r="AY384" s="124">
        <f t="shared" si="2490"/>
        <v>412.67</v>
      </c>
      <c r="AZ384" s="124">
        <f t="shared" si="2490"/>
        <v>44.7</v>
      </c>
      <c r="BA384" s="124" t="str">
        <f t="shared" si="2490"/>
        <v>-</v>
      </c>
      <c r="BB384" s="124">
        <f t="shared" si="2490"/>
        <v>44.7</v>
      </c>
      <c r="BC384" s="124" t="str">
        <f t="shared" si="2490"/>
        <v>-</v>
      </c>
      <c r="BD384" s="124" t="str">
        <f t="shared" si="2490"/>
        <v>-</v>
      </c>
      <c r="BE384" s="124" t="str">
        <f t="shared" si="2490"/>
        <v>-</v>
      </c>
      <c r="BF384" s="124">
        <f t="shared" si="2490"/>
        <v>442.17</v>
      </c>
      <c r="BG384" s="124">
        <f t="shared" si="2490"/>
        <v>18.2</v>
      </c>
      <c r="BH384" s="124">
        <f t="shared" si="2490"/>
        <v>460.37</v>
      </c>
      <c r="BI384" s="124">
        <f t="shared" ref="BI384:BK384" si="2491">IF(SUM(D384,S384)=0,"-",SUM(D384,S384))</f>
        <v>193.87</v>
      </c>
      <c r="BJ384" s="124">
        <f t="shared" si="2491"/>
        <v>102.67</v>
      </c>
      <c r="BK384" s="124">
        <f t="shared" si="2491"/>
        <v>296.54</v>
      </c>
      <c r="BL384" s="124">
        <f t="shared" ref="BL384:BW384" si="2492">IF(SUM(G384,V384,AH384)=0,"-",SUM(G384,V384,AH384))</f>
        <v>532.21</v>
      </c>
      <c r="BM384" s="124">
        <f t="shared" si="2492"/>
        <v>44.36</v>
      </c>
      <c r="BN384" s="124">
        <f t="shared" si="2492"/>
        <v>576.57</v>
      </c>
      <c r="BO384" s="124">
        <f t="shared" si="2492"/>
        <v>64.17</v>
      </c>
      <c r="BP384" s="124">
        <f t="shared" si="2492"/>
        <v>5.75</v>
      </c>
      <c r="BQ384" s="124">
        <f t="shared" si="2492"/>
        <v>69.92</v>
      </c>
      <c r="BR384" s="124" t="str">
        <f t="shared" si="2492"/>
        <v>-</v>
      </c>
      <c r="BS384" s="124" t="str">
        <f t="shared" si="2492"/>
        <v>-</v>
      </c>
      <c r="BT384" s="124" t="str">
        <f t="shared" si="2492"/>
        <v>-</v>
      </c>
      <c r="BU384" s="124">
        <f t="shared" si="2492"/>
        <v>790.25</v>
      </c>
      <c r="BV384" s="124">
        <f t="shared" si="2492"/>
        <v>152.78</v>
      </c>
      <c r="BW384" s="124">
        <f t="shared" si="2492"/>
        <v>943.03</v>
      </c>
      <c r="BX384" s="127">
        <v>805.0</v>
      </c>
      <c r="BY384" s="123" t="s">
        <v>120</v>
      </c>
      <c r="BZ384" s="120">
        <v>4085.84</v>
      </c>
      <c r="CA384" s="121">
        <f t="shared" si="1575"/>
        <v>0.2308044368</v>
      </c>
    </row>
    <row r="385" ht="15.75" customHeight="1">
      <c r="A385" s="99" t="str">
        <f t="shared" si="3"/>
        <v>August</v>
      </c>
      <c r="B385" s="122" t="s">
        <v>91</v>
      </c>
      <c r="C385" s="122" t="s">
        <v>47</v>
      </c>
      <c r="D385" s="123">
        <v>118.36</v>
      </c>
      <c r="E385" s="123">
        <v>50.47</v>
      </c>
      <c r="F385" s="124">
        <f t="shared" si="35"/>
        <v>168.83</v>
      </c>
      <c r="G385" s="123">
        <v>51.32</v>
      </c>
      <c r="H385" s="123">
        <v>10.05</v>
      </c>
      <c r="I385" s="124">
        <f t="shared" si="36"/>
        <v>61.37</v>
      </c>
      <c r="J385" s="123">
        <v>32.45</v>
      </c>
      <c r="K385" s="123"/>
      <c r="L385" s="124">
        <f t="shared" si="37"/>
        <v>32.45</v>
      </c>
      <c r="M385" s="123"/>
      <c r="N385" s="123"/>
      <c r="O385" s="124" t="str">
        <f t="shared" si="38"/>
        <v/>
      </c>
      <c r="P385" s="126">
        <f t="shared" ref="P385:Q385" si="2493">IF(SUM(D385,G385,J385,M385)=0,"",SUM(D385,G385,J385,M385))</f>
        <v>202.13</v>
      </c>
      <c r="Q385" s="126">
        <f t="shared" si="2493"/>
        <v>60.52</v>
      </c>
      <c r="R385" s="124">
        <f t="shared" si="40"/>
        <v>262.65</v>
      </c>
      <c r="S385" s="123"/>
      <c r="T385" s="123">
        <v>7.4</v>
      </c>
      <c r="U385" s="124">
        <f t="shared" si="41"/>
        <v>7.4</v>
      </c>
      <c r="V385" s="123">
        <v>205.8</v>
      </c>
      <c r="W385" s="123"/>
      <c r="X385" s="124">
        <f t="shared" si="42"/>
        <v>205.8</v>
      </c>
      <c r="Y385" s="123">
        <v>73.49</v>
      </c>
      <c r="Z385" s="123"/>
      <c r="AA385" s="124">
        <f t="shared" si="43"/>
        <v>73.49</v>
      </c>
      <c r="AB385" s="123"/>
      <c r="AC385" s="123"/>
      <c r="AD385" s="124" t="str">
        <f t="shared" si="44"/>
        <v/>
      </c>
      <c r="AE385" s="124">
        <f t="shared" ref="AE385:AF385" si="2494">IF(SUM(S385,V385,Y385,AB385)=0,"",SUM(S385,V385,Y385,AB385))</f>
        <v>279.29</v>
      </c>
      <c r="AF385" s="124">
        <f t="shared" si="2494"/>
        <v>7.4</v>
      </c>
      <c r="AG385" s="124">
        <f t="shared" si="46"/>
        <v>286.69</v>
      </c>
      <c r="AH385" s="123">
        <v>0.75</v>
      </c>
      <c r="AI385" s="123"/>
      <c r="AJ385" s="124">
        <f t="shared" si="47"/>
        <v>0.75</v>
      </c>
      <c r="AK385" s="123"/>
      <c r="AL385" s="123"/>
      <c r="AM385" s="124" t="str">
        <f t="shared" si="48"/>
        <v/>
      </c>
      <c r="AN385" s="123"/>
      <c r="AO385" s="123"/>
      <c r="AP385" s="124" t="str">
        <f t="shared" si="49"/>
        <v/>
      </c>
      <c r="AQ385" s="124">
        <f t="shared" ref="AQ385:AR385" si="2495">IF(SUM(AH385,AK385,AN385)=0,"",SUM(AH385,AK385,AN385))</f>
        <v>0.75</v>
      </c>
      <c r="AR385" s="124" t="str">
        <f t="shared" si="2495"/>
        <v/>
      </c>
      <c r="AS385" s="124">
        <f t="shared" si="51"/>
        <v>0.75</v>
      </c>
      <c r="AT385" s="124" t="str">
        <f t="shared" ref="AT385:AV385" si="2496">IF(S385=0,"-",S385)</f>
        <v>-</v>
      </c>
      <c r="AU385" s="124">
        <f t="shared" si="2496"/>
        <v>7.4</v>
      </c>
      <c r="AV385" s="124">
        <f t="shared" si="2496"/>
        <v>7.4</v>
      </c>
      <c r="AW385" s="124">
        <f t="shared" ref="AW385:BH385" si="2497">IF(SUM(V385,AH385)=0,"-",SUM(V385,AH385))</f>
        <v>206.55</v>
      </c>
      <c r="AX385" s="124" t="str">
        <f t="shared" si="2497"/>
        <v>-</v>
      </c>
      <c r="AY385" s="124">
        <f t="shared" si="2497"/>
        <v>206.55</v>
      </c>
      <c r="AZ385" s="124">
        <f t="shared" si="2497"/>
        <v>73.49</v>
      </c>
      <c r="BA385" s="124" t="str">
        <f t="shared" si="2497"/>
        <v>-</v>
      </c>
      <c r="BB385" s="124">
        <f t="shared" si="2497"/>
        <v>73.49</v>
      </c>
      <c r="BC385" s="124" t="str">
        <f t="shared" si="2497"/>
        <v>-</v>
      </c>
      <c r="BD385" s="124" t="str">
        <f t="shared" si="2497"/>
        <v>-</v>
      </c>
      <c r="BE385" s="124" t="str">
        <f t="shared" si="2497"/>
        <v>-</v>
      </c>
      <c r="BF385" s="124">
        <f t="shared" si="2497"/>
        <v>280.04</v>
      </c>
      <c r="BG385" s="124">
        <f t="shared" si="2497"/>
        <v>7.4</v>
      </c>
      <c r="BH385" s="124">
        <f t="shared" si="2497"/>
        <v>287.44</v>
      </c>
      <c r="BI385" s="124">
        <f t="shared" ref="BI385:BK385" si="2498">IF(SUM(D385,S385)=0,"-",SUM(D385,S385))</f>
        <v>118.36</v>
      </c>
      <c r="BJ385" s="124">
        <f t="shared" si="2498"/>
        <v>57.87</v>
      </c>
      <c r="BK385" s="124">
        <f t="shared" si="2498"/>
        <v>176.23</v>
      </c>
      <c r="BL385" s="124">
        <f t="shared" ref="BL385:BW385" si="2499">IF(SUM(G385,V385,AH385)=0,"-",SUM(G385,V385,AH385))</f>
        <v>257.87</v>
      </c>
      <c r="BM385" s="124">
        <f t="shared" si="2499"/>
        <v>10.05</v>
      </c>
      <c r="BN385" s="124">
        <f t="shared" si="2499"/>
        <v>267.92</v>
      </c>
      <c r="BO385" s="124">
        <f t="shared" si="2499"/>
        <v>105.94</v>
      </c>
      <c r="BP385" s="124" t="str">
        <f t="shared" si="2499"/>
        <v>-</v>
      </c>
      <c r="BQ385" s="124">
        <f t="shared" si="2499"/>
        <v>105.94</v>
      </c>
      <c r="BR385" s="124" t="str">
        <f t="shared" si="2499"/>
        <v>-</v>
      </c>
      <c r="BS385" s="124" t="str">
        <f t="shared" si="2499"/>
        <v>-</v>
      </c>
      <c r="BT385" s="124" t="str">
        <f t="shared" si="2499"/>
        <v>-</v>
      </c>
      <c r="BU385" s="124">
        <f t="shared" si="2499"/>
        <v>482.17</v>
      </c>
      <c r="BV385" s="124">
        <f t="shared" si="2499"/>
        <v>67.92</v>
      </c>
      <c r="BW385" s="124">
        <f t="shared" si="2499"/>
        <v>550.09</v>
      </c>
      <c r="BX385" s="164">
        <v>442.0</v>
      </c>
      <c r="BY385" s="123" t="s">
        <v>121</v>
      </c>
      <c r="BZ385" s="120">
        <v>4085.84</v>
      </c>
      <c r="CA385" s="120">
        <f t="shared" si="1575"/>
        <v>0.13463327</v>
      </c>
    </row>
    <row r="386" ht="15.75" customHeight="1">
      <c r="A386" s="99" t="str">
        <f t="shared" si="3"/>
        <v>August</v>
      </c>
      <c r="B386" s="122" t="s">
        <v>91</v>
      </c>
      <c r="C386" s="122" t="s">
        <v>48</v>
      </c>
      <c r="D386" s="123">
        <v>43.71</v>
      </c>
      <c r="E386" s="123">
        <v>45.75</v>
      </c>
      <c r="F386" s="124">
        <f t="shared" si="35"/>
        <v>89.46</v>
      </c>
      <c r="G386" s="123">
        <v>35.71</v>
      </c>
      <c r="H386" s="123">
        <v>22.88</v>
      </c>
      <c r="I386" s="124">
        <f t="shared" si="36"/>
        <v>58.59</v>
      </c>
      <c r="J386" s="123"/>
      <c r="K386" s="123"/>
      <c r="L386" s="124" t="str">
        <f t="shared" si="37"/>
        <v/>
      </c>
      <c r="M386" s="123"/>
      <c r="N386" s="123"/>
      <c r="O386" s="124" t="str">
        <f t="shared" si="38"/>
        <v/>
      </c>
      <c r="P386" s="126">
        <f t="shared" ref="P386:Q386" si="2500">IF(SUM(D386,G386,J386,M386)=0,"",SUM(D386,G386,J386,M386))</f>
        <v>79.42</v>
      </c>
      <c r="Q386" s="126">
        <f t="shared" si="2500"/>
        <v>68.63</v>
      </c>
      <c r="R386" s="124">
        <f t="shared" si="40"/>
        <v>148.05</v>
      </c>
      <c r="S386" s="123"/>
      <c r="T386" s="123"/>
      <c r="U386" s="124" t="str">
        <f t="shared" si="41"/>
        <v/>
      </c>
      <c r="V386" s="123">
        <v>11.65</v>
      </c>
      <c r="W386" s="123">
        <v>11.99</v>
      </c>
      <c r="X386" s="124">
        <f t="shared" si="42"/>
        <v>23.64</v>
      </c>
      <c r="Y386" s="123"/>
      <c r="Z386" s="123"/>
      <c r="AA386" s="124" t="str">
        <f t="shared" si="43"/>
        <v/>
      </c>
      <c r="AB386" s="123"/>
      <c r="AC386" s="123"/>
      <c r="AD386" s="124" t="str">
        <f t="shared" si="44"/>
        <v/>
      </c>
      <c r="AE386" s="124">
        <f t="shared" ref="AE386:AF386" si="2501">IF(SUM(S386,V386,Y386,AB386)=0,"",SUM(S386,V386,Y386,AB386))</f>
        <v>11.65</v>
      </c>
      <c r="AF386" s="124">
        <f t="shared" si="2501"/>
        <v>11.99</v>
      </c>
      <c r="AG386" s="124">
        <f t="shared" si="46"/>
        <v>23.64</v>
      </c>
      <c r="AH386" s="123">
        <v>3.0</v>
      </c>
      <c r="AI386" s="123"/>
      <c r="AJ386" s="124">
        <f t="shared" si="47"/>
        <v>3</v>
      </c>
      <c r="AK386" s="123"/>
      <c r="AL386" s="123"/>
      <c r="AM386" s="124" t="str">
        <f t="shared" si="48"/>
        <v/>
      </c>
      <c r="AN386" s="123"/>
      <c r="AO386" s="123"/>
      <c r="AP386" s="124" t="str">
        <f t="shared" si="49"/>
        <v/>
      </c>
      <c r="AQ386" s="124">
        <f t="shared" ref="AQ386:AR386" si="2502">IF(SUM(AH386,AK386,AN386)=0,"",SUM(AH386,AK386,AN386))</f>
        <v>3</v>
      </c>
      <c r="AR386" s="124" t="str">
        <f t="shared" si="2502"/>
        <v/>
      </c>
      <c r="AS386" s="124">
        <f t="shared" si="51"/>
        <v>3</v>
      </c>
      <c r="AT386" s="124" t="str">
        <f t="shared" ref="AT386:AV386" si="2503">IF(S386=0,"-",S386)</f>
        <v>-</v>
      </c>
      <c r="AU386" s="124" t="str">
        <f t="shared" si="2503"/>
        <v>-</v>
      </c>
      <c r="AV386" s="124" t="str">
        <f t="shared" si="2503"/>
        <v/>
      </c>
      <c r="AW386" s="124">
        <f t="shared" ref="AW386:BH386" si="2504">IF(SUM(V386,AH386)=0,"-",SUM(V386,AH386))</f>
        <v>14.65</v>
      </c>
      <c r="AX386" s="124">
        <f t="shared" si="2504"/>
        <v>11.99</v>
      </c>
      <c r="AY386" s="124">
        <f t="shared" si="2504"/>
        <v>26.64</v>
      </c>
      <c r="AZ386" s="124" t="str">
        <f t="shared" si="2504"/>
        <v>-</v>
      </c>
      <c r="BA386" s="124" t="str">
        <f t="shared" si="2504"/>
        <v>-</v>
      </c>
      <c r="BB386" s="124" t="str">
        <f t="shared" si="2504"/>
        <v>-</v>
      </c>
      <c r="BC386" s="124" t="str">
        <f t="shared" si="2504"/>
        <v>-</v>
      </c>
      <c r="BD386" s="124" t="str">
        <f t="shared" si="2504"/>
        <v>-</v>
      </c>
      <c r="BE386" s="124" t="str">
        <f t="shared" si="2504"/>
        <v>-</v>
      </c>
      <c r="BF386" s="124">
        <f t="shared" si="2504"/>
        <v>14.65</v>
      </c>
      <c r="BG386" s="124">
        <f t="shared" si="2504"/>
        <v>11.99</v>
      </c>
      <c r="BH386" s="124">
        <f t="shared" si="2504"/>
        <v>26.64</v>
      </c>
      <c r="BI386" s="124">
        <f t="shared" ref="BI386:BK386" si="2505">IF(SUM(D386,S386)=0,"-",SUM(D386,S386))</f>
        <v>43.71</v>
      </c>
      <c r="BJ386" s="124">
        <f t="shared" si="2505"/>
        <v>45.75</v>
      </c>
      <c r="BK386" s="124">
        <f t="shared" si="2505"/>
        <v>89.46</v>
      </c>
      <c r="BL386" s="124">
        <f t="shared" ref="BL386:BW386" si="2506">IF(SUM(G386,V386,AH386)=0,"-",SUM(G386,V386,AH386))</f>
        <v>50.36</v>
      </c>
      <c r="BM386" s="124">
        <f t="shared" si="2506"/>
        <v>34.87</v>
      </c>
      <c r="BN386" s="124">
        <f t="shared" si="2506"/>
        <v>85.23</v>
      </c>
      <c r="BO386" s="124" t="str">
        <f t="shared" si="2506"/>
        <v>-</v>
      </c>
      <c r="BP386" s="124" t="str">
        <f t="shared" si="2506"/>
        <v>-</v>
      </c>
      <c r="BQ386" s="124" t="str">
        <f t="shared" si="2506"/>
        <v>-</v>
      </c>
      <c r="BR386" s="124" t="str">
        <f t="shared" si="2506"/>
        <v>-</v>
      </c>
      <c r="BS386" s="124" t="str">
        <f t="shared" si="2506"/>
        <v>-</v>
      </c>
      <c r="BT386" s="124" t="str">
        <f t="shared" si="2506"/>
        <v>-</v>
      </c>
      <c r="BU386" s="124">
        <f t="shared" si="2506"/>
        <v>94.07</v>
      </c>
      <c r="BV386" s="124">
        <f t="shared" si="2506"/>
        <v>80.62</v>
      </c>
      <c r="BW386" s="124">
        <f t="shared" si="2506"/>
        <v>174.69</v>
      </c>
      <c r="BX386" s="123">
        <v>200.0</v>
      </c>
      <c r="BY386" s="123"/>
      <c r="BZ386" s="120">
        <v>4085.84</v>
      </c>
      <c r="CA386" s="120">
        <f t="shared" si="1575"/>
        <v>0.04275497817</v>
      </c>
    </row>
    <row r="387" ht="15.75" customHeight="1">
      <c r="A387" s="99" t="str">
        <f t="shared" si="3"/>
        <v>September</v>
      </c>
      <c r="B387" s="122" t="s">
        <v>91</v>
      </c>
      <c r="C387" s="122" t="s">
        <v>49</v>
      </c>
      <c r="D387" s="123">
        <v>10.69</v>
      </c>
      <c r="E387" s="123">
        <v>5.2</v>
      </c>
      <c r="F387" s="124">
        <f t="shared" si="35"/>
        <v>15.89</v>
      </c>
      <c r="G387" s="123">
        <v>7.57</v>
      </c>
      <c r="H387" s="123">
        <v>0.0</v>
      </c>
      <c r="I387" s="124">
        <f t="shared" si="36"/>
        <v>7.57</v>
      </c>
      <c r="J387" s="123">
        <v>6.6</v>
      </c>
      <c r="K387" s="123">
        <v>0.0</v>
      </c>
      <c r="L387" s="124">
        <f t="shared" si="37"/>
        <v>6.6</v>
      </c>
      <c r="M387" s="123"/>
      <c r="N387" s="123"/>
      <c r="O387" s="124" t="str">
        <f t="shared" si="38"/>
        <v/>
      </c>
      <c r="P387" s="126">
        <f t="shared" ref="P387:Q387" si="2507">IF(SUM(D387,G387,J387,M387)=0,"",SUM(D387,G387,J387,M387))</f>
        <v>24.86</v>
      </c>
      <c r="Q387" s="126">
        <f t="shared" si="2507"/>
        <v>5.2</v>
      </c>
      <c r="R387" s="124">
        <f t="shared" si="40"/>
        <v>30.06</v>
      </c>
      <c r="S387" s="123">
        <v>0.58</v>
      </c>
      <c r="T387" s="123"/>
      <c r="U387" s="124">
        <f t="shared" si="41"/>
        <v>0.58</v>
      </c>
      <c r="V387" s="123"/>
      <c r="W387" s="123"/>
      <c r="X387" s="124" t="str">
        <f t="shared" si="42"/>
        <v/>
      </c>
      <c r="Y387" s="123"/>
      <c r="Z387" s="123"/>
      <c r="AA387" s="124" t="str">
        <f t="shared" si="43"/>
        <v/>
      </c>
      <c r="AB387" s="123"/>
      <c r="AC387" s="123"/>
      <c r="AD387" s="124" t="str">
        <f t="shared" si="44"/>
        <v/>
      </c>
      <c r="AE387" s="124">
        <f t="shared" ref="AE387:AF387" si="2508">IF(SUM(S387,V387,Y387,AB387)=0,"",SUM(S387,V387,Y387,AB387))</f>
        <v>0.58</v>
      </c>
      <c r="AF387" s="124" t="str">
        <f t="shared" si="2508"/>
        <v/>
      </c>
      <c r="AG387" s="124">
        <f t="shared" si="46"/>
        <v>0.58</v>
      </c>
      <c r="AH387" s="123">
        <v>0.75</v>
      </c>
      <c r="AI387" s="123"/>
      <c r="AJ387" s="124">
        <f t="shared" si="47"/>
        <v>0.75</v>
      </c>
      <c r="AK387" s="123"/>
      <c r="AL387" s="123"/>
      <c r="AM387" s="124" t="str">
        <f t="shared" si="48"/>
        <v/>
      </c>
      <c r="AN387" s="123"/>
      <c r="AO387" s="123"/>
      <c r="AP387" s="124" t="str">
        <f t="shared" si="49"/>
        <v/>
      </c>
      <c r="AQ387" s="124">
        <f t="shared" ref="AQ387:AR387" si="2509">IF(SUM(AH387,AK387,AN387)=0,"",SUM(AH387,AK387,AN387))</f>
        <v>0.75</v>
      </c>
      <c r="AR387" s="124" t="str">
        <f t="shared" si="2509"/>
        <v/>
      </c>
      <c r="AS387" s="124">
        <f t="shared" si="51"/>
        <v>0.75</v>
      </c>
      <c r="AT387" s="124">
        <f t="shared" ref="AT387:AV387" si="2510">IF(S387=0,"-",S387)</f>
        <v>0.58</v>
      </c>
      <c r="AU387" s="124" t="str">
        <f t="shared" si="2510"/>
        <v>-</v>
      </c>
      <c r="AV387" s="124">
        <f t="shared" si="2510"/>
        <v>0.58</v>
      </c>
      <c r="AW387" s="124">
        <f t="shared" ref="AW387:BH387" si="2511">IF(SUM(V387,AH387)=0,"-",SUM(V387,AH387))</f>
        <v>0.75</v>
      </c>
      <c r="AX387" s="124" t="str">
        <f t="shared" si="2511"/>
        <v>-</v>
      </c>
      <c r="AY387" s="124">
        <f t="shared" si="2511"/>
        <v>0.75</v>
      </c>
      <c r="AZ387" s="124" t="str">
        <f t="shared" si="2511"/>
        <v>-</v>
      </c>
      <c r="BA387" s="124" t="str">
        <f t="shared" si="2511"/>
        <v>-</v>
      </c>
      <c r="BB387" s="124" t="str">
        <f t="shared" si="2511"/>
        <v>-</v>
      </c>
      <c r="BC387" s="124" t="str">
        <f t="shared" si="2511"/>
        <v>-</v>
      </c>
      <c r="BD387" s="124" t="str">
        <f t="shared" si="2511"/>
        <v>-</v>
      </c>
      <c r="BE387" s="124" t="str">
        <f t="shared" si="2511"/>
        <v>-</v>
      </c>
      <c r="BF387" s="124">
        <f t="shared" si="2511"/>
        <v>1.33</v>
      </c>
      <c r="BG387" s="124" t="str">
        <f t="shared" si="2511"/>
        <v>-</v>
      </c>
      <c r="BH387" s="124">
        <f t="shared" si="2511"/>
        <v>1.33</v>
      </c>
      <c r="BI387" s="124">
        <f t="shared" ref="BI387:BK387" si="2512">IF(SUM(D387,S387)=0,"-",SUM(D387,S387))</f>
        <v>11.27</v>
      </c>
      <c r="BJ387" s="124">
        <f t="shared" si="2512"/>
        <v>5.2</v>
      </c>
      <c r="BK387" s="124">
        <f t="shared" si="2512"/>
        <v>16.47</v>
      </c>
      <c r="BL387" s="124">
        <f t="shared" ref="BL387:BW387" si="2513">IF(SUM(G387,V387,AH387)=0,"-",SUM(G387,V387,AH387))</f>
        <v>8.32</v>
      </c>
      <c r="BM387" s="124" t="str">
        <f t="shared" si="2513"/>
        <v>-</v>
      </c>
      <c r="BN387" s="124">
        <f t="shared" si="2513"/>
        <v>8.32</v>
      </c>
      <c r="BO387" s="124">
        <f t="shared" si="2513"/>
        <v>6.6</v>
      </c>
      <c r="BP387" s="124" t="str">
        <f t="shared" si="2513"/>
        <v>-</v>
      </c>
      <c r="BQ387" s="124">
        <f t="shared" si="2513"/>
        <v>6.6</v>
      </c>
      <c r="BR387" s="124" t="str">
        <f t="shared" si="2513"/>
        <v>-</v>
      </c>
      <c r="BS387" s="124" t="str">
        <f t="shared" si="2513"/>
        <v>-</v>
      </c>
      <c r="BT387" s="124" t="str">
        <f t="shared" si="2513"/>
        <v>-</v>
      </c>
      <c r="BU387" s="124">
        <f t="shared" si="2513"/>
        <v>26.19</v>
      </c>
      <c r="BV387" s="124">
        <f t="shared" si="2513"/>
        <v>5.2</v>
      </c>
      <c r="BW387" s="124">
        <f t="shared" si="2513"/>
        <v>31.39</v>
      </c>
      <c r="BX387" s="123">
        <v>41.0</v>
      </c>
      <c r="BY387" s="123"/>
      <c r="BZ387" s="120">
        <v>4085.84</v>
      </c>
      <c r="CA387" s="120">
        <f t="shared" si="1575"/>
        <v>0.007682630744</v>
      </c>
    </row>
    <row r="388" ht="15.75" customHeight="1">
      <c r="A388" s="99" t="str">
        <f t="shared" si="3"/>
        <v>September</v>
      </c>
      <c r="B388" s="122" t="s">
        <v>91</v>
      </c>
      <c r="C388" s="122" t="s">
        <v>50</v>
      </c>
      <c r="D388" s="123">
        <v>11.41</v>
      </c>
      <c r="E388" s="123">
        <v>2.44</v>
      </c>
      <c r="F388" s="124">
        <f t="shared" si="35"/>
        <v>13.85</v>
      </c>
      <c r="G388" s="123">
        <v>51.05</v>
      </c>
      <c r="H388" s="123">
        <v>6.3</v>
      </c>
      <c r="I388" s="124">
        <f t="shared" si="36"/>
        <v>57.35</v>
      </c>
      <c r="J388" s="123">
        <v>3.5</v>
      </c>
      <c r="K388" s="123">
        <v>0.0</v>
      </c>
      <c r="L388" s="124">
        <f t="shared" si="37"/>
        <v>3.5</v>
      </c>
      <c r="M388" s="123"/>
      <c r="N388" s="123"/>
      <c r="O388" s="124" t="str">
        <f t="shared" si="38"/>
        <v/>
      </c>
      <c r="P388" s="126">
        <f t="shared" ref="P388:Q388" si="2514">IF(SUM(D388,G388,J388,M388)=0,"",SUM(D388,G388,J388,M388))</f>
        <v>65.96</v>
      </c>
      <c r="Q388" s="126">
        <f t="shared" si="2514"/>
        <v>8.74</v>
      </c>
      <c r="R388" s="124">
        <f t="shared" si="40"/>
        <v>74.7</v>
      </c>
      <c r="S388" s="123"/>
      <c r="T388" s="123"/>
      <c r="U388" s="124" t="str">
        <f t="shared" si="41"/>
        <v/>
      </c>
      <c r="V388" s="123">
        <v>0.5</v>
      </c>
      <c r="W388" s="123">
        <v>1.0</v>
      </c>
      <c r="X388" s="124">
        <f t="shared" si="42"/>
        <v>1.5</v>
      </c>
      <c r="Y388" s="123"/>
      <c r="Z388" s="123"/>
      <c r="AA388" s="124" t="str">
        <f t="shared" si="43"/>
        <v/>
      </c>
      <c r="AB388" s="123"/>
      <c r="AC388" s="123"/>
      <c r="AD388" s="124" t="str">
        <f t="shared" si="44"/>
        <v/>
      </c>
      <c r="AE388" s="124">
        <f t="shared" ref="AE388:AF388" si="2515">IF(SUM(S388,V388,Y388,AB388)=0,"",SUM(S388,V388,Y388,AB388))</f>
        <v>0.5</v>
      </c>
      <c r="AF388" s="124">
        <f t="shared" si="2515"/>
        <v>1</v>
      </c>
      <c r="AG388" s="124">
        <f t="shared" si="46"/>
        <v>1.5</v>
      </c>
      <c r="AH388" s="123"/>
      <c r="AI388" s="123"/>
      <c r="AJ388" s="124" t="str">
        <f t="shared" si="47"/>
        <v/>
      </c>
      <c r="AK388" s="123"/>
      <c r="AL388" s="123"/>
      <c r="AM388" s="124" t="str">
        <f t="shared" si="48"/>
        <v/>
      </c>
      <c r="AN388" s="123"/>
      <c r="AO388" s="123"/>
      <c r="AP388" s="124" t="str">
        <f t="shared" si="49"/>
        <v/>
      </c>
      <c r="AQ388" s="124" t="str">
        <f t="shared" ref="AQ388:AR388" si="2516">IF(SUM(AH388,AK388,AN388)=0,"",SUM(AH388,AK388,AN388))</f>
        <v/>
      </c>
      <c r="AR388" s="124" t="str">
        <f t="shared" si="2516"/>
        <v/>
      </c>
      <c r="AS388" s="124" t="str">
        <f t="shared" si="51"/>
        <v/>
      </c>
      <c r="AT388" s="124" t="str">
        <f t="shared" ref="AT388:AV388" si="2517">IF(S388=0,"-",S388)</f>
        <v>-</v>
      </c>
      <c r="AU388" s="124" t="str">
        <f t="shared" si="2517"/>
        <v>-</v>
      </c>
      <c r="AV388" s="124" t="str">
        <f t="shared" si="2517"/>
        <v/>
      </c>
      <c r="AW388" s="124">
        <f t="shared" ref="AW388:BH388" si="2518">IF(SUM(V388,AH388)=0,"-",SUM(V388,AH388))</f>
        <v>0.5</v>
      </c>
      <c r="AX388" s="124">
        <f t="shared" si="2518"/>
        <v>1</v>
      </c>
      <c r="AY388" s="124">
        <f t="shared" si="2518"/>
        <v>1.5</v>
      </c>
      <c r="AZ388" s="124" t="str">
        <f t="shared" si="2518"/>
        <v>-</v>
      </c>
      <c r="BA388" s="124" t="str">
        <f t="shared" si="2518"/>
        <v>-</v>
      </c>
      <c r="BB388" s="124" t="str">
        <f t="shared" si="2518"/>
        <v>-</v>
      </c>
      <c r="BC388" s="124" t="str">
        <f t="shared" si="2518"/>
        <v>-</v>
      </c>
      <c r="BD388" s="124" t="str">
        <f t="shared" si="2518"/>
        <v>-</v>
      </c>
      <c r="BE388" s="124" t="str">
        <f t="shared" si="2518"/>
        <v>-</v>
      </c>
      <c r="BF388" s="124">
        <f t="shared" si="2518"/>
        <v>0.5</v>
      </c>
      <c r="BG388" s="124">
        <f t="shared" si="2518"/>
        <v>1</v>
      </c>
      <c r="BH388" s="124">
        <f t="shared" si="2518"/>
        <v>1.5</v>
      </c>
      <c r="BI388" s="124">
        <f t="shared" ref="BI388:BK388" si="2519">IF(SUM(D388,S388)=0,"-",SUM(D388,S388))</f>
        <v>11.41</v>
      </c>
      <c r="BJ388" s="124">
        <f t="shared" si="2519"/>
        <v>2.44</v>
      </c>
      <c r="BK388" s="124">
        <f t="shared" si="2519"/>
        <v>13.85</v>
      </c>
      <c r="BL388" s="124">
        <f t="shared" ref="BL388:BW388" si="2520">IF(SUM(G388,V388,AH388)=0,"-",SUM(G388,V388,AH388))</f>
        <v>51.55</v>
      </c>
      <c r="BM388" s="124">
        <f t="shared" si="2520"/>
        <v>7.3</v>
      </c>
      <c r="BN388" s="124">
        <f t="shared" si="2520"/>
        <v>58.85</v>
      </c>
      <c r="BO388" s="124">
        <f t="shared" si="2520"/>
        <v>3.5</v>
      </c>
      <c r="BP388" s="124" t="str">
        <f t="shared" si="2520"/>
        <v>-</v>
      </c>
      <c r="BQ388" s="124">
        <f t="shared" si="2520"/>
        <v>3.5</v>
      </c>
      <c r="BR388" s="124" t="str">
        <f t="shared" si="2520"/>
        <v>-</v>
      </c>
      <c r="BS388" s="124" t="str">
        <f t="shared" si="2520"/>
        <v>-</v>
      </c>
      <c r="BT388" s="124" t="str">
        <f t="shared" si="2520"/>
        <v>-</v>
      </c>
      <c r="BU388" s="124">
        <f t="shared" si="2520"/>
        <v>66.46</v>
      </c>
      <c r="BV388" s="124">
        <f t="shared" si="2520"/>
        <v>9.74</v>
      </c>
      <c r="BW388" s="124">
        <f t="shared" si="2520"/>
        <v>76.2</v>
      </c>
      <c r="BX388" s="123">
        <v>88.0</v>
      </c>
      <c r="BY388" s="123"/>
      <c r="BZ388" s="120">
        <v>4085.84</v>
      </c>
      <c r="CA388" s="120">
        <f t="shared" si="1575"/>
        <v>0.01864977581</v>
      </c>
    </row>
    <row r="389" ht="15.75" customHeight="1">
      <c r="A389" s="99" t="str">
        <f t="shared" si="3"/>
        <v>October</v>
      </c>
      <c r="B389" s="122" t="s">
        <v>91</v>
      </c>
      <c r="C389" s="122" t="s">
        <v>51</v>
      </c>
      <c r="D389" s="123">
        <v>18.23</v>
      </c>
      <c r="E389" s="123">
        <v>1.6</v>
      </c>
      <c r="F389" s="124">
        <f t="shared" si="35"/>
        <v>19.83</v>
      </c>
      <c r="G389" s="123">
        <v>10.33</v>
      </c>
      <c r="H389" s="123">
        <v>0.0</v>
      </c>
      <c r="I389" s="124">
        <f t="shared" si="36"/>
        <v>10.33</v>
      </c>
      <c r="J389" s="123">
        <v>7.2</v>
      </c>
      <c r="K389" s="123">
        <v>0.0</v>
      </c>
      <c r="L389" s="124">
        <f t="shared" si="37"/>
        <v>7.2</v>
      </c>
      <c r="M389" s="123">
        <v>0.5</v>
      </c>
      <c r="N389" s="123">
        <v>0.0</v>
      </c>
      <c r="O389" s="124">
        <f t="shared" si="38"/>
        <v>0.5</v>
      </c>
      <c r="P389" s="126">
        <f t="shared" ref="P389:Q389" si="2521">IF(SUM(D389,G389,J389,M389)=0,"",SUM(D389,G389,J389,M389))</f>
        <v>36.26</v>
      </c>
      <c r="Q389" s="126">
        <f t="shared" si="2521"/>
        <v>1.6</v>
      </c>
      <c r="R389" s="124">
        <f t="shared" si="40"/>
        <v>37.86</v>
      </c>
      <c r="S389" s="123">
        <v>0.0</v>
      </c>
      <c r="T389" s="123">
        <v>0.0</v>
      </c>
      <c r="U389" s="124" t="str">
        <f t="shared" si="41"/>
        <v/>
      </c>
      <c r="V389" s="123">
        <v>6.67</v>
      </c>
      <c r="W389" s="123">
        <v>0.0</v>
      </c>
      <c r="X389" s="124">
        <f t="shared" si="42"/>
        <v>6.67</v>
      </c>
      <c r="Y389" s="123">
        <v>3.66</v>
      </c>
      <c r="Z389" s="123">
        <v>0.0</v>
      </c>
      <c r="AA389" s="124">
        <f t="shared" si="43"/>
        <v>3.66</v>
      </c>
      <c r="AB389" s="123"/>
      <c r="AC389" s="123"/>
      <c r="AD389" s="124" t="str">
        <f t="shared" si="44"/>
        <v/>
      </c>
      <c r="AE389" s="124">
        <f t="shared" ref="AE389:AF389" si="2522">IF(SUM(S389,V389,Y389,AB389)=0,"",SUM(S389,V389,Y389,AB389))</f>
        <v>10.33</v>
      </c>
      <c r="AF389" s="124" t="str">
        <f t="shared" si="2522"/>
        <v/>
      </c>
      <c r="AG389" s="124">
        <f t="shared" si="46"/>
        <v>10.33</v>
      </c>
      <c r="AH389" s="123"/>
      <c r="AI389" s="123"/>
      <c r="AJ389" s="124" t="str">
        <f t="shared" si="47"/>
        <v/>
      </c>
      <c r="AK389" s="123"/>
      <c r="AL389" s="123"/>
      <c r="AM389" s="124" t="str">
        <f t="shared" si="48"/>
        <v/>
      </c>
      <c r="AN389" s="123"/>
      <c r="AO389" s="123"/>
      <c r="AP389" s="124" t="str">
        <f t="shared" si="49"/>
        <v/>
      </c>
      <c r="AQ389" s="124" t="str">
        <f t="shared" ref="AQ389:AR389" si="2523">IF(SUM(AH389,AK389,AN389)=0,"",SUM(AH389,AK389,AN389))</f>
        <v/>
      </c>
      <c r="AR389" s="124" t="str">
        <f t="shared" si="2523"/>
        <v/>
      </c>
      <c r="AS389" s="124" t="str">
        <f t="shared" si="51"/>
        <v/>
      </c>
      <c r="AT389" s="124" t="str">
        <f t="shared" ref="AT389:AV389" si="2524">IF(S389=0,"-",S389)</f>
        <v>-</v>
      </c>
      <c r="AU389" s="124" t="str">
        <f t="shared" si="2524"/>
        <v>-</v>
      </c>
      <c r="AV389" s="124" t="str">
        <f t="shared" si="2524"/>
        <v/>
      </c>
      <c r="AW389" s="124">
        <f t="shared" ref="AW389:BH389" si="2525">IF(SUM(V389,AH389)=0,"-",SUM(V389,AH389))</f>
        <v>6.67</v>
      </c>
      <c r="AX389" s="124" t="str">
        <f t="shared" si="2525"/>
        <v>-</v>
      </c>
      <c r="AY389" s="124">
        <f t="shared" si="2525"/>
        <v>6.67</v>
      </c>
      <c r="AZ389" s="124">
        <f t="shared" si="2525"/>
        <v>3.66</v>
      </c>
      <c r="BA389" s="124" t="str">
        <f t="shared" si="2525"/>
        <v>-</v>
      </c>
      <c r="BB389" s="124">
        <f t="shared" si="2525"/>
        <v>3.66</v>
      </c>
      <c r="BC389" s="124" t="str">
        <f t="shared" si="2525"/>
        <v>-</v>
      </c>
      <c r="BD389" s="124" t="str">
        <f t="shared" si="2525"/>
        <v>-</v>
      </c>
      <c r="BE389" s="124" t="str">
        <f t="shared" si="2525"/>
        <v>-</v>
      </c>
      <c r="BF389" s="124">
        <f t="shared" si="2525"/>
        <v>10.33</v>
      </c>
      <c r="BG389" s="124" t="str">
        <f t="shared" si="2525"/>
        <v>-</v>
      </c>
      <c r="BH389" s="124">
        <f t="shared" si="2525"/>
        <v>10.33</v>
      </c>
      <c r="BI389" s="124">
        <f t="shared" ref="BI389:BK389" si="2526">IF(SUM(D389,S389)=0,"-",SUM(D389,S389))</f>
        <v>18.23</v>
      </c>
      <c r="BJ389" s="124">
        <f t="shared" si="2526"/>
        <v>1.6</v>
      </c>
      <c r="BK389" s="124">
        <f t="shared" si="2526"/>
        <v>19.83</v>
      </c>
      <c r="BL389" s="124">
        <f t="shared" ref="BL389:BW389" si="2527">IF(SUM(G389,V389,AH389)=0,"-",SUM(G389,V389,AH389))</f>
        <v>17</v>
      </c>
      <c r="BM389" s="124" t="str">
        <f t="shared" si="2527"/>
        <v>-</v>
      </c>
      <c r="BN389" s="124">
        <f t="shared" si="2527"/>
        <v>17</v>
      </c>
      <c r="BO389" s="124">
        <f t="shared" si="2527"/>
        <v>10.86</v>
      </c>
      <c r="BP389" s="124" t="str">
        <f t="shared" si="2527"/>
        <v>-</v>
      </c>
      <c r="BQ389" s="124">
        <f t="shared" si="2527"/>
        <v>10.86</v>
      </c>
      <c r="BR389" s="124">
        <f t="shared" si="2527"/>
        <v>0.5</v>
      </c>
      <c r="BS389" s="124" t="str">
        <f t="shared" si="2527"/>
        <v>-</v>
      </c>
      <c r="BT389" s="124">
        <f t="shared" si="2527"/>
        <v>0.5</v>
      </c>
      <c r="BU389" s="124">
        <f t="shared" si="2527"/>
        <v>46.59</v>
      </c>
      <c r="BV389" s="124">
        <f t="shared" si="2527"/>
        <v>1.6</v>
      </c>
      <c r="BW389" s="124">
        <f t="shared" si="2527"/>
        <v>48.19</v>
      </c>
      <c r="BX389" s="123">
        <v>66.0</v>
      </c>
      <c r="BY389" s="123"/>
      <c r="BZ389" s="120">
        <v>4085.84</v>
      </c>
      <c r="CA389" s="121">
        <f t="shared" si="1575"/>
        <v>0.01179439234</v>
      </c>
    </row>
    <row r="390" ht="15.75" customHeight="1">
      <c r="A390" s="99" t="str">
        <f t="shared" si="3"/>
        <v>October</v>
      </c>
      <c r="B390" s="122" t="s">
        <v>91</v>
      </c>
      <c r="C390" s="122" t="s">
        <v>52</v>
      </c>
      <c r="D390" s="123">
        <v>110.06</v>
      </c>
      <c r="E390" s="123">
        <v>42.94</v>
      </c>
      <c r="F390" s="124">
        <f t="shared" si="35"/>
        <v>153</v>
      </c>
      <c r="G390" s="123">
        <v>55.7</v>
      </c>
      <c r="H390" s="123">
        <v>4.95</v>
      </c>
      <c r="I390" s="124">
        <f t="shared" si="36"/>
        <v>60.65</v>
      </c>
      <c r="J390" s="123">
        <v>12.19</v>
      </c>
      <c r="K390" s="123">
        <v>0.0</v>
      </c>
      <c r="L390" s="124">
        <f t="shared" si="37"/>
        <v>12.19</v>
      </c>
      <c r="M390" s="123">
        <v>0.75</v>
      </c>
      <c r="N390" s="123">
        <v>0.0</v>
      </c>
      <c r="O390" s="124">
        <f t="shared" si="38"/>
        <v>0.75</v>
      </c>
      <c r="P390" s="126">
        <f t="shared" ref="P390:Q390" si="2528">IF(SUM(D390,G390,J390,M390)=0,"",SUM(D390,G390,J390,M390))</f>
        <v>178.7</v>
      </c>
      <c r="Q390" s="126">
        <f t="shared" si="2528"/>
        <v>47.89</v>
      </c>
      <c r="R390" s="124">
        <f t="shared" si="40"/>
        <v>226.59</v>
      </c>
      <c r="S390" s="123">
        <v>4.7</v>
      </c>
      <c r="T390" s="123">
        <v>1.5</v>
      </c>
      <c r="U390" s="124">
        <f t="shared" si="41"/>
        <v>6.2</v>
      </c>
      <c r="V390" s="123">
        <v>114.08</v>
      </c>
      <c r="W390" s="123">
        <v>0.0</v>
      </c>
      <c r="X390" s="124">
        <f t="shared" si="42"/>
        <v>114.08</v>
      </c>
      <c r="Y390" s="123">
        <v>0.5</v>
      </c>
      <c r="Z390" s="123">
        <v>0.0</v>
      </c>
      <c r="AA390" s="124">
        <f t="shared" si="43"/>
        <v>0.5</v>
      </c>
      <c r="AB390" s="123">
        <v>0.6</v>
      </c>
      <c r="AC390" s="123">
        <v>0.0</v>
      </c>
      <c r="AD390" s="124">
        <f t="shared" si="44"/>
        <v>0.6</v>
      </c>
      <c r="AE390" s="124">
        <f t="shared" ref="AE390:AF390" si="2529">IF(SUM(S390,V390,Y390,AB390)=0,"",SUM(S390,V390,Y390,AB390))</f>
        <v>119.88</v>
      </c>
      <c r="AF390" s="124">
        <f t="shared" si="2529"/>
        <v>1.5</v>
      </c>
      <c r="AG390" s="124">
        <f t="shared" si="46"/>
        <v>121.38</v>
      </c>
      <c r="AH390" s="123"/>
      <c r="AI390" s="123"/>
      <c r="AJ390" s="124" t="str">
        <f t="shared" si="47"/>
        <v/>
      </c>
      <c r="AK390" s="123"/>
      <c r="AL390" s="123"/>
      <c r="AM390" s="124" t="str">
        <f t="shared" si="48"/>
        <v/>
      </c>
      <c r="AN390" s="123"/>
      <c r="AO390" s="123"/>
      <c r="AP390" s="124" t="str">
        <f t="shared" si="49"/>
        <v/>
      </c>
      <c r="AQ390" s="124" t="str">
        <f t="shared" ref="AQ390:AR390" si="2530">IF(SUM(AH390,AK390,AN390)=0,"",SUM(AH390,AK390,AN390))</f>
        <v/>
      </c>
      <c r="AR390" s="124" t="str">
        <f t="shared" si="2530"/>
        <v/>
      </c>
      <c r="AS390" s="124" t="str">
        <f t="shared" si="51"/>
        <v/>
      </c>
      <c r="AT390" s="124">
        <f t="shared" ref="AT390:AV390" si="2531">IF(S390=0,"-",S390)</f>
        <v>4.7</v>
      </c>
      <c r="AU390" s="124">
        <f t="shared" si="2531"/>
        <v>1.5</v>
      </c>
      <c r="AV390" s="124">
        <f t="shared" si="2531"/>
        <v>6.2</v>
      </c>
      <c r="AW390" s="124">
        <f t="shared" ref="AW390:BH390" si="2532">IF(SUM(V390,AH390)=0,"-",SUM(V390,AH390))</f>
        <v>114.08</v>
      </c>
      <c r="AX390" s="124" t="str">
        <f t="shared" si="2532"/>
        <v>-</v>
      </c>
      <c r="AY390" s="124">
        <f t="shared" si="2532"/>
        <v>114.08</v>
      </c>
      <c r="AZ390" s="124">
        <f t="shared" si="2532"/>
        <v>0.5</v>
      </c>
      <c r="BA390" s="124" t="str">
        <f t="shared" si="2532"/>
        <v>-</v>
      </c>
      <c r="BB390" s="124">
        <f t="shared" si="2532"/>
        <v>0.5</v>
      </c>
      <c r="BC390" s="124">
        <f t="shared" si="2532"/>
        <v>0.6</v>
      </c>
      <c r="BD390" s="124" t="str">
        <f t="shared" si="2532"/>
        <v>-</v>
      </c>
      <c r="BE390" s="124">
        <f t="shared" si="2532"/>
        <v>0.6</v>
      </c>
      <c r="BF390" s="124">
        <f t="shared" si="2532"/>
        <v>119.88</v>
      </c>
      <c r="BG390" s="124">
        <f t="shared" si="2532"/>
        <v>1.5</v>
      </c>
      <c r="BH390" s="124">
        <f t="shared" si="2532"/>
        <v>121.38</v>
      </c>
      <c r="BI390" s="124">
        <f t="shared" ref="BI390:BK390" si="2533">IF(SUM(D390,S390)=0,"-",SUM(D390,S390))</f>
        <v>114.76</v>
      </c>
      <c r="BJ390" s="124">
        <f t="shared" si="2533"/>
        <v>44.44</v>
      </c>
      <c r="BK390" s="124">
        <f t="shared" si="2533"/>
        <v>159.2</v>
      </c>
      <c r="BL390" s="124">
        <f t="shared" ref="BL390:BW390" si="2534">IF(SUM(G390,V390,AH390)=0,"-",SUM(G390,V390,AH390))</f>
        <v>169.78</v>
      </c>
      <c r="BM390" s="124">
        <f t="shared" si="2534"/>
        <v>4.95</v>
      </c>
      <c r="BN390" s="124">
        <f t="shared" si="2534"/>
        <v>174.73</v>
      </c>
      <c r="BO390" s="124">
        <f t="shared" si="2534"/>
        <v>12.69</v>
      </c>
      <c r="BP390" s="124" t="str">
        <f t="shared" si="2534"/>
        <v>-</v>
      </c>
      <c r="BQ390" s="124">
        <f t="shared" si="2534"/>
        <v>12.69</v>
      </c>
      <c r="BR390" s="124">
        <f t="shared" si="2534"/>
        <v>1.35</v>
      </c>
      <c r="BS390" s="124" t="str">
        <f t="shared" si="2534"/>
        <v>-</v>
      </c>
      <c r="BT390" s="124">
        <f t="shared" si="2534"/>
        <v>1.35</v>
      </c>
      <c r="BU390" s="124">
        <f t="shared" si="2534"/>
        <v>298.58</v>
      </c>
      <c r="BV390" s="124">
        <f t="shared" si="2534"/>
        <v>49.39</v>
      </c>
      <c r="BW390" s="124">
        <f t="shared" si="2534"/>
        <v>347.97</v>
      </c>
      <c r="BX390" s="123">
        <v>4.8</v>
      </c>
      <c r="BY390" s="123"/>
      <c r="BZ390" s="120">
        <v>4085.84</v>
      </c>
      <c r="CA390" s="121">
        <f t="shared" si="1575"/>
        <v>0.08516486206</v>
      </c>
    </row>
    <row r="391" ht="15.75" customHeight="1">
      <c r="A391" s="99" t="str">
        <f t="shared" si="3"/>
        <v>November</v>
      </c>
      <c r="B391" s="122" t="s">
        <v>91</v>
      </c>
      <c r="C391" s="122" t="s">
        <v>53</v>
      </c>
      <c r="D391" s="123">
        <v>117.85</v>
      </c>
      <c r="E391" s="123">
        <v>67.89</v>
      </c>
      <c r="F391" s="124">
        <f t="shared" si="35"/>
        <v>185.74</v>
      </c>
      <c r="G391" s="123">
        <v>66.68</v>
      </c>
      <c r="H391" s="123">
        <v>15.65</v>
      </c>
      <c r="I391" s="124">
        <f t="shared" si="36"/>
        <v>82.33</v>
      </c>
      <c r="J391" s="123">
        <v>16.28</v>
      </c>
      <c r="K391" s="123"/>
      <c r="L391" s="124">
        <f t="shared" si="37"/>
        <v>16.28</v>
      </c>
      <c r="M391" s="123"/>
      <c r="N391" s="123"/>
      <c r="O391" s="124" t="str">
        <f t="shared" si="38"/>
        <v/>
      </c>
      <c r="P391" s="126">
        <f t="shared" ref="P391:Q391" si="2535">IF(SUM(D391,G391,J391,M391)=0,"",SUM(D391,G391,J391,M391))</f>
        <v>200.81</v>
      </c>
      <c r="Q391" s="126">
        <f t="shared" si="2535"/>
        <v>83.54</v>
      </c>
      <c r="R391" s="124">
        <f t="shared" si="40"/>
        <v>284.35</v>
      </c>
      <c r="S391" s="123"/>
      <c r="T391" s="123"/>
      <c r="U391" s="124" t="str">
        <f t="shared" si="41"/>
        <v/>
      </c>
      <c r="V391" s="123">
        <v>235.97</v>
      </c>
      <c r="W391" s="123">
        <v>13.1</v>
      </c>
      <c r="X391" s="124">
        <f t="shared" si="42"/>
        <v>249.07</v>
      </c>
      <c r="Y391" s="123">
        <v>40.0</v>
      </c>
      <c r="Z391" s="123"/>
      <c r="AA391" s="124">
        <f t="shared" si="43"/>
        <v>40</v>
      </c>
      <c r="AB391" s="123">
        <v>15.13</v>
      </c>
      <c r="AC391" s="123"/>
      <c r="AD391" s="124">
        <f t="shared" si="44"/>
        <v>15.13</v>
      </c>
      <c r="AE391" s="124">
        <f t="shared" ref="AE391:AF391" si="2536">IF(SUM(S391,V391,Y391,AB391)=0,"",SUM(S391,V391,Y391,AB391))</f>
        <v>291.1</v>
      </c>
      <c r="AF391" s="124">
        <f t="shared" si="2536"/>
        <v>13.1</v>
      </c>
      <c r="AG391" s="124">
        <f t="shared" si="46"/>
        <v>304.2</v>
      </c>
      <c r="AH391" s="123"/>
      <c r="AI391" s="123"/>
      <c r="AJ391" s="124" t="str">
        <f t="shared" si="47"/>
        <v/>
      </c>
      <c r="AK391" s="123"/>
      <c r="AL391" s="123"/>
      <c r="AM391" s="124" t="str">
        <f t="shared" si="48"/>
        <v/>
      </c>
      <c r="AN391" s="123"/>
      <c r="AO391" s="123"/>
      <c r="AP391" s="124" t="str">
        <f t="shared" si="49"/>
        <v/>
      </c>
      <c r="AQ391" s="124" t="str">
        <f t="shared" ref="AQ391:AR391" si="2537">IF(SUM(AH391,AK391,AN391)=0,"",SUM(AH391,AK391,AN391))</f>
        <v/>
      </c>
      <c r="AR391" s="124" t="str">
        <f t="shared" si="2537"/>
        <v/>
      </c>
      <c r="AS391" s="124" t="str">
        <f t="shared" si="51"/>
        <v/>
      </c>
      <c r="AT391" s="124" t="str">
        <f t="shared" ref="AT391:AV391" si="2538">IF(S391=0,"-",S391)</f>
        <v>-</v>
      </c>
      <c r="AU391" s="124" t="str">
        <f t="shared" si="2538"/>
        <v>-</v>
      </c>
      <c r="AV391" s="124" t="str">
        <f t="shared" si="2538"/>
        <v/>
      </c>
      <c r="AW391" s="124">
        <f t="shared" ref="AW391:BH391" si="2539">IF(SUM(V391,AH391)=0,"-",SUM(V391,AH391))</f>
        <v>235.97</v>
      </c>
      <c r="AX391" s="124">
        <f t="shared" si="2539"/>
        <v>13.1</v>
      </c>
      <c r="AY391" s="124">
        <f t="shared" si="2539"/>
        <v>249.07</v>
      </c>
      <c r="AZ391" s="124">
        <f t="shared" si="2539"/>
        <v>40</v>
      </c>
      <c r="BA391" s="124" t="str">
        <f t="shared" si="2539"/>
        <v>-</v>
      </c>
      <c r="BB391" s="124">
        <f t="shared" si="2539"/>
        <v>40</v>
      </c>
      <c r="BC391" s="124">
        <f t="shared" si="2539"/>
        <v>15.13</v>
      </c>
      <c r="BD391" s="124" t="str">
        <f t="shared" si="2539"/>
        <v>-</v>
      </c>
      <c r="BE391" s="124">
        <f t="shared" si="2539"/>
        <v>15.13</v>
      </c>
      <c r="BF391" s="124">
        <f t="shared" si="2539"/>
        <v>291.1</v>
      </c>
      <c r="BG391" s="124">
        <f t="shared" si="2539"/>
        <v>13.1</v>
      </c>
      <c r="BH391" s="124">
        <f t="shared" si="2539"/>
        <v>304.2</v>
      </c>
      <c r="BI391" s="124">
        <f t="shared" ref="BI391:BK391" si="2540">IF(SUM(D391,S391)=0,"-",SUM(D391,S391))</f>
        <v>117.85</v>
      </c>
      <c r="BJ391" s="124">
        <f t="shared" si="2540"/>
        <v>67.89</v>
      </c>
      <c r="BK391" s="124">
        <f t="shared" si="2540"/>
        <v>185.74</v>
      </c>
      <c r="BL391" s="124">
        <f t="shared" ref="BL391:BW391" si="2541">IF(SUM(G391,V391,AH391)=0,"-",SUM(G391,V391,AH391))</f>
        <v>302.65</v>
      </c>
      <c r="BM391" s="124">
        <f t="shared" si="2541"/>
        <v>28.75</v>
      </c>
      <c r="BN391" s="124">
        <f t="shared" si="2541"/>
        <v>331.4</v>
      </c>
      <c r="BO391" s="124">
        <f t="shared" si="2541"/>
        <v>56.28</v>
      </c>
      <c r="BP391" s="124" t="str">
        <f t="shared" si="2541"/>
        <v>-</v>
      </c>
      <c r="BQ391" s="124">
        <f t="shared" si="2541"/>
        <v>56.28</v>
      </c>
      <c r="BR391" s="124">
        <f t="shared" si="2541"/>
        <v>15.13</v>
      </c>
      <c r="BS391" s="124" t="str">
        <f t="shared" si="2541"/>
        <v>-</v>
      </c>
      <c r="BT391" s="124">
        <f t="shared" si="2541"/>
        <v>15.13</v>
      </c>
      <c r="BU391" s="124">
        <f t="shared" si="2541"/>
        <v>491.91</v>
      </c>
      <c r="BV391" s="124">
        <f t="shared" si="2541"/>
        <v>96.64</v>
      </c>
      <c r="BW391" s="124">
        <f t="shared" si="2541"/>
        <v>588.55</v>
      </c>
      <c r="BX391" s="123">
        <v>586.0</v>
      </c>
      <c r="BY391" s="123"/>
      <c r="BZ391" s="120">
        <v>4085.84</v>
      </c>
      <c r="CA391" s="121">
        <f t="shared" si="1575"/>
        <v>0.1440462671</v>
      </c>
    </row>
    <row r="392" ht="15.75" customHeight="1">
      <c r="A392" s="99" t="str">
        <f t="shared" si="3"/>
        <v>November</v>
      </c>
      <c r="B392" s="122" t="s">
        <v>91</v>
      </c>
      <c r="C392" s="122" t="s">
        <v>54</v>
      </c>
      <c r="D392" s="123">
        <v>149.73</v>
      </c>
      <c r="E392" s="123">
        <v>51.99</v>
      </c>
      <c r="F392" s="124">
        <f t="shared" si="35"/>
        <v>201.72</v>
      </c>
      <c r="G392" s="123">
        <v>85.69</v>
      </c>
      <c r="H392" s="123">
        <v>19.18</v>
      </c>
      <c r="I392" s="124">
        <f t="shared" si="36"/>
        <v>104.87</v>
      </c>
      <c r="J392" s="123">
        <v>21.79</v>
      </c>
      <c r="K392" s="123">
        <v>1.0</v>
      </c>
      <c r="L392" s="124">
        <f t="shared" si="37"/>
        <v>22.79</v>
      </c>
      <c r="M392" s="123">
        <v>2.05</v>
      </c>
      <c r="N392" s="123"/>
      <c r="O392" s="124">
        <f t="shared" si="38"/>
        <v>2.05</v>
      </c>
      <c r="P392" s="126">
        <f t="shared" ref="P392:Q392" si="2542">IF(SUM(D392,G392,J392,M392)=0,"",SUM(D392,G392,J392,M392))</f>
        <v>259.26</v>
      </c>
      <c r="Q392" s="126">
        <f t="shared" si="2542"/>
        <v>72.17</v>
      </c>
      <c r="R392" s="124">
        <f t="shared" si="40"/>
        <v>331.43</v>
      </c>
      <c r="S392" s="123">
        <v>2.0</v>
      </c>
      <c r="T392" s="123">
        <v>1.8</v>
      </c>
      <c r="U392" s="124">
        <f t="shared" si="41"/>
        <v>3.8</v>
      </c>
      <c r="V392" s="123">
        <v>370.75</v>
      </c>
      <c r="W392" s="123">
        <v>0.8</v>
      </c>
      <c r="X392" s="124">
        <f t="shared" si="42"/>
        <v>371.55</v>
      </c>
      <c r="Y392" s="123">
        <v>46.0</v>
      </c>
      <c r="Z392" s="123"/>
      <c r="AA392" s="124">
        <f t="shared" si="43"/>
        <v>46</v>
      </c>
      <c r="AB392" s="123"/>
      <c r="AC392" s="123"/>
      <c r="AD392" s="124" t="str">
        <f t="shared" si="44"/>
        <v/>
      </c>
      <c r="AE392" s="124">
        <f t="shared" ref="AE392:AF392" si="2543">IF(SUM(S392,V392,Y392,AB392)=0,"",SUM(S392,V392,Y392,AB392))</f>
        <v>418.75</v>
      </c>
      <c r="AF392" s="124">
        <f t="shared" si="2543"/>
        <v>2.6</v>
      </c>
      <c r="AG392" s="124">
        <f t="shared" si="46"/>
        <v>421.35</v>
      </c>
      <c r="AH392" s="123">
        <v>2.0</v>
      </c>
      <c r="AI392" s="123"/>
      <c r="AJ392" s="124">
        <f t="shared" si="47"/>
        <v>2</v>
      </c>
      <c r="AK392" s="123"/>
      <c r="AL392" s="123"/>
      <c r="AM392" s="124" t="str">
        <f t="shared" si="48"/>
        <v/>
      </c>
      <c r="AN392" s="123"/>
      <c r="AO392" s="123"/>
      <c r="AP392" s="124" t="str">
        <f t="shared" si="49"/>
        <v/>
      </c>
      <c r="AQ392" s="124">
        <f t="shared" ref="AQ392:AR392" si="2544">IF(SUM(AH392,AK392,AN392)=0,"",SUM(AH392,AK392,AN392))</f>
        <v>2</v>
      </c>
      <c r="AR392" s="124" t="str">
        <f t="shared" si="2544"/>
        <v/>
      </c>
      <c r="AS392" s="124">
        <f t="shared" si="51"/>
        <v>2</v>
      </c>
      <c r="AT392" s="124">
        <f t="shared" ref="AT392:AV392" si="2545">IF(S392=0,"-",S392)</f>
        <v>2</v>
      </c>
      <c r="AU392" s="124">
        <f t="shared" si="2545"/>
        <v>1.8</v>
      </c>
      <c r="AV392" s="124">
        <f t="shared" si="2545"/>
        <v>3.8</v>
      </c>
      <c r="AW392" s="124">
        <f t="shared" ref="AW392:BH392" si="2546">IF(SUM(V392,AH392)=0,"-",SUM(V392,AH392))</f>
        <v>372.75</v>
      </c>
      <c r="AX392" s="124">
        <f t="shared" si="2546"/>
        <v>0.8</v>
      </c>
      <c r="AY392" s="124">
        <f t="shared" si="2546"/>
        <v>373.55</v>
      </c>
      <c r="AZ392" s="124">
        <f t="shared" si="2546"/>
        <v>46</v>
      </c>
      <c r="BA392" s="124" t="str">
        <f t="shared" si="2546"/>
        <v>-</v>
      </c>
      <c r="BB392" s="124">
        <f t="shared" si="2546"/>
        <v>46</v>
      </c>
      <c r="BC392" s="124" t="str">
        <f t="shared" si="2546"/>
        <v>-</v>
      </c>
      <c r="BD392" s="124" t="str">
        <f t="shared" si="2546"/>
        <v>-</v>
      </c>
      <c r="BE392" s="124" t="str">
        <f t="shared" si="2546"/>
        <v>-</v>
      </c>
      <c r="BF392" s="124">
        <f t="shared" si="2546"/>
        <v>420.75</v>
      </c>
      <c r="BG392" s="124">
        <f t="shared" si="2546"/>
        <v>2.6</v>
      </c>
      <c r="BH392" s="124">
        <f t="shared" si="2546"/>
        <v>423.35</v>
      </c>
      <c r="BI392" s="124">
        <f t="shared" ref="BI392:BK392" si="2547">IF(SUM(D392,S392)=0,"-",SUM(D392,S392))</f>
        <v>151.73</v>
      </c>
      <c r="BJ392" s="124">
        <f t="shared" si="2547"/>
        <v>53.79</v>
      </c>
      <c r="BK392" s="124">
        <f t="shared" si="2547"/>
        <v>205.52</v>
      </c>
      <c r="BL392" s="124">
        <f t="shared" ref="BL392:BW392" si="2548">IF(SUM(G392,V392,AH392)=0,"-",SUM(G392,V392,AH392))</f>
        <v>458.44</v>
      </c>
      <c r="BM392" s="124">
        <f t="shared" si="2548"/>
        <v>19.98</v>
      </c>
      <c r="BN392" s="124">
        <f t="shared" si="2548"/>
        <v>478.42</v>
      </c>
      <c r="BO392" s="124">
        <f t="shared" si="2548"/>
        <v>67.79</v>
      </c>
      <c r="BP392" s="124">
        <f t="shared" si="2548"/>
        <v>1</v>
      </c>
      <c r="BQ392" s="124">
        <f t="shared" si="2548"/>
        <v>68.79</v>
      </c>
      <c r="BR392" s="124">
        <f t="shared" si="2548"/>
        <v>2.05</v>
      </c>
      <c r="BS392" s="124" t="str">
        <f t="shared" si="2548"/>
        <v>-</v>
      </c>
      <c r="BT392" s="124">
        <f t="shared" si="2548"/>
        <v>2.05</v>
      </c>
      <c r="BU392" s="124">
        <f t="shared" si="2548"/>
        <v>680.01</v>
      </c>
      <c r="BV392" s="124">
        <f t="shared" si="2548"/>
        <v>74.77</v>
      </c>
      <c r="BW392" s="124">
        <f t="shared" si="2548"/>
        <v>754.78</v>
      </c>
      <c r="BX392" s="123">
        <v>679.0</v>
      </c>
      <c r="BY392" s="123" t="s">
        <v>123</v>
      </c>
      <c r="BZ392" s="120">
        <v>4085.84</v>
      </c>
      <c r="CA392" s="121">
        <f t="shared" si="1575"/>
        <v>0.1847306796</v>
      </c>
    </row>
    <row r="393" ht="15.75" customHeight="1">
      <c r="A393" s="99" t="str">
        <f t="shared" si="3"/>
        <v>December</v>
      </c>
      <c r="B393" s="122" t="s">
        <v>91</v>
      </c>
      <c r="C393" s="122" t="s">
        <v>55</v>
      </c>
      <c r="D393" s="123">
        <v>215.15</v>
      </c>
      <c r="E393" s="123">
        <v>96.16</v>
      </c>
      <c r="F393" s="124">
        <f t="shared" si="35"/>
        <v>311.31</v>
      </c>
      <c r="G393" s="123">
        <v>167.12</v>
      </c>
      <c r="H393" s="123">
        <v>24.75</v>
      </c>
      <c r="I393" s="124">
        <f t="shared" si="36"/>
        <v>191.87</v>
      </c>
      <c r="J393" s="123">
        <v>81.2</v>
      </c>
      <c r="K393" s="123"/>
      <c r="L393" s="124">
        <f t="shared" si="37"/>
        <v>81.2</v>
      </c>
      <c r="M393" s="123">
        <v>41.26</v>
      </c>
      <c r="N393" s="123"/>
      <c r="O393" s="124">
        <f t="shared" si="38"/>
        <v>41.26</v>
      </c>
      <c r="P393" s="126">
        <f t="shared" ref="P393:Q393" si="2549">IF(SUM(D393,G393,J393,M393)=0,"",SUM(D393,G393,J393,M393))</f>
        <v>504.73</v>
      </c>
      <c r="Q393" s="126">
        <f t="shared" si="2549"/>
        <v>120.91</v>
      </c>
      <c r="R393" s="124">
        <f t="shared" si="40"/>
        <v>625.64</v>
      </c>
      <c r="S393" s="123"/>
      <c r="T393" s="123"/>
      <c r="U393" s="124" t="str">
        <f t="shared" si="41"/>
        <v/>
      </c>
      <c r="V393" s="123">
        <v>146.45</v>
      </c>
      <c r="W393" s="123">
        <v>21.85</v>
      </c>
      <c r="X393" s="124">
        <f t="shared" si="42"/>
        <v>168.3</v>
      </c>
      <c r="Y393" s="123">
        <v>94.9</v>
      </c>
      <c r="Z393" s="123"/>
      <c r="AA393" s="124">
        <f t="shared" si="43"/>
        <v>94.9</v>
      </c>
      <c r="AB393" s="123">
        <v>12.44</v>
      </c>
      <c r="AC393" s="123"/>
      <c r="AD393" s="124">
        <f t="shared" si="44"/>
        <v>12.44</v>
      </c>
      <c r="AE393" s="124">
        <f t="shared" ref="AE393:AF393" si="2550">IF(SUM(S393,V393,Y393,AB393)=0,"",SUM(S393,V393,Y393,AB393))</f>
        <v>253.79</v>
      </c>
      <c r="AF393" s="124">
        <f t="shared" si="2550"/>
        <v>21.85</v>
      </c>
      <c r="AG393" s="124">
        <f t="shared" si="46"/>
        <v>275.64</v>
      </c>
      <c r="AH393" s="123">
        <v>1.0</v>
      </c>
      <c r="AI393" s="123"/>
      <c r="AJ393" s="124">
        <f t="shared" si="47"/>
        <v>1</v>
      </c>
      <c r="AK393" s="123"/>
      <c r="AL393" s="123"/>
      <c r="AM393" s="124" t="str">
        <f t="shared" si="48"/>
        <v/>
      </c>
      <c r="AN393" s="123"/>
      <c r="AO393" s="123"/>
      <c r="AP393" s="124" t="str">
        <f t="shared" si="49"/>
        <v/>
      </c>
      <c r="AQ393" s="124">
        <f t="shared" ref="AQ393:AR393" si="2551">IF(SUM(AH393,AK393,AN393)=0,"",SUM(AH393,AK393,AN393))</f>
        <v>1</v>
      </c>
      <c r="AR393" s="124" t="str">
        <f t="shared" si="2551"/>
        <v/>
      </c>
      <c r="AS393" s="124">
        <f t="shared" si="51"/>
        <v>1</v>
      </c>
      <c r="AT393" s="124" t="str">
        <f t="shared" ref="AT393:AV393" si="2552">IF(S393=0,"-",S393)</f>
        <v>-</v>
      </c>
      <c r="AU393" s="124" t="str">
        <f t="shared" si="2552"/>
        <v>-</v>
      </c>
      <c r="AV393" s="124" t="str">
        <f t="shared" si="2552"/>
        <v/>
      </c>
      <c r="AW393" s="124">
        <f t="shared" ref="AW393:BH393" si="2553">IF(SUM(V393,AH393)=0,"-",SUM(V393,AH393))</f>
        <v>147.45</v>
      </c>
      <c r="AX393" s="124">
        <f t="shared" si="2553"/>
        <v>21.85</v>
      </c>
      <c r="AY393" s="124">
        <f t="shared" si="2553"/>
        <v>169.3</v>
      </c>
      <c r="AZ393" s="124">
        <f t="shared" si="2553"/>
        <v>94.9</v>
      </c>
      <c r="BA393" s="124" t="str">
        <f t="shared" si="2553"/>
        <v>-</v>
      </c>
      <c r="BB393" s="124">
        <f t="shared" si="2553"/>
        <v>94.9</v>
      </c>
      <c r="BC393" s="124">
        <f t="shared" si="2553"/>
        <v>12.44</v>
      </c>
      <c r="BD393" s="124" t="str">
        <f t="shared" si="2553"/>
        <v>-</v>
      </c>
      <c r="BE393" s="124">
        <f t="shared" si="2553"/>
        <v>12.44</v>
      </c>
      <c r="BF393" s="124">
        <f t="shared" si="2553"/>
        <v>254.79</v>
      </c>
      <c r="BG393" s="124">
        <f t="shared" si="2553"/>
        <v>21.85</v>
      </c>
      <c r="BH393" s="124">
        <f t="shared" si="2553"/>
        <v>276.64</v>
      </c>
      <c r="BI393" s="124">
        <f t="shared" ref="BI393:BK393" si="2554">IF(SUM(D393,S393)=0,"-",SUM(D393,S393))</f>
        <v>215.15</v>
      </c>
      <c r="BJ393" s="124">
        <f t="shared" si="2554"/>
        <v>96.16</v>
      </c>
      <c r="BK393" s="124">
        <f t="shared" si="2554"/>
        <v>311.31</v>
      </c>
      <c r="BL393" s="124">
        <f t="shared" ref="BL393:BW393" si="2555">IF(SUM(G393,V393,AH393)=0,"-",SUM(G393,V393,AH393))</f>
        <v>314.57</v>
      </c>
      <c r="BM393" s="124">
        <f t="shared" si="2555"/>
        <v>46.6</v>
      </c>
      <c r="BN393" s="124">
        <f t="shared" si="2555"/>
        <v>361.17</v>
      </c>
      <c r="BO393" s="124">
        <f t="shared" si="2555"/>
        <v>176.1</v>
      </c>
      <c r="BP393" s="124" t="str">
        <f t="shared" si="2555"/>
        <v>-</v>
      </c>
      <c r="BQ393" s="124">
        <f t="shared" si="2555"/>
        <v>176.1</v>
      </c>
      <c r="BR393" s="124">
        <f t="shared" si="2555"/>
        <v>53.7</v>
      </c>
      <c r="BS393" s="124" t="str">
        <f t="shared" si="2555"/>
        <v>-</v>
      </c>
      <c r="BT393" s="124">
        <f t="shared" si="2555"/>
        <v>53.7</v>
      </c>
      <c r="BU393" s="124">
        <f t="shared" si="2555"/>
        <v>759.52</v>
      </c>
      <c r="BV393" s="124">
        <f t="shared" si="2555"/>
        <v>142.76</v>
      </c>
      <c r="BW393" s="124">
        <f t="shared" si="2555"/>
        <v>902.28</v>
      </c>
      <c r="BX393" s="123">
        <v>770.0</v>
      </c>
      <c r="BY393" s="123"/>
      <c r="BZ393" s="120">
        <v>4085.84</v>
      </c>
      <c r="CA393" s="121">
        <f t="shared" si="1575"/>
        <v>0.2208309674</v>
      </c>
    </row>
    <row r="394" ht="15.75" customHeight="1">
      <c r="A394" s="99" t="str">
        <f t="shared" si="3"/>
        <v>December</v>
      </c>
      <c r="B394" s="122" t="s">
        <v>91</v>
      </c>
      <c r="C394" s="122" t="s">
        <v>56</v>
      </c>
      <c r="D394" s="123">
        <v>108.37</v>
      </c>
      <c r="E394" s="123">
        <v>51.8</v>
      </c>
      <c r="F394" s="124">
        <f t="shared" si="35"/>
        <v>160.17</v>
      </c>
      <c r="G394" s="123">
        <v>16.47</v>
      </c>
      <c r="H394" s="123">
        <v>10.8</v>
      </c>
      <c r="I394" s="124">
        <f t="shared" si="36"/>
        <v>27.27</v>
      </c>
      <c r="J394" s="123">
        <v>2.11</v>
      </c>
      <c r="K394" s="123"/>
      <c r="L394" s="124">
        <f t="shared" si="37"/>
        <v>2.11</v>
      </c>
      <c r="M394" s="123"/>
      <c r="N394" s="123"/>
      <c r="O394" s="124" t="str">
        <f t="shared" si="38"/>
        <v/>
      </c>
      <c r="P394" s="126">
        <f t="shared" ref="P394:Q394" si="2556">IF(SUM(D394,G394,J394,M394)=0,"",SUM(D394,G394,J394,M394))</f>
        <v>126.95</v>
      </c>
      <c r="Q394" s="126">
        <f t="shared" si="2556"/>
        <v>62.6</v>
      </c>
      <c r="R394" s="124">
        <f t="shared" si="40"/>
        <v>189.55</v>
      </c>
      <c r="S394" s="123"/>
      <c r="T394" s="123"/>
      <c r="U394" s="124" t="str">
        <f t="shared" si="41"/>
        <v/>
      </c>
      <c r="V394" s="123">
        <v>42.09</v>
      </c>
      <c r="W394" s="123"/>
      <c r="X394" s="124">
        <f t="shared" si="42"/>
        <v>42.09</v>
      </c>
      <c r="Y394" s="123"/>
      <c r="Z394" s="123"/>
      <c r="AA394" s="124" t="str">
        <f t="shared" si="43"/>
        <v/>
      </c>
      <c r="AB394" s="123"/>
      <c r="AC394" s="123"/>
      <c r="AD394" s="124" t="str">
        <f t="shared" si="44"/>
        <v/>
      </c>
      <c r="AE394" s="124">
        <f t="shared" ref="AE394:AF394" si="2557">IF(SUM(S394,V394,Y394,AB394)=0,"",SUM(S394,V394,Y394,AB394))</f>
        <v>42.09</v>
      </c>
      <c r="AF394" s="124" t="str">
        <f t="shared" si="2557"/>
        <v/>
      </c>
      <c r="AG394" s="124">
        <f t="shared" si="46"/>
        <v>42.09</v>
      </c>
      <c r="AH394" s="123">
        <v>1.5</v>
      </c>
      <c r="AI394" s="123"/>
      <c r="AJ394" s="124">
        <f t="shared" si="47"/>
        <v>1.5</v>
      </c>
      <c r="AK394" s="123"/>
      <c r="AL394" s="123"/>
      <c r="AM394" s="124" t="str">
        <f t="shared" si="48"/>
        <v/>
      </c>
      <c r="AN394" s="123"/>
      <c r="AO394" s="123"/>
      <c r="AP394" s="124" t="str">
        <f t="shared" si="49"/>
        <v/>
      </c>
      <c r="AQ394" s="124">
        <f t="shared" ref="AQ394:AR394" si="2558">IF(SUM(AH394,AK394,AN394)=0,"",SUM(AH394,AK394,AN394))</f>
        <v>1.5</v>
      </c>
      <c r="AR394" s="124" t="str">
        <f t="shared" si="2558"/>
        <v/>
      </c>
      <c r="AS394" s="124">
        <f t="shared" si="51"/>
        <v>1.5</v>
      </c>
      <c r="AT394" s="124" t="str">
        <f t="shared" ref="AT394:AV394" si="2559">IF(S394=0,"-",S394)</f>
        <v>-</v>
      </c>
      <c r="AU394" s="124" t="str">
        <f t="shared" si="2559"/>
        <v>-</v>
      </c>
      <c r="AV394" s="124" t="str">
        <f t="shared" si="2559"/>
        <v/>
      </c>
      <c r="AW394" s="124">
        <f t="shared" ref="AW394:BH394" si="2560">IF(SUM(V394,AH394)=0,"-",SUM(V394,AH394))</f>
        <v>43.59</v>
      </c>
      <c r="AX394" s="124" t="str">
        <f t="shared" si="2560"/>
        <v>-</v>
      </c>
      <c r="AY394" s="124">
        <f t="shared" si="2560"/>
        <v>43.59</v>
      </c>
      <c r="AZ394" s="124" t="str">
        <f t="shared" si="2560"/>
        <v>-</v>
      </c>
      <c r="BA394" s="124" t="str">
        <f t="shared" si="2560"/>
        <v>-</v>
      </c>
      <c r="BB394" s="124" t="str">
        <f t="shared" si="2560"/>
        <v>-</v>
      </c>
      <c r="BC394" s="124" t="str">
        <f t="shared" si="2560"/>
        <v>-</v>
      </c>
      <c r="BD394" s="124" t="str">
        <f t="shared" si="2560"/>
        <v>-</v>
      </c>
      <c r="BE394" s="124" t="str">
        <f t="shared" si="2560"/>
        <v>-</v>
      </c>
      <c r="BF394" s="124">
        <f t="shared" si="2560"/>
        <v>43.59</v>
      </c>
      <c r="BG394" s="124" t="str">
        <f t="shared" si="2560"/>
        <v>-</v>
      </c>
      <c r="BH394" s="124">
        <f t="shared" si="2560"/>
        <v>43.59</v>
      </c>
      <c r="BI394" s="124">
        <f t="shared" ref="BI394:BK394" si="2561">IF(SUM(D394,S394)=0,"-",SUM(D394,S394))</f>
        <v>108.37</v>
      </c>
      <c r="BJ394" s="124">
        <f t="shared" si="2561"/>
        <v>51.8</v>
      </c>
      <c r="BK394" s="124">
        <f t="shared" si="2561"/>
        <v>160.17</v>
      </c>
      <c r="BL394" s="124">
        <f t="shared" ref="BL394:BW394" si="2562">IF(SUM(G394,V394,AH394)=0,"-",SUM(G394,V394,AH394))</f>
        <v>60.06</v>
      </c>
      <c r="BM394" s="124">
        <f t="shared" si="2562"/>
        <v>10.8</v>
      </c>
      <c r="BN394" s="124">
        <f t="shared" si="2562"/>
        <v>70.86</v>
      </c>
      <c r="BO394" s="124">
        <f t="shared" si="2562"/>
        <v>2.11</v>
      </c>
      <c r="BP394" s="124" t="str">
        <f t="shared" si="2562"/>
        <v>-</v>
      </c>
      <c r="BQ394" s="124">
        <f t="shared" si="2562"/>
        <v>2.11</v>
      </c>
      <c r="BR394" s="124" t="str">
        <f t="shared" si="2562"/>
        <v>-</v>
      </c>
      <c r="BS394" s="124" t="str">
        <f t="shared" si="2562"/>
        <v>-</v>
      </c>
      <c r="BT394" s="124" t="str">
        <f t="shared" si="2562"/>
        <v>-</v>
      </c>
      <c r="BU394" s="124">
        <f t="shared" si="2562"/>
        <v>170.54</v>
      </c>
      <c r="BV394" s="124">
        <f t="shared" si="2562"/>
        <v>62.6</v>
      </c>
      <c r="BW394" s="124">
        <f t="shared" si="2562"/>
        <v>233.14</v>
      </c>
      <c r="BX394" s="123">
        <v>248.0</v>
      </c>
      <c r="BY394" s="123"/>
      <c r="BZ394" s="120">
        <v>4085.84</v>
      </c>
      <c r="CA394" s="121">
        <f t="shared" si="1575"/>
        <v>0.05706048206</v>
      </c>
    </row>
    <row r="395" ht="15.75" customHeight="1">
      <c r="A395" s="99" t="str">
        <f t="shared" si="3"/>
        <v>January</v>
      </c>
      <c r="B395" s="115" t="s">
        <v>98</v>
      </c>
      <c r="C395" s="115" t="s">
        <v>33</v>
      </c>
      <c r="D395" s="116"/>
      <c r="E395" s="116"/>
      <c r="F395" s="117" t="str">
        <f t="shared" si="35"/>
        <v/>
      </c>
      <c r="G395" s="116"/>
      <c r="H395" s="116"/>
      <c r="I395" s="117" t="str">
        <f t="shared" si="36"/>
        <v/>
      </c>
      <c r="J395" s="116"/>
      <c r="K395" s="116"/>
      <c r="L395" s="117" t="str">
        <f t="shared" si="37"/>
        <v/>
      </c>
      <c r="M395" s="116"/>
      <c r="N395" s="116"/>
      <c r="O395" s="117" t="str">
        <f t="shared" si="38"/>
        <v/>
      </c>
      <c r="P395" s="118" t="str">
        <f t="shared" ref="P395:Q395" si="2563">IF(SUM(D395,G395,J395,M395)=0,"",SUM(D395,G395,J395,M395))</f>
        <v/>
      </c>
      <c r="Q395" s="118" t="str">
        <f t="shared" si="2563"/>
        <v/>
      </c>
      <c r="R395" s="117" t="str">
        <f t="shared" si="40"/>
        <v/>
      </c>
      <c r="S395" s="116"/>
      <c r="T395" s="116"/>
      <c r="U395" s="117" t="str">
        <f t="shared" si="41"/>
        <v/>
      </c>
      <c r="V395" s="116"/>
      <c r="W395" s="116"/>
      <c r="X395" s="117" t="str">
        <f t="shared" si="42"/>
        <v/>
      </c>
      <c r="Y395" s="116">
        <v>3.8</v>
      </c>
      <c r="Z395" s="116"/>
      <c r="AA395" s="117">
        <f t="shared" si="43"/>
        <v>3.8</v>
      </c>
      <c r="AB395" s="116"/>
      <c r="AC395" s="116"/>
      <c r="AD395" s="117" t="str">
        <f t="shared" si="44"/>
        <v/>
      </c>
      <c r="AE395" s="117">
        <f t="shared" ref="AE395:AF395" si="2564">IF(SUM(S395,V395,Y395,AB395)=0,"",SUM(S395,V395,Y395,AB395))</f>
        <v>3.8</v>
      </c>
      <c r="AF395" s="117" t="str">
        <f t="shared" si="2564"/>
        <v/>
      </c>
      <c r="AG395" s="117">
        <f t="shared" si="46"/>
        <v>3.8</v>
      </c>
      <c r="AH395" s="116"/>
      <c r="AI395" s="116"/>
      <c r="AJ395" s="117" t="str">
        <f t="shared" si="47"/>
        <v/>
      </c>
      <c r="AK395" s="116"/>
      <c r="AL395" s="116"/>
      <c r="AM395" s="117" t="str">
        <f t="shared" si="48"/>
        <v/>
      </c>
      <c r="AN395" s="116"/>
      <c r="AO395" s="116"/>
      <c r="AP395" s="117" t="str">
        <f t="shared" si="49"/>
        <v/>
      </c>
      <c r="AQ395" s="117" t="str">
        <f t="shared" ref="AQ395:AR395" si="2565">IF(SUM(AH395,AK395,AN395)=0,"",SUM(AH395,AK395,AN395))</f>
        <v/>
      </c>
      <c r="AR395" s="117" t="str">
        <f t="shared" si="2565"/>
        <v/>
      </c>
      <c r="AS395" s="117" t="str">
        <f t="shared" si="51"/>
        <v/>
      </c>
      <c r="AT395" s="117" t="str">
        <f t="shared" ref="AT395:AV395" si="2566">IF(S395=0,"-",S395)</f>
        <v>-</v>
      </c>
      <c r="AU395" s="117" t="str">
        <f t="shared" si="2566"/>
        <v>-</v>
      </c>
      <c r="AV395" s="117" t="str">
        <f t="shared" si="2566"/>
        <v/>
      </c>
      <c r="AW395" s="117" t="str">
        <f t="shared" ref="AW395:BH395" si="2567">IF(SUM(V395,AH395)=0,"-",SUM(V395,AH395))</f>
        <v>-</v>
      </c>
      <c r="AX395" s="117" t="str">
        <f t="shared" si="2567"/>
        <v>-</v>
      </c>
      <c r="AY395" s="117" t="str">
        <f t="shared" si="2567"/>
        <v>-</v>
      </c>
      <c r="AZ395" s="117">
        <f t="shared" si="2567"/>
        <v>3.8</v>
      </c>
      <c r="BA395" s="117" t="str">
        <f t="shared" si="2567"/>
        <v>-</v>
      </c>
      <c r="BB395" s="117">
        <f t="shared" si="2567"/>
        <v>3.8</v>
      </c>
      <c r="BC395" s="117" t="str">
        <f t="shared" si="2567"/>
        <v>-</v>
      </c>
      <c r="BD395" s="117" t="str">
        <f t="shared" si="2567"/>
        <v>-</v>
      </c>
      <c r="BE395" s="117" t="str">
        <f t="shared" si="2567"/>
        <v>-</v>
      </c>
      <c r="BF395" s="117">
        <f t="shared" si="2567"/>
        <v>3.8</v>
      </c>
      <c r="BG395" s="117" t="str">
        <f t="shared" si="2567"/>
        <v>-</v>
      </c>
      <c r="BH395" s="117">
        <f t="shared" si="2567"/>
        <v>3.8</v>
      </c>
      <c r="BI395" s="117" t="str">
        <f t="shared" ref="BI395:BK395" si="2568">IF(SUM(D395,S395)=0,"-",SUM(D395,S395))</f>
        <v>-</v>
      </c>
      <c r="BJ395" s="117" t="str">
        <f t="shared" si="2568"/>
        <v>-</v>
      </c>
      <c r="BK395" s="117" t="str">
        <f t="shared" si="2568"/>
        <v>-</v>
      </c>
      <c r="BL395" s="117" t="str">
        <f t="shared" ref="BL395:BW395" si="2569">IF(SUM(G395,V395,AH395)=0,"-",SUM(G395,V395,AH395))</f>
        <v>-</v>
      </c>
      <c r="BM395" s="117" t="str">
        <f t="shared" si="2569"/>
        <v>-</v>
      </c>
      <c r="BN395" s="117" t="str">
        <f t="shared" si="2569"/>
        <v>-</v>
      </c>
      <c r="BO395" s="117">
        <f t="shared" si="2569"/>
        <v>3.8</v>
      </c>
      <c r="BP395" s="117" t="str">
        <f t="shared" si="2569"/>
        <v>-</v>
      </c>
      <c r="BQ395" s="117">
        <f t="shared" si="2569"/>
        <v>3.8</v>
      </c>
      <c r="BR395" s="117" t="str">
        <f t="shared" si="2569"/>
        <v>-</v>
      </c>
      <c r="BS395" s="117" t="str">
        <f t="shared" si="2569"/>
        <v>-</v>
      </c>
      <c r="BT395" s="117" t="str">
        <f t="shared" si="2569"/>
        <v>-</v>
      </c>
      <c r="BU395" s="117">
        <f t="shared" si="2569"/>
        <v>3.8</v>
      </c>
      <c r="BV395" s="117" t="str">
        <f t="shared" si="2569"/>
        <v>-</v>
      </c>
      <c r="BW395" s="117">
        <f t="shared" si="2569"/>
        <v>3.8</v>
      </c>
      <c r="BX395" s="119">
        <v>5.0</v>
      </c>
      <c r="BY395" s="116"/>
      <c r="BZ395" s="120">
        <v>2324.5</v>
      </c>
      <c r="CA395" s="121">
        <f t="shared" si="1575"/>
        <v>0.001634760163</v>
      </c>
      <c r="CB395" s="7"/>
      <c r="CC395" s="7"/>
      <c r="CD395" s="7"/>
      <c r="CE395" s="7"/>
    </row>
    <row r="396" ht="15.75" customHeight="1">
      <c r="A396" s="99" t="str">
        <f t="shared" si="3"/>
        <v>January</v>
      </c>
      <c r="B396" s="115" t="s">
        <v>98</v>
      </c>
      <c r="C396" s="115" t="s">
        <v>34</v>
      </c>
      <c r="D396" s="116"/>
      <c r="E396" s="116"/>
      <c r="F396" s="117" t="str">
        <f t="shared" si="35"/>
        <v/>
      </c>
      <c r="G396" s="116"/>
      <c r="H396" s="116"/>
      <c r="I396" s="117" t="str">
        <f t="shared" si="36"/>
        <v/>
      </c>
      <c r="J396" s="116"/>
      <c r="K396" s="116"/>
      <c r="L396" s="117" t="str">
        <f t="shared" si="37"/>
        <v/>
      </c>
      <c r="M396" s="116"/>
      <c r="N396" s="116"/>
      <c r="O396" s="117" t="str">
        <f t="shared" si="38"/>
        <v/>
      </c>
      <c r="P396" s="118" t="str">
        <f t="shared" ref="P396:Q396" si="2570">IF(SUM(D396,G396,J396,M396)=0,"",SUM(D396,G396,J396,M396))</f>
        <v/>
      </c>
      <c r="Q396" s="118" t="str">
        <f t="shared" si="2570"/>
        <v/>
      </c>
      <c r="R396" s="117" t="str">
        <f t="shared" si="40"/>
        <v/>
      </c>
      <c r="S396" s="116"/>
      <c r="T396" s="116"/>
      <c r="U396" s="117" t="str">
        <f t="shared" si="41"/>
        <v/>
      </c>
      <c r="V396" s="116"/>
      <c r="W396" s="116"/>
      <c r="X396" s="117" t="str">
        <f t="shared" si="42"/>
        <v/>
      </c>
      <c r="Y396" s="116">
        <v>14.12</v>
      </c>
      <c r="Z396" s="116"/>
      <c r="AA396" s="117">
        <f t="shared" si="43"/>
        <v>14.12</v>
      </c>
      <c r="AB396" s="116"/>
      <c r="AC396" s="116"/>
      <c r="AD396" s="117" t="str">
        <f t="shared" si="44"/>
        <v/>
      </c>
      <c r="AE396" s="117">
        <f t="shared" ref="AE396:AF396" si="2571">IF(SUM(S396,V396,Y396,AB396)=0,"",SUM(S396,V396,Y396,AB396))</f>
        <v>14.12</v>
      </c>
      <c r="AF396" s="117" t="str">
        <f t="shared" si="2571"/>
        <v/>
      </c>
      <c r="AG396" s="117">
        <f t="shared" si="46"/>
        <v>14.12</v>
      </c>
      <c r="AH396" s="116"/>
      <c r="AI396" s="116"/>
      <c r="AJ396" s="117" t="str">
        <f t="shared" si="47"/>
        <v/>
      </c>
      <c r="AK396" s="116"/>
      <c r="AL396" s="116"/>
      <c r="AM396" s="117" t="str">
        <f t="shared" si="48"/>
        <v/>
      </c>
      <c r="AN396" s="116"/>
      <c r="AO396" s="116"/>
      <c r="AP396" s="117" t="str">
        <f t="shared" si="49"/>
        <v/>
      </c>
      <c r="AQ396" s="117" t="str">
        <f t="shared" ref="AQ396:AR396" si="2572">IF(SUM(AH396,AK396,AN396)=0,"",SUM(AH396,AK396,AN396))</f>
        <v/>
      </c>
      <c r="AR396" s="117" t="str">
        <f t="shared" si="2572"/>
        <v/>
      </c>
      <c r="AS396" s="117" t="str">
        <f t="shared" si="51"/>
        <v/>
      </c>
      <c r="AT396" s="117" t="str">
        <f t="shared" ref="AT396:AV396" si="2573">IF(S396=0,"-",S396)</f>
        <v>-</v>
      </c>
      <c r="AU396" s="117" t="str">
        <f t="shared" si="2573"/>
        <v>-</v>
      </c>
      <c r="AV396" s="117" t="str">
        <f t="shared" si="2573"/>
        <v/>
      </c>
      <c r="AW396" s="117" t="str">
        <f t="shared" ref="AW396:BH396" si="2574">IF(SUM(V396,AH396)=0,"-",SUM(V396,AH396))</f>
        <v>-</v>
      </c>
      <c r="AX396" s="117" t="str">
        <f t="shared" si="2574"/>
        <v>-</v>
      </c>
      <c r="AY396" s="117" t="str">
        <f t="shared" si="2574"/>
        <v>-</v>
      </c>
      <c r="AZ396" s="117">
        <f t="shared" si="2574"/>
        <v>14.12</v>
      </c>
      <c r="BA396" s="117" t="str">
        <f t="shared" si="2574"/>
        <v>-</v>
      </c>
      <c r="BB396" s="117">
        <f t="shared" si="2574"/>
        <v>14.12</v>
      </c>
      <c r="BC396" s="117" t="str">
        <f t="shared" si="2574"/>
        <v>-</v>
      </c>
      <c r="BD396" s="117" t="str">
        <f t="shared" si="2574"/>
        <v>-</v>
      </c>
      <c r="BE396" s="117" t="str">
        <f t="shared" si="2574"/>
        <v>-</v>
      </c>
      <c r="BF396" s="117">
        <f t="shared" si="2574"/>
        <v>14.12</v>
      </c>
      <c r="BG396" s="117" t="str">
        <f t="shared" si="2574"/>
        <v>-</v>
      </c>
      <c r="BH396" s="117">
        <f t="shared" si="2574"/>
        <v>14.12</v>
      </c>
      <c r="BI396" s="117" t="str">
        <f t="shared" ref="BI396:BK396" si="2575">IF(SUM(D396,S396)=0,"-",SUM(D396,S396))</f>
        <v>-</v>
      </c>
      <c r="BJ396" s="117" t="str">
        <f t="shared" si="2575"/>
        <v>-</v>
      </c>
      <c r="BK396" s="117" t="str">
        <f t="shared" si="2575"/>
        <v>-</v>
      </c>
      <c r="BL396" s="117" t="str">
        <f t="shared" ref="BL396:BW396" si="2576">IF(SUM(G396,V396,AH396)=0,"-",SUM(G396,V396,AH396))</f>
        <v>-</v>
      </c>
      <c r="BM396" s="117" t="str">
        <f t="shared" si="2576"/>
        <v>-</v>
      </c>
      <c r="BN396" s="117" t="str">
        <f t="shared" si="2576"/>
        <v>-</v>
      </c>
      <c r="BO396" s="117">
        <f t="shared" si="2576"/>
        <v>14.12</v>
      </c>
      <c r="BP396" s="117" t="str">
        <f t="shared" si="2576"/>
        <v>-</v>
      </c>
      <c r="BQ396" s="117">
        <f t="shared" si="2576"/>
        <v>14.12</v>
      </c>
      <c r="BR396" s="117" t="str">
        <f t="shared" si="2576"/>
        <v>-</v>
      </c>
      <c r="BS396" s="117" t="str">
        <f t="shared" si="2576"/>
        <v>-</v>
      </c>
      <c r="BT396" s="117" t="str">
        <f t="shared" si="2576"/>
        <v>-</v>
      </c>
      <c r="BU396" s="117">
        <f t="shared" si="2576"/>
        <v>14.12</v>
      </c>
      <c r="BV396" s="117" t="str">
        <f t="shared" si="2576"/>
        <v>-</v>
      </c>
      <c r="BW396" s="117">
        <f t="shared" si="2576"/>
        <v>14.12</v>
      </c>
      <c r="BX396" s="119">
        <v>8.0</v>
      </c>
      <c r="BY396" s="116"/>
      <c r="BZ396" s="120">
        <v>2324.5</v>
      </c>
      <c r="CA396" s="121">
        <f t="shared" si="1575"/>
        <v>0.006074424607</v>
      </c>
      <c r="CB396" s="7"/>
      <c r="CC396" s="7"/>
      <c r="CD396" s="7"/>
      <c r="CE396" s="7"/>
    </row>
    <row r="397" ht="15.75" customHeight="1">
      <c r="A397" s="99" t="str">
        <f t="shared" si="3"/>
        <v>February</v>
      </c>
      <c r="B397" s="122" t="s">
        <v>98</v>
      </c>
      <c r="C397" s="122" t="s">
        <v>35</v>
      </c>
      <c r="D397" s="123"/>
      <c r="E397" s="123"/>
      <c r="F397" s="124" t="str">
        <f t="shared" si="35"/>
        <v/>
      </c>
      <c r="G397" s="123"/>
      <c r="H397" s="123"/>
      <c r="I397" s="124" t="str">
        <f t="shared" si="36"/>
        <v/>
      </c>
      <c r="J397" s="123"/>
      <c r="K397" s="123"/>
      <c r="L397" s="124" t="str">
        <f t="shared" si="37"/>
        <v/>
      </c>
      <c r="M397" s="123"/>
      <c r="N397" s="123"/>
      <c r="O397" s="124" t="str">
        <f t="shared" si="38"/>
        <v/>
      </c>
      <c r="P397" s="125" t="str">
        <f t="shared" ref="P397:Q397" si="2577">IF(SUM(D397,G397,J397,M397)=0,"",SUM(D397,G397,J397,M397))</f>
        <v/>
      </c>
      <c r="Q397" s="125" t="str">
        <f t="shared" si="2577"/>
        <v/>
      </c>
      <c r="R397" s="124" t="str">
        <f t="shared" si="40"/>
        <v/>
      </c>
      <c r="S397" s="123"/>
      <c r="T397" s="123"/>
      <c r="U397" s="124" t="str">
        <f t="shared" si="41"/>
        <v/>
      </c>
      <c r="V397" s="123"/>
      <c r="W397" s="123"/>
      <c r="X397" s="124" t="str">
        <f t="shared" si="42"/>
        <v/>
      </c>
      <c r="Y397" s="123">
        <v>12.5</v>
      </c>
      <c r="Z397" s="123"/>
      <c r="AA397" s="124">
        <f t="shared" si="43"/>
        <v>12.5</v>
      </c>
      <c r="AB397" s="123">
        <v>4.5</v>
      </c>
      <c r="AC397" s="123"/>
      <c r="AD397" s="124">
        <f t="shared" si="44"/>
        <v>4.5</v>
      </c>
      <c r="AE397" s="124">
        <f t="shared" ref="AE397:AF397" si="2578">IF(SUM(S397,V397,Y397,AB397)=0,"",SUM(S397,V397,Y397,AB397))</f>
        <v>17</v>
      </c>
      <c r="AF397" s="124" t="str">
        <f t="shared" si="2578"/>
        <v/>
      </c>
      <c r="AG397" s="124">
        <f t="shared" si="46"/>
        <v>17</v>
      </c>
      <c r="AH397" s="123"/>
      <c r="AI397" s="123"/>
      <c r="AJ397" s="124" t="str">
        <f t="shared" si="47"/>
        <v/>
      </c>
      <c r="AK397" s="123"/>
      <c r="AL397" s="123"/>
      <c r="AM397" s="124" t="str">
        <f t="shared" si="48"/>
        <v/>
      </c>
      <c r="AN397" s="123"/>
      <c r="AO397" s="123"/>
      <c r="AP397" s="124" t="str">
        <f t="shared" si="49"/>
        <v/>
      </c>
      <c r="AQ397" s="124" t="str">
        <f t="shared" ref="AQ397:AR397" si="2579">IF(SUM(AH397,AK397,AN397)=0,"",SUM(AH397,AK397,AN397))</f>
        <v/>
      </c>
      <c r="AR397" s="124" t="str">
        <f t="shared" si="2579"/>
        <v/>
      </c>
      <c r="AS397" s="124" t="str">
        <f t="shared" si="51"/>
        <v/>
      </c>
      <c r="AT397" s="124" t="str">
        <f t="shared" ref="AT397:AV397" si="2580">IF(S397=0,"-",S397)</f>
        <v>-</v>
      </c>
      <c r="AU397" s="124" t="str">
        <f t="shared" si="2580"/>
        <v>-</v>
      </c>
      <c r="AV397" s="124" t="str">
        <f t="shared" si="2580"/>
        <v/>
      </c>
      <c r="AW397" s="124" t="str">
        <f t="shared" ref="AW397:BH397" si="2581">IF(SUM(V397,AH397)=0,"-",SUM(V397,AH397))</f>
        <v>-</v>
      </c>
      <c r="AX397" s="124" t="str">
        <f t="shared" si="2581"/>
        <v>-</v>
      </c>
      <c r="AY397" s="124" t="str">
        <f t="shared" si="2581"/>
        <v>-</v>
      </c>
      <c r="AZ397" s="124">
        <f t="shared" si="2581"/>
        <v>12.5</v>
      </c>
      <c r="BA397" s="124" t="str">
        <f t="shared" si="2581"/>
        <v>-</v>
      </c>
      <c r="BB397" s="124">
        <f t="shared" si="2581"/>
        <v>12.5</v>
      </c>
      <c r="BC397" s="124">
        <f t="shared" si="2581"/>
        <v>4.5</v>
      </c>
      <c r="BD397" s="124" t="str">
        <f t="shared" si="2581"/>
        <v>-</v>
      </c>
      <c r="BE397" s="124">
        <f t="shared" si="2581"/>
        <v>4.5</v>
      </c>
      <c r="BF397" s="124">
        <f t="shared" si="2581"/>
        <v>17</v>
      </c>
      <c r="BG397" s="124" t="str">
        <f t="shared" si="2581"/>
        <v>-</v>
      </c>
      <c r="BH397" s="124">
        <f t="shared" si="2581"/>
        <v>17</v>
      </c>
      <c r="BI397" s="124" t="str">
        <f t="shared" ref="BI397:BK397" si="2582">IF(SUM(D397,S397)=0,"-",SUM(D397,S397))</f>
        <v>-</v>
      </c>
      <c r="BJ397" s="124" t="str">
        <f t="shared" si="2582"/>
        <v>-</v>
      </c>
      <c r="BK397" s="124" t="str">
        <f t="shared" si="2582"/>
        <v>-</v>
      </c>
      <c r="BL397" s="124" t="str">
        <f t="shared" ref="BL397:BW397" si="2583">IF(SUM(G397,V397,AH397)=0,"-",SUM(G397,V397,AH397))</f>
        <v>-</v>
      </c>
      <c r="BM397" s="124" t="str">
        <f t="shared" si="2583"/>
        <v>-</v>
      </c>
      <c r="BN397" s="124" t="str">
        <f t="shared" si="2583"/>
        <v>-</v>
      </c>
      <c r="BO397" s="124">
        <f t="shared" si="2583"/>
        <v>12.5</v>
      </c>
      <c r="BP397" s="124" t="str">
        <f t="shared" si="2583"/>
        <v>-</v>
      </c>
      <c r="BQ397" s="124">
        <f t="shared" si="2583"/>
        <v>12.5</v>
      </c>
      <c r="BR397" s="124">
        <f t="shared" si="2583"/>
        <v>4.5</v>
      </c>
      <c r="BS397" s="124" t="str">
        <f t="shared" si="2583"/>
        <v>-</v>
      </c>
      <c r="BT397" s="124">
        <f t="shared" si="2583"/>
        <v>4.5</v>
      </c>
      <c r="BU397" s="124">
        <f t="shared" si="2583"/>
        <v>17</v>
      </c>
      <c r="BV397" s="124" t="str">
        <f t="shared" si="2583"/>
        <v>-</v>
      </c>
      <c r="BW397" s="124">
        <f t="shared" si="2583"/>
        <v>17</v>
      </c>
      <c r="BX397" s="119">
        <v>23.0</v>
      </c>
      <c r="BY397" s="123"/>
      <c r="BZ397" s="120">
        <v>2324.5</v>
      </c>
      <c r="CA397" s="121">
        <f t="shared" si="1575"/>
        <v>0.007313400731</v>
      </c>
    </row>
    <row r="398" ht="15.75" customHeight="1">
      <c r="A398" s="99" t="str">
        <f t="shared" si="3"/>
        <v>February</v>
      </c>
      <c r="B398" s="122" t="s">
        <v>98</v>
      </c>
      <c r="C398" s="122" t="s">
        <v>36</v>
      </c>
      <c r="D398" s="123"/>
      <c r="E398" s="123"/>
      <c r="F398" s="124" t="str">
        <f t="shared" si="35"/>
        <v/>
      </c>
      <c r="G398" s="123"/>
      <c r="H398" s="123"/>
      <c r="I398" s="124" t="str">
        <f t="shared" si="36"/>
        <v/>
      </c>
      <c r="J398" s="123"/>
      <c r="K398" s="123"/>
      <c r="L398" s="124" t="str">
        <f t="shared" si="37"/>
        <v/>
      </c>
      <c r="M398" s="123"/>
      <c r="N398" s="123"/>
      <c r="O398" s="124" t="str">
        <f t="shared" si="38"/>
        <v/>
      </c>
      <c r="P398" s="125" t="str">
        <f t="shared" ref="P398:Q398" si="2584">IF(SUM(D398,G398,J398,M398)=0,"",SUM(D398,G398,J398,M398))</f>
        <v/>
      </c>
      <c r="Q398" s="125" t="str">
        <f t="shared" si="2584"/>
        <v/>
      </c>
      <c r="R398" s="124" t="str">
        <f t="shared" si="40"/>
        <v/>
      </c>
      <c r="S398" s="123"/>
      <c r="T398" s="123"/>
      <c r="U398" s="124" t="str">
        <f t="shared" si="41"/>
        <v/>
      </c>
      <c r="V398" s="123"/>
      <c r="W398" s="123"/>
      <c r="X398" s="124" t="str">
        <f t="shared" si="42"/>
        <v/>
      </c>
      <c r="Y398" s="123"/>
      <c r="Z398" s="123"/>
      <c r="AA398" s="124" t="str">
        <f t="shared" si="43"/>
        <v/>
      </c>
      <c r="AB398" s="123"/>
      <c r="AC398" s="123"/>
      <c r="AD398" s="124" t="str">
        <f t="shared" si="44"/>
        <v/>
      </c>
      <c r="AE398" s="124" t="str">
        <f t="shared" ref="AE398:AF398" si="2585">IF(SUM(S398,V398,Y398,AB398)=0,"",SUM(S398,V398,Y398,AB398))</f>
        <v/>
      </c>
      <c r="AF398" s="124" t="str">
        <f t="shared" si="2585"/>
        <v/>
      </c>
      <c r="AG398" s="124" t="str">
        <f t="shared" si="46"/>
        <v/>
      </c>
      <c r="AH398" s="123"/>
      <c r="AI398" s="123"/>
      <c r="AJ398" s="124" t="str">
        <f t="shared" si="47"/>
        <v/>
      </c>
      <c r="AK398" s="123"/>
      <c r="AL398" s="123"/>
      <c r="AM398" s="124" t="str">
        <f t="shared" si="48"/>
        <v/>
      </c>
      <c r="AN398" s="123"/>
      <c r="AO398" s="123"/>
      <c r="AP398" s="124" t="str">
        <f t="shared" si="49"/>
        <v/>
      </c>
      <c r="AQ398" s="124" t="str">
        <f t="shared" ref="AQ398:AR398" si="2586">IF(SUM(AH398,AK398,AN398)=0,"",SUM(AH398,AK398,AN398))</f>
        <v/>
      </c>
      <c r="AR398" s="124" t="str">
        <f t="shared" si="2586"/>
        <v/>
      </c>
      <c r="AS398" s="124" t="str">
        <f t="shared" si="51"/>
        <v/>
      </c>
      <c r="AT398" s="124" t="str">
        <f t="shared" ref="AT398:AV398" si="2587">IF(S398=0,"-",S398)</f>
        <v>-</v>
      </c>
      <c r="AU398" s="124" t="str">
        <f t="shared" si="2587"/>
        <v>-</v>
      </c>
      <c r="AV398" s="124" t="str">
        <f t="shared" si="2587"/>
        <v/>
      </c>
      <c r="AW398" s="124" t="str">
        <f t="shared" ref="AW398:BH398" si="2588">IF(SUM(V398,AH398)=0,"-",SUM(V398,AH398))</f>
        <v>-</v>
      </c>
      <c r="AX398" s="124" t="str">
        <f t="shared" si="2588"/>
        <v>-</v>
      </c>
      <c r="AY398" s="124" t="str">
        <f t="shared" si="2588"/>
        <v>-</v>
      </c>
      <c r="AZ398" s="124" t="str">
        <f t="shared" si="2588"/>
        <v>-</v>
      </c>
      <c r="BA398" s="124" t="str">
        <f t="shared" si="2588"/>
        <v>-</v>
      </c>
      <c r="BB398" s="124" t="str">
        <f t="shared" si="2588"/>
        <v>-</v>
      </c>
      <c r="BC398" s="124" t="str">
        <f t="shared" si="2588"/>
        <v>-</v>
      </c>
      <c r="BD398" s="124" t="str">
        <f t="shared" si="2588"/>
        <v>-</v>
      </c>
      <c r="BE398" s="124" t="str">
        <f t="shared" si="2588"/>
        <v>-</v>
      </c>
      <c r="BF398" s="124" t="str">
        <f t="shared" si="2588"/>
        <v>-</v>
      </c>
      <c r="BG398" s="124" t="str">
        <f t="shared" si="2588"/>
        <v>-</v>
      </c>
      <c r="BH398" s="124" t="str">
        <f t="shared" si="2588"/>
        <v>-</v>
      </c>
      <c r="BI398" s="124" t="str">
        <f t="shared" ref="BI398:BK398" si="2589">IF(SUM(D398,S398)=0,"-",SUM(D398,S398))</f>
        <v>-</v>
      </c>
      <c r="BJ398" s="124" t="str">
        <f t="shared" si="2589"/>
        <v>-</v>
      </c>
      <c r="BK398" s="124" t="str">
        <f t="shared" si="2589"/>
        <v>-</v>
      </c>
      <c r="BL398" s="124" t="str">
        <f t="shared" ref="BL398:BW398" si="2590">IF(SUM(G398,V398,AH398)=0,"-",SUM(G398,V398,AH398))</f>
        <v>-</v>
      </c>
      <c r="BM398" s="124" t="str">
        <f t="shared" si="2590"/>
        <v>-</v>
      </c>
      <c r="BN398" s="124" t="str">
        <f t="shared" si="2590"/>
        <v>-</v>
      </c>
      <c r="BO398" s="124" t="str">
        <f t="shared" si="2590"/>
        <v>-</v>
      </c>
      <c r="BP398" s="124" t="str">
        <f t="shared" si="2590"/>
        <v>-</v>
      </c>
      <c r="BQ398" s="124" t="str">
        <f t="shared" si="2590"/>
        <v>-</v>
      </c>
      <c r="BR398" s="124" t="str">
        <f t="shared" si="2590"/>
        <v>-</v>
      </c>
      <c r="BS398" s="124" t="str">
        <f t="shared" si="2590"/>
        <v>-</v>
      </c>
      <c r="BT398" s="124" t="str">
        <f t="shared" si="2590"/>
        <v>-</v>
      </c>
      <c r="BU398" s="124" t="str">
        <f t="shared" si="2590"/>
        <v>-</v>
      </c>
      <c r="BV398" s="124" t="str">
        <f t="shared" si="2590"/>
        <v>-</v>
      </c>
      <c r="BW398" s="124" t="str">
        <f t="shared" si="2590"/>
        <v>-</v>
      </c>
      <c r="BX398" s="119"/>
      <c r="BY398" s="123" t="s">
        <v>69</v>
      </c>
      <c r="BZ398" s="120">
        <v>2324.5</v>
      </c>
      <c r="CA398" s="121" t="str">
        <f t="shared" si="1575"/>
        <v/>
      </c>
    </row>
    <row r="399" ht="15.75" customHeight="1">
      <c r="A399" s="99" t="str">
        <f t="shared" si="3"/>
        <v>March</v>
      </c>
      <c r="B399" s="122" t="s">
        <v>98</v>
      </c>
      <c r="C399" s="122" t="s">
        <v>37</v>
      </c>
      <c r="D399" s="123"/>
      <c r="E399" s="123"/>
      <c r="F399" s="124" t="str">
        <f t="shared" si="35"/>
        <v/>
      </c>
      <c r="G399" s="123"/>
      <c r="H399" s="123"/>
      <c r="I399" s="124" t="str">
        <f t="shared" si="36"/>
        <v/>
      </c>
      <c r="J399" s="123"/>
      <c r="K399" s="123"/>
      <c r="L399" s="124" t="str">
        <f t="shared" si="37"/>
        <v/>
      </c>
      <c r="M399" s="123"/>
      <c r="N399" s="123"/>
      <c r="O399" s="124" t="str">
        <f t="shared" si="38"/>
        <v/>
      </c>
      <c r="P399" s="125" t="str">
        <f t="shared" ref="P399:Q399" si="2591">IF(SUM(D399,G399,J399,M399)=0,"",SUM(D399,G399,J399,M399))</f>
        <v/>
      </c>
      <c r="Q399" s="125" t="str">
        <f t="shared" si="2591"/>
        <v/>
      </c>
      <c r="R399" s="124" t="str">
        <f t="shared" si="40"/>
        <v/>
      </c>
      <c r="S399" s="123"/>
      <c r="T399" s="123"/>
      <c r="U399" s="124" t="str">
        <f t="shared" si="41"/>
        <v/>
      </c>
      <c r="V399" s="123"/>
      <c r="W399" s="123"/>
      <c r="X399" s="124" t="str">
        <f t="shared" si="42"/>
        <v/>
      </c>
      <c r="Y399" s="123"/>
      <c r="Z399" s="123"/>
      <c r="AA399" s="124" t="str">
        <f t="shared" si="43"/>
        <v/>
      </c>
      <c r="AB399" s="123"/>
      <c r="AC399" s="123"/>
      <c r="AD399" s="124" t="str">
        <f t="shared" si="44"/>
        <v/>
      </c>
      <c r="AE399" s="124" t="str">
        <f t="shared" ref="AE399:AF399" si="2592">IF(SUM(S399,V399,Y399,AB399)=0,"",SUM(S399,V399,Y399,AB399))</f>
        <v/>
      </c>
      <c r="AF399" s="124" t="str">
        <f t="shared" si="2592"/>
        <v/>
      </c>
      <c r="AG399" s="124" t="str">
        <f t="shared" si="46"/>
        <v/>
      </c>
      <c r="AH399" s="123"/>
      <c r="AI399" s="123"/>
      <c r="AJ399" s="124" t="str">
        <f t="shared" si="47"/>
        <v/>
      </c>
      <c r="AK399" s="123"/>
      <c r="AL399" s="123"/>
      <c r="AM399" s="124" t="str">
        <f t="shared" si="48"/>
        <v/>
      </c>
      <c r="AN399" s="123"/>
      <c r="AO399" s="123"/>
      <c r="AP399" s="124" t="str">
        <f t="shared" si="49"/>
        <v/>
      </c>
      <c r="AQ399" s="124" t="str">
        <f t="shared" ref="AQ399:AR399" si="2593">IF(SUM(AH399,AK399,AN399)=0,"",SUM(AH399,AK399,AN399))</f>
        <v/>
      </c>
      <c r="AR399" s="124" t="str">
        <f t="shared" si="2593"/>
        <v/>
      </c>
      <c r="AS399" s="124" t="str">
        <f t="shared" si="51"/>
        <v/>
      </c>
      <c r="AT399" s="124" t="str">
        <f t="shared" ref="AT399:AV399" si="2594">IF(S399=0,"-",S399)</f>
        <v>-</v>
      </c>
      <c r="AU399" s="124" t="str">
        <f t="shared" si="2594"/>
        <v>-</v>
      </c>
      <c r="AV399" s="124" t="str">
        <f t="shared" si="2594"/>
        <v/>
      </c>
      <c r="AW399" s="124" t="str">
        <f t="shared" ref="AW399:BH399" si="2595">IF(SUM(V399,AH399)=0,"-",SUM(V399,AH399))</f>
        <v>-</v>
      </c>
      <c r="AX399" s="124" t="str">
        <f t="shared" si="2595"/>
        <v>-</v>
      </c>
      <c r="AY399" s="124" t="str">
        <f t="shared" si="2595"/>
        <v>-</v>
      </c>
      <c r="AZ399" s="124" t="str">
        <f t="shared" si="2595"/>
        <v>-</v>
      </c>
      <c r="BA399" s="124" t="str">
        <f t="shared" si="2595"/>
        <v>-</v>
      </c>
      <c r="BB399" s="124" t="str">
        <f t="shared" si="2595"/>
        <v>-</v>
      </c>
      <c r="BC399" s="124" t="str">
        <f t="shared" si="2595"/>
        <v>-</v>
      </c>
      <c r="BD399" s="124" t="str">
        <f t="shared" si="2595"/>
        <v>-</v>
      </c>
      <c r="BE399" s="124" t="str">
        <f t="shared" si="2595"/>
        <v>-</v>
      </c>
      <c r="BF399" s="124" t="str">
        <f t="shared" si="2595"/>
        <v>-</v>
      </c>
      <c r="BG399" s="124" t="str">
        <f t="shared" si="2595"/>
        <v>-</v>
      </c>
      <c r="BH399" s="124" t="str">
        <f t="shared" si="2595"/>
        <v>-</v>
      </c>
      <c r="BI399" s="124" t="str">
        <f t="shared" ref="BI399:BK399" si="2596">IF(SUM(D399,S399)=0,"-",SUM(D399,S399))</f>
        <v>-</v>
      </c>
      <c r="BJ399" s="124" t="str">
        <f t="shared" si="2596"/>
        <v>-</v>
      </c>
      <c r="BK399" s="124" t="str">
        <f t="shared" si="2596"/>
        <v>-</v>
      </c>
      <c r="BL399" s="124" t="str">
        <f t="shared" ref="BL399:BW399" si="2597">IF(SUM(G399,V399,AH399)=0,"-",SUM(G399,V399,AH399))</f>
        <v>-</v>
      </c>
      <c r="BM399" s="124" t="str">
        <f t="shared" si="2597"/>
        <v>-</v>
      </c>
      <c r="BN399" s="124" t="str">
        <f t="shared" si="2597"/>
        <v>-</v>
      </c>
      <c r="BO399" s="124" t="str">
        <f t="shared" si="2597"/>
        <v>-</v>
      </c>
      <c r="BP399" s="124" t="str">
        <f t="shared" si="2597"/>
        <v>-</v>
      </c>
      <c r="BQ399" s="124" t="str">
        <f t="shared" si="2597"/>
        <v>-</v>
      </c>
      <c r="BR399" s="124" t="str">
        <f t="shared" si="2597"/>
        <v>-</v>
      </c>
      <c r="BS399" s="124" t="str">
        <f t="shared" si="2597"/>
        <v>-</v>
      </c>
      <c r="BT399" s="124" t="str">
        <f t="shared" si="2597"/>
        <v>-</v>
      </c>
      <c r="BU399" s="124" t="str">
        <f t="shared" si="2597"/>
        <v>-</v>
      </c>
      <c r="BV399" s="124" t="str">
        <f t="shared" si="2597"/>
        <v>-</v>
      </c>
      <c r="BW399" s="124" t="str">
        <f t="shared" si="2597"/>
        <v>-</v>
      </c>
      <c r="BX399" s="119"/>
      <c r="BY399" s="123" t="s">
        <v>69</v>
      </c>
      <c r="BZ399" s="120">
        <v>2324.5</v>
      </c>
      <c r="CA399" s="121" t="str">
        <f t="shared" si="1575"/>
        <v/>
      </c>
    </row>
    <row r="400" ht="15.75" customHeight="1">
      <c r="A400" s="99" t="str">
        <f t="shared" si="3"/>
        <v>March</v>
      </c>
      <c r="B400" s="122" t="s">
        <v>98</v>
      </c>
      <c r="C400" s="122" t="s">
        <v>38</v>
      </c>
      <c r="D400" s="123"/>
      <c r="E400" s="123"/>
      <c r="F400" s="124" t="str">
        <f t="shared" si="35"/>
        <v/>
      </c>
      <c r="G400" s="123"/>
      <c r="H400" s="123"/>
      <c r="I400" s="124" t="str">
        <f t="shared" si="36"/>
        <v/>
      </c>
      <c r="J400" s="123"/>
      <c r="K400" s="123"/>
      <c r="L400" s="124" t="str">
        <f t="shared" si="37"/>
        <v/>
      </c>
      <c r="M400" s="123"/>
      <c r="N400" s="123"/>
      <c r="O400" s="124" t="str">
        <f t="shared" si="38"/>
        <v/>
      </c>
      <c r="P400" s="125" t="str">
        <f t="shared" ref="P400:Q400" si="2598">IF(SUM(D400,G400,J400,M400)=0,"",SUM(D400,G400,J400,M400))</f>
        <v/>
      </c>
      <c r="Q400" s="125" t="str">
        <f t="shared" si="2598"/>
        <v/>
      </c>
      <c r="R400" s="124" t="str">
        <f t="shared" si="40"/>
        <v/>
      </c>
      <c r="S400" s="123"/>
      <c r="T400" s="123"/>
      <c r="U400" s="124" t="str">
        <f t="shared" si="41"/>
        <v/>
      </c>
      <c r="V400" s="123"/>
      <c r="W400" s="123"/>
      <c r="X400" s="124" t="str">
        <f t="shared" si="42"/>
        <v/>
      </c>
      <c r="Y400" s="123"/>
      <c r="Z400" s="123"/>
      <c r="AA400" s="124" t="str">
        <f t="shared" si="43"/>
        <v/>
      </c>
      <c r="AB400" s="123"/>
      <c r="AC400" s="123"/>
      <c r="AD400" s="124" t="str">
        <f t="shared" si="44"/>
        <v/>
      </c>
      <c r="AE400" s="124" t="str">
        <f t="shared" ref="AE400:AF400" si="2599">IF(SUM(S400,V400,Y400,AB400)=0,"",SUM(S400,V400,Y400,AB400))</f>
        <v/>
      </c>
      <c r="AF400" s="124" t="str">
        <f t="shared" si="2599"/>
        <v/>
      </c>
      <c r="AG400" s="124" t="str">
        <f t="shared" si="46"/>
        <v/>
      </c>
      <c r="AH400" s="123"/>
      <c r="AI400" s="123"/>
      <c r="AJ400" s="124" t="str">
        <f t="shared" si="47"/>
        <v/>
      </c>
      <c r="AK400" s="123"/>
      <c r="AL400" s="123"/>
      <c r="AM400" s="124" t="str">
        <f t="shared" si="48"/>
        <v/>
      </c>
      <c r="AN400" s="123"/>
      <c r="AO400" s="123"/>
      <c r="AP400" s="124" t="str">
        <f t="shared" si="49"/>
        <v/>
      </c>
      <c r="AQ400" s="124" t="str">
        <f t="shared" ref="AQ400:AR400" si="2600">IF(SUM(AH400,AK400,AN400)=0,"",SUM(AH400,AK400,AN400))</f>
        <v/>
      </c>
      <c r="AR400" s="124" t="str">
        <f t="shared" si="2600"/>
        <v/>
      </c>
      <c r="AS400" s="124" t="str">
        <f t="shared" si="51"/>
        <v/>
      </c>
      <c r="AT400" s="124" t="str">
        <f t="shared" ref="AT400:AV400" si="2601">IF(S400=0,"-",S400)</f>
        <v>-</v>
      </c>
      <c r="AU400" s="124" t="str">
        <f t="shared" si="2601"/>
        <v>-</v>
      </c>
      <c r="AV400" s="124" t="str">
        <f t="shared" si="2601"/>
        <v/>
      </c>
      <c r="AW400" s="124" t="str">
        <f t="shared" ref="AW400:BH400" si="2602">IF(SUM(V400,AH400)=0,"-",SUM(V400,AH400))</f>
        <v>-</v>
      </c>
      <c r="AX400" s="124" t="str">
        <f t="shared" si="2602"/>
        <v>-</v>
      </c>
      <c r="AY400" s="124" t="str">
        <f t="shared" si="2602"/>
        <v>-</v>
      </c>
      <c r="AZ400" s="124" t="str">
        <f t="shared" si="2602"/>
        <v>-</v>
      </c>
      <c r="BA400" s="124" t="str">
        <f t="shared" si="2602"/>
        <v>-</v>
      </c>
      <c r="BB400" s="124" t="str">
        <f t="shared" si="2602"/>
        <v>-</v>
      </c>
      <c r="BC400" s="124" t="str">
        <f t="shared" si="2602"/>
        <v>-</v>
      </c>
      <c r="BD400" s="124" t="str">
        <f t="shared" si="2602"/>
        <v>-</v>
      </c>
      <c r="BE400" s="124" t="str">
        <f t="shared" si="2602"/>
        <v>-</v>
      </c>
      <c r="BF400" s="124" t="str">
        <f t="shared" si="2602"/>
        <v>-</v>
      </c>
      <c r="BG400" s="124" t="str">
        <f t="shared" si="2602"/>
        <v>-</v>
      </c>
      <c r="BH400" s="124" t="str">
        <f t="shared" si="2602"/>
        <v>-</v>
      </c>
      <c r="BI400" s="124" t="str">
        <f t="shared" ref="BI400:BK400" si="2603">IF(SUM(D400,S400)=0,"-",SUM(D400,S400))</f>
        <v>-</v>
      </c>
      <c r="BJ400" s="124" t="str">
        <f t="shared" si="2603"/>
        <v>-</v>
      </c>
      <c r="BK400" s="124" t="str">
        <f t="shared" si="2603"/>
        <v>-</v>
      </c>
      <c r="BL400" s="124" t="str">
        <f t="shared" ref="BL400:BW400" si="2604">IF(SUM(G400,V400,AH400)=0,"-",SUM(G400,V400,AH400))</f>
        <v>-</v>
      </c>
      <c r="BM400" s="124" t="str">
        <f t="shared" si="2604"/>
        <v>-</v>
      </c>
      <c r="BN400" s="124" t="str">
        <f t="shared" si="2604"/>
        <v>-</v>
      </c>
      <c r="BO400" s="124" t="str">
        <f t="shared" si="2604"/>
        <v>-</v>
      </c>
      <c r="BP400" s="124" t="str">
        <f t="shared" si="2604"/>
        <v>-</v>
      </c>
      <c r="BQ400" s="124" t="str">
        <f t="shared" si="2604"/>
        <v>-</v>
      </c>
      <c r="BR400" s="124" t="str">
        <f t="shared" si="2604"/>
        <v>-</v>
      </c>
      <c r="BS400" s="124" t="str">
        <f t="shared" si="2604"/>
        <v>-</v>
      </c>
      <c r="BT400" s="124" t="str">
        <f t="shared" si="2604"/>
        <v>-</v>
      </c>
      <c r="BU400" s="124" t="str">
        <f t="shared" si="2604"/>
        <v>-</v>
      </c>
      <c r="BV400" s="124" t="str">
        <f t="shared" si="2604"/>
        <v>-</v>
      </c>
      <c r="BW400" s="124" t="str">
        <f t="shared" si="2604"/>
        <v>-</v>
      </c>
      <c r="BX400" s="123"/>
      <c r="BY400" s="123" t="s">
        <v>69</v>
      </c>
      <c r="BZ400" s="120">
        <v>2324.5</v>
      </c>
      <c r="CA400" s="120" t="str">
        <f t="shared" si="1575"/>
        <v/>
      </c>
    </row>
    <row r="401" ht="15.75" customHeight="1">
      <c r="A401" s="99" t="str">
        <f t="shared" si="3"/>
        <v>April</v>
      </c>
      <c r="B401" s="122" t="s">
        <v>98</v>
      </c>
      <c r="C401" s="122" t="s">
        <v>39</v>
      </c>
      <c r="D401" s="123"/>
      <c r="E401" s="123"/>
      <c r="F401" s="124" t="str">
        <f t="shared" si="35"/>
        <v/>
      </c>
      <c r="G401" s="123"/>
      <c r="H401" s="123"/>
      <c r="I401" s="124" t="str">
        <f t="shared" si="36"/>
        <v/>
      </c>
      <c r="J401" s="123"/>
      <c r="K401" s="123"/>
      <c r="L401" s="124" t="str">
        <f t="shared" si="37"/>
        <v/>
      </c>
      <c r="M401" s="123"/>
      <c r="N401" s="123"/>
      <c r="O401" s="124" t="str">
        <f t="shared" si="38"/>
        <v/>
      </c>
      <c r="P401" s="125" t="str">
        <f t="shared" ref="P401:Q401" si="2605">IF(SUM(D401,G401,J401,M401)=0,"",SUM(D401,G401,J401,M401))</f>
        <v/>
      </c>
      <c r="Q401" s="125" t="str">
        <f t="shared" si="2605"/>
        <v/>
      </c>
      <c r="R401" s="124" t="str">
        <f t="shared" si="40"/>
        <v/>
      </c>
      <c r="S401" s="123"/>
      <c r="T401" s="123"/>
      <c r="U401" s="124" t="str">
        <f t="shared" si="41"/>
        <v/>
      </c>
      <c r="V401" s="123"/>
      <c r="W401" s="123"/>
      <c r="X401" s="124" t="str">
        <f t="shared" si="42"/>
        <v/>
      </c>
      <c r="Y401" s="123"/>
      <c r="Z401" s="123"/>
      <c r="AA401" s="124" t="str">
        <f t="shared" si="43"/>
        <v/>
      </c>
      <c r="AB401" s="123"/>
      <c r="AC401" s="123"/>
      <c r="AD401" s="124" t="str">
        <f t="shared" si="44"/>
        <v/>
      </c>
      <c r="AE401" s="124" t="str">
        <f t="shared" ref="AE401:AF401" si="2606">IF(SUM(S401,V401,Y401,AB401)=0,"",SUM(S401,V401,Y401,AB401))</f>
        <v/>
      </c>
      <c r="AF401" s="124" t="str">
        <f t="shared" si="2606"/>
        <v/>
      </c>
      <c r="AG401" s="124" t="str">
        <f t="shared" si="46"/>
        <v/>
      </c>
      <c r="AH401" s="123"/>
      <c r="AI401" s="123"/>
      <c r="AJ401" s="124" t="str">
        <f t="shared" si="47"/>
        <v/>
      </c>
      <c r="AK401" s="123"/>
      <c r="AL401" s="123"/>
      <c r="AM401" s="124" t="str">
        <f t="shared" si="48"/>
        <v/>
      </c>
      <c r="AN401" s="123"/>
      <c r="AO401" s="123"/>
      <c r="AP401" s="124" t="str">
        <f t="shared" si="49"/>
        <v/>
      </c>
      <c r="AQ401" s="124" t="str">
        <f t="shared" ref="AQ401:AR401" si="2607">IF(SUM(AH401,AK401,AN401)=0,"",SUM(AH401,AK401,AN401))</f>
        <v/>
      </c>
      <c r="AR401" s="124" t="str">
        <f t="shared" si="2607"/>
        <v/>
      </c>
      <c r="AS401" s="124" t="str">
        <f t="shared" si="51"/>
        <v/>
      </c>
      <c r="AT401" s="124" t="str">
        <f t="shared" ref="AT401:AV401" si="2608">IF(S401=0,"-",S401)</f>
        <v>-</v>
      </c>
      <c r="AU401" s="124" t="str">
        <f t="shared" si="2608"/>
        <v>-</v>
      </c>
      <c r="AV401" s="124" t="str">
        <f t="shared" si="2608"/>
        <v/>
      </c>
      <c r="AW401" s="124" t="str">
        <f t="shared" ref="AW401:BH401" si="2609">IF(SUM(V401,AH401)=0,"-",SUM(V401,AH401))</f>
        <v>-</v>
      </c>
      <c r="AX401" s="124" t="str">
        <f t="shared" si="2609"/>
        <v>-</v>
      </c>
      <c r="AY401" s="124" t="str">
        <f t="shared" si="2609"/>
        <v>-</v>
      </c>
      <c r="AZ401" s="124" t="str">
        <f t="shared" si="2609"/>
        <v>-</v>
      </c>
      <c r="BA401" s="124" t="str">
        <f t="shared" si="2609"/>
        <v>-</v>
      </c>
      <c r="BB401" s="124" t="str">
        <f t="shared" si="2609"/>
        <v>-</v>
      </c>
      <c r="BC401" s="124" t="str">
        <f t="shared" si="2609"/>
        <v>-</v>
      </c>
      <c r="BD401" s="124" t="str">
        <f t="shared" si="2609"/>
        <v>-</v>
      </c>
      <c r="BE401" s="124" t="str">
        <f t="shared" si="2609"/>
        <v>-</v>
      </c>
      <c r="BF401" s="124" t="str">
        <f t="shared" si="2609"/>
        <v>-</v>
      </c>
      <c r="BG401" s="124" t="str">
        <f t="shared" si="2609"/>
        <v>-</v>
      </c>
      <c r="BH401" s="124" t="str">
        <f t="shared" si="2609"/>
        <v>-</v>
      </c>
      <c r="BI401" s="124" t="str">
        <f t="shared" ref="BI401:BK401" si="2610">IF(SUM(D401,S401)=0,"-",SUM(D401,S401))</f>
        <v>-</v>
      </c>
      <c r="BJ401" s="124" t="str">
        <f t="shared" si="2610"/>
        <v>-</v>
      </c>
      <c r="BK401" s="124" t="str">
        <f t="shared" si="2610"/>
        <v>-</v>
      </c>
      <c r="BL401" s="124" t="str">
        <f t="shared" ref="BL401:BW401" si="2611">IF(SUM(G401,V401,AH401)=0,"-",SUM(G401,V401,AH401))</f>
        <v>-</v>
      </c>
      <c r="BM401" s="124" t="str">
        <f t="shared" si="2611"/>
        <v>-</v>
      </c>
      <c r="BN401" s="124" t="str">
        <f t="shared" si="2611"/>
        <v>-</v>
      </c>
      <c r="BO401" s="124" t="str">
        <f t="shared" si="2611"/>
        <v>-</v>
      </c>
      <c r="BP401" s="124" t="str">
        <f t="shared" si="2611"/>
        <v>-</v>
      </c>
      <c r="BQ401" s="124" t="str">
        <f t="shared" si="2611"/>
        <v>-</v>
      </c>
      <c r="BR401" s="124" t="str">
        <f t="shared" si="2611"/>
        <v>-</v>
      </c>
      <c r="BS401" s="124" t="str">
        <f t="shared" si="2611"/>
        <v>-</v>
      </c>
      <c r="BT401" s="124" t="str">
        <f t="shared" si="2611"/>
        <v>-</v>
      </c>
      <c r="BU401" s="124" t="str">
        <f t="shared" si="2611"/>
        <v>-</v>
      </c>
      <c r="BV401" s="124" t="str">
        <f t="shared" si="2611"/>
        <v>-</v>
      </c>
      <c r="BW401" s="124" t="str">
        <f t="shared" si="2611"/>
        <v>-</v>
      </c>
      <c r="BX401" s="123"/>
      <c r="BY401" s="123" t="s">
        <v>69</v>
      </c>
      <c r="BZ401" s="120">
        <v>2324.5</v>
      </c>
      <c r="CA401" s="120" t="str">
        <f t="shared" si="1575"/>
        <v/>
      </c>
    </row>
    <row r="402" ht="15.75" customHeight="1">
      <c r="A402" s="99" t="str">
        <f t="shared" si="3"/>
        <v>April</v>
      </c>
      <c r="B402" s="122" t="s">
        <v>98</v>
      </c>
      <c r="C402" s="122" t="s">
        <v>40</v>
      </c>
      <c r="D402" s="123"/>
      <c r="E402" s="123"/>
      <c r="F402" s="124" t="str">
        <f t="shared" si="35"/>
        <v/>
      </c>
      <c r="G402" s="123"/>
      <c r="H402" s="123"/>
      <c r="I402" s="124" t="str">
        <f t="shared" si="36"/>
        <v/>
      </c>
      <c r="J402" s="123"/>
      <c r="K402" s="123"/>
      <c r="L402" s="124" t="str">
        <f t="shared" si="37"/>
        <v/>
      </c>
      <c r="M402" s="123"/>
      <c r="N402" s="123"/>
      <c r="O402" s="124" t="str">
        <f t="shared" si="38"/>
        <v/>
      </c>
      <c r="P402" s="125" t="str">
        <f t="shared" ref="P402:Q402" si="2612">IF(SUM(D402,G402,J402,M402)=0,"",SUM(D402,G402,J402,M402))</f>
        <v/>
      </c>
      <c r="Q402" s="125" t="str">
        <f t="shared" si="2612"/>
        <v/>
      </c>
      <c r="R402" s="124" t="str">
        <f t="shared" si="40"/>
        <v/>
      </c>
      <c r="S402" s="123"/>
      <c r="T402" s="123"/>
      <c r="U402" s="124" t="str">
        <f t="shared" si="41"/>
        <v/>
      </c>
      <c r="V402" s="123"/>
      <c r="W402" s="123"/>
      <c r="X402" s="124" t="str">
        <f t="shared" si="42"/>
        <v/>
      </c>
      <c r="Y402" s="123"/>
      <c r="Z402" s="123"/>
      <c r="AA402" s="124" t="str">
        <f t="shared" si="43"/>
        <v/>
      </c>
      <c r="AB402" s="123"/>
      <c r="AC402" s="123"/>
      <c r="AD402" s="124" t="str">
        <f t="shared" si="44"/>
        <v/>
      </c>
      <c r="AE402" s="124" t="str">
        <f t="shared" ref="AE402:AF402" si="2613">IF(SUM(S402,V402,Y402,AB402)=0,"",SUM(S402,V402,Y402,AB402))</f>
        <v/>
      </c>
      <c r="AF402" s="124" t="str">
        <f t="shared" si="2613"/>
        <v/>
      </c>
      <c r="AG402" s="124" t="str">
        <f t="shared" si="46"/>
        <v/>
      </c>
      <c r="AH402" s="123"/>
      <c r="AI402" s="123"/>
      <c r="AJ402" s="124" t="str">
        <f t="shared" si="47"/>
        <v/>
      </c>
      <c r="AK402" s="123"/>
      <c r="AL402" s="123"/>
      <c r="AM402" s="124" t="str">
        <f t="shared" si="48"/>
        <v/>
      </c>
      <c r="AN402" s="123"/>
      <c r="AO402" s="123"/>
      <c r="AP402" s="124" t="str">
        <f t="shared" si="49"/>
        <v/>
      </c>
      <c r="AQ402" s="124" t="str">
        <f t="shared" ref="AQ402:AR402" si="2614">IF(SUM(AH402,AK402,AN402)=0,"",SUM(AH402,AK402,AN402))</f>
        <v/>
      </c>
      <c r="AR402" s="124" t="str">
        <f t="shared" si="2614"/>
        <v/>
      </c>
      <c r="AS402" s="124" t="str">
        <f t="shared" si="51"/>
        <v/>
      </c>
      <c r="AT402" s="124" t="str">
        <f t="shared" ref="AT402:AV402" si="2615">IF(S402=0,"-",S402)</f>
        <v>-</v>
      </c>
      <c r="AU402" s="124" t="str">
        <f t="shared" si="2615"/>
        <v>-</v>
      </c>
      <c r="AV402" s="124" t="str">
        <f t="shared" si="2615"/>
        <v/>
      </c>
      <c r="AW402" s="124" t="str">
        <f t="shared" ref="AW402:BH402" si="2616">IF(SUM(V402,AH402)=0,"-",SUM(V402,AH402))</f>
        <v>-</v>
      </c>
      <c r="AX402" s="124" t="str">
        <f t="shared" si="2616"/>
        <v>-</v>
      </c>
      <c r="AY402" s="124" t="str">
        <f t="shared" si="2616"/>
        <v>-</v>
      </c>
      <c r="AZ402" s="124" t="str">
        <f t="shared" si="2616"/>
        <v>-</v>
      </c>
      <c r="BA402" s="124" t="str">
        <f t="shared" si="2616"/>
        <v>-</v>
      </c>
      <c r="BB402" s="124" t="str">
        <f t="shared" si="2616"/>
        <v>-</v>
      </c>
      <c r="BC402" s="124" t="str">
        <f t="shared" si="2616"/>
        <v>-</v>
      </c>
      <c r="BD402" s="124" t="str">
        <f t="shared" si="2616"/>
        <v>-</v>
      </c>
      <c r="BE402" s="124" t="str">
        <f t="shared" si="2616"/>
        <v>-</v>
      </c>
      <c r="BF402" s="124" t="str">
        <f t="shared" si="2616"/>
        <v>-</v>
      </c>
      <c r="BG402" s="124" t="str">
        <f t="shared" si="2616"/>
        <v>-</v>
      </c>
      <c r="BH402" s="124" t="str">
        <f t="shared" si="2616"/>
        <v>-</v>
      </c>
      <c r="BI402" s="124" t="str">
        <f t="shared" ref="BI402:BK402" si="2617">IF(SUM(D402,S402)=0,"-",SUM(D402,S402))</f>
        <v>-</v>
      </c>
      <c r="BJ402" s="124" t="str">
        <f t="shared" si="2617"/>
        <v>-</v>
      </c>
      <c r="BK402" s="124" t="str">
        <f t="shared" si="2617"/>
        <v>-</v>
      </c>
      <c r="BL402" s="124" t="str">
        <f t="shared" ref="BL402:BW402" si="2618">IF(SUM(G402,V402,AH402)=0,"-",SUM(G402,V402,AH402))</f>
        <v>-</v>
      </c>
      <c r="BM402" s="124" t="str">
        <f t="shared" si="2618"/>
        <v>-</v>
      </c>
      <c r="BN402" s="124" t="str">
        <f t="shared" si="2618"/>
        <v>-</v>
      </c>
      <c r="BO402" s="124" t="str">
        <f t="shared" si="2618"/>
        <v>-</v>
      </c>
      <c r="BP402" s="124" t="str">
        <f t="shared" si="2618"/>
        <v>-</v>
      </c>
      <c r="BQ402" s="124" t="str">
        <f t="shared" si="2618"/>
        <v>-</v>
      </c>
      <c r="BR402" s="124" t="str">
        <f t="shared" si="2618"/>
        <v>-</v>
      </c>
      <c r="BS402" s="124" t="str">
        <f t="shared" si="2618"/>
        <v>-</v>
      </c>
      <c r="BT402" s="124" t="str">
        <f t="shared" si="2618"/>
        <v>-</v>
      </c>
      <c r="BU402" s="124" t="str">
        <f t="shared" si="2618"/>
        <v>-</v>
      </c>
      <c r="BV402" s="124" t="str">
        <f t="shared" si="2618"/>
        <v>-</v>
      </c>
      <c r="BW402" s="124" t="str">
        <f t="shared" si="2618"/>
        <v>-</v>
      </c>
      <c r="BX402" s="123"/>
      <c r="BY402" s="123" t="s">
        <v>69</v>
      </c>
      <c r="BZ402" s="120">
        <v>2324.5</v>
      </c>
      <c r="CA402" s="120" t="str">
        <f t="shared" si="1575"/>
        <v/>
      </c>
    </row>
    <row r="403" ht="15.75" customHeight="1">
      <c r="A403" s="99" t="str">
        <f t="shared" si="3"/>
        <v>May</v>
      </c>
      <c r="B403" s="122" t="s">
        <v>98</v>
      </c>
      <c r="C403" s="122" t="s">
        <v>41</v>
      </c>
      <c r="D403" s="123"/>
      <c r="E403" s="123"/>
      <c r="F403" s="124" t="str">
        <f t="shared" si="35"/>
        <v/>
      </c>
      <c r="G403" s="123">
        <v>3.0</v>
      </c>
      <c r="H403" s="123"/>
      <c r="I403" s="124">
        <f t="shared" si="36"/>
        <v>3</v>
      </c>
      <c r="J403" s="123"/>
      <c r="K403" s="123"/>
      <c r="L403" s="124" t="str">
        <f t="shared" si="37"/>
        <v/>
      </c>
      <c r="M403" s="123"/>
      <c r="N403" s="123"/>
      <c r="O403" s="124" t="str">
        <f t="shared" si="38"/>
        <v/>
      </c>
      <c r="P403" s="126">
        <f t="shared" ref="P403:Q403" si="2619">IF(SUM(D403,G403,J403,M403)=0,"",SUM(D403,G403,J403,M403))</f>
        <v>3</v>
      </c>
      <c r="Q403" s="126" t="str">
        <f t="shared" si="2619"/>
        <v/>
      </c>
      <c r="R403" s="124">
        <f t="shared" si="40"/>
        <v>3</v>
      </c>
      <c r="S403" s="123"/>
      <c r="T403" s="123"/>
      <c r="U403" s="124" t="str">
        <f t="shared" si="41"/>
        <v/>
      </c>
      <c r="V403" s="123">
        <v>64.25</v>
      </c>
      <c r="W403" s="123"/>
      <c r="X403" s="124">
        <f t="shared" si="42"/>
        <v>64.25</v>
      </c>
      <c r="Y403" s="123">
        <v>22.0</v>
      </c>
      <c r="Z403" s="123"/>
      <c r="AA403" s="124">
        <f t="shared" si="43"/>
        <v>22</v>
      </c>
      <c r="AB403" s="123">
        <v>12.0</v>
      </c>
      <c r="AC403" s="123"/>
      <c r="AD403" s="124">
        <f t="shared" si="44"/>
        <v>12</v>
      </c>
      <c r="AE403" s="124">
        <f t="shared" ref="AE403:AF403" si="2620">IF(SUM(S403,V403,Y403,AB403)=0,"",SUM(S403,V403,Y403,AB403))</f>
        <v>98.25</v>
      </c>
      <c r="AF403" s="124" t="str">
        <f t="shared" si="2620"/>
        <v/>
      </c>
      <c r="AG403" s="124">
        <f t="shared" si="46"/>
        <v>98.25</v>
      </c>
      <c r="AH403" s="123"/>
      <c r="AI403" s="123"/>
      <c r="AJ403" s="124" t="str">
        <f t="shared" si="47"/>
        <v/>
      </c>
      <c r="AK403" s="123"/>
      <c r="AL403" s="123"/>
      <c r="AM403" s="124" t="str">
        <f t="shared" si="48"/>
        <v/>
      </c>
      <c r="AN403" s="123"/>
      <c r="AO403" s="123"/>
      <c r="AP403" s="124" t="str">
        <f t="shared" si="49"/>
        <v/>
      </c>
      <c r="AQ403" s="124" t="str">
        <f t="shared" ref="AQ403:AR403" si="2621">IF(SUM(AH403,AK403,AN403)=0,"",SUM(AH403,AK403,AN403))</f>
        <v/>
      </c>
      <c r="AR403" s="124" t="str">
        <f t="shared" si="2621"/>
        <v/>
      </c>
      <c r="AS403" s="124" t="str">
        <f t="shared" si="51"/>
        <v/>
      </c>
      <c r="AT403" s="124" t="str">
        <f t="shared" ref="AT403:AV403" si="2622">IF(S403=0,"-",S403)</f>
        <v>-</v>
      </c>
      <c r="AU403" s="124" t="str">
        <f t="shared" si="2622"/>
        <v>-</v>
      </c>
      <c r="AV403" s="124" t="str">
        <f t="shared" si="2622"/>
        <v/>
      </c>
      <c r="AW403" s="124">
        <f t="shared" ref="AW403:BH403" si="2623">IF(SUM(V403,AH403)=0,"-",SUM(V403,AH403))</f>
        <v>64.25</v>
      </c>
      <c r="AX403" s="124" t="str">
        <f t="shared" si="2623"/>
        <v>-</v>
      </c>
      <c r="AY403" s="124">
        <f t="shared" si="2623"/>
        <v>64.25</v>
      </c>
      <c r="AZ403" s="124">
        <f t="shared" si="2623"/>
        <v>22</v>
      </c>
      <c r="BA403" s="124" t="str">
        <f t="shared" si="2623"/>
        <v>-</v>
      </c>
      <c r="BB403" s="124">
        <f t="shared" si="2623"/>
        <v>22</v>
      </c>
      <c r="BC403" s="124">
        <f t="shared" si="2623"/>
        <v>12</v>
      </c>
      <c r="BD403" s="124" t="str">
        <f t="shared" si="2623"/>
        <v>-</v>
      </c>
      <c r="BE403" s="124">
        <f t="shared" si="2623"/>
        <v>12</v>
      </c>
      <c r="BF403" s="124">
        <f t="shared" si="2623"/>
        <v>98.25</v>
      </c>
      <c r="BG403" s="124" t="str">
        <f t="shared" si="2623"/>
        <v>-</v>
      </c>
      <c r="BH403" s="124">
        <f t="shared" si="2623"/>
        <v>98.25</v>
      </c>
      <c r="BI403" s="124" t="str">
        <f t="shared" ref="BI403:BK403" si="2624">IF(SUM(D403,S403)=0,"-",SUM(D403,S403))</f>
        <v>-</v>
      </c>
      <c r="BJ403" s="124" t="str">
        <f t="shared" si="2624"/>
        <v>-</v>
      </c>
      <c r="BK403" s="124" t="str">
        <f t="shared" si="2624"/>
        <v>-</v>
      </c>
      <c r="BL403" s="124">
        <f t="shared" ref="BL403:BW403" si="2625">IF(SUM(G403,V403,AH403)=0,"-",SUM(G403,V403,AH403))</f>
        <v>67.25</v>
      </c>
      <c r="BM403" s="124" t="str">
        <f t="shared" si="2625"/>
        <v>-</v>
      </c>
      <c r="BN403" s="124">
        <f t="shared" si="2625"/>
        <v>67.25</v>
      </c>
      <c r="BO403" s="124">
        <f t="shared" si="2625"/>
        <v>22</v>
      </c>
      <c r="BP403" s="124" t="str">
        <f t="shared" si="2625"/>
        <v>-</v>
      </c>
      <c r="BQ403" s="124">
        <f t="shared" si="2625"/>
        <v>22</v>
      </c>
      <c r="BR403" s="124">
        <f t="shared" si="2625"/>
        <v>12</v>
      </c>
      <c r="BS403" s="124" t="str">
        <f t="shared" si="2625"/>
        <v>-</v>
      </c>
      <c r="BT403" s="124">
        <f t="shared" si="2625"/>
        <v>12</v>
      </c>
      <c r="BU403" s="124">
        <f t="shared" si="2625"/>
        <v>101.25</v>
      </c>
      <c r="BV403" s="124" t="str">
        <f t="shared" si="2625"/>
        <v>-</v>
      </c>
      <c r="BW403" s="124">
        <f t="shared" si="2625"/>
        <v>101.25</v>
      </c>
      <c r="BX403" s="127">
        <v>102.0</v>
      </c>
      <c r="BY403" s="123"/>
      <c r="BZ403" s="120">
        <v>2324.5</v>
      </c>
      <c r="CA403" s="121">
        <f t="shared" si="1575"/>
        <v>0.04355775436</v>
      </c>
    </row>
    <row r="404" ht="15.75" customHeight="1">
      <c r="A404" s="99" t="str">
        <f t="shared" si="3"/>
        <v>May</v>
      </c>
      <c r="B404" s="122" t="s">
        <v>98</v>
      </c>
      <c r="C404" s="122" t="s">
        <v>42</v>
      </c>
      <c r="D404" s="123"/>
      <c r="E404" s="123"/>
      <c r="F404" s="124" t="str">
        <f t="shared" si="35"/>
        <v/>
      </c>
      <c r="G404" s="123">
        <v>19.25</v>
      </c>
      <c r="H404" s="123"/>
      <c r="I404" s="124">
        <f t="shared" si="36"/>
        <v>19.25</v>
      </c>
      <c r="J404" s="123"/>
      <c r="K404" s="123"/>
      <c r="L404" s="124" t="str">
        <f t="shared" si="37"/>
        <v/>
      </c>
      <c r="M404" s="123"/>
      <c r="N404" s="123"/>
      <c r="O404" s="124" t="str">
        <f t="shared" si="38"/>
        <v/>
      </c>
      <c r="P404" s="126">
        <f t="shared" ref="P404:Q404" si="2626">IF(SUM(D404,G404,J404,M404)=0,"",SUM(D404,G404,J404,M404))</f>
        <v>19.25</v>
      </c>
      <c r="Q404" s="126" t="str">
        <f t="shared" si="2626"/>
        <v/>
      </c>
      <c r="R404" s="124">
        <f t="shared" si="40"/>
        <v>19.25</v>
      </c>
      <c r="S404" s="123"/>
      <c r="T404" s="123"/>
      <c r="U404" s="124" t="str">
        <f t="shared" si="41"/>
        <v/>
      </c>
      <c r="V404" s="123">
        <v>61.75</v>
      </c>
      <c r="W404" s="123"/>
      <c r="X404" s="124">
        <f t="shared" si="42"/>
        <v>61.75</v>
      </c>
      <c r="Y404" s="123"/>
      <c r="Z404" s="123"/>
      <c r="AA404" s="124" t="str">
        <f t="shared" si="43"/>
        <v/>
      </c>
      <c r="AB404" s="123"/>
      <c r="AC404" s="123"/>
      <c r="AD404" s="124" t="str">
        <f t="shared" si="44"/>
        <v/>
      </c>
      <c r="AE404" s="124">
        <f t="shared" ref="AE404:AF404" si="2627">IF(SUM(S404,V404,Y404,AB404)=0,"",SUM(S404,V404,Y404,AB404))</f>
        <v>61.75</v>
      </c>
      <c r="AF404" s="124" t="str">
        <f t="shared" si="2627"/>
        <v/>
      </c>
      <c r="AG404" s="124">
        <f t="shared" si="46"/>
        <v>61.75</v>
      </c>
      <c r="AH404" s="123"/>
      <c r="AI404" s="123"/>
      <c r="AJ404" s="124" t="str">
        <f t="shared" si="47"/>
        <v/>
      </c>
      <c r="AK404" s="123"/>
      <c r="AL404" s="123"/>
      <c r="AM404" s="124" t="str">
        <f t="shared" si="48"/>
        <v/>
      </c>
      <c r="AN404" s="123"/>
      <c r="AO404" s="123"/>
      <c r="AP404" s="124" t="str">
        <f t="shared" si="49"/>
        <v/>
      </c>
      <c r="AQ404" s="124" t="str">
        <f t="shared" ref="AQ404:AR404" si="2628">IF(SUM(AH404,AK404,AN404)=0,"",SUM(AH404,AK404,AN404))</f>
        <v/>
      </c>
      <c r="AR404" s="124" t="str">
        <f t="shared" si="2628"/>
        <v/>
      </c>
      <c r="AS404" s="124" t="str">
        <f t="shared" si="51"/>
        <v/>
      </c>
      <c r="AT404" s="124" t="str">
        <f t="shared" ref="AT404:AV404" si="2629">IF(S404=0,"-",S404)</f>
        <v>-</v>
      </c>
      <c r="AU404" s="124" t="str">
        <f t="shared" si="2629"/>
        <v>-</v>
      </c>
      <c r="AV404" s="124" t="str">
        <f t="shared" si="2629"/>
        <v/>
      </c>
      <c r="AW404" s="124">
        <f t="shared" ref="AW404:BH404" si="2630">IF(SUM(V404,AH404)=0,"-",SUM(V404,AH404))</f>
        <v>61.75</v>
      </c>
      <c r="AX404" s="124" t="str">
        <f t="shared" si="2630"/>
        <v>-</v>
      </c>
      <c r="AY404" s="124">
        <f t="shared" si="2630"/>
        <v>61.75</v>
      </c>
      <c r="AZ404" s="124" t="str">
        <f t="shared" si="2630"/>
        <v>-</v>
      </c>
      <c r="BA404" s="124" t="str">
        <f t="shared" si="2630"/>
        <v>-</v>
      </c>
      <c r="BB404" s="124" t="str">
        <f t="shared" si="2630"/>
        <v>-</v>
      </c>
      <c r="BC404" s="124" t="str">
        <f t="shared" si="2630"/>
        <v>-</v>
      </c>
      <c r="BD404" s="124" t="str">
        <f t="shared" si="2630"/>
        <v>-</v>
      </c>
      <c r="BE404" s="124" t="str">
        <f t="shared" si="2630"/>
        <v>-</v>
      </c>
      <c r="BF404" s="124">
        <f t="shared" si="2630"/>
        <v>61.75</v>
      </c>
      <c r="BG404" s="124" t="str">
        <f t="shared" si="2630"/>
        <v>-</v>
      </c>
      <c r="BH404" s="124">
        <f t="shared" si="2630"/>
        <v>61.75</v>
      </c>
      <c r="BI404" s="124" t="str">
        <f t="shared" ref="BI404:BK404" si="2631">IF(SUM(D404,S404)=0,"-",SUM(D404,S404))</f>
        <v>-</v>
      </c>
      <c r="BJ404" s="124" t="str">
        <f t="shared" si="2631"/>
        <v>-</v>
      </c>
      <c r="BK404" s="124" t="str">
        <f t="shared" si="2631"/>
        <v>-</v>
      </c>
      <c r="BL404" s="124">
        <f t="shared" ref="BL404:BW404" si="2632">IF(SUM(G404,V404,AH404)=0,"-",SUM(G404,V404,AH404))</f>
        <v>81</v>
      </c>
      <c r="BM404" s="124" t="str">
        <f t="shared" si="2632"/>
        <v>-</v>
      </c>
      <c r="BN404" s="124">
        <f t="shared" si="2632"/>
        <v>81</v>
      </c>
      <c r="BO404" s="124" t="str">
        <f t="shared" si="2632"/>
        <v>-</v>
      </c>
      <c r="BP404" s="124" t="str">
        <f t="shared" si="2632"/>
        <v>-</v>
      </c>
      <c r="BQ404" s="124" t="str">
        <f t="shared" si="2632"/>
        <v>-</v>
      </c>
      <c r="BR404" s="124" t="str">
        <f t="shared" si="2632"/>
        <v>-</v>
      </c>
      <c r="BS404" s="124" t="str">
        <f t="shared" si="2632"/>
        <v>-</v>
      </c>
      <c r="BT404" s="124" t="str">
        <f t="shared" si="2632"/>
        <v>-</v>
      </c>
      <c r="BU404" s="124">
        <f t="shared" si="2632"/>
        <v>81</v>
      </c>
      <c r="BV404" s="124" t="str">
        <f t="shared" si="2632"/>
        <v>-</v>
      </c>
      <c r="BW404" s="124">
        <f t="shared" si="2632"/>
        <v>81</v>
      </c>
      <c r="BX404" s="127">
        <v>71.0</v>
      </c>
      <c r="BY404" s="123"/>
      <c r="BZ404" s="120">
        <v>2324.5</v>
      </c>
      <c r="CA404" s="121">
        <f t="shared" si="1575"/>
        <v>0.03484620348</v>
      </c>
    </row>
    <row r="405" ht="15.75" customHeight="1">
      <c r="A405" s="99" t="str">
        <f t="shared" si="3"/>
        <v>June</v>
      </c>
      <c r="B405" s="122" t="s">
        <v>98</v>
      </c>
      <c r="C405" s="122" t="s">
        <v>43</v>
      </c>
      <c r="D405" s="123">
        <v>1.75</v>
      </c>
      <c r="E405" s="123"/>
      <c r="F405" s="124">
        <f t="shared" si="35"/>
        <v>1.75</v>
      </c>
      <c r="G405" s="123">
        <v>36.45</v>
      </c>
      <c r="H405" s="123"/>
      <c r="I405" s="124">
        <f t="shared" si="36"/>
        <v>36.45</v>
      </c>
      <c r="J405" s="123">
        <v>6.0</v>
      </c>
      <c r="K405" s="123"/>
      <c r="L405" s="124">
        <f t="shared" si="37"/>
        <v>6</v>
      </c>
      <c r="M405" s="123"/>
      <c r="N405" s="123"/>
      <c r="O405" s="124" t="str">
        <f t="shared" si="38"/>
        <v/>
      </c>
      <c r="P405" s="126">
        <f t="shared" ref="P405:Q405" si="2633">IF(SUM(D405,G405,J405,M405)=0,"",SUM(D405,G405,J405,M405))</f>
        <v>44.2</v>
      </c>
      <c r="Q405" s="126" t="str">
        <f t="shared" si="2633"/>
        <v/>
      </c>
      <c r="R405" s="124">
        <f t="shared" si="40"/>
        <v>44.2</v>
      </c>
      <c r="S405" s="123">
        <v>0.75</v>
      </c>
      <c r="T405" s="123">
        <v>7.0</v>
      </c>
      <c r="U405" s="124">
        <f t="shared" si="41"/>
        <v>7.75</v>
      </c>
      <c r="V405" s="123">
        <v>348.25</v>
      </c>
      <c r="W405" s="123"/>
      <c r="X405" s="124">
        <f t="shared" si="42"/>
        <v>348.25</v>
      </c>
      <c r="Y405" s="123">
        <v>28.0</v>
      </c>
      <c r="Z405" s="123"/>
      <c r="AA405" s="124">
        <f t="shared" si="43"/>
        <v>28</v>
      </c>
      <c r="AB405" s="123">
        <v>35.0</v>
      </c>
      <c r="AC405" s="123"/>
      <c r="AD405" s="124">
        <f t="shared" si="44"/>
        <v>35</v>
      </c>
      <c r="AE405" s="124">
        <f t="shared" ref="AE405:AF405" si="2634">IF(SUM(S405,V405,Y405,AB405)=0,"",SUM(S405,V405,Y405,AB405))</f>
        <v>412</v>
      </c>
      <c r="AF405" s="124">
        <f t="shared" si="2634"/>
        <v>7</v>
      </c>
      <c r="AG405" s="124">
        <f t="shared" si="46"/>
        <v>419</v>
      </c>
      <c r="AH405" s="123"/>
      <c r="AI405" s="123"/>
      <c r="AJ405" s="124" t="str">
        <f t="shared" si="47"/>
        <v/>
      </c>
      <c r="AK405" s="123"/>
      <c r="AL405" s="123"/>
      <c r="AM405" s="124" t="str">
        <f t="shared" si="48"/>
        <v/>
      </c>
      <c r="AN405" s="123"/>
      <c r="AO405" s="123"/>
      <c r="AP405" s="124" t="str">
        <f t="shared" si="49"/>
        <v/>
      </c>
      <c r="AQ405" s="124" t="str">
        <f t="shared" ref="AQ405:AR405" si="2635">IF(SUM(AH405,AK405,AN405)=0,"",SUM(AH405,AK405,AN405))</f>
        <v/>
      </c>
      <c r="AR405" s="124" t="str">
        <f t="shared" si="2635"/>
        <v/>
      </c>
      <c r="AS405" s="124" t="str">
        <f t="shared" si="51"/>
        <v/>
      </c>
      <c r="AT405" s="124">
        <f t="shared" ref="AT405:AV405" si="2636">IF(S405=0,"-",S405)</f>
        <v>0.75</v>
      </c>
      <c r="AU405" s="124">
        <f t="shared" si="2636"/>
        <v>7</v>
      </c>
      <c r="AV405" s="124">
        <f t="shared" si="2636"/>
        <v>7.75</v>
      </c>
      <c r="AW405" s="124">
        <f t="shared" ref="AW405:BH405" si="2637">IF(SUM(V405,AH405)=0,"-",SUM(V405,AH405))</f>
        <v>348.25</v>
      </c>
      <c r="AX405" s="124" t="str">
        <f t="shared" si="2637"/>
        <v>-</v>
      </c>
      <c r="AY405" s="124">
        <f t="shared" si="2637"/>
        <v>348.25</v>
      </c>
      <c r="AZ405" s="124">
        <f t="shared" si="2637"/>
        <v>28</v>
      </c>
      <c r="BA405" s="124" t="str">
        <f t="shared" si="2637"/>
        <v>-</v>
      </c>
      <c r="BB405" s="124">
        <f t="shared" si="2637"/>
        <v>28</v>
      </c>
      <c r="BC405" s="124">
        <f t="shared" si="2637"/>
        <v>35</v>
      </c>
      <c r="BD405" s="124" t="str">
        <f t="shared" si="2637"/>
        <v>-</v>
      </c>
      <c r="BE405" s="124">
        <f t="shared" si="2637"/>
        <v>35</v>
      </c>
      <c r="BF405" s="124">
        <f t="shared" si="2637"/>
        <v>412</v>
      </c>
      <c r="BG405" s="124">
        <f t="shared" si="2637"/>
        <v>7</v>
      </c>
      <c r="BH405" s="124">
        <f t="shared" si="2637"/>
        <v>419</v>
      </c>
      <c r="BI405" s="124">
        <f t="shared" ref="BI405:BK405" si="2638">IF(SUM(D405,S405)=0,"-",SUM(D405,S405))</f>
        <v>2.5</v>
      </c>
      <c r="BJ405" s="124">
        <f t="shared" si="2638"/>
        <v>7</v>
      </c>
      <c r="BK405" s="124">
        <f t="shared" si="2638"/>
        <v>9.5</v>
      </c>
      <c r="BL405" s="124">
        <f t="shared" ref="BL405:BW405" si="2639">IF(SUM(G405,V405,AH405)=0,"-",SUM(G405,V405,AH405))</f>
        <v>384.7</v>
      </c>
      <c r="BM405" s="124" t="str">
        <f t="shared" si="2639"/>
        <v>-</v>
      </c>
      <c r="BN405" s="124">
        <f t="shared" si="2639"/>
        <v>384.7</v>
      </c>
      <c r="BO405" s="124">
        <f t="shared" si="2639"/>
        <v>34</v>
      </c>
      <c r="BP405" s="124" t="str">
        <f t="shared" si="2639"/>
        <v>-</v>
      </c>
      <c r="BQ405" s="124">
        <f t="shared" si="2639"/>
        <v>34</v>
      </c>
      <c r="BR405" s="124">
        <f t="shared" si="2639"/>
        <v>35</v>
      </c>
      <c r="BS405" s="124" t="str">
        <f t="shared" si="2639"/>
        <v>-</v>
      </c>
      <c r="BT405" s="124">
        <f t="shared" si="2639"/>
        <v>35</v>
      </c>
      <c r="BU405" s="124">
        <f t="shared" si="2639"/>
        <v>456.2</v>
      </c>
      <c r="BV405" s="124">
        <f t="shared" si="2639"/>
        <v>7</v>
      </c>
      <c r="BW405" s="124">
        <f t="shared" si="2639"/>
        <v>463.2</v>
      </c>
      <c r="BX405" s="127">
        <v>456.0</v>
      </c>
      <c r="BY405" s="123"/>
      <c r="BZ405" s="120">
        <v>2324.5</v>
      </c>
      <c r="CA405" s="121">
        <f t="shared" si="1575"/>
        <v>0.1992686599</v>
      </c>
    </row>
    <row r="406" ht="15.75" customHeight="1">
      <c r="A406" s="99" t="str">
        <f t="shared" si="3"/>
        <v>June</v>
      </c>
      <c r="B406" s="122" t="s">
        <v>98</v>
      </c>
      <c r="C406" s="122" t="s">
        <v>44</v>
      </c>
      <c r="D406" s="123"/>
      <c r="E406" s="123">
        <v>4.25</v>
      </c>
      <c r="F406" s="124">
        <f t="shared" si="35"/>
        <v>4.25</v>
      </c>
      <c r="G406" s="123">
        <v>51.25</v>
      </c>
      <c r="H406" s="123"/>
      <c r="I406" s="124">
        <f t="shared" si="36"/>
        <v>51.25</v>
      </c>
      <c r="J406" s="123">
        <v>2.5</v>
      </c>
      <c r="K406" s="123"/>
      <c r="L406" s="124">
        <f t="shared" si="37"/>
        <v>2.5</v>
      </c>
      <c r="M406" s="123"/>
      <c r="N406" s="123"/>
      <c r="O406" s="124" t="str">
        <f t="shared" si="38"/>
        <v/>
      </c>
      <c r="P406" s="126">
        <f t="shared" ref="P406:Q406" si="2640">IF(SUM(D406,G406,J406,M406)=0,"",SUM(D406,G406,J406,M406))</f>
        <v>53.75</v>
      </c>
      <c r="Q406" s="126">
        <f t="shared" si="2640"/>
        <v>4.25</v>
      </c>
      <c r="R406" s="124">
        <f t="shared" si="40"/>
        <v>58</v>
      </c>
      <c r="S406" s="123">
        <v>19.25</v>
      </c>
      <c r="T406" s="123">
        <v>25.4</v>
      </c>
      <c r="U406" s="124">
        <f t="shared" si="41"/>
        <v>44.65</v>
      </c>
      <c r="V406" s="123">
        <v>689.35</v>
      </c>
      <c r="W406" s="123">
        <v>2.5</v>
      </c>
      <c r="X406" s="124">
        <f t="shared" si="42"/>
        <v>691.85</v>
      </c>
      <c r="Y406" s="123">
        <v>55.75</v>
      </c>
      <c r="Z406" s="123"/>
      <c r="AA406" s="124">
        <f t="shared" si="43"/>
        <v>55.75</v>
      </c>
      <c r="AB406" s="123">
        <v>10.5</v>
      </c>
      <c r="AC406" s="123"/>
      <c r="AD406" s="124">
        <f t="shared" si="44"/>
        <v>10.5</v>
      </c>
      <c r="AE406" s="124">
        <f t="shared" ref="AE406:AF406" si="2641">IF(SUM(S406,V406,Y406,AB406)=0,"",SUM(S406,V406,Y406,AB406))</f>
        <v>774.85</v>
      </c>
      <c r="AF406" s="124">
        <f t="shared" si="2641"/>
        <v>27.9</v>
      </c>
      <c r="AG406" s="124">
        <f t="shared" si="46"/>
        <v>802.75</v>
      </c>
      <c r="AH406" s="123"/>
      <c r="AI406" s="123"/>
      <c r="AJ406" s="124" t="str">
        <f t="shared" si="47"/>
        <v/>
      </c>
      <c r="AK406" s="123"/>
      <c r="AL406" s="123"/>
      <c r="AM406" s="124" t="str">
        <f t="shared" si="48"/>
        <v/>
      </c>
      <c r="AN406" s="123"/>
      <c r="AO406" s="123"/>
      <c r="AP406" s="124" t="str">
        <f t="shared" si="49"/>
        <v/>
      </c>
      <c r="AQ406" s="124" t="str">
        <f t="shared" ref="AQ406:AR406" si="2642">IF(SUM(AH406,AK406,AN406)=0,"",SUM(AH406,AK406,AN406))</f>
        <v/>
      </c>
      <c r="AR406" s="124" t="str">
        <f t="shared" si="2642"/>
        <v/>
      </c>
      <c r="AS406" s="124" t="str">
        <f t="shared" si="51"/>
        <v/>
      </c>
      <c r="AT406" s="124">
        <f t="shared" ref="AT406:AV406" si="2643">IF(S406=0,"-",S406)</f>
        <v>19.25</v>
      </c>
      <c r="AU406" s="124">
        <f t="shared" si="2643"/>
        <v>25.4</v>
      </c>
      <c r="AV406" s="124">
        <f t="shared" si="2643"/>
        <v>44.65</v>
      </c>
      <c r="AW406" s="124">
        <f t="shared" ref="AW406:BH406" si="2644">IF(SUM(V406,AH406)=0,"-",SUM(V406,AH406))</f>
        <v>689.35</v>
      </c>
      <c r="AX406" s="124">
        <f t="shared" si="2644"/>
        <v>2.5</v>
      </c>
      <c r="AY406" s="124">
        <f t="shared" si="2644"/>
        <v>691.85</v>
      </c>
      <c r="AZ406" s="124">
        <f t="shared" si="2644"/>
        <v>55.75</v>
      </c>
      <c r="BA406" s="124" t="str">
        <f t="shared" si="2644"/>
        <v>-</v>
      </c>
      <c r="BB406" s="124">
        <f t="shared" si="2644"/>
        <v>55.75</v>
      </c>
      <c r="BC406" s="124">
        <f t="shared" si="2644"/>
        <v>10.5</v>
      </c>
      <c r="BD406" s="124" t="str">
        <f t="shared" si="2644"/>
        <v>-</v>
      </c>
      <c r="BE406" s="124">
        <f t="shared" si="2644"/>
        <v>10.5</v>
      </c>
      <c r="BF406" s="124">
        <f t="shared" si="2644"/>
        <v>774.85</v>
      </c>
      <c r="BG406" s="124">
        <f t="shared" si="2644"/>
        <v>27.9</v>
      </c>
      <c r="BH406" s="124">
        <f t="shared" si="2644"/>
        <v>802.75</v>
      </c>
      <c r="BI406" s="124">
        <f t="shared" ref="BI406:BK406" si="2645">IF(SUM(D406,S406)=0,"-",SUM(D406,S406))</f>
        <v>19.25</v>
      </c>
      <c r="BJ406" s="124">
        <f t="shared" si="2645"/>
        <v>29.65</v>
      </c>
      <c r="BK406" s="124">
        <f t="shared" si="2645"/>
        <v>48.9</v>
      </c>
      <c r="BL406" s="124">
        <f t="shared" ref="BL406:BW406" si="2646">IF(SUM(G406,V406,AH406)=0,"-",SUM(G406,V406,AH406))</f>
        <v>740.6</v>
      </c>
      <c r="BM406" s="124">
        <f t="shared" si="2646"/>
        <v>2.5</v>
      </c>
      <c r="BN406" s="124">
        <f t="shared" si="2646"/>
        <v>743.1</v>
      </c>
      <c r="BO406" s="124">
        <f t="shared" si="2646"/>
        <v>58.25</v>
      </c>
      <c r="BP406" s="124" t="str">
        <f t="shared" si="2646"/>
        <v>-</v>
      </c>
      <c r="BQ406" s="124">
        <f t="shared" si="2646"/>
        <v>58.25</v>
      </c>
      <c r="BR406" s="124">
        <f t="shared" si="2646"/>
        <v>10.5</v>
      </c>
      <c r="BS406" s="124" t="str">
        <f t="shared" si="2646"/>
        <v>-</v>
      </c>
      <c r="BT406" s="124">
        <f t="shared" si="2646"/>
        <v>10.5</v>
      </c>
      <c r="BU406" s="124">
        <f t="shared" si="2646"/>
        <v>828.6</v>
      </c>
      <c r="BV406" s="124">
        <f t="shared" si="2646"/>
        <v>32.15</v>
      </c>
      <c r="BW406" s="124">
        <f t="shared" si="2646"/>
        <v>860.75</v>
      </c>
      <c r="BX406" s="127">
        <v>997.0</v>
      </c>
      <c r="BY406" s="123"/>
      <c r="BZ406" s="120">
        <v>2324.5</v>
      </c>
      <c r="CA406" s="121">
        <f t="shared" si="1575"/>
        <v>0.370294687</v>
      </c>
    </row>
    <row r="407" ht="15.75" customHeight="1">
      <c r="A407" s="99" t="str">
        <f t="shared" si="3"/>
        <v>July</v>
      </c>
      <c r="B407" s="122" t="s">
        <v>98</v>
      </c>
      <c r="C407" s="122" t="s">
        <v>45</v>
      </c>
      <c r="D407" s="123">
        <v>34.25</v>
      </c>
      <c r="E407" s="123">
        <v>7.5</v>
      </c>
      <c r="F407" s="124">
        <f t="shared" si="35"/>
        <v>41.75</v>
      </c>
      <c r="G407" s="123">
        <v>4.0</v>
      </c>
      <c r="H407" s="123">
        <v>3.0</v>
      </c>
      <c r="I407" s="124">
        <f t="shared" si="36"/>
        <v>7</v>
      </c>
      <c r="J407" s="123"/>
      <c r="K407" s="123"/>
      <c r="L407" s="124" t="str">
        <f t="shared" si="37"/>
        <v/>
      </c>
      <c r="M407" s="123"/>
      <c r="N407" s="123"/>
      <c r="O407" s="124" t="str">
        <f t="shared" si="38"/>
        <v/>
      </c>
      <c r="P407" s="126">
        <f t="shared" ref="P407:Q407" si="2647">IF(SUM(D407,G407,J407,M407)=0,"",SUM(D407,G407,J407,M407))</f>
        <v>38.25</v>
      </c>
      <c r="Q407" s="126">
        <f t="shared" si="2647"/>
        <v>10.5</v>
      </c>
      <c r="R407" s="124">
        <f t="shared" si="40"/>
        <v>48.75</v>
      </c>
      <c r="S407" s="123">
        <v>13.75</v>
      </c>
      <c r="T407" s="123">
        <v>17.5</v>
      </c>
      <c r="U407" s="124">
        <f t="shared" si="41"/>
        <v>31.25</v>
      </c>
      <c r="V407" s="123">
        <v>419.25</v>
      </c>
      <c r="W407" s="123">
        <v>23.25</v>
      </c>
      <c r="X407" s="124">
        <f t="shared" si="42"/>
        <v>442.5</v>
      </c>
      <c r="Y407" s="123"/>
      <c r="Z407" s="123"/>
      <c r="AA407" s="124" t="str">
        <f t="shared" si="43"/>
        <v/>
      </c>
      <c r="AB407" s="123">
        <v>4.0</v>
      </c>
      <c r="AC407" s="123"/>
      <c r="AD407" s="124">
        <f t="shared" si="44"/>
        <v>4</v>
      </c>
      <c r="AE407" s="124">
        <f t="shared" ref="AE407:AF407" si="2648">IF(SUM(S407,V407,Y407,AB407)=0,"",SUM(S407,V407,Y407,AB407))</f>
        <v>437</v>
      </c>
      <c r="AF407" s="124">
        <f t="shared" si="2648"/>
        <v>40.75</v>
      </c>
      <c r="AG407" s="124">
        <f t="shared" si="46"/>
        <v>477.75</v>
      </c>
      <c r="AH407" s="123"/>
      <c r="AI407" s="123"/>
      <c r="AJ407" s="124" t="str">
        <f t="shared" si="47"/>
        <v/>
      </c>
      <c r="AK407" s="123"/>
      <c r="AL407" s="123"/>
      <c r="AM407" s="124" t="str">
        <f t="shared" si="48"/>
        <v/>
      </c>
      <c r="AN407" s="123"/>
      <c r="AO407" s="123"/>
      <c r="AP407" s="124" t="str">
        <f t="shared" si="49"/>
        <v/>
      </c>
      <c r="AQ407" s="124" t="str">
        <f t="shared" ref="AQ407:AR407" si="2649">IF(SUM(AH407,AK407,AN407)=0,"",SUM(AH407,AK407,AN407))</f>
        <v/>
      </c>
      <c r="AR407" s="124" t="str">
        <f t="shared" si="2649"/>
        <v/>
      </c>
      <c r="AS407" s="124" t="str">
        <f t="shared" si="51"/>
        <v/>
      </c>
      <c r="AT407" s="124">
        <f t="shared" ref="AT407:AV407" si="2650">IF(S407=0,"-",S407)</f>
        <v>13.75</v>
      </c>
      <c r="AU407" s="124">
        <f t="shared" si="2650"/>
        <v>17.5</v>
      </c>
      <c r="AV407" s="124">
        <f t="shared" si="2650"/>
        <v>31.25</v>
      </c>
      <c r="AW407" s="124">
        <f t="shared" ref="AW407:BH407" si="2651">IF(SUM(V407,AH407)=0,"-",SUM(V407,AH407))</f>
        <v>419.25</v>
      </c>
      <c r="AX407" s="124">
        <f t="shared" si="2651"/>
        <v>23.25</v>
      </c>
      <c r="AY407" s="124">
        <f t="shared" si="2651"/>
        <v>442.5</v>
      </c>
      <c r="AZ407" s="124" t="str">
        <f t="shared" si="2651"/>
        <v>-</v>
      </c>
      <c r="BA407" s="124" t="str">
        <f t="shared" si="2651"/>
        <v>-</v>
      </c>
      <c r="BB407" s="124" t="str">
        <f t="shared" si="2651"/>
        <v>-</v>
      </c>
      <c r="BC407" s="124">
        <f t="shared" si="2651"/>
        <v>4</v>
      </c>
      <c r="BD407" s="124" t="str">
        <f t="shared" si="2651"/>
        <v>-</v>
      </c>
      <c r="BE407" s="124">
        <f t="shared" si="2651"/>
        <v>4</v>
      </c>
      <c r="BF407" s="124">
        <f t="shared" si="2651"/>
        <v>437</v>
      </c>
      <c r="BG407" s="124">
        <f t="shared" si="2651"/>
        <v>40.75</v>
      </c>
      <c r="BH407" s="124">
        <f t="shared" si="2651"/>
        <v>477.75</v>
      </c>
      <c r="BI407" s="124">
        <f t="shared" ref="BI407:BK407" si="2652">IF(SUM(D407,S407)=0,"-",SUM(D407,S407))</f>
        <v>48</v>
      </c>
      <c r="BJ407" s="124">
        <f t="shared" si="2652"/>
        <v>25</v>
      </c>
      <c r="BK407" s="124">
        <f t="shared" si="2652"/>
        <v>73</v>
      </c>
      <c r="BL407" s="124">
        <f t="shared" ref="BL407:BW407" si="2653">IF(SUM(G407,V407,AH407)=0,"-",SUM(G407,V407,AH407))</f>
        <v>423.25</v>
      </c>
      <c r="BM407" s="124">
        <f t="shared" si="2653"/>
        <v>26.25</v>
      </c>
      <c r="BN407" s="124">
        <f t="shared" si="2653"/>
        <v>449.5</v>
      </c>
      <c r="BO407" s="124" t="str">
        <f t="shared" si="2653"/>
        <v>-</v>
      </c>
      <c r="BP407" s="124" t="str">
        <f t="shared" si="2653"/>
        <v>-</v>
      </c>
      <c r="BQ407" s="124" t="str">
        <f t="shared" si="2653"/>
        <v>-</v>
      </c>
      <c r="BR407" s="124">
        <f t="shared" si="2653"/>
        <v>4</v>
      </c>
      <c r="BS407" s="124" t="str">
        <f t="shared" si="2653"/>
        <v>-</v>
      </c>
      <c r="BT407" s="124">
        <f t="shared" si="2653"/>
        <v>4</v>
      </c>
      <c r="BU407" s="124">
        <f t="shared" si="2653"/>
        <v>475.25</v>
      </c>
      <c r="BV407" s="124">
        <f t="shared" si="2653"/>
        <v>51.25</v>
      </c>
      <c r="BW407" s="124">
        <f t="shared" si="2653"/>
        <v>526.5</v>
      </c>
      <c r="BX407" s="127">
        <v>611.0</v>
      </c>
      <c r="BY407" s="123"/>
      <c r="BZ407" s="120">
        <v>2324.5</v>
      </c>
      <c r="CA407" s="121">
        <f t="shared" si="1575"/>
        <v>0.2265003227</v>
      </c>
    </row>
    <row r="408" ht="15.75" customHeight="1">
      <c r="A408" s="99" t="str">
        <f t="shared" si="3"/>
        <v>July</v>
      </c>
      <c r="B408" s="122" t="s">
        <v>98</v>
      </c>
      <c r="C408" s="122" t="s">
        <v>46</v>
      </c>
      <c r="D408" s="123">
        <v>3.0</v>
      </c>
      <c r="E408" s="123"/>
      <c r="F408" s="124">
        <f t="shared" si="35"/>
        <v>3</v>
      </c>
      <c r="G408" s="123">
        <v>8.0</v>
      </c>
      <c r="H408" s="123"/>
      <c r="I408" s="124">
        <f t="shared" si="36"/>
        <v>8</v>
      </c>
      <c r="J408" s="123"/>
      <c r="K408" s="123"/>
      <c r="L408" s="124" t="str">
        <f t="shared" si="37"/>
        <v/>
      </c>
      <c r="M408" s="123"/>
      <c r="N408" s="123">
        <v>2.0</v>
      </c>
      <c r="O408" s="124">
        <f t="shared" si="38"/>
        <v>2</v>
      </c>
      <c r="P408" s="126">
        <f t="shared" ref="P408:Q408" si="2654">IF(SUM(D408,G408,J408,M408)=0,"",SUM(D408,G408,J408,M408))</f>
        <v>11</v>
      </c>
      <c r="Q408" s="126">
        <f t="shared" si="2654"/>
        <v>2</v>
      </c>
      <c r="R408" s="124">
        <f t="shared" si="40"/>
        <v>13</v>
      </c>
      <c r="S408" s="123">
        <v>0.5</v>
      </c>
      <c r="T408" s="123"/>
      <c r="U408" s="124">
        <f t="shared" si="41"/>
        <v>0.5</v>
      </c>
      <c r="V408" s="123">
        <v>147.38</v>
      </c>
      <c r="W408" s="123"/>
      <c r="X408" s="124">
        <f t="shared" si="42"/>
        <v>147.38</v>
      </c>
      <c r="Y408" s="123">
        <v>10.0</v>
      </c>
      <c r="Z408" s="123"/>
      <c r="AA408" s="124">
        <f t="shared" si="43"/>
        <v>10</v>
      </c>
      <c r="AB408" s="123">
        <v>9.25</v>
      </c>
      <c r="AC408" s="123"/>
      <c r="AD408" s="124">
        <f t="shared" si="44"/>
        <v>9.25</v>
      </c>
      <c r="AE408" s="124">
        <f t="shared" ref="AE408:AF408" si="2655">IF(SUM(S408,V408,Y408,AB408)=0,"",SUM(S408,V408,Y408,AB408))</f>
        <v>167.13</v>
      </c>
      <c r="AF408" s="124" t="str">
        <f t="shared" si="2655"/>
        <v/>
      </c>
      <c r="AG408" s="124">
        <f t="shared" si="46"/>
        <v>167.13</v>
      </c>
      <c r="AH408" s="123"/>
      <c r="AI408" s="123"/>
      <c r="AJ408" s="124" t="str">
        <f t="shared" si="47"/>
        <v/>
      </c>
      <c r="AK408" s="123"/>
      <c r="AL408" s="123"/>
      <c r="AM408" s="124" t="str">
        <f t="shared" si="48"/>
        <v/>
      </c>
      <c r="AN408" s="123"/>
      <c r="AO408" s="123"/>
      <c r="AP408" s="124" t="str">
        <f t="shared" si="49"/>
        <v/>
      </c>
      <c r="AQ408" s="124" t="str">
        <f t="shared" ref="AQ408:AR408" si="2656">IF(SUM(AH408,AK408,AN408)=0,"",SUM(AH408,AK408,AN408))</f>
        <v/>
      </c>
      <c r="AR408" s="124" t="str">
        <f t="shared" si="2656"/>
        <v/>
      </c>
      <c r="AS408" s="124" t="str">
        <f t="shared" si="51"/>
        <v/>
      </c>
      <c r="AT408" s="124">
        <f t="shared" ref="AT408:AV408" si="2657">IF(S408=0,"-",S408)</f>
        <v>0.5</v>
      </c>
      <c r="AU408" s="124" t="str">
        <f t="shared" si="2657"/>
        <v>-</v>
      </c>
      <c r="AV408" s="124">
        <f t="shared" si="2657"/>
        <v>0.5</v>
      </c>
      <c r="AW408" s="124">
        <f t="shared" ref="AW408:BH408" si="2658">IF(SUM(V408,AH408)=0,"-",SUM(V408,AH408))</f>
        <v>147.38</v>
      </c>
      <c r="AX408" s="124" t="str">
        <f t="shared" si="2658"/>
        <v>-</v>
      </c>
      <c r="AY408" s="124">
        <f t="shared" si="2658"/>
        <v>147.38</v>
      </c>
      <c r="AZ408" s="124">
        <f t="shared" si="2658"/>
        <v>10</v>
      </c>
      <c r="BA408" s="124" t="str">
        <f t="shared" si="2658"/>
        <v>-</v>
      </c>
      <c r="BB408" s="124">
        <f t="shared" si="2658"/>
        <v>10</v>
      </c>
      <c r="BC408" s="124">
        <f t="shared" si="2658"/>
        <v>9.25</v>
      </c>
      <c r="BD408" s="124" t="str">
        <f t="shared" si="2658"/>
        <v>-</v>
      </c>
      <c r="BE408" s="124">
        <f t="shared" si="2658"/>
        <v>9.25</v>
      </c>
      <c r="BF408" s="124">
        <f t="shared" si="2658"/>
        <v>167.13</v>
      </c>
      <c r="BG408" s="124" t="str">
        <f t="shared" si="2658"/>
        <v>-</v>
      </c>
      <c r="BH408" s="124">
        <f t="shared" si="2658"/>
        <v>167.13</v>
      </c>
      <c r="BI408" s="124">
        <f t="shared" ref="BI408:BK408" si="2659">IF(SUM(D408,S408)=0,"-",SUM(D408,S408))</f>
        <v>3.5</v>
      </c>
      <c r="BJ408" s="124" t="str">
        <f t="shared" si="2659"/>
        <v>-</v>
      </c>
      <c r="BK408" s="124">
        <f t="shared" si="2659"/>
        <v>3.5</v>
      </c>
      <c r="BL408" s="124">
        <f t="shared" ref="BL408:BW408" si="2660">IF(SUM(G408,V408,AH408)=0,"-",SUM(G408,V408,AH408))</f>
        <v>155.38</v>
      </c>
      <c r="BM408" s="124" t="str">
        <f t="shared" si="2660"/>
        <v>-</v>
      </c>
      <c r="BN408" s="124">
        <f t="shared" si="2660"/>
        <v>155.38</v>
      </c>
      <c r="BO408" s="124">
        <f t="shared" si="2660"/>
        <v>10</v>
      </c>
      <c r="BP408" s="124" t="str">
        <f t="shared" si="2660"/>
        <v>-</v>
      </c>
      <c r="BQ408" s="124">
        <f t="shared" si="2660"/>
        <v>10</v>
      </c>
      <c r="BR408" s="124">
        <f t="shared" si="2660"/>
        <v>9.25</v>
      </c>
      <c r="BS408" s="124">
        <f t="shared" si="2660"/>
        <v>2</v>
      </c>
      <c r="BT408" s="124">
        <f t="shared" si="2660"/>
        <v>11.25</v>
      </c>
      <c r="BU408" s="124">
        <f t="shared" si="2660"/>
        <v>178.13</v>
      </c>
      <c r="BV408" s="124">
        <f t="shared" si="2660"/>
        <v>2</v>
      </c>
      <c r="BW408" s="124">
        <f t="shared" si="2660"/>
        <v>180.13</v>
      </c>
      <c r="BX408" s="127">
        <v>180.0</v>
      </c>
      <c r="BY408" s="123"/>
      <c r="BZ408" s="120">
        <v>2324.5</v>
      </c>
      <c r="CA408" s="121">
        <f t="shared" si="1575"/>
        <v>0.07749193375</v>
      </c>
    </row>
    <row r="409" ht="15.75" customHeight="1">
      <c r="A409" s="99" t="str">
        <f t="shared" si="3"/>
        <v>August</v>
      </c>
      <c r="B409" s="122" t="s">
        <v>98</v>
      </c>
      <c r="C409" s="122" t="s">
        <v>47</v>
      </c>
      <c r="D409" s="123"/>
      <c r="E409" s="123"/>
      <c r="F409" s="124" t="str">
        <f t="shared" si="35"/>
        <v/>
      </c>
      <c r="G409" s="123"/>
      <c r="H409" s="123"/>
      <c r="I409" s="124" t="str">
        <f t="shared" si="36"/>
        <v/>
      </c>
      <c r="J409" s="123"/>
      <c r="K409" s="123"/>
      <c r="L409" s="124" t="str">
        <f t="shared" si="37"/>
        <v/>
      </c>
      <c r="M409" s="123"/>
      <c r="N409" s="123"/>
      <c r="O409" s="124" t="str">
        <f t="shared" si="38"/>
        <v/>
      </c>
      <c r="P409" s="125" t="str">
        <f t="shared" ref="P409:Q409" si="2661">IF(SUM(D409,G409,J409,M409)=0,"",SUM(D409,G409,J409,M409))</f>
        <v/>
      </c>
      <c r="Q409" s="125" t="str">
        <f t="shared" si="2661"/>
        <v/>
      </c>
      <c r="R409" s="124" t="str">
        <f t="shared" si="40"/>
        <v/>
      </c>
      <c r="S409" s="123"/>
      <c r="T409" s="123"/>
      <c r="U409" s="124" t="str">
        <f t="shared" si="41"/>
        <v/>
      </c>
      <c r="V409" s="123"/>
      <c r="W409" s="123"/>
      <c r="X409" s="124" t="str">
        <f t="shared" si="42"/>
        <v/>
      </c>
      <c r="Y409" s="123"/>
      <c r="Z409" s="123"/>
      <c r="AA409" s="124" t="str">
        <f t="shared" si="43"/>
        <v/>
      </c>
      <c r="AB409" s="123"/>
      <c r="AC409" s="123"/>
      <c r="AD409" s="124" t="str">
        <f t="shared" si="44"/>
        <v/>
      </c>
      <c r="AE409" s="124" t="str">
        <f t="shared" ref="AE409:AF409" si="2662">IF(SUM(S409,V409,Y409,AB409)=0,"",SUM(S409,V409,Y409,AB409))</f>
        <v/>
      </c>
      <c r="AF409" s="124" t="str">
        <f t="shared" si="2662"/>
        <v/>
      </c>
      <c r="AG409" s="124" t="str">
        <f t="shared" si="46"/>
        <v/>
      </c>
      <c r="AH409" s="123"/>
      <c r="AI409" s="123"/>
      <c r="AJ409" s="124" t="str">
        <f t="shared" si="47"/>
        <v/>
      </c>
      <c r="AK409" s="123"/>
      <c r="AL409" s="123"/>
      <c r="AM409" s="124" t="str">
        <f t="shared" si="48"/>
        <v/>
      </c>
      <c r="AN409" s="123"/>
      <c r="AO409" s="123"/>
      <c r="AP409" s="124" t="str">
        <f t="shared" si="49"/>
        <v/>
      </c>
      <c r="AQ409" s="124" t="str">
        <f t="shared" ref="AQ409:AR409" si="2663">IF(SUM(AH409,AK409,AN409)=0,"",SUM(AH409,AK409,AN409))</f>
        <v/>
      </c>
      <c r="AR409" s="124" t="str">
        <f t="shared" si="2663"/>
        <v/>
      </c>
      <c r="AS409" s="124" t="str">
        <f t="shared" si="51"/>
        <v/>
      </c>
      <c r="AT409" s="124" t="str">
        <f t="shared" ref="AT409:AV409" si="2664">IF(S409=0,"-",S409)</f>
        <v>-</v>
      </c>
      <c r="AU409" s="124" t="str">
        <f t="shared" si="2664"/>
        <v>-</v>
      </c>
      <c r="AV409" s="124" t="str">
        <f t="shared" si="2664"/>
        <v/>
      </c>
      <c r="AW409" s="124" t="str">
        <f t="shared" ref="AW409:BH409" si="2665">IF(SUM(V409,AH409)=0,"-",SUM(V409,AH409))</f>
        <v>-</v>
      </c>
      <c r="AX409" s="124" t="str">
        <f t="shared" si="2665"/>
        <v>-</v>
      </c>
      <c r="AY409" s="124" t="str">
        <f t="shared" si="2665"/>
        <v>-</v>
      </c>
      <c r="AZ409" s="124" t="str">
        <f t="shared" si="2665"/>
        <v>-</v>
      </c>
      <c r="BA409" s="124" t="str">
        <f t="shared" si="2665"/>
        <v>-</v>
      </c>
      <c r="BB409" s="124" t="str">
        <f t="shared" si="2665"/>
        <v>-</v>
      </c>
      <c r="BC409" s="124" t="str">
        <f t="shared" si="2665"/>
        <v>-</v>
      </c>
      <c r="BD409" s="124" t="str">
        <f t="shared" si="2665"/>
        <v>-</v>
      </c>
      <c r="BE409" s="124" t="str">
        <f t="shared" si="2665"/>
        <v>-</v>
      </c>
      <c r="BF409" s="124" t="str">
        <f t="shared" si="2665"/>
        <v>-</v>
      </c>
      <c r="BG409" s="124" t="str">
        <f t="shared" si="2665"/>
        <v>-</v>
      </c>
      <c r="BH409" s="124" t="str">
        <f t="shared" si="2665"/>
        <v>-</v>
      </c>
      <c r="BI409" s="124" t="str">
        <f t="shared" ref="BI409:BK409" si="2666">IF(SUM(D409,S409)=0,"-",SUM(D409,S409))</f>
        <v>-</v>
      </c>
      <c r="BJ409" s="124" t="str">
        <f t="shared" si="2666"/>
        <v>-</v>
      </c>
      <c r="BK409" s="124" t="str">
        <f t="shared" si="2666"/>
        <v>-</v>
      </c>
      <c r="BL409" s="124" t="str">
        <f t="shared" ref="BL409:BW409" si="2667">IF(SUM(G409,V409,AH409)=0,"-",SUM(G409,V409,AH409))</f>
        <v>-</v>
      </c>
      <c r="BM409" s="124" t="str">
        <f t="shared" si="2667"/>
        <v>-</v>
      </c>
      <c r="BN409" s="124" t="str">
        <f t="shared" si="2667"/>
        <v>-</v>
      </c>
      <c r="BO409" s="124" t="str">
        <f t="shared" si="2667"/>
        <v>-</v>
      </c>
      <c r="BP409" s="124" t="str">
        <f t="shared" si="2667"/>
        <v>-</v>
      </c>
      <c r="BQ409" s="124" t="str">
        <f t="shared" si="2667"/>
        <v>-</v>
      </c>
      <c r="BR409" s="124" t="str">
        <f t="shared" si="2667"/>
        <v>-</v>
      </c>
      <c r="BS409" s="124" t="str">
        <f t="shared" si="2667"/>
        <v>-</v>
      </c>
      <c r="BT409" s="124" t="str">
        <f t="shared" si="2667"/>
        <v>-</v>
      </c>
      <c r="BU409" s="124" t="str">
        <f t="shared" si="2667"/>
        <v>-</v>
      </c>
      <c r="BV409" s="124" t="str">
        <f t="shared" si="2667"/>
        <v>-</v>
      </c>
      <c r="BW409" s="124" t="str">
        <f t="shared" si="2667"/>
        <v>-</v>
      </c>
      <c r="BX409" s="123"/>
      <c r="BY409" s="123" t="s">
        <v>69</v>
      </c>
      <c r="BZ409" s="120">
        <v>2324.5</v>
      </c>
      <c r="CA409" s="120" t="str">
        <f t="shared" si="1575"/>
        <v/>
      </c>
    </row>
    <row r="410" ht="15.75" customHeight="1">
      <c r="A410" s="99" t="str">
        <f t="shared" si="3"/>
        <v>August</v>
      </c>
      <c r="B410" s="122" t="s">
        <v>98</v>
      </c>
      <c r="C410" s="122" t="s">
        <v>48</v>
      </c>
      <c r="D410" s="123"/>
      <c r="E410" s="123"/>
      <c r="F410" s="124" t="str">
        <f t="shared" si="35"/>
        <v/>
      </c>
      <c r="G410" s="123"/>
      <c r="H410" s="123"/>
      <c r="I410" s="124" t="str">
        <f t="shared" si="36"/>
        <v/>
      </c>
      <c r="J410" s="123"/>
      <c r="K410" s="123"/>
      <c r="L410" s="124" t="str">
        <f t="shared" si="37"/>
        <v/>
      </c>
      <c r="M410" s="123"/>
      <c r="N410" s="123"/>
      <c r="O410" s="124" t="str">
        <f t="shared" si="38"/>
        <v/>
      </c>
      <c r="P410" s="125" t="str">
        <f t="shared" ref="P410:Q410" si="2668">IF(SUM(D410,G410,J410,M410)=0,"",SUM(D410,G410,J410,M410))</f>
        <v/>
      </c>
      <c r="Q410" s="125" t="str">
        <f t="shared" si="2668"/>
        <v/>
      </c>
      <c r="R410" s="124" t="str">
        <f t="shared" si="40"/>
        <v/>
      </c>
      <c r="S410" s="123"/>
      <c r="T410" s="123"/>
      <c r="U410" s="124" t="str">
        <f t="shared" si="41"/>
        <v/>
      </c>
      <c r="V410" s="123"/>
      <c r="W410" s="123"/>
      <c r="X410" s="124" t="str">
        <f t="shared" si="42"/>
        <v/>
      </c>
      <c r="Y410" s="123"/>
      <c r="Z410" s="123"/>
      <c r="AA410" s="124" t="str">
        <f t="shared" si="43"/>
        <v/>
      </c>
      <c r="AB410" s="123"/>
      <c r="AC410" s="123"/>
      <c r="AD410" s="124" t="str">
        <f t="shared" si="44"/>
        <v/>
      </c>
      <c r="AE410" s="124" t="str">
        <f t="shared" ref="AE410:AF410" si="2669">IF(SUM(S410,V410,Y410,AB410)=0,"",SUM(S410,V410,Y410,AB410))</f>
        <v/>
      </c>
      <c r="AF410" s="124" t="str">
        <f t="shared" si="2669"/>
        <v/>
      </c>
      <c r="AG410" s="124" t="str">
        <f t="shared" si="46"/>
        <v/>
      </c>
      <c r="AH410" s="123"/>
      <c r="AI410" s="123"/>
      <c r="AJ410" s="124" t="str">
        <f t="shared" si="47"/>
        <v/>
      </c>
      <c r="AK410" s="123"/>
      <c r="AL410" s="123"/>
      <c r="AM410" s="124" t="str">
        <f t="shared" si="48"/>
        <v/>
      </c>
      <c r="AN410" s="123"/>
      <c r="AO410" s="123"/>
      <c r="AP410" s="124" t="str">
        <f t="shared" si="49"/>
        <v/>
      </c>
      <c r="AQ410" s="124" t="str">
        <f t="shared" ref="AQ410:AR410" si="2670">IF(SUM(AH410,AK410,AN410)=0,"",SUM(AH410,AK410,AN410))</f>
        <v/>
      </c>
      <c r="AR410" s="124" t="str">
        <f t="shared" si="2670"/>
        <v/>
      </c>
      <c r="AS410" s="124" t="str">
        <f t="shared" si="51"/>
        <v/>
      </c>
      <c r="AT410" s="124" t="str">
        <f t="shared" ref="AT410:AV410" si="2671">IF(S410=0,"-",S410)</f>
        <v>-</v>
      </c>
      <c r="AU410" s="124" t="str">
        <f t="shared" si="2671"/>
        <v>-</v>
      </c>
      <c r="AV410" s="124" t="str">
        <f t="shared" si="2671"/>
        <v/>
      </c>
      <c r="AW410" s="124" t="str">
        <f t="shared" ref="AW410:BH410" si="2672">IF(SUM(V410,AH410)=0,"-",SUM(V410,AH410))</f>
        <v>-</v>
      </c>
      <c r="AX410" s="124" t="str">
        <f t="shared" si="2672"/>
        <v>-</v>
      </c>
      <c r="AY410" s="124" t="str">
        <f t="shared" si="2672"/>
        <v>-</v>
      </c>
      <c r="AZ410" s="124" t="str">
        <f t="shared" si="2672"/>
        <v>-</v>
      </c>
      <c r="BA410" s="124" t="str">
        <f t="shared" si="2672"/>
        <v>-</v>
      </c>
      <c r="BB410" s="124" t="str">
        <f t="shared" si="2672"/>
        <v>-</v>
      </c>
      <c r="BC410" s="124" t="str">
        <f t="shared" si="2672"/>
        <v>-</v>
      </c>
      <c r="BD410" s="124" t="str">
        <f t="shared" si="2672"/>
        <v>-</v>
      </c>
      <c r="BE410" s="124" t="str">
        <f t="shared" si="2672"/>
        <v>-</v>
      </c>
      <c r="BF410" s="124" t="str">
        <f t="shared" si="2672"/>
        <v>-</v>
      </c>
      <c r="BG410" s="124" t="str">
        <f t="shared" si="2672"/>
        <v>-</v>
      </c>
      <c r="BH410" s="124" t="str">
        <f t="shared" si="2672"/>
        <v>-</v>
      </c>
      <c r="BI410" s="124" t="str">
        <f t="shared" ref="BI410:BK410" si="2673">IF(SUM(D410,S410)=0,"-",SUM(D410,S410))</f>
        <v>-</v>
      </c>
      <c r="BJ410" s="124" t="str">
        <f t="shared" si="2673"/>
        <v>-</v>
      </c>
      <c r="BK410" s="124" t="str">
        <f t="shared" si="2673"/>
        <v>-</v>
      </c>
      <c r="BL410" s="124" t="str">
        <f t="shared" ref="BL410:BW410" si="2674">IF(SUM(G410,V410,AH410)=0,"-",SUM(G410,V410,AH410))</f>
        <v>-</v>
      </c>
      <c r="BM410" s="124" t="str">
        <f t="shared" si="2674"/>
        <v>-</v>
      </c>
      <c r="BN410" s="124" t="str">
        <f t="shared" si="2674"/>
        <v>-</v>
      </c>
      <c r="BO410" s="124" t="str">
        <f t="shared" si="2674"/>
        <v>-</v>
      </c>
      <c r="BP410" s="124" t="str">
        <f t="shared" si="2674"/>
        <v>-</v>
      </c>
      <c r="BQ410" s="124" t="str">
        <f t="shared" si="2674"/>
        <v>-</v>
      </c>
      <c r="BR410" s="124" t="str">
        <f t="shared" si="2674"/>
        <v>-</v>
      </c>
      <c r="BS410" s="124" t="str">
        <f t="shared" si="2674"/>
        <v>-</v>
      </c>
      <c r="BT410" s="124" t="str">
        <f t="shared" si="2674"/>
        <v>-</v>
      </c>
      <c r="BU410" s="124" t="str">
        <f t="shared" si="2674"/>
        <v>-</v>
      </c>
      <c r="BV410" s="124" t="str">
        <f t="shared" si="2674"/>
        <v>-</v>
      </c>
      <c r="BW410" s="124" t="str">
        <f t="shared" si="2674"/>
        <v>-</v>
      </c>
      <c r="BX410" s="123"/>
      <c r="BY410" s="123" t="s">
        <v>69</v>
      </c>
      <c r="BZ410" s="120">
        <v>2324.5</v>
      </c>
      <c r="CA410" s="120" t="str">
        <f t="shared" si="1575"/>
        <v/>
      </c>
    </row>
    <row r="411" ht="15.75" customHeight="1">
      <c r="A411" s="99" t="str">
        <f t="shared" si="3"/>
        <v>September</v>
      </c>
      <c r="B411" s="122" t="s">
        <v>98</v>
      </c>
      <c r="C411" s="122" t="s">
        <v>49</v>
      </c>
      <c r="D411" s="123"/>
      <c r="E411" s="123"/>
      <c r="F411" s="124" t="str">
        <f t="shared" si="35"/>
        <v/>
      </c>
      <c r="G411" s="123"/>
      <c r="H411" s="123"/>
      <c r="I411" s="124" t="str">
        <f t="shared" si="36"/>
        <v/>
      </c>
      <c r="J411" s="123"/>
      <c r="K411" s="123"/>
      <c r="L411" s="124" t="str">
        <f t="shared" si="37"/>
        <v/>
      </c>
      <c r="M411" s="123"/>
      <c r="N411" s="123"/>
      <c r="O411" s="124" t="str">
        <f t="shared" si="38"/>
        <v/>
      </c>
      <c r="P411" s="125" t="str">
        <f t="shared" ref="P411:Q411" si="2675">IF(SUM(D411,G411,J411,M411)=0,"",SUM(D411,G411,J411,M411))</f>
        <v/>
      </c>
      <c r="Q411" s="125" t="str">
        <f t="shared" si="2675"/>
        <v/>
      </c>
      <c r="R411" s="124" t="str">
        <f t="shared" si="40"/>
        <v/>
      </c>
      <c r="S411" s="123"/>
      <c r="T411" s="123"/>
      <c r="U411" s="124" t="str">
        <f t="shared" si="41"/>
        <v/>
      </c>
      <c r="V411" s="123"/>
      <c r="W411" s="123"/>
      <c r="X411" s="124" t="str">
        <f t="shared" si="42"/>
        <v/>
      </c>
      <c r="Y411" s="123"/>
      <c r="Z411" s="123"/>
      <c r="AA411" s="124" t="str">
        <f t="shared" si="43"/>
        <v/>
      </c>
      <c r="AB411" s="123"/>
      <c r="AC411" s="123"/>
      <c r="AD411" s="124" t="str">
        <f t="shared" si="44"/>
        <v/>
      </c>
      <c r="AE411" s="124" t="str">
        <f t="shared" ref="AE411:AF411" si="2676">IF(SUM(S411,V411,Y411,AB411)=0,"",SUM(S411,V411,Y411,AB411))</f>
        <v/>
      </c>
      <c r="AF411" s="124" t="str">
        <f t="shared" si="2676"/>
        <v/>
      </c>
      <c r="AG411" s="124" t="str">
        <f t="shared" si="46"/>
        <v/>
      </c>
      <c r="AH411" s="123"/>
      <c r="AI411" s="123"/>
      <c r="AJ411" s="124" t="str">
        <f t="shared" si="47"/>
        <v/>
      </c>
      <c r="AK411" s="123"/>
      <c r="AL411" s="123"/>
      <c r="AM411" s="124" t="str">
        <f t="shared" si="48"/>
        <v/>
      </c>
      <c r="AN411" s="123"/>
      <c r="AO411" s="123"/>
      <c r="AP411" s="124" t="str">
        <f t="shared" si="49"/>
        <v/>
      </c>
      <c r="AQ411" s="124" t="str">
        <f t="shared" ref="AQ411:AR411" si="2677">IF(SUM(AH411,AK411,AN411)=0,"",SUM(AH411,AK411,AN411))</f>
        <v/>
      </c>
      <c r="AR411" s="124" t="str">
        <f t="shared" si="2677"/>
        <v/>
      </c>
      <c r="AS411" s="124" t="str">
        <f t="shared" si="51"/>
        <v/>
      </c>
      <c r="AT411" s="124" t="str">
        <f t="shared" ref="AT411:AV411" si="2678">IF(S411=0,"-",S411)</f>
        <v>-</v>
      </c>
      <c r="AU411" s="124" t="str">
        <f t="shared" si="2678"/>
        <v>-</v>
      </c>
      <c r="AV411" s="124" t="str">
        <f t="shared" si="2678"/>
        <v/>
      </c>
      <c r="AW411" s="124" t="str">
        <f t="shared" ref="AW411:BH411" si="2679">IF(SUM(V411,AH411)=0,"-",SUM(V411,AH411))</f>
        <v>-</v>
      </c>
      <c r="AX411" s="124" t="str">
        <f t="shared" si="2679"/>
        <v>-</v>
      </c>
      <c r="AY411" s="124" t="str">
        <f t="shared" si="2679"/>
        <v>-</v>
      </c>
      <c r="AZ411" s="124" t="str">
        <f t="shared" si="2679"/>
        <v>-</v>
      </c>
      <c r="BA411" s="124" t="str">
        <f t="shared" si="2679"/>
        <v>-</v>
      </c>
      <c r="BB411" s="124" t="str">
        <f t="shared" si="2679"/>
        <v>-</v>
      </c>
      <c r="BC411" s="124" t="str">
        <f t="shared" si="2679"/>
        <v>-</v>
      </c>
      <c r="BD411" s="124" t="str">
        <f t="shared" si="2679"/>
        <v>-</v>
      </c>
      <c r="BE411" s="124" t="str">
        <f t="shared" si="2679"/>
        <v>-</v>
      </c>
      <c r="BF411" s="124" t="str">
        <f t="shared" si="2679"/>
        <v>-</v>
      </c>
      <c r="BG411" s="124" t="str">
        <f t="shared" si="2679"/>
        <v>-</v>
      </c>
      <c r="BH411" s="124" t="str">
        <f t="shared" si="2679"/>
        <v>-</v>
      </c>
      <c r="BI411" s="124" t="str">
        <f t="shared" ref="BI411:BK411" si="2680">IF(SUM(D411,S411)=0,"-",SUM(D411,S411))</f>
        <v>-</v>
      </c>
      <c r="BJ411" s="124" t="str">
        <f t="shared" si="2680"/>
        <v>-</v>
      </c>
      <c r="BK411" s="124" t="str">
        <f t="shared" si="2680"/>
        <v>-</v>
      </c>
      <c r="BL411" s="124" t="str">
        <f t="shared" ref="BL411:BW411" si="2681">IF(SUM(G411,V411,AH411)=0,"-",SUM(G411,V411,AH411))</f>
        <v>-</v>
      </c>
      <c r="BM411" s="124" t="str">
        <f t="shared" si="2681"/>
        <v>-</v>
      </c>
      <c r="BN411" s="124" t="str">
        <f t="shared" si="2681"/>
        <v>-</v>
      </c>
      <c r="BO411" s="124" t="str">
        <f t="shared" si="2681"/>
        <v>-</v>
      </c>
      <c r="BP411" s="124" t="str">
        <f t="shared" si="2681"/>
        <v>-</v>
      </c>
      <c r="BQ411" s="124" t="str">
        <f t="shared" si="2681"/>
        <v>-</v>
      </c>
      <c r="BR411" s="124" t="str">
        <f t="shared" si="2681"/>
        <v>-</v>
      </c>
      <c r="BS411" s="124" t="str">
        <f t="shared" si="2681"/>
        <v>-</v>
      </c>
      <c r="BT411" s="124" t="str">
        <f t="shared" si="2681"/>
        <v>-</v>
      </c>
      <c r="BU411" s="124" t="str">
        <f t="shared" si="2681"/>
        <v>-</v>
      </c>
      <c r="BV411" s="124" t="str">
        <f t="shared" si="2681"/>
        <v>-</v>
      </c>
      <c r="BW411" s="124" t="str">
        <f t="shared" si="2681"/>
        <v>-</v>
      </c>
      <c r="BX411" s="123"/>
      <c r="BY411" s="123" t="s">
        <v>69</v>
      </c>
      <c r="BZ411" s="120">
        <v>2324.5</v>
      </c>
      <c r="CA411" s="120" t="str">
        <f t="shared" si="1575"/>
        <v/>
      </c>
    </row>
    <row r="412" ht="15.75" customHeight="1">
      <c r="A412" s="99" t="str">
        <f t="shared" si="3"/>
        <v>September</v>
      </c>
      <c r="B412" s="122" t="s">
        <v>98</v>
      </c>
      <c r="C412" s="122" t="s">
        <v>50</v>
      </c>
      <c r="D412" s="123"/>
      <c r="E412" s="123"/>
      <c r="F412" s="124" t="str">
        <f t="shared" si="35"/>
        <v/>
      </c>
      <c r="G412" s="123">
        <v>5.0</v>
      </c>
      <c r="H412" s="123"/>
      <c r="I412" s="124">
        <f t="shared" si="36"/>
        <v>5</v>
      </c>
      <c r="J412" s="123">
        <v>2.0</v>
      </c>
      <c r="K412" s="123"/>
      <c r="L412" s="124">
        <f t="shared" si="37"/>
        <v>2</v>
      </c>
      <c r="M412" s="123"/>
      <c r="N412" s="123"/>
      <c r="O412" s="124" t="str">
        <f t="shared" si="38"/>
        <v/>
      </c>
      <c r="P412" s="126">
        <f t="shared" ref="P412:Q412" si="2682">IF(SUM(D412,G412,J412,M412)=0,"",SUM(D412,G412,J412,M412))</f>
        <v>7</v>
      </c>
      <c r="Q412" s="125" t="str">
        <f t="shared" si="2682"/>
        <v/>
      </c>
      <c r="R412" s="124">
        <f t="shared" si="40"/>
        <v>7</v>
      </c>
      <c r="S412" s="123"/>
      <c r="T412" s="123"/>
      <c r="U412" s="124" t="str">
        <f t="shared" si="41"/>
        <v/>
      </c>
      <c r="V412" s="123">
        <v>10.0</v>
      </c>
      <c r="W412" s="123"/>
      <c r="X412" s="124">
        <f t="shared" si="42"/>
        <v>10</v>
      </c>
      <c r="Y412" s="123">
        <v>12.0</v>
      </c>
      <c r="Z412" s="123"/>
      <c r="AA412" s="124">
        <f t="shared" si="43"/>
        <v>12</v>
      </c>
      <c r="AB412" s="123"/>
      <c r="AC412" s="123"/>
      <c r="AD412" s="124" t="str">
        <f t="shared" si="44"/>
        <v/>
      </c>
      <c r="AE412" s="124">
        <f t="shared" ref="AE412:AF412" si="2683">IF(SUM(S412,V412,Y412,AB412)=0,"",SUM(S412,V412,Y412,AB412))</f>
        <v>22</v>
      </c>
      <c r="AF412" s="124" t="str">
        <f t="shared" si="2683"/>
        <v/>
      </c>
      <c r="AG412" s="124">
        <f t="shared" si="46"/>
        <v>22</v>
      </c>
      <c r="AH412" s="123"/>
      <c r="AI412" s="123"/>
      <c r="AJ412" s="124" t="str">
        <f t="shared" si="47"/>
        <v/>
      </c>
      <c r="AK412" s="123"/>
      <c r="AL412" s="123"/>
      <c r="AM412" s="124" t="str">
        <f t="shared" si="48"/>
        <v/>
      </c>
      <c r="AN412" s="123"/>
      <c r="AO412" s="123"/>
      <c r="AP412" s="124" t="str">
        <f t="shared" si="49"/>
        <v/>
      </c>
      <c r="AQ412" s="124" t="str">
        <f t="shared" ref="AQ412:AR412" si="2684">IF(SUM(AH412,AK412,AN412)=0,"",SUM(AH412,AK412,AN412))</f>
        <v/>
      </c>
      <c r="AR412" s="124" t="str">
        <f t="shared" si="2684"/>
        <v/>
      </c>
      <c r="AS412" s="124" t="str">
        <f t="shared" si="51"/>
        <v/>
      </c>
      <c r="AT412" s="124" t="str">
        <f t="shared" ref="AT412:AV412" si="2685">IF(S412=0,"-",S412)</f>
        <v>-</v>
      </c>
      <c r="AU412" s="124" t="str">
        <f t="shared" si="2685"/>
        <v>-</v>
      </c>
      <c r="AV412" s="124" t="str">
        <f t="shared" si="2685"/>
        <v/>
      </c>
      <c r="AW412" s="124">
        <f t="shared" ref="AW412:BH412" si="2686">IF(SUM(V412,AH412)=0,"-",SUM(V412,AH412))</f>
        <v>10</v>
      </c>
      <c r="AX412" s="124" t="str">
        <f t="shared" si="2686"/>
        <v>-</v>
      </c>
      <c r="AY412" s="124">
        <f t="shared" si="2686"/>
        <v>10</v>
      </c>
      <c r="AZ412" s="124">
        <f t="shared" si="2686"/>
        <v>12</v>
      </c>
      <c r="BA412" s="124" t="str">
        <f t="shared" si="2686"/>
        <v>-</v>
      </c>
      <c r="BB412" s="124">
        <f t="shared" si="2686"/>
        <v>12</v>
      </c>
      <c r="BC412" s="124" t="str">
        <f t="shared" si="2686"/>
        <v>-</v>
      </c>
      <c r="BD412" s="124" t="str">
        <f t="shared" si="2686"/>
        <v>-</v>
      </c>
      <c r="BE412" s="124" t="str">
        <f t="shared" si="2686"/>
        <v>-</v>
      </c>
      <c r="BF412" s="124">
        <f t="shared" si="2686"/>
        <v>22</v>
      </c>
      <c r="BG412" s="124" t="str">
        <f t="shared" si="2686"/>
        <v>-</v>
      </c>
      <c r="BH412" s="124">
        <f t="shared" si="2686"/>
        <v>22</v>
      </c>
      <c r="BI412" s="124" t="str">
        <f t="shared" ref="BI412:BK412" si="2687">IF(SUM(D412,S412)=0,"-",SUM(D412,S412))</f>
        <v>-</v>
      </c>
      <c r="BJ412" s="124" t="str">
        <f t="shared" si="2687"/>
        <v>-</v>
      </c>
      <c r="BK412" s="124" t="str">
        <f t="shared" si="2687"/>
        <v>-</v>
      </c>
      <c r="BL412" s="124">
        <f t="shared" ref="BL412:BW412" si="2688">IF(SUM(G412,V412,AH412)=0,"-",SUM(G412,V412,AH412))</f>
        <v>15</v>
      </c>
      <c r="BM412" s="124" t="str">
        <f t="shared" si="2688"/>
        <v>-</v>
      </c>
      <c r="BN412" s="124">
        <f t="shared" si="2688"/>
        <v>15</v>
      </c>
      <c r="BO412" s="124">
        <f t="shared" si="2688"/>
        <v>14</v>
      </c>
      <c r="BP412" s="124" t="str">
        <f t="shared" si="2688"/>
        <v>-</v>
      </c>
      <c r="BQ412" s="124">
        <f t="shared" si="2688"/>
        <v>14</v>
      </c>
      <c r="BR412" s="124" t="str">
        <f t="shared" si="2688"/>
        <v>-</v>
      </c>
      <c r="BS412" s="124" t="str">
        <f t="shared" si="2688"/>
        <v>-</v>
      </c>
      <c r="BT412" s="124" t="str">
        <f t="shared" si="2688"/>
        <v>-</v>
      </c>
      <c r="BU412" s="124">
        <f t="shared" si="2688"/>
        <v>29</v>
      </c>
      <c r="BV412" s="124" t="str">
        <f t="shared" si="2688"/>
        <v>-</v>
      </c>
      <c r="BW412" s="124">
        <f t="shared" si="2688"/>
        <v>29</v>
      </c>
      <c r="BX412" s="123">
        <v>29.0</v>
      </c>
      <c r="BY412" s="123"/>
      <c r="BZ412" s="120">
        <v>2324.5</v>
      </c>
      <c r="CA412" s="120">
        <f t="shared" si="1575"/>
        <v>0.01247580125</v>
      </c>
    </row>
    <row r="413" ht="15.75" customHeight="1">
      <c r="A413" s="99" t="str">
        <f t="shared" si="3"/>
        <v>October</v>
      </c>
      <c r="B413" s="122" t="s">
        <v>98</v>
      </c>
      <c r="C413" s="122" t="s">
        <v>51</v>
      </c>
      <c r="D413" s="123"/>
      <c r="E413" s="123"/>
      <c r="F413" s="124" t="str">
        <f t="shared" si="35"/>
        <v/>
      </c>
      <c r="G413" s="123">
        <v>25.0</v>
      </c>
      <c r="H413" s="123"/>
      <c r="I413" s="124">
        <f t="shared" si="36"/>
        <v>25</v>
      </c>
      <c r="J413" s="123">
        <v>10.0</v>
      </c>
      <c r="K413" s="123"/>
      <c r="L413" s="124">
        <f t="shared" si="37"/>
        <v>10</v>
      </c>
      <c r="M413" s="123"/>
      <c r="N413" s="123"/>
      <c r="O413" s="124" t="str">
        <f t="shared" si="38"/>
        <v/>
      </c>
      <c r="P413" s="126">
        <f t="shared" ref="P413:Q413" si="2689">IF(SUM(D413,G413,J413,M413)=0,"",SUM(D413,G413,J413,M413))</f>
        <v>35</v>
      </c>
      <c r="Q413" s="125" t="str">
        <f t="shared" si="2689"/>
        <v/>
      </c>
      <c r="R413" s="124">
        <f t="shared" si="40"/>
        <v>35</v>
      </c>
      <c r="S413" s="123">
        <v>5.0</v>
      </c>
      <c r="T413" s="123"/>
      <c r="U413" s="124">
        <f t="shared" si="41"/>
        <v>5</v>
      </c>
      <c r="V413" s="123">
        <v>87.0</v>
      </c>
      <c r="W413" s="123"/>
      <c r="X413" s="124">
        <f t="shared" si="42"/>
        <v>87</v>
      </c>
      <c r="Y413" s="123">
        <v>35.0</v>
      </c>
      <c r="Z413" s="123"/>
      <c r="AA413" s="124">
        <f t="shared" si="43"/>
        <v>35</v>
      </c>
      <c r="AB413" s="123">
        <v>12.0</v>
      </c>
      <c r="AC413" s="123"/>
      <c r="AD413" s="124">
        <f t="shared" si="44"/>
        <v>12</v>
      </c>
      <c r="AE413" s="124">
        <f t="shared" ref="AE413:AF413" si="2690">IF(SUM(S413,V413,Y413,AB413)=0,"",SUM(S413,V413,Y413,AB413))</f>
        <v>139</v>
      </c>
      <c r="AF413" s="124" t="str">
        <f t="shared" si="2690"/>
        <v/>
      </c>
      <c r="AG413" s="124">
        <f t="shared" si="46"/>
        <v>139</v>
      </c>
      <c r="AH413" s="123"/>
      <c r="AI413" s="123"/>
      <c r="AJ413" s="124" t="str">
        <f t="shared" si="47"/>
        <v/>
      </c>
      <c r="AK413" s="123"/>
      <c r="AL413" s="123"/>
      <c r="AM413" s="124" t="str">
        <f t="shared" si="48"/>
        <v/>
      </c>
      <c r="AN413" s="123"/>
      <c r="AO413" s="123"/>
      <c r="AP413" s="124" t="str">
        <f t="shared" si="49"/>
        <v/>
      </c>
      <c r="AQ413" s="124" t="str">
        <f t="shared" ref="AQ413:AR413" si="2691">IF(SUM(AH413,AK413,AN413)=0,"",SUM(AH413,AK413,AN413))</f>
        <v/>
      </c>
      <c r="AR413" s="124" t="str">
        <f t="shared" si="2691"/>
        <v/>
      </c>
      <c r="AS413" s="124" t="str">
        <f t="shared" si="51"/>
        <v/>
      </c>
      <c r="AT413" s="124">
        <f t="shared" ref="AT413:AV413" si="2692">IF(S413=0,"-",S413)</f>
        <v>5</v>
      </c>
      <c r="AU413" s="124" t="str">
        <f t="shared" si="2692"/>
        <v>-</v>
      </c>
      <c r="AV413" s="124">
        <f t="shared" si="2692"/>
        <v>5</v>
      </c>
      <c r="AW413" s="124">
        <f t="shared" ref="AW413:BH413" si="2693">IF(SUM(V413,AH413)=0,"-",SUM(V413,AH413))</f>
        <v>87</v>
      </c>
      <c r="AX413" s="124" t="str">
        <f t="shared" si="2693"/>
        <v>-</v>
      </c>
      <c r="AY413" s="124">
        <f t="shared" si="2693"/>
        <v>87</v>
      </c>
      <c r="AZ413" s="124">
        <f t="shared" si="2693"/>
        <v>35</v>
      </c>
      <c r="BA413" s="124" t="str">
        <f t="shared" si="2693"/>
        <v>-</v>
      </c>
      <c r="BB413" s="124">
        <f t="shared" si="2693"/>
        <v>35</v>
      </c>
      <c r="BC413" s="124">
        <f t="shared" si="2693"/>
        <v>12</v>
      </c>
      <c r="BD413" s="124" t="str">
        <f t="shared" si="2693"/>
        <v>-</v>
      </c>
      <c r="BE413" s="124">
        <f t="shared" si="2693"/>
        <v>12</v>
      </c>
      <c r="BF413" s="124">
        <f t="shared" si="2693"/>
        <v>139</v>
      </c>
      <c r="BG413" s="124" t="str">
        <f t="shared" si="2693"/>
        <v>-</v>
      </c>
      <c r="BH413" s="124">
        <f t="shared" si="2693"/>
        <v>139</v>
      </c>
      <c r="BI413" s="124">
        <f t="shared" ref="BI413:BK413" si="2694">IF(SUM(D413,S413)=0,"-",SUM(D413,S413))</f>
        <v>5</v>
      </c>
      <c r="BJ413" s="124" t="str">
        <f t="shared" si="2694"/>
        <v>-</v>
      </c>
      <c r="BK413" s="124">
        <f t="shared" si="2694"/>
        <v>5</v>
      </c>
      <c r="BL413" s="124">
        <f t="shared" ref="BL413:BW413" si="2695">IF(SUM(G413,V413,AH413)=0,"-",SUM(G413,V413,AH413))</f>
        <v>112</v>
      </c>
      <c r="BM413" s="124" t="str">
        <f t="shared" si="2695"/>
        <v>-</v>
      </c>
      <c r="BN413" s="124">
        <f t="shared" si="2695"/>
        <v>112</v>
      </c>
      <c r="BO413" s="124">
        <f t="shared" si="2695"/>
        <v>45</v>
      </c>
      <c r="BP413" s="124" t="str">
        <f t="shared" si="2695"/>
        <v>-</v>
      </c>
      <c r="BQ413" s="124">
        <f t="shared" si="2695"/>
        <v>45</v>
      </c>
      <c r="BR413" s="124">
        <f t="shared" si="2695"/>
        <v>12</v>
      </c>
      <c r="BS413" s="124" t="str">
        <f t="shared" si="2695"/>
        <v>-</v>
      </c>
      <c r="BT413" s="124">
        <f t="shared" si="2695"/>
        <v>12</v>
      </c>
      <c r="BU413" s="124">
        <f t="shared" si="2695"/>
        <v>174</v>
      </c>
      <c r="BV413" s="124" t="str">
        <f t="shared" si="2695"/>
        <v>-</v>
      </c>
      <c r="BW413" s="124">
        <f t="shared" si="2695"/>
        <v>174</v>
      </c>
      <c r="BX413" s="123">
        <v>195.0</v>
      </c>
      <c r="BY413" s="123"/>
      <c r="BZ413" s="120">
        <v>2324.5</v>
      </c>
      <c r="CA413" s="121">
        <f t="shared" si="1575"/>
        <v>0.07485480749</v>
      </c>
    </row>
    <row r="414" ht="15.75" customHeight="1">
      <c r="A414" s="99" t="str">
        <f t="shared" si="3"/>
        <v>October</v>
      </c>
      <c r="B414" s="122" t="s">
        <v>98</v>
      </c>
      <c r="C414" s="122" t="s">
        <v>52</v>
      </c>
      <c r="D414" s="123">
        <v>10.0</v>
      </c>
      <c r="E414" s="123">
        <v>3.0</v>
      </c>
      <c r="F414" s="124">
        <f t="shared" si="35"/>
        <v>13</v>
      </c>
      <c r="G414" s="123">
        <v>36.0</v>
      </c>
      <c r="H414" s="123"/>
      <c r="I414" s="124">
        <f t="shared" si="36"/>
        <v>36</v>
      </c>
      <c r="J414" s="123">
        <v>12.0</v>
      </c>
      <c r="K414" s="123"/>
      <c r="L414" s="124">
        <f t="shared" si="37"/>
        <v>12</v>
      </c>
      <c r="M414" s="123"/>
      <c r="N414" s="123"/>
      <c r="O414" s="124" t="str">
        <f t="shared" si="38"/>
        <v/>
      </c>
      <c r="P414" s="126">
        <f t="shared" ref="P414:Q414" si="2696">IF(SUM(D414,G414,J414,M414)=0,"",SUM(D414,G414,J414,M414))</f>
        <v>58</v>
      </c>
      <c r="Q414" s="126">
        <f t="shared" si="2696"/>
        <v>3</v>
      </c>
      <c r="R414" s="124">
        <f t="shared" si="40"/>
        <v>61</v>
      </c>
      <c r="S414" s="123">
        <v>12.0</v>
      </c>
      <c r="T414" s="123">
        <v>6.0</v>
      </c>
      <c r="U414" s="124">
        <f t="shared" si="41"/>
        <v>18</v>
      </c>
      <c r="V414" s="123">
        <v>379.0</v>
      </c>
      <c r="W414" s="123"/>
      <c r="X414" s="124">
        <f t="shared" si="42"/>
        <v>379</v>
      </c>
      <c r="Y414" s="123">
        <v>201.0</v>
      </c>
      <c r="Z414" s="123"/>
      <c r="AA414" s="124">
        <f t="shared" si="43"/>
        <v>201</v>
      </c>
      <c r="AB414" s="123">
        <v>65.0</v>
      </c>
      <c r="AC414" s="123"/>
      <c r="AD414" s="124">
        <f t="shared" si="44"/>
        <v>65</v>
      </c>
      <c r="AE414" s="124">
        <f t="shared" ref="AE414:AF414" si="2697">IF(SUM(S414,V414,Y414,AB414)=0,"",SUM(S414,V414,Y414,AB414))</f>
        <v>657</v>
      </c>
      <c r="AF414" s="124">
        <f t="shared" si="2697"/>
        <v>6</v>
      </c>
      <c r="AG414" s="124">
        <f t="shared" si="46"/>
        <v>663</v>
      </c>
      <c r="AH414" s="123"/>
      <c r="AI414" s="123"/>
      <c r="AJ414" s="124" t="str">
        <f t="shared" si="47"/>
        <v/>
      </c>
      <c r="AK414" s="123"/>
      <c r="AL414" s="123"/>
      <c r="AM414" s="124" t="str">
        <f t="shared" si="48"/>
        <v/>
      </c>
      <c r="AN414" s="123"/>
      <c r="AO414" s="123"/>
      <c r="AP414" s="124" t="str">
        <f t="shared" si="49"/>
        <v/>
      </c>
      <c r="AQ414" s="124" t="str">
        <f t="shared" ref="AQ414:AR414" si="2698">IF(SUM(AH414,AK414,AN414)=0,"",SUM(AH414,AK414,AN414))</f>
        <v/>
      </c>
      <c r="AR414" s="124" t="str">
        <f t="shared" si="2698"/>
        <v/>
      </c>
      <c r="AS414" s="124" t="str">
        <f t="shared" si="51"/>
        <v/>
      </c>
      <c r="AT414" s="124">
        <f t="shared" ref="AT414:AV414" si="2699">IF(S414=0,"-",S414)</f>
        <v>12</v>
      </c>
      <c r="AU414" s="124">
        <f t="shared" si="2699"/>
        <v>6</v>
      </c>
      <c r="AV414" s="124">
        <f t="shared" si="2699"/>
        <v>18</v>
      </c>
      <c r="AW414" s="124">
        <f t="shared" ref="AW414:BH414" si="2700">IF(SUM(V414,AH414)=0,"-",SUM(V414,AH414))</f>
        <v>379</v>
      </c>
      <c r="AX414" s="124" t="str">
        <f t="shared" si="2700"/>
        <v>-</v>
      </c>
      <c r="AY414" s="124">
        <f t="shared" si="2700"/>
        <v>379</v>
      </c>
      <c r="AZ414" s="124">
        <f t="shared" si="2700"/>
        <v>201</v>
      </c>
      <c r="BA414" s="124" t="str">
        <f t="shared" si="2700"/>
        <v>-</v>
      </c>
      <c r="BB414" s="124">
        <f t="shared" si="2700"/>
        <v>201</v>
      </c>
      <c r="BC414" s="124">
        <f t="shared" si="2700"/>
        <v>65</v>
      </c>
      <c r="BD414" s="124" t="str">
        <f t="shared" si="2700"/>
        <v>-</v>
      </c>
      <c r="BE414" s="124">
        <f t="shared" si="2700"/>
        <v>65</v>
      </c>
      <c r="BF414" s="124">
        <f t="shared" si="2700"/>
        <v>657</v>
      </c>
      <c r="BG414" s="124">
        <f t="shared" si="2700"/>
        <v>6</v>
      </c>
      <c r="BH414" s="124">
        <f t="shared" si="2700"/>
        <v>663</v>
      </c>
      <c r="BI414" s="124">
        <f t="shared" ref="BI414:BK414" si="2701">IF(SUM(D414,S414)=0,"-",SUM(D414,S414))</f>
        <v>22</v>
      </c>
      <c r="BJ414" s="124">
        <f t="shared" si="2701"/>
        <v>9</v>
      </c>
      <c r="BK414" s="124">
        <f t="shared" si="2701"/>
        <v>31</v>
      </c>
      <c r="BL414" s="124">
        <f t="shared" ref="BL414:BW414" si="2702">IF(SUM(G414,V414,AH414)=0,"-",SUM(G414,V414,AH414))</f>
        <v>415</v>
      </c>
      <c r="BM414" s="124" t="str">
        <f t="shared" si="2702"/>
        <v>-</v>
      </c>
      <c r="BN414" s="124">
        <f t="shared" si="2702"/>
        <v>415</v>
      </c>
      <c r="BO414" s="124">
        <f t="shared" si="2702"/>
        <v>213</v>
      </c>
      <c r="BP414" s="124" t="str">
        <f t="shared" si="2702"/>
        <v>-</v>
      </c>
      <c r="BQ414" s="124">
        <f t="shared" si="2702"/>
        <v>213</v>
      </c>
      <c r="BR414" s="124">
        <f t="shared" si="2702"/>
        <v>65</v>
      </c>
      <c r="BS414" s="124" t="str">
        <f t="shared" si="2702"/>
        <v>-</v>
      </c>
      <c r="BT414" s="124">
        <f t="shared" si="2702"/>
        <v>65</v>
      </c>
      <c r="BU414" s="124">
        <f t="shared" si="2702"/>
        <v>715</v>
      </c>
      <c r="BV414" s="124">
        <f t="shared" si="2702"/>
        <v>9</v>
      </c>
      <c r="BW414" s="124">
        <f t="shared" si="2702"/>
        <v>724</v>
      </c>
      <c r="BX414" s="123">
        <v>813.0</v>
      </c>
      <c r="BY414" s="123"/>
      <c r="BZ414" s="120">
        <v>2324.5</v>
      </c>
      <c r="CA414" s="121">
        <f t="shared" si="1575"/>
        <v>0.3114648311</v>
      </c>
    </row>
    <row r="415" ht="15.75" customHeight="1">
      <c r="A415" s="99" t="str">
        <f t="shared" si="3"/>
        <v>November</v>
      </c>
      <c r="B415" s="122" t="s">
        <v>98</v>
      </c>
      <c r="C415" s="122" t="s">
        <v>53</v>
      </c>
      <c r="D415" s="123">
        <v>16.75</v>
      </c>
      <c r="E415" s="123"/>
      <c r="F415" s="124">
        <f t="shared" si="35"/>
        <v>16.75</v>
      </c>
      <c r="G415" s="123">
        <v>59.0</v>
      </c>
      <c r="H415" s="123"/>
      <c r="I415" s="124">
        <f t="shared" si="36"/>
        <v>59</v>
      </c>
      <c r="J415" s="123">
        <v>17.75</v>
      </c>
      <c r="K415" s="123"/>
      <c r="L415" s="124">
        <f t="shared" si="37"/>
        <v>17.75</v>
      </c>
      <c r="M415" s="123">
        <v>4.5</v>
      </c>
      <c r="N415" s="123"/>
      <c r="O415" s="124">
        <f t="shared" si="38"/>
        <v>4.5</v>
      </c>
      <c r="P415" s="126">
        <f t="shared" ref="P415:Q415" si="2703">IF(SUM(D415,G415,J415,M415)=0,"",SUM(D415,G415,J415,M415))</f>
        <v>98</v>
      </c>
      <c r="Q415" s="125" t="str">
        <f t="shared" si="2703"/>
        <v/>
      </c>
      <c r="R415" s="124">
        <f t="shared" si="40"/>
        <v>98</v>
      </c>
      <c r="S415" s="123">
        <v>34.85</v>
      </c>
      <c r="T415" s="123">
        <v>20.0</v>
      </c>
      <c r="U415" s="124">
        <f t="shared" si="41"/>
        <v>54.85</v>
      </c>
      <c r="V415" s="123">
        <v>904.65</v>
      </c>
      <c r="W415" s="123"/>
      <c r="X415" s="124">
        <f t="shared" si="42"/>
        <v>904.65</v>
      </c>
      <c r="Y415" s="123">
        <v>120.75</v>
      </c>
      <c r="Z415" s="123">
        <v>0.75</v>
      </c>
      <c r="AA415" s="124">
        <f t="shared" si="43"/>
        <v>121.5</v>
      </c>
      <c r="AB415" s="123">
        <v>43.0</v>
      </c>
      <c r="AC415" s="123"/>
      <c r="AD415" s="124">
        <f t="shared" si="44"/>
        <v>43</v>
      </c>
      <c r="AE415" s="124">
        <f t="shared" ref="AE415:AF415" si="2704">IF(SUM(S415,V415,Y415,AB415)=0,"",SUM(S415,V415,Y415,AB415))</f>
        <v>1103.25</v>
      </c>
      <c r="AF415" s="124">
        <f t="shared" si="2704"/>
        <v>20.75</v>
      </c>
      <c r="AG415" s="124">
        <f t="shared" si="46"/>
        <v>1124</v>
      </c>
      <c r="AH415" s="123"/>
      <c r="AI415" s="123"/>
      <c r="AJ415" s="124" t="str">
        <f t="shared" si="47"/>
        <v/>
      </c>
      <c r="AK415" s="123"/>
      <c r="AL415" s="123"/>
      <c r="AM415" s="124" t="str">
        <f t="shared" si="48"/>
        <v/>
      </c>
      <c r="AN415" s="123"/>
      <c r="AO415" s="123"/>
      <c r="AP415" s="124" t="str">
        <f t="shared" si="49"/>
        <v/>
      </c>
      <c r="AQ415" s="124" t="str">
        <f t="shared" ref="AQ415:AR415" si="2705">IF(SUM(AH415,AK415,AN415)=0,"",SUM(AH415,AK415,AN415))</f>
        <v/>
      </c>
      <c r="AR415" s="124" t="str">
        <f t="shared" si="2705"/>
        <v/>
      </c>
      <c r="AS415" s="124" t="str">
        <f t="shared" si="51"/>
        <v/>
      </c>
      <c r="AT415" s="124">
        <f t="shared" ref="AT415:AV415" si="2706">IF(S415=0,"-",S415)</f>
        <v>34.85</v>
      </c>
      <c r="AU415" s="124">
        <f t="shared" si="2706"/>
        <v>20</v>
      </c>
      <c r="AV415" s="124">
        <f t="shared" si="2706"/>
        <v>54.85</v>
      </c>
      <c r="AW415" s="124">
        <f t="shared" ref="AW415:BH415" si="2707">IF(SUM(V415,AH415)=0,"-",SUM(V415,AH415))</f>
        <v>904.65</v>
      </c>
      <c r="AX415" s="124" t="str">
        <f t="shared" si="2707"/>
        <v>-</v>
      </c>
      <c r="AY415" s="124">
        <f t="shared" si="2707"/>
        <v>904.65</v>
      </c>
      <c r="AZ415" s="124">
        <f t="shared" si="2707"/>
        <v>120.75</v>
      </c>
      <c r="BA415" s="124">
        <f t="shared" si="2707"/>
        <v>0.75</v>
      </c>
      <c r="BB415" s="124">
        <f t="shared" si="2707"/>
        <v>121.5</v>
      </c>
      <c r="BC415" s="124">
        <f t="shared" si="2707"/>
        <v>43</v>
      </c>
      <c r="BD415" s="124" t="str">
        <f t="shared" si="2707"/>
        <v>-</v>
      </c>
      <c r="BE415" s="124">
        <f t="shared" si="2707"/>
        <v>43</v>
      </c>
      <c r="BF415" s="124">
        <f t="shared" si="2707"/>
        <v>1103.25</v>
      </c>
      <c r="BG415" s="124">
        <f t="shared" si="2707"/>
        <v>20.75</v>
      </c>
      <c r="BH415" s="124">
        <f t="shared" si="2707"/>
        <v>1124</v>
      </c>
      <c r="BI415" s="124">
        <f t="shared" ref="BI415:BK415" si="2708">IF(SUM(D415,S415)=0,"-",SUM(D415,S415))</f>
        <v>51.6</v>
      </c>
      <c r="BJ415" s="124">
        <f t="shared" si="2708"/>
        <v>20</v>
      </c>
      <c r="BK415" s="124">
        <f t="shared" si="2708"/>
        <v>71.6</v>
      </c>
      <c r="BL415" s="124">
        <f t="shared" ref="BL415:BW415" si="2709">IF(SUM(G415,V415,AH415)=0,"-",SUM(G415,V415,AH415))</f>
        <v>963.65</v>
      </c>
      <c r="BM415" s="124" t="str">
        <f t="shared" si="2709"/>
        <v>-</v>
      </c>
      <c r="BN415" s="124">
        <f t="shared" si="2709"/>
        <v>963.65</v>
      </c>
      <c r="BO415" s="124">
        <f t="shared" si="2709"/>
        <v>138.5</v>
      </c>
      <c r="BP415" s="124">
        <f t="shared" si="2709"/>
        <v>0.75</v>
      </c>
      <c r="BQ415" s="124">
        <f t="shared" si="2709"/>
        <v>139.25</v>
      </c>
      <c r="BR415" s="124">
        <f t="shared" si="2709"/>
        <v>47.5</v>
      </c>
      <c r="BS415" s="124" t="str">
        <f t="shared" si="2709"/>
        <v>-</v>
      </c>
      <c r="BT415" s="124">
        <f t="shared" si="2709"/>
        <v>47.5</v>
      </c>
      <c r="BU415" s="124">
        <f t="shared" si="2709"/>
        <v>1201.25</v>
      </c>
      <c r="BV415" s="124">
        <f t="shared" si="2709"/>
        <v>20.75</v>
      </c>
      <c r="BW415" s="124">
        <f t="shared" si="2709"/>
        <v>1222</v>
      </c>
      <c r="BX415" s="123">
        <v>1364.0</v>
      </c>
      <c r="BY415" s="123"/>
      <c r="BZ415" s="120">
        <v>2324.5</v>
      </c>
      <c r="CA415" s="121">
        <f t="shared" si="1575"/>
        <v>0.5257044526</v>
      </c>
    </row>
    <row r="416" ht="15.75" customHeight="1">
      <c r="A416" s="99" t="str">
        <f t="shared" si="3"/>
        <v>November</v>
      </c>
      <c r="B416" s="122" t="s">
        <v>98</v>
      </c>
      <c r="C416" s="122" t="s">
        <v>54</v>
      </c>
      <c r="D416" s="123"/>
      <c r="E416" s="123"/>
      <c r="F416" s="124" t="str">
        <f t="shared" si="35"/>
        <v/>
      </c>
      <c r="G416" s="123"/>
      <c r="H416" s="123"/>
      <c r="I416" s="124" t="str">
        <f t="shared" si="36"/>
        <v/>
      </c>
      <c r="J416" s="123"/>
      <c r="K416" s="123"/>
      <c r="L416" s="124" t="str">
        <f t="shared" si="37"/>
        <v/>
      </c>
      <c r="M416" s="123"/>
      <c r="N416" s="123"/>
      <c r="O416" s="124" t="str">
        <f t="shared" si="38"/>
        <v/>
      </c>
      <c r="P416" s="125" t="str">
        <f t="shared" ref="P416:Q416" si="2710">IF(SUM(D416,G416,J416,M416)=0,"",SUM(D416,G416,J416,M416))</f>
        <v/>
      </c>
      <c r="Q416" s="125" t="str">
        <f t="shared" si="2710"/>
        <v/>
      </c>
      <c r="R416" s="124" t="str">
        <f t="shared" si="40"/>
        <v/>
      </c>
      <c r="S416" s="123"/>
      <c r="T416" s="123"/>
      <c r="U416" s="124" t="str">
        <f t="shared" si="41"/>
        <v/>
      </c>
      <c r="V416" s="123">
        <v>12.0</v>
      </c>
      <c r="W416" s="123"/>
      <c r="X416" s="124">
        <f t="shared" si="42"/>
        <v>12</v>
      </c>
      <c r="Y416" s="123">
        <v>21.0</v>
      </c>
      <c r="Z416" s="123"/>
      <c r="AA416" s="124">
        <f t="shared" si="43"/>
        <v>21</v>
      </c>
      <c r="AB416" s="123">
        <v>27.0</v>
      </c>
      <c r="AC416" s="123"/>
      <c r="AD416" s="124">
        <f t="shared" si="44"/>
        <v>27</v>
      </c>
      <c r="AE416" s="124">
        <f t="shared" ref="AE416:AF416" si="2711">IF(SUM(S416,V416,Y416,AB416)=0,"",SUM(S416,V416,Y416,AB416))</f>
        <v>60</v>
      </c>
      <c r="AF416" s="124" t="str">
        <f t="shared" si="2711"/>
        <v/>
      </c>
      <c r="AG416" s="124">
        <f t="shared" si="46"/>
        <v>60</v>
      </c>
      <c r="AH416" s="123"/>
      <c r="AI416" s="123"/>
      <c r="AJ416" s="124" t="str">
        <f t="shared" si="47"/>
        <v/>
      </c>
      <c r="AK416" s="123"/>
      <c r="AL416" s="123"/>
      <c r="AM416" s="124" t="str">
        <f t="shared" si="48"/>
        <v/>
      </c>
      <c r="AN416" s="123"/>
      <c r="AO416" s="123"/>
      <c r="AP416" s="124" t="str">
        <f t="shared" si="49"/>
        <v/>
      </c>
      <c r="AQ416" s="124" t="str">
        <f t="shared" ref="AQ416:AR416" si="2712">IF(SUM(AH416,AK416,AN416)=0,"",SUM(AH416,AK416,AN416))</f>
        <v/>
      </c>
      <c r="AR416" s="124" t="str">
        <f t="shared" si="2712"/>
        <v/>
      </c>
      <c r="AS416" s="124" t="str">
        <f t="shared" si="51"/>
        <v/>
      </c>
      <c r="AT416" s="124" t="str">
        <f t="shared" ref="AT416:AV416" si="2713">IF(S416=0,"-",S416)</f>
        <v>-</v>
      </c>
      <c r="AU416" s="124" t="str">
        <f t="shared" si="2713"/>
        <v>-</v>
      </c>
      <c r="AV416" s="124" t="str">
        <f t="shared" si="2713"/>
        <v/>
      </c>
      <c r="AW416" s="124">
        <f t="shared" ref="AW416:BH416" si="2714">IF(SUM(V416,AH416)=0,"-",SUM(V416,AH416))</f>
        <v>12</v>
      </c>
      <c r="AX416" s="124" t="str">
        <f t="shared" si="2714"/>
        <v>-</v>
      </c>
      <c r="AY416" s="124">
        <f t="shared" si="2714"/>
        <v>12</v>
      </c>
      <c r="AZ416" s="124">
        <f t="shared" si="2714"/>
        <v>21</v>
      </c>
      <c r="BA416" s="124" t="str">
        <f t="shared" si="2714"/>
        <v>-</v>
      </c>
      <c r="BB416" s="124">
        <f t="shared" si="2714"/>
        <v>21</v>
      </c>
      <c r="BC416" s="124">
        <f t="shared" si="2714"/>
        <v>27</v>
      </c>
      <c r="BD416" s="124" t="str">
        <f t="shared" si="2714"/>
        <v>-</v>
      </c>
      <c r="BE416" s="124">
        <f t="shared" si="2714"/>
        <v>27</v>
      </c>
      <c r="BF416" s="124">
        <f t="shared" si="2714"/>
        <v>60</v>
      </c>
      <c r="BG416" s="124" t="str">
        <f t="shared" si="2714"/>
        <v>-</v>
      </c>
      <c r="BH416" s="124">
        <f t="shared" si="2714"/>
        <v>60</v>
      </c>
      <c r="BI416" s="124" t="str">
        <f t="shared" ref="BI416:BK416" si="2715">IF(SUM(D416,S416)=0,"-",SUM(D416,S416))</f>
        <v>-</v>
      </c>
      <c r="BJ416" s="124" t="str">
        <f t="shared" si="2715"/>
        <v>-</v>
      </c>
      <c r="BK416" s="124" t="str">
        <f t="shared" si="2715"/>
        <v>-</v>
      </c>
      <c r="BL416" s="124">
        <f t="shared" ref="BL416:BW416" si="2716">IF(SUM(G416,V416,AH416)=0,"-",SUM(G416,V416,AH416))</f>
        <v>12</v>
      </c>
      <c r="BM416" s="124" t="str">
        <f t="shared" si="2716"/>
        <v>-</v>
      </c>
      <c r="BN416" s="124">
        <f t="shared" si="2716"/>
        <v>12</v>
      </c>
      <c r="BO416" s="124">
        <f t="shared" si="2716"/>
        <v>21</v>
      </c>
      <c r="BP416" s="124" t="str">
        <f t="shared" si="2716"/>
        <v>-</v>
      </c>
      <c r="BQ416" s="124">
        <f t="shared" si="2716"/>
        <v>21</v>
      </c>
      <c r="BR416" s="124">
        <f t="shared" si="2716"/>
        <v>27</v>
      </c>
      <c r="BS416" s="124" t="str">
        <f t="shared" si="2716"/>
        <v>-</v>
      </c>
      <c r="BT416" s="124">
        <f t="shared" si="2716"/>
        <v>27</v>
      </c>
      <c r="BU416" s="124">
        <f t="shared" si="2716"/>
        <v>60</v>
      </c>
      <c r="BV416" s="124" t="str">
        <f t="shared" si="2716"/>
        <v>-</v>
      </c>
      <c r="BW416" s="124">
        <f t="shared" si="2716"/>
        <v>60</v>
      </c>
      <c r="BX416" s="123">
        <v>67.0</v>
      </c>
      <c r="BY416" s="123"/>
      <c r="BZ416" s="120">
        <v>2324.5</v>
      </c>
      <c r="CA416" s="121">
        <f t="shared" si="1575"/>
        <v>0.02581200258</v>
      </c>
    </row>
    <row r="417" ht="15.75" customHeight="1">
      <c r="A417" s="99" t="str">
        <f t="shared" si="3"/>
        <v>December</v>
      </c>
      <c r="B417" s="122" t="s">
        <v>98</v>
      </c>
      <c r="C417" s="122" t="s">
        <v>55</v>
      </c>
      <c r="D417" s="123"/>
      <c r="E417" s="123"/>
      <c r="F417" s="124" t="str">
        <f t="shared" si="35"/>
        <v/>
      </c>
      <c r="G417" s="123"/>
      <c r="H417" s="123"/>
      <c r="I417" s="124" t="str">
        <f t="shared" si="36"/>
        <v/>
      </c>
      <c r="J417" s="123"/>
      <c r="K417" s="123"/>
      <c r="L417" s="124" t="str">
        <f t="shared" si="37"/>
        <v/>
      </c>
      <c r="M417" s="123"/>
      <c r="N417" s="123"/>
      <c r="O417" s="124" t="str">
        <f t="shared" si="38"/>
        <v/>
      </c>
      <c r="P417" s="125" t="str">
        <f t="shared" ref="P417:Q417" si="2717">IF(SUM(D417,G417,J417,M417)=0,"",SUM(D417,G417,J417,M417))</f>
        <v/>
      </c>
      <c r="Q417" s="125" t="str">
        <f t="shared" si="2717"/>
        <v/>
      </c>
      <c r="R417" s="124" t="str">
        <f t="shared" si="40"/>
        <v/>
      </c>
      <c r="S417" s="123"/>
      <c r="T417" s="123"/>
      <c r="U417" s="124" t="str">
        <f t="shared" si="41"/>
        <v/>
      </c>
      <c r="V417" s="123"/>
      <c r="W417" s="123"/>
      <c r="X417" s="124" t="str">
        <f t="shared" si="42"/>
        <v/>
      </c>
      <c r="Y417" s="123"/>
      <c r="Z417" s="123"/>
      <c r="AA417" s="124" t="str">
        <f t="shared" si="43"/>
        <v/>
      </c>
      <c r="AB417" s="123"/>
      <c r="AC417" s="123"/>
      <c r="AD417" s="124" t="str">
        <f t="shared" si="44"/>
        <v/>
      </c>
      <c r="AE417" s="124" t="str">
        <f t="shared" ref="AE417:AF417" si="2718">IF(SUM(S417,V417,Y417,AB417)=0,"",SUM(S417,V417,Y417,AB417))</f>
        <v/>
      </c>
      <c r="AF417" s="124" t="str">
        <f t="shared" si="2718"/>
        <v/>
      </c>
      <c r="AG417" s="124" t="str">
        <f t="shared" si="46"/>
        <v/>
      </c>
      <c r="AH417" s="123"/>
      <c r="AI417" s="123"/>
      <c r="AJ417" s="124" t="str">
        <f t="shared" si="47"/>
        <v/>
      </c>
      <c r="AK417" s="123"/>
      <c r="AL417" s="123"/>
      <c r="AM417" s="124" t="str">
        <f t="shared" si="48"/>
        <v/>
      </c>
      <c r="AN417" s="123"/>
      <c r="AO417" s="123"/>
      <c r="AP417" s="124" t="str">
        <f t="shared" si="49"/>
        <v/>
      </c>
      <c r="AQ417" s="124" t="str">
        <f t="shared" ref="AQ417:AR417" si="2719">IF(SUM(AH417,AK417,AN417)=0,"",SUM(AH417,AK417,AN417))</f>
        <v/>
      </c>
      <c r="AR417" s="124" t="str">
        <f t="shared" si="2719"/>
        <v/>
      </c>
      <c r="AS417" s="124" t="str">
        <f t="shared" si="51"/>
        <v/>
      </c>
      <c r="AT417" s="124" t="str">
        <f t="shared" ref="AT417:AV417" si="2720">IF(S417=0,"-",S417)</f>
        <v>-</v>
      </c>
      <c r="AU417" s="124" t="str">
        <f t="shared" si="2720"/>
        <v>-</v>
      </c>
      <c r="AV417" s="124" t="str">
        <f t="shared" si="2720"/>
        <v/>
      </c>
      <c r="AW417" s="124" t="str">
        <f t="shared" ref="AW417:BH417" si="2721">IF(SUM(V417,AH417)=0,"-",SUM(V417,AH417))</f>
        <v>-</v>
      </c>
      <c r="AX417" s="124" t="str">
        <f t="shared" si="2721"/>
        <v>-</v>
      </c>
      <c r="AY417" s="124" t="str">
        <f t="shared" si="2721"/>
        <v>-</v>
      </c>
      <c r="AZ417" s="124" t="str">
        <f t="shared" si="2721"/>
        <v>-</v>
      </c>
      <c r="BA417" s="124" t="str">
        <f t="shared" si="2721"/>
        <v>-</v>
      </c>
      <c r="BB417" s="124" t="str">
        <f t="shared" si="2721"/>
        <v>-</v>
      </c>
      <c r="BC417" s="124" t="str">
        <f t="shared" si="2721"/>
        <v>-</v>
      </c>
      <c r="BD417" s="124" t="str">
        <f t="shared" si="2721"/>
        <v>-</v>
      </c>
      <c r="BE417" s="124" t="str">
        <f t="shared" si="2721"/>
        <v>-</v>
      </c>
      <c r="BF417" s="124" t="str">
        <f t="shared" si="2721"/>
        <v>-</v>
      </c>
      <c r="BG417" s="124" t="str">
        <f t="shared" si="2721"/>
        <v>-</v>
      </c>
      <c r="BH417" s="124" t="str">
        <f t="shared" si="2721"/>
        <v>-</v>
      </c>
      <c r="BI417" s="124" t="str">
        <f t="shared" ref="BI417:BK417" si="2722">IF(SUM(D417,S417)=0,"-",SUM(D417,S417))</f>
        <v>-</v>
      </c>
      <c r="BJ417" s="124" t="str">
        <f t="shared" si="2722"/>
        <v>-</v>
      </c>
      <c r="BK417" s="124" t="str">
        <f t="shared" si="2722"/>
        <v>-</v>
      </c>
      <c r="BL417" s="124" t="str">
        <f t="shared" ref="BL417:BW417" si="2723">IF(SUM(G417,V417,AH417)=0,"-",SUM(G417,V417,AH417))</f>
        <v>-</v>
      </c>
      <c r="BM417" s="124" t="str">
        <f t="shared" si="2723"/>
        <v>-</v>
      </c>
      <c r="BN417" s="124" t="str">
        <f t="shared" si="2723"/>
        <v>-</v>
      </c>
      <c r="BO417" s="124" t="str">
        <f t="shared" si="2723"/>
        <v>-</v>
      </c>
      <c r="BP417" s="124" t="str">
        <f t="shared" si="2723"/>
        <v>-</v>
      </c>
      <c r="BQ417" s="124" t="str">
        <f t="shared" si="2723"/>
        <v>-</v>
      </c>
      <c r="BR417" s="124" t="str">
        <f t="shared" si="2723"/>
        <v>-</v>
      </c>
      <c r="BS417" s="124" t="str">
        <f t="shared" si="2723"/>
        <v>-</v>
      </c>
      <c r="BT417" s="124" t="str">
        <f t="shared" si="2723"/>
        <v>-</v>
      </c>
      <c r="BU417" s="124" t="str">
        <f t="shared" si="2723"/>
        <v>-</v>
      </c>
      <c r="BV417" s="124" t="str">
        <f t="shared" si="2723"/>
        <v>-</v>
      </c>
      <c r="BW417" s="124" t="str">
        <f t="shared" si="2723"/>
        <v>-</v>
      </c>
      <c r="BX417" s="123"/>
      <c r="BY417" s="123" t="s">
        <v>69</v>
      </c>
      <c r="BZ417" s="120">
        <v>2324.5</v>
      </c>
      <c r="CA417" s="121" t="str">
        <f t="shared" si="1575"/>
        <v/>
      </c>
    </row>
    <row r="418" ht="15.75" customHeight="1">
      <c r="A418" s="99" t="str">
        <f t="shared" si="3"/>
        <v>December</v>
      </c>
      <c r="B418" s="122" t="s">
        <v>98</v>
      </c>
      <c r="C418" s="122" t="s">
        <v>56</v>
      </c>
      <c r="D418" s="123"/>
      <c r="E418" s="123"/>
      <c r="F418" s="124" t="str">
        <f t="shared" si="35"/>
        <v/>
      </c>
      <c r="G418" s="123"/>
      <c r="H418" s="123"/>
      <c r="I418" s="124" t="str">
        <f t="shared" si="36"/>
        <v/>
      </c>
      <c r="J418" s="123"/>
      <c r="K418" s="123"/>
      <c r="L418" s="124" t="str">
        <f t="shared" si="37"/>
        <v/>
      </c>
      <c r="M418" s="123"/>
      <c r="N418" s="123"/>
      <c r="O418" s="124" t="str">
        <f t="shared" si="38"/>
        <v/>
      </c>
      <c r="P418" s="125" t="str">
        <f t="shared" ref="P418:Q418" si="2724">IF(SUM(D418,G418,J418,M418)=0,"",SUM(D418,G418,J418,M418))</f>
        <v/>
      </c>
      <c r="Q418" s="125" t="str">
        <f t="shared" si="2724"/>
        <v/>
      </c>
      <c r="R418" s="124" t="str">
        <f t="shared" si="40"/>
        <v/>
      </c>
      <c r="S418" s="123"/>
      <c r="T418" s="123"/>
      <c r="U418" s="124" t="str">
        <f t="shared" si="41"/>
        <v/>
      </c>
      <c r="V418" s="123"/>
      <c r="W418" s="123"/>
      <c r="X418" s="124" t="str">
        <f t="shared" si="42"/>
        <v/>
      </c>
      <c r="Y418" s="123"/>
      <c r="Z418" s="123"/>
      <c r="AA418" s="124" t="str">
        <f t="shared" si="43"/>
        <v/>
      </c>
      <c r="AB418" s="123"/>
      <c r="AC418" s="123"/>
      <c r="AD418" s="124" t="str">
        <f t="shared" si="44"/>
        <v/>
      </c>
      <c r="AE418" s="124" t="str">
        <f t="shared" ref="AE418:AF418" si="2725">IF(SUM(S418,V418,Y418,AB418)=0,"",SUM(S418,V418,Y418,AB418))</f>
        <v/>
      </c>
      <c r="AF418" s="124" t="str">
        <f t="shared" si="2725"/>
        <v/>
      </c>
      <c r="AG418" s="124" t="str">
        <f t="shared" si="46"/>
        <v/>
      </c>
      <c r="AH418" s="123"/>
      <c r="AI418" s="123"/>
      <c r="AJ418" s="124" t="str">
        <f t="shared" si="47"/>
        <v/>
      </c>
      <c r="AK418" s="123"/>
      <c r="AL418" s="123"/>
      <c r="AM418" s="124" t="str">
        <f t="shared" si="48"/>
        <v/>
      </c>
      <c r="AN418" s="123"/>
      <c r="AO418" s="123"/>
      <c r="AP418" s="124" t="str">
        <f t="shared" si="49"/>
        <v/>
      </c>
      <c r="AQ418" s="124" t="str">
        <f t="shared" ref="AQ418:AR418" si="2726">IF(SUM(AH418,AK418,AN418)=0,"",SUM(AH418,AK418,AN418))</f>
        <v/>
      </c>
      <c r="AR418" s="124" t="str">
        <f t="shared" si="2726"/>
        <v/>
      </c>
      <c r="AS418" s="124" t="str">
        <f t="shared" si="51"/>
        <v/>
      </c>
      <c r="AT418" s="124" t="str">
        <f t="shared" ref="AT418:AV418" si="2727">IF(S418=0,"-",S418)</f>
        <v>-</v>
      </c>
      <c r="AU418" s="124" t="str">
        <f t="shared" si="2727"/>
        <v>-</v>
      </c>
      <c r="AV418" s="124" t="str">
        <f t="shared" si="2727"/>
        <v/>
      </c>
      <c r="AW418" s="124" t="str">
        <f t="shared" ref="AW418:BH418" si="2728">IF(SUM(V418,AH418)=0,"-",SUM(V418,AH418))</f>
        <v>-</v>
      </c>
      <c r="AX418" s="124" t="str">
        <f t="shared" si="2728"/>
        <v>-</v>
      </c>
      <c r="AY418" s="124" t="str">
        <f t="shared" si="2728"/>
        <v>-</v>
      </c>
      <c r="AZ418" s="124" t="str">
        <f t="shared" si="2728"/>
        <v>-</v>
      </c>
      <c r="BA418" s="124" t="str">
        <f t="shared" si="2728"/>
        <v>-</v>
      </c>
      <c r="BB418" s="124" t="str">
        <f t="shared" si="2728"/>
        <v>-</v>
      </c>
      <c r="BC418" s="124" t="str">
        <f t="shared" si="2728"/>
        <v>-</v>
      </c>
      <c r="BD418" s="124" t="str">
        <f t="shared" si="2728"/>
        <v>-</v>
      </c>
      <c r="BE418" s="124" t="str">
        <f t="shared" si="2728"/>
        <v>-</v>
      </c>
      <c r="BF418" s="124" t="str">
        <f t="shared" si="2728"/>
        <v>-</v>
      </c>
      <c r="BG418" s="124" t="str">
        <f t="shared" si="2728"/>
        <v>-</v>
      </c>
      <c r="BH418" s="124" t="str">
        <f t="shared" si="2728"/>
        <v>-</v>
      </c>
      <c r="BI418" s="124" t="str">
        <f t="shared" ref="BI418:BK418" si="2729">IF(SUM(D418,S418)=0,"-",SUM(D418,S418))</f>
        <v>-</v>
      </c>
      <c r="BJ418" s="124" t="str">
        <f t="shared" si="2729"/>
        <v>-</v>
      </c>
      <c r="BK418" s="124" t="str">
        <f t="shared" si="2729"/>
        <v>-</v>
      </c>
      <c r="BL418" s="124" t="str">
        <f t="shared" ref="BL418:BW418" si="2730">IF(SUM(G418,V418,AH418)=0,"-",SUM(G418,V418,AH418))</f>
        <v>-</v>
      </c>
      <c r="BM418" s="124" t="str">
        <f t="shared" si="2730"/>
        <v>-</v>
      </c>
      <c r="BN418" s="124" t="str">
        <f t="shared" si="2730"/>
        <v>-</v>
      </c>
      <c r="BO418" s="124" t="str">
        <f t="shared" si="2730"/>
        <v>-</v>
      </c>
      <c r="BP418" s="124" t="str">
        <f t="shared" si="2730"/>
        <v>-</v>
      </c>
      <c r="BQ418" s="124" t="str">
        <f t="shared" si="2730"/>
        <v>-</v>
      </c>
      <c r="BR418" s="124" t="str">
        <f t="shared" si="2730"/>
        <v>-</v>
      </c>
      <c r="BS418" s="124" t="str">
        <f t="shared" si="2730"/>
        <v>-</v>
      </c>
      <c r="BT418" s="124" t="str">
        <f t="shared" si="2730"/>
        <v>-</v>
      </c>
      <c r="BU418" s="124" t="str">
        <f t="shared" si="2730"/>
        <v>-</v>
      </c>
      <c r="BV418" s="124" t="str">
        <f t="shared" si="2730"/>
        <v>-</v>
      </c>
      <c r="BW418" s="124" t="str">
        <f t="shared" si="2730"/>
        <v>-</v>
      </c>
      <c r="BX418" s="123"/>
      <c r="BY418" s="123" t="s">
        <v>69</v>
      </c>
      <c r="BZ418" s="120">
        <v>2324.5</v>
      </c>
      <c r="CA418" s="121" t="str">
        <f t="shared" si="1575"/>
        <v/>
      </c>
    </row>
    <row r="419" ht="15.75" customHeight="1">
      <c r="A419" s="99" t="str">
        <f t="shared" si="3"/>
        <v>January</v>
      </c>
      <c r="B419" s="115" t="s">
        <v>99</v>
      </c>
      <c r="C419" s="115" t="s">
        <v>33</v>
      </c>
      <c r="D419" s="116"/>
      <c r="E419" s="116"/>
      <c r="F419" s="117" t="str">
        <f t="shared" si="35"/>
        <v/>
      </c>
      <c r="G419" s="116"/>
      <c r="H419" s="116"/>
      <c r="I419" s="117" t="str">
        <f t="shared" si="36"/>
        <v/>
      </c>
      <c r="J419" s="116"/>
      <c r="K419" s="116"/>
      <c r="L419" s="117" t="str">
        <f t="shared" si="37"/>
        <v/>
      </c>
      <c r="M419" s="116"/>
      <c r="N419" s="116"/>
      <c r="O419" s="117" t="str">
        <f t="shared" si="38"/>
        <v/>
      </c>
      <c r="P419" s="118" t="str">
        <f t="shared" ref="P419:Q419" si="2731">IF(SUM(D419,G419,J419,M419)=0,"",SUM(D419,G419,J419,M419))</f>
        <v/>
      </c>
      <c r="Q419" s="118" t="str">
        <f t="shared" si="2731"/>
        <v/>
      </c>
      <c r="R419" s="117" t="str">
        <f t="shared" si="40"/>
        <v/>
      </c>
      <c r="S419" s="116"/>
      <c r="T419" s="116"/>
      <c r="U419" s="117" t="str">
        <f t="shared" si="41"/>
        <v/>
      </c>
      <c r="V419" s="116"/>
      <c r="W419" s="116"/>
      <c r="X419" s="117" t="str">
        <f t="shared" si="42"/>
        <v/>
      </c>
      <c r="Y419" s="116"/>
      <c r="Z419" s="116"/>
      <c r="AA419" s="117" t="str">
        <f t="shared" si="43"/>
        <v/>
      </c>
      <c r="AB419" s="116"/>
      <c r="AC419" s="116"/>
      <c r="AD419" s="117" t="str">
        <f t="shared" si="44"/>
        <v/>
      </c>
      <c r="AE419" s="117" t="str">
        <f t="shared" ref="AE419:AF419" si="2732">IF(SUM(S419,V419,Y419,AB419)=0,"",SUM(S419,V419,Y419,AB419))</f>
        <v/>
      </c>
      <c r="AF419" s="117" t="str">
        <f t="shared" si="2732"/>
        <v/>
      </c>
      <c r="AG419" s="117" t="str">
        <f t="shared" si="46"/>
        <v/>
      </c>
      <c r="AH419" s="116"/>
      <c r="AI419" s="116"/>
      <c r="AJ419" s="117" t="str">
        <f t="shared" si="47"/>
        <v/>
      </c>
      <c r="AK419" s="116"/>
      <c r="AL419" s="116"/>
      <c r="AM419" s="117" t="str">
        <f t="shared" si="48"/>
        <v/>
      </c>
      <c r="AN419" s="116"/>
      <c r="AO419" s="116"/>
      <c r="AP419" s="117" t="str">
        <f t="shared" si="49"/>
        <v/>
      </c>
      <c r="AQ419" s="117" t="str">
        <f t="shared" ref="AQ419:AR419" si="2733">IF(SUM(AH419,AK419,AN419)=0,"",SUM(AH419,AK419,AN419))</f>
        <v/>
      </c>
      <c r="AR419" s="117" t="str">
        <f t="shared" si="2733"/>
        <v/>
      </c>
      <c r="AS419" s="117" t="str">
        <f t="shared" si="51"/>
        <v/>
      </c>
      <c r="AT419" s="117" t="str">
        <f t="shared" ref="AT419:AV419" si="2734">IF(S419=0,"-",S419)</f>
        <v>-</v>
      </c>
      <c r="AU419" s="117" t="str">
        <f t="shared" si="2734"/>
        <v>-</v>
      </c>
      <c r="AV419" s="117" t="str">
        <f t="shared" si="2734"/>
        <v/>
      </c>
      <c r="AW419" s="117" t="str">
        <f t="shared" ref="AW419:BH419" si="2735">IF(SUM(V419,AH419)=0,"-",SUM(V419,AH419))</f>
        <v>-</v>
      </c>
      <c r="AX419" s="117" t="str">
        <f t="shared" si="2735"/>
        <v>-</v>
      </c>
      <c r="AY419" s="117" t="str">
        <f t="shared" si="2735"/>
        <v>-</v>
      </c>
      <c r="AZ419" s="117" t="str">
        <f t="shared" si="2735"/>
        <v>-</v>
      </c>
      <c r="BA419" s="117" t="str">
        <f t="shared" si="2735"/>
        <v>-</v>
      </c>
      <c r="BB419" s="117" t="str">
        <f t="shared" si="2735"/>
        <v>-</v>
      </c>
      <c r="BC419" s="117" t="str">
        <f t="shared" si="2735"/>
        <v>-</v>
      </c>
      <c r="BD419" s="117" t="str">
        <f t="shared" si="2735"/>
        <v>-</v>
      </c>
      <c r="BE419" s="117" t="str">
        <f t="shared" si="2735"/>
        <v>-</v>
      </c>
      <c r="BF419" s="117" t="str">
        <f t="shared" si="2735"/>
        <v>-</v>
      </c>
      <c r="BG419" s="117" t="str">
        <f t="shared" si="2735"/>
        <v>-</v>
      </c>
      <c r="BH419" s="117" t="str">
        <f t="shared" si="2735"/>
        <v>-</v>
      </c>
      <c r="BI419" s="117" t="str">
        <f t="shared" ref="BI419:BK419" si="2736">IF(SUM(D419,S419)=0,"-",SUM(D419,S419))</f>
        <v>-</v>
      </c>
      <c r="BJ419" s="117" t="str">
        <f t="shared" si="2736"/>
        <v>-</v>
      </c>
      <c r="BK419" s="117" t="str">
        <f t="shared" si="2736"/>
        <v>-</v>
      </c>
      <c r="BL419" s="117" t="str">
        <f t="shared" ref="BL419:BW419" si="2737">IF(SUM(G419,V419,AH419)=0,"-",SUM(G419,V419,AH419))</f>
        <v>-</v>
      </c>
      <c r="BM419" s="117" t="str">
        <f t="shared" si="2737"/>
        <v>-</v>
      </c>
      <c r="BN419" s="117" t="str">
        <f t="shared" si="2737"/>
        <v>-</v>
      </c>
      <c r="BO419" s="117" t="str">
        <f t="shared" si="2737"/>
        <v>-</v>
      </c>
      <c r="BP419" s="117" t="str">
        <f t="shared" si="2737"/>
        <v>-</v>
      </c>
      <c r="BQ419" s="117" t="str">
        <f t="shared" si="2737"/>
        <v>-</v>
      </c>
      <c r="BR419" s="117" t="str">
        <f t="shared" si="2737"/>
        <v>-</v>
      </c>
      <c r="BS419" s="117" t="str">
        <f t="shared" si="2737"/>
        <v>-</v>
      </c>
      <c r="BT419" s="117" t="str">
        <f t="shared" si="2737"/>
        <v>-</v>
      </c>
      <c r="BU419" s="117" t="str">
        <f t="shared" si="2737"/>
        <v>-</v>
      </c>
      <c r="BV419" s="117" t="str">
        <f t="shared" si="2737"/>
        <v>-</v>
      </c>
      <c r="BW419" s="117" t="str">
        <f t="shared" si="2737"/>
        <v>-</v>
      </c>
      <c r="BX419" s="119"/>
      <c r="BY419" s="116" t="s">
        <v>68</v>
      </c>
      <c r="BZ419" s="120">
        <v>6173.75</v>
      </c>
      <c r="CA419" s="121" t="str">
        <f t="shared" si="1575"/>
        <v/>
      </c>
      <c r="CB419" s="7"/>
      <c r="CC419" s="7"/>
      <c r="CD419" s="7"/>
      <c r="CE419" s="7"/>
    </row>
    <row r="420" ht="15.75" customHeight="1">
      <c r="A420" s="99" t="str">
        <f t="shared" si="3"/>
        <v>January</v>
      </c>
      <c r="B420" s="115" t="s">
        <v>99</v>
      </c>
      <c r="C420" s="115" t="s">
        <v>34</v>
      </c>
      <c r="D420" s="116"/>
      <c r="E420" s="116"/>
      <c r="F420" s="117" t="str">
        <f t="shared" si="35"/>
        <v/>
      </c>
      <c r="G420" s="116">
        <v>38.0</v>
      </c>
      <c r="H420" s="116"/>
      <c r="I420" s="117">
        <f t="shared" si="36"/>
        <v>38</v>
      </c>
      <c r="J420" s="116"/>
      <c r="K420" s="116"/>
      <c r="L420" s="117" t="str">
        <f t="shared" si="37"/>
        <v/>
      </c>
      <c r="M420" s="116"/>
      <c r="N420" s="116"/>
      <c r="O420" s="117" t="str">
        <f t="shared" si="38"/>
        <v/>
      </c>
      <c r="P420" s="118">
        <f t="shared" ref="P420:Q420" si="2738">IF(SUM(D420,G420,J420,M420)=0,"",SUM(D420,G420,J420,M420))</f>
        <v>38</v>
      </c>
      <c r="Q420" s="118" t="str">
        <f t="shared" si="2738"/>
        <v/>
      </c>
      <c r="R420" s="117">
        <f t="shared" si="40"/>
        <v>38</v>
      </c>
      <c r="S420" s="116"/>
      <c r="T420" s="116"/>
      <c r="U420" s="117" t="str">
        <f t="shared" si="41"/>
        <v/>
      </c>
      <c r="V420" s="116"/>
      <c r="W420" s="116"/>
      <c r="X420" s="117" t="str">
        <f t="shared" si="42"/>
        <v/>
      </c>
      <c r="Y420" s="116"/>
      <c r="Z420" s="116"/>
      <c r="AA420" s="117" t="str">
        <f t="shared" si="43"/>
        <v/>
      </c>
      <c r="AB420" s="116"/>
      <c r="AC420" s="116"/>
      <c r="AD420" s="117" t="str">
        <f t="shared" si="44"/>
        <v/>
      </c>
      <c r="AE420" s="117" t="str">
        <f t="shared" ref="AE420:AF420" si="2739">IF(SUM(S420,V420,Y420,AB420)=0,"",SUM(S420,V420,Y420,AB420))</f>
        <v/>
      </c>
      <c r="AF420" s="117" t="str">
        <f t="shared" si="2739"/>
        <v/>
      </c>
      <c r="AG420" s="117" t="str">
        <f t="shared" si="46"/>
        <v/>
      </c>
      <c r="AH420" s="116"/>
      <c r="AI420" s="116"/>
      <c r="AJ420" s="117" t="str">
        <f t="shared" si="47"/>
        <v/>
      </c>
      <c r="AK420" s="116"/>
      <c r="AL420" s="116"/>
      <c r="AM420" s="117" t="str">
        <f t="shared" si="48"/>
        <v/>
      </c>
      <c r="AN420" s="116"/>
      <c r="AO420" s="116"/>
      <c r="AP420" s="117" t="str">
        <f t="shared" si="49"/>
        <v/>
      </c>
      <c r="AQ420" s="117" t="str">
        <f t="shared" ref="AQ420:AR420" si="2740">IF(SUM(AH420,AK420,AN420)=0,"",SUM(AH420,AK420,AN420))</f>
        <v/>
      </c>
      <c r="AR420" s="117" t="str">
        <f t="shared" si="2740"/>
        <v/>
      </c>
      <c r="AS420" s="117" t="str">
        <f t="shared" si="51"/>
        <v/>
      </c>
      <c r="AT420" s="117" t="str">
        <f t="shared" ref="AT420:AV420" si="2741">IF(S420=0,"-",S420)</f>
        <v>-</v>
      </c>
      <c r="AU420" s="117" t="str">
        <f t="shared" si="2741"/>
        <v>-</v>
      </c>
      <c r="AV420" s="117" t="str">
        <f t="shared" si="2741"/>
        <v/>
      </c>
      <c r="AW420" s="117" t="str">
        <f t="shared" ref="AW420:BH420" si="2742">IF(SUM(V420,AH420)=0,"-",SUM(V420,AH420))</f>
        <v>-</v>
      </c>
      <c r="AX420" s="117" t="str">
        <f t="shared" si="2742"/>
        <v>-</v>
      </c>
      <c r="AY420" s="117" t="str">
        <f t="shared" si="2742"/>
        <v>-</v>
      </c>
      <c r="AZ420" s="117" t="str">
        <f t="shared" si="2742"/>
        <v>-</v>
      </c>
      <c r="BA420" s="117" t="str">
        <f t="shared" si="2742"/>
        <v>-</v>
      </c>
      <c r="BB420" s="117" t="str">
        <f t="shared" si="2742"/>
        <v>-</v>
      </c>
      <c r="BC420" s="117" t="str">
        <f t="shared" si="2742"/>
        <v>-</v>
      </c>
      <c r="BD420" s="117" t="str">
        <f t="shared" si="2742"/>
        <v>-</v>
      </c>
      <c r="BE420" s="117" t="str">
        <f t="shared" si="2742"/>
        <v>-</v>
      </c>
      <c r="BF420" s="117" t="str">
        <f t="shared" si="2742"/>
        <v>-</v>
      </c>
      <c r="BG420" s="117" t="str">
        <f t="shared" si="2742"/>
        <v>-</v>
      </c>
      <c r="BH420" s="117" t="str">
        <f t="shared" si="2742"/>
        <v>-</v>
      </c>
      <c r="BI420" s="117" t="str">
        <f t="shared" ref="BI420:BK420" si="2743">IF(SUM(D420,S420)=0,"-",SUM(D420,S420))</f>
        <v>-</v>
      </c>
      <c r="BJ420" s="117" t="str">
        <f t="shared" si="2743"/>
        <v>-</v>
      </c>
      <c r="BK420" s="117" t="str">
        <f t="shared" si="2743"/>
        <v>-</v>
      </c>
      <c r="BL420" s="117">
        <f t="shared" ref="BL420:BW420" si="2744">IF(SUM(G420,V420,AH420)=0,"-",SUM(G420,V420,AH420))</f>
        <v>38</v>
      </c>
      <c r="BM420" s="117" t="str">
        <f t="shared" si="2744"/>
        <v>-</v>
      </c>
      <c r="BN420" s="117">
        <f t="shared" si="2744"/>
        <v>38</v>
      </c>
      <c r="BO420" s="117" t="str">
        <f t="shared" si="2744"/>
        <v>-</v>
      </c>
      <c r="BP420" s="117" t="str">
        <f t="shared" si="2744"/>
        <v>-</v>
      </c>
      <c r="BQ420" s="117" t="str">
        <f t="shared" si="2744"/>
        <v>-</v>
      </c>
      <c r="BR420" s="117" t="str">
        <f t="shared" si="2744"/>
        <v>-</v>
      </c>
      <c r="BS420" s="117" t="str">
        <f t="shared" si="2744"/>
        <v>-</v>
      </c>
      <c r="BT420" s="117" t="str">
        <f t="shared" si="2744"/>
        <v>-</v>
      </c>
      <c r="BU420" s="117">
        <f t="shared" si="2744"/>
        <v>38</v>
      </c>
      <c r="BV420" s="117" t="str">
        <f t="shared" si="2744"/>
        <v>-</v>
      </c>
      <c r="BW420" s="117">
        <f t="shared" si="2744"/>
        <v>38</v>
      </c>
      <c r="BX420" s="119">
        <v>31.0</v>
      </c>
      <c r="BY420" s="116"/>
      <c r="BZ420" s="120">
        <v>6173.75</v>
      </c>
      <c r="CA420" s="121">
        <f t="shared" si="1575"/>
        <v>0.006155092124</v>
      </c>
      <c r="CB420" s="7"/>
      <c r="CC420" s="7"/>
      <c r="CD420" s="7"/>
      <c r="CE420" s="7"/>
    </row>
    <row r="421" ht="15.75" customHeight="1">
      <c r="A421" s="99" t="str">
        <f t="shared" si="3"/>
        <v>February</v>
      </c>
      <c r="B421" s="122" t="s">
        <v>99</v>
      </c>
      <c r="C421" s="122" t="s">
        <v>35</v>
      </c>
      <c r="D421" s="123"/>
      <c r="E421" s="123"/>
      <c r="F421" s="124" t="str">
        <f t="shared" si="35"/>
        <v/>
      </c>
      <c r="G421" s="123">
        <v>438.5</v>
      </c>
      <c r="H421" s="123">
        <v>14.0</v>
      </c>
      <c r="I421" s="124">
        <f t="shared" si="36"/>
        <v>452.5</v>
      </c>
      <c r="J421" s="123"/>
      <c r="K421" s="123"/>
      <c r="L421" s="124" t="str">
        <f t="shared" si="37"/>
        <v/>
      </c>
      <c r="M421" s="123"/>
      <c r="N421" s="123"/>
      <c r="O421" s="124" t="str">
        <f t="shared" si="38"/>
        <v/>
      </c>
      <c r="P421" s="126">
        <f t="shared" ref="P421:Q421" si="2745">IF(SUM(D421,G421,J421,M421)=0,"",SUM(D421,G421,J421,M421))</f>
        <v>438.5</v>
      </c>
      <c r="Q421" s="126">
        <f t="shared" si="2745"/>
        <v>14</v>
      </c>
      <c r="R421" s="124">
        <f t="shared" si="40"/>
        <v>452.5</v>
      </c>
      <c r="S421" s="123"/>
      <c r="T421" s="123"/>
      <c r="U421" s="124" t="str">
        <f t="shared" si="41"/>
        <v/>
      </c>
      <c r="V421" s="123">
        <v>50.5</v>
      </c>
      <c r="W421" s="123"/>
      <c r="X421" s="124">
        <f t="shared" si="42"/>
        <v>50.5</v>
      </c>
      <c r="Y421" s="123"/>
      <c r="Z421" s="123"/>
      <c r="AA421" s="124" t="str">
        <f t="shared" si="43"/>
        <v/>
      </c>
      <c r="AB421" s="123"/>
      <c r="AC421" s="123"/>
      <c r="AD421" s="124" t="str">
        <f t="shared" si="44"/>
        <v/>
      </c>
      <c r="AE421" s="124">
        <f t="shared" ref="AE421:AF421" si="2746">IF(SUM(S421,V421,Y421,AB421)=0,"",SUM(S421,V421,Y421,AB421))</f>
        <v>50.5</v>
      </c>
      <c r="AF421" s="124" t="str">
        <f t="shared" si="2746"/>
        <v/>
      </c>
      <c r="AG421" s="124">
        <f t="shared" si="46"/>
        <v>50.5</v>
      </c>
      <c r="AH421" s="123"/>
      <c r="AI421" s="123"/>
      <c r="AJ421" s="124" t="str">
        <f t="shared" si="47"/>
        <v/>
      </c>
      <c r="AK421" s="123"/>
      <c r="AL421" s="123"/>
      <c r="AM421" s="124" t="str">
        <f t="shared" si="48"/>
        <v/>
      </c>
      <c r="AN421" s="123"/>
      <c r="AO421" s="123"/>
      <c r="AP421" s="124" t="str">
        <f t="shared" si="49"/>
        <v/>
      </c>
      <c r="AQ421" s="124" t="str">
        <f t="shared" ref="AQ421:AR421" si="2747">IF(SUM(AH421,AK421,AN421)=0,"",SUM(AH421,AK421,AN421))</f>
        <v/>
      </c>
      <c r="AR421" s="124" t="str">
        <f t="shared" si="2747"/>
        <v/>
      </c>
      <c r="AS421" s="124" t="str">
        <f t="shared" si="51"/>
        <v/>
      </c>
      <c r="AT421" s="124" t="str">
        <f t="shared" ref="AT421:AV421" si="2748">IF(S421=0,"-",S421)</f>
        <v>-</v>
      </c>
      <c r="AU421" s="124" t="str">
        <f t="shared" si="2748"/>
        <v>-</v>
      </c>
      <c r="AV421" s="124" t="str">
        <f t="shared" si="2748"/>
        <v/>
      </c>
      <c r="AW421" s="124">
        <f t="shared" ref="AW421:BH421" si="2749">IF(SUM(V421,AH421)=0,"-",SUM(V421,AH421))</f>
        <v>50.5</v>
      </c>
      <c r="AX421" s="124" t="str">
        <f t="shared" si="2749"/>
        <v>-</v>
      </c>
      <c r="AY421" s="124">
        <f t="shared" si="2749"/>
        <v>50.5</v>
      </c>
      <c r="AZ421" s="124" t="str">
        <f t="shared" si="2749"/>
        <v>-</v>
      </c>
      <c r="BA421" s="124" t="str">
        <f t="shared" si="2749"/>
        <v>-</v>
      </c>
      <c r="BB421" s="124" t="str">
        <f t="shared" si="2749"/>
        <v>-</v>
      </c>
      <c r="BC421" s="124" t="str">
        <f t="shared" si="2749"/>
        <v>-</v>
      </c>
      <c r="BD421" s="124" t="str">
        <f t="shared" si="2749"/>
        <v>-</v>
      </c>
      <c r="BE421" s="124" t="str">
        <f t="shared" si="2749"/>
        <v>-</v>
      </c>
      <c r="BF421" s="124">
        <f t="shared" si="2749"/>
        <v>50.5</v>
      </c>
      <c r="BG421" s="124" t="str">
        <f t="shared" si="2749"/>
        <v>-</v>
      </c>
      <c r="BH421" s="124">
        <f t="shared" si="2749"/>
        <v>50.5</v>
      </c>
      <c r="BI421" s="124" t="str">
        <f t="shared" ref="BI421:BK421" si="2750">IF(SUM(D421,S421)=0,"-",SUM(D421,S421))</f>
        <v>-</v>
      </c>
      <c r="BJ421" s="124" t="str">
        <f t="shared" si="2750"/>
        <v>-</v>
      </c>
      <c r="BK421" s="124" t="str">
        <f t="shared" si="2750"/>
        <v>-</v>
      </c>
      <c r="BL421" s="124">
        <f t="shared" ref="BL421:BW421" si="2751">IF(SUM(G421,V421,AH421)=0,"-",SUM(G421,V421,AH421))</f>
        <v>489</v>
      </c>
      <c r="BM421" s="124">
        <f t="shared" si="2751"/>
        <v>14</v>
      </c>
      <c r="BN421" s="124">
        <f t="shared" si="2751"/>
        <v>503</v>
      </c>
      <c r="BO421" s="124" t="str">
        <f t="shared" si="2751"/>
        <v>-</v>
      </c>
      <c r="BP421" s="124" t="str">
        <f t="shared" si="2751"/>
        <v>-</v>
      </c>
      <c r="BQ421" s="124" t="str">
        <f t="shared" si="2751"/>
        <v>-</v>
      </c>
      <c r="BR421" s="124" t="str">
        <f t="shared" si="2751"/>
        <v>-</v>
      </c>
      <c r="BS421" s="124" t="str">
        <f t="shared" si="2751"/>
        <v>-</v>
      </c>
      <c r="BT421" s="124" t="str">
        <f t="shared" si="2751"/>
        <v>-</v>
      </c>
      <c r="BU421" s="124">
        <f t="shared" si="2751"/>
        <v>489</v>
      </c>
      <c r="BV421" s="124">
        <f t="shared" si="2751"/>
        <v>14</v>
      </c>
      <c r="BW421" s="124">
        <f t="shared" si="2751"/>
        <v>503</v>
      </c>
      <c r="BX421" s="119">
        <v>419.0</v>
      </c>
      <c r="BY421" s="123"/>
      <c r="BZ421" s="120">
        <v>6173.75</v>
      </c>
      <c r="CA421" s="121">
        <f t="shared" si="1575"/>
        <v>0.08147398259</v>
      </c>
    </row>
    <row r="422" ht="15.75" customHeight="1">
      <c r="A422" s="99" t="str">
        <f t="shared" si="3"/>
        <v>February</v>
      </c>
      <c r="B422" s="122" t="s">
        <v>99</v>
      </c>
      <c r="C422" s="122" t="s">
        <v>36</v>
      </c>
      <c r="D422" s="123"/>
      <c r="E422" s="123"/>
      <c r="F422" s="124" t="str">
        <f t="shared" si="35"/>
        <v/>
      </c>
      <c r="G422" s="123">
        <v>182.0</v>
      </c>
      <c r="H422" s="123"/>
      <c r="I422" s="124">
        <f t="shared" si="36"/>
        <v>182</v>
      </c>
      <c r="J422" s="123">
        <v>7.0</v>
      </c>
      <c r="K422" s="123"/>
      <c r="L422" s="124">
        <f t="shared" si="37"/>
        <v>7</v>
      </c>
      <c r="M422" s="123"/>
      <c r="N422" s="123"/>
      <c r="O422" s="124" t="str">
        <f t="shared" si="38"/>
        <v/>
      </c>
      <c r="P422" s="126">
        <f t="shared" ref="P422:Q422" si="2752">IF(SUM(D422,G422,J422,M422)=0,"",SUM(D422,G422,J422,M422))</f>
        <v>189</v>
      </c>
      <c r="Q422" s="125" t="str">
        <f t="shared" si="2752"/>
        <v/>
      </c>
      <c r="R422" s="124">
        <f t="shared" si="40"/>
        <v>189</v>
      </c>
      <c r="S422" s="123"/>
      <c r="T422" s="123"/>
      <c r="U422" s="124" t="str">
        <f t="shared" si="41"/>
        <v/>
      </c>
      <c r="V422" s="123">
        <v>35.0</v>
      </c>
      <c r="W422" s="123">
        <v>1.0</v>
      </c>
      <c r="X422" s="124">
        <f t="shared" si="42"/>
        <v>36</v>
      </c>
      <c r="Y422" s="123"/>
      <c r="Z422" s="123"/>
      <c r="AA422" s="124" t="str">
        <f t="shared" si="43"/>
        <v/>
      </c>
      <c r="AB422" s="123"/>
      <c r="AC422" s="123"/>
      <c r="AD422" s="124" t="str">
        <f t="shared" si="44"/>
        <v/>
      </c>
      <c r="AE422" s="124">
        <f t="shared" ref="AE422:AF422" si="2753">IF(SUM(S422,V422,Y422,AB422)=0,"",SUM(S422,V422,Y422,AB422))</f>
        <v>35</v>
      </c>
      <c r="AF422" s="124">
        <f t="shared" si="2753"/>
        <v>1</v>
      </c>
      <c r="AG422" s="124">
        <f t="shared" si="46"/>
        <v>36</v>
      </c>
      <c r="AH422" s="123"/>
      <c r="AI422" s="123"/>
      <c r="AJ422" s="124" t="str">
        <f t="shared" si="47"/>
        <v/>
      </c>
      <c r="AK422" s="123"/>
      <c r="AL422" s="123"/>
      <c r="AM422" s="124" t="str">
        <f t="shared" si="48"/>
        <v/>
      </c>
      <c r="AN422" s="123"/>
      <c r="AO422" s="123"/>
      <c r="AP422" s="124" t="str">
        <f t="shared" si="49"/>
        <v/>
      </c>
      <c r="AQ422" s="124" t="str">
        <f t="shared" ref="AQ422:AR422" si="2754">IF(SUM(AH422,AK422,AN422)=0,"",SUM(AH422,AK422,AN422))</f>
        <v/>
      </c>
      <c r="AR422" s="124" t="str">
        <f t="shared" si="2754"/>
        <v/>
      </c>
      <c r="AS422" s="124" t="str">
        <f t="shared" si="51"/>
        <v/>
      </c>
      <c r="AT422" s="124" t="str">
        <f t="shared" ref="AT422:AV422" si="2755">IF(S422=0,"-",S422)</f>
        <v>-</v>
      </c>
      <c r="AU422" s="124" t="str">
        <f t="shared" si="2755"/>
        <v>-</v>
      </c>
      <c r="AV422" s="124" t="str">
        <f t="shared" si="2755"/>
        <v/>
      </c>
      <c r="AW422" s="124">
        <f t="shared" ref="AW422:BH422" si="2756">IF(SUM(V422,AH422)=0,"-",SUM(V422,AH422))</f>
        <v>35</v>
      </c>
      <c r="AX422" s="124">
        <f t="shared" si="2756"/>
        <v>1</v>
      </c>
      <c r="AY422" s="124">
        <f t="shared" si="2756"/>
        <v>36</v>
      </c>
      <c r="AZ422" s="124" t="str">
        <f t="shared" si="2756"/>
        <v>-</v>
      </c>
      <c r="BA422" s="124" t="str">
        <f t="shared" si="2756"/>
        <v>-</v>
      </c>
      <c r="BB422" s="124" t="str">
        <f t="shared" si="2756"/>
        <v>-</v>
      </c>
      <c r="BC422" s="124" t="str">
        <f t="shared" si="2756"/>
        <v>-</v>
      </c>
      <c r="BD422" s="124" t="str">
        <f t="shared" si="2756"/>
        <v>-</v>
      </c>
      <c r="BE422" s="124" t="str">
        <f t="shared" si="2756"/>
        <v>-</v>
      </c>
      <c r="BF422" s="124">
        <f t="shared" si="2756"/>
        <v>35</v>
      </c>
      <c r="BG422" s="124">
        <f t="shared" si="2756"/>
        <v>1</v>
      </c>
      <c r="BH422" s="124">
        <f t="shared" si="2756"/>
        <v>36</v>
      </c>
      <c r="BI422" s="124" t="str">
        <f t="shared" ref="BI422:BK422" si="2757">IF(SUM(D422,S422)=0,"-",SUM(D422,S422))</f>
        <v>-</v>
      </c>
      <c r="BJ422" s="124" t="str">
        <f t="shared" si="2757"/>
        <v>-</v>
      </c>
      <c r="BK422" s="124" t="str">
        <f t="shared" si="2757"/>
        <v>-</v>
      </c>
      <c r="BL422" s="124">
        <f t="shared" ref="BL422:BW422" si="2758">IF(SUM(G422,V422,AH422)=0,"-",SUM(G422,V422,AH422))</f>
        <v>217</v>
      </c>
      <c r="BM422" s="124">
        <f t="shared" si="2758"/>
        <v>1</v>
      </c>
      <c r="BN422" s="124">
        <f t="shared" si="2758"/>
        <v>218</v>
      </c>
      <c r="BO422" s="124">
        <f t="shared" si="2758"/>
        <v>7</v>
      </c>
      <c r="BP422" s="124" t="str">
        <f t="shared" si="2758"/>
        <v>-</v>
      </c>
      <c r="BQ422" s="124">
        <f t="shared" si="2758"/>
        <v>7</v>
      </c>
      <c r="BR422" s="124" t="str">
        <f t="shared" si="2758"/>
        <v>-</v>
      </c>
      <c r="BS422" s="124" t="str">
        <f t="shared" si="2758"/>
        <v>-</v>
      </c>
      <c r="BT422" s="124" t="str">
        <f t="shared" si="2758"/>
        <v>-</v>
      </c>
      <c r="BU422" s="124">
        <f t="shared" si="2758"/>
        <v>224</v>
      </c>
      <c r="BV422" s="124">
        <f t="shared" si="2758"/>
        <v>1</v>
      </c>
      <c r="BW422" s="124">
        <f t="shared" si="2758"/>
        <v>225</v>
      </c>
      <c r="BX422" s="119">
        <v>188.0</v>
      </c>
      <c r="BY422" s="123"/>
      <c r="BZ422" s="120">
        <v>6173.75</v>
      </c>
      <c r="CA422" s="121">
        <f t="shared" si="1575"/>
        <v>0.03644462442</v>
      </c>
    </row>
    <row r="423" ht="15.75" customHeight="1">
      <c r="A423" s="99" t="str">
        <f t="shared" si="3"/>
        <v>March</v>
      </c>
      <c r="B423" s="122" t="s">
        <v>99</v>
      </c>
      <c r="C423" s="122" t="s">
        <v>37</v>
      </c>
      <c r="D423" s="123"/>
      <c r="E423" s="123"/>
      <c r="F423" s="124" t="str">
        <f t="shared" si="35"/>
        <v/>
      </c>
      <c r="G423" s="123"/>
      <c r="H423" s="123"/>
      <c r="I423" s="124" t="str">
        <f t="shared" si="36"/>
        <v/>
      </c>
      <c r="J423" s="123"/>
      <c r="K423" s="123"/>
      <c r="L423" s="124" t="str">
        <f t="shared" si="37"/>
        <v/>
      </c>
      <c r="M423" s="123"/>
      <c r="N423" s="123"/>
      <c r="O423" s="124" t="str">
        <f t="shared" si="38"/>
        <v/>
      </c>
      <c r="P423" s="125" t="str">
        <f t="shared" ref="P423:Q423" si="2759">IF(SUM(D423,G423,J423,M423)=0,"",SUM(D423,G423,J423,M423))</f>
        <v/>
      </c>
      <c r="Q423" s="125" t="str">
        <f t="shared" si="2759"/>
        <v/>
      </c>
      <c r="R423" s="124" t="str">
        <f t="shared" si="40"/>
        <v/>
      </c>
      <c r="S423" s="123"/>
      <c r="T423" s="123"/>
      <c r="U423" s="124" t="str">
        <f t="shared" si="41"/>
        <v/>
      </c>
      <c r="V423" s="123"/>
      <c r="W423" s="123"/>
      <c r="X423" s="124" t="str">
        <f t="shared" si="42"/>
        <v/>
      </c>
      <c r="Y423" s="123"/>
      <c r="Z423" s="123"/>
      <c r="AA423" s="124" t="str">
        <f t="shared" si="43"/>
        <v/>
      </c>
      <c r="AB423" s="123"/>
      <c r="AC423" s="123"/>
      <c r="AD423" s="124" t="str">
        <f t="shared" si="44"/>
        <v/>
      </c>
      <c r="AE423" s="124" t="str">
        <f t="shared" ref="AE423:AF423" si="2760">IF(SUM(S423,V423,Y423,AB423)=0,"",SUM(S423,V423,Y423,AB423))</f>
        <v/>
      </c>
      <c r="AF423" s="124" t="str">
        <f t="shared" si="2760"/>
        <v/>
      </c>
      <c r="AG423" s="124" t="str">
        <f t="shared" si="46"/>
        <v/>
      </c>
      <c r="AH423" s="123"/>
      <c r="AI423" s="123"/>
      <c r="AJ423" s="124" t="str">
        <f t="shared" si="47"/>
        <v/>
      </c>
      <c r="AK423" s="123"/>
      <c r="AL423" s="123"/>
      <c r="AM423" s="124" t="str">
        <f t="shared" si="48"/>
        <v/>
      </c>
      <c r="AN423" s="123"/>
      <c r="AO423" s="123"/>
      <c r="AP423" s="124" t="str">
        <f t="shared" si="49"/>
        <v/>
      </c>
      <c r="AQ423" s="124" t="str">
        <f t="shared" ref="AQ423:AR423" si="2761">IF(SUM(AH423,AK423,AN423)=0,"",SUM(AH423,AK423,AN423))</f>
        <v/>
      </c>
      <c r="AR423" s="124" t="str">
        <f t="shared" si="2761"/>
        <v/>
      </c>
      <c r="AS423" s="124" t="str">
        <f t="shared" si="51"/>
        <v/>
      </c>
      <c r="AT423" s="124" t="str">
        <f t="shared" ref="AT423:AV423" si="2762">IF(S423=0,"-",S423)</f>
        <v>-</v>
      </c>
      <c r="AU423" s="124" t="str">
        <f t="shared" si="2762"/>
        <v>-</v>
      </c>
      <c r="AV423" s="124" t="str">
        <f t="shared" si="2762"/>
        <v/>
      </c>
      <c r="AW423" s="124" t="str">
        <f t="shared" ref="AW423:BH423" si="2763">IF(SUM(V423,AH423)=0,"-",SUM(V423,AH423))</f>
        <v>-</v>
      </c>
      <c r="AX423" s="124" t="str">
        <f t="shared" si="2763"/>
        <v>-</v>
      </c>
      <c r="AY423" s="124" t="str">
        <f t="shared" si="2763"/>
        <v>-</v>
      </c>
      <c r="AZ423" s="124" t="str">
        <f t="shared" si="2763"/>
        <v>-</v>
      </c>
      <c r="BA423" s="124" t="str">
        <f t="shared" si="2763"/>
        <v>-</v>
      </c>
      <c r="BB423" s="124" t="str">
        <f t="shared" si="2763"/>
        <v>-</v>
      </c>
      <c r="BC423" s="124" t="str">
        <f t="shared" si="2763"/>
        <v>-</v>
      </c>
      <c r="BD423" s="124" t="str">
        <f t="shared" si="2763"/>
        <v>-</v>
      </c>
      <c r="BE423" s="124" t="str">
        <f t="shared" si="2763"/>
        <v>-</v>
      </c>
      <c r="BF423" s="124" t="str">
        <f t="shared" si="2763"/>
        <v>-</v>
      </c>
      <c r="BG423" s="124" t="str">
        <f t="shared" si="2763"/>
        <v>-</v>
      </c>
      <c r="BH423" s="124" t="str">
        <f t="shared" si="2763"/>
        <v>-</v>
      </c>
      <c r="BI423" s="124" t="str">
        <f t="shared" ref="BI423:BK423" si="2764">IF(SUM(D423,S423)=0,"-",SUM(D423,S423))</f>
        <v>-</v>
      </c>
      <c r="BJ423" s="124" t="str">
        <f t="shared" si="2764"/>
        <v>-</v>
      </c>
      <c r="BK423" s="124" t="str">
        <f t="shared" si="2764"/>
        <v>-</v>
      </c>
      <c r="BL423" s="124" t="str">
        <f t="shared" ref="BL423:BW423" si="2765">IF(SUM(G423,V423,AH423)=0,"-",SUM(G423,V423,AH423))</f>
        <v>-</v>
      </c>
      <c r="BM423" s="124" t="str">
        <f t="shared" si="2765"/>
        <v>-</v>
      </c>
      <c r="BN423" s="124" t="str">
        <f t="shared" si="2765"/>
        <v>-</v>
      </c>
      <c r="BO423" s="124" t="str">
        <f t="shared" si="2765"/>
        <v>-</v>
      </c>
      <c r="BP423" s="124" t="str">
        <f t="shared" si="2765"/>
        <v>-</v>
      </c>
      <c r="BQ423" s="124" t="str">
        <f t="shared" si="2765"/>
        <v>-</v>
      </c>
      <c r="BR423" s="124" t="str">
        <f t="shared" si="2765"/>
        <v>-</v>
      </c>
      <c r="BS423" s="124" t="str">
        <f t="shared" si="2765"/>
        <v>-</v>
      </c>
      <c r="BT423" s="124" t="str">
        <f t="shared" si="2765"/>
        <v>-</v>
      </c>
      <c r="BU423" s="124" t="str">
        <f t="shared" si="2765"/>
        <v>-</v>
      </c>
      <c r="BV423" s="124" t="str">
        <f t="shared" si="2765"/>
        <v>-</v>
      </c>
      <c r="BW423" s="124" t="str">
        <f t="shared" si="2765"/>
        <v>-</v>
      </c>
      <c r="BX423" s="119"/>
      <c r="BY423" s="123" t="s">
        <v>69</v>
      </c>
      <c r="BZ423" s="120">
        <v>6173.75</v>
      </c>
      <c r="CA423" s="121" t="str">
        <f t="shared" si="1575"/>
        <v/>
      </c>
    </row>
    <row r="424" ht="15.75" customHeight="1">
      <c r="A424" s="99" t="str">
        <f t="shared" si="3"/>
        <v>March</v>
      </c>
      <c r="B424" s="122" t="s">
        <v>99</v>
      </c>
      <c r="C424" s="122" t="s">
        <v>38</v>
      </c>
      <c r="D424" s="123"/>
      <c r="E424" s="123"/>
      <c r="F424" s="124" t="str">
        <f t="shared" si="35"/>
        <v/>
      </c>
      <c r="G424" s="123"/>
      <c r="H424" s="123">
        <v>2.0</v>
      </c>
      <c r="I424" s="124">
        <f t="shared" si="36"/>
        <v>2</v>
      </c>
      <c r="J424" s="123"/>
      <c r="K424" s="123"/>
      <c r="L424" s="124" t="str">
        <f t="shared" si="37"/>
        <v/>
      </c>
      <c r="M424" s="123"/>
      <c r="N424" s="123"/>
      <c r="O424" s="124" t="str">
        <f t="shared" si="38"/>
        <v/>
      </c>
      <c r="P424" s="125" t="str">
        <f t="shared" ref="P424:Q424" si="2766">IF(SUM(D424,G424,J424,M424)=0,"",SUM(D424,G424,J424,M424))</f>
        <v/>
      </c>
      <c r="Q424" s="126">
        <f t="shared" si="2766"/>
        <v>2</v>
      </c>
      <c r="R424" s="124">
        <f t="shared" si="40"/>
        <v>2</v>
      </c>
      <c r="S424" s="123"/>
      <c r="T424" s="123"/>
      <c r="U424" s="124" t="str">
        <f t="shared" si="41"/>
        <v/>
      </c>
      <c r="V424" s="123"/>
      <c r="W424" s="123"/>
      <c r="X424" s="124" t="str">
        <f t="shared" si="42"/>
        <v/>
      </c>
      <c r="Y424" s="123"/>
      <c r="Z424" s="123"/>
      <c r="AA424" s="124" t="str">
        <f t="shared" si="43"/>
        <v/>
      </c>
      <c r="AB424" s="123"/>
      <c r="AC424" s="123"/>
      <c r="AD424" s="124" t="str">
        <f t="shared" si="44"/>
        <v/>
      </c>
      <c r="AE424" s="124" t="str">
        <f t="shared" ref="AE424:AF424" si="2767">IF(SUM(S424,V424,Y424,AB424)=0,"",SUM(S424,V424,Y424,AB424))</f>
        <v/>
      </c>
      <c r="AF424" s="124" t="str">
        <f t="shared" si="2767"/>
        <v/>
      </c>
      <c r="AG424" s="124" t="str">
        <f t="shared" si="46"/>
        <v/>
      </c>
      <c r="AH424" s="123"/>
      <c r="AI424" s="123"/>
      <c r="AJ424" s="124" t="str">
        <f t="shared" si="47"/>
        <v/>
      </c>
      <c r="AK424" s="123"/>
      <c r="AL424" s="123"/>
      <c r="AM424" s="124" t="str">
        <f t="shared" si="48"/>
        <v/>
      </c>
      <c r="AN424" s="123"/>
      <c r="AO424" s="123"/>
      <c r="AP424" s="124" t="str">
        <f t="shared" si="49"/>
        <v/>
      </c>
      <c r="AQ424" s="124" t="str">
        <f t="shared" ref="AQ424:AR424" si="2768">IF(SUM(AH424,AK424,AN424)=0,"",SUM(AH424,AK424,AN424))</f>
        <v/>
      </c>
      <c r="AR424" s="124" t="str">
        <f t="shared" si="2768"/>
        <v/>
      </c>
      <c r="AS424" s="124" t="str">
        <f t="shared" si="51"/>
        <v/>
      </c>
      <c r="AT424" s="124" t="str">
        <f t="shared" ref="AT424:AV424" si="2769">IF(S424=0,"-",S424)</f>
        <v>-</v>
      </c>
      <c r="AU424" s="124" t="str">
        <f t="shared" si="2769"/>
        <v>-</v>
      </c>
      <c r="AV424" s="124" t="str">
        <f t="shared" si="2769"/>
        <v/>
      </c>
      <c r="AW424" s="124" t="str">
        <f t="shared" ref="AW424:BH424" si="2770">IF(SUM(V424,AH424)=0,"-",SUM(V424,AH424))</f>
        <v>-</v>
      </c>
      <c r="AX424" s="124" t="str">
        <f t="shared" si="2770"/>
        <v>-</v>
      </c>
      <c r="AY424" s="124" t="str">
        <f t="shared" si="2770"/>
        <v>-</v>
      </c>
      <c r="AZ424" s="124" t="str">
        <f t="shared" si="2770"/>
        <v>-</v>
      </c>
      <c r="BA424" s="124" t="str">
        <f t="shared" si="2770"/>
        <v>-</v>
      </c>
      <c r="BB424" s="124" t="str">
        <f t="shared" si="2770"/>
        <v>-</v>
      </c>
      <c r="BC424" s="124" t="str">
        <f t="shared" si="2770"/>
        <v>-</v>
      </c>
      <c r="BD424" s="124" t="str">
        <f t="shared" si="2770"/>
        <v>-</v>
      </c>
      <c r="BE424" s="124" t="str">
        <f t="shared" si="2770"/>
        <v>-</v>
      </c>
      <c r="BF424" s="124" t="str">
        <f t="shared" si="2770"/>
        <v>-</v>
      </c>
      <c r="BG424" s="124" t="str">
        <f t="shared" si="2770"/>
        <v>-</v>
      </c>
      <c r="BH424" s="124" t="str">
        <f t="shared" si="2770"/>
        <v>-</v>
      </c>
      <c r="BI424" s="124" t="str">
        <f t="shared" ref="BI424:BK424" si="2771">IF(SUM(D424,S424)=0,"-",SUM(D424,S424))</f>
        <v>-</v>
      </c>
      <c r="BJ424" s="124" t="str">
        <f t="shared" si="2771"/>
        <v>-</v>
      </c>
      <c r="BK424" s="124" t="str">
        <f t="shared" si="2771"/>
        <v>-</v>
      </c>
      <c r="BL424" s="124" t="str">
        <f t="shared" ref="BL424:BW424" si="2772">IF(SUM(G424,V424,AH424)=0,"-",SUM(G424,V424,AH424))</f>
        <v>-</v>
      </c>
      <c r="BM424" s="124">
        <f t="shared" si="2772"/>
        <v>2</v>
      </c>
      <c r="BN424" s="124">
        <f t="shared" si="2772"/>
        <v>2</v>
      </c>
      <c r="BO424" s="124" t="str">
        <f t="shared" si="2772"/>
        <v>-</v>
      </c>
      <c r="BP424" s="124" t="str">
        <f t="shared" si="2772"/>
        <v>-</v>
      </c>
      <c r="BQ424" s="124" t="str">
        <f t="shared" si="2772"/>
        <v>-</v>
      </c>
      <c r="BR424" s="124" t="str">
        <f t="shared" si="2772"/>
        <v>-</v>
      </c>
      <c r="BS424" s="124" t="str">
        <f t="shared" si="2772"/>
        <v>-</v>
      </c>
      <c r="BT424" s="124" t="str">
        <f t="shared" si="2772"/>
        <v>-</v>
      </c>
      <c r="BU424" s="124" t="str">
        <f t="shared" si="2772"/>
        <v>-</v>
      </c>
      <c r="BV424" s="124">
        <f t="shared" si="2772"/>
        <v>2</v>
      </c>
      <c r="BW424" s="124">
        <f t="shared" si="2772"/>
        <v>2</v>
      </c>
      <c r="BX424" s="123"/>
      <c r="BY424" s="123"/>
      <c r="BZ424" s="120">
        <v>6173.75</v>
      </c>
      <c r="CA424" s="120">
        <f t="shared" si="1575"/>
        <v>0.000323952217</v>
      </c>
    </row>
    <row r="425" ht="15.75" customHeight="1">
      <c r="A425" s="99" t="str">
        <f t="shared" si="3"/>
        <v>April</v>
      </c>
      <c r="B425" s="122" t="s">
        <v>99</v>
      </c>
      <c r="C425" s="122" t="s">
        <v>39</v>
      </c>
      <c r="D425" s="123"/>
      <c r="E425" s="123"/>
      <c r="F425" s="124" t="str">
        <f t="shared" si="35"/>
        <v/>
      </c>
      <c r="G425" s="123"/>
      <c r="H425" s="123"/>
      <c r="I425" s="124" t="str">
        <f t="shared" si="36"/>
        <v/>
      </c>
      <c r="J425" s="123"/>
      <c r="K425" s="123"/>
      <c r="L425" s="124" t="str">
        <f t="shared" si="37"/>
        <v/>
      </c>
      <c r="M425" s="123"/>
      <c r="N425" s="123"/>
      <c r="O425" s="124" t="str">
        <f t="shared" si="38"/>
        <v/>
      </c>
      <c r="P425" s="125" t="str">
        <f t="shared" ref="P425:Q425" si="2773">IF(SUM(D425,G425,J425,M425)=0,"",SUM(D425,G425,J425,M425))</f>
        <v/>
      </c>
      <c r="Q425" s="125" t="str">
        <f t="shared" si="2773"/>
        <v/>
      </c>
      <c r="R425" s="124" t="str">
        <f t="shared" si="40"/>
        <v/>
      </c>
      <c r="S425" s="123"/>
      <c r="T425" s="123"/>
      <c r="U425" s="124" t="str">
        <f t="shared" si="41"/>
        <v/>
      </c>
      <c r="V425" s="123"/>
      <c r="W425" s="123"/>
      <c r="X425" s="124" t="str">
        <f t="shared" si="42"/>
        <v/>
      </c>
      <c r="Y425" s="123"/>
      <c r="Z425" s="123"/>
      <c r="AA425" s="124" t="str">
        <f t="shared" si="43"/>
        <v/>
      </c>
      <c r="AB425" s="123"/>
      <c r="AC425" s="123"/>
      <c r="AD425" s="124" t="str">
        <f t="shared" si="44"/>
        <v/>
      </c>
      <c r="AE425" s="124" t="str">
        <f t="shared" ref="AE425:AF425" si="2774">IF(SUM(S425,V425,Y425,AB425)=0,"",SUM(S425,V425,Y425,AB425))</f>
        <v/>
      </c>
      <c r="AF425" s="124" t="str">
        <f t="shared" si="2774"/>
        <v/>
      </c>
      <c r="AG425" s="124" t="str">
        <f t="shared" si="46"/>
        <v/>
      </c>
      <c r="AH425" s="123"/>
      <c r="AI425" s="123"/>
      <c r="AJ425" s="124" t="str">
        <f t="shared" si="47"/>
        <v/>
      </c>
      <c r="AK425" s="123"/>
      <c r="AL425" s="123"/>
      <c r="AM425" s="124" t="str">
        <f t="shared" si="48"/>
        <v/>
      </c>
      <c r="AN425" s="123"/>
      <c r="AO425" s="123"/>
      <c r="AP425" s="124" t="str">
        <f t="shared" si="49"/>
        <v/>
      </c>
      <c r="AQ425" s="124" t="str">
        <f t="shared" ref="AQ425:AR425" si="2775">IF(SUM(AH425,AK425,AN425)=0,"",SUM(AH425,AK425,AN425))</f>
        <v/>
      </c>
      <c r="AR425" s="124" t="str">
        <f t="shared" si="2775"/>
        <v/>
      </c>
      <c r="AS425" s="124" t="str">
        <f t="shared" si="51"/>
        <v/>
      </c>
      <c r="AT425" s="124" t="str">
        <f t="shared" ref="AT425:AV425" si="2776">IF(S425=0,"-",S425)</f>
        <v>-</v>
      </c>
      <c r="AU425" s="124" t="str">
        <f t="shared" si="2776"/>
        <v>-</v>
      </c>
      <c r="AV425" s="124" t="str">
        <f t="shared" si="2776"/>
        <v/>
      </c>
      <c r="AW425" s="124" t="str">
        <f t="shared" ref="AW425:BH425" si="2777">IF(SUM(V425,AH425)=0,"-",SUM(V425,AH425))</f>
        <v>-</v>
      </c>
      <c r="AX425" s="124" t="str">
        <f t="shared" si="2777"/>
        <v>-</v>
      </c>
      <c r="AY425" s="124" t="str">
        <f t="shared" si="2777"/>
        <v>-</v>
      </c>
      <c r="AZ425" s="124" t="str">
        <f t="shared" si="2777"/>
        <v>-</v>
      </c>
      <c r="BA425" s="124" t="str">
        <f t="shared" si="2777"/>
        <v>-</v>
      </c>
      <c r="BB425" s="124" t="str">
        <f t="shared" si="2777"/>
        <v>-</v>
      </c>
      <c r="BC425" s="124" t="str">
        <f t="shared" si="2777"/>
        <v>-</v>
      </c>
      <c r="BD425" s="124" t="str">
        <f t="shared" si="2777"/>
        <v>-</v>
      </c>
      <c r="BE425" s="124" t="str">
        <f t="shared" si="2777"/>
        <v>-</v>
      </c>
      <c r="BF425" s="124" t="str">
        <f t="shared" si="2777"/>
        <v>-</v>
      </c>
      <c r="BG425" s="124" t="str">
        <f t="shared" si="2777"/>
        <v>-</v>
      </c>
      <c r="BH425" s="124" t="str">
        <f t="shared" si="2777"/>
        <v>-</v>
      </c>
      <c r="BI425" s="124" t="str">
        <f t="shared" ref="BI425:BK425" si="2778">IF(SUM(D425,S425)=0,"-",SUM(D425,S425))</f>
        <v>-</v>
      </c>
      <c r="BJ425" s="124" t="str">
        <f t="shared" si="2778"/>
        <v>-</v>
      </c>
      <c r="BK425" s="124" t="str">
        <f t="shared" si="2778"/>
        <v>-</v>
      </c>
      <c r="BL425" s="124" t="str">
        <f t="shared" ref="BL425:BW425" si="2779">IF(SUM(G425,V425,AH425)=0,"-",SUM(G425,V425,AH425))</f>
        <v>-</v>
      </c>
      <c r="BM425" s="124" t="str">
        <f t="shared" si="2779"/>
        <v>-</v>
      </c>
      <c r="BN425" s="124" t="str">
        <f t="shared" si="2779"/>
        <v>-</v>
      </c>
      <c r="BO425" s="124" t="str">
        <f t="shared" si="2779"/>
        <v>-</v>
      </c>
      <c r="BP425" s="124" t="str">
        <f t="shared" si="2779"/>
        <v>-</v>
      </c>
      <c r="BQ425" s="124" t="str">
        <f t="shared" si="2779"/>
        <v>-</v>
      </c>
      <c r="BR425" s="124" t="str">
        <f t="shared" si="2779"/>
        <v>-</v>
      </c>
      <c r="BS425" s="124" t="str">
        <f t="shared" si="2779"/>
        <v>-</v>
      </c>
      <c r="BT425" s="124" t="str">
        <f t="shared" si="2779"/>
        <v>-</v>
      </c>
      <c r="BU425" s="124" t="str">
        <f t="shared" si="2779"/>
        <v>-</v>
      </c>
      <c r="BV425" s="124" t="str">
        <f t="shared" si="2779"/>
        <v>-</v>
      </c>
      <c r="BW425" s="124" t="str">
        <f t="shared" si="2779"/>
        <v>-</v>
      </c>
      <c r="BX425" s="123"/>
      <c r="BY425" s="123" t="s">
        <v>127</v>
      </c>
      <c r="BZ425" s="120">
        <v>6173.75</v>
      </c>
      <c r="CA425" s="120" t="str">
        <f t="shared" si="1575"/>
        <v/>
      </c>
    </row>
    <row r="426" ht="15.75" customHeight="1">
      <c r="A426" s="99" t="str">
        <f t="shared" si="3"/>
        <v>April</v>
      </c>
      <c r="B426" s="122" t="s">
        <v>99</v>
      </c>
      <c r="C426" s="122" t="s">
        <v>40</v>
      </c>
      <c r="D426" s="123"/>
      <c r="E426" s="123"/>
      <c r="F426" s="124" t="str">
        <f t="shared" si="35"/>
        <v/>
      </c>
      <c r="G426" s="123"/>
      <c r="H426" s="123"/>
      <c r="I426" s="124" t="str">
        <f t="shared" si="36"/>
        <v/>
      </c>
      <c r="J426" s="123"/>
      <c r="K426" s="123"/>
      <c r="L426" s="124" t="str">
        <f t="shared" si="37"/>
        <v/>
      </c>
      <c r="M426" s="123"/>
      <c r="N426" s="123"/>
      <c r="O426" s="124" t="str">
        <f t="shared" si="38"/>
        <v/>
      </c>
      <c r="P426" s="125" t="str">
        <f t="shared" ref="P426:Q426" si="2780">IF(SUM(D426,G426,J426,M426)=0,"",SUM(D426,G426,J426,M426))</f>
        <v/>
      </c>
      <c r="Q426" s="125" t="str">
        <f t="shared" si="2780"/>
        <v/>
      </c>
      <c r="R426" s="124" t="str">
        <f t="shared" si="40"/>
        <v/>
      </c>
      <c r="S426" s="123"/>
      <c r="T426" s="123"/>
      <c r="U426" s="124" t="str">
        <f t="shared" si="41"/>
        <v/>
      </c>
      <c r="V426" s="123"/>
      <c r="W426" s="123"/>
      <c r="X426" s="124" t="str">
        <f t="shared" si="42"/>
        <v/>
      </c>
      <c r="Y426" s="123"/>
      <c r="Z426" s="123"/>
      <c r="AA426" s="124" t="str">
        <f t="shared" si="43"/>
        <v/>
      </c>
      <c r="AB426" s="123"/>
      <c r="AC426" s="123"/>
      <c r="AD426" s="124" t="str">
        <f t="shared" si="44"/>
        <v/>
      </c>
      <c r="AE426" s="124" t="str">
        <f t="shared" ref="AE426:AF426" si="2781">IF(SUM(S426,V426,Y426,AB426)=0,"",SUM(S426,V426,Y426,AB426))</f>
        <v/>
      </c>
      <c r="AF426" s="124" t="str">
        <f t="shared" si="2781"/>
        <v/>
      </c>
      <c r="AG426" s="124" t="str">
        <f t="shared" si="46"/>
        <v/>
      </c>
      <c r="AH426" s="123"/>
      <c r="AI426" s="123"/>
      <c r="AJ426" s="124" t="str">
        <f t="shared" si="47"/>
        <v/>
      </c>
      <c r="AK426" s="123"/>
      <c r="AL426" s="123"/>
      <c r="AM426" s="124" t="str">
        <f t="shared" si="48"/>
        <v/>
      </c>
      <c r="AN426" s="123"/>
      <c r="AO426" s="123"/>
      <c r="AP426" s="124" t="str">
        <f t="shared" si="49"/>
        <v/>
      </c>
      <c r="AQ426" s="124" t="str">
        <f t="shared" ref="AQ426:AR426" si="2782">IF(SUM(AH426,AK426,AN426)=0,"",SUM(AH426,AK426,AN426))</f>
        <v/>
      </c>
      <c r="AR426" s="124" t="str">
        <f t="shared" si="2782"/>
        <v/>
      </c>
      <c r="AS426" s="124" t="str">
        <f t="shared" si="51"/>
        <v/>
      </c>
      <c r="AT426" s="124" t="str">
        <f t="shared" ref="AT426:AV426" si="2783">IF(S426=0,"-",S426)</f>
        <v>-</v>
      </c>
      <c r="AU426" s="124" t="str">
        <f t="shared" si="2783"/>
        <v>-</v>
      </c>
      <c r="AV426" s="124" t="str">
        <f t="shared" si="2783"/>
        <v/>
      </c>
      <c r="AW426" s="124" t="str">
        <f t="shared" ref="AW426:BH426" si="2784">IF(SUM(V426,AH426)=0,"-",SUM(V426,AH426))</f>
        <v>-</v>
      </c>
      <c r="AX426" s="124" t="str">
        <f t="shared" si="2784"/>
        <v>-</v>
      </c>
      <c r="AY426" s="124" t="str">
        <f t="shared" si="2784"/>
        <v>-</v>
      </c>
      <c r="AZ426" s="124" t="str">
        <f t="shared" si="2784"/>
        <v>-</v>
      </c>
      <c r="BA426" s="124" t="str">
        <f t="shared" si="2784"/>
        <v>-</v>
      </c>
      <c r="BB426" s="124" t="str">
        <f t="shared" si="2784"/>
        <v>-</v>
      </c>
      <c r="BC426" s="124" t="str">
        <f t="shared" si="2784"/>
        <v>-</v>
      </c>
      <c r="BD426" s="124" t="str">
        <f t="shared" si="2784"/>
        <v>-</v>
      </c>
      <c r="BE426" s="124" t="str">
        <f t="shared" si="2784"/>
        <v>-</v>
      </c>
      <c r="BF426" s="124" t="str">
        <f t="shared" si="2784"/>
        <v>-</v>
      </c>
      <c r="BG426" s="124" t="str">
        <f t="shared" si="2784"/>
        <v>-</v>
      </c>
      <c r="BH426" s="124" t="str">
        <f t="shared" si="2784"/>
        <v>-</v>
      </c>
      <c r="BI426" s="124" t="str">
        <f t="shared" ref="BI426:BK426" si="2785">IF(SUM(D426,S426)=0,"-",SUM(D426,S426))</f>
        <v>-</v>
      </c>
      <c r="BJ426" s="124" t="str">
        <f t="shared" si="2785"/>
        <v>-</v>
      </c>
      <c r="BK426" s="124" t="str">
        <f t="shared" si="2785"/>
        <v>-</v>
      </c>
      <c r="BL426" s="124" t="str">
        <f t="shared" ref="BL426:BW426" si="2786">IF(SUM(G426,V426,AH426)=0,"-",SUM(G426,V426,AH426))</f>
        <v>-</v>
      </c>
      <c r="BM426" s="124" t="str">
        <f t="shared" si="2786"/>
        <v>-</v>
      </c>
      <c r="BN426" s="124" t="str">
        <f t="shared" si="2786"/>
        <v>-</v>
      </c>
      <c r="BO426" s="124" t="str">
        <f t="shared" si="2786"/>
        <v>-</v>
      </c>
      <c r="BP426" s="124" t="str">
        <f t="shared" si="2786"/>
        <v>-</v>
      </c>
      <c r="BQ426" s="124" t="str">
        <f t="shared" si="2786"/>
        <v>-</v>
      </c>
      <c r="BR426" s="124" t="str">
        <f t="shared" si="2786"/>
        <v>-</v>
      </c>
      <c r="BS426" s="124" t="str">
        <f t="shared" si="2786"/>
        <v>-</v>
      </c>
      <c r="BT426" s="124" t="str">
        <f t="shared" si="2786"/>
        <v>-</v>
      </c>
      <c r="BU426" s="124" t="str">
        <f t="shared" si="2786"/>
        <v>-</v>
      </c>
      <c r="BV426" s="124" t="str">
        <f t="shared" si="2786"/>
        <v>-</v>
      </c>
      <c r="BW426" s="124" t="str">
        <f t="shared" si="2786"/>
        <v>-</v>
      </c>
      <c r="BX426" s="123"/>
      <c r="BY426" s="123" t="s">
        <v>127</v>
      </c>
      <c r="BZ426" s="120">
        <v>6173.75</v>
      </c>
      <c r="CA426" s="120" t="str">
        <f t="shared" si="1575"/>
        <v/>
      </c>
    </row>
    <row r="427" ht="15.75" customHeight="1">
      <c r="A427" s="99" t="str">
        <f t="shared" si="3"/>
        <v>May</v>
      </c>
      <c r="B427" s="122" t="s">
        <v>99</v>
      </c>
      <c r="C427" s="122" t="s">
        <v>41</v>
      </c>
      <c r="D427" s="123"/>
      <c r="E427" s="123"/>
      <c r="F427" s="124" t="str">
        <f t="shared" si="35"/>
        <v/>
      </c>
      <c r="G427" s="123"/>
      <c r="H427" s="123"/>
      <c r="I427" s="124" t="str">
        <f t="shared" si="36"/>
        <v/>
      </c>
      <c r="J427" s="123"/>
      <c r="K427" s="123"/>
      <c r="L427" s="124" t="str">
        <f t="shared" si="37"/>
        <v/>
      </c>
      <c r="M427" s="123"/>
      <c r="N427" s="123"/>
      <c r="O427" s="124" t="str">
        <f t="shared" si="38"/>
        <v/>
      </c>
      <c r="P427" s="126" t="str">
        <f t="shared" ref="P427:Q427" si="2787">IF(SUM(D427,G427,J427,M427)=0,"",SUM(D427,G427,J427,M427))</f>
        <v/>
      </c>
      <c r="Q427" s="126" t="str">
        <f t="shared" si="2787"/>
        <v/>
      </c>
      <c r="R427" s="124" t="str">
        <f t="shared" si="40"/>
        <v/>
      </c>
      <c r="S427" s="123"/>
      <c r="T427" s="123"/>
      <c r="U427" s="124" t="str">
        <f t="shared" si="41"/>
        <v/>
      </c>
      <c r="V427" s="123"/>
      <c r="W427" s="123"/>
      <c r="X427" s="124" t="str">
        <f t="shared" si="42"/>
        <v/>
      </c>
      <c r="Y427" s="123"/>
      <c r="Z427" s="123"/>
      <c r="AA427" s="124" t="str">
        <f t="shared" si="43"/>
        <v/>
      </c>
      <c r="AB427" s="123"/>
      <c r="AC427" s="123"/>
      <c r="AD427" s="124" t="str">
        <f t="shared" si="44"/>
        <v/>
      </c>
      <c r="AE427" s="124" t="str">
        <f t="shared" ref="AE427:AF427" si="2788">IF(SUM(S427,V427,Y427,AB427)=0,"",SUM(S427,V427,Y427,AB427))</f>
        <v/>
      </c>
      <c r="AF427" s="124" t="str">
        <f t="shared" si="2788"/>
        <v/>
      </c>
      <c r="AG427" s="124" t="str">
        <f t="shared" si="46"/>
        <v/>
      </c>
      <c r="AH427" s="123"/>
      <c r="AI427" s="123"/>
      <c r="AJ427" s="124" t="str">
        <f t="shared" si="47"/>
        <v/>
      </c>
      <c r="AK427" s="123"/>
      <c r="AL427" s="123"/>
      <c r="AM427" s="124" t="str">
        <f t="shared" si="48"/>
        <v/>
      </c>
      <c r="AN427" s="123"/>
      <c r="AO427" s="123"/>
      <c r="AP427" s="124" t="str">
        <f t="shared" si="49"/>
        <v/>
      </c>
      <c r="AQ427" s="124" t="str">
        <f t="shared" ref="AQ427:AR427" si="2789">IF(SUM(AH427,AK427,AN427)=0,"",SUM(AH427,AK427,AN427))</f>
        <v/>
      </c>
      <c r="AR427" s="124" t="str">
        <f t="shared" si="2789"/>
        <v/>
      </c>
      <c r="AS427" s="124" t="str">
        <f t="shared" si="51"/>
        <v/>
      </c>
      <c r="AT427" s="124" t="str">
        <f t="shared" ref="AT427:AV427" si="2790">IF(S427=0,"-",S427)</f>
        <v>-</v>
      </c>
      <c r="AU427" s="124" t="str">
        <f t="shared" si="2790"/>
        <v>-</v>
      </c>
      <c r="AV427" s="124" t="str">
        <f t="shared" si="2790"/>
        <v/>
      </c>
      <c r="AW427" s="124" t="str">
        <f t="shared" ref="AW427:BH427" si="2791">IF(SUM(V427,AH427)=0,"-",SUM(V427,AH427))</f>
        <v>-</v>
      </c>
      <c r="AX427" s="124" t="str">
        <f t="shared" si="2791"/>
        <v>-</v>
      </c>
      <c r="AY427" s="124" t="str">
        <f t="shared" si="2791"/>
        <v>-</v>
      </c>
      <c r="AZ427" s="124" t="str">
        <f t="shared" si="2791"/>
        <v>-</v>
      </c>
      <c r="BA427" s="124" t="str">
        <f t="shared" si="2791"/>
        <v>-</v>
      </c>
      <c r="BB427" s="124" t="str">
        <f t="shared" si="2791"/>
        <v>-</v>
      </c>
      <c r="BC427" s="124" t="str">
        <f t="shared" si="2791"/>
        <v>-</v>
      </c>
      <c r="BD427" s="124" t="str">
        <f t="shared" si="2791"/>
        <v>-</v>
      </c>
      <c r="BE427" s="124" t="str">
        <f t="shared" si="2791"/>
        <v>-</v>
      </c>
      <c r="BF427" s="124" t="str">
        <f t="shared" si="2791"/>
        <v>-</v>
      </c>
      <c r="BG427" s="124" t="str">
        <f t="shared" si="2791"/>
        <v>-</v>
      </c>
      <c r="BH427" s="124" t="str">
        <f t="shared" si="2791"/>
        <v>-</v>
      </c>
      <c r="BI427" s="124" t="str">
        <f t="shared" ref="BI427:BK427" si="2792">IF(SUM(D427,S427)=0,"-",SUM(D427,S427))</f>
        <v>-</v>
      </c>
      <c r="BJ427" s="124" t="str">
        <f t="shared" si="2792"/>
        <v>-</v>
      </c>
      <c r="BK427" s="124" t="str">
        <f t="shared" si="2792"/>
        <v>-</v>
      </c>
      <c r="BL427" s="124" t="str">
        <f t="shared" ref="BL427:BW427" si="2793">IF(SUM(G427,V427,AH427)=0,"-",SUM(G427,V427,AH427))</f>
        <v>-</v>
      </c>
      <c r="BM427" s="124" t="str">
        <f t="shared" si="2793"/>
        <v>-</v>
      </c>
      <c r="BN427" s="124" t="str">
        <f t="shared" si="2793"/>
        <v>-</v>
      </c>
      <c r="BO427" s="124" t="str">
        <f t="shared" si="2793"/>
        <v>-</v>
      </c>
      <c r="BP427" s="124" t="str">
        <f t="shared" si="2793"/>
        <v>-</v>
      </c>
      <c r="BQ427" s="124" t="str">
        <f t="shared" si="2793"/>
        <v>-</v>
      </c>
      <c r="BR427" s="124" t="str">
        <f t="shared" si="2793"/>
        <v>-</v>
      </c>
      <c r="BS427" s="124" t="str">
        <f t="shared" si="2793"/>
        <v>-</v>
      </c>
      <c r="BT427" s="124" t="str">
        <f t="shared" si="2793"/>
        <v>-</v>
      </c>
      <c r="BU427" s="124" t="str">
        <f t="shared" si="2793"/>
        <v>-</v>
      </c>
      <c r="BV427" s="124" t="str">
        <f t="shared" si="2793"/>
        <v>-</v>
      </c>
      <c r="BW427" s="124" t="str">
        <f t="shared" si="2793"/>
        <v>-</v>
      </c>
      <c r="BX427" s="127"/>
      <c r="BY427" s="123" t="s">
        <v>127</v>
      </c>
      <c r="BZ427" s="120">
        <v>6173.75</v>
      </c>
      <c r="CA427" s="121" t="str">
        <f t="shared" si="1575"/>
        <v/>
      </c>
    </row>
    <row r="428" ht="15.75" customHeight="1">
      <c r="A428" s="99" t="str">
        <f t="shared" si="3"/>
        <v>May</v>
      </c>
      <c r="B428" s="122" t="s">
        <v>99</v>
      </c>
      <c r="C428" s="122" t="s">
        <v>42</v>
      </c>
      <c r="D428" s="123"/>
      <c r="E428" s="123"/>
      <c r="F428" s="124" t="str">
        <f t="shared" si="35"/>
        <v/>
      </c>
      <c r="G428" s="123"/>
      <c r="H428" s="123"/>
      <c r="I428" s="124" t="str">
        <f t="shared" si="36"/>
        <v/>
      </c>
      <c r="J428" s="123"/>
      <c r="K428" s="123"/>
      <c r="L428" s="124" t="str">
        <f t="shared" si="37"/>
        <v/>
      </c>
      <c r="M428" s="123"/>
      <c r="N428" s="123"/>
      <c r="O428" s="124" t="str">
        <f t="shared" si="38"/>
        <v/>
      </c>
      <c r="P428" s="126" t="str">
        <f t="shared" ref="P428:Q428" si="2794">IF(SUM(D428,G428,J428,M428)=0,"",SUM(D428,G428,J428,M428))</f>
        <v/>
      </c>
      <c r="Q428" s="126" t="str">
        <f t="shared" si="2794"/>
        <v/>
      </c>
      <c r="R428" s="124" t="str">
        <f t="shared" si="40"/>
        <v/>
      </c>
      <c r="S428" s="123"/>
      <c r="T428" s="123"/>
      <c r="U428" s="124" t="str">
        <f t="shared" si="41"/>
        <v/>
      </c>
      <c r="V428" s="123"/>
      <c r="W428" s="123"/>
      <c r="X428" s="124" t="str">
        <f t="shared" si="42"/>
        <v/>
      </c>
      <c r="Y428" s="123"/>
      <c r="Z428" s="123"/>
      <c r="AA428" s="124" t="str">
        <f t="shared" si="43"/>
        <v/>
      </c>
      <c r="AB428" s="123"/>
      <c r="AC428" s="123"/>
      <c r="AD428" s="124" t="str">
        <f t="shared" si="44"/>
        <v/>
      </c>
      <c r="AE428" s="124" t="str">
        <f t="shared" ref="AE428:AF428" si="2795">IF(SUM(S428,V428,Y428,AB428)=0,"",SUM(S428,V428,Y428,AB428))</f>
        <v/>
      </c>
      <c r="AF428" s="124" t="str">
        <f t="shared" si="2795"/>
        <v/>
      </c>
      <c r="AG428" s="124" t="str">
        <f t="shared" si="46"/>
        <v/>
      </c>
      <c r="AH428" s="123"/>
      <c r="AI428" s="123"/>
      <c r="AJ428" s="124" t="str">
        <f t="shared" si="47"/>
        <v/>
      </c>
      <c r="AK428" s="123"/>
      <c r="AL428" s="123"/>
      <c r="AM428" s="124" t="str">
        <f t="shared" si="48"/>
        <v/>
      </c>
      <c r="AN428" s="123"/>
      <c r="AO428" s="123"/>
      <c r="AP428" s="124" t="str">
        <f t="shared" si="49"/>
        <v/>
      </c>
      <c r="AQ428" s="124" t="str">
        <f t="shared" ref="AQ428:AR428" si="2796">IF(SUM(AH428,AK428,AN428)=0,"",SUM(AH428,AK428,AN428))</f>
        <v/>
      </c>
      <c r="AR428" s="124" t="str">
        <f t="shared" si="2796"/>
        <v/>
      </c>
      <c r="AS428" s="124" t="str">
        <f t="shared" si="51"/>
        <v/>
      </c>
      <c r="AT428" s="124" t="str">
        <f t="shared" ref="AT428:AV428" si="2797">IF(S428=0,"-",S428)</f>
        <v>-</v>
      </c>
      <c r="AU428" s="124" t="str">
        <f t="shared" si="2797"/>
        <v>-</v>
      </c>
      <c r="AV428" s="124" t="str">
        <f t="shared" si="2797"/>
        <v/>
      </c>
      <c r="AW428" s="124" t="str">
        <f t="shared" ref="AW428:BH428" si="2798">IF(SUM(V428,AH428)=0,"-",SUM(V428,AH428))</f>
        <v>-</v>
      </c>
      <c r="AX428" s="124" t="str">
        <f t="shared" si="2798"/>
        <v>-</v>
      </c>
      <c r="AY428" s="124" t="str">
        <f t="shared" si="2798"/>
        <v>-</v>
      </c>
      <c r="AZ428" s="124" t="str">
        <f t="shared" si="2798"/>
        <v>-</v>
      </c>
      <c r="BA428" s="124" t="str">
        <f t="shared" si="2798"/>
        <v>-</v>
      </c>
      <c r="BB428" s="124" t="str">
        <f t="shared" si="2798"/>
        <v>-</v>
      </c>
      <c r="BC428" s="124" t="str">
        <f t="shared" si="2798"/>
        <v>-</v>
      </c>
      <c r="BD428" s="124" t="str">
        <f t="shared" si="2798"/>
        <v>-</v>
      </c>
      <c r="BE428" s="124" t="str">
        <f t="shared" si="2798"/>
        <v>-</v>
      </c>
      <c r="BF428" s="124" t="str">
        <f t="shared" si="2798"/>
        <v>-</v>
      </c>
      <c r="BG428" s="124" t="str">
        <f t="shared" si="2798"/>
        <v>-</v>
      </c>
      <c r="BH428" s="124" t="str">
        <f t="shared" si="2798"/>
        <v>-</v>
      </c>
      <c r="BI428" s="124" t="str">
        <f t="shared" ref="BI428:BK428" si="2799">IF(SUM(D428,S428)=0,"-",SUM(D428,S428))</f>
        <v>-</v>
      </c>
      <c r="BJ428" s="124" t="str">
        <f t="shared" si="2799"/>
        <v>-</v>
      </c>
      <c r="BK428" s="124" t="str">
        <f t="shared" si="2799"/>
        <v>-</v>
      </c>
      <c r="BL428" s="124" t="str">
        <f t="shared" ref="BL428:BW428" si="2800">IF(SUM(G428,V428,AH428)=0,"-",SUM(G428,V428,AH428))</f>
        <v>-</v>
      </c>
      <c r="BM428" s="124" t="str">
        <f t="shared" si="2800"/>
        <v>-</v>
      </c>
      <c r="BN428" s="124" t="str">
        <f t="shared" si="2800"/>
        <v>-</v>
      </c>
      <c r="BO428" s="124" t="str">
        <f t="shared" si="2800"/>
        <v>-</v>
      </c>
      <c r="BP428" s="124" t="str">
        <f t="shared" si="2800"/>
        <v>-</v>
      </c>
      <c r="BQ428" s="124" t="str">
        <f t="shared" si="2800"/>
        <v>-</v>
      </c>
      <c r="BR428" s="124" t="str">
        <f t="shared" si="2800"/>
        <v>-</v>
      </c>
      <c r="BS428" s="124" t="str">
        <f t="shared" si="2800"/>
        <v>-</v>
      </c>
      <c r="BT428" s="124" t="str">
        <f t="shared" si="2800"/>
        <v>-</v>
      </c>
      <c r="BU428" s="124" t="str">
        <f t="shared" si="2800"/>
        <v>-</v>
      </c>
      <c r="BV428" s="124" t="str">
        <f t="shared" si="2800"/>
        <v>-</v>
      </c>
      <c r="BW428" s="124" t="str">
        <f t="shared" si="2800"/>
        <v>-</v>
      </c>
      <c r="BX428" s="127"/>
      <c r="BY428" s="123" t="s">
        <v>127</v>
      </c>
      <c r="BZ428" s="120">
        <v>6173.75</v>
      </c>
      <c r="CA428" s="121" t="str">
        <f t="shared" si="1575"/>
        <v/>
      </c>
    </row>
    <row r="429" ht="15.75" customHeight="1">
      <c r="A429" s="99" t="str">
        <f t="shared" si="3"/>
        <v>June</v>
      </c>
      <c r="B429" s="122" t="s">
        <v>99</v>
      </c>
      <c r="C429" s="122" t="s">
        <v>43</v>
      </c>
      <c r="D429" s="123">
        <v>27.0</v>
      </c>
      <c r="E429" s="123">
        <v>133.0</v>
      </c>
      <c r="F429" s="124">
        <f t="shared" si="35"/>
        <v>160</v>
      </c>
      <c r="G429" s="123">
        <v>31.0</v>
      </c>
      <c r="H429" s="123"/>
      <c r="I429" s="124">
        <f t="shared" si="36"/>
        <v>31</v>
      </c>
      <c r="J429" s="123"/>
      <c r="K429" s="123"/>
      <c r="L429" s="124" t="str">
        <f t="shared" si="37"/>
        <v/>
      </c>
      <c r="M429" s="123"/>
      <c r="N429" s="123"/>
      <c r="O429" s="124" t="str">
        <f t="shared" si="38"/>
        <v/>
      </c>
      <c r="P429" s="126">
        <f t="shared" ref="P429:Q429" si="2801">IF(SUM(D429,G429,J429,M429)=0,"",SUM(D429,G429,J429,M429))</f>
        <v>58</v>
      </c>
      <c r="Q429" s="126">
        <f t="shared" si="2801"/>
        <v>133</v>
      </c>
      <c r="R429" s="124">
        <f t="shared" si="40"/>
        <v>191</v>
      </c>
      <c r="S429" s="123"/>
      <c r="T429" s="123">
        <v>64.62</v>
      </c>
      <c r="U429" s="124">
        <f t="shared" si="41"/>
        <v>64.62</v>
      </c>
      <c r="V429" s="123">
        <v>4.0</v>
      </c>
      <c r="W429" s="123"/>
      <c r="X429" s="124">
        <f t="shared" si="42"/>
        <v>4</v>
      </c>
      <c r="Y429" s="123"/>
      <c r="Z429" s="123"/>
      <c r="AA429" s="124" t="str">
        <f t="shared" si="43"/>
        <v/>
      </c>
      <c r="AB429" s="123"/>
      <c r="AC429" s="123"/>
      <c r="AD429" s="124" t="str">
        <f t="shared" si="44"/>
        <v/>
      </c>
      <c r="AE429" s="124">
        <f t="shared" ref="AE429:AF429" si="2802">IF(SUM(S429,V429,Y429,AB429)=0,"",SUM(S429,V429,Y429,AB429))</f>
        <v>4</v>
      </c>
      <c r="AF429" s="124">
        <f t="shared" si="2802"/>
        <v>64.62</v>
      </c>
      <c r="AG429" s="124">
        <f t="shared" si="46"/>
        <v>68.62</v>
      </c>
      <c r="AH429" s="123"/>
      <c r="AI429" s="123"/>
      <c r="AJ429" s="124" t="str">
        <f t="shared" si="47"/>
        <v/>
      </c>
      <c r="AK429" s="123"/>
      <c r="AL429" s="123"/>
      <c r="AM429" s="124" t="str">
        <f t="shared" si="48"/>
        <v/>
      </c>
      <c r="AN429" s="123"/>
      <c r="AO429" s="123"/>
      <c r="AP429" s="124" t="str">
        <f t="shared" si="49"/>
        <v/>
      </c>
      <c r="AQ429" s="124" t="str">
        <f t="shared" ref="AQ429:AR429" si="2803">IF(SUM(AH429,AK429,AN429)=0,"",SUM(AH429,AK429,AN429))</f>
        <v/>
      </c>
      <c r="AR429" s="124" t="str">
        <f t="shared" si="2803"/>
        <v/>
      </c>
      <c r="AS429" s="124" t="str">
        <f t="shared" si="51"/>
        <v/>
      </c>
      <c r="AT429" s="124" t="str">
        <f t="shared" ref="AT429:AV429" si="2804">IF(S429=0,"-",S429)</f>
        <v>-</v>
      </c>
      <c r="AU429" s="124">
        <f t="shared" si="2804"/>
        <v>64.62</v>
      </c>
      <c r="AV429" s="124">
        <f t="shared" si="2804"/>
        <v>64.62</v>
      </c>
      <c r="AW429" s="124">
        <f t="shared" ref="AW429:BH429" si="2805">IF(SUM(V429,AH429)=0,"-",SUM(V429,AH429))</f>
        <v>4</v>
      </c>
      <c r="AX429" s="124" t="str">
        <f t="shared" si="2805"/>
        <v>-</v>
      </c>
      <c r="AY429" s="124">
        <f t="shared" si="2805"/>
        <v>4</v>
      </c>
      <c r="AZ429" s="124" t="str">
        <f t="shared" si="2805"/>
        <v>-</v>
      </c>
      <c r="BA429" s="124" t="str">
        <f t="shared" si="2805"/>
        <v>-</v>
      </c>
      <c r="BB429" s="124" t="str">
        <f t="shared" si="2805"/>
        <v>-</v>
      </c>
      <c r="BC429" s="124" t="str">
        <f t="shared" si="2805"/>
        <v>-</v>
      </c>
      <c r="BD429" s="124" t="str">
        <f t="shared" si="2805"/>
        <v>-</v>
      </c>
      <c r="BE429" s="124" t="str">
        <f t="shared" si="2805"/>
        <v>-</v>
      </c>
      <c r="BF429" s="124">
        <f t="shared" si="2805"/>
        <v>4</v>
      </c>
      <c r="BG429" s="124">
        <f t="shared" si="2805"/>
        <v>64.62</v>
      </c>
      <c r="BH429" s="124">
        <f t="shared" si="2805"/>
        <v>68.62</v>
      </c>
      <c r="BI429" s="124">
        <f t="shared" ref="BI429:BK429" si="2806">IF(SUM(D429,S429)=0,"-",SUM(D429,S429))</f>
        <v>27</v>
      </c>
      <c r="BJ429" s="124">
        <f t="shared" si="2806"/>
        <v>197.62</v>
      </c>
      <c r="BK429" s="124">
        <f t="shared" si="2806"/>
        <v>224.62</v>
      </c>
      <c r="BL429" s="124">
        <f t="shared" ref="BL429:BW429" si="2807">IF(SUM(G429,V429,AH429)=0,"-",SUM(G429,V429,AH429))</f>
        <v>35</v>
      </c>
      <c r="BM429" s="124" t="str">
        <f t="shared" si="2807"/>
        <v>-</v>
      </c>
      <c r="BN429" s="124">
        <f t="shared" si="2807"/>
        <v>35</v>
      </c>
      <c r="BO429" s="124" t="str">
        <f t="shared" si="2807"/>
        <v>-</v>
      </c>
      <c r="BP429" s="124" t="str">
        <f t="shared" si="2807"/>
        <v>-</v>
      </c>
      <c r="BQ429" s="124" t="str">
        <f t="shared" si="2807"/>
        <v>-</v>
      </c>
      <c r="BR429" s="124" t="str">
        <f t="shared" si="2807"/>
        <v>-</v>
      </c>
      <c r="BS429" s="124" t="str">
        <f t="shared" si="2807"/>
        <v>-</v>
      </c>
      <c r="BT429" s="124" t="str">
        <f t="shared" si="2807"/>
        <v>-</v>
      </c>
      <c r="BU429" s="124">
        <f t="shared" si="2807"/>
        <v>62</v>
      </c>
      <c r="BV429" s="124">
        <f t="shared" si="2807"/>
        <v>197.62</v>
      </c>
      <c r="BW429" s="124">
        <f t="shared" si="2807"/>
        <v>259.62</v>
      </c>
      <c r="BX429" s="127">
        <v>236.0</v>
      </c>
      <c r="BY429" s="123"/>
      <c r="BZ429" s="120">
        <v>6173.75</v>
      </c>
      <c r="CA429" s="121">
        <f t="shared" si="1575"/>
        <v>0.04205223729</v>
      </c>
    </row>
    <row r="430" ht="15.75" customHeight="1">
      <c r="A430" s="99" t="str">
        <f t="shared" si="3"/>
        <v>June</v>
      </c>
      <c r="B430" s="122" t="s">
        <v>99</v>
      </c>
      <c r="C430" s="122" t="s">
        <v>44</v>
      </c>
      <c r="D430" s="123">
        <v>273.7</v>
      </c>
      <c r="E430" s="123">
        <v>1770.63</v>
      </c>
      <c r="F430" s="124">
        <f t="shared" si="35"/>
        <v>2044.33</v>
      </c>
      <c r="G430" s="123">
        <v>88.2</v>
      </c>
      <c r="H430" s="123">
        <v>49.5</v>
      </c>
      <c r="I430" s="124">
        <f t="shared" si="36"/>
        <v>137.7</v>
      </c>
      <c r="J430" s="123"/>
      <c r="K430" s="123"/>
      <c r="L430" s="124" t="str">
        <f t="shared" si="37"/>
        <v/>
      </c>
      <c r="M430" s="123"/>
      <c r="N430" s="123"/>
      <c r="O430" s="124" t="str">
        <f t="shared" si="38"/>
        <v/>
      </c>
      <c r="P430" s="126">
        <f t="shared" ref="P430:Q430" si="2808">IF(SUM(D430,G430,J430,M430)=0,"",SUM(D430,G430,J430,M430))</f>
        <v>361.9</v>
      </c>
      <c r="Q430" s="126">
        <f t="shared" si="2808"/>
        <v>1820.13</v>
      </c>
      <c r="R430" s="124">
        <f t="shared" si="40"/>
        <v>2182.03</v>
      </c>
      <c r="S430" s="123">
        <v>144.5</v>
      </c>
      <c r="T430" s="123">
        <v>638.15</v>
      </c>
      <c r="U430" s="124">
        <f t="shared" si="41"/>
        <v>782.65</v>
      </c>
      <c r="V430" s="123">
        <v>105.9</v>
      </c>
      <c r="W430" s="123">
        <v>32.36</v>
      </c>
      <c r="X430" s="124">
        <f t="shared" si="42"/>
        <v>138.26</v>
      </c>
      <c r="Y430" s="123"/>
      <c r="Z430" s="123"/>
      <c r="AA430" s="124" t="str">
        <f t="shared" si="43"/>
        <v/>
      </c>
      <c r="AB430" s="123"/>
      <c r="AC430" s="123"/>
      <c r="AD430" s="124" t="str">
        <f t="shared" si="44"/>
        <v/>
      </c>
      <c r="AE430" s="124">
        <f t="shared" ref="AE430:AF430" si="2809">IF(SUM(S430,V430,Y430,AB430)=0,"",SUM(S430,V430,Y430,AB430))</f>
        <v>250.4</v>
      </c>
      <c r="AF430" s="124">
        <f t="shared" si="2809"/>
        <v>670.51</v>
      </c>
      <c r="AG430" s="124">
        <f t="shared" si="46"/>
        <v>920.91</v>
      </c>
      <c r="AH430" s="123"/>
      <c r="AI430" s="123"/>
      <c r="AJ430" s="124" t="str">
        <f t="shared" si="47"/>
        <v/>
      </c>
      <c r="AK430" s="123"/>
      <c r="AL430" s="123"/>
      <c r="AM430" s="124" t="str">
        <f t="shared" si="48"/>
        <v/>
      </c>
      <c r="AN430" s="123"/>
      <c r="AO430" s="123"/>
      <c r="AP430" s="124" t="str">
        <f t="shared" si="49"/>
        <v/>
      </c>
      <c r="AQ430" s="124" t="str">
        <f t="shared" ref="AQ430:AR430" si="2810">IF(SUM(AH430,AK430,AN430)=0,"",SUM(AH430,AK430,AN430))</f>
        <v/>
      </c>
      <c r="AR430" s="124" t="str">
        <f t="shared" si="2810"/>
        <v/>
      </c>
      <c r="AS430" s="124" t="str">
        <f t="shared" si="51"/>
        <v/>
      </c>
      <c r="AT430" s="124">
        <f t="shared" ref="AT430:AV430" si="2811">IF(S430=0,"-",S430)</f>
        <v>144.5</v>
      </c>
      <c r="AU430" s="124">
        <f t="shared" si="2811"/>
        <v>638.15</v>
      </c>
      <c r="AV430" s="124">
        <f t="shared" si="2811"/>
        <v>782.65</v>
      </c>
      <c r="AW430" s="124">
        <f t="shared" ref="AW430:BH430" si="2812">IF(SUM(V430,AH430)=0,"-",SUM(V430,AH430))</f>
        <v>105.9</v>
      </c>
      <c r="AX430" s="124">
        <f t="shared" si="2812"/>
        <v>32.36</v>
      </c>
      <c r="AY430" s="124">
        <f t="shared" si="2812"/>
        <v>138.26</v>
      </c>
      <c r="AZ430" s="124" t="str">
        <f t="shared" si="2812"/>
        <v>-</v>
      </c>
      <c r="BA430" s="124" t="str">
        <f t="shared" si="2812"/>
        <v>-</v>
      </c>
      <c r="BB430" s="124" t="str">
        <f t="shared" si="2812"/>
        <v>-</v>
      </c>
      <c r="BC430" s="124" t="str">
        <f t="shared" si="2812"/>
        <v>-</v>
      </c>
      <c r="BD430" s="124" t="str">
        <f t="shared" si="2812"/>
        <v>-</v>
      </c>
      <c r="BE430" s="124" t="str">
        <f t="shared" si="2812"/>
        <v>-</v>
      </c>
      <c r="BF430" s="124">
        <f t="shared" si="2812"/>
        <v>250.4</v>
      </c>
      <c r="BG430" s="124">
        <f t="shared" si="2812"/>
        <v>670.51</v>
      </c>
      <c r="BH430" s="124">
        <f t="shared" si="2812"/>
        <v>920.91</v>
      </c>
      <c r="BI430" s="124">
        <f t="shared" ref="BI430:BK430" si="2813">IF(SUM(D430,S430)=0,"-",SUM(D430,S430))</f>
        <v>418.2</v>
      </c>
      <c r="BJ430" s="124">
        <f t="shared" si="2813"/>
        <v>2408.78</v>
      </c>
      <c r="BK430" s="124">
        <f t="shared" si="2813"/>
        <v>2826.98</v>
      </c>
      <c r="BL430" s="124">
        <f t="shared" ref="BL430:BW430" si="2814">IF(SUM(G430,V430,AH430)=0,"-",SUM(G430,V430,AH430))</f>
        <v>194.1</v>
      </c>
      <c r="BM430" s="124">
        <f t="shared" si="2814"/>
        <v>81.86</v>
      </c>
      <c r="BN430" s="124">
        <f t="shared" si="2814"/>
        <v>275.96</v>
      </c>
      <c r="BO430" s="124" t="str">
        <f t="shared" si="2814"/>
        <v>-</v>
      </c>
      <c r="BP430" s="124" t="str">
        <f t="shared" si="2814"/>
        <v>-</v>
      </c>
      <c r="BQ430" s="124" t="str">
        <f t="shared" si="2814"/>
        <v>-</v>
      </c>
      <c r="BR430" s="124" t="str">
        <f t="shared" si="2814"/>
        <v>-</v>
      </c>
      <c r="BS430" s="124" t="str">
        <f t="shared" si="2814"/>
        <v>-</v>
      </c>
      <c r="BT430" s="124" t="str">
        <f t="shared" si="2814"/>
        <v>-</v>
      </c>
      <c r="BU430" s="124">
        <f t="shared" si="2814"/>
        <v>612.3</v>
      </c>
      <c r="BV430" s="124">
        <f t="shared" si="2814"/>
        <v>2490.64</v>
      </c>
      <c r="BW430" s="124">
        <f t="shared" si="2814"/>
        <v>3102.94</v>
      </c>
      <c r="BX430" s="127">
        <v>2586.0</v>
      </c>
      <c r="BY430" s="123"/>
      <c r="BZ430" s="120">
        <v>6173.75</v>
      </c>
      <c r="CA430" s="121">
        <f t="shared" si="1575"/>
        <v>0.5026021462</v>
      </c>
    </row>
    <row r="431" ht="15.75" customHeight="1">
      <c r="A431" s="99" t="str">
        <f t="shared" si="3"/>
        <v>July</v>
      </c>
      <c r="B431" s="122" t="s">
        <v>99</v>
      </c>
      <c r="C431" s="122" t="s">
        <v>45</v>
      </c>
      <c r="D431" s="123">
        <v>307.95</v>
      </c>
      <c r="E431" s="123">
        <v>637.3</v>
      </c>
      <c r="F431" s="124">
        <f t="shared" si="35"/>
        <v>945.25</v>
      </c>
      <c r="G431" s="123">
        <v>466.8</v>
      </c>
      <c r="H431" s="123">
        <v>350.55</v>
      </c>
      <c r="I431" s="124">
        <f t="shared" si="36"/>
        <v>817.35</v>
      </c>
      <c r="J431" s="123"/>
      <c r="K431" s="123"/>
      <c r="L431" s="124" t="str">
        <f t="shared" si="37"/>
        <v/>
      </c>
      <c r="M431" s="123"/>
      <c r="N431" s="123"/>
      <c r="O431" s="124" t="str">
        <f t="shared" si="38"/>
        <v/>
      </c>
      <c r="P431" s="126">
        <f t="shared" ref="P431:Q431" si="2815">IF(SUM(D431,G431,J431,M431)=0,"",SUM(D431,G431,J431,M431))</f>
        <v>774.75</v>
      </c>
      <c r="Q431" s="126">
        <f t="shared" si="2815"/>
        <v>987.85</v>
      </c>
      <c r="R431" s="124">
        <f t="shared" si="40"/>
        <v>1762.6</v>
      </c>
      <c r="S431" s="123">
        <v>191.0</v>
      </c>
      <c r="T431" s="123">
        <v>28.15</v>
      </c>
      <c r="U431" s="124">
        <f t="shared" si="41"/>
        <v>219.15</v>
      </c>
      <c r="V431" s="123">
        <v>569.54</v>
      </c>
      <c r="W431" s="123">
        <v>87.6</v>
      </c>
      <c r="X431" s="124">
        <f t="shared" si="42"/>
        <v>657.14</v>
      </c>
      <c r="Y431" s="123"/>
      <c r="Z431" s="123"/>
      <c r="AA431" s="124" t="str">
        <f t="shared" si="43"/>
        <v/>
      </c>
      <c r="AB431" s="123"/>
      <c r="AC431" s="123"/>
      <c r="AD431" s="124" t="str">
        <f t="shared" si="44"/>
        <v/>
      </c>
      <c r="AE431" s="124">
        <f t="shared" ref="AE431:AF431" si="2816">IF(SUM(S431,V431,Y431,AB431)=0,"",SUM(S431,V431,Y431,AB431))</f>
        <v>760.54</v>
      </c>
      <c r="AF431" s="124">
        <f t="shared" si="2816"/>
        <v>115.75</v>
      </c>
      <c r="AG431" s="124">
        <f t="shared" si="46"/>
        <v>876.29</v>
      </c>
      <c r="AH431" s="123"/>
      <c r="AI431" s="123"/>
      <c r="AJ431" s="124" t="str">
        <f t="shared" si="47"/>
        <v/>
      </c>
      <c r="AK431" s="123"/>
      <c r="AL431" s="123"/>
      <c r="AM431" s="124" t="str">
        <f t="shared" si="48"/>
        <v/>
      </c>
      <c r="AN431" s="123"/>
      <c r="AO431" s="123"/>
      <c r="AP431" s="124" t="str">
        <f t="shared" si="49"/>
        <v/>
      </c>
      <c r="AQ431" s="124" t="str">
        <f t="shared" ref="AQ431:AR431" si="2817">IF(SUM(AH431,AK431,AN431)=0,"",SUM(AH431,AK431,AN431))</f>
        <v/>
      </c>
      <c r="AR431" s="124" t="str">
        <f t="shared" si="2817"/>
        <v/>
      </c>
      <c r="AS431" s="124" t="str">
        <f t="shared" si="51"/>
        <v/>
      </c>
      <c r="AT431" s="124">
        <f t="shared" ref="AT431:AV431" si="2818">IF(S431=0,"-",S431)</f>
        <v>191</v>
      </c>
      <c r="AU431" s="124">
        <f t="shared" si="2818"/>
        <v>28.15</v>
      </c>
      <c r="AV431" s="124">
        <f t="shared" si="2818"/>
        <v>219.15</v>
      </c>
      <c r="AW431" s="124">
        <f t="shared" ref="AW431:BH431" si="2819">IF(SUM(V431,AH431)=0,"-",SUM(V431,AH431))</f>
        <v>569.54</v>
      </c>
      <c r="AX431" s="124">
        <f t="shared" si="2819"/>
        <v>87.6</v>
      </c>
      <c r="AY431" s="124">
        <f t="shared" si="2819"/>
        <v>657.14</v>
      </c>
      <c r="AZ431" s="124" t="str">
        <f t="shared" si="2819"/>
        <v>-</v>
      </c>
      <c r="BA431" s="124" t="str">
        <f t="shared" si="2819"/>
        <v>-</v>
      </c>
      <c r="BB431" s="124" t="str">
        <f t="shared" si="2819"/>
        <v>-</v>
      </c>
      <c r="BC431" s="124" t="str">
        <f t="shared" si="2819"/>
        <v>-</v>
      </c>
      <c r="BD431" s="124" t="str">
        <f t="shared" si="2819"/>
        <v>-</v>
      </c>
      <c r="BE431" s="124" t="str">
        <f t="shared" si="2819"/>
        <v>-</v>
      </c>
      <c r="BF431" s="124">
        <f t="shared" si="2819"/>
        <v>760.54</v>
      </c>
      <c r="BG431" s="124">
        <f t="shared" si="2819"/>
        <v>115.75</v>
      </c>
      <c r="BH431" s="124">
        <f t="shared" si="2819"/>
        <v>876.29</v>
      </c>
      <c r="BI431" s="124">
        <f t="shared" ref="BI431:BK431" si="2820">IF(SUM(D431,S431)=0,"-",SUM(D431,S431))</f>
        <v>498.95</v>
      </c>
      <c r="BJ431" s="124">
        <f t="shared" si="2820"/>
        <v>665.45</v>
      </c>
      <c r="BK431" s="124">
        <f t="shared" si="2820"/>
        <v>1164.4</v>
      </c>
      <c r="BL431" s="124">
        <f t="shared" ref="BL431:BW431" si="2821">IF(SUM(G431,V431,AH431)=0,"-",SUM(G431,V431,AH431))</f>
        <v>1036.34</v>
      </c>
      <c r="BM431" s="124">
        <f t="shared" si="2821"/>
        <v>438.15</v>
      </c>
      <c r="BN431" s="124">
        <f t="shared" si="2821"/>
        <v>1474.49</v>
      </c>
      <c r="BO431" s="124" t="str">
        <f t="shared" si="2821"/>
        <v>-</v>
      </c>
      <c r="BP431" s="124" t="str">
        <f t="shared" si="2821"/>
        <v>-</v>
      </c>
      <c r="BQ431" s="124" t="str">
        <f t="shared" si="2821"/>
        <v>-</v>
      </c>
      <c r="BR431" s="124" t="str">
        <f t="shared" si="2821"/>
        <v>-</v>
      </c>
      <c r="BS431" s="124" t="str">
        <f t="shared" si="2821"/>
        <v>-</v>
      </c>
      <c r="BT431" s="124" t="str">
        <f t="shared" si="2821"/>
        <v>-</v>
      </c>
      <c r="BU431" s="124">
        <f t="shared" si="2821"/>
        <v>1535.29</v>
      </c>
      <c r="BV431" s="124">
        <f t="shared" si="2821"/>
        <v>1103.6</v>
      </c>
      <c r="BW431" s="124">
        <f t="shared" si="2821"/>
        <v>2638.89</v>
      </c>
      <c r="BX431" s="127">
        <v>1319.0</v>
      </c>
      <c r="BY431" s="123"/>
      <c r="BZ431" s="120">
        <v>6173.75</v>
      </c>
      <c r="CA431" s="121">
        <f t="shared" si="1575"/>
        <v>0.427437133</v>
      </c>
    </row>
    <row r="432" ht="15.75" customHeight="1">
      <c r="A432" s="99" t="str">
        <f t="shared" si="3"/>
        <v>July</v>
      </c>
      <c r="B432" s="122" t="s">
        <v>99</v>
      </c>
      <c r="C432" s="122" t="s">
        <v>46</v>
      </c>
      <c r="D432" s="123">
        <v>25.0</v>
      </c>
      <c r="E432" s="123"/>
      <c r="F432" s="124">
        <f t="shared" si="35"/>
        <v>25</v>
      </c>
      <c r="G432" s="123">
        <v>67.0</v>
      </c>
      <c r="H432" s="123">
        <v>52.0</v>
      </c>
      <c r="I432" s="124">
        <f t="shared" si="36"/>
        <v>119</v>
      </c>
      <c r="J432" s="123"/>
      <c r="K432" s="123"/>
      <c r="L432" s="124" t="str">
        <f t="shared" si="37"/>
        <v/>
      </c>
      <c r="M432" s="123"/>
      <c r="N432" s="123"/>
      <c r="O432" s="124" t="str">
        <f t="shared" si="38"/>
        <v/>
      </c>
      <c r="P432" s="126">
        <f t="shared" ref="P432:Q432" si="2822">IF(SUM(D432,G432,J432,M432)=0,"",SUM(D432,G432,J432,M432))</f>
        <v>92</v>
      </c>
      <c r="Q432" s="126">
        <f t="shared" si="2822"/>
        <v>52</v>
      </c>
      <c r="R432" s="124">
        <f t="shared" si="40"/>
        <v>144</v>
      </c>
      <c r="S432" s="123"/>
      <c r="T432" s="123"/>
      <c r="U432" s="124" t="str">
        <f t="shared" si="41"/>
        <v/>
      </c>
      <c r="V432" s="123">
        <v>52.63</v>
      </c>
      <c r="W432" s="123"/>
      <c r="X432" s="124">
        <f t="shared" si="42"/>
        <v>52.63</v>
      </c>
      <c r="Y432" s="123"/>
      <c r="Z432" s="123"/>
      <c r="AA432" s="124" t="str">
        <f t="shared" si="43"/>
        <v/>
      </c>
      <c r="AB432" s="123"/>
      <c r="AC432" s="123"/>
      <c r="AD432" s="124" t="str">
        <f t="shared" si="44"/>
        <v/>
      </c>
      <c r="AE432" s="124">
        <f t="shared" ref="AE432:AF432" si="2823">IF(SUM(S432,V432,Y432,AB432)=0,"",SUM(S432,V432,Y432,AB432))</f>
        <v>52.63</v>
      </c>
      <c r="AF432" s="124" t="str">
        <f t="shared" si="2823"/>
        <v/>
      </c>
      <c r="AG432" s="124">
        <f t="shared" si="46"/>
        <v>52.63</v>
      </c>
      <c r="AH432" s="123"/>
      <c r="AI432" s="123"/>
      <c r="AJ432" s="124" t="str">
        <f t="shared" si="47"/>
        <v/>
      </c>
      <c r="AK432" s="123"/>
      <c r="AL432" s="123"/>
      <c r="AM432" s="124" t="str">
        <f t="shared" si="48"/>
        <v/>
      </c>
      <c r="AN432" s="123"/>
      <c r="AO432" s="123"/>
      <c r="AP432" s="124" t="str">
        <f t="shared" si="49"/>
        <v/>
      </c>
      <c r="AQ432" s="124" t="str">
        <f t="shared" ref="AQ432:AR432" si="2824">IF(SUM(AH432,AK432,AN432)=0,"",SUM(AH432,AK432,AN432))</f>
        <v/>
      </c>
      <c r="AR432" s="124" t="str">
        <f t="shared" si="2824"/>
        <v/>
      </c>
      <c r="AS432" s="124" t="str">
        <f t="shared" si="51"/>
        <v/>
      </c>
      <c r="AT432" s="124" t="str">
        <f t="shared" ref="AT432:AV432" si="2825">IF(S432=0,"-",S432)</f>
        <v>-</v>
      </c>
      <c r="AU432" s="124" t="str">
        <f t="shared" si="2825"/>
        <v>-</v>
      </c>
      <c r="AV432" s="124" t="str">
        <f t="shared" si="2825"/>
        <v/>
      </c>
      <c r="AW432" s="124">
        <f t="shared" ref="AW432:BH432" si="2826">IF(SUM(V432,AH432)=0,"-",SUM(V432,AH432))</f>
        <v>52.63</v>
      </c>
      <c r="AX432" s="124" t="str">
        <f t="shared" si="2826"/>
        <v>-</v>
      </c>
      <c r="AY432" s="124">
        <f t="shared" si="2826"/>
        <v>52.63</v>
      </c>
      <c r="AZ432" s="124" t="str">
        <f t="shared" si="2826"/>
        <v>-</v>
      </c>
      <c r="BA432" s="124" t="str">
        <f t="shared" si="2826"/>
        <v>-</v>
      </c>
      <c r="BB432" s="124" t="str">
        <f t="shared" si="2826"/>
        <v>-</v>
      </c>
      <c r="BC432" s="124" t="str">
        <f t="shared" si="2826"/>
        <v>-</v>
      </c>
      <c r="BD432" s="124" t="str">
        <f t="shared" si="2826"/>
        <v>-</v>
      </c>
      <c r="BE432" s="124" t="str">
        <f t="shared" si="2826"/>
        <v>-</v>
      </c>
      <c r="BF432" s="124">
        <f t="shared" si="2826"/>
        <v>52.63</v>
      </c>
      <c r="BG432" s="124" t="str">
        <f t="shared" si="2826"/>
        <v>-</v>
      </c>
      <c r="BH432" s="124">
        <f t="shared" si="2826"/>
        <v>52.63</v>
      </c>
      <c r="BI432" s="124">
        <f t="shared" ref="BI432:BK432" si="2827">IF(SUM(D432,S432)=0,"-",SUM(D432,S432))</f>
        <v>25</v>
      </c>
      <c r="BJ432" s="124" t="str">
        <f t="shared" si="2827"/>
        <v>-</v>
      </c>
      <c r="BK432" s="124">
        <f t="shared" si="2827"/>
        <v>25</v>
      </c>
      <c r="BL432" s="124">
        <f t="shared" ref="BL432:BW432" si="2828">IF(SUM(G432,V432,AH432)=0,"-",SUM(G432,V432,AH432))</f>
        <v>119.63</v>
      </c>
      <c r="BM432" s="124">
        <f t="shared" si="2828"/>
        <v>52</v>
      </c>
      <c r="BN432" s="124">
        <f t="shared" si="2828"/>
        <v>171.63</v>
      </c>
      <c r="BO432" s="124" t="str">
        <f t="shared" si="2828"/>
        <v>-</v>
      </c>
      <c r="BP432" s="124" t="str">
        <f t="shared" si="2828"/>
        <v>-</v>
      </c>
      <c r="BQ432" s="124" t="str">
        <f t="shared" si="2828"/>
        <v>-</v>
      </c>
      <c r="BR432" s="124" t="str">
        <f t="shared" si="2828"/>
        <v>-</v>
      </c>
      <c r="BS432" s="124" t="str">
        <f t="shared" si="2828"/>
        <v>-</v>
      </c>
      <c r="BT432" s="124" t="str">
        <f t="shared" si="2828"/>
        <v>-</v>
      </c>
      <c r="BU432" s="124">
        <f t="shared" si="2828"/>
        <v>144.63</v>
      </c>
      <c r="BV432" s="124">
        <f t="shared" si="2828"/>
        <v>52</v>
      </c>
      <c r="BW432" s="124">
        <f t="shared" si="2828"/>
        <v>196.63</v>
      </c>
      <c r="BX432" s="127">
        <v>157.0</v>
      </c>
      <c r="BY432" s="123" t="s">
        <v>128</v>
      </c>
      <c r="BZ432" s="120">
        <v>6173.75</v>
      </c>
      <c r="CA432" s="121">
        <f t="shared" si="1575"/>
        <v>0.03184936222</v>
      </c>
    </row>
    <row r="433" ht="15.75" customHeight="1">
      <c r="A433" s="99" t="str">
        <f t="shared" si="3"/>
        <v>August</v>
      </c>
      <c r="B433" s="122" t="s">
        <v>99</v>
      </c>
      <c r="C433" s="122" t="s">
        <v>47</v>
      </c>
      <c r="D433" s="123"/>
      <c r="E433" s="123"/>
      <c r="F433" s="124" t="str">
        <f t="shared" si="35"/>
        <v/>
      </c>
      <c r="G433" s="123"/>
      <c r="H433" s="123"/>
      <c r="I433" s="124" t="str">
        <f t="shared" si="36"/>
        <v/>
      </c>
      <c r="J433" s="123"/>
      <c r="K433" s="123"/>
      <c r="L433" s="124" t="str">
        <f t="shared" si="37"/>
        <v/>
      </c>
      <c r="M433" s="123"/>
      <c r="N433" s="123"/>
      <c r="O433" s="124" t="str">
        <f t="shared" si="38"/>
        <v/>
      </c>
      <c r="P433" s="125" t="str">
        <f t="shared" ref="P433:Q433" si="2829">IF(SUM(D433,G433,J433,M433)=0,"",SUM(D433,G433,J433,M433))</f>
        <v/>
      </c>
      <c r="Q433" s="125" t="str">
        <f t="shared" si="2829"/>
        <v/>
      </c>
      <c r="R433" s="124" t="str">
        <f t="shared" si="40"/>
        <v/>
      </c>
      <c r="S433" s="123"/>
      <c r="T433" s="123"/>
      <c r="U433" s="124" t="str">
        <f t="shared" si="41"/>
        <v/>
      </c>
      <c r="V433" s="123"/>
      <c r="W433" s="123"/>
      <c r="X433" s="124" t="str">
        <f t="shared" si="42"/>
        <v/>
      </c>
      <c r="Y433" s="123"/>
      <c r="Z433" s="123"/>
      <c r="AA433" s="124" t="str">
        <f t="shared" si="43"/>
        <v/>
      </c>
      <c r="AB433" s="123"/>
      <c r="AC433" s="123"/>
      <c r="AD433" s="124" t="str">
        <f t="shared" si="44"/>
        <v/>
      </c>
      <c r="AE433" s="124" t="str">
        <f t="shared" ref="AE433:AF433" si="2830">IF(SUM(S433,V433,Y433,AB433)=0,"",SUM(S433,V433,Y433,AB433))</f>
        <v/>
      </c>
      <c r="AF433" s="124" t="str">
        <f t="shared" si="2830"/>
        <v/>
      </c>
      <c r="AG433" s="124" t="str">
        <f t="shared" si="46"/>
        <v/>
      </c>
      <c r="AH433" s="123"/>
      <c r="AI433" s="123"/>
      <c r="AJ433" s="124" t="str">
        <f t="shared" si="47"/>
        <v/>
      </c>
      <c r="AK433" s="123"/>
      <c r="AL433" s="123"/>
      <c r="AM433" s="124" t="str">
        <f t="shared" si="48"/>
        <v/>
      </c>
      <c r="AN433" s="123"/>
      <c r="AO433" s="123"/>
      <c r="AP433" s="124" t="str">
        <f t="shared" si="49"/>
        <v/>
      </c>
      <c r="AQ433" s="124" t="str">
        <f t="shared" ref="AQ433:AR433" si="2831">IF(SUM(AH433,AK433,AN433)=0,"",SUM(AH433,AK433,AN433))</f>
        <v/>
      </c>
      <c r="AR433" s="124" t="str">
        <f t="shared" si="2831"/>
        <v/>
      </c>
      <c r="AS433" s="124" t="str">
        <f t="shared" si="51"/>
        <v/>
      </c>
      <c r="AT433" s="124" t="str">
        <f t="shared" ref="AT433:AV433" si="2832">IF(S433=0,"-",S433)</f>
        <v>-</v>
      </c>
      <c r="AU433" s="124" t="str">
        <f t="shared" si="2832"/>
        <v>-</v>
      </c>
      <c r="AV433" s="124" t="str">
        <f t="shared" si="2832"/>
        <v/>
      </c>
      <c r="AW433" s="124" t="str">
        <f t="shared" ref="AW433:BH433" si="2833">IF(SUM(V433,AH433)=0,"-",SUM(V433,AH433))</f>
        <v>-</v>
      </c>
      <c r="AX433" s="124" t="str">
        <f t="shared" si="2833"/>
        <v>-</v>
      </c>
      <c r="AY433" s="124" t="str">
        <f t="shared" si="2833"/>
        <v>-</v>
      </c>
      <c r="AZ433" s="124" t="str">
        <f t="shared" si="2833"/>
        <v>-</v>
      </c>
      <c r="BA433" s="124" t="str">
        <f t="shared" si="2833"/>
        <v>-</v>
      </c>
      <c r="BB433" s="124" t="str">
        <f t="shared" si="2833"/>
        <v>-</v>
      </c>
      <c r="BC433" s="124" t="str">
        <f t="shared" si="2833"/>
        <v>-</v>
      </c>
      <c r="BD433" s="124" t="str">
        <f t="shared" si="2833"/>
        <v>-</v>
      </c>
      <c r="BE433" s="124" t="str">
        <f t="shared" si="2833"/>
        <v>-</v>
      </c>
      <c r="BF433" s="124" t="str">
        <f t="shared" si="2833"/>
        <v>-</v>
      </c>
      <c r="BG433" s="124" t="str">
        <f t="shared" si="2833"/>
        <v>-</v>
      </c>
      <c r="BH433" s="124" t="str">
        <f t="shared" si="2833"/>
        <v>-</v>
      </c>
      <c r="BI433" s="124" t="str">
        <f t="shared" ref="BI433:BK433" si="2834">IF(SUM(D433,S433)=0,"-",SUM(D433,S433))</f>
        <v>-</v>
      </c>
      <c r="BJ433" s="124" t="str">
        <f t="shared" si="2834"/>
        <v>-</v>
      </c>
      <c r="BK433" s="124" t="str">
        <f t="shared" si="2834"/>
        <v>-</v>
      </c>
      <c r="BL433" s="124" t="str">
        <f t="shared" ref="BL433:BW433" si="2835">IF(SUM(G433,V433,AH433)=0,"-",SUM(G433,V433,AH433))</f>
        <v>-</v>
      </c>
      <c r="BM433" s="124" t="str">
        <f t="shared" si="2835"/>
        <v>-</v>
      </c>
      <c r="BN433" s="124" t="str">
        <f t="shared" si="2835"/>
        <v>-</v>
      </c>
      <c r="BO433" s="124" t="str">
        <f t="shared" si="2835"/>
        <v>-</v>
      </c>
      <c r="BP433" s="124" t="str">
        <f t="shared" si="2835"/>
        <v>-</v>
      </c>
      <c r="BQ433" s="124" t="str">
        <f t="shared" si="2835"/>
        <v>-</v>
      </c>
      <c r="BR433" s="124" t="str">
        <f t="shared" si="2835"/>
        <v>-</v>
      </c>
      <c r="BS433" s="124" t="str">
        <f t="shared" si="2835"/>
        <v>-</v>
      </c>
      <c r="BT433" s="124" t="str">
        <f t="shared" si="2835"/>
        <v>-</v>
      </c>
      <c r="BU433" s="124" t="str">
        <f t="shared" si="2835"/>
        <v>-</v>
      </c>
      <c r="BV433" s="124" t="str">
        <f t="shared" si="2835"/>
        <v>-</v>
      </c>
      <c r="BW433" s="124" t="str">
        <f t="shared" si="2835"/>
        <v>-</v>
      </c>
      <c r="BX433" s="123"/>
      <c r="BY433" s="123" t="s">
        <v>69</v>
      </c>
      <c r="BZ433" s="120">
        <v>6173.75</v>
      </c>
      <c r="CA433" s="120" t="str">
        <f t="shared" si="1575"/>
        <v/>
      </c>
    </row>
    <row r="434" ht="15.75" customHeight="1">
      <c r="A434" s="99" t="str">
        <f t="shared" si="3"/>
        <v>August</v>
      </c>
      <c r="B434" s="122" t="s">
        <v>99</v>
      </c>
      <c r="C434" s="122" t="s">
        <v>48</v>
      </c>
      <c r="D434" s="123"/>
      <c r="E434" s="123"/>
      <c r="F434" s="124" t="str">
        <f t="shared" si="35"/>
        <v/>
      </c>
      <c r="G434" s="123"/>
      <c r="H434" s="123"/>
      <c r="I434" s="124" t="str">
        <f t="shared" si="36"/>
        <v/>
      </c>
      <c r="J434" s="123"/>
      <c r="K434" s="123"/>
      <c r="L434" s="124" t="str">
        <f t="shared" si="37"/>
        <v/>
      </c>
      <c r="M434" s="123"/>
      <c r="N434" s="123"/>
      <c r="O434" s="124" t="str">
        <f t="shared" si="38"/>
        <v/>
      </c>
      <c r="P434" s="125" t="str">
        <f t="shared" ref="P434:Q434" si="2836">IF(SUM(D434,G434,J434,M434)=0,"",SUM(D434,G434,J434,M434))</f>
        <v/>
      </c>
      <c r="Q434" s="125" t="str">
        <f t="shared" si="2836"/>
        <v/>
      </c>
      <c r="R434" s="124" t="str">
        <f t="shared" si="40"/>
        <v/>
      </c>
      <c r="S434" s="123"/>
      <c r="T434" s="123"/>
      <c r="U434" s="124" t="str">
        <f t="shared" si="41"/>
        <v/>
      </c>
      <c r="V434" s="123"/>
      <c r="W434" s="123"/>
      <c r="X434" s="124" t="str">
        <f t="shared" si="42"/>
        <v/>
      </c>
      <c r="Y434" s="123"/>
      <c r="Z434" s="123"/>
      <c r="AA434" s="124" t="str">
        <f t="shared" si="43"/>
        <v/>
      </c>
      <c r="AB434" s="123"/>
      <c r="AC434" s="123"/>
      <c r="AD434" s="124" t="str">
        <f t="shared" si="44"/>
        <v/>
      </c>
      <c r="AE434" s="124" t="str">
        <f t="shared" ref="AE434:AF434" si="2837">IF(SUM(S434,V434,Y434,AB434)=0,"",SUM(S434,V434,Y434,AB434))</f>
        <v/>
      </c>
      <c r="AF434" s="124" t="str">
        <f t="shared" si="2837"/>
        <v/>
      </c>
      <c r="AG434" s="124" t="str">
        <f t="shared" si="46"/>
        <v/>
      </c>
      <c r="AH434" s="123"/>
      <c r="AI434" s="123"/>
      <c r="AJ434" s="124" t="str">
        <f t="shared" si="47"/>
        <v/>
      </c>
      <c r="AK434" s="123"/>
      <c r="AL434" s="123"/>
      <c r="AM434" s="124" t="str">
        <f t="shared" si="48"/>
        <v/>
      </c>
      <c r="AN434" s="123"/>
      <c r="AO434" s="123"/>
      <c r="AP434" s="124" t="str">
        <f t="shared" si="49"/>
        <v/>
      </c>
      <c r="AQ434" s="124" t="str">
        <f t="shared" ref="AQ434:AR434" si="2838">IF(SUM(AH434,AK434,AN434)=0,"",SUM(AH434,AK434,AN434))</f>
        <v/>
      </c>
      <c r="AR434" s="124" t="str">
        <f t="shared" si="2838"/>
        <v/>
      </c>
      <c r="AS434" s="124" t="str">
        <f t="shared" si="51"/>
        <v/>
      </c>
      <c r="AT434" s="124" t="str">
        <f t="shared" ref="AT434:AV434" si="2839">IF(S434=0,"-",S434)</f>
        <v>-</v>
      </c>
      <c r="AU434" s="124" t="str">
        <f t="shared" si="2839"/>
        <v>-</v>
      </c>
      <c r="AV434" s="124" t="str">
        <f t="shared" si="2839"/>
        <v/>
      </c>
      <c r="AW434" s="124" t="str">
        <f t="shared" ref="AW434:BH434" si="2840">IF(SUM(V434,AH434)=0,"-",SUM(V434,AH434))</f>
        <v>-</v>
      </c>
      <c r="AX434" s="124" t="str">
        <f t="shared" si="2840"/>
        <v>-</v>
      </c>
      <c r="AY434" s="124" t="str">
        <f t="shared" si="2840"/>
        <v>-</v>
      </c>
      <c r="AZ434" s="124" t="str">
        <f t="shared" si="2840"/>
        <v>-</v>
      </c>
      <c r="BA434" s="124" t="str">
        <f t="shared" si="2840"/>
        <v>-</v>
      </c>
      <c r="BB434" s="124" t="str">
        <f t="shared" si="2840"/>
        <v>-</v>
      </c>
      <c r="BC434" s="124" t="str">
        <f t="shared" si="2840"/>
        <v>-</v>
      </c>
      <c r="BD434" s="124" t="str">
        <f t="shared" si="2840"/>
        <v>-</v>
      </c>
      <c r="BE434" s="124" t="str">
        <f t="shared" si="2840"/>
        <v>-</v>
      </c>
      <c r="BF434" s="124" t="str">
        <f t="shared" si="2840"/>
        <v>-</v>
      </c>
      <c r="BG434" s="124" t="str">
        <f t="shared" si="2840"/>
        <v>-</v>
      </c>
      <c r="BH434" s="124" t="str">
        <f t="shared" si="2840"/>
        <v>-</v>
      </c>
      <c r="BI434" s="124" t="str">
        <f t="shared" ref="BI434:BK434" si="2841">IF(SUM(D434,S434)=0,"-",SUM(D434,S434))</f>
        <v>-</v>
      </c>
      <c r="BJ434" s="124" t="str">
        <f t="shared" si="2841"/>
        <v>-</v>
      </c>
      <c r="BK434" s="124" t="str">
        <f t="shared" si="2841"/>
        <v>-</v>
      </c>
      <c r="BL434" s="124" t="str">
        <f t="shared" ref="BL434:BW434" si="2842">IF(SUM(G434,V434,AH434)=0,"-",SUM(G434,V434,AH434))</f>
        <v>-</v>
      </c>
      <c r="BM434" s="124" t="str">
        <f t="shared" si="2842"/>
        <v>-</v>
      </c>
      <c r="BN434" s="124" t="str">
        <f t="shared" si="2842"/>
        <v>-</v>
      </c>
      <c r="BO434" s="124" t="str">
        <f t="shared" si="2842"/>
        <v>-</v>
      </c>
      <c r="BP434" s="124" t="str">
        <f t="shared" si="2842"/>
        <v>-</v>
      </c>
      <c r="BQ434" s="124" t="str">
        <f t="shared" si="2842"/>
        <v>-</v>
      </c>
      <c r="BR434" s="124" t="str">
        <f t="shared" si="2842"/>
        <v>-</v>
      </c>
      <c r="BS434" s="124" t="str">
        <f t="shared" si="2842"/>
        <v>-</v>
      </c>
      <c r="BT434" s="124" t="str">
        <f t="shared" si="2842"/>
        <v>-</v>
      </c>
      <c r="BU434" s="124" t="str">
        <f t="shared" si="2842"/>
        <v>-</v>
      </c>
      <c r="BV434" s="124" t="str">
        <f t="shared" si="2842"/>
        <v>-</v>
      </c>
      <c r="BW434" s="124" t="str">
        <f t="shared" si="2842"/>
        <v>-</v>
      </c>
      <c r="BX434" s="123"/>
      <c r="BY434" s="123" t="s">
        <v>69</v>
      </c>
      <c r="BZ434" s="120">
        <v>6173.75</v>
      </c>
      <c r="CA434" s="120" t="str">
        <f t="shared" si="1575"/>
        <v/>
      </c>
    </row>
    <row r="435" ht="15.75" customHeight="1">
      <c r="A435" s="99" t="str">
        <f t="shared" si="3"/>
        <v>September</v>
      </c>
      <c r="B435" s="122" t="s">
        <v>99</v>
      </c>
      <c r="C435" s="122" t="s">
        <v>49</v>
      </c>
      <c r="D435" s="123"/>
      <c r="E435" s="123"/>
      <c r="F435" s="124" t="str">
        <f t="shared" si="35"/>
        <v/>
      </c>
      <c r="G435" s="123"/>
      <c r="H435" s="123"/>
      <c r="I435" s="124" t="str">
        <f t="shared" si="36"/>
        <v/>
      </c>
      <c r="J435" s="123"/>
      <c r="K435" s="123"/>
      <c r="L435" s="124" t="str">
        <f t="shared" si="37"/>
        <v/>
      </c>
      <c r="M435" s="123"/>
      <c r="N435" s="123"/>
      <c r="O435" s="124" t="str">
        <f t="shared" si="38"/>
        <v/>
      </c>
      <c r="P435" s="125" t="str">
        <f t="shared" ref="P435:Q435" si="2843">IF(SUM(D435,G435,J435,M435)=0,"",SUM(D435,G435,J435,M435))</f>
        <v/>
      </c>
      <c r="Q435" s="125" t="str">
        <f t="shared" si="2843"/>
        <v/>
      </c>
      <c r="R435" s="124" t="str">
        <f t="shared" si="40"/>
        <v/>
      </c>
      <c r="S435" s="123"/>
      <c r="T435" s="123"/>
      <c r="U435" s="124" t="str">
        <f t="shared" si="41"/>
        <v/>
      </c>
      <c r="V435" s="123"/>
      <c r="W435" s="123"/>
      <c r="X435" s="124" t="str">
        <f t="shared" si="42"/>
        <v/>
      </c>
      <c r="Y435" s="123"/>
      <c r="Z435" s="123"/>
      <c r="AA435" s="124" t="str">
        <f t="shared" si="43"/>
        <v/>
      </c>
      <c r="AB435" s="123"/>
      <c r="AC435" s="123"/>
      <c r="AD435" s="124" t="str">
        <f t="shared" si="44"/>
        <v/>
      </c>
      <c r="AE435" s="124" t="str">
        <f t="shared" ref="AE435:AF435" si="2844">IF(SUM(S435,V435,Y435,AB435)=0,"",SUM(S435,V435,Y435,AB435))</f>
        <v/>
      </c>
      <c r="AF435" s="124" t="str">
        <f t="shared" si="2844"/>
        <v/>
      </c>
      <c r="AG435" s="124" t="str">
        <f t="shared" si="46"/>
        <v/>
      </c>
      <c r="AH435" s="123"/>
      <c r="AI435" s="123"/>
      <c r="AJ435" s="124" t="str">
        <f t="shared" si="47"/>
        <v/>
      </c>
      <c r="AK435" s="123"/>
      <c r="AL435" s="123"/>
      <c r="AM435" s="124" t="str">
        <f t="shared" si="48"/>
        <v/>
      </c>
      <c r="AN435" s="123"/>
      <c r="AO435" s="123"/>
      <c r="AP435" s="124" t="str">
        <f t="shared" si="49"/>
        <v/>
      </c>
      <c r="AQ435" s="124" t="str">
        <f t="shared" ref="AQ435:AR435" si="2845">IF(SUM(AH435,AK435,AN435)=0,"",SUM(AH435,AK435,AN435))</f>
        <v/>
      </c>
      <c r="AR435" s="124" t="str">
        <f t="shared" si="2845"/>
        <v/>
      </c>
      <c r="AS435" s="124" t="str">
        <f t="shared" si="51"/>
        <v/>
      </c>
      <c r="AT435" s="124" t="str">
        <f t="shared" ref="AT435:AV435" si="2846">IF(S435=0,"-",S435)</f>
        <v>-</v>
      </c>
      <c r="AU435" s="124" t="str">
        <f t="shared" si="2846"/>
        <v>-</v>
      </c>
      <c r="AV435" s="124" t="str">
        <f t="shared" si="2846"/>
        <v/>
      </c>
      <c r="AW435" s="124" t="str">
        <f t="shared" ref="AW435:BH435" si="2847">IF(SUM(V435,AH435)=0,"-",SUM(V435,AH435))</f>
        <v>-</v>
      </c>
      <c r="AX435" s="124" t="str">
        <f t="shared" si="2847"/>
        <v>-</v>
      </c>
      <c r="AY435" s="124" t="str">
        <f t="shared" si="2847"/>
        <v>-</v>
      </c>
      <c r="AZ435" s="124" t="str">
        <f t="shared" si="2847"/>
        <v>-</v>
      </c>
      <c r="BA435" s="124" t="str">
        <f t="shared" si="2847"/>
        <v>-</v>
      </c>
      <c r="BB435" s="124" t="str">
        <f t="shared" si="2847"/>
        <v>-</v>
      </c>
      <c r="BC435" s="124" t="str">
        <f t="shared" si="2847"/>
        <v>-</v>
      </c>
      <c r="BD435" s="124" t="str">
        <f t="shared" si="2847"/>
        <v>-</v>
      </c>
      <c r="BE435" s="124" t="str">
        <f t="shared" si="2847"/>
        <v>-</v>
      </c>
      <c r="BF435" s="124" t="str">
        <f t="shared" si="2847"/>
        <v>-</v>
      </c>
      <c r="BG435" s="124" t="str">
        <f t="shared" si="2847"/>
        <v>-</v>
      </c>
      <c r="BH435" s="124" t="str">
        <f t="shared" si="2847"/>
        <v>-</v>
      </c>
      <c r="BI435" s="124" t="str">
        <f t="shared" ref="BI435:BK435" si="2848">IF(SUM(D435,S435)=0,"-",SUM(D435,S435))</f>
        <v>-</v>
      </c>
      <c r="BJ435" s="124" t="str">
        <f t="shared" si="2848"/>
        <v>-</v>
      </c>
      <c r="BK435" s="124" t="str">
        <f t="shared" si="2848"/>
        <v>-</v>
      </c>
      <c r="BL435" s="124" t="str">
        <f t="shared" ref="BL435:BW435" si="2849">IF(SUM(G435,V435,AH435)=0,"-",SUM(G435,V435,AH435))</f>
        <v>-</v>
      </c>
      <c r="BM435" s="124" t="str">
        <f t="shared" si="2849"/>
        <v>-</v>
      </c>
      <c r="BN435" s="124" t="str">
        <f t="shared" si="2849"/>
        <v>-</v>
      </c>
      <c r="BO435" s="124" t="str">
        <f t="shared" si="2849"/>
        <v>-</v>
      </c>
      <c r="BP435" s="124" t="str">
        <f t="shared" si="2849"/>
        <v>-</v>
      </c>
      <c r="BQ435" s="124" t="str">
        <f t="shared" si="2849"/>
        <v>-</v>
      </c>
      <c r="BR435" s="124" t="str">
        <f t="shared" si="2849"/>
        <v>-</v>
      </c>
      <c r="BS435" s="124" t="str">
        <f t="shared" si="2849"/>
        <v>-</v>
      </c>
      <c r="BT435" s="124" t="str">
        <f t="shared" si="2849"/>
        <v>-</v>
      </c>
      <c r="BU435" s="124" t="str">
        <f t="shared" si="2849"/>
        <v>-</v>
      </c>
      <c r="BV435" s="124" t="str">
        <f t="shared" si="2849"/>
        <v>-</v>
      </c>
      <c r="BW435" s="124" t="str">
        <f t="shared" si="2849"/>
        <v>-</v>
      </c>
      <c r="BX435" s="123"/>
      <c r="BY435" s="123" t="s">
        <v>69</v>
      </c>
      <c r="BZ435" s="120">
        <v>6173.75</v>
      </c>
      <c r="CA435" s="120" t="str">
        <f t="shared" si="1575"/>
        <v/>
      </c>
    </row>
    <row r="436" ht="15.75" customHeight="1">
      <c r="A436" s="99" t="str">
        <f t="shared" si="3"/>
        <v>September</v>
      </c>
      <c r="B436" s="122" t="s">
        <v>99</v>
      </c>
      <c r="C436" s="122" t="s">
        <v>50</v>
      </c>
      <c r="D436" s="123"/>
      <c r="E436" s="123"/>
      <c r="F436" s="124" t="str">
        <f t="shared" si="35"/>
        <v/>
      </c>
      <c r="G436" s="123">
        <v>8.0</v>
      </c>
      <c r="H436" s="123"/>
      <c r="I436" s="124">
        <f t="shared" si="36"/>
        <v>8</v>
      </c>
      <c r="J436" s="123"/>
      <c r="K436" s="123"/>
      <c r="L436" s="124" t="str">
        <f t="shared" si="37"/>
        <v/>
      </c>
      <c r="M436" s="123"/>
      <c r="N436" s="123"/>
      <c r="O436" s="124" t="str">
        <f t="shared" si="38"/>
        <v/>
      </c>
      <c r="P436" s="126">
        <f t="shared" ref="P436:Q436" si="2850">IF(SUM(D436,G436,J436,M436)=0,"",SUM(D436,G436,J436,M436))</f>
        <v>8</v>
      </c>
      <c r="Q436" s="125" t="str">
        <f t="shared" si="2850"/>
        <v/>
      </c>
      <c r="R436" s="124">
        <f t="shared" si="40"/>
        <v>8</v>
      </c>
      <c r="S436" s="123"/>
      <c r="T436" s="123"/>
      <c r="U436" s="124" t="str">
        <f t="shared" si="41"/>
        <v/>
      </c>
      <c r="V436" s="123"/>
      <c r="W436" s="123"/>
      <c r="X436" s="124" t="str">
        <f t="shared" si="42"/>
        <v/>
      </c>
      <c r="Y436" s="123"/>
      <c r="Z436" s="123"/>
      <c r="AA436" s="124" t="str">
        <f t="shared" si="43"/>
        <v/>
      </c>
      <c r="AB436" s="123"/>
      <c r="AC436" s="123"/>
      <c r="AD436" s="124" t="str">
        <f t="shared" si="44"/>
        <v/>
      </c>
      <c r="AE436" s="124" t="str">
        <f t="shared" ref="AE436:AF436" si="2851">IF(SUM(S436,V436,Y436,AB436)=0,"",SUM(S436,V436,Y436,AB436))</f>
        <v/>
      </c>
      <c r="AF436" s="124" t="str">
        <f t="shared" si="2851"/>
        <v/>
      </c>
      <c r="AG436" s="124" t="str">
        <f t="shared" si="46"/>
        <v/>
      </c>
      <c r="AH436" s="123"/>
      <c r="AI436" s="123"/>
      <c r="AJ436" s="124" t="str">
        <f t="shared" si="47"/>
        <v/>
      </c>
      <c r="AK436" s="123"/>
      <c r="AL436" s="123"/>
      <c r="AM436" s="124" t="str">
        <f t="shared" si="48"/>
        <v/>
      </c>
      <c r="AN436" s="123"/>
      <c r="AO436" s="123"/>
      <c r="AP436" s="124" t="str">
        <f t="shared" si="49"/>
        <v/>
      </c>
      <c r="AQ436" s="124" t="str">
        <f t="shared" ref="AQ436:AR436" si="2852">IF(SUM(AH436,AK436,AN436)=0,"",SUM(AH436,AK436,AN436))</f>
        <v/>
      </c>
      <c r="AR436" s="124" t="str">
        <f t="shared" si="2852"/>
        <v/>
      </c>
      <c r="AS436" s="124" t="str">
        <f t="shared" si="51"/>
        <v/>
      </c>
      <c r="AT436" s="124" t="str">
        <f t="shared" ref="AT436:AV436" si="2853">IF(S436=0,"-",S436)</f>
        <v>-</v>
      </c>
      <c r="AU436" s="124" t="str">
        <f t="shared" si="2853"/>
        <v>-</v>
      </c>
      <c r="AV436" s="124" t="str">
        <f t="shared" si="2853"/>
        <v/>
      </c>
      <c r="AW436" s="124" t="str">
        <f t="shared" ref="AW436:BH436" si="2854">IF(SUM(V436,AH436)=0,"-",SUM(V436,AH436))</f>
        <v>-</v>
      </c>
      <c r="AX436" s="124" t="str">
        <f t="shared" si="2854"/>
        <v>-</v>
      </c>
      <c r="AY436" s="124" t="str">
        <f t="shared" si="2854"/>
        <v>-</v>
      </c>
      <c r="AZ436" s="124" t="str">
        <f t="shared" si="2854"/>
        <v>-</v>
      </c>
      <c r="BA436" s="124" t="str">
        <f t="shared" si="2854"/>
        <v>-</v>
      </c>
      <c r="BB436" s="124" t="str">
        <f t="shared" si="2854"/>
        <v>-</v>
      </c>
      <c r="BC436" s="124" t="str">
        <f t="shared" si="2854"/>
        <v>-</v>
      </c>
      <c r="BD436" s="124" t="str">
        <f t="shared" si="2854"/>
        <v>-</v>
      </c>
      <c r="BE436" s="124" t="str">
        <f t="shared" si="2854"/>
        <v>-</v>
      </c>
      <c r="BF436" s="124" t="str">
        <f t="shared" si="2854"/>
        <v>-</v>
      </c>
      <c r="BG436" s="124" t="str">
        <f t="shared" si="2854"/>
        <v>-</v>
      </c>
      <c r="BH436" s="124" t="str">
        <f t="shared" si="2854"/>
        <v>-</v>
      </c>
      <c r="BI436" s="124" t="str">
        <f t="shared" ref="BI436:BK436" si="2855">IF(SUM(D436,S436)=0,"-",SUM(D436,S436))</f>
        <v>-</v>
      </c>
      <c r="BJ436" s="124" t="str">
        <f t="shared" si="2855"/>
        <v>-</v>
      </c>
      <c r="BK436" s="124" t="str">
        <f t="shared" si="2855"/>
        <v>-</v>
      </c>
      <c r="BL436" s="124">
        <f t="shared" ref="BL436:BW436" si="2856">IF(SUM(G436,V436,AH436)=0,"-",SUM(G436,V436,AH436))</f>
        <v>8</v>
      </c>
      <c r="BM436" s="124" t="str">
        <f t="shared" si="2856"/>
        <v>-</v>
      </c>
      <c r="BN436" s="124">
        <f t="shared" si="2856"/>
        <v>8</v>
      </c>
      <c r="BO436" s="124" t="str">
        <f t="shared" si="2856"/>
        <v>-</v>
      </c>
      <c r="BP436" s="124" t="str">
        <f t="shared" si="2856"/>
        <v>-</v>
      </c>
      <c r="BQ436" s="124" t="str">
        <f t="shared" si="2856"/>
        <v>-</v>
      </c>
      <c r="BR436" s="124" t="str">
        <f t="shared" si="2856"/>
        <v>-</v>
      </c>
      <c r="BS436" s="124" t="str">
        <f t="shared" si="2856"/>
        <v>-</v>
      </c>
      <c r="BT436" s="124" t="str">
        <f t="shared" si="2856"/>
        <v>-</v>
      </c>
      <c r="BU436" s="124">
        <f t="shared" si="2856"/>
        <v>8</v>
      </c>
      <c r="BV436" s="124" t="str">
        <f t="shared" si="2856"/>
        <v>-</v>
      </c>
      <c r="BW436" s="124">
        <f t="shared" si="2856"/>
        <v>8</v>
      </c>
      <c r="BX436" s="123">
        <v>6.0</v>
      </c>
      <c r="BY436" s="123"/>
      <c r="BZ436" s="120">
        <v>6173.75</v>
      </c>
      <c r="CA436" s="120">
        <f t="shared" si="1575"/>
        <v>0.001295808868</v>
      </c>
    </row>
    <row r="437" ht="15.75" customHeight="1">
      <c r="A437" s="99" t="str">
        <f t="shared" si="3"/>
        <v>October</v>
      </c>
      <c r="B437" s="122" t="s">
        <v>99</v>
      </c>
      <c r="C437" s="122" t="s">
        <v>51</v>
      </c>
      <c r="D437" s="123">
        <v>20.0</v>
      </c>
      <c r="E437" s="123"/>
      <c r="F437" s="124">
        <f t="shared" si="35"/>
        <v>20</v>
      </c>
      <c r="G437" s="123">
        <v>50.0</v>
      </c>
      <c r="H437" s="123"/>
      <c r="I437" s="124">
        <f t="shared" si="36"/>
        <v>50</v>
      </c>
      <c r="J437" s="123"/>
      <c r="K437" s="123"/>
      <c r="L437" s="124" t="str">
        <f t="shared" si="37"/>
        <v/>
      </c>
      <c r="M437" s="123"/>
      <c r="N437" s="123"/>
      <c r="O437" s="124" t="str">
        <f t="shared" si="38"/>
        <v/>
      </c>
      <c r="P437" s="126">
        <f t="shared" ref="P437:Q437" si="2857">IF(SUM(D437,G437,J437,M437)=0,"",SUM(D437,G437,J437,M437))</f>
        <v>70</v>
      </c>
      <c r="Q437" s="125" t="str">
        <f t="shared" si="2857"/>
        <v/>
      </c>
      <c r="R437" s="124">
        <f t="shared" si="40"/>
        <v>70</v>
      </c>
      <c r="S437" s="123"/>
      <c r="T437" s="123"/>
      <c r="U437" s="124" t="str">
        <f t="shared" si="41"/>
        <v/>
      </c>
      <c r="V437" s="123">
        <v>35.0</v>
      </c>
      <c r="W437" s="123"/>
      <c r="X437" s="124">
        <f t="shared" si="42"/>
        <v>35</v>
      </c>
      <c r="Y437" s="123"/>
      <c r="Z437" s="123"/>
      <c r="AA437" s="124" t="str">
        <f t="shared" si="43"/>
        <v/>
      </c>
      <c r="AB437" s="123"/>
      <c r="AC437" s="123"/>
      <c r="AD437" s="124" t="str">
        <f t="shared" si="44"/>
        <v/>
      </c>
      <c r="AE437" s="124">
        <f t="shared" ref="AE437:AF437" si="2858">IF(SUM(S437,V437,Y437,AB437)=0,"",SUM(S437,V437,Y437,AB437))</f>
        <v>35</v>
      </c>
      <c r="AF437" s="124" t="str">
        <f t="shared" si="2858"/>
        <v/>
      </c>
      <c r="AG437" s="124">
        <f t="shared" si="46"/>
        <v>35</v>
      </c>
      <c r="AH437" s="123"/>
      <c r="AI437" s="123"/>
      <c r="AJ437" s="124" t="str">
        <f t="shared" si="47"/>
        <v/>
      </c>
      <c r="AK437" s="123"/>
      <c r="AL437" s="123"/>
      <c r="AM437" s="124" t="str">
        <f t="shared" si="48"/>
        <v/>
      </c>
      <c r="AN437" s="123"/>
      <c r="AO437" s="123"/>
      <c r="AP437" s="124" t="str">
        <f t="shared" si="49"/>
        <v/>
      </c>
      <c r="AQ437" s="124" t="str">
        <f t="shared" ref="AQ437:AR437" si="2859">IF(SUM(AH437,AK437,AN437)=0,"",SUM(AH437,AK437,AN437))</f>
        <v/>
      </c>
      <c r="AR437" s="124" t="str">
        <f t="shared" si="2859"/>
        <v/>
      </c>
      <c r="AS437" s="124" t="str">
        <f t="shared" si="51"/>
        <v/>
      </c>
      <c r="AT437" s="124" t="str">
        <f t="shared" ref="AT437:AV437" si="2860">IF(S437=0,"-",S437)</f>
        <v>-</v>
      </c>
      <c r="AU437" s="124" t="str">
        <f t="shared" si="2860"/>
        <v>-</v>
      </c>
      <c r="AV437" s="124" t="str">
        <f t="shared" si="2860"/>
        <v/>
      </c>
      <c r="AW437" s="124">
        <f t="shared" ref="AW437:BH437" si="2861">IF(SUM(V437,AH437)=0,"-",SUM(V437,AH437))</f>
        <v>35</v>
      </c>
      <c r="AX437" s="124" t="str">
        <f t="shared" si="2861"/>
        <v>-</v>
      </c>
      <c r="AY437" s="124">
        <f t="shared" si="2861"/>
        <v>35</v>
      </c>
      <c r="AZ437" s="124" t="str">
        <f t="shared" si="2861"/>
        <v>-</v>
      </c>
      <c r="BA437" s="124" t="str">
        <f t="shared" si="2861"/>
        <v>-</v>
      </c>
      <c r="BB437" s="124" t="str">
        <f t="shared" si="2861"/>
        <v>-</v>
      </c>
      <c r="BC437" s="124" t="str">
        <f t="shared" si="2861"/>
        <v>-</v>
      </c>
      <c r="BD437" s="124" t="str">
        <f t="shared" si="2861"/>
        <v>-</v>
      </c>
      <c r="BE437" s="124" t="str">
        <f t="shared" si="2861"/>
        <v>-</v>
      </c>
      <c r="BF437" s="124">
        <f t="shared" si="2861"/>
        <v>35</v>
      </c>
      <c r="BG437" s="124" t="str">
        <f t="shared" si="2861"/>
        <v>-</v>
      </c>
      <c r="BH437" s="124">
        <f t="shared" si="2861"/>
        <v>35</v>
      </c>
      <c r="BI437" s="124">
        <f t="shared" ref="BI437:BK437" si="2862">IF(SUM(D437,S437)=0,"-",SUM(D437,S437))</f>
        <v>20</v>
      </c>
      <c r="BJ437" s="124" t="str">
        <f t="shared" si="2862"/>
        <v>-</v>
      </c>
      <c r="BK437" s="124">
        <f t="shared" si="2862"/>
        <v>20</v>
      </c>
      <c r="BL437" s="124">
        <f t="shared" ref="BL437:BW437" si="2863">IF(SUM(G437,V437,AH437)=0,"-",SUM(G437,V437,AH437))</f>
        <v>85</v>
      </c>
      <c r="BM437" s="124" t="str">
        <f t="shared" si="2863"/>
        <v>-</v>
      </c>
      <c r="BN437" s="124">
        <f t="shared" si="2863"/>
        <v>85</v>
      </c>
      <c r="BO437" s="124" t="str">
        <f t="shared" si="2863"/>
        <v>-</v>
      </c>
      <c r="BP437" s="124" t="str">
        <f t="shared" si="2863"/>
        <v>-</v>
      </c>
      <c r="BQ437" s="124" t="str">
        <f t="shared" si="2863"/>
        <v>-</v>
      </c>
      <c r="BR437" s="124" t="str">
        <f t="shared" si="2863"/>
        <v>-</v>
      </c>
      <c r="BS437" s="124" t="str">
        <f t="shared" si="2863"/>
        <v>-</v>
      </c>
      <c r="BT437" s="124" t="str">
        <f t="shared" si="2863"/>
        <v>-</v>
      </c>
      <c r="BU437" s="124">
        <f t="shared" si="2863"/>
        <v>105</v>
      </c>
      <c r="BV437" s="124" t="str">
        <f t="shared" si="2863"/>
        <v>-</v>
      </c>
      <c r="BW437" s="124">
        <f t="shared" si="2863"/>
        <v>105</v>
      </c>
      <c r="BX437" s="123">
        <v>70.0</v>
      </c>
      <c r="BY437" s="123"/>
      <c r="BZ437" s="120">
        <v>6173.75</v>
      </c>
      <c r="CA437" s="121">
        <f t="shared" si="1575"/>
        <v>0.0170074914</v>
      </c>
    </row>
    <row r="438" ht="15.75" customHeight="1">
      <c r="A438" s="99" t="str">
        <f t="shared" si="3"/>
        <v>October</v>
      </c>
      <c r="B438" s="122" t="s">
        <v>99</v>
      </c>
      <c r="C438" s="122" t="s">
        <v>52</v>
      </c>
      <c r="D438" s="123">
        <v>320.0</v>
      </c>
      <c r="E438" s="123">
        <v>245.0</v>
      </c>
      <c r="F438" s="124">
        <f t="shared" si="35"/>
        <v>565</v>
      </c>
      <c r="G438" s="123">
        <v>560.0</v>
      </c>
      <c r="H438" s="123">
        <v>115.0</v>
      </c>
      <c r="I438" s="124">
        <f t="shared" si="36"/>
        <v>675</v>
      </c>
      <c r="J438" s="123"/>
      <c r="K438" s="123"/>
      <c r="L438" s="124" t="str">
        <f t="shared" si="37"/>
        <v/>
      </c>
      <c r="M438" s="123"/>
      <c r="N438" s="123"/>
      <c r="O438" s="124" t="str">
        <f t="shared" si="38"/>
        <v/>
      </c>
      <c r="P438" s="126">
        <f t="shared" ref="P438:Q438" si="2864">IF(SUM(D438,G438,J438,M438)=0,"",SUM(D438,G438,J438,M438))</f>
        <v>880</v>
      </c>
      <c r="Q438" s="126">
        <f t="shared" si="2864"/>
        <v>360</v>
      </c>
      <c r="R438" s="124">
        <f t="shared" si="40"/>
        <v>1240</v>
      </c>
      <c r="S438" s="123">
        <v>178.0</v>
      </c>
      <c r="T438" s="123"/>
      <c r="U438" s="124">
        <f t="shared" si="41"/>
        <v>178</v>
      </c>
      <c r="V438" s="123">
        <v>475.0</v>
      </c>
      <c r="W438" s="123"/>
      <c r="X438" s="124">
        <f t="shared" si="42"/>
        <v>475</v>
      </c>
      <c r="Y438" s="123"/>
      <c r="Z438" s="123"/>
      <c r="AA438" s="124" t="str">
        <f t="shared" si="43"/>
        <v/>
      </c>
      <c r="AB438" s="123"/>
      <c r="AC438" s="123"/>
      <c r="AD438" s="124" t="str">
        <f t="shared" si="44"/>
        <v/>
      </c>
      <c r="AE438" s="124">
        <f t="shared" ref="AE438:AF438" si="2865">IF(SUM(S438,V438,Y438,AB438)=0,"",SUM(S438,V438,Y438,AB438))</f>
        <v>653</v>
      </c>
      <c r="AF438" s="124" t="str">
        <f t="shared" si="2865"/>
        <v/>
      </c>
      <c r="AG438" s="124">
        <f t="shared" si="46"/>
        <v>653</v>
      </c>
      <c r="AH438" s="123"/>
      <c r="AI438" s="123"/>
      <c r="AJ438" s="124" t="str">
        <f t="shared" si="47"/>
        <v/>
      </c>
      <c r="AK438" s="123"/>
      <c r="AL438" s="123"/>
      <c r="AM438" s="124" t="str">
        <f t="shared" si="48"/>
        <v/>
      </c>
      <c r="AN438" s="123"/>
      <c r="AO438" s="123"/>
      <c r="AP438" s="124" t="str">
        <f t="shared" si="49"/>
        <v/>
      </c>
      <c r="AQ438" s="124" t="str">
        <f t="shared" ref="AQ438:AR438" si="2866">IF(SUM(AH438,AK438,AN438)=0,"",SUM(AH438,AK438,AN438))</f>
        <v/>
      </c>
      <c r="AR438" s="124" t="str">
        <f t="shared" si="2866"/>
        <v/>
      </c>
      <c r="AS438" s="124" t="str">
        <f t="shared" si="51"/>
        <v/>
      </c>
      <c r="AT438" s="124">
        <f t="shared" ref="AT438:AV438" si="2867">IF(S438=0,"-",S438)</f>
        <v>178</v>
      </c>
      <c r="AU438" s="124" t="str">
        <f t="shared" si="2867"/>
        <v>-</v>
      </c>
      <c r="AV438" s="124">
        <f t="shared" si="2867"/>
        <v>178</v>
      </c>
      <c r="AW438" s="124">
        <f t="shared" ref="AW438:BH438" si="2868">IF(SUM(V438,AH438)=0,"-",SUM(V438,AH438))</f>
        <v>475</v>
      </c>
      <c r="AX438" s="124" t="str">
        <f t="shared" si="2868"/>
        <v>-</v>
      </c>
      <c r="AY438" s="124">
        <f t="shared" si="2868"/>
        <v>475</v>
      </c>
      <c r="AZ438" s="124" t="str">
        <f t="shared" si="2868"/>
        <v>-</v>
      </c>
      <c r="BA438" s="124" t="str">
        <f t="shared" si="2868"/>
        <v>-</v>
      </c>
      <c r="BB438" s="124" t="str">
        <f t="shared" si="2868"/>
        <v>-</v>
      </c>
      <c r="BC438" s="124" t="str">
        <f t="shared" si="2868"/>
        <v>-</v>
      </c>
      <c r="BD438" s="124" t="str">
        <f t="shared" si="2868"/>
        <v>-</v>
      </c>
      <c r="BE438" s="124" t="str">
        <f t="shared" si="2868"/>
        <v>-</v>
      </c>
      <c r="BF438" s="124">
        <f t="shared" si="2868"/>
        <v>653</v>
      </c>
      <c r="BG438" s="124" t="str">
        <f t="shared" si="2868"/>
        <v>-</v>
      </c>
      <c r="BH438" s="124">
        <f t="shared" si="2868"/>
        <v>653</v>
      </c>
      <c r="BI438" s="124">
        <f t="shared" ref="BI438:BK438" si="2869">IF(SUM(D438,S438)=0,"-",SUM(D438,S438))</f>
        <v>498</v>
      </c>
      <c r="BJ438" s="124">
        <f t="shared" si="2869"/>
        <v>245</v>
      </c>
      <c r="BK438" s="124">
        <f t="shared" si="2869"/>
        <v>743</v>
      </c>
      <c r="BL438" s="124">
        <f t="shared" ref="BL438:BW438" si="2870">IF(SUM(G438,V438,AH438)=0,"-",SUM(G438,V438,AH438))</f>
        <v>1035</v>
      </c>
      <c r="BM438" s="124">
        <f t="shared" si="2870"/>
        <v>115</v>
      </c>
      <c r="BN438" s="124">
        <f t="shared" si="2870"/>
        <v>1150</v>
      </c>
      <c r="BO438" s="124" t="str">
        <f t="shared" si="2870"/>
        <v>-</v>
      </c>
      <c r="BP438" s="124" t="str">
        <f t="shared" si="2870"/>
        <v>-</v>
      </c>
      <c r="BQ438" s="124" t="str">
        <f t="shared" si="2870"/>
        <v>-</v>
      </c>
      <c r="BR438" s="124" t="str">
        <f t="shared" si="2870"/>
        <v>-</v>
      </c>
      <c r="BS438" s="124" t="str">
        <f t="shared" si="2870"/>
        <v>-</v>
      </c>
      <c r="BT438" s="124" t="str">
        <f t="shared" si="2870"/>
        <v>-</v>
      </c>
      <c r="BU438" s="124">
        <f t="shared" si="2870"/>
        <v>1533</v>
      </c>
      <c r="BV438" s="124">
        <f t="shared" si="2870"/>
        <v>360</v>
      </c>
      <c r="BW438" s="124">
        <f t="shared" si="2870"/>
        <v>1893</v>
      </c>
      <c r="BX438" s="123">
        <v>1262.0</v>
      </c>
      <c r="BY438" s="123"/>
      <c r="BZ438" s="120">
        <v>6173.75</v>
      </c>
      <c r="CA438" s="121">
        <f t="shared" si="1575"/>
        <v>0.3066207734</v>
      </c>
    </row>
    <row r="439" ht="15.75" customHeight="1">
      <c r="A439" s="99" t="str">
        <f t="shared" si="3"/>
        <v>November</v>
      </c>
      <c r="B439" s="122" t="s">
        <v>99</v>
      </c>
      <c r="C439" s="122" t="s">
        <v>53</v>
      </c>
      <c r="D439" s="123">
        <v>285.0</v>
      </c>
      <c r="E439" s="123">
        <v>957.0</v>
      </c>
      <c r="F439" s="124">
        <f t="shared" si="35"/>
        <v>1242</v>
      </c>
      <c r="G439" s="123">
        <v>453.0</v>
      </c>
      <c r="H439" s="123">
        <v>179.0</v>
      </c>
      <c r="I439" s="124">
        <f t="shared" si="36"/>
        <v>632</v>
      </c>
      <c r="J439" s="123"/>
      <c r="K439" s="123"/>
      <c r="L439" s="124" t="str">
        <f t="shared" si="37"/>
        <v/>
      </c>
      <c r="M439" s="123"/>
      <c r="N439" s="123"/>
      <c r="O439" s="124" t="str">
        <f t="shared" si="38"/>
        <v/>
      </c>
      <c r="P439" s="126">
        <f t="shared" ref="P439:Q439" si="2871">IF(SUM(D439,G439,J439,M439)=0,"",SUM(D439,G439,J439,M439))</f>
        <v>738</v>
      </c>
      <c r="Q439" s="126">
        <f t="shared" si="2871"/>
        <v>1136</v>
      </c>
      <c r="R439" s="124">
        <f t="shared" si="40"/>
        <v>1874</v>
      </c>
      <c r="S439" s="123">
        <v>720.0</v>
      </c>
      <c r="T439" s="123"/>
      <c r="U439" s="124">
        <f t="shared" si="41"/>
        <v>720</v>
      </c>
      <c r="V439" s="123">
        <v>318.0</v>
      </c>
      <c r="W439" s="123"/>
      <c r="X439" s="124">
        <f t="shared" si="42"/>
        <v>318</v>
      </c>
      <c r="Y439" s="123"/>
      <c r="Z439" s="123"/>
      <c r="AA439" s="124" t="str">
        <f t="shared" si="43"/>
        <v/>
      </c>
      <c r="AB439" s="123"/>
      <c r="AC439" s="123"/>
      <c r="AD439" s="124" t="str">
        <f t="shared" si="44"/>
        <v/>
      </c>
      <c r="AE439" s="124">
        <f t="shared" ref="AE439:AF439" si="2872">IF(SUM(S439,V439,Y439,AB439)=0,"",SUM(S439,V439,Y439,AB439))</f>
        <v>1038</v>
      </c>
      <c r="AF439" s="124" t="str">
        <f t="shared" si="2872"/>
        <v/>
      </c>
      <c r="AG439" s="124">
        <f t="shared" si="46"/>
        <v>1038</v>
      </c>
      <c r="AH439" s="123"/>
      <c r="AI439" s="123"/>
      <c r="AJ439" s="124" t="str">
        <f t="shared" si="47"/>
        <v/>
      </c>
      <c r="AK439" s="123"/>
      <c r="AL439" s="123"/>
      <c r="AM439" s="124" t="str">
        <f t="shared" si="48"/>
        <v/>
      </c>
      <c r="AN439" s="123"/>
      <c r="AO439" s="123"/>
      <c r="AP439" s="124" t="str">
        <f t="shared" si="49"/>
        <v/>
      </c>
      <c r="AQ439" s="124" t="str">
        <f t="shared" ref="AQ439:AR439" si="2873">IF(SUM(AH439,AK439,AN439)=0,"",SUM(AH439,AK439,AN439))</f>
        <v/>
      </c>
      <c r="AR439" s="124" t="str">
        <f t="shared" si="2873"/>
        <v/>
      </c>
      <c r="AS439" s="124" t="str">
        <f t="shared" si="51"/>
        <v/>
      </c>
      <c r="AT439" s="124">
        <f t="shared" ref="AT439:AV439" si="2874">IF(S439=0,"-",S439)</f>
        <v>720</v>
      </c>
      <c r="AU439" s="124" t="str">
        <f t="shared" si="2874"/>
        <v>-</v>
      </c>
      <c r="AV439" s="124">
        <f t="shared" si="2874"/>
        <v>720</v>
      </c>
      <c r="AW439" s="124">
        <f t="shared" ref="AW439:BH439" si="2875">IF(SUM(V439,AH439)=0,"-",SUM(V439,AH439))</f>
        <v>318</v>
      </c>
      <c r="AX439" s="124" t="str">
        <f t="shared" si="2875"/>
        <v>-</v>
      </c>
      <c r="AY439" s="124">
        <f t="shared" si="2875"/>
        <v>318</v>
      </c>
      <c r="AZ439" s="124" t="str">
        <f t="shared" si="2875"/>
        <v>-</v>
      </c>
      <c r="BA439" s="124" t="str">
        <f t="shared" si="2875"/>
        <v>-</v>
      </c>
      <c r="BB439" s="124" t="str">
        <f t="shared" si="2875"/>
        <v>-</v>
      </c>
      <c r="BC439" s="124" t="str">
        <f t="shared" si="2875"/>
        <v>-</v>
      </c>
      <c r="BD439" s="124" t="str">
        <f t="shared" si="2875"/>
        <v>-</v>
      </c>
      <c r="BE439" s="124" t="str">
        <f t="shared" si="2875"/>
        <v>-</v>
      </c>
      <c r="BF439" s="124">
        <f t="shared" si="2875"/>
        <v>1038</v>
      </c>
      <c r="BG439" s="124" t="str">
        <f t="shared" si="2875"/>
        <v>-</v>
      </c>
      <c r="BH439" s="124">
        <f t="shared" si="2875"/>
        <v>1038</v>
      </c>
      <c r="BI439" s="124">
        <f t="shared" ref="BI439:BK439" si="2876">IF(SUM(D439,S439)=0,"-",SUM(D439,S439))</f>
        <v>1005</v>
      </c>
      <c r="BJ439" s="124">
        <f t="shared" si="2876"/>
        <v>957</v>
      </c>
      <c r="BK439" s="124">
        <f t="shared" si="2876"/>
        <v>1962</v>
      </c>
      <c r="BL439" s="124">
        <f t="shared" ref="BL439:BW439" si="2877">IF(SUM(G439,V439,AH439)=0,"-",SUM(G439,V439,AH439))</f>
        <v>771</v>
      </c>
      <c r="BM439" s="124">
        <f t="shared" si="2877"/>
        <v>179</v>
      </c>
      <c r="BN439" s="124">
        <f t="shared" si="2877"/>
        <v>950</v>
      </c>
      <c r="BO439" s="124" t="str">
        <f t="shared" si="2877"/>
        <v>-</v>
      </c>
      <c r="BP439" s="124" t="str">
        <f t="shared" si="2877"/>
        <v>-</v>
      </c>
      <c r="BQ439" s="124" t="str">
        <f t="shared" si="2877"/>
        <v>-</v>
      </c>
      <c r="BR439" s="124" t="str">
        <f t="shared" si="2877"/>
        <v>-</v>
      </c>
      <c r="BS439" s="124" t="str">
        <f t="shared" si="2877"/>
        <v>-</v>
      </c>
      <c r="BT439" s="124" t="str">
        <f t="shared" si="2877"/>
        <v>-</v>
      </c>
      <c r="BU439" s="124">
        <f t="shared" si="2877"/>
        <v>1776</v>
      </c>
      <c r="BV439" s="124">
        <f t="shared" si="2877"/>
        <v>1136</v>
      </c>
      <c r="BW439" s="124">
        <f t="shared" si="2877"/>
        <v>2912</v>
      </c>
      <c r="BX439" s="123">
        <v>1941.0</v>
      </c>
      <c r="BY439" s="123"/>
      <c r="BZ439" s="120">
        <v>6173.75</v>
      </c>
      <c r="CA439" s="121">
        <f t="shared" si="1575"/>
        <v>0.471674428</v>
      </c>
    </row>
    <row r="440" ht="15.75" customHeight="1">
      <c r="A440" s="99" t="str">
        <f t="shared" si="3"/>
        <v>November</v>
      </c>
      <c r="B440" s="122" t="s">
        <v>99</v>
      </c>
      <c r="C440" s="122" t="s">
        <v>54</v>
      </c>
      <c r="D440" s="123">
        <v>215.0</v>
      </c>
      <c r="E440" s="123">
        <v>520.0</v>
      </c>
      <c r="F440" s="124">
        <f t="shared" si="35"/>
        <v>735</v>
      </c>
      <c r="G440" s="123"/>
      <c r="H440" s="123"/>
      <c r="I440" s="124" t="str">
        <f t="shared" si="36"/>
        <v/>
      </c>
      <c r="J440" s="123"/>
      <c r="K440" s="123"/>
      <c r="L440" s="124" t="str">
        <f t="shared" si="37"/>
        <v/>
      </c>
      <c r="M440" s="123"/>
      <c r="N440" s="123"/>
      <c r="O440" s="124" t="str">
        <f t="shared" si="38"/>
        <v/>
      </c>
      <c r="P440" s="126">
        <f t="shared" ref="P440:Q440" si="2878">IF(SUM(D440,G440,J440,M440)=0,"",SUM(D440,G440,J440,M440))</f>
        <v>215</v>
      </c>
      <c r="Q440" s="126">
        <f t="shared" si="2878"/>
        <v>520</v>
      </c>
      <c r="R440" s="124">
        <f t="shared" si="40"/>
        <v>735</v>
      </c>
      <c r="S440" s="123">
        <v>174.0</v>
      </c>
      <c r="T440" s="123">
        <v>16.0</v>
      </c>
      <c r="U440" s="124">
        <f t="shared" si="41"/>
        <v>190</v>
      </c>
      <c r="V440" s="123"/>
      <c r="W440" s="123"/>
      <c r="X440" s="124" t="str">
        <f t="shared" si="42"/>
        <v/>
      </c>
      <c r="Y440" s="123"/>
      <c r="Z440" s="123"/>
      <c r="AA440" s="124" t="str">
        <f t="shared" si="43"/>
        <v/>
      </c>
      <c r="AB440" s="123"/>
      <c r="AC440" s="123"/>
      <c r="AD440" s="124" t="str">
        <f t="shared" si="44"/>
        <v/>
      </c>
      <c r="AE440" s="124">
        <f t="shared" ref="AE440:AF440" si="2879">IF(SUM(S440,V440,Y440,AB440)=0,"",SUM(S440,V440,Y440,AB440))</f>
        <v>174</v>
      </c>
      <c r="AF440" s="124">
        <f t="shared" si="2879"/>
        <v>16</v>
      </c>
      <c r="AG440" s="124">
        <f t="shared" si="46"/>
        <v>190</v>
      </c>
      <c r="AH440" s="123"/>
      <c r="AI440" s="123"/>
      <c r="AJ440" s="124" t="str">
        <f t="shared" si="47"/>
        <v/>
      </c>
      <c r="AK440" s="123"/>
      <c r="AL440" s="123"/>
      <c r="AM440" s="124" t="str">
        <f t="shared" si="48"/>
        <v/>
      </c>
      <c r="AN440" s="123"/>
      <c r="AO440" s="123"/>
      <c r="AP440" s="124" t="str">
        <f t="shared" si="49"/>
        <v/>
      </c>
      <c r="AQ440" s="124" t="str">
        <f t="shared" ref="AQ440:AR440" si="2880">IF(SUM(AH440,AK440,AN440)=0,"",SUM(AH440,AK440,AN440))</f>
        <v/>
      </c>
      <c r="AR440" s="124" t="str">
        <f t="shared" si="2880"/>
        <v/>
      </c>
      <c r="AS440" s="124" t="str">
        <f t="shared" si="51"/>
        <v/>
      </c>
      <c r="AT440" s="124">
        <f t="shared" ref="AT440:AV440" si="2881">IF(S440=0,"-",S440)</f>
        <v>174</v>
      </c>
      <c r="AU440" s="124">
        <f t="shared" si="2881"/>
        <v>16</v>
      </c>
      <c r="AV440" s="124">
        <f t="shared" si="2881"/>
        <v>190</v>
      </c>
      <c r="AW440" s="124" t="str">
        <f t="shared" ref="AW440:BH440" si="2882">IF(SUM(V440,AH440)=0,"-",SUM(V440,AH440))</f>
        <v>-</v>
      </c>
      <c r="AX440" s="124" t="str">
        <f t="shared" si="2882"/>
        <v>-</v>
      </c>
      <c r="AY440" s="124" t="str">
        <f t="shared" si="2882"/>
        <v>-</v>
      </c>
      <c r="AZ440" s="124" t="str">
        <f t="shared" si="2882"/>
        <v>-</v>
      </c>
      <c r="BA440" s="124" t="str">
        <f t="shared" si="2882"/>
        <v>-</v>
      </c>
      <c r="BB440" s="124" t="str">
        <f t="shared" si="2882"/>
        <v>-</v>
      </c>
      <c r="BC440" s="124" t="str">
        <f t="shared" si="2882"/>
        <v>-</v>
      </c>
      <c r="BD440" s="124" t="str">
        <f t="shared" si="2882"/>
        <v>-</v>
      </c>
      <c r="BE440" s="124" t="str">
        <f t="shared" si="2882"/>
        <v>-</v>
      </c>
      <c r="BF440" s="124">
        <f t="shared" si="2882"/>
        <v>174</v>
      </c>
      <c r="BG440" s="124">
        <f t="shared" si="2882"/>
        <v>16</v>
      </c>
      <c r="BH440" s="124">
        <f t="shared" si="2882"/>
        <v>190</v>
      </c>
      <c r="BI440" s="124">
        <f t="shared" ref="BI440:BK440" si="2883">IF(SUM(D440,S440)=0,"-",SUM(D440,S440))</f>
        <v>389</v>
      </c>
      <c r="BJ440" s="124">
        <f t="shared" si="2883"/>
        <v>536</v>
      </c>
      <c r="BK440" s="124">
        <f t="shared" si="2883"/>
        <v>925</v>
      </c>
      <c r="BL440" s="124" t="str">
        <f t="shared" ref="BL440:BW440" si="2884">IF(SUM(G440,V440,AH440)=0,"-",SUM(G440,V440,AH440))</f>
        <v>-</v>
      </c>
      <c r="BM440" s="124" t="str">
        <f t="shared" si="2884"/>
        <v>-</v>
      </c>
      <c r="BN440" s="124" t="str">
        <f t="shared" si="2884"/>
        <v>-</v>
      </c>
      <c r="BO440" s="124" t="str">
        <f t="shared" si="2884"/>
        <v>-</v>
      </c>
      <c r="BP440" s="124" t="str">
        <f t="shared" si="2884"/>
        <v>-</v>
      </c>
      <c r="BQ440" s="124" t="str">
        <f t="shared" si="2884"/>
        <v>-</v>
      </c>
      <c r="BR440" s="124" t="str">
        <f t="shared" si="2884"/>
        <v>-</v>
      </c>
      <c r="BS440" s="124" t="str">
        <f t="shared" si="2884"/>
        <v>-</v>
      </c>
      <c r="BT440" s="124" t="str">
        <f t="shared" si="2884"/>
        <v>-</v>
      </c>
      <c r="BU440" s="124">
        <f t="shared" si="2884"/>
        <v>389</v>
      </c>
      <c r="BV440" s="124">
        <f t="shared" si="2884"/>
        <v>536</v>
      </c>
      <c r="BW440" s="124">
        <f t="shared" si="2884"/>
        <v>925</v>
      </c>
      <c r="BX440" s="123">
        <v>616.0</v>
      </c>
      <c r="BY440" s="123"/>
      <c r="BZ440" s="120">
        <v>6173.75</v>
      </c>
      <c r="CA440" s="121">
        <f t="shared" si="1575"/>
        <v>0.1498279004</v>
      </c>
    </row>
    <row r="441" ht="15.75" customHeight="1">
      <c r="A441" s="99" t="str">
        <f t="shared" si="3"/>
        <v>December</v>
      </c>
      <c r="B441" s="122" t="s">
        <v>99</v>
      </c>
      <c r="C441" s="122" t="s">
        <v>55</v>
      </c>
      <c r="D441" s="123">
        <v>28.0</v>
      </c>
      <c r="E441" s="123">
        <v>295.0</v>
      </c>
      <c r="F441" s="124">
        <f t="shared" si="35"/>
        <v>323</v>
      </c>
      <c r="G441" s="123"/>
      <c r="H441" s="123"/>
      <c r="I441" s="124" t="str">
        <f t="shared" si="36"/>
        <v/>
      </c>
      <c r="J441" s="123"/>
      <c r="K441" s="123"/>
      <c r="L441" s="124" t="str">
        <f t="shared" si="37"/>
        <v/>
      </c>
      <c r="M441" s="123"/>
      <c r="N441" s="123"/>
      <c r="O441" s="124" t="str">
        <f t="shared" si="38"/>
        <v/>
      </c>
      <c r="P441" s="126">
        <f t="shared" ref="P441:Q441" si="2885">IF(SUM(D441,G441,J441,M441)=0,"",SUM(D441,G441,J441,M441))</f>
        <v>28</v>
      </c>
      <c r="Q441" s="126">
        <f t="shared" si="2885"/>
        <v>295</v>
      </c>
      <c r="R441" s="124">
        <f t="shared" si="40"/>
        <v>323</v>
      </c>
      <c r="S441" s="123"/>
      <c r="T441" s="123"/>
      <c r="U441" s="124" t="str">
        <f t="shared" si="41"/>
        <v/>
      </c>
      <c r="V441" s="123"/>
      <c r="W441" s="123"/>
      <c r="X441" s="124" t="str">
        <f t="shared" si="42"/>
        <v/>
      </c>
      <c r="Y441" s="123"/>
      <c r="Z441" s="123"/>
      <c r="AA441" s="124" t="str">
        <f t="shared" si="43"/>
        <v/>
      </c>
      <c r="AB441" s="123"/>
      <c r="AC441" s="123"/>
      <c r="AD441" s="124" t="str">
        <f t="shared" si="44"/>
        <v/>
      </c>
      <c r="AE441" s="124" t="str">
        <f t="shared" ref="AE441:AF441" si="2886">IF(SUM(S441,V441,Y441,AB441)=0,"",SUM(S441,V441,Y441,AB441))</f>
        <v/>
      </c>
      <c r="AF441" s="124" t="str">
        <f t="shared" si="2886"/>
        <v/>
      </c>
      <c r="AG441" s="124" t="str">
        <f t="shared" si="46"/>
        <v/>
      </c>
      <c r="AH441" s="123"/>
      <c r="AI441" s="123"/>
      <c r="AJ441" s="124" t="str">
        <f t="shared" si="47"/>
        <v/>
      </c>
      <c r="AK441" s="123"/>
      <c r="AL441" s="123"/>
      <c r="AM441" s="124" t="str">
        <f t="shared" si="48"/>
        <v/>
      </c>
      <c r="AN441" s="123"/>
      <c r="AO441" s="123"/>
      <c r="AP441" s="124" t="str">
        <f t="shared" si="49"/>
        <v/>
      </c>
      <c r="AQ441" s="124" t="str">
        <f t="shared" ref="AQ441:AR441" si="2887">IF(SUM(AH441,AK441,AN441)=0,"",SUM(AH441,AK441,AN441))</f>
        <v/>
      </c>
      <c r="AR441" s="124" t="str">
        <f t="shared" si="2887"/>
        <v/>
      </c>
      <c r="AS441" s="124" t="str">
        <f t="shared" si="51"/>
        <v/>
      </c>
      <c r="AT441" s="124" t="str">
        <f t="shared" ref="AT441:AV441" si="2888">IF(S441=0,"-",S441)</f>
        <v>-</v>
      </c>
      <c r="AU441" s="124" t="str">
        <f t="shared" si="2888"/>
        <v>-</v>
      </c>
      <c r="AV441" s="124" t="str">
        <f t="shared" si="2888"/>
        <v/>
      </c>
      <c r="AW441" s="124" t="str">
        <f t="shared" ref="AW441:BH441" si="2889">IF(SUM(V441,AH441)=0,"-",SUM(V441,AH441))</f>
        <v>-</v>
      </c>
      <c r="AX441" s="124" t="str">
        <f t="shared" si="2889"/>
        <v>-</v>
      </c>
      <c r="AY441" s="124" t="str">
        <f t="shared" si="2889"/>
        <v>-</v>
      </c>
      <c r="AZ441" s="124" t="str">
        <f t="shared" si="2889"/>
        <v>-</v>
      </c>
      <c r="BA441" s="124" t="str">
        <f t="shared" si="2889"/>
        <v>-</v>
      </c>
      <c r="BB441" s="124" t="str">
        <f t="shared" si="2889"/>
        <v>-</v>
      </c>
      <c r="BC441" s="124" t="str">
        <f t="shared" si="2889"/>
        <v>-</v>
      </c>
      <c r="BD441" s="124" t="str">
        <f t="shared" si="2889"/>
        <v>-</v>
      </c>
      <c r="BE441" s="124" t="str">
        <f t="shared" si="2889"/>
        <v>-</v>
      </c>
      <c r="BF441" s="124" t="str">
        <f t="shared" si="2889"/>
        <v>-</v>
      </c>
      <c r="BG441" s="124" t="str">
        <f t="shared" si="2889"/>
        <v>-</v>
      </c>
      <c r="BH441" s="124" t="str">
        <f t="shared" si="2889"/>
        <v>-</v>
      </c>
      <c r="BI441" s="124">
        <f t="shared" ref="BI441:BK441" si="2890">IF(SUM(D441,S441)=0,"-",SUM(D441,S441))</f>
        <v>28</v>
      </c>
      <c r="BJ441" s="124">
        <f t="shared" si="2890"/>
        <v>295</v>
      </c>
      <c r="BK441" s="124">
        <f t="shared" si="2890"/>
        <v>323</v>
      </c>
      <c r="BL441" s="124" t="str">
        <f t="shared" ref="BL441:BW441" si="2891">IF(SUM(G441,V441,AH441)=0,"-",SUM(G441,V441,AH441))</f>
        <v>-</v>
      </c>
      <c r="BM441" s="124" t="str">
        <f t="shared" si="2891"/>
        <v>-</v>
      </c>
      <c r="BN441" s="124" t="str">
        <f t="shared" si="2891"/>
        <v>-</v>
      </c>
      <c r="BO441" s="124" t="str">
        <f t="shared" si="2891"/>
        <v>-</v>
      </c>
      <c r="BP441" s="124" t="str">
        <f t="shared" si="2891"/>
        <v>-</v>
      </c>
      <c r="BQ441" s="124" t="str">
        <f t="shared" si="2891"/>
        <v>-</v>
      </c>
      <c r="BR441" s="124" t="str">
        <f t="shared" si="2891"/>
        <v>-</v>
      </c>
      <c r="BS441" s="124" t="str">
        <f t="shared" si="2891"/>
        <v>-</v>
      </c>
      <c r="BT441" s="124" t="str">
        <f t="shared" si="2891"/>
        <v>-</v>
      </c>
      <c r="BU441" s="124">
        <f t="shared" si="2891"/>
        <v>28</v>
      </c>
      <c r="BV441" s="124">
        <f t="shared" si="2891"/>
        <v>295</v>
      </c>
      <c r="BW441" s="124">
        <f t="shared" si="2891"/>
        <v>323</v>
      </c>
      <c r="BX441" s="123">
        <v>398.0</v>
      </c>
      <c r="BY441" s="123"/>
      <c r="BZ441" s="120">
        <v>6173.75</v>
      </c>
      <c r="CA441" s="121">
        <f t="shared" si="1575"/>
        <v>0.05231828305</v>
      </c>
    </row>
    <row r="442" ht="15.75" customHeight="1">
      <c r="A442" s="99" t="str">
        <f t="shared" si="3"/>
        <v>December</v>
      </c>
      <c r="B442" s="122" t="s">
        <v>99</v>
      </c>
      <c r="C442" s="122" t="s">
        <v>56</v>
      </c>
      <c r="D442" s="123"/>
      <c r="E442" s="123"/>
      <c r="F442" s="124" t="str">
        <f t="shared" si="35"/>
        <v/>
      </c>
      <c r="G442" s="123"/>
      <c r="H442" s="123"/>
      <c r="I442" s="124" t="str">
        <f t="shared" si="36"/>
        <v/>
      </c>
      <c r="J442" s="123"/>
      <c r="K442" s="123"/>
      <c r="L442" s="124" t="str">
        <f t="shared" si="37"/>
        <v/>
      </c>
      <c r="M442" s="123"/>
      <c r="N442" s="123"/>
      <c r="O442" s="124" t="str">
        <f t="shared" si="38"/>
        <v/>
      </c>
      <c r="P442" s="125" t="str">
        <f t="shared" ref="P442:Q442" si="2892">IF(SUM(D442,G442,J442,M442)=0,"",SUM(D442,G442,J442,M442))</f>
        <v/>
      </c>
      <c r="Q442" s="125" t="str">
        <f t="shared" si="2892"/>
        <v/>
      </c>
      <c r="R442" s="124" t="str">
        <f t="shared" si="40"/>
        <v/>
      </c>
      <c r="S442" s="123"/>
      <c r="T442" s="123"/>
      <c r="U442" s="124" t="str">
        <f t="shared" si="41"/>
        <v/>
      </c>
      <c r="V442" s="123"/>
      <c r="W442" s="123"/>
      <c r="X442" s="124" t="str">
        <f t="shared" si="42"/>
        <v/>
      </c>
      <c r="Y442" s="123"/>
      <c r="Z442" s="123"/>
      <c r="AA442" s="124" t="str">
        <f t="shared" si="43"/>
        <v/>
      </c>
      <c r="AB442" s="123"/>
      <c r="AC442" s="123"/>
      <c r="AD442" s="124" t="str">
        <f t="shared" si="44"/>
        <v/>
      </c>
      <c r="AE442" s="124" t="str">
        <f t="shared" ref="AE442:AF442" si="2893">IF(SUM(S442,V442,Y442,AB442)=0,"",SUM(S442,V442,Y442,AB442))</f>
        <v/>
      </c>
      <c r="AF442" s="124" t="str">
        <f t="shared" si="2893"/>
        <v/>
      </c>
      <c r="AG442" s="124" t="str">
        <f t="shared" si="46"/>
        <v/>
      </c>
      <c r="AH442" s="123"/>
      <c r="AI442" s="123"/>
      <c r="AJ442" s="124" t="str">
        <f t="shared" si="47"/>
        <v/>
      </c>
      <c r="AK442" s="123"/>
      <c r="AL442" s="123"/>
      <c r="AM442" s="124" t="str">
        <f t="shared" si="48"/>
        <v/>
      </c>
      <c r="AN442" s="123"/>
      <c r="AO442" s="123"/>
      <c r="AP442" s="124" t="str">
        <f t="shared" si="49"/>
        <v/>
      </c>
      <c r="AQ442" s="124" t="str">
        <f t="shared" ref="AQ442:AR442" si="2894">IF(SUM(AH442,AK442,AN442)=0,"",SUM(AH442,AK442,AN442))</f>
        <v/>
      </c>
      <c r="AR442" s="124" t="str">
        <f t="shared" si="2894"/>
        <v/>
      </c>
      <c r="AS442" s="124" t="str">
        <f t="shared" si="51"/>
        <v/>
      </c>
      <c r="AT442" s="124" t="str">
        <f t="shared" ref="AT442:AV442" si="2895">IF(S442=0,"-",S442)</f>
        <v>-</v>
      </c>
      <c r="AU442" s="124" t="str">
        <f t="shared" si="2895"/>
        <v>-</v>
      </c>
      <c r="AV442" s="124" t="str">
        <f t="shared" si="2895"/>
        <v/>
      </c>
      <c r="AW442" s="124" t="str">
        <f t="shared" ref="AW442:BH442" si="2896">IF(SUM(V442,AH442)=0,"-",SUM(V442,AH442))</f>
        <v>-</v>
      </c>
      <c r="AX442" s="124" t="str">
        <f t="shared" si="2896"/>
        <v>-</v>
      </c>
      <c r="AY442" s="124" t="str">
        <f t="shared" si="2896"/>
        <v>-</v>
      </c>
      <c r="AZ442" s="124" t="str">
        <f t="shared" si="2896"/>
        <v>-</v>
      </c>
      <c r="BA442" s="124" t="str">
        <f t="shared" si="2896"/>
        <v>-</v>
      </c>
      <c r="BB442" s="124" t="str">
        <f t="shared" si="2896"/>
        <v>-</v>
      </c>
      <c r="BC442" s="124" t="str">
        <f t="shared" si="2896"/>
        <v>-</v>
      </c>
      <c r="BD442" s="124" t="str">
        <f t="shared" si="2896"/>
        <v>-</v>
      </c>
      <c r="BE442" s="124" t="str">
        <f t="shared" si="2896"/>
        <v>-</v>
      </c>
      <c r="BF442" s="124" t="str">
        <f t="shared" si="2896"/>
        <v>-</v>
      </c>
      <c r="BG442" s="124" t="str">
        <f t="shared" si="2896"/>
        <v>-</v>
      </c>
      <c r="BH442" s="124" t="str">
        <f t="shared" si="2896"/>
        <v>-</v>
      </c>
      <c r="BI442" s="124" t="str">
        <f t="shared" ref="BI442:BK442" si="2897">IF(SUM(D442,S442)=0,"-",SUM(D442,S442))</f>
        <v>-</v>
      </c>
      <c r="BJ442" s="124" t="str">
        <f t="shared" si="2897"/>
        <v>-</v>
      </c>
      <c r="BK442" s="124" t="str">
        <f t="shared" si="2897"/>
        <v>-</v>
      </c>
      <c r="BL442" s="124" t="str">
        <f t="shared" ref="BL442:BW442" si="2898">IF(SUM(G442,V442,AH442)=0,"-",SUM(G442,V442,AH442))</f>
        <v>-</v>
      </c>
      <c r="BM442" s="124" t="str">
        <f t="shared" si="2898"/>
        <v>-</v>
      </c>
      <c r="BN442" s="124" t="str">
        <f t="shared" si="2898"/>
        <v>-</v>
      </c>
      <c r="BO442" s="124" t="str">
        <f t="shared" si="2898"/>
        <v>-</v>
      </c>
      <c r="BP442" s="124" t="str">
        <f t="shared" si="2898"/>
        <v>-</v>
      </c>
      <c r="BQ442" s="124" t="str">
        <f t="shared" si="2898"/>
        <v>-</v>
      </c>
      <c r="BR442" s="124" t="str">
        <f t="shared" si="2898"/>
        <v>-</v>
      </c>
      <c r="BS442" s="124" t="str">
        <f t="shared" si="2898"/>
        <v>-</v>
      </c>
      <c r="BT442" s="124" t="str">
        <f t="shared" si="2898"/>
        <v>-</v>
      </c>
      <c r="BU442" s="124" t="str">
        <f t="shared" si="2898"/>
        <v>-</v>
      </c>
      <c r="BV442" s="124" t="str">
        <f t="shared" si="2898"/>
        <v>-</v>
      </c>
      <c r="BW442" s="124" t="str">
        <f t="shared" si="2898"/>
        <v>-</v>
      </c>
      <c r="BX442" s="123"/>
      <c r="BY442" s="123" t="s">
        <v>69</v>
      </c>
      <c r="BZ442" s="120">
        <v>6173.75</v>
      </c>
      <c r="CA442" s="121" t="str">
        <f t="shared" si="1575"/>
        <v/>
      </c>
    </row>
    <row r="443" ht="15.75" customHeight="1">
      <c r="A443" s="99" t="str">
        <f t="shared" si="3"/>
        <v>January</v>
      </c>
      <c r="B443" s="115" t="s">
        <v>100</v>
      </c>
      <c r="C443" s="115" t="s">
        <v>33</v>
      </c>
      <c r="D443" s="116"/>
      <c r="E443" s="116"/>
      <c r="F443" s="117" t="str">
        <f t="shared" si="35"/>
        <v/>
      </c>
      <c r="G443" s="116"/>
      <c r="H443" s="116"/>
      <c r="I443" s="117" t="str">
        <f t="shared" si="36"/>
        <v/>
      </c>
      <c r="J443" s="116"/>
      <c r="K443" s="116"/>
      <c r="L443" s="117" t="str">
        <f t="shared" si="37"/>
        <v/>
      </c>
      <c r="M443" s="116"/>
      <c r="N443" s="116"/>
      <c r="O443" s="117" t="str">
        <f t="shared" si="38"/>
        <v/>
      </c>
      <c r="P443" s="118" t="str">
        <f t="shared" ref="P443:Q443" si="2899">IF(SUM(D443,G443,J443,M443)=0,"",SUM(D443,G443,J443,M443))</f>
        <v/>
      </c>
      <c r="Q443" s="118" t="str">
        <f t="shared" si="2899"/>
        <v/>
      </c>
      <c r="R443" s="117" t="str">
        <f t="shared" si="40"/>
        <v/>
      </c>
      <c r="S443" s="116"/>
      <c r="T443" s="116"/>
      <c r="U443" s="117" t="str">
        <f t="shared" si="41"/>
        <v/>
      </c>
      <c r="V443" s="116"/>
      <c r="W443" s="116"/>
      <c r="X443" s="117" t="str">
        <f t="shared" si="42"/>
        <v/>
      </c>
      <c r="Y443" s="116"/>
      <c r="Z443" s="116"/>
      <c r="AA443" s="117" t="str">
        <f t="shared" si="43"/>
        <v/>
      </c>
      <c r="AB443" s="116"/>
      <c r="AC443" s="116"/>
      <c r="AD443" s="117" t="str">
        <f t="shared" si="44"/>
        <v/>
      </c>
      <c r="AE443" s="117" t="str">
        <f t="shared" ref="AE443:AF443" si="2900">IF(SUM(S443,V443,Y443,AB443)=0,"",SUM(S443,V443,Y443,AB443))</f>
        <v/>
      </c>
      <c r="AF443" s="117" t="str">
        <f t="shared" si="2900"/>
        <v/>
      </c>
      <c r="AG443" s="117" t="str">
        <f t="shared" si="46"/>
        <v/>
      </c>
      <c r="AH443" s="116"/>
      <c r="AI443" s="116"/>
      <c r="AJ443" s="117" t="str">
        <f t="shared" si="47"/>
        <v/>
      </c>
      <c r="AK443" s="116"/>
      <c r="AL443" s="116"/>
      <c r="AM443" s="117" t="str">
        <f t="shared" si="48"/>
        <v/>
      </c>
      <c r="AN443" s="116"/>
      <c r="AO443" s="116"/>
      <c r="AP443" s="117" t="str">
        <f t="shared" si="49"/>
        <v/>
      </c>
      <c r="AQ443" s="117" t="str">
        <f t="shared" ref="AQ443:AR443" si="2901">IF(SUM(AH443,AK443,AN443)=0,"",SUM(AH443,AK443,AN443))</f>
        <v/>
      </c>
      <c r="AR443" s="117" t="str">
        <f t="shared" si="2901"/>
        <v/>
      </c>
      <c r="AS443" s="117" t="str">
        <f t="shared" si="51"/>
        <v/>
      </c>
      <c r="AT443" s="117" t="str">
        <f t="shared" ref="AT443:AV443" si="2902">IF(S443=0,"-",S443)</f>
        <v>-</v>
      </c>
      <c r="AU443" s="117" t="str">
        <f t="shared" si="2902"/>
        <v>-</v>
      </c>
      <c r="AV443" s="117" t="str">
        <f t="shared" si="2902"/>
        <v/>
      </c>
      <c r="AW443" s="117" t="str">
        <f t="shared" ref="AW443:BH443" si="2903">IF(SUM(V443,AH443)=0,"-",SUM(V443,AH443))</f>
        <v>-</v>
      </c>
      <c r="AX443" s="117" t="str">
        <f t="shared" si="2903"/>
        <v>-</v>
      </c>
      <c r="AY443" s="117" t="str">
        <f t="shared" si="2903"/>
        <v>-</v>
      </c>
      <c r="AZ443" s="117" t="str">
        <f t="shared" si="2903"/>
        <v>-</v>
      </c>
      <c r="BA443" s="117" t="str">
        <f t="shared" si="2903"/>
        <v>-</v>
      </c>
      <c r="BB443" s="117" t="str">
        <f t="shared" si="2903"/>
        <v>-</v>
      </c>
      <c r="BC443" s="117" t="str">
        <f t="shared" si="2903"/>
        <v>-</v>
      </c>
      <c r="BD443" s="117" t="str">
        <f t="shared" si="2903"/>
        <v>-</v>
      </c>
      <c r="BE443" s="117" t="str">
        <f t="shared" si="2903"/>
        <v>-</v>
      </c>
      <c r="BF443" s="117" t="str">
        <f t="shared" si="2903"/>
        <v>-</v>
      </c>
      <c r="BG443" s="117" t="str">
        <f t="shared" si="2903"/>
        <v>-</v>
      </c>
      <c r="BH443" s="117" t="str">
        <f t="shared" si="2903"/>
        <v>-</v>
      </c>
      <c r="BI443" s="117" t="str">
        <f t="shared" ref="BI443:BK443" si="2904">IF(SUM(D443,S443)=0,"-",SUM(D443,S443))</f>
        <v>-</v>
      </c>
      <c r="BJ443" s="117" t="str">
        <f t="shared" si="2904"/>
        <v>-</v>
      </c>
      <c r="BK443" s="117" t="str">
        <f t="shared" si="2904"/>
        <v>-</v>
      </c>
      <c r="BL443" s="117" t="str">
        <f t="shared" ref="BL443:BW443" si="2905">IF(SUM(G443,V443,AH443)=0,"-",SUM(G443,V443,AH443))</f>
        <v>-</v>
      </c>
      <c r="BM443" s="117" t="str">
        <f t="shared" si="2905"/>
        <v>-</v>
      </c>
      <c r="BN443" s="117" t="str">
        <f t="shared" si="2905"/>
        <v>-</v>
      </c>
      <c r="BO443" s="117" t="str">
        <f t="shared" si="2905"/>
        <v>-</v>
      </c>
      <c r="BP443" s="117" t="str">
        <f t="shared" si="2905"/>
        <v>-</v>
      </c>
      <c r="BQ443" s="117" t="str">
        <f t="shared" si="2905"/>
        <v>-</v>
      </c>
      <c r="BR443" s="117" t="str">
        <f t="shared" si="2905"/>
        <v>-</v>
      </c>
      <c r="BS443" s="117" t="str">
        <f t="shared" si="2905"/>
        <v>-</v>
      </c>
      <c r="BT443" s="117" t="str">
        <f t="shared" si="2905"/>
        <v>-</v>
      </c>
      <c r="BU443" s="117" t="str">
        <f t="shared" si="2905"/>
        <v>-</v>
      </c>
      <c r="BV443" s="117" t="str">
        <f t="shared" si="2905"/>
        <v>-</v>
      </c>
      <c r="BW443" s="117" t="str">
        <f t="shared" si="2905"/>
        <v>-</v>
      </c>
      <c r="BX443" s="119"/>
      <c r="BY443" s="116" t="s">
        <v>68</v>
      </c>
      <c r="BZ443" s="120">
        <v>700.0</v>
      </c>
      <c r="CA443" s="121" t="str">
        <f t="shared" si="1575"/>
        <v/>
      </c>
      <c r="CB443" s="7"/>
      <c r="CC443" s="7"/>
      <c r="CD443" s="7"/>
      <c r="CE443" s="7"/>
    </row>
    <row r="444" ht="15.75" customHeight="1">
      <c r="A444" s="99" t="str">
        <f t="shared" si="3"/>
        <v>January</v>
      </c>
      <c r="B444" s="115" t="s">
        <v>100</v>
      </c>
      <c r="C444" s="115" t="s">
        <v>34</v>
      </c>
      <c r="D444" s="116"/>
      <c r="E444" s="116"/>
      <c r="F444" s="117" t="str">
        <f t="shared" si="35"/>
        <v/>
      </c>
      <c r="G444" s="116"/>
      <c r="H444" s="116"/>
      <c r="I444" s="117" t="str">
        <f t="shared" si="36"/>
        <v/>
      </c>
      <c r="J444" s="116"/>
      <c r="K444" s="116"/>
      <c r="L444" s="117" t="str">
        <f t="shared" si="37"/>
        <v/>
      </c>
      <c r="M444" s="116"/>
      <c r="N444" s="116"/>
      <c r="O444" s="117" t="str">
        <f t="shared" si="38"/>
        <v/>
      </c>
      <c r="P444" s="118" t="str">
        <f t="shared" ref="P444:Q444" si="2906">IF(SUM(D444,G444,J444,M444)=0,"",SUM(D444,G444,J444,M444))</f>
        <v/>
      </c>
      <c r="Q444" s="118" t="str">
        <f t="shared" si="2906"/>
        <v/>
      </c>
      <c r="R444" s="117" t="str">
        <f t="shared" si="40"/>
        <v/>
      </c>
      <c r="S444" s="116"/>
      <c r="T444" s="116"/>
      <c r="U444" s="117" t="str">
        <f t="shared" si="41"/>
        <v/>
      </c>
      <c r="V444" s="116">
        <v>1.89</v>
      </c>
      <c r="W444" s="116"/>
      <c r="X444" s="117">
        <f t="shared" si="42"/>
        <v>1.89</v>
      </c>
      <c r="Y444" s="116"/>
      <c r="Z444" s="116"/>
      <c r="AA444" s="117" t="str">
        <f t="shared" si="43"/>
        <v/>
      </c>
      <c r="AB444" s="116"/>
      <c r="AC444" s="116"/>
      <c r="AD444" s="117" t="str">
        <f t="shared" si="44"/>
        <v/>
      </c>
      <c r="AE444" s="117">
        <f t="shared" ref="AE444:AF444" si="2907">IF(SUM(S444,V444,Y444,AB444)=0,"",SUM(S444,V444,Y444,AB444))</f>
        <v>1.89</v>
      </c>
      <c r="AF444" s="117" t="str">
        <f t="shared" si="2907"/>
        <v/>
      </c>
      <c r="AG444" s="117">
        <f t="shared" si="46"/>
        <v>1.89</v>
      </c>
      <c r="AH444" s="116"/>
      <c r="AI444" s="116"/>
      <c r="AJ444" s="117" t="str">
        <f t="shared" si="47"/>
        <v/>
      </c>
      <c r="AK444" s="116"/>
      <c r="AL444" s="116"/>
      <c r="AM444" s="117" t="str">
        <f t="shared" si="48"/>
        <v/>
      </c>
      <c r="AN444" s="116"/>
      <c r="AO444" s="116"/>
      <c r="AP444" s="117" t="str">
        <f t="shared" si="49"/>
        <v/>
      </c>
      <c r="AQ444" s="117" t="str">
        <f t="shared" ref="AQ444:AR444" si="2908">IF(SUM(AH444,AK444,AN444)=0,"",SUM(AH444,AK444,AN444))</f>
        <v/>
      </c>
      <c r="AR444" s="117" t="str">
        <f t="shared" si="2908"/>
        <v/>
      </c>
      <c r="AS444" s="117" t="str">
        <f t="shared" si="51"/>
        <v/>
      </c>
      <c r="AT444" s="117" t="str">
        <f t="shared" ref="AT444:AV444" si="2909">IF(S444=0,"-",S444)</f>
        <v>-</v>
      </c>
      <c r="AU444" s="117" t="str">
        <f t="shared" si="2909"/>
        <v>-</v>
      </c>
      <c r="AV444" s="117" t="str">
        <f t="shared" si="2909"/>
        <v/>
      </c>
      <c r="AW444" s="117">
        <f t="shared" ref="AW444:BH444" si="2910">IF(SUM(V444,AH444)=0,"-",SUM(V444,AH444))</f>
        <v>1.89</v>
      </c>
      <c r="AX444" s="117" t="str">
        <f t="shared" si="2910"/>
        <v>-</v>
      </c>
      <c r="AY444" s="117">
        <f t="shared" si="2910"/>
        <v>1.89</v>
      </c>
      <c r="AZ444" s="117" t="str">
        <f t="shared" si="2910"/>
        <v>-</v>
      </c>
      <c r="BA444" s="117" t="str">
        <f t="shared" si="2910"/>
        <v>-</v>
      </c>
      <c r="BB444" s="117" t="str">
        <f t="shared" si="2910"/>
        <v>-</v>
      </c>
      <c r="BC444" s="117" t="str">
        <f t="shared" si="2910"/>
        <v>-</v>
      </c>
      <c r="BD444" s="117" t="str">
        <f t="shared" si="2910"/>
        <v>-</v>
      </c>
      <c r="BE444" s="117" t="str">
        <f t="shared" si="2910"/>
        <v>-</v>
      </c>
      <c r="BF444" s="117">
        <f t="shared" si="2910"/>
        <v>1.89</v>
      </c>
      <c r="BG444" s="117" t="str">
        <f t="shared" si="2910"/>
        <v>-</v>
      </c>
      <c r="BH444" s="117">
        <f t="shared" si="2910"/>
        <v>1.89</v>
      </c>
      <c r="BI444" s="117" t="str">
        <f t="shared" ref="BI444:BK444" si="2911">IF(SUM(D444,S444)=0,"-",SUM(D444,S444))</f>
        <v>-</v>
      </c>
      <c r="BJ444" s="117" t="str">
        <f t="shared" si="2911"/>
        <v>-</v>
      </c>
      <c r="BK444" s="117" t="str">
        <f t="shared" si="2911"/>
        <v>-</v>
      </c>
      <c r="BL444" s="117">
        <f t="shared" ref="BL444:BW444" si="2912">IF(SUM(G444,V444,AH444)=0,"-",SUM(G444,V444,AH444))</f>
        <v>1.89</v>
      </c>
      <c r="BM444" s="117" t="str">
        <f t="shared" si="2912"/>
        <v>-</v>
      </c>
      <c r="BN444" s="117">
        <f t="shared" si="2912"/>
        <v>1.89</v>
      </c>
      <c r="BO444" s="117" t="str">
        <f t="shared" si="2912"/>
        <v>-</v>
      </c>
      <c r="BP444" s="117" t="str">
        <f t="shared" si="2912"/>
        <v>-</v>
      </c>
      <c r="BQ444" s="117" t="str">
        <f t="shared" si="2912"/>
        <v>-</v>
      </c>
      <c r="BR444" s="117" t="str">
        <f t="shared" si="2912"/>
        <v>-</v>
      </c>
      <c r="BS444" s="117" t="str">
        <f t="shared" si="2912"/>
        <v>-</v>
      </c>
      <c r="BT444" s="117" t="str">
        <f t="shared" si="2912"/>
        <v>-</v>
      </c>
      <c r="BU444" s="117">
        <f t="shared" si="2912"/>
        <v>1.89</v>
      </c>
      <c r="BV444" s="117" t="str">
        <f t="shared" si="2912"/>
        <v>-</v>
      </c>
      <c r="BW444" s="117">
        <f t="shared" si="2912"/>
        <v>1.89</v>
      </c>
      <c r="BX444" s="119">
        <v>1.0</v>
      </c>
      <c r="BY444" s="116"/>
      <c r="BZ444" s="120">
        <v>700.0</v>
      </c>
      <c r="CA444" s="121">
        <f t="shared" si="1575"/>
        <v>0.0027</v>
      </c>
      <c r="CB444" s="7"/>
      <c r="CC444" s="7"/>
      <c r="CD444" s="7"/>
      <c r="CE444" s="7"/>
    </row>
    <row r="445" ht="15.75" customHeight="1">
      <c r="A445" s="99" t="str">
        <f t="shared" si="3"/>
        <v>February</v>
      </c>
      <c r="B445" s="122" t="s">
        <v>100</v>
      </c>
      <c r="C445" s="122" t="s">
        <v>35</v>
      </c>
      <c r="D445" s="123"/>
      <c r="E445" s="123"/>
      <c r="F445" s="124" t="str">
        <f t="shared" si="35"/>
        <v/>
      </c>
      <c r="G445" s="123"/>
      <c r="H445" s="123"/>
      <c r="I445" s="124" t="str">
        <f t="shared" si="36"/>
        <v/>
      </c>
      <c r="J445" s="123"/>
      <c r="K445" s="123"/>
      <c r="L445" s="124" t="str">
        <f t="shared" si="37"/>
        <v/>
      </c>
      <c r="M445" s="123"/>
      <c r="N445" s="123"/>
      <c r="O445" s="124" t="str">
        <f t="shared" si="38"/>
        <v/>
      </c>
      <c r="P445" s="125" t="str">
        <f t="shared" ref="P445:Q445" si="2913">IF(SUM(D445,G445,J445,M445)=0,"",SUM(D445,G445,J445,M445))</f>
        <v/>
      </c>
      <c r="Q445" s="125" t="str">
        <f t="shared" si="2913"/>
        <v/>
      </c>
      <c r="R445" s="124" t="str">
        <f t="shared" si="40"/>
        <v/>
      </c>
      <c r="S445" s="123"/>
      <c r="T445" s="123"/>
      <c r="U445" s="124" t="str">
        <f t="shared" si="41"/>
        <v/>
      </c>
      <c r="V445" s="123">
        <v>12.26</v>
      </c>
      <c r="W445" s="123"/>
      <c r="X445" s="124">
        <f t="shared" si="42"/>
        <v>12.26</v>
      </c>
      <c r="Y445" s="123"/>
      <c r="Z445" s="123"/>
      <c r="AA445" s="124" t="str">
        <f t="shared" si="43"/>
        <v/>
      </c>
      <c r="AB445" s="123"/>
      <c r="AC445" s="123"/>
      <c r="AD445" s="124" t="str">
        <f t="shared" si="44"/>
        <v/>
      </c>
      <c r="AE445" s="124">
        <f t="shared" ref="AE445:AF445" si="2914">IF(SUM(S445,V445,Y445,AB445)=0,"",SUM(S445,V445,Y445,AB445))</f>
        <v>12.26</v>
      </c>
      <c r="AF445" s="124" t="str">
        <f t="shared" si="2914"/>
        <v/>
      </c>
      <c r="AG445" s="124">
        <f t="shared" si="46"/>
        <v>12.26</v>
      </c>
      <c r="AH445" s="123"/>
      <c r="AI445" s="123"/>
      <c r="AJ445" s="124" t="str">
        <f t="shared" si="47"/>
        <v/>
      </c>
      <c r="AK445" s="123"/>
      <c r="AL445" s="123"/>
      <c r="AM445" s="124" t="str">
        <f t="shared" si="48"/>
        <v/>
      </c>
      <c r="AN445" s="123"/>
      <c r="AO445" s="123"/>
      <c r="AP445" s="124" t="str">
        <f t="shared" si="49"/>
        <v/>
      </c>
      <c r="AQ445" s="124" t="str">
        <f t="shared" ref="AQ445:AR445" si="2915">IF(SUM(AH445,AK445,AN445)=0,"",SUM(AH445,AK445,AN445))</f>
        <v/>
      </c>
      <c r="AR445" s="124" t="str">
        <f t="shared" si="2915"/>
        <v/>
      </c>
      <c r="AS445" s="124" t="str">
        <f t="shared" si="51"/>
        <v/>
      </c>
      <c r="AT445" s="124" t="str">
        <f t="shared" ref="AT445:AV445" si="2916">IF(S445=0,"-",S445)</f>
        <v>-</v>
      </c>
      <c r="AU445" s="124" t="str">
        <f t="shared" si="2916"/>
        <v>-</v>
      </c>
      <c r="AV445" s="124" t="str">
        <f t="shared" si="2916"/>
        <v/>
      </c>
      <c r="AW445" s="124">
        <f t="shared" ref="AW445:BH445" si="2917">IF(SUM(V445,AH445)=0,"-",SUM(V445,AH445))</f>
        <v>12.26</v>
      </c>
      <c r="AX445" s="124" t="str">
        <f t="shared" si="2917"/>
        <v>-</v>
      </c>
      <c r="AY445" s="124">
        <f t="shared" si="2917"/>
        <v>12.26</v>
      </c>
      <c r="AZ445" s="124" t="str">
        <f t="shared" si="2917"/>
        <v>-</v>
      </c>
      <c r="BA445" s="124" t="str">
        <f t="shared" si="2917"/>
        <v>-</v>
      </c>
      <c r="BB445" s="124" t="str">
        <f t="shared" si="2917"/>
        <v>-</v>
      </c>
      <c r="BC445" s="124" t="str">
        <f t="shared" si="2917"/>
        <v>-</v>
      </c>
      <c r="BD445" s="124" t="str">
        <f t="shared" si="2917"/>
        <v>-</v>
      </c>
      <c r="BE445" s="124" t="str">
        <f t="shared" si="2917"/>
        <v>-</v>
      </c>
      <c r="BF445" s="124">
        <f t="shared" si="2917"/>
        <v>12.26</v>
      </c>
      <c r="BG445" s="124" t="str">
        <f t="shared" si="2917"/>
        <v>-</v>
      </c>
      <c r="BH445" s="124">
        <f t="shared" si="2917"/>
        <v>12.26</v>
      </c>
      <c r="BI445" s="124" t="str">
        <f t="shared" ref="BI445:BK445" si="2918">IF(SUM(D445,S445)=0,"-",SUM(D445,S445))</f>
        <v>-</v>
      </c>
      <c r="BJ445" s="124" t="str">
        <f t="shared" si="2918"/>
        <v>-</v>
      </c>
      <c r="BK445" s="124" t="str">
        <f t="shared" si="2918"/>
        <v>-</v>
      </c>
      <c r="BL445" s="124">
        <f t="shared" ref="BL445:BW445" si="2919">IF(SUM(G445,V445,AH445)=0,"-",SUM(G445,V445,AH445))</f>
        <v>12.26</v>
      </c>
      <c r="BM445" s="124" t="str">
        <f t="shared" si="2919"/>
        <v>-</v>
      </c>
      <c r="BN445" s="124">
        <f t="shared" si="2919"/>
        <v>12.26</v>
      </c>
      <c r="BO445" s="124" t="str">
        <f t="shared" si="2919"/>
        <v>-</v>
      </c>
      <c r="BP445" s="124" t="str">
        <f t="shared" si="2919"/>
        <v>-</v>
      </c>
      <c r="BQ445" s="124" t="str">
        <f t="shared" si="2919"/>
        <v>-</v>
      </c>
      <c r="BR445" s="124" t="str">
        <f t="shared" si="2919"/>
        <v>-</v>
      </c>
      <c r="BS445" s="124" t="str">
        <f t="shared" si="2919"/>
        <v>-</v>
      </c>
      <c r="BT445" s="124" t="str">
        <f t="shared" si="2919"/>
        <v>-</v>
      </c>
      <c r="BU445" s="124">
        <f t="shared" si="2919"/>
        <v>12.26</v>
      </c>
      <c r="BV445" s="124" t="str">
        <f t="shared" si="2919"/>
        <v>-</v>
      </c>
      <c r="BW445" s="124">
        <f t="shared" si="2919"/>
        <v>12.26</v>
      </c>
      <c r="BX445" s="119">
        <v>11.0</v>
      </c>
      <c r="BY445" s="123"/>
      <c r="BZ445" s="120">
        <v>700.0</v>
      </c>
      <c r="CA445" s="121">
        <f t="shared" si="1575"/>
        <v>0.01751428571</v>
      </c>
    </row>
    <row r="446" ht="15.75" customHeight="1">
      <c r="A446" s="99" t="str">
        <f t="shared" si="3"/>
        <v>February</v>
      </c>
      <c r="B446" s="122" t="s">
        <v>100</v>
      </c>
      <c r="C446" s="122" t="s">
        <v>36</v>
      </c>
      <c r="D446" s="123"/>
      <c r="E446" s="123"/>
      <c r="F446" s="124" t="str">
        <f t="shared" si="35"/>
        <v/>
      </c>
      <c r="G446" s="123"/>
      <c r="H446" s="123"/>
      <c r="I446" s="124" t="str">
        <f t="shared" si="36"/>
        <v/>
      </c>
      <c r="J446" s="123"/>
      <c r="K446" s="123"/>
      <c r="L446" s="124" t="str">
        <f t="shared" si="37"/>
        <v/>
      </c>
      <c r="M446" s="123"/>
      <c r="N446" s="123"/>
      <c r="O446" s="124" t="str">
        <f t="shared" si="38"/>
        <v/>
      </c>
      <c r="P446" s="125" t="str">
        <f t="shared" ref="P446:Q446" si="2920">IF(SUM(D446,G446,J446,M446)=0,"",SUM(D446,G446,J446,M446))</f>
        <v/>
      </c>
      <c r="Q446" s="125" t="str">
        <f t="shared" si="2920"/>
        <v/>
      </c>
      <c r="R446" s="124" t="str">
        <f t="shared" si="40"/>
        <v/>
      </c>
      <c r="S446" s="123"/>
      <c r="T446" s="123"/>
      <c r="U446" s="124" t="str">
        <f t="shared" si="41"/>
        <v/>
      </c>
      <c r="V446" s="123">
        <v>4.55</v>
      </c>
      <c r="W446" s="123"/>
      <c r="X446" s="124">
        <f t="shared" si="42"/>
        <v>4.55</v>
      </c>
      <c r="Y446" s="123"/>
      <c r="Z446" s="123"/>
      <c r="AA446" s="124" t="str">
        <f t="shared" si="43"/>
        <v/>
      </c>
      <c r="AB446" s="123"/>
      <c r="AC446" s="123"/>
      <c r="AD446" s="124" t="str">
        <f t="shared" si="44"/>
        <v/>
      </c>
      <c r="AE446" s="124">
        <f t="shared" ref="AE446:AF446" si="2921">IF(SUM(S446,V446,Y446,AB446)=0,"",SUM(S446,V446,Y446,AB446))</f>
        <v>4.55</v>
      </c>
      <c r="AF446" s="124" t="str">
        <f t="shared" si="2921"/>
        <v/>
      </c>
      <c r="AG446" s="124">
        <f t="shared" si="46"/>
        <v>4.55</v>
      </c>
      <c r="AH446" s="123"/>
      <c r="AI446" s="123"/>
      <c r="AJ446" s="124" t="str">
        <f t="shared" si="47"/>
        <v/>
      </c>
      <c r="AK446" s="123"/>
      <c r="AL446" s="123"/>
      <c r="AM446" s="124" t="str">
        <f t="shared" si="48"/>
        <v/>
      </c>
      <c r="AN446" s="123"/>
      <c r="AO446" s="123"/>
      <c r="AP446" s="124" t="str">
        <f t="shared" si="49"/>
        <v/>
      </c>
      <c r="AQ446" s="124" t="str">
        <f t="shared" ref="AQ446:AR446" si="2922">IF(SUM(AH446,AK446,AN446)=0,"",SUM(AH446,AK446,AN446))</f>
        <v/>
      </c>
      <c r="AR446" s="124" t="str">
        <f t="shared" si="2922"/>
        <v/>
      </c>
      <c r="AS446" s="124" t="str">
        <f t="shared" si="51"/>
        <v/>
      </c>
      <c r="AT446" s="124" t="str">
        <f t="shared" ref="AT446:AV446" si="2923">IF(S446=0,"-",S446)</f>
        <v>-</v>
      </c>
      <c r="AU446" s="124" t="str">
        <f t="shared" si="2923"/>
        <v>-</v>
      </c>
      <c r="AV446" s="124" t="str">
        <f t="shared" si="2923"/>
        <v/>
      </c>
      <c r="AW446" s="124">
        <f t="shared" ref="AW446:BH446" si="2924">IF(SUM(V446,AH446)=0,"-",SUM(V446,AH446))</f>
        <v>4.55</v>
      </c>
      <c r="AX446" s="124" t="str">
        <f t="shared" si="2924"/>
        <v>-</v>
      </c>
      <c r="AY446" s="124">
        <f t="shared" si="2924"/>
        <v>4.55</v>
      </c>
      <c r="AZ446" s="124" t="str">
        <f t="shared" si="2924"/>
        <v>-</v>
      </c>
      <c r="BA446" s="124" t="str">
        <f t="shared" si="2924"/>
        <v>-</v>
      </c>
      <c r="BB446" s="124" t="str">
        <f t="shared" si="2924"/>
        <v>-</v>
      </c>
      <c r="BC446" s="124" t="str">
        <f t="shared" si="2924"/>
        <v>-</v>
      </c>
      <c r="BD446" s="124" t="str">
        <f t="shared" si="2924"/>
        <v>-</v>
      </c>
      <c r="BE446" s="124" t="str">
        <f t="shared" si="2924"/>
        <v>-</v>
      </c>
      <c r="BF446" s="124">
        <f t="shared" si="2924"/>
        <v>4.55</v>
      </c>
      <c r="BG446" s="124" t="str">
        <f t="shared" si="2924"/>
        <v>-</v>
      </c>
      <c r="BH446" s="124">
        <f t="shared" si="2924"/>
        <v>4.55</v>
      </c>
      <c r="BI446" s="124" t="str">
        <f t="shared" ref="BI446:BK446" si="2925">IF(SUM(D446,S446)=0,"-",SUM(D446,S446))</f>
        <v>-</v>
      </c>
      <c r="BJ446" s="124" t="str">
        <f t="shared" si="2925"/>
        <v>-</v>
      </c>
      <c r="BK446" s="124" t="str">
        <f t="shared" si="2925"/>
        <v>-</v>
      </c>
      <c r="BL446" s="124">
        <f t="shared" ref="BL446:BW446" si="2926">IF(SUM(G446,V446,AH446)=0,"-",SUM(G446,V446,AH446))</f>
        <v>4.55</v>
      </c>
      <c r="BM446" s="124" t="str">
        <f t="shared" si="2926"/>
        <v>-</v>
      </c>
      <c r="BN446" s="124">
        <f t="shared" si="2926"/>
        <v>4.55</v>
      </c>
      <c r="BO446" s="124" t="str">
        <f t="shared" si="2926"/>
        <v>-</v>
      </c>
      <c r="BP446" s="124" t="str">
        <f t="shared" si="2926"/>
        <v>-</v>
      </c>
      <c r="BQ446" s="124" t="str">
        <f t="shared" si="2926"/>
        <v>-</v>
      </c>
      <c r="BR446" s="124" t="str">
        <f t="shared" si="2926"/>
        <v>-</v>
      </c>
      <c r="BS446" s="124" t="str">
        <f t="shared" si="2926"/>
        <v>-</v>
      </c>
      <c r="BT446" s="124" t="str">
        <f t="shared" si="2926"/>
        <v>-</v>
      </c>
      <c r="BU446" s="124">
        <f t="shared" si="2926"/>
        <v>4.55</v>
      </c>
      <c r="BV446" s="124" t="str">
        <f t="shared" si="2926"/>
        <v>-</v>
      </c>
      <c r="BW446" s="124">
        <f t="shared" si="2926"/>
        <v>4.55</v>
      </c>
      <c r="BX446" s="119"/>
      <c r="BY446" s="123"/>
      <c r="BZ446" s="120">
        <v>700.0</v>
      </c>
      <c r="CA446" s="121">
        <f t="shared" si="1575"/>
        <v>0.0065</v>
      </c>
    </row>
    <row r="447" ht="15.75" customHeight="1">
      <c r="A447" s="99" t="str">
        <f t="shared" si="3"/>
        <v>March</v>
      </c>
      <c r="B447" s="122" t="s">
        <v>100</v>
      </c>
      <c r="C447" s="122" t="s">
        <v>37</v>
      </c>
      <c r="D447" s="123"/>
      <c r="E447" s="123"/>
      <c r="F447" s="124" t="str">
        <f t="shared" si="35"/>
        <v/>
      </c>
      <c r="G447" s="123">
        <v>6.0</v>
      </c>
      <c r="H447" s="123"/>
      <c r="I447" s="124">
        <f t="shared" si="36"/>
        <v>6</v>
      </c>
      <c r="J447" s="123"/>
      <c r="K447" s="123"/>
      <c r="L447" s="124" t="str">
        <f t="shared" si="37"/>
        <v/>
      </c>
      <c r="M447" s="123"/>
      <c r="N447" s="123"/>
      <c r="O447" s="124" t="str">
        <f t="shared" si="38"/>
        <v/>
      </c>
      <c r="P447" s="126">
        <f t="shared" ref="P447:Q447" si="2927">IF(SUM(D447,G447,J447,M447)=0,"",SUM(D447,G447,J447,M447))</f>
        <v>6</v>
      </c>
      <c r="Q447" s="125" t="str">
        <f t="shared" si="2927"/>
        <v/>
      </c>
      <c r="R447" s="124">
        <f t="shared" si="40"/>
        <v>6</v>
      </c>
      <c r="S447" s="123"/>
      <c r="T447" s="123"/>
      <c r="U447" s="124" t="str">
        <f t="shared" si="41"/>
        <v/>
      </c>
      <c r="V447" s="123"/>
      <c r="W447" s="123"/>
      <c r="X447" s="124" t="str">
        <f t="shared" si="42"/>
        <v/>
      </c>
      <c r="Y447" s="123"/>
      <c r="Z447" s="123"/>
      <c r="AA447" s="124" t="str">
        <f t="shared" si="43"/>
        <v/>
      </c>
      <c r="AB447" s="123"/>
      <c r="AC447" s="123"/>
      <c r="AD447" s="124" t="str">
        <f t="shared" si="44"/>
        <v/>
      </c>
      <c r="AE447" s="124" t="str">
        <f t="shared" ref="AE447:AF447" si="2928">IF(SUM(S447,V447,Y447,AB447)=0,"",SUM(S447,V447,Y447,AB447))</f>
        <v/>
      </c>
      <c r="AF447" s="124" t="str">
        <f t="shared" si="2928"/>
        <v/>
      </c>
      <c r="AG447" s="124" t="str">
        <f t="shared" si="46"/>
        <v/>
      </c>
      <c r="AH447" s="123"/>
      <c r="AI447" s="123"/>
      <c r="AJ447" s="124" t="str">
        <f t="shared" si="47"/>
        <v/>
      </c>
      <c r="AK447" s="123"/>
      <c r="AL447" s="123"/>
      <c r="AM447" s="124" t="str">
        <f t="shared" si="48"/>
        <v/>
      </c>
      <c r="AN447" s="123"/>
      <c r="AO447" s="123"/>
      <c r="AP447" s="124" t="str">
        <f t="shared" si="49"/>
        <v/>
      </c>
      <c r="AQ447" s="124" t="str">
        <f t="shared" ref="AQ447:AR447" si="2929">IF(SUM(AH447,AK447,AN447)=0,"",SUM(AH447,AK447,AN447))</f>
        <v/>
      </c>
      <c r="AR447" s="124" t="str">
        <f t="shared" si="2929"/>
        <v/>
      </c>
      <c r="AS447" s="124" t="str">
        <f t="shared" si="51"/>
        <v/>
      </c>
      <c r="AT447" s="124" t="str">
        <f t="shared" ref="AT447:AV447" si="2930">IF(S447=0,"-",S447)</f>
        <v>-</v>
      </c>
      <c r="AU447" s="124" t="str">
        <f t="shared" si="2930"/>
        <v>-</v>
      </c>
      <c r="AV447" s="124" t="str">
        <f t="shared" si="2930"/>
        <v/>
      </c>
      <c r="AW447" s="124" t="str">
        <f t="shared" ref="AW447:BH447" si="2931">IF(SUM(V447,AH447)=0,"-",SUM(V447,AH447))</f>
        <v>-</v>
      </c>
      <c r="AX447" s="124" t="str">
        <f t="shared" si="2931"/>
        <v>-</v>
      </c>
      <c r="AY447" s="124" t="str">
        <f t="shared" si="2931"/>
        <v>-</v>
      </c>
      <c r="AZ447" s="124" t="str">
        <f t="shared" si="2931"/>
        <v>-</v>
      </c>
      <c r="BA447" s="124" t="str">
        <f t="shared" si="2931"/>
        <v>-</v>
      </c>
      <c r="BB447" s="124" t="str">
        <f t="shared" si="2931"/>
        <v>-</v>
      </c>
      <c r="BC447" s="124" t="str">
        <f t="shared" si="2931"/>
        <v>-</v>
      </c>
      <c r="BD447" s="124" t="str">
        <f t="shared" si="2931"/>
        <v>-</v>
      </c>
      <c r="BE447" s="124" t="str">
        <f t="shared" si="2931"/>
        <v>-</v>
      </c>
      <c r="BF447" s="124" t="str">
        <f t="shared" si="2931"/>
        <v>-</v>
      </c>
      <c r="BG447" s="124" t="str">
        <f t="shared" si="2931"/>
        <v>-</v>
      </c>
      <c r="BH447" s="124" t="str">
        <f t="shared" si="2931"/>
        <v>-</v>
      </c>
      <c r="BI447" s="124" t="str">
        <f t="shared" ref="BI447:BK447" si="2932">IF(SUM(D447,S447)=0,"-",SUM(D447,S447))</f>
        <v>-</v>
      </c>
      <c r="BJ447" s="124" t="str">
        <f t="shared" si="2932"/>
        <v>-</v>
      </c>
      <c r="BK447" s="124" t="str">
        <f t="shared" si="2932"/>
        <v>-</v>
      </c>
      <c r="BL447" s="124">
        <f t="shared" ref="BL447:BW447" si="2933">IF(SUM(G447,V447,AH447)=0,"-",SUM(G447,V447,AH447))</f>
        <v>6</v>
      </c>
      <c r="BM447" s="124" t="str">
        <f t="shared" si="2933"/>
        <v>-</v>
      </c>
      <c r="BN447" s="124">
        <f t="shared" si="2933"/>
        <v>6</v>
      </c>
      <c r="BO447" s="124" t="str">
        <f t="shared" si="2933"/>
        <v>-</v>
      </c>
      <c r="BP447" s="124" t="str">
        <f t="shared" si="2933"/>
        <v>-</v>
      </c>
      <c r="BQ447" s="124" t="str">
        <f t="shared" si="2933"/>
        <v>-</v>
      </c>
      <c r="BR447" s="124" t="str">
        <f t="shared" si="2933"/>
        <v>-</v>
      </c>
      <c r="BS447" s="124" t="str">
        <f t="shared" si="2933"/>
        <v>-</v>
      </c>
      <c r="BT447" s="124" t="str">
        <f t="shared" si="2933"/>
        <v>-</v>
      </c>
      <c r="BU447" s="124">
        <f t="shared" si="2933"/>
        <v>6</v>
      </c>
      <c r="BV447" s="124" t="str">
        <f t="shared" si="2933"/>
        <v>-</v>
      </c>
      <c r="BW447" s="124">
        <f t="shared" si="2933"/>
        <v>6</v>
      </c>
      <c r="BX447" s="119">
        <v>5.0</v>
      </c>
      <c r="BY447" s="123"/>
      <c r="BZ447" s="120">
        <v>700.0</v>
      </c>
      <c r="CA447" s="121">
        <f t="shared" si="1575"/>
        <v>0.008571428571</v>
      </c>
    </row>
    <row r="448" ht="15.75" customHeight="1">
      <c r="A448" s="99" t="str">
        <f t="shared" si="3"/>
        <v>March</v>
      </c>
      <c r="B448" s="122" t="s">
        <v>100</v>
      </c>
      <c r="C448" s="122" t="s">
        <v>38</v>
      </c>
      <c r="D448" s="123"/>
      <c r="E448" s="123"/>
      <c r="F448" s="124" t="str">
        <f t="shared" si="35"/>
        <v/>
      </c>
      <c r="G448" s="123"/>
      <c r="H448" s="123"/>
      <c r="I448" s="124" t="str">
        <f t="shared" si="36"/>
        <v/>
      </c>
      <c r="J448" s="123"/>
      <c r="K448" s="123"/>
      <c r="L448" s="124" t="str">
        <f t="shared" si="37"/>
        <v/>
      </c>
      <c r="M448" s="123"/>
      <c r="N448" s="123"/>
      <c r="O448" s="124" t="str">
        <f t="shared" si="38"/>
        <v/>
      </c>
      <c r="P448" s="125" t="str">
        <f t="shared" ref="P448:Q448" si="2934">IF(SUM(D448,G448,J448,M448)=0,"",SUM(D448,G448,J448,M448))</f>
        <v/>
      </c>
      <c r="Q448" s="125" t="str">
        <f t="shared" si="2934"/>
        <v/>
      </c>
      <c r="R448" s="124" t="str">
        <f t="shared" si="40"/>
        <v/>
      </c>
      <c r="S448" s="123"/>
      <c r="T448" s="123"/>
      <c r="U448" s="124" t="str">
        <f t="shared" si="41"/>
        <v/>
      </c>
      <c r="V448" s="123"/>
      <c r="W448" s="123"/>
      <c r="X448" s="124" t="str">
        <f t="shared" si="42"/>
        <v/>
      </c>
      <c r="Y448" s="123"/>
      <c r="Z448" s="123"/>
      <c r="AA448" s="124" t="str">
        <f t="shared" si="43"/>
        <v/>
      </c>
      <c r="AB448" s="123"/>
      <c r="AC448" s="123"/>
      <c r="AD448" s="124" t="str">
        <f t="shared" si="44"/>
        <v/>
      </c>
      <c r="AE448" s="124" t="str">
        <f t="shared" ref="AE448:AF448" si="2935">IF(SUM(S448,V448,Y448,AB448)=0,"",SUM(S448,V448,Y448,AB448))</f>
        <v/>
      </c>
      <c r="AF448" s="124" t="str">
        <f t="shared" si="2935"/>
        <v/>
      </c>
      <c r="AG448" s="124" t="str">
        <f t="shared" si="46"/>
        <v/>
      </c>
      <c r="AH448" s="123"/>
      <c r="AI448" s="123"/>
      <c r="AJ448" s="124" t="str">
        <f t="shared" si="47"/>
        <v/>
      </c>
      <c r="AK448" s="123"/>
      <c r="AL448" s="123"/>
      <c r="AM448" s="124" t="str">
        <f t="shared" si="48"/>
        <v/>
      </c>
      <c r="AN448" s="123"/>
      <c r="AO448" s="123"/>
      <c r="AP448" s="124" t="str">
        <f t="shared" si="49"/>
        <v/>
      </c>
      <c r="AQ448" s="124" t="str">
        <f t="shared" ref="AQ448:AR448" si="2936">IF(SUM(AH448,AK448,AN448)=0,"",SUM(AH448,AK448,AN448))</f>
        <v/>
      </c>
      <c r="AR448" s="124" t="str">
        <f t="shared" si="2936"/>
        <v/>
      </c>
      <c r="AS448" s="124" t="str">
        <f t="shared" si="51"/>
        <v/>
      </c>
      <c r="AT448" s="124" t="str">
        <f t="shared" ref="AT448:AV448" si="2937">IF(S448=0,"-",S448)</f>
        <v>-</v>
      </c>
      <c r="AU448" s="124" t="str">
        <f t="shared" si="2937"/>
        <v>-</v>
      </c>
      <c r="AV448" s="124" t="str">
        <f t="shared" si="2937"/>
        <v/>
      </c>
      <c r="AW448" s="124" t="str">
        <f t="shared" ref="AW448:BH448" si="2938">IF(SUM(V448,AH448)=0,"-",SUM(V448,AH448))</f>
        <v>-</v>
      </c>
      <c r="AX448" s="124" t="str">
        <f t="shared" si="2938"/>
        <v>-</v>
      </c>
      <c r="AY448" s="124" t="str">
        <f t="shared" si="2938"/>
        <v>-</v>
      </c>
      <c r="AZ448" s="124" t="str">
        <f t="shared" si="2938"/>
        <v>-</v>
      </c>
      <c r="BA448" s="124" t="str">
        <f t="shared" si="2938"/>
        <v>-</v>
      </c>
      <c r="BB448" s="124" t="str">
        <f t="shared" si="2938"/>
        <v>-</v>
      </c>
      <c r="BC448" s="124" t="str">
        <f t="shared" si="2938"/>
        <v>-</v>
      </c>
      <c r="BD448" s="124" t="str">
        <f t="shared" si="2938"/>
        <v>-</v>
      </c>
      <c r="BE448" s="124" t="str">
        <f t="shared" si="2938"/>
        <v>-</v>
      </c>
      <c r="BF448" s="124" t="str">
        <f t="shared" si="2938"/>
        <v>-</v>
      </c>
      <c r="BG448" s="124" t="str">
        <f t="shared" si="2938"/>
        <v>-</v>
      </c>
      <c r="BH448" s="124" t="str">
        <f t="shared" si="2938"/>
        <v>-</v>
      </c>
      <c r="BI448" s="124" t="str">
        <f t="shared" ref="BI448:BK448" si="2939">IF(SUM(D448,S448)=0,"-",SUM(D448,S448))</f>
        <v>-</v>
      </c>
      <c r="BJ448" s="124" t="str">
        <f t="shared" si="2939"/>
        <v>-</v>
      </c>
      <c r="BK448" s="124" t="str">
        <f t="shared" si="2939"/>
        <v>-</v>
      </c>
      <c r="BL448" s="124" t="str">
        <f t="shared" ref="BL448:BW448" si="2940">IF(SUM(G448,V448,AH448)=0,"-",SUM(G448,V448,AH448))</f>
        <v>-</v>
      </c>
      <c r="BM448" s="124" t="str">
        <f t="shared" si="2940"/>
        <v>-</v>
      </c>
      <c r="BN448" s="124" t="str">
        <f t="shared" si="2940"/>
        <v>-</v>
      </c>
      <c r="BO448" s="124" t="str">
        <f t="shared" si="2940"/>
        <v>-</v>
      </c>
      <c r="BP448" s="124" t="str">
        <f t="shared" si="2940"/>
        <v>-</v>
      </c>
      <c r="BQ448" s="124" t="str">
        <f t="shared" si="2940"/>
        <v>-</v>
      </c>
      <c r="BR448" s="124" t="str">
        <f t="shared" si="2940"/>
        <v>-</v>
      </c>
      <c r="BS448" s="124" t="str">
        <f t="shared" si="2940"/>
        <v>-</v>
      </c>
      <c r="BT448" s="124" t="str">
        <f t="shared" si="2940"/>
        <v>-</v>
      </c>
      <c r="BU448" s="124" t="str">
        <f t="shared" si="2940"/>
        <v>-</v>
      </c>
      <c r="BV448" s="124" t="str">
        <f t="shared" si="2940"/>
        <v>-</v>
      </c>
      <c r="BW448" s="124" t="str">
        <f t="shared" si="2940"/>
        <v>-</v>
      </c>
      <c r="BX448" s="123"/>
      <c r="BY448" s="123" t="s">
        <v>68</v>
      </c>
      <c r="BZ448" s="120">
        <v>700.0</v>
      </c>
      <c r="CA448" s="120" t="str">
        <f t="shared" si="1575"/>
        <v/>
      </c>
    </row>
    <row r="449" ht="15.75" customHeight="1">
      <c r="A449" s="99" t="str">
        <f t="shared" si="3"/>
        <v>April</v>
      </c>
      <c r="B449" s="122" t="s">
        <v>100</v>
      </c>
      <c r="C449" s="122" t="s">
        <v>39</v>
      </c>
      <c r="D449" s="123"/>
      <c r="E449" s="123"/>
      <c r="F449" s="124" t="str">
        <f t="shared" si="35"/>
        <v/>
      </c>
      <c r="G449" s="123"/>
      <c r="H449" s="123"/>
      <c r="I449" s="124" t="str">
        <f t="shared" si="36"/>
        <v/>
      </c>
      <c r="J449" s="123"/>
      <c r="K449" s="123"/>
      <c r="L449" s="124" t="str">
        <f t="shared" si="37"/>
        <v/>
      </c>
      <c r="M449" s="123"/>
      <c r="N449" s="123"/>
      <c r="O449" s="124" t="str">
        <f t="shared" si="38"/>
        <v/>
      </c>
      <c r="P449" s="125" t="str">
        <f t="shared" ref="P449:Q449" si="2941">IF(SUM(D449,G449,J449,M449)=0,"",SUM(D449,G449,J449,M449))</f>
        <v/>
      </c>
      <c r="Q449" s="125" t="str">
        <f t="shared" si="2941"/>
        <v/>
      </c>
      <c r="R449" s="124" t="str">
        <f t="shared" si="40"/>
        <v/>
      </c>
      <c r="S449" s="123"/>
      <c r="T449" s="123"/>
      <c r="U449" s="124" t="str">
        <f t="shared" si="41"/>
        <v/>
      </c>
      <c r="V449" s="123"/>
      <c r="W449" s="123"/>
      <c r="X449" s="124" t="str">
        <f t="shared" si="42"/>
        <v/>
      </c>
      <c r="Y449" s="123"/>
      <c r="Z449" s="123"/>
      <c r="AA449" s="124" t="str">
        <f t="shared" si="43"/>
        <v/>
      </c>
      <c r="AB449" s="123"/>
      <c r="AC449" s="123"/>
      <c r="AD449" s="124" t="str">
        <f t="shared" si="44"/>
        <v/>
      </c>
      <c r="AE449" s="124" t="str">
        <f t="shared" ref="AE449:AF449" si="2942">IF(SUM(S449,V449,Y449,AB449)=0,"",SUM(S449,V449,Y449,AB449))</f>
        <v/>
      </c>
      <c r="AF449" s="124" t="str">
        <f t="shared" si="2942"/>
        <v/>
      </c>
      <c r="AG449" s="124" t="str">
        <f t="shared" si="46"/>
        <v/>
      </c>
      <c r="AH449" s="123"/>
      <c r="AI449" s="123"/>
      <c r="AJ449" s="124" t="str">
        <f t="shared" si="47"/>
        <v/>
      </c>
      <c r="AK449" s="123"/>
      <c r="AL449" s="123"/>
      <c r="AM449" s="124" t="str">
        <f t="shared" si="48"/>
        <v/>
      </c>
      <c r="AN449" s="123"/>
      <c r="AO449" s="123"/>
      <c r="AP449" s="124" t="str">
        <f t="shared" si="49"/>
        <v/>
      </c>
      <c r="AQ449" s="124" t="str">
        <f t="shared" ref="AQ449:AR449" si="2943">IF(SUM(AH449,AK449,AN449)=0,"",SUM(AH449,AK449,AN449))</f>
        <v/>
      </c>
      <c r="AR449" s="124" t="str">
        <f t="shared" si="2943"/>
        <v/>
      </c>
      <c r="AS449" s="124" t="str">
        <f t="shared" si="51"/>
        <v/>
      </c>
      <c r="AT449" s="124" t="str">
        <f t="shared" ref="AT449:AV449" si="2944">IF(S449=0,"-",S449)</f>
        <v>-</v>
      </c>
      <c r="AU449" s="124" t="str">
        <f t="shared" si="2944"/>
        <v>-</v>
      </c>
      <c r="AV449" s="124" t="str">
        <f t="shared" si="2944"/>
        <v/>
      </c>
      <c r="AW449" s="124" t="str">
        <f t="shared" ref="AW449:BH449" si="2945">IF(SUM(V449,AH449)=0,"-",SUM(V449,AH449))</f>
        <v>-</v>
      </c>
      <c r="AX449" s="124" t="str">
        <f t="shared" si="2945"/>
        <v>-</v>
      </c>
      <c r="AY449" s="124" t="str">
        <f t="shared" si="2945"/>
        <v>-</v>
      </c>
      <c r="AZ449" s="124" t="str">
        <f t="shared" si="2945"/>
        <v>-</v>
      </c>
      <c r="BA449" s="124" t="str">
        <f t="shared" si="2945"/>
        <v>-</v>
      </c>
      <c r="BB449" s="124" t="str">
        <f t="shared" si="2945"/>
        <v>-</v>
      </c>
      <c r="BC449" s="124" t="str">
        <f t="shared" si="2945"/>
        <v>-</v>
      </c>
      <c r="BD449" s="124" t="str">
        <f t="shared" si="2945"/>
        <v>-</v>
      </c>
      <c r="BE449" s="124" t="str">
        <f t="shared" si="2945"/>
        <v>-</v>
      </c>
      <c r="BF449" s="124" t="str">
        <f t="shared" si="2945"/>
        <v>-</v>
      </c>
      <c r="BG449" s="124" t="str">
        <f t="shared" si="2945"/>
        <v>-</v>
      </c>
      <c r="BH449" s="124" t="str">
        <f t="shared" si="2945"/>
        <v>-</v>
      </c>
      <c r="BI449" s="124" t="str">
        <f t="shared" ref="BI449:BK449" si="2946">IF(SUM(D449,S449)=0,"-",SUM(D449,S449))</f>
        <v>-</v>
      </c>
      <c r="BJ449" s="124" t="str">
        <f t="shared" si="2946"/>
        <v>-</v>
      </c>
      <c r="BK449" s="124" t="str">
        <f t="shared" si="2946"/>
        <v>-</v>
      </c>
      <c r="BL449" s="124" t="str">
        <f t="shared" ref="BL449:BW449" si="2947">IF(SUM(G449,V449,AH449)=0,"-",SUM(G449,V449,AH449))</f>
        <v>-</v>
      </c>
      <c r="BM449" s="124" t="str">
        <f t="shared" si="2947"/>
        <v>-</v>
      </c>
      <c r="BN449" s="124" t="str">
        <f t="shared" si="2947"/>
        <v>-</v>
      </c>
      <c r="BO449" s="124" t="str">
        <f t="shared" si="2947"/>
        <v>-</v>
      </c>
      <c r="BP449" s="124" t="str">
        <f t="shared" si="2947"/>
        <v>-</v>
      </c>
      <c r="BQ449" s="124" t="str">
        <f t="shared" si="2947"/>
        <v>-</v>
      </c>
      <c r="BR449" s="124" t="str">
        <f t="shared" si="2947"/>
        <v>-</v>
      </c>
      <c r="BS449" s="124" t="str">
        <f t="shared" si="2947"/>
        <v>-</v>
      </c>
      <c r="BT449" s="124" t="str">
        <f t="shared" si="2947"/>
        <v>-</v>
      </c>
      <c r="BU449" s="124" t="str">
        <f t="shared" si="2947"/>
        <v>-</v>
      </c>
      <c r="BV449" s="124" t="str">
        <f t="shared" si="2947"/>
        <v>-</v>
      </c>
      <c r="BW449" s="124" t="str">
        <f t="shared" si="2947"/>
        <v>-</v>
      </c>
      <c r="BX449" s="123"/>
      <c r="BY449" s="123" t="s">
        <v>68</v>
      </c>
      <c r="BZ449" s="120">
        <v>700.0</v>
      </c>
      <c r="CA449" s="120" t="str">
        <f t="shared" si="1575"/>
        <v/>
      </c>
    </row>
    <row r="450" ht="15.75" customHeight="1">
      <c r="A450" s="99" t="str">
        <f t="shared" si="3"/>
        <v>April</v>
      </c>
      <c r="B450" s="122" t="s">
        <v>100</v>
      </c>
      <c r="C450" s="122" t="s">
        <v>40</v>
      </c>
      <c r="D450" s="123"/>
      <c r="E450" s="123"/>
      <c r="F450" s="124" t="str">
        <f t="shared" si="35"/>
        <v/>
      </c>
      <c r="G450" s="123"/>
      <c r="H450" s="123"/>
      <c r="I450" s="124" t="str">
        <f t="shared" si="36"/>
        <v/>
      </c>
      <c r="J450" s="123"/>
      <c r="K450" s="123"/>
      <c r="L450" s="124" t="str">
        <f t="shared" si="37"/>
        <v/>
      </c>
      <c r="M450" s="123"/>
      <c r="N450" s="123"/>
      <c r="O450" s="124" t="str">
        <f t="shared" si="38"/>
        <v/>
      </c>
      <c r="P450" s="125" t="str">
        <f t="shared" ref="P450:Q450" si="2948">IF(SUM(D450,G450,J450,M450)=0,"",SUM(D450,G450,J450,M450))</f>
        <v/>
      </c>
      <c r="Q450" s="125" t="str">
        <f t="shared" si="2948"/>
        <v/>
      </c>
      <c r="R450" s="124" t="str">
        <f t="shared" si="40"/>
        <v/>
      </c>
      <c r="S450" s="123"/>
      <c r="T450" s="123"/>
      <c r="U450" s="124" t="str">
        <f t="shared" si="41"/>
        <v/>
      </c>
      <c r="V450" s="123"/>
      <c r="W450" s="123"/>
      <c r="X450" s="124" t="str">
        <f t="shared" si="42"/>
        <v/>
      </c>
      <c r="Y450" s="123"/>
      <c r="Z450" s="123"/>
      <c r="AA450" s="124" t="str">
        <f t="shared" si="43"/>
        <v/>
      </c>
      <c r="AB450" s="123"/>
      <c r="AC450" s="123"/>
      <c r="AD450" s="124" t="str">
        <f t="shared" si="44"/>
        <v/>
      </c>
      <c r="AE450" s="124" t="str">
        <f t="shared" ref="AE450:AF450" si="2949">IF(SUM(S450,V450,Y450,AB450)=0,"",SUM(S450,V450,Y450,AB450))</f>
        <v/>
      </c>
      <c r="AF450" s="124" t="str">
        <f t="shared" si="2949"/>
        <v/>
      </c>
      <c r="AG450" s="124" t="str">
        <f t="shared" si="46"/>
        <v/>
      </c>
      <c r="AH450" s="123"/>
      <c r="AI450" s="123"/>
      <c r="AJ450" s="124" t="str">
        <f t="shared" si="47"/>
        <v/>
      </c>
      <c r="AK450" s="123"/>
      <c r="AL450" s="123"/>
      <c r="AM450" s="124" t="str">
        <f t="shared" si="48"/>
        <v/>
      </c>
      <c r="AN450" s="123"/>
      <c r="AO450" s="123"/>
      <c r="AP450" s="124" t="str">
        <f t="shared" si="49"/>
        <v/>
      </c>
      <c r="AQ450" s="124" t="str">
        <f t="shared" ref="AQ450:AR450" si="2950">IF(SUM(AH450,AK450,AN450)=0,"",SUM(AH450,AK450,AN450))</f>
        <v/>
      </c>
      <c r="AR450" s="124" t="str">
        <f t="shared" si="2950"/>
        <v/>
      </c>
      <c r="AS450" s="124" t="str">
        <f t="shared" si="51"/>
        <v/>
      </c>
      <c r="AT450" s="124" t="str">
        <f t="shared" ref="AT450:AV450" si="2951">IF(S450=0,"-",S450)</f>
        <v>-</v>
      </c>
      <c r="AU450" s="124" t="str">
        <f t="shared" si="2951"/>
        <v>-</v>
      </c>
      <c r="AV450" s="124" t="str">
        <f t="shared" si="2951"/>
        <v/>
      </c>
      <c r="AW450" s="124" t="str">
        <f t="shared" ref="AW450:BH450" si="2952">IF(SUM(V450,AH450)=0,"-",SUM(V450,AH450))</f>
        <v>-</v>
      </c>
      <c r="AX450" s="124" t="str">
        <f t="shared" si="2952"/>
        <v>-</v>
      </c>
      <c r="AY450" s="124" t="str">
        <f t="shared" si="2952"/>
        <v>-</v>
      </c>
      <c r="AZ450" s="124" t="str">
        <f t="shared" si="2952"/>
        <v>-</v>
      </c>
      <c r="BA450" s="124" t="str">
        <f t="shared" si="2952"/>
        <v>-</v>
      </c>
      <c r="BB450" s="124" t="str">
        <f t="shared" si="2952"/>
        <v>-</v>
      </c>
      <c r="BC450" s="124" t="str">
        <f t="shared" si="2952"/>
        <v>-</v>
      </c>
      <c r="BD450" s="124" t="str">
        <f t="shared" si="2952"/>
        <v>-</v>
      </c>
      <c r="BE450" s="124" t="str">
        <f t="shared" si="2952"/>
        <v>-</v>
      </c>
      <c r="BF450" s="124" t="str">
        <f t="shared" si="2952"/>
        <v>-</v>
      </c>
      <c r="BG450" s="124" t="str">
        <f t="shared" si="2952"/>
        <v>-</v>
      </c>
      <c r="BH450" s="124" t="str">
        <f t="shared" si="2952"/>
        <v>-</v>
      </c>
      <c r="BI450" s="124" t="str">
        <f t="shared" ref="BI450:BK450" si="2953">IF(SUM(D450,S450)=0,"-",SUM(D450,S450))</f>
        <v>-</v>
      </c>
      <c r="BJ450" s="124" t="str">
        <f t="shared" si="2953"/>
        <v>-</v>
      </c>
      <c r="BK450" s="124" t="str">
        <f t="shared" si="2953"/>
        <v>-</v>
      </c>
      <c r="BL450" s="124" t="str">
        <f t="shared" ref="BL450:BW450" si="2954">IF(SUM(G450,V450,AH450)=0,"-",SUM(G450,V450,AH450))</f>
        <v>-</v>
      </c>
      <c r="BM450" s="124" t="str">
        <f t="shared" si="2954"/>
        <v>-</v>
      </c>
      <c r="BN450" s="124" t="str">
        <f t="shared" si="2954"/>
        <v>-</v>
      </c>
      <c r="BO450" s="124" t="str">
        <f t="shared" si="2954"/>
        <v>-</v>
      </c>
      <c r="BP450" s="124" t="str">
        <f t="shared" si="2954"/>
        <v>-</v>
      </c>
      <c r="BQ450" s="124" t="str">
        <f t="shared" si="2954"/>
        <v>-</v>
      </c>
      <c r="BR450" s="124" t="str">
        <f t="shared" si="2954"/>
        <v>-</v>
      </c>
      <c r="BS450" s="124" t="str">
        <f t="shared" si="2954"/>
        <v>-</v>
      </c>
      <c r="BT450" s="124" t="str">
        <f t="shared" si="2954"/>
        <v>-</v>
      </c>
      <c r="BU450" s="124" t="str">
        <f t="shared" si="2954"/>
        <v>-</v>
      </c>
      <c r="BV450" s="124" t="str">
        <f t="shared" si="2954"/>
        <v>-</v>
      </c>
      <c r="BW450" s="124" t="str">
        <f t="shared" si="2954"/>
        <v>-</v>
      </c>
      <c r="BX450" s="123"/>
      <c r="BY450" s="123" t="s">
        <v>68</v>
      </c>
      <c r="BZ450" s="120">
        <v>700.0</v>
      </c>
      <c r="CA450" s="120" t="str">
        <f t="shared" si="1575"/>
        <v/>
      </c>
    </row>
    <row r="451" ht="15.75" customHeight="1">
      <c r="A451" s="99" t="str">
        <f t="shared" si="3"/>
        <v>May</v>
      </c>
      <c r="B451" s="122" t="s">
        <v>100</v>
      </c>
      <c r="C451" s="122" t="s">
        <v>41</v>
      </c>
      <c r="D451" s="123"/>
      <c r="E451" s="123"/>
      <c r="F451" s="124" t="str">
        <f t="shared" si="35"/>
        <v/>
      </c>
      <c r="G451" s="123">
        <v>2.0</v>
      </c>
      <c r="H451" s="123"/>
      <c r="I451" s="124">
        <f t="shared" si="36"/>
        <v>2</v>
      </c>
      <c r="J451" s="123"/>
      <c r="K451" s="123"/>
      <c r="L451" s="124" t="str">
        <f t="shared" si="37"/>
        <v/>
      </c>
      <c r="M451" s="123"/>
      <c r="N451" s="123"/>
      <c r="O451" s="124" t="str">
        <f t="shared" si="38"/>
        <v/>
      </c>
      <c r="P451" s="126">
        <f t="shared" ref="P451:Q451" si="2955">IF(SUM(D451,G451,J451,M451)=0,"",SUM(D451,G451,J451,M451))</f>
        <v>2</v>
      </c>
      <c r="Q451" s="126" t="str">
        <f t="shared" si="2955"/>
        <v/>
      </c>
      <c r="R451" s="124">
        <f t="shared" si="40"/>
        <v>2</v>
      </c>
      <c r="S451" s="123"/>
      <c r="T451" s="123"/>
      <c r="U451" s="124" t="str">
        <f t="shared" si="41"/>
        <v/>
      </c>
      <c r="V451" s="123">
        <v>5.4</v>
      </c>
      <c r="W451" s="123"/>
      <c r="X451" s="124">
        <f t="shared" si="42"/>
        <v>5.4</v>
      </c>
      <c r="Y451" s="123"/>
      <c r="Z451" s="123"/>
      <c r="AA451" s="124" t="str">
        <f t="shared" si="43"/>
        <v/>
      </c>
      <c r="AB451" s="123"/>
      <c r="AC451" s="123"/>
      <c r="AD451" s="124" t="str">
        <f t="shared" si="44"/>
        <v/>
      </c>
      <c r="AE451" s="124">
        <f t="shared" ref="AE451:AF451" si="2956">IF(SUM(S451,V451,Y451,AB451)=0,"",SUM(S451,V451,Y451,AB451))</f>
        <v>5.4</v>
      </c>
      <c r="AF451" s="124" t="str">
        <f t="shared" si="2956"/>
        <v/>
      </c>
      <c r="AG451" s="124">
        <f t="shared" si="46"/>
        <v>5.4</v>
      </c>
      <c r="AH451" s="123"/>
      <c r="AI451" s="123"/>
      <c r="AJ451" s="124" t="str">
        <f t="shared" si="47"/>
        <v/>
      </c>
      <c r="AK451" s="123"/>
      <c r="AL451" s="123"/>
      <c r="AM451" s="124" t="str">
        <f t="shared" si="48"/>
        <v/>
      </c>
      <c r="AN451" s="123"/>
      <c r="AO451" s="123"/>
      <c r="AP451" s="124" t="str">
        <f t="shared" si="49"/>
        <v/>
      </c>
      <c r="AQ451" s="124" t="str">
        <f t="shared" ref="AQ451:AR451" si="2957">IF(SUM(AH451,AK451,AN451)=0,"",SUM(AH451,AK451,AN451))</f>
        <v/>
      </c>
      <c r="AR451" s="124" t="str">
        <f t="shared" si="2957"/>
        <v/>
      </c>
      <c r="AS451" s="124" t="str">
        <f t="shared" si="51"/>
        <v/>
      </c>
      <c r="AT451" s="124" t="str">
        <f t="shared" ref="AT451:AV451" si="2958">IF(S451=0,"-",S451)</f>
        <v>-</v>
      </c>
      <c r="AU451" s="124" t="str">
        <f t="shared" si="2958"/>
        <v>-</v>
      </c>
      <c r="AV451" s="124" t="str">
        <f t="shared" si="2958"/>
        <v/>
      </c>
      <c r="AW451" s="124">
        <f t="shared" ref="AW451:BH451" si="2959">IF(SUM(V451,AH451)=0,"-",SUM(V451,AH451))</f>
        <v>5.4</v>
      </c>
      <c r="AX451" s="124" t="str">
        <f t="shared" si="2959"/>
        <v>-</v>
      </c>
      <c r="AY451" s="124">
        <f t="shared" si="2959"/>
        <v>5.4</v>
      </c>
      <c r="AZ451" s="124" t="str">
        <f t="shared" si="2959"/>
        <v>-</v>
      </c>
      <c r="BA451" s="124" t="str">
        <f t="shared" si="2959"/>
        <v>-</v>
      </c>
      <c r="BB451" s="124" t="str">
        <f t="shared" si="2959"/>
        <v>-</v>
      </c>
      <c r="BC451" s="124" t="str">
        <f t="shared" si="2959"/>
        <v>-</v>
      </c>
      <c r="BD451" s="124" t="str">
        <f t="shared" si="2959"/>
        <v>-</v>
      </c>
      <c r="BE451" s="124" t="str">
        <f t="shared" si="2959"/>
        <v>-</v>
      </c>
      <c r="BF451" s="124">
        <f t="shared" si="2959"/>
        <v>5.4</v>
      </c>
      <c r="BG451" s="124" t="str">
        <f t="shared" si="2959"/>
        <v>-</v>
      </c>
      <c r="BH451" s="124">
        <f t="shared" si="2959"/>
        <v>5.4</v>
      </c>
      <c r="BI451" s="124" t="str">
        <f t="shared" ref="BI451:BK451" si="2960">IF(SUM(D451,S451)=0,"-",SUM(D451,S451))</f>
        <v>-</v>
      </c>
      <c r="BJ451" s="124" t="str">
        <f t="shared" si="2960"/>
        <v>-</v>
      </c>
      <c r="BK451" s="124" t="str">
        <f t="shared" si="2960"/>
        <v>-</v>
      </c>
      <c r="BL451" s="124">
        <f t="shared" ref="BL451:BW451" si="2961">IF(SUM(G451,V451,AH451)=0,"-",SUM(G451,V451,AH451))</f>
        <v>7.4</v>
      </c>
      <c r="BM451" s="124" t="str">
        <f t="shared" si="2961"/>
        <v>-</v>
      </c>
      <c r="BN451" s="124">
        <f t="shared" si="2961"/>
        <v>7.4</v>
      </c>
      <c r="BO451" s="124" t="str">
        <f t="shared" si="2961"/>
        <v>-</v>
      </c>
      <c r="BP451" s="124" t="str">
        <f t="shared" si="2961"/>
        <v>-</v>
      </c>
      <c r="BQ451" s="124" t="str">
        <f t="shared" si="2961"/>
        <v>-</v>
      </c>
      <c r="BR451" s="124" t="str">
        <f t="shared" si="2961"/>
        <v>-</v>
      </c>
      <c r="BS451" s="124" t="str">
        <f t="shared" si="2961"/>
        <v>-</v>
      </c>
      <c r="BT451" s="124" t="str">
        <f t="shared" si="2961"/>
        <v>-</v>
      </c>
      <c r="BU451" s="124">
        <f t="shared" si="2961"/>
        <v>7.4</v>
      </c>
      <c r="BV451" s="124" t="str">
        <f t="shared" si="2961"/>
        <v>-</v>
      </c>
      <c r="BW451" s="124">
        <f t="shared" si="2961"/>
        <v>7.4</v>
      </c>
      <c r="BX451" s="127"/>
      <c r="BY451" s="123"/>
      <c r="BZ451" s="120">
        <v>700.0</v>
      </c>
      <c r="CA451" s="121">
        <f t="shared" si="1575"/>
        <v>0.01057142857</v>
      </c>
    </row>
    <row r="452" ht="15.75" customHeight="1">
      <c r="A452" s="99" t="str">
        <f t="shared" si="3"/>
        <v>May</v>
      </c>
      <c r="B452" s="122" t="s">
        <v>100</v>
      </c>
      <c r="C452" s="122" t="s">
        <v>42</v>
      </c>
      <c r="D452" s="123"/>
      <c r="E452" s="123"/>
      <c r="F452" s="124" t="str">
        <f t="shared" si="35"/>
        <v/>
      </c>
      <c r="G452" s="123">
        <v>3.5</v>
      </c>
      <c r="H452" s="123"/>
      <c r="I452" s="124">
        <f t="shared" si="36"/>
        <v>3.5</v>
      </c>
      <c r="J452" s="123"/>
      <c r="K452" s="123"/>
      <c r="L452" s="124" t="str">
        <f t="shared" si="37"/>
        <v/>
      </c>
      <c r="M452" s="123"/>
      <c r="N452" s="123"/>
      <c r="O452" s="124" t="str">
        <f t="shared" si="38"/>
        <v/>
      </c>
      <c r="P452" s="126">
        <f t="shared" ref="P452:Q452" si="2962">IF(SUM(D452,G452,J452,M452)=0,"",SUM(D452,G452,J452,M452))</f>
        <v>3.5</v>
      </c>
      <c r="Q452" s="126" t="str">
        <f t="shared" si="2962"/>
        <v/>
      </c>
      <c r="R452" s="124">
        <f t="shared" si="40"/>
        <v>3.5</v>
      </c>
      <c r="S452" s="123"/>
      <c r="T452" s="123"/>
      <c r="U452" s="124" t="str">
        <f t="shared" si="41"/>
        <v/>
      </c>
      <c r="V452" s="123">
        <v>25.93</v>
      </c>
      <c r="W452" s="123"/>
      <c r="X452" s="124">
        <f t="shared" si="42"/>
        <v>25.93</v>
      </c>
      <c r="Y452" s="123"/>
      <c r="Z452" s="123"/>
      <c r="AA452" s="124" t="str">
        <f t="shared" si="43"/>
        <v/>
      </c>
      <c r="AB452" s="123"/>
      <c r="AC452" s="123"/>
      <c r="AD452" s="124" t="str">
        <f t="shared" si="44"/>
        <v/>
      </c>
      <c r="AE452" s="124">
        <f t="shared" ref="AE452:AF452" si="2963">IF(SUM(S452,V452,Y452,AB452)=0,"",SUM(S452,V452,Y452,AB452))</f>
        <v>25.93</v>
      </c>
      <c r="AF452" s="124" t="str">
        <f t="shared" si="2963"/>
        <v/>
      </c>
      <c r="AG452" s="124">
        <f t="shared" si="46"/>
        <v>25.93</v>
      </c>
      <c r="AH452" s="123"/>
      <c r="AI452" s="123"/>
      <c r="AJ452" s="124" t="str">
        <f t="shared" si="47"/>
        <v/>
      </c>
      <c r="AK452" s="123"/>
      <c r="AL452" s="123"/>
      <c r="AM452" s="124" t="str">
        <f t="shared" si="48"/>
        <v/>
      </c>
      <c r="AN452" s="123"/>
      <c r="AO452" s="123"/>
      <c r="AP452" s="124" t="str">
        <f t="shared" si="49"/>
        <v/>
      </c>
      <c r="AQ452" s="124" t="str">
        <f t="shared" ref="AQ452:AR452" si="2964">IF(SUM(AH452,AK452,AN452)=0,"",SUM(AH452,AK452,AN452))</f>
        <v/>
      </c>
      <c r="AR452" s="124" t="str">
        <f t="shared" si="2964"/>
        <v/>
      </c>
      <c r="AS452" s="124" t="str">
        <f t="shared" si="51"/>
        <v/>
      </c>
      <c r="AT452" s="124" t="str">
        <f t="shared" ref="AT452:AV452" si="2965">IF(S452=0,"-",S452)</f>
        <v>-</v>
      </c>
      <c r="AU452" s="124" t="str">
        <f t="shared" si="2965"/>
        <v>-</v>
      </c>
      <c r="AV452" s="124" t="str">
        <f t="shared" si="2965"/>
        <v/>
      </c>
      <c r="AW452" s="124">
        <f t="shared" ref="AW452:BH452" si="2966">IF(SUM(V452,AH452)=0,"-",SUM(V452,AH452))</f>
        <v>25.93</v>
      </c>
      <c r="AX452" s="124" t="str">
        <f t="shared" si="2966"/>
        <v>-</v>
      </c>
      <c r="AY452" s="124">
        <f t="shared" si="2966"/>
        <v>25.93</v>
      </c>
      <c r="AZ452" s="124" t="str">
        <f t="shared" si="2966"/>
        <v>-</v>
      </c>
      <c r="BA452" s="124" t="str">
        <f t="shared" si="2966"/>
        <v>-</v>
      </c>
      <c r="BB452" s="124" t="str">
        <f t="shared" si="2966"/>
        <v>-</v>
      </c>
      <c r="BC452" s="124" t="str">
        <f t="shared" si="2966"/>
        <v>-</v>
      </c>
      <c r="BD452" s="124" t="str">
        <f t="shared" si="2966"/>
        <v>-</v>
      </c>
      <c r="BE452" s="124" t="str">
        <f t="shared" si="2966"/>
        <v>-</v>
      </c>
      <c r="BF452" s="124">
        <f t="shared" si="2966"/>
        <v>25.93</v>
      </c>
      <c r="BG452" s="124" t="str">
        <f t="shared" si="2966"/>
        <v>-</v>
      </c>
      <c r="BH452" s="124">
        <f t="shared" si="2966"/>
        <v>25.93</v>
      </c>
      <c r="BI452" s="124" t="str">
        <f t="shared" ref="BI452:BK452" si="2967">IF(SUM(D452,S452)=0,"-",SUM(D452,S452))</f>
        <v>-</v>
      </c>
      <c r="BJ452" s="124" t="str">
        <f t="shared" si="2967"/>
        <v>-</v>
      </c>
      <c r="BK452" s="124" t="str">
        <f t="shared" si="2967"/>
        <v>-</v>
      </c>
      <c r="BL452" s="124">
        <f t="shared" ref="BL452:BW452" si="2968">IF(SUM(G452,V452,AH452)=0,"-",SUM(G452,V452,AH452))</f>
        <v>29.43</v>
      </c>
      <c r="BM452" s="124" t="str">
        <f t="shared" si="2968"/>
        <v>-</v>
      </c>
      <c r="BN452" s="124">
        <f t="shared" si="2968"/>
        <v>29.43</v>
      </c>
      <c r="BO452" s="124" t="str">
        <f t="shared" si="2968"/>
        <v>-</v>
      </c>
      <c r="BP452" s="124" t="str">
        <f t="shared" si="2968"/>
        <v>-</v>
      </c>
      <c r="BQ452" s="124" t="str">
        <f t="shared" si="2968"/>
        <v>-</v>
      </c>
      <c r="BR452" s="124" t="str">
        <f t="shared" si="2968"/>
        <v>-</v>
      </c>
      <c r="BS452" s="124" t="str">
        <f t="shared" si="2968"/>
        <v>-</v>
      </c>
      <c r="BT452" s="124" t="str">
        <f t="shared" si="2968"/>
        <v>-</v>
      </c>
      <c r="BU452" s="124">
        <f t="shared" si="2968"/>
        <v>29.43</v>
      </c>
      <c r="BV452" s="124" t="str">
        <f t="shared" si="2968"/>
        <v>-</v>
      </c>
      <c r="BW452" s="124">
        <f t="shared" si="2968"/>
        <v>29.43</v>
      </c>
      <c r="BX452" s="127">
        <v>40.0</v>
      </c>
      <c r="BY452" s="123"/>
      <c r="BZ452" s="120">
        <v>700.0</v>
      </c>
      <c r="CA452" s="121">
        <f t="shared" si="1575"/>
        <v>0.04204285714</v>
      </c>
    </row>
    <row r="453" ht="15.75" customHeight="1">
      <c r="A453" s="99" t="str">
        <f t="shared" si="3"/>
        <v>June</v>
      </c>
      <c r="B453" s="122" t="s">
        <v>100</v>
      </c>
      <c r="C453" s="122" t="s">
        <v>43</v>
      </c>
      <c r="D453" s="123"/>
      <c r="E453" s="123"/>
      <c r="F453" s="124" t="str">
        <f t="shared" si="35"/>
        <v/>
      </c>
      <c r="G453" s="123"/>
      <c r="H453" s="123"/>
      <c r="I453" s="124" t="str">
        <f t="shared" si="36"/>
        <v/>
      </c>
      <c r="J453" s="123"/>
      <c r="K453" s="123"/>
      <c r="L453" s="124" t="str">
        <f t="shared" si="37"/>
        <v/>
      </c>
      <c r="M453" s="123"/>
      <c r="N453" s="123"/>
      <c r="O453" s="124" t="str">
        <f t="shared" si="38"/>
        <v/>
      </c>
      <c r="P453" s="126" t="str">
        <f t="shared" ref="P453:Q453" si="2969">IF(SUM(D453,G453,J453,M453)=0,"",SUM(D453,G453,J453,M453))</f>
        <v/>
      </c>
      <c r="Q453" s="126" t="str">
        <f t="shared" si="2969"/>
        <v/>
      </c>
      <c r="R453" s="124" t="str">
        <f t="shared" si="40"/>
        <v/>
      </c>
      <c r="S453" s="123"/>
      <c r="T453" s="123"/>
      <c r="U453" s="124" t="str">
        <f t="shared" si="41"/>
        <v/>
      </c>
      <c r="V453" s="123">
        <v>19.02</v>
      </c>
      <c r="W453" s="123"/>
      <c r="X453" s="124">
        <f t="shared" si="42"/>
        <v>19.02</v>
      </c>
      <c r="Y453" s="123"/>
      <c r="Z453" s="123"/>
      <c r="AA453" s="124" t="str">
        <f t="shared" si="43"/>
        <v/>
      </c>
      <c r="AB453" s="123"/>
      <c r="AC453" s="123"/>
      <c r="AD453" s="124" t="str">
        <f t="shared" si="44"/>
        <v/>
      </c>
      <c r="AE453" s="124">
        <f t="shared" ref="AE453:AF453" si="2970">IF(SUM(S453,V453,Y453,AB453)=0,"",SUM(S453,V453,Y453,AB453))</f>
        <v>19.02</v>
      </c>
      <c r="AF453" s="124" t="str">
        <f t="shared" si="2970"/>
        <v/>
      </c>
      <c r="AG453" s="124">
        <f t="shared" si="46"/>
        <v>19.02</v>
      </c>
      <c r="AH453" s="123"/>
      <c r="AI453" s="123"/>
      <c r="AJ453" s="124" t="str">
        <f t="shared" si="47"/>
        <v/>
      </c>
      <c r="AK453" s="123"/>
      <c r="AL453" s="123"/>
      <c r="AM453" s="124" t="str">
        <f t="shared" si="48"/>
        <v/>
      </c>
      <c r="AN453" s="123"/>
      <c r="AO453" s="123"/>
      <c r="AP453" s="124" t="str">
        <f t="shared" si="49"/>
        <v/>
      </c>
      <c r="AQ453" s="124" t="str">
        <f t="shared" ref="AQ453:AR453" si="2971">IF(SUM(AH453,AK453,AN453)=0,"",SUM(AH453,AK453,AN453))</f>
        <v/>
      </c>
      <c r="AR453" s="124" t="str">
        <f t="shared" si="2971"/>
        <v/>
      </c>
      <c r="AS453" s="124" t="str">
        <f t="shared" si="51"/>
        <v/>
      </c>
      <c r="AT453" s="124" t="str">
        <f t="shared" ref="AT453:AV453" si="2972">IF(S453=0,"-",S453)</f>
        <v>-</v>
      </c>
      <c r="AU453" s="124" t="str">
        <f t="shared" si="2972"/>
        <v>-</v>
      </c>
      <c r="AV453" s="124" t="str">
        <f t="shared" si="2972"/>
        <v/>
      </c>
      <c r="AW453" s="124">
        <f t="shared" ref="AW453:BH453" si="2973">IF(SUM(V453,AH453)=0,"-",SUM(V453,AH453))</f>
        <v>19.02</v>
      </c>
      <c r="AX453" s="124" t="str">
        <f t="shared" si="2973"/>
        <v>-</v>
      </c>
      <c r="AY453" s="124">
        <f t="shared" si="2973"/>
        <v>19.02</v>
      </c>
      <c r="AZ453" s="124" t="str">
        <f t="shared" si="2973"/>
        <v>-</v>
      </c>
      <c r="BA453" s="124" t="str">
        <f t="shared" si="2973"/>
        <v>-</v>
      </c>
      <c r="BB453" s="124" t="str">
        <f t="shared" si="2973"/>
        <v>-</v>
      </c>
      <c r="BC453" s="124" t="str">
        <f t="shared" si="2973"/>
        <v>-</v>
      </c>
      <c r="BD453" s="124" t="str">
        <f t="shared" si="2973"/>
        <v>-</v>
      </c>
      <c r="BE453" s="124" t="str">
        <f t="shared" si="2973"/>
        <v>-</v>
      </c>
      <c r="BF453" s="124">
        <f t="shared" si="2973"/>
        <v>19.02</v>
      </c>
      <c r="BG453" s="124" t="str">
        <f t="shared" si="2973"/>
        <v>-</v>
      </c>
      <c r="BH453" s="124">
        <f t="shared" si="2973"/>
        <v>19.02</v>
      </c>
      <c r="BI453" s="124" t="str">
        <f t="shared" ref="BI453:BK453" si="2974">IF(SUM(D453,S453)=0,"-",SUM(D453,S453))</f>
        <v>-</v>
      </c>
      <c r="BJ453" s="124" t="str">
        <f t="shared" si="2974"/>
        <v>-</v>
      </c>
      <c r="BK453" s="124" t="str">
        <f t="shared" si="2974"/>
        <v>-</v>
      </c>
      <c r="BL453" s="124">
        <f t="shared" ref="BL453:BW453" si="2975">IF(SUM(G453,V453,AH453)=0,"-",SUM(G453,V453,AH453))</f>
        <v>19.02</v>
      </c>
      <c r="BM453" s="124" t="str">
        <f t="shared" si="2975"/>
        <v>-</v>
      </c>
      <c r="BN453" s="124">
        <f t="shared" si="2975"/>
        <v>19.02</v>
      </c>
      <c r="BO453" s="124" t="str">
        <f t="shared" si="2975"/>
        <v>-</v>
      </c>
      <c r="BP453" s="124" t="str">
        <f t="shared" si="2975"/>
        <v>-</v>
      </c>
      <c r="BQ453" s="124" t="str">
        <f t="shared" si="2975"/>
        <v>-</v>
      </c>
      <c r="BR453" s="124" t="str">
        <f t="shared" si="2975"/>
        <v>-</v>
      </c>
      <c r="BS453" s="124" t="str">
        <f t="shared" si="2975"/>
        <v>-</v>
      </c>
      <c r="BT453" s="124" t="str">
        <f t="shared" si="2975"/>
        <v>-</v>
      </c>
      <c r="BU453" s="124">
        <f t="shared" si="2975"/>
        <v>19.02</v>
      </c>
      <c r="BV453" s="124" t="str">
        <f t="shared" si="2975"/>
        <v>-</v>
      </c>
      <c r="BW453" s="124">
        <f t="shared" si="2975"/>
        <v>19.02</v>
      </c>
      <c r="BX453" s="127">
        <v>20.0</v>
      </c>
      <c r="BY453" s="123"/>
      <c r="BZ453" s="120">
        <v>700.0</v>
      </c>
      <c r="CA453" s="121">
        <f t="shared" si="1575"/>
        <v>0.02717142857</v>
      </c>
    </row>
    <row r="454" ht="15.75" customHeight="1">
      <c r="A454" s="99" t="str">
        <f t="shared" si="3"/>
        <v>June</v>
      </c>
      <c r="B454" s="122" t="s">
        <v>100</v>
      </c>
      <c r="C454" s="122" t="s">
        <v>44</v>
      </c>
      <c r="D454" s="123"/>
      <c r="E454" s="123"/>
      <c r="F454" s="124" t="str">
        <f t="shared" si="35"/>
        <v/>
      </c>
      <c r="G454" s="123">
        <v>11.05</v>
      </c>
      <c r="H454" s="123"/>
      <c r="I454" s="124">
        <f t="shared" si="36"/>
        <v>11.05</v>
      </c>
      <c r="J454" s="123"/>
      <c r="K454" s="123"/>
      <c r="L454" s="124" t="str">
        <f t="shared" si="37"/>
        <v/>
      </c>
      <c r="M454" s="123"/>
      <c r="N454" s="123"/>
      <c r="O454" s="124" t="str">
        <f t="shared" si="38"/>
        <v/>
      </c>
      <c r="P454" s="126">
        <f t="shared" ref="P454:Q454" si="2976">IF(SUM(D454,G454,J454,M454)=0,"",SUM(D454,G454,J454,M454))</f>
        <v>11.05</v>
      </c>
      <c r="Q454" s="126" t="str">
        <f t="shared" si="2976"/>
        <v/>
      </c>
      <c r="R454" s="124">
        <f t="shared" si="40"/>
        <v>11.05</v>
      </c>
      <c r="S454" s="123"/>
      <c r="T454" s="123"/>
      <c r="U454" s="124" t="str">
        <f t="shared" si="41"/>
        <v/>
      </c>
      <c r="V454" s="123">
        <v>96.06</v>
      </c>
      <c r="W454" s="123"/>
      <c r="X454" s="124">
        <f t="shared" si="42"/>
        <v>96.06</v>
      </c>
      <c r="Y454" s="123"/>
      <c r="Z454" s="123"/>
      <c r="AA454" s="124" t="str">
        <f t="shared" si="43"/>
        <v/>
      </c>
      <c r="AB454" s="123"/>
      <c r="AC454" s="123"/>
      <c r="AD454" s="124" t="str">
        <f t="shared" si="44"/>
        <v/>
      </c>
      <c r="AE454" s="124">
        <f t="shared" ref="AE454:AF454" si="2977">IF(SUM(S454,V454,Y454,AB454)=0,"",SUM(S454,V454,Y454,AB454))</f>
        <v>96.06</v>
      </c>
      <c r="AF454" s="124" t="str">
        <f t="shared" si="2977"/>
        <v/>
      </c>
      <c r="AG454" s="124">
        <f t="shared" si="46"/>
        <v>96.06</v>
      </c>
      <c r="AH454" s="123"/>
      <c r="AI454" s="123"/>
      <c r="AJ454" s="124" t="str">
        <f t="shared" si="47"/>
        <v/>
      </c>
      <c r="AK454" s="123"/>
      <c r="AL454" s="123"/>
      <c r="AM454" s="124" t="str">
        <f t="shared" si="48"/>
        <v/>
      </c>
      <c r="AN454" s="123"/>
      <c r="AO454" s="123"/>
      <c r="AP454" s="124" t="str">
        <f t="shared" si="49"/>
        <v/>
      </c>
      <c r="AQ454" s="124" t="str">
        <f t="shared" ref="AQ454:AR454" si="2978">IF(SUM(AH454,AK454,AN454)=0,"",SUM(AH454,AK454,AN454))</f>
        <v/>
      </c>
      <c r="AR454" s="124" t="str">
        <f t="shared" si="2978"/>
        <v/>
      </c>
      <c r="AS454" s="124" t="str">
        <f t="shared" si="51"/>
        <v/>
      </c>
      <c r="AT454" s="124" t="str">
        <f t="shared" ref="AT454:AV454" si="2979">IF(S454=0,"-",S454)</f>
        <v>-</v>
      </c>
      <c r="AU454" s="124" t="str">
        <f t="shared" si="2979"/>
        <v>-</v>
      </c>
      <c r="AV454" s="124" t="str">
        <f t="shared" si="2979"/>
        <v/>
      </c>
      <c r="AW454" s="124">
        <f t="shared" ref="AW454:BH454" si="2980">IF(SUM(V454,AH454)=0,"-",SUM(V454,AH454))</f>
        <v>96.06</v>
      </c>
      <c r="AX454" s="124" t="str">
        <f t="shared" si="2980"/>
        <v>-</v>
      </c>
      <c r="AY454" s="124">
        <f t="shared" si="2980"/>
        <v>96.06</v>
      </c>
      <c r="AZ454" s="124" t="str">
        <f t="shared" si="2980"/>
        <v>-</v>
      </c>
      <c r="BA454" s="124" t="str">
        <f t="shared" si="2980"/>
        <v>-</v>
      </c>
      <c r="BB454" s="124" t="str">
        <f t="shared" si="2980"/>
        <v>-</v>
      </c>
      <c r="BC454" s="124" t="str">
        <f t="shared" si="2980"/>
        <v>-</v>
      </c>
      <c r="BD454" s="124" t="str">
        <f t="shared" si="2980"/>
        <v>-</v>
      </c>
      <c r="BE454" s="124" t="str">
        <f t="shared" si="2980"/>
        <v>-</v>
      </c>
      <c r="BF454" s="124">
        <f t="shared" si="2980"/>
        <v>96.06</v>
      </c>
      <c r="BG454" s="124" t="str">
        <f t="shared" si="2980"/>
        <v>-</v>
      </c>
      <c r="BH454" s="124">
        <f t="shared" si="2980"/>
        <v>96.06</v>
      </c>
      <c r="BI454" s="124" t="str">
        <f t="shared" ref="BI454:BK454" si="2981">IF(SUM(D454,S454)=0,"-",SUM(D454,S454))</f>
        <v>-</v>
      </c>
      <c r="BJ454" s="124" t="str">
        <f t="shared" si="2981"/>
        <v>-</v>
      </c>
      <c r="BK454" s="124" t="str">
        <f t="shared" si="2981"/>
        <v>-</v>
      </c>
      <c r="BL454" s="124">
        <f t="shared" ref="BL454:BW454" si="2982">IF(SUM(G454,V454,AH454)=0,"-",SUM(G454,V454,AH454))</f>
        <v>107.11</v>
      </c>
      <c r="BM454" s="124" t="str">
        <f t="shared" si="2982"/>
        <v>-</v>
      </c>
      <c r="BN454" s="124">
        <f t="shared" si="2982"/>
        <v>107.11</v>
      </c>
      <c r="BO454" s="124" t="str">
        <f t="shared" si="2982"/>
        <v>-</v>
      </c>
      <c r="BP454" s="124" t="str">
        <f t="shared" si="2982"/>
        <v>-</v>
      </c>
      <c r="BQ454" s="124" t="str">
        <f t="shared" si="2982"/>
        <v>-</v>
      </c>
      <c r="BR454" s="124" t="str">
        <f t="shared" si="2982"/>
        <v>-</v>
      </c>
      <c r="BS454" s="124" t="str">
        <f t="shared" si="2982"/>
        <v>-</v>
      </c>
      <c r="BT454" s="124" t="str">
        <f t="shared" si="2982"/>
        <v>-</v>
      </c>
      <c r="BU454" s="124">
        <f t="shared" si="2982"/>
        <v>107.11</v>
      </c>
      <c r="BV454" s="124" t="str">
        <f t="shared" si="2982"/>
        <v>-</v>
      </c>
      <c r="BW454" s="124">
        <f t="shared" si="2982"/>
        <v>107.11</v>
      </c>
      <c r="BX454" s="127">
        <v>125.0</v>
      </c>
      <c r="BY454" s="123"/>
      <c r="BZ454" s="120">
        <v>700.0</v>
      </c>
      <c r="CA454" s="121">
        <f t="shared" si="1575"/>
        <v>0.1530142857</v>
      </c>
    </row>
    <row r="455" ht="15.75" customHeight="1">
      <c r="A455" s="99" t="str">
        <f t="shared" si="3"/>
        <v>July</v>
      </c>
      <c r="B455" s="122" t="s">
        <v>100</v>
      </c>
      <c r="C455" s="122" t="s">
        <v>45</v>
      </c>
      <c r="D455" s="123"/>
      <c r="E455" s="123"/>
      <c r="F455" s="124" t="str">
        <f t="shared" si="35"/>
        <v/>
      </c>
      <c r="G455" s="123">
        <v>36.36</v>
      </c>
      <c r="H455" s="123"/>
      <c r="I455" s="124">
        <f t="shared" si="36"/>
        <v>36.36</v>
      </c>
      <c r="J455" s="123"/>
      <c r="K455" s="123"/>
      <c r="L455" s="124" t="str">
        <f t="shared" si="37"/>
        <v/>
      </c>
      <c r="M455" s="123"/>
      <c r="N455" s="123"/>
      <c r="O455" s="124" t="str">
        <f t="shared" si="38"/>
        <v/>
      </c>
      <c r="P455" s="126">
        <f t="shared" ref="P455:Q455" si="2983">IF(SUM(D455,G455,J455,M455)=0,"",SUM(D455,G455,J455,M455))</f>
        <v>36.36</v>
      </c>
      <c r="Q455" s="126" t="str">
        <f t="shared" si="2983"/>
        <v/>
      </c>
      <c r="R455" s="124">
        <f t="shared" si="40"/>
        <v>36.36</v>
      </c>
      <c r="S455" s="123"/>
      <c r="T455" s="123"/>
      <c r="U455" s="124" t="str">
        <f t="shared" si="41"/>
        <v/>
      </c>
      <c r="V455" s="123">
        <v>100.77</v>
      </c>
      <c r="W455" s="123">
        <v>2.73</v>
      </c>
      <c r="X455" s="124">
        <f t="shared" si="42"/>
        <v>103.5</v>
      </c>
      <c r="Y455" s="123"/>
      <c r="Z455" s="123"/>
      <c r="AA455" s="124" t="str">
        <f t="shared" si="43"/>
        <v/>
      </c>
      <c r="AB455" s="123"/>
      <c r="AC455" s="123"/>
      <c r="AD455" s="124" t="str">
        <f t="shared" si="44"/>
        <v/>
      </c>
      <c r="AE455" s="124">
        <f t="shared" ref="AE455:AF455" si="2984">IF(SUM(S455,V455,Y455,AB455)=0,"",SUM(S455,V455,Y455,AB455))</f>
        <v>100.77</v>
      </c>
      <c r="AF455" s="124">
        <f t="shared" si="2984"/>
        <v>2.73</v>
      </c>
      <c r="AG455" s="124">
        <f t="shared" si="46"/>
        <v>103.5</v>
      </c>
      <c r="AH455" s="123"/>
      <c r="AI455" s="123"/>
      <c r="AJ455" s="124" t="str">
        <f t="shared" si="47"/>
        <v/>
      </c>
      <c r="AK455" s="123"/>
      <c r="AL455" s="123"/>
      <c r="AM455" s="124" t="str">
        <f t="shared" si="48"/>
        <v/>
      </c>
      <c r="AN455" s="123"/>
      <c r="AO455" s="123"/>
      <c r="AP455" s="124" t="str">
        <f t="shared" si="49"/>
        <v/>
      </c>
      <c r="AQ455" s="124" t="str">
        <f t="shared" ref="AQ455:AR455" si="2985">IF(SUM(AH455,AK455,AN455)=0,"",SUM(AH455,AK455,AN455))</f>
        <v/>
      </c>
      <c r="AR455" s="124" t="str">
        <f t="shared" si="2985"/>
        <v/>
      </c>
      <c r="AS455" s="124" t="str">
        <f t="shared" si="51"/>
        <v/>
      </c>
      <c r="AT455" s="124" t="str">
        <f t="shared" ref="AT455:AV455" si="2986">IF(S455=0,"-",S455)</f>
        <v>-</v>
      </c>
      <c r="AU455" s="124" t="str">
        <f t="shared" si="2986"/>
        <v>-</v>
      </c>
      <c r="AV455" s="124" t="str">
        <f t="shared" si="2986"/>
        <v/>
      </c>
      <c r="AW455" s="124">
        <f t="shared" ref="AW455:BH455" si="2987">IF(SUM(V455,AH455)=0,"-",SUM(V455,AH455))</f>
        <v>100.77</v>
      </c>
      <c r="AX455" s="124">
        <f t="shared" si="2987"/>
        <v>2.73</v>
      </c>
      <c r="AY455" s="124">
        <f t="shared" si="2987"/>
        <v>103.5</v>
      </c>
      <c r="AZ455" s="124" t="str">
        <f t="shared" si="2987"/>
        <v>-</v>
      </c>
      <c r="BA455" s="124" t="str">
        <f t="shared" si="2987"/>
        <v>-</v>
      </c>
      <c r="BB455" s="124" t="str">
        <f t="shared" si="2987"/>
        <v>-</v>
      </c>
      <c r="BC455" s="124" t="str">
        <f t="shared" si="2987"/>
        <v>-</v>
      </c>
      <c r="BD455" s="124" t="str">
        <f t="shared" si="2987"/>
        <v>-</v>
      </c>
      <c r="BE455" s="124" t="str">
        <f t="shared" si="2987"/>
        <v>-</v>
      </c>
      <c r="BF455" s="124">
        <f t="shared" si="2987"/>
        <v>100.77</v>
      </c>
      <c r="BG455" s="124">
        <f t="shared" si="2987"/>
        <v>2.73</v>
      </c>
      <c r="BH455" s="124">
        <f t="shared" si="2987"/>
        <v>103.5</v>
      </c>
      <c r="BI455" s="124" t="str">
        <f t="shared" ref="BI455:BK455" si="2988">IF(SUM(D455,S455)=0,"-",SUM(D455,S455))</f>
        <v>-</v>
      </c>
      <c r="BJ455" s="124" t="str">
        <f t="shared" si="2988"/>
        <v>-</v>
      </c>
      <c r="BK455" s="124" t="str">
        <f t="shared" si="2988"/>
        <v>-</v>
      </c>
      <c r="BL455" s="124">
        <f t="shared" ref="BL455:BW455" si="2989">IF(SUM(G455,V455,AH455)=0,"-",SUM(G455,V455,AH455))</f>
        <v>137.13</v>
      </c>
      <c r="BM455" s="124">
        <f t="shared" si="2989"/>
        <v>2.73</v>
      </c>
      <c r="BN455" s="124">
        <f t="shared" si="2989"/>
        <v>139.86</v>
      </c>
      <c r="BO455" s="124" t="str">
        <f t="shared" si="2989"/>
        <v>-</v>
      </c>
      <c r="BP455" s="124" t="str">
        <f t="shared" si="2989"/>
        <v>-</v>
      </c>
      <c r="BQ455" s="124" t="str">
        <f t="shared" si="2989"/>
        <v>-</v>
      </c>
      <c r="BR455" s="124" t="str">
        <f t="shared" si="2989"/>
        <v>-</v>
      </c>
      <c r="BS455" s="124" t="str">
        <f t="shared" si="2989"/>
        <v>-</v>
      </c>
      <c r="BT455" s="124" t="str">
        <f t="shared" si="2989"/>
        <v>-</v>
      </c>
      <c r="BU455" s="124">
        <f t="shared" si="2989"/>
        <v>137.13</v>
      </c>
      <c r="BV455" s="124">
        <f t="shared" si="2989"/>
        <v>2.73</v>
      </c>
      <c r="BW455" s="124">
        <f t="shared" si="2989"/>
        <v>139.86</v>
      </c>
      <c r="BX455" s="127">
        <v>120.0</v>
      </c>
      <c r="BY455" s="123"/>
      <c r="BZ455" s="120">
        <v>700.0</v>
      </c>
      <c r="CA455" s="121">
        <f t="shared" si="1575"/>
        <v>0.1998</v>
      </c>
    </row>
    <row r="456" ht="15.75" customHeight="1">
      <c r="A456" s="99" t="str">
        <f t="shared" si="3"/>
        <v>July</v>
      </c>
      <c r="B456" s="122" t="s">
        <v>100</v>
      </c>
      <c r="C456" s="122" t="s">
        <v>46</v>
      </c>
      <c r="D456" s="123"/>
      <c r="E456" s="123"/>
      <c r="F456" s="124" t="str">
        <f t="shared" si="35"/>
        <v/>
      </c>
      <c r="G456" s="123">
        <v>1.04</v>
      </c>
      <c r="H456" s="123"/>
      <c r="I456" s="124">
        <f t="shared" si="36"/>
        <v>1.04</v>
      </c>
      <c r="J456" s="123"/>
      <c r="K456" s="123"/>
      <c r="L456" s="124" t="str">
        <f t="shared" si="37"/>
        <v/>
      </c>
      <c r="M456" s="123"/>
      <c r="N456" s="123"/>
      <c r="O456" s="124" t="str">
        <f t="shared" si="38"/>
        <v/>
      </c>
      <c r="P456" s="126">
        <f t="shared" ref="P456:Q456" si="2990">IF(SUM(D456,G456,J456,M456)=0,"",SUM(D456,G456,J456,M456))</f>
        <v>1.04</v>
      </c>
      <c r="Q456" s="126" t="str">
        <f t="shared" si="2990"/>
        <v/>
      </c>
      <c r="R456" s="124">
        <f t="shared" si="40"/>
        <v>1.04</v>
      </c>
      <c r="S456" s="123"/>
      <c r="T456" s="123"/>
      <c r="U456" s="124" t="str">
        <f t="shared" si="41"/>
        <v/>
      </c>
      <c r="V456" s="123">
        <v>274.26</v>
      </c>
      <c r="W456" s="123">
        <v>1.0</v>
      </c>
      <c r="X456" s="124">
        <f t="shared" si="42"/>
        <v>275.26</v>
      </c>
      <c r="Y456" s="123"/>
      <c r="Z456" s="123">
        <v>1.99</v>
      </c>
      <c r="AA456" s="124">
        <f t="shared" si="43"/>
        <v>1.99</v>
      </c>
      <c r="AB456" s="123"/>
      <c r="AC456" s="123"/>
      <c r="AD456" s="124" t="str">
        <f t="shared" si="44"/>
        <v/>
      </c>
      <c r="AE456" s="124">
        <f t="shared" ref="AE456:AF456" si="2991">IF(SUM(S456,V456,Y456,AB456)=0,"",SUM(S456,V456,Y456,AB456))</f>
        <v>274.26</v>
      </c>
      <c r="AF456" s="124">
        <f t="shared" si="2991"/>
        <v>2.99</v>
      </c>
      <c r="AG456" s="124">
        <f t="shared" si="46"/>
        <v>277.25</v>
      </c>
      <c r="AH456" s="123"/>
      <c r="AI456" s="123"/>
      <c r="AJ456" s="124" t="str">
        <f t="shared" si="47"/>
        <v/>
      </c>
      <c r="AK456" s="123"/>
      <c r="AL456" s="123"/>
      <c r="AM456" s="124" t="str">
        <f t="shared" si="48"/>
        <v/>
      </c>
      <c r="AN456" s="123"/>
      <c r="AO456" s="123"/>
      <c r="AP456" s="124" t="str">
        <f t="shared" si="49"/>
        <v/>
      </c>
      <c r="AQ456" s="124" t="str">
        <f t="shared" ref="AQ456:AR456" si="2992">IF(SUM(AH456,AK456,AN456)=0,"",SUM(AH456,AK456,AN456))</f>
        <v/>
      </c>
      <c r="AR456" s="124" t="str">
        <f t="shared" si="2992"/>
        <v/>
      </c>
      <c r="AS456" s="124" t="str">
        <f t="shared" si="51"/>
        <v/>
      </c>
      <c r="AT456" s="124" t="str">
        <f t="shared" ref="AT456:AV456" si="2993">IF(S456=0,"-",S456)</f>
        <v>-</v>
      </c>
      <c r="AU456" s="124" t="str">
        <f t="shared" si="2993"/>
        <v>-</v>
      </c>
      <c r="AV456" s="124" t="str">
        <f t="shared" si="2993"/>
        <v/>
      </c>
      <c r="AW456" s="124">
        <f t="shared" ref="AW456:BH456" si="2994">IF(SUM(V456,AH456)=0,"-",SUM(V456,AH456))</f>
        <v>274.26</v>
      </c>
      <c r="AX456" s="124">
        <f t="shared" si="2994"/>
        <v>1</v>
      </c>
      <c r="AY456" s="124">
        <f t="shared" si="2994"/>
        <v>275.26</v>
      </c>
      <c r="AZ456" s="124" t="str">
        <f t="shared" si="2994"/>
        <v>-</v>
      </c>
      <c r="BA456" s="124">
        <f t="shared" si="2994"/>
        <v>1.99</v>
      </c>
      <c r="BB456" s="124">
        <f t="shared" si="2994"/>
        <v>1.99</v>
      </c>
      <c r="BC456" s="124" t="str">
        <f t="shared" si="2994"/>
        <v>-</v>
      </c>
      <c r="BD456" s="124" t="str">
        <f t="shared" si="2994"/>
        <v>-</v>
      </c>
      <c r="BE456" s="124" t="str">
        <f t="shared" si="2994"/>
        <v>-</v>
      </c>
      <c r="BF456" s="124">
        <f t="shared" si="2994"/>
        <v>274.26</v>
      </c>
      <c r="BG456" s="124">
        <f t="shared" si="2994"/>
        <v>2.99</v>
      </c>
      <c r="BH456" s="124">
        <f t="shared" si="2994"/>
        <v>277.25</v>
      </c>
      <c r="BI456" s="124" t="str">
        <f t="shared" ref="BI456:BK456" si="2995">IF(SUM(D456,S456)=0,"-",SUM(D456,S456))</f>
        <v>-</v>
      </c>
      <c r="BJ456" s="124" t="str">
        <f t="shared" si="2995"/>
        <v>-</v>
      </c>
      <c r="BK456" s="124" t="str">
        <f t="shared" si="2995"/>
        <v>-</v>
      </c>
      <c r="BL456" s="124">
        <f t="shared" ref="BL456:BW456" si="2996">IF(SUM(G456,V456,AH456)=0,"-",SUM(G456,V456,AH456))</f>
        <v>275.3</v>
      </c>
      <c r="BM456" s="124">
        <f t="shared" si="2996"/>
        <v>1</v>
      </c>
      <c r="BN456" s="124">
        <f t="shared" si="2996"/>
        <v>276.3</v>
      </c>
      <c r="BO456" s="124" t="str">
        <f t="shared" si="2996"/>
        <v>-</v>
      </c>
      <c r="BP456" s="124">
        <f t="shared" si="2996"/>
        <v>1.99</v>
      </c>
      <c r="BQ456" s="124">
        <f t="shared" si="2996"/>
        <v>1.99</v>
      </c>
      <c r="BR456" s="124" t="str">
        <f t="shared" si="2996"/>
        <v>-</v>
      </c>
      <c r="BS456" s="124" t="str">
        <f t="shared" si="2996"/>
        <v>-</v>
      </c>
      <c r="BT456" s="124" t="str">
        <f t="shared" si="2996"/>
        <v>-</v>
      </c>
      <c r="BU456" s="124">
        <f t="shared" si="2996"/>
        <v>275.3</v>
      </c>
      <c r="BV456" s="124">
        <f t="shared" si="2996"/>
        <v>2.99</v>
      </c>
      <c r="BW456" s="124">
        <f t="shared" si="2996"/>
        <v>278.29</v>
      </c>
      <c r="BX456" s="127">
        <v>255.0</v>
      </c>
      <c r="BY456" s="123"/>
      <c r="BZ456" s="120">
        <v>700.0</v>
      </c>
      <c r="CA456" s="121">
        <f t="shared" si="1575"/>
        <v>0.3975571429</v>
      </c>
    </row>
    <row r="457" ht="15.75" customHeight="1">
      <c r="A457" s="99" t="str">
        <f t="shared" si="3"/>
        <v>August</v>
      </c>
      <c r="B457" s="122" t="s">
        <v>100</v>
      </c>
      <c r="C457" s="122" t="s">
        <v>47</v>
      </c>
      <c r="D457" s="123"/>
      <c r="E457" s="123"/>
      <c r="F457" s="124" t="str">
        <f t="shared" si="35"/>
        <v/>
      </c>
      <c r="G457" s="123"/>
      <c r="H457" s="123"/>
      <c r="I457" s="124" t="str">
        <f t="shared" si="36"/>
        <v/>
      </c>
      <c r="J457" s="123"/>
      <c r="K457" s="123"/>
      <c r="L457" s="124" t="str">
        <f t="shared" si="37"/>
        <v/>
      </c>
      <c r="M457" s="123"/>
      <c r="N457" s="123"/>
      <c r="O457" s="124" t="str">
        <f t="shared" si="38"/>
        <v/>
      </c>
      <c r="P457" s="125" t="str">
        <f t="shared" ref="P457:Q457" si="2997">IF(SUM(D457,G457,J457,M457)=0,"",SUM(D457,G457,J457,M457))</f>
        <v/>
      </c>
      <c r="Q457" s="125" t="str">
        <f t="shared" si="2997"/>
        <v/>
      </c>
      <c r="R457" s="124" t="str">
        <f t="shared" si="40"/>
        <v/>
      </c>
      <c r="S457" s="123"/>
      <c r="T457" s="123"/>
      <c r="U457" s="124" t="str">
        <f t="shared" si="41"/>
        <v/>
      </c>
      <c r="V457" s="123"/>
      <c r="W457" s="123"/>
      <c r="X457" s="124" t="str">
        <f t="shared" si="42"/>
        <v/>
      </c>
      <c r="Y457" s="123"/>
      <c r="Z457" s="123"/>
      <c r="AA457" s="124" t="str">
        <f t="shared" si="43"/>
        <v/>
      </c>
      <c r="AB457" s="123"/>
      <c r="AC457" s="123"/>
      <c r="AD457" s="124" t="str">
        <f t="shared" si="44"/>
        <v/>
      </c>
      <c r="AE457" s="124" t="str">
        <f t="shared" ref="AE457:AF457" si="2998">IF(SUM(S457,V457,Y457,AB457)=0,"",SUM(S457,V457,Y457,AB457))</f>
        <v/>
      </c>
      <c r="AF457" s="124" t="str">
        <f t="shared" si="2998"/>
        <v/>
      </c>
      <c r="AG457" s="124" t="str">
        <f t="shared" si="46"/>
        <v/>
      </c>
      <c r="AH457" s="123"/>
      <c r="AI457" s="123"/>
      <c r="AJ457" s="124" t="str">
        <f t="shared" si="47"/>
        <v/>
      </c>
      <c r="AK457" s="123"/>
      <c r="AL457" s="123"/>
      <c r="AM457" s="124" t="str">
        <f t="shared" si="48"/>
        <v/>
      </c>
      <c r="AN457" s="123"/>
      <c r="AO457" s="123"/>
      <c r="AP457" s="124" t="str">
        <f t="shared" si="49"/>
        <v/>
      </c>
      <c r="AQ457" s="124" t="str">
        <f t="shared" ref="AQ457:AR457" si="2999">IF(SUM(AH457,AK457,AN457)=0,"",SUM(AH457,AK457,AN457))</f>
        <v/>
      </c>
      <c r="AR457" s="124" t="str">
        <f t="shared" si="2999"/>
        <v/>
      </c>
      <c r="AS457" s="124" t="str">
        <f t="shared" si="51"/>
        <v/>
      </c>
      <c r="AT457" s="124" t="str">
        <f t="shared" ref="AT457:AV457" si="3000">IF(S457=0,"-",S457)</f>
        <v>-</v>
      </c>
      <c r="AU457" s="124" t="str">
        <f t="shared" si="3000"/>
        <v>-</v>
      </c>
      <c r="AV457" s="124" t="str">
        <f t="shared" si="3000"/>
        <v/>
      </c>
      <c r="AW457" s="124" t="str">
        <f t="shared" ref="AW457:BH457" si="3001">IF(SUM(V457,AH457)=0,"-",SUM(V457,AH457))</f>
        <v>-</v>
      </c>
      <c r="AX457" s="124" t="str">
        <f t="shared" si="3001"/>
        <v>-</v>
      </c>
      <c r="AY457" s="124" t="str">
        <f t="shared" si="3001"/>
        <v>-</v>
      </c>
      <c r="AZ457" s="124" t="str">
        <f t="shared" si="3001"/>
        <v>-</v>
      </c>
      <c r="BA457" s="124" t="str">
        <f t="shared" si="3001"/>
        <v>-</v>
      </c>
      <c r="BB457" s="124" t="str">
        <f t="shared" si="3001"/>
        <v>-</v>
      </c>
      <c r="BC457" s="124" t="str">
        <f t="shared" si="3001"/>
        <v>-</v>
      </c>
      <c r="BD457" s="124" t="str">
        <f t="shared" si="3001"/>
        <v>-</v>
      </c>
      <c r="BE457" s="124" t="str">
        <f t="shared" si="3001"/>
        <v>-</v>
      </c>
      <c r="BF457" s="124" t="str">
        <f t="shared" si="3001"/>
        <v>-</v>
      </c>
      <c r="BG457" s="124" t="str">
        <f t="shared" si="3001"/>
        <v>-</v>
      </c>
      <c r="BH457" s="124" t="str">
        <f t="shared" si="3001"/>
        <v>-</v>
      </c>
      <c r="BI457" s="124" t="str">
        <f t="shared" ref="BI457:BK457" si="3002">IF(SUM(D457,S457)=0,"-",SUM(D457,S457))</f>
        <v>-</v>
      </c>
      <c r="BJ457" s="124" t="str">
        <f t="shared" si="3002"/>
        <v>-</v>
      </c>
      <c r="BK457" s="124" t="str">
        <f t="shared" si="3002"/>
        <v>-</v>
      </c>
      <c r="BL457" s="124" t="str">
        <f t="shared" ref="BL457:BW457" si="3003">IF(SUM(G457,V457,AH457)=0,"-",SUM(G457,V457,AH457))</f>
        <v>-</v>
      </c>
      <c r="BM457" s="124" t="str">
        <f t="shared" si="3003"/>
        <v>-</v>
      </c>
      <c r="BN457" s="124" t="str">
        <f t="shared" si="3003"/>
        <v>-</v>
      </c>
      <c r="BO457" s="124" t="str">
        <f t="shared" si="3003"/>
        <v>-</v>
      </c>
      <c r="BP457" s="124" t="str">
        <f t="shared" si="3003"/>
        <v>-</v>
      </c>
      <c r="BQ457" s="124" t="str">
        <f t="shared" si="3003"/>
        <v>-</v>
      </c>
      <c r="BR457" s="124" t="str">
        <f t="shared" si="3003"/>
        <v>-</v>
      </c>
      <c r="BS457" s="124" t="str">
        <f t="shared" si="3003"/>
        <v>-</v>
      </c>
      <c r="BT457" s="124" t="str">
        <f t="shared" si="3003"/>
        <v>-</v>
      </c>
      <c r="BU457" s="124" t="str">
        <f t="shared" si="3003"/>
        <v>-</v>
      </c>
      <c r="BV457" s="124" t="str">
        <f t="shared" si="3003"/>
        <v>-</v>
      </c>
      <c r="BW457" s="124" t="str">
        <f t="shared" si="3003"/>
        <v>-</v>
      </c>
      <c r="BX457" s="123"/>
      <c r="BY457" s="123"/>
      <c r="BZ457" s="120">
        <v>700.0</v>
      </c>
      <c r="CA457" s="120" t="str">
        <f t="shared" si="1575"/>
        <v/>
      </c>
    </row>
    <row r="458" ht="15.75" customHeight="1">
      <c r="A458" s="99" t="str">
        <f t="shared" si="3"/>
        <v>August</v>
      </c>
      <c r="B458" s="122" t="s">
        <v>100</v>
      </c>
      <c r="C458" s="122" t="s">
        <v>48</v>
      </c>
      <c r="D458" s="123"/>
      <c r="E458" s="123"/>
      <c r="F458" s="124" t="str">
        <f t="shared" si="35"/>
        <v/>
      </c>
      <c r="G458" s="123"/>
      <c r="H458" s="123"/>
      <c r="I458" s="124" t="str">
        <f t="shared" si="36"/>
        <v/>
      </c>
      <c r="J458" s="123"/>
      <c r="K458" s="123"/>
      <c r="L458" s="124" t="str">
        <f t="shared" si="37"/>
        <v/>
      </c>
      <c r="M458" s="123"/>
      <c r="N458" s="123"/>
      <c r="O458" s="124" t="str">
        <f t="shared" si="38"/>
        <v/>
      </c>
      <c r="P458" s="125" t="str">
        <f t="shared" ref="P458:Q458" si="3004">IF(SUM(D458,G458,J458,M458)=0,"",SUM(D458,G458,J458,M458))</f>
        <v/>
      </c>
      <c r="Q458" s="125" t="str">
        <f t="shared" si="3004"/>
        <v/>
      </c>
      <c r="R458" s="124" t="str">
        <f t="shared" si="40"/>
        <v/>
      </c>
      <c r="S458" s="123"/>
      <c r="T458" s="123"/>
      <c r="U458" s="124" t="str">
        <f t="shared" si="41"/>
        <v/>
      </c>
      <c r="V458" s="123"/>
      <c r="W458" s="123"/>
      <c r="X458" s="124" t="str">
        <f t="shared" si="42"/>
        <v/>
      </c>
      <c r="Y458" s="123"/>
      <c r="Z458" s="123"/>
      <c r="AA458" s="124" t="str">
        <f t="shared" si="43"/>
        <v/>
      </c>
      <c r="AB458" s="123"/>
      <c r="AC458" s="123"/>
      <c r="AD458" s="124" t="str">
        <f t="shared" si="44"/>
        <v/>
      </c>
      <c r="AE458" s="124" t="str">
        <f t="shared" ref="AE458:AF458" si="3005">IF(SUM(S458,V458,Y458,AB458)=0,"",SUM(S458,V458,Y458,AB458))</f>
        <v/>
      </c>
      <c r="AF458" s="124" t="str">
        <f t="shared" si="3005"/>
        <v/>
      </c>
      <c r="AG458" s="124" t="str">
        <f t="shared" si="46"/>
        <v/>
      </c>
      <c r="AH458" s="123"/>
      <c r="AI458" s="123"/>
      <c r="AJ458" s="124" t="str">
        <f t="shared" si="47"/>
        <v/>
      </c>
      <c r="AK458" s="123"/>
      <c r="AL458" s="123"/>
      <c r="AM458" s="124" t="str">
        <f t="shared" si="48"/>
        <v/>
      </c>
      <c r="AN458" s="123"/>
      <c r="AO458" s="123"/>
      <c r="AP458" s="124" t="str">
        <f t="shared" si="49"/>
        <v/>
      </c>
      <c r="AQ458" s="124" t="str">
        <f t="shared" ref="AQ458:AR458" si="3006">IF(SUM(AH458,AK458,AN458)=0,"",SUM(AH458,AK458,AN458))</f>
        <v/>
      </c>
      <c r="AR458" s="124" t="str">
        <f t="shared" si="3006"/>
        <v/>
      </c>
      <c r="AS458" s="124" t="str">
        <f t="shared" si="51"/>
        <v/>
      </c>
      <c r="AT458" s="124" t="str">
        <f t="shared" ref="AT458:AV458" si="3007">IF(S458=0,"-",S458)</f>
        <v>-</v>
      </c>
      <c r="AU458" s="124" t="str">
        <f t="shared" si="3007"/>
        <v>-</v>
      </c>
      <c r="AV458" s="124" t="str">
        <f t="shared" si="3007"/>
        <v/>
      </c>
      <c r="AW458" s="124" t="str">
        <f t="shared" ref="AW458:BH458" si="3008">IF(SUM(V458,AH458)=0,"-",SUM(V458,AH458))</f>
        <v>-</v>
      </c>
      <c r="AX458" s="124" t="str">
        <f t="shared" si="3008"/>
        <v>-</v>
      </c>
      <c r="AY458" s="124" t="str">
        <f t="shared" si="3008"/>
        <v>-</v>
      </c>
      <c r="AZ458" s="124" t="str">
        <f t="shared" si="3008"/>
        <v>-</v>
      </c>
      <c r="BA458" s="124" t="str">
        <f t="shared" si="3008"/>
        <v>-</v>
      </c>
      <c r="BB458" s="124" t="str">
        <f t="shared" si="3008"/>
        <v>-</v>
      </c>
      <c r="BC458" s="124" t="str">
        <f t="shared" si="3008"/>
        <v>-</v>
      </c>
      <c r="BD458" s="124" t="str">
        <f t="shared" si="3008"/>
        <v>-</v>
      </c>
      <c r="BE458" s="124" t="str">
        <f t="shared" si="3008"/>
        <v>-</v>
      </c>
      <c r="BF458" s="124" t="str">
        <f t="shared" si="3008"/>
        <v>-</v>
      </c>
      <c r="BG458" s="124" t="str">
        <f t="shared" si="3008"/>
        <v>-</v>
      </c>
      <c r="BH458" s="124" t="str">
        <f t="shared" si="3008"/>
        <v>-</v>
      </c>
      <c r="BI458" s="124" t="str">
        <f t="shared" ref="BI458:BK458" si="3009">IF(SUM(D458,S458)=0,"-",SUM(D458,S458))</f>
        <v>-</v>
      </c>
      <c r="BJ458" s="124" t="str">
        <f t="shared" si="3009"/>
        <v>-</v>
      </c>
      <c r="BK458" s="124" t="str">
        <f t="shared" si="3009"/>
        <v>-</v>
      </c>
      <c r="BL458" s="124" t="str">
        <f t="shared" ref="BL458:BW458" si="3010">IF(SUM(G458,V458,AH458)=0,"-",SUM(G458,V458,AH458))</f>
        <v>-</v>
      </c>
      <c r="BM458" s="124" t="str">
        <f t="shared" si="3010"/>
        <v>-</v>
      </c>
      <c r="BN458" s="124" t="str">
        <f t="shared" si="3010"/>
        <v>-</v>
      </c>
      <c r="BO458" s="124" t="str">
        <f t="shared" si="3010"/>
        <v>-</v>
      </c>
      <c r="BP458" s="124" t="str">
        <f t="shared" si="3010"/>
        <v>-</v>
      </c>
      <c r="BQ458" s="124" t="str">
        <f t="shared" si="3010"/>
        <v>-</v>
      </c>
      <c r="BR458" s="124" t="str">
        <f t="shared" si="3010"/>
        <v>-</v>
      </c>
      <c r="BS458" s="124" t="str">
        <f t="shared" si="3010"/>
        <v>-</v>
      </c>
      <c r="BT458" s="124" t="str">
        <f t="shared" si="3010"/>
        <v>-</v>
      </c>
      <c r="BU458" s="124" t="str">
        <f t="shared" si="3010"/>
        <v>-</v>
      </c>
      <c r="BV458" s="124" t="str">
        <f t="shared" si="3010"/>
        <v>-</v>
      </c>
      <c r="BW458" s="124" t="str">
        <f t="shared" si="3010"/>
        <v>-</v>
      </c>
      <c r="BX458" s="123"/>
      <c r="BY458" s="123" t="s">
        <v>68</v>
      </c>
      <c r="BZ458" s="120">
        <v>700.0</v>
      </c>
      <c r="CA458" s="120" t="str">
        <f t="shared" si="1575"/>
        <v/>
      </c>
    </row>
    <row r="459" ht="15.75" customHeight="1">
      <c r="A459" s="99" t="str">
        <f t="shared" si="3"/>
        <v>September</v>
      </c>
      <c r="B459" s="122" t="s">
        <v>100</v>
      </c>
      <c r="C459" s="122" t="s">
        <v>49</v>
      </c>
      <c r="D459" s="123"/>
      <c r="E459" s="123"/>
      <c r="F459" s="124" t="str">
        <f t="shared" si="35"/>
        <v/>
      </c>
      <c r="G459" s="123"/>
      <c r="H459" s="123"/>
      <c r="I459" s="124" t="str">
        <f t="shared" si="36"/>
        <v/>
      </c>
      <c r="J459" s="123"/>
      <c r="K459" s="123"/>
      <c r="L459" s="124" t="str">
        <f t="shared" si="37"/>
        <v/>
      </c>
      <c r="M459" s="123"/>
      <c r="N459" s="123"/>
      <c r="O459" s="124" t="str">
        <f t="shared" si="38"/>
        <v/>
      </c>
      <c r="P459" s="125" t="str">
        <f t="shared" ref="P459:Q459" si="3011">IF(SUM(D459,G459,J459,M459)=0,"",SUM(D459,G459,J459,M459))</f>
        <v/>
      </c>
      <c r="Q459" s="125" t="str">
        <f t="shared" si="3011"/>
        <v/>
      </c>
      <c r="R459" s="124" t="str">
        <f t="shared" si="40"/>
        <v/>
      </c>
      <c r="S459" s="123"/>
      <c r="T459" s="123"/>
      <c r="U459" s="124" t="str">
        <f t="shared" si="41"/>
        <v/>
      </c>
      <c r="V459" s="123"/>
      <c r="W459" s="123"/>
      <c r="X459" s="124" t="str">
        <f t="shared" si="42"/>
        <v/>
      </c>
      <c r="Y459" s="123"/>
      <c r="Z459" s="123"/>
      <c r="AA459" s="124" t="str">
        <f t="shared" si="43"/>
        <v/>
      </c>
      <c r="AB459" s="123"/>
      <c r="AC459" s="123"/>
      <c r="AD459" s="124" t="str">
        <f t="shared" si="44"/>
        <v/>
      </c>
      <c r="AE459" s="124" t="str">
        <f t="shared" ref="AE459:AF459" si="3012">IF(SUM(S459,V459,Y459,AB459)=0,"",SUM(S459,V459,Y459,AB459))</f>
        <v/>
      </c>
      <c r="AF459" s="124" t="str">
        <f t="shared" si="3012"/>
        <v/>
      </c>
      <c r="AG459" s="124" t="str">
        <f t="shared" si="46"/>
        <v/>
      </c>
      <c r="AH459" s="123"/>
      <c r="AI459" s="123"/>
      <c r="AJ459" s="124" t="str">
        <f t="shared" si="47"/>
        <v/>
      </c>
      <c r="AK459" s="123"/>
      <c r="AL459" s="123"/>
      <c r="AM459" s="124" t="str">
        <f t="shared" si="48"/>
        <v/>
      </c>
      <c r="AN459" s="123"/>
      <c r="AO459" s="123"/>
      <c r="AP459" s="124" t="str">
        <f t="shared" si="49"/>
        <v/>
      </c>
      <c r="AQ459" s="124" t="str">
        <f t="shared" ref="AQ459:AR459" si="3013">IF(SUM(AH459,AK459,AN459)=0,"",SUM(AH459,AK459,AN459))</f>
        <v/>
      </c>
      <c r="AR459" s="124" t="str">
        <f t="shared" si="3013"/>
        <v/>
      </c>
      <c r="AS459" s="124" t="str">
        <f t="shared" si="51"/>
        <v/>
      </c>
      <c r="AT459" s="124" t="str">
        <f t="shared" ref="AT459:AV459" si="3014">IF(S459=0,"-",S459)</f>
        <v>-</v>
      </c>
      <c r="AU459" s="124" t="str">
        <f t="shared" si="3014"/>
        <v>-</v>
      </c>
      <c r="AV459" s="124" t="str">
        <f t="shared" si="3014"/>
        <v/>
      </c>
      <c r="AW459" s="124" t="str">
        <f t="shared" ref="AW459:BH459" si="3015">IF(SUM(V459,AH459)=0,"-",SUM(V459,AH459))</f>
        <v>-</v>
      </c>
      <c r="AX459" s="124" t="str">
        <f t="shared" si="3015"/>
        <v>-</v>
      </c>
      <c r="AY459" s="124" t="str">
        <f t="shared" si="3015"/>
        <v>-</v>
      </c>
      <c r="AZ459" s="124" t="str">
        <f t="shared" si="3015"/>
        <v>-</v>
      </c>
      <c r="BA459" s="124" t="str">
        <f t="shared" si="3015"/>
        <v>-</v>
      </c>
      <c r="BB459" s="124" t="str">
        <f t="shared" si="3015"/>
        <v>-</v>
      </c>
      <c r="BC459" s="124" t="str">
        <f t="shared" si="3015"/>
        <v>-</v>
      </c>
      <c r="BD459" s="124" t="str">
        <f t="shared" si="3015"/>
        <v>-</v>
      </c>
      <c r="BE459" s="124" t="str">
        <f t="shared" si="3015"/>
        <v>-</v>
      </c>
      <c r="BF459" s="124" t="str">
        <f t="shared" si="3015"/>
        <v>-</v>
      </c>
      <c r="BG459" s="124" t="str">
        <f t="shared" si="3015"/>
        <v>-</v>
      </c>
      <c r="BH459" s="124" t="str">
        <f t="shared" si="3015"/>
        <v>-</v>
      </c>
      <c r="BI459" s="124" t="str">
        <f t="shared" ref="BI459:BK459" si="3016">IF(SUM(D459,S459)=0,"-",SUM(D459,S459))</f>
        <v>-</v>
      </c>
      <c r="BJ459" s="124" t="str">
        <f t="shared" si="3016"/>
        <v>-</v>
      </c>
      <c r="BK459" s="124" t="str">
        <f t="shared" si="3016"/>
        <v>-</v>
      </c>
      <c r="BL459" s="124" t="str">
        <f t="shared" ref="BL459:BW459" si="3017">IF(SUM(G459,V459,AH459)=0,"-",SUM(G459,V459,AH459))</f>
        <v>-</v>
      </c>
      <c r="BM459" s="124" t="str">
        <f t="shared" si="3017"/>
        <v>-</v>
      </c>
      <c r="BN459" s="124" t="str">
        <f t="shared" si="3017"/>
        <v>-</v>
      </c>
      <c r="BO459" s="124" t="str">
        <f t="shared" si="3017"/>
        <v>-</v>
      </c>
      <c r="BP459" s="124" t="str">
        <f t="shared" si="3017"/>
        <v>-</v>
      </c>
      <c r="BQ459" s="124" t="str">
        <f t="shared" si="3017"/>
        <v>-</v>
      </c>
      <c r="BR459" s="124" t="str">
        <f t="shared" si="3017"/>
        <v>-</v>
      </c>
      <c r="BS459" s="124" t="str">
        <f t="shared" si="3017"/>
        <v>-</v>
      </c>
      <c r="BT459" s="124" t="str">
        <f t="shared" si="3017"/>
        <v>-</v>
      </c>
      <c r="BU459" s="124" t="str">
        <f t="shared" si="3017"/>
        <v>-</v>
      </c>
      <c r="BV459" s="124" t="str">
        <f t="shared" si="3017"/>
        <v>-</v>
      </c>
      <c r="BW459" s="124" t="str">
        <f t="shared" si="3017"/>
        <v>-</v>
      </c>
      <c r="BX459" s="123"/>
      <c r="BY459" s="123" t="s">
        <v>68</v>
      </c>
      <c r="BZ459" s="120">
        <v>700.0</v>
      </c>
      <c r="CA459" s="120" t="str">
        <f t="shared" si="1575"/>
        <v/>
      </c>
    </row>
    <row r="460" ht="15.75" customHeight="1">
      <c r="A460" s="99" t="str">
        <f t="shared" si="3"/>
        <v>September</v>
      </c>
      <c r="B460" s="122" t="s">
        <v>100</v>
      </c>
      <c r="C460" s="122" t="s">
        <v>50</v>
      </c>
      <c r="D460" s="123"/>
      <c r="E460" s="123"/>
      <c r="F460" s="124" t="str">
        <f t="shared" si="35"/>
        <v/>
      </c>
      <c r="G460" s="123"/>
      <c r="H460" s="123"/>
      <c r="I460" s="124" t="str">
        <f t="shared" si="36"/>
        <v/>
      </c>
      <c r="J460" s="123">
        <v>1.0</v>
      </c>
      <c r="K460" s="123"/>
      <c r="L460" s="124">
        <f t="shared" si="37"/>
        <v>1</v>
      </c>
      <c r="M460" s="123"/>
      <c r="N460" s="123"/>
      <c r="O460" s="124" t="str">
        <f t="shared" si="38"/>
        <v/>
      </c>
      <c r="P460" s="126">
        <f t="shared" ref="P460:Q460" si="3018">IF(SUM(D460,G460,J460,M460)=0,"",SUM(D460,G460,J460,M460))</f>
        <v>1</v>
      </c>
      <c r="Q460" s="125" t="str">
        <f t="shared" si="3018"/>
        <v/>
      </c>
      <c r="R460" s="124">
        <f t="shared" si="40"/>
        <v>1</v>
      </c>
      <c r="S460" s="123"/>
      <c r="T460" s="123"/>
      <c r="U460" s="124" t="str">
        <f t="shared" si="41"/>
        <v/>
      </c>
      <c r="V460" s="123"/>
      <c r="W460" s="123"/>
      <c r="X460" s="124" t="str">
        <f t="shared" si="42"/>
        <v/>
      </c>
      <c r="Y460" s="123">
        <v>13.02</v>
      </c>
      <c r="Z460" s="123"/>
      <c r="AA460" s="124">
        <f t="shared" si="43"/>
        <v>13.02</v>
      </c>
      <c r="AB460" s="123"/>
      <c r="AC460" s="123"/>
      <c r="AD460" s="124" t="str">
        <f t="shared" si="44"/>
        <v/>
      </c>
      <c r="AE460" s="124">
        <f t="shared" ref="AE460:AF460" si="3019">IF(SUM(S460,V460,Y460,AB460)=0,"",SUM(S460,V460,Y460,AB460))</f>
        <v>13.02</v>
      </c>
      <c r="AF460" s="124" t="str">
        <f t="shared" si="3019"/>
        <v/>
      </c>
      <c r="AG460" s="124">
        <f t="shared" si="46"/>
        <v>13.02</v>
      </c>
      <c r="AH460" s="123"/>
      <c r="AI460" s="123"/>
      <c r="AJ460" s="124" t="str">
        <f t="shared" si="47"/>
        <v/>
      </c>
      <c r="AK460" s="123"/>
      <c r="AL460" s="123"/>
      <c r="AM460" s="124" t="str">
        <f t="shared" si="48"/>
        <v/>
      </c>
      <c r="AN460" s="123"/>
      <c r="AO460" s="123"/>
      <c r="AP460" s="124" t="str">
        <f t="shared" si="49"/>
        <v/>
      </c>
      <c r="AQ460" s="124" t="str">
        <f t="shared" ref="AQ460:AR460" si="3020">IF(SUM(AH460,AK460,AN460)=0,"",SUM(AH460,AK460,AN460))</f>
        <v/>
      </c>
      <c r="AR460" s="124" t="str">
        <f t="shared" si="3020"/>
        <v/>
      </c>
      <c r="AS460" s="124" t="str">
        <f t="shared" si="51"/>
        <v/>
      </c>
      <c r="AT460" s="124" t="str">
        <f t="shared" ref="AT460:AV460" si="3021">IF(S460=0,"-",S460)</f>
        <v>-</v>
      </c>
      <c r="AU460" s="124" t="str">
        <f t="shared" si="3021"/>
        <v>-</v>
      </c>
      <c r="AV460" s="124" t="str">
        <f t="shared" si="3021"/>
        <v/>
      </c>
      <c r="AW460" s="124" t="str">
        <f t="shared" ref="AW460:BH460" si="3022">IF(SUM(V460,AH460)=0,"-",SUM(V460,AH460))</f>
        <v>-</v>
      </c>
      <c r="AX460" s="124" t="str">
        <f t="shared" si="3022"/>
        <v>-</v>
      </c>
      <c r="AY460" s="124" t="str">
        <f t="shared" si="3022"/>
        <v>-</v>
      </c>
      <c r="AZ460" s="124">
        <f t="shared" si="3022"/>
        <v>13.02</v>
      </c>
      <c r="BA460" s="124" t="str">
        <f t="shared" si="3022"/>
        <v>-</v>
      </c>
      <c r="BB460" s="124">
        <f t="shared" si="3022"/>
        <v>13.02</v>
      </c>
      <c r="BC460" s="124" t="str">
        <f t="shared" si="3022"/>
        <v>-</v>
      </c>
      <c r="BD460" s="124" t="str">
        <f t="shared" si="3022"/>
        <v>-</v>
      </c>
      <c r="BE460" s="124" t="str">
        <f t="shared" si="3022"/>
        <v>-</v>
      </c>
      <c r="BF460" s="124">
        <f t="shared" si="3022"/>
        <v>13.02</v>
      </c>
      <c r="BG460" s="124" t="str">
        <f t="shared" si="3022"/>
        <v>-</v>
      </c>
      <c r="BH460" s="124">
        <f t="shared" si="3022"/>
        <v>13.02</v>
      </c>
      <c r="BI460" s="124" t="str">
        <f t="shared" ref="BI460:BK460" si="3023">IF(SUM(D460,S460)=0,"-",SUM(D460,S460))</f>
        <v>-</v>
      </c>
      <c r="BJ460" s="124" t="str">
        <f t="shared" si="3023"/>
        <v>-</v>
      </c>
      <c r="BK460" s="124" t="str">
        <f t="shared" si="3023"/>
        <v>-</v>
      </c>
      <c r="BL460" s="124" t="str">
        <f t="shared" ref="BL460:BW460" si="3024">IF(SUM(G460,V460,AH460)=0,"-",SUM(G460,V460,AH460))</f>
        <v>-</v>
      </c>
      <c r="BM460" s="124" t="str">
        <f t="shared" si="3024"/>
        <v>-</v>
      </c>
      <c r="BN460" s="124" t="str">
        <f t="shared" si="3024"/>
        <v>-</v>
      </c>
      <c r="BO460" s="124">
        <f t="shared" si="3024"/>
        <v>14.02</v>
      </c>
      <c r="BP460" s="124" t="str">
        <f t="shared" si="3024"/>
        <v>-</v>
      </c>
      <c r="BQ460" s="124">
        <f t="shared" si="3024"/>
        <v>14.02</v>
      </c>
      <c r="BR460" s="124" t="str">
        <f t="shared" si="3024"/>
        <v>-</v>
      </c>
      <c r="BS460" s="124" t="str">
        <f t="shared" si="3024"/>
        <v>-</v>
      </c>
      <c r="BT460" s="124" t="str">
        <f t="shared" si="3024"/>
        <v>-</v>
      </c>
      <c r="BU460" s="124">
        <f t="shared" si="3024"/>
        <v>14.02</v>
      </c>
      <c r="BV460" s="124" t="str">
        <f t="shared" si="3024"/>
        <v>-</v>
      </c>
      <c r="BW460" s="124">
        <f t="shared" si="3024"/>
        <v>14.02</v>
      </c>
      <c r="BX460" s="123">
        <v>13.0</v>
      </c>
      <c r="BY460" s="123"/>
      <c r="BZ460" s="120">
        <v>700.0</v>
      </c>
      <c r="CA460" s="120">
        <f t="shared" si="1575"/>
        <v>0.02002857143</v>
      </c>
    </row>
    <row r="461" ht="15.75" customHeight="1">
      <c r="A461" s="99" t="str">
        <f t="shared" si="3"/>
        <v>October</v>
      </c>
      <c r="B461" s="122" t="s">
        <v>100</v>
      </c>
      <c r="C461" s="122" t="s">
        <v>51</v>
      </c>
      <c r="D461" s="123"/>
      <c r="E461" s="123"/>
      <c r="F461" s="124" t="str">
        <f t="shared" si="35"/>
        <v/>
      </c>
      <c r="G461" s="123">
        <v>5.5</v>
      </c>
      <c r="H461" s="123"/>
      <c r="I461" s="124">
        <f t="shared" si="36"/>
        <v>5.5</v>
      </c>
      <c r="J461" s="123"/>
      <c r="K461" s="123"/>
      <c r="L461" s="124" t="str">
        <f t="shared" si="37"/>
        <v/>
      </c>
      <c r="M461" s="123"/>
      <c r="N461" s="123"/>
      <c r="O461" s="124" t="str">
        <f t="shared" si="38"/>
        <v/>
      </c>
      <c r="P461" s="126">
        <f t="shared" ref="P461:Q461" si="3025">IF(SUM(D461,G461,J461,M461)=0,"",SUM(D461,G461,J461,M461))</f>
        <v>5.5</v>
      </c>
      <c r="Q461" s="125" t="str">
        <f t="shared" si="3025"/>
        <v/>
      </c>
      <c r="R461" s="124">
        <f t="shared" si="40"/>
        <v>5.5</v>
      </c>
      <c r="S461" s="123"/>
      <c r="T461" s="123"/>
      <c r="U461" s="124" t="str">
        <f t="shared" si="41"/>
        <v/>
      </c>
      <c r="V461" s="123">
        <v>25.93</v>
      </c>
      <c r="W461" s="123"/>
      <c r="X461" s="124">
        <f t="shared" si="42"/>
        <v>25.93</v>
      </c>
      <c r="Y461" s="123">
        <v>24.42</v>
      </c>
      <c r="Z461" s="123"/>
      <c r="AA461" s="124">
        <f t="shared" si="43"/>
        <v>24.42</v>
      </c>
      <c r="AB461" s="123"/>
      <c r="AC461" s="123"/>
      <c r="AD461" s="124" t="str">
        <f t="shared" si="44"/>
        <v/>
      </c>
      <c r="AE461" s="124">
        <f t="shared" ref="AE461:AF461" si="3026">IF(SUM(S461,V461,Y461,AB461)=0,"",SUM(S461,V461,Y461,AB461))</f>
        <v>50.35</v>
      </c>
      <c r="AF461" s="124" t="str">
        <f t="shared" si="3026"/>
        <v/>
      </c>
      <c r="AG461" s="124">
        <f t="shared" si="46"/>
        <v>50.35</v>
      </c>
      <c r="AH461" s="123"/>
      <c r="AI461" s="123"/>
      <c r="AJ461" s="124" t="str">
        <f t="shared" si="47"/>
        <v/>
      </c>
      <c r="AK461" s="123"/>
      <c r="AL461" s="123"/>
      <c r="AM461" s="124" t="str">
        <f t="shared" si="48"/>
        <v/>
      </c>
      <c r="AN461" s="123"/>
      <c r="AO461" s="123"/>
      <c r="AP461" s="124" t="str">
        <f t="shared" si="49"/>
        <v/>
      </c>
      <c r="AQ461" s="124" t="str">
        <f t="shared" ref="AQ461:AR461" si="3027">IF(SUM(AH461,AK461,AN461)=0,"",SUM(AH461,AK461,AN461))</f>
        <v/>
      </c>
      <c r="AR461" s="124" t="str">
        <f t="shared" si="3027"/>
        <v/>
      </c>
      <c r="AS461" s="124" t="str">
        <f t="shared" si="51"/>
        <v/>
      </c>
      <c r="AT461" s="124" t="str">
        <f t="shared" ref="AT461:AV461" si="3028">IF(S461=0,"-",S461)</f>
        <v>-</v>
      </c>
      <c r="AU461" s="124" t="str">
        <f t="shared" si="3028"/>
        <v>-</v>
      </c>
      <c r="AV461" s="124" t="str">
        <f t="shared" si="3028"/>
        <v/>
      </c>
      <c r="AW461" s="124">
        <f t="shared" ref="AW461:BH461" si="3029">IF(SUM(V461,AH461)=0,"-",SUM(V461,AH461))</f>
        <v>25.93</v>
      </c>
      <c r="AX461" s="124" t="str">
        <f t="shared" si="3029"/>
        <v>-</v>
      </c>
      <c r="AY461" s="124">
        <f t="shared" si="3029"/>
        <v>25.93</v>
      </c>
      <c r="AZ461" s="124">
        <f t="shared" si="3029"/>
        <v>24.42</v>
      </c>
      <c r="BA461" s="124" t="str">
        <f t="shared" si="3029"/>
        <v>-</v>
      </c>
      <c r="BB461" s="124">
        <f t="shared" si="3029"/>
        <v>24.42</v>
      </c>
      <c r="BC461" s="124" t="str">
        <f t="shared" si="3029"/>
        <v>-</v>
      </c>
      <c r="BD461" s="124" t="str">
        <f t="shared" si="3029"/>
        <v>-</v>
      </c>
      <c r="BE461" s="124" t="str">
        <f t="shared" si="3029"/>
        <v>-</v>
      </c>
      <c r="BF461" s="124">
        <f t="shared" si="3029"/>
        <v>50.35</v>
      </c>
      <c r="BG461" s="124" t="str">
        <f t="shared" si="3029"/>
        <v>-</v>
      </c>
      <c r="BH461" s="124">
        <f t="shared" si="3029"/>
        <v>50.35</v>
      </c>
      <c r="BI461" s="124" t="str">
        <f t="shared" ref="BI461:BK461" si="3030">IF(SUM(D461,S461)=0,"-",SUM(D461,S461))</f>
        <v>-</v>
      </c>
      <c r="BJ461" s="124" t="str">
        <f t="shared" si="3030"/>
        <v>-</v>
      </c>
      <c r="BK461" s="124" t="str">
        <f t="shared" si="3030"/>
        <v>-</v>
      </c>
      <c r="BL461" s="124">
        <f t="shared" ref="BL461:BW461" si="3031">IF(SUM(G461,V461,AH461)=0,"-",SUM(G461,V461,AH461))</f>
        <v>31.43</v>
      </c>
      <c r="BM461" s="124" t="str">
        <f t="shared" si="3031"/>
        <v>-</v>
      </c>
      <c r="BN461" s="124">
        <f t="shared" si="3031"/>
        <v>31.43</v>
      </c>
      <c r="BO461" s="124">
        <f t="shared" si="3031"/>
        <v>24.42</v>
      </c>
      <c r="BP461" s="124" t="str">
        <f t="shared" si="3031"/>
        <v>-</v>
      </c>
      <c r="BQ461" s="124">
        <f t="shared" si="3031"/>
        <v>24.42</v>
      </c>
      <c r="BR461" s="124" t="str">
        <f t="shared" si="3031"/>
        <v>-</v>
      </c>
      <c r="BS461" s="124" t="str">
        <f t="shared" si="3031"/>
        <v>-</v>
      </c>
      <c r="BT461" s="124" t="str">
        <f t="shared" si="3031"/>
        <v>-</v>
      </c>
      <c r="BU461" s="124">
        <f t="shared" si="3031"/>
        <v>55.85</v>
      </c>
      <c r="BV461" s="124" t="str">
        <f t="shared" si="3031"/>
        <v>-</v>
      </c>
      <c r="BW461" s="124">
        <f t="shared" si="3031"/>
        <v>55.85</v>
      </c>
      <c r="BX461" s="123">
        <v>50.0</v>
      </c>
      <c r="BY461" s="123"/>
      <c r="BZ461" s="120">
        <v>700.0</v>
      </c>
      <c r="CA461" s="121">
        <f t="shared" si="1575"/>
        <v>0.07978571429</v>
      </c>
    </row>
    <row r="462" ht="15.75" customHeight="1">
      <c r="A462" s="99" t="str">
        <f t="shared" si="3"/>
        <v>October</v>
      </c>
      <c r="B462" s="122" t="s">
        <v>100</v>
      </c>
      <c r="C462" s="122" t="s">
        <v>52</v>
      </c>
      <c r="D462" s="123"/>
      <c r="E462" s="123"/>
      <c r="F462" s="124" t="str">
        <f t="shared" si="35"/>
        <v/>
      </c>
      <c r="G462" s="123">
        <v>43.83</v>
      </c>
      <c r="H462" s="123"/>
      <c r="I462" s="124">
        <f t="shared" si="36"/>
        <v>43.83</v>
      </c>
      <c r="J462" s="123"/>
      <c r="K462" s="123"/>
      <c r="L462" s="124" t="str">
        <f t="shared" si="37"/>
        <v/>
      </c>
      <c r="M462" s="123"/>
      <c r="N462" s="123"/>
      <c r="O462" s="124" t="str">
        <f t="shared" si="38"/>
        <v/>
      </c>
      <c r="P462" s="126">
        <f t="shared" ref="P462:Q462" si="3032">IF(SUM(D462,G462,J462,M462)=0,"",SUM(D462,G462,J462,M462))</f>
        <v>43.83</v>
      </c>
      <c r="Q462" s="125" t="str">
        <f t="shared" si="3032"/>
        <v/>
      </c>
      <c r="R462" s="124">
        <f t="shared" si="40"/>
        <v>43.83</v>
      </c>
      <c r="S462" s="123"/>
      <c r="T462" s="123"/>
      <c r="U462" s="124" t="str">
        <f t="shared" si="41"/>
        <v/>
      </c>
      <c r="V462" s="123">
        <v>388.06</v>
      </c>
      <c r="W462" s="123"/>
      <c r="X462" s="124">
        <f t="shared" si="42"/>
        <v>388.06</v>
      </c>
      <c r="Y462" s="123"/>
      <c r="Z462" s="123"/>
      <c r="AA462" s="124" t="str">
        <f t="shared" si="43"/>
        <v/>
      </c>
      <c r="AB462" s="123"/>
      <c r="AC462" s="123"/>
      <c r="AD462" s="124" t="str">
        <f t="shared" si="44"/>
        <v/>
      </c>
      <c r="AE462" s="124">
        <f t="shared" ref="AE462:AF462" si="3033">IF(SUM(S462,V462,Y462,AB462)=0,"",SUM(S462,V462,Y462,AB462))</f>
        <v>388.06</v>
      </c>
      <c r="AF462" s="124" t="str">
        <f t="shared" si="3033"/>
        <v/>
      </c>
      <c r="AG462" s="124">
        <f t="shared" si="46"/>
        <v>388.06</v>
      </c>
      <c r="AH462" s="123"/>
      <c r="AI462" s="123"/>
      <c r="AJ462" s="124" t="str">
        <f t="shared" si="47"/>
        <v/>
      </c>
      <c r="AK462" s="123"/>
      <c r="AL462" s="123"/>
      <c r="AM462" s="124" t="str">
        <f t="shared" si="48"/>
        <v/>
      </c>
      <c r="AN462" s="123"/>
      <c r="AO462" s="123"/>
      <c r="AP462" s="124" t="str">
        <f t="shared" si="49"/>
        <v/>
      </c>
      <c r="AQ462" s="124" t="str">
        <f t="shared" ref="AQ462:AR462" si="3034">IF(SUM(AH462,AK462,AN462)=0,"",SUM(AH462,AK462,AN462))</f>
        <v/>
      </c>
      <c r="AR462" s="124" t="str">
        <f t="shared" si="3034"/>
        <v/>
      </c>
      <c r="AS462" s="124" t="str">
        <f t="shared" si="51"/>
        <v/>
      </c>
      <c r="AT462" s="124" t="str">
        <f t="shared" ref="AT462:AV462" si="3035">IF(S462=0,"-",S462)</f>
        <v>-</v>
      </c>
      <c r="AU462" s="124" t="str">
        <f t="shared" si="3035"/>
        <v>-</v>
      </c>
      <c r="AV462" s="124" t="str">
        <f t="shared" si="3035"/>
        <v/>
      </c>
      <c r="AW462" s="124">
        <f t="shared" ref="AW462:BH462" si="3036">IF(SUM(V462,AH462)=0,"-",SUM(V462,AH462))</f>
        <v>388.06</v>
      </c>
      <c r="AX462" s="124" t="str">
        <f t="shared" si="3036"/>
        <v>-</v>
      </c>
      <c r="AY462" s="124">
        <f t="shared" si="3036"/>
        <v>388.06</v>
      </c>
      <c r="AZ462" s="124" t="str">
        <f t="shared" si="3036"/>
        <v>-</v>
      </c>
      <c r="BA462" s="124" t="str">
        <f t="shared" si="3036"/>
        <v>-</v>
      </c>
      <c r="BB462" s="124" t="str">
        <f t="shared" si="3036"/>
        <v>-</v>
      </c>
      <c r="BC462" s="124" t="str">
        <f t="shared" si="3036"/>
        <v>-</v>
      </c>
      <c r="BD462" s="124" t="str">
        <f t="shared" si="3036"/>
        <v>-</v>
      </c>
      <c r="BE462" s="124" t="str">
        <f t="shared" si="3036"/>
        <v>-</v>
      </c>
      <c r="BF462" s="124">
        <f t="shared" si="3036"/>
        <v>388.06</v>
      </c>
      <c r="BG462" s="124" t="str">
        <f t="shared" si="3036"/>
        <v>-</v>
      </c>
      <c r="BH462" s="124">
        <f t="shared" si="3036"/>
        <v>388.06</v>
      </c>
      <c r="BI462" s="124" t="str">
        <f t="shared" ref="BI462:BK462" si="3037">IF(SUM(D462,S462)=0,"-",SUM(D462,S462))</f>
        <v>-</v>
      </c>
      <c r="BJ462" s="124" t="str">
        <f t="shared" si="3037"/>
        <v>-</v>
      </c>
      <c r="BK462" s="124" t="str">
        <f t="shared" si="3037"/>
        <v>-</v>
      </c>
      <c r="BL462" s="124">
        <f t="shared" ref="BL462:BW462" si="3038">IF(SUM(G462,V462,AH462)=0,"-",SUM(G462,V462,AH462))</f>
        <v>431.89</v>
      </c>
      <c r="BM462" s="124" t="str">
        <f t="shared" si="3038"/>
        <v>-</v>
      </c>
      <c r="BN462" s="124">
        <f t="shared" si="3038"/>
        <v>431.89</v>
      </c>
      <c r="BO462" s="124" t="str">
        <f t="shared" si="3038"/>
        <v>-</v>
      </c>
      <c r="BP462" s="124" t="str">
        <f t="shared" si="3038"/>
        <v>-</v>
      </c>
      <c r="BQ462" s="124" t="str">
        <f t="shared" si="3038"/>
        <v>-</v>
      </c>
      <c r="BR462" s="124" t="str">
        <f t="shared" si="3038"/>
        <v>-</v>
      </c>
      <c r="BS462" s="124" t="str">
        <f t="shared" si="3038"/>
        <v>-</v>
      </c>
      <c r="BT462" s="124" t="str">
        <f t="shared" si="3038"/>
        <v>-</v>
      </c>
      <c r="BU462" s="124">
        <f t="shared" si="3038"/>
        <v>431.89</v>
      </c>
      <c r="BV462" s="124" t="str">
        <f t="shared" si="3038"/>
        <v>-</v>
      </c>
      <c r="BW462" s="124">
        <f t="shared" si="3038"/>
        <v>431.89</v>
      </c>
      <c r="BX462" s="123">
        <v>527.0</v>
      </c>
      <c r="BY462" s="123"/>
      <c r="BZ462" s="120">
        <v>700.0</v>
      </c>
      <c r="CA462" s="121">
        <f t="shared" si="1575"/>
        <v>0.6169857143</v>
      </c>
    </row>
    <row r="463" ht="15.75" customHeight="1">
      <c r="A463" s="99" t="str">
        <f t="shared" si="3"/>
        <v>November</v>
      </c>
      <c r="B463" s="122" t="s">
        <v>100</v>
      </c>
      <c r="C463" s="122" t="s">
        <v>53</v>
      </c>
      <c r="D463" s="123"/>
      <c r="E463" s="123"/>
      <c r="F463" s="124" t="str">
        <f t="shared" si="35"/>
        <v/>
      </c>
      <c r="G463" s="123"/>
      <c r="H463" s="123"/>
      <c r="I463" s="124" t="str">
        <f t="shared" si="36"/>
        <v/>
      </c>
      <c r="J463" s="123"/>
      <c r="K463" s="123"/>
      <c r="L463" s="124" t="str">
        <f t="shared" si="37"/>
        <v/>
      </c>
      <c r="M463" s="123"/>
      <c r="N463" s="123"/>
      <c r="O463" s="124" t="str">
        <f t="shared" si="38"/>
        <v/>
      </c>
      <c r="P463" s="125" t="str">
        <f t="shared" ref="P463:Q463" si="3039">IF(SUM(D463,G463,J463,M463)=0,"",SUM(D463,G463,J463,M463))</f>
        <v/>
      </c>
      <c r="Q463" s="125" t="str">
        <f t="shared" si="3039"/>
        <v/>
      </c>
      <c r="R463" s="124" t="str">
        <f t="shared" si="40"/>
        <v/>
      </c>
      <c r="S463" s="123"/>
      <c r="T463" s="123"/>
      <c r="U463" s="124" t="str">
        <f t="shared" si="41"/>
        <v/>
      </c>
      <c r="V463" s="123"/>
      <c r="W463" s="123"/>
      <c r="X463" s="124" t="str">
        <f t="shared" si="42"/>
        <v/>
      </c>
      <c r="Y463" s="123">
        <v>1.49</v>
      </c>
      <c r="Z463" s="123"/>
      <c r="AA463" s="124">
        <f t="shared" si="43"/>
        <v>1.49</v>
      </c>
      <c r="AB463" s="123"/>
      <c r="AC463" s="123"/>
      <c r="AD463" s="124" t="str">
        <f t="shared" si="44"/>
        <v/>
      </c>
      <c r="AE463" s="124">
        <f t="shared" ref="AE463:AF463" si="3040">IF(SUM(S463,V463,Y463,AB463)=0,"",SUM(S463,V463,Y463,AB463))</f>
        <v>1.49</v>
      </c>
      <c r="AF463" s="124" t="str">
        <f t="shared" si="3040"/>
        <v/>
      </c>
      <c r="AG463" s="124">
        <f t="shared" si="46"/>
        <v>1.49</v>
      </c>
      <c r="AH463" s="123"/>
      <c r="AI463" s="123"/>
      <c r="AJ463" s="124" t="str">
        <f t="shared" si="47"/>
        <v/>
      </c>
      <c r="AK463" s="123"/>
      <c r="AL463" s="123"/>
      <c r="AM463" s="124" t="str">
        <f t="shared" si="48"/>
        <v/>
      </c>
      <c r="AN463" s="123"/>
      <c r="AO463" s="123"/>
      <c r="AP463" s="124" t="str">
        <f t="shared" si="49"/>
        <v/>
      </c>
      <c r="AQ463" s="124" t="str">
        <f t="shared" ref="AQ463:AR463" si="3041">IF(SUM(AH463,AK463,AN463)=0,"",SUM(AH463,AK463,AN463))</f>
        <v/>
      </c>
      <c r="AR463" s="124" t="str">
        <f t="shared" si="3041"/>
        <v/>
      </c>
      <c r="AS463" s="124" t="str">
        <f t="shared" si="51"/>
        <v/>
      </c>
      <c r="AT463" s="124" t="str">
        <f t="shared" ref="AT463:AV463" si="3042">IF(S463=0,"-",S463)</f>
        <v>-</v>
      </c>
      <c r="AU463" s="124" t="str">
        <f t="shared" si="3042"/>
        <v>-</v>
      </c>
      <c r="AV463" s="124" t="str">
        <f t="shared" si="3042"/>
        <v/>
      </c>
      <c r="AW463" s="124" t="str">
        <f t="shared" ref="AW463:BH463" si="3043">IF(SUM(V463,AH463)=0,"-",SUM(V463,AH463))</f>
        <v>-</v>
      </c>
      <c r="AX463" s="124" t="str">
        <f t="shared" si="3043"/>
        <v>-</v>
      </c>
      <c r="AY463" s="124" t="str">
        <f t="shared" si="3043"/>
        <v>-</v>
      </c>
      <c r="AZ463" s="124">
        <f t="shared" si="3043"/>
        <v>1.49</v>
      </c>
      <c r="BA463" s="124" t="str">
        <f t="shared" si="3043"/>
        <v>-</v>
      </c>
      <c r="BB463" s="124">
        <f t="shared" si="3043"/>
        <v>1.49</v>
      </c>
      <c r="BC463" s="124" t="str">
        <f t="shared" si="3043"/>
        <v>-</v>
      </c>
      <c r="BD463" s="124" t="str">
        <f t="shared" si="3043"/>
        <v>-</v>
      </c>
      <c r="BE463" s="124" t="str">
        <f t="shared" si="3043"/>
        <v>-</v>
      </c>
      <c r="BF463" s="124">
        <f t="shared" si="3043"/>
        <v>1.49</v>
      </c>
      <c r="BG463" s="124" t="str">
        <f t="shared" si="3043"/>
        <v>-</v>
      </c>
      <c r="BH463" s="124">
        <f t="shared" si="3043"/>
        <v>1.49</v>
      </c>
      <c r="BI463" s="124" t="str">
        <f t="shared" ref="BI463:BK463" si="3044">IF(SUM(D463,S463)=0,"-",SUM(D463,S463))</f>
        <v>-</v>
      </c>
      <c r="BJ463" s="124" t="str">
        <f t="shared" si="3044"/>
        <v>-</v>
      </c>
      <c r="BK463" s="124" t="str">
        <f t="shared" si="3044"/>
        <v>-</v>
      </c>
      <c r="BL463" s="124" t="str">
        <f t="shared" ref="BL463:BW463" si="3045">IF(SUM(G463,V463,AH463)=0,"-",SUM(G463,V463,AH463))</f>
        <v>-</v>
      </c>
      <c r="BM463" s="124" t="str">
        <f t="shared" si="3045"/>
        <v>-</v>
      </c>
      <c r="BN463" s="124" t="str">
        <f t="shared" si="3045"/>
        <v>-</v>
      </c>
      <c r="BO463" s="124">
        <f t="shared" si="3045"/>
        <v>1.49</v>
      </c>
      <c r="BP463" s="124" t="str">
        <f t="shared" si="3045"/>
        <v>-</v>
      </c>
      <c r="BQ463" s="124">
        <f t="shared" si="3045"/>
        <v>1.49</v>
      </c>
      <c r="BR463" s="124" t="str">
        <f t="shared" si="3045"/>
        <v>-</v>
      </c>
      <c r="BS463" s="124" t="str">
        <f t="shared" si="3045"/>
        <v>-</v>
      </c>
      <c r="BT463" s="124" t="str">
        <f t="shared" si="3045"/>
        <v>-</v>
      </c>
      <c r="BU463" s="124">
        <f t="shared" si="3045"/>
        <v>1.49</v>
      </c>
      <c r="BV463" s="124" t="str">
        <f t="shared" si="3045"/>
        <v>-</v>
      </c>
      <c r="BW463" s="124">
        <f t="shared" si="3045"/>
        <v>1.49</v>
      </c>
      <c r="BX463" s="123">
        <v>4.0</v>
      </c>
      <c r="BY463" s="123"/>
      <c r="BZ463" s="120">
        <v>700.0</v>
      </c>
      <c r="CA463" s="121">
        <f t="shared" si="1575"/>
        <v>0.002128571429</v>
      </c>
    </row>
    <row r="464" ht="15.75" customHeight="1">
      <c r="A464" s="99" t="str">
        <f t="shared" si="3"/>
        <v>November</v>
      </c>
      <c r="B464" s="122" t="s">
        <v>100</v>
      </c>
      <c r="C464" s="122" t="s">
        <v>54</v>
      </c>
      <c r="D464" s="123"/>
      <c r="E464" s="123"/>
      <c r="F464" s="124" t="str">
        <f t="shared" si="35"/>
        <v/>
      </c>
      <c r="G464" s="123"/>
      <c r="H464" s="123"/>
      <c r="I464" s="124" t="str">
        <f t="shared" si="36"/>
        <v/>
      </c>
      <c r="J464" s="123"/>
      <c r="K464" s="123"/>
      <c r="L464" s="124" t="str">
        <f t="shared" si="37"/>
        <v/>
      </c>
      <c r="M464" s="123"/>
      <c r="N464" s="123"/>
      <c r="O464" s="124" t="str">
        <f t="shared" si="38"/>
        <v/>
      </c>
      <c r="P464" s="125" t="str">
        <f t="shared" ref="P464:Q464" si="3046">IF(SUM(D464,G464,J464,M464)=0,"",SUM(D464,G464,J464,M464))</f>
        <v/>
      </c>
      <c r="Q464" s="125" t="str">
        <f t="shared" si="3046"/>
        <v/>
      </c>
      <c r="R464" s="124" t="str">
        <f t="shared" si="40"/>
        <v/>
      </c>
      <c r="S464" s="123"/>
      <c r="T464" s="123"/>
      <c r="U464" s="124" t="str">
        <f t="shared" si="41"/>
        <v/>
      </c>
      <c r="V464" s="123"/>
      <c r="W464" s="123"/>
      <c r="X464" s="124" t="str">
        <f t="shared" si="42"/>
        <v/>
      </c>
      <c r="Y464" s="123">
        <v>1.21</v>
      </c>
      <c r="Z464" s="123"/>
      <c r="AA464" s="124">
        <f t="shared" si="43"/>
        <v>1.21</v>
      </c>
      <c r="AB464" s="123"/>
      <c r="AC464" s="123"/>
      <c r="AD464" s="124" t="str">
        <f t="shared" si="44"/>
        <v/>
      </c>
      <c r="AE464" s="124">
        <f t="shared" ref="AE464:AF464" si="3047">IF(SUM(S464,V464,Y464,AB464)=0,"",SUM(S464,V464,Y464,AB464))</f>
        <v>1.21</v>
      </c>
      <c r="AF464" s="124" t="str">
        <f t="shared" si="3047"/>
        <v/>
      </c>
      <c r="AG464" s="124">
        <f t="shared" si="46"/>
        <v>1.21</v>
      </c>
      <c r="AH464" s="123"/>
      <c r="AI464" s="123"/>
      <c r="AJ464" s="124" t="str">
        <f t="shared" si="47"/>
        <v/>
      </c>
      <c r="AK464" s="123"/>
      <c r="AL464" s="123"/>
      <c r="AM464" s="124" t="str">
        <f t="shared" si="48"/>
        <v/>
      </c>
      <c r="AN464" s="123"/>
      <c r="AO464" s="123"/>
      <c r="AP464" s="124" t="str">
        <f t="shared" si="49"/>
        <v/>
      </c>
      <c r="AQ464" s="124" t="str">
        <f t="shared" ref="AQ464:AR464" si="3048">IF(SUM(AH464,AK464,AN464)=0,"",SUM(AH464,AK464,AN464))</f>
        <v/>
      </c>
      <c r="AR464" s="124" t="str">
        <f t="shared" si="3048"/>
        <v/>
      </c>
      <c r="AS464" s="124" t="str">
        <f t="shared" si="51"/>
        <v/>
      </c>
      <c r="AT464" s="124" t="str">
        <f t="shared" ref="AT464:AV464" si="3049">IF(S464=0,"-",S464)</f>
        <v>-</v>
      </c>
      <c r="AU464" s="124" t="str">
        <f t="shared" si="3049"/>
        <v>-</v>
      </c>
      <c r="AV464" s="124" t="str">
        <f t="shared" si="3049"/>
        <v/>
      </c>
      <c r="AW464" s="124" t="str">
        <f t="shared" ref="AW464:BH464" si="3050">IF(SUM(V464,AH464)=0,"-",SUM(V464,AH464))</f>
        <v>-</v>
      </c>
      <c r="AX464" s="124" t="str">
        <f t="shared" si="3050"/>
        <v>-</v>
      </c>
      <c r="AY464" s="124" t="str">
        <f t="shared" si="3050"/>
        <v>-</v>
      </c>
      <c r="AZ464" s="124">
        <f t="shared" si="3050"/>
        <v>1.21</v>
      </c>
      <c r="BA464" s="124" t="str">
        <f t="shared" si="3050"/>
        <v>-</v>
      </c>
      <c r="BB464" s="124">
        <f t="shared" si="3050"/>
        <v>1.21</v>
      </c>
      <c r="BC464" s="124" t="str">
        <f t="shared" si="3050"/>
        <v>-</v>
      </c>
      <c r="BD464" s="124" t="str">
        <f t="shared" si="3050"/>
        <v>-</v>
      </c>
      <c r="BE464" s="124" t="str">
        <f t="shared" si="3050"/>
        <v>-</v>
      </c>
      <c r="BF464" s="124">
        <f t="shared" si="3050"/>
        <v>1.21</v>
      </c>
      <c r="BG464" s="124" t="str">
        <f t="shared" si="3050"/>
        <v>-</v>
      </c>
      <c r="BH464" s="124">
        <f t="shared" si="3050"/>
        <v>1.21</v>
      </c>
      <c r="BI464" s="124" t="str">
        <f t="shared" ref="BI464:BK464" si="3051">IF(SUM(D464,S464)=0,"-",SUM(D464,S464))</f>
        <v>-</v>
      </c>
      <c r="BJ464" s="124" t="str">
        <f t="shared" si="3051"/>
        <v>-</v>
      </c>
      <c r="BK464" s="124" t="str">
        <f t="shared" si="3051"/>
        <v>-</v>
      </c>
      <c r="BL464" s="124" t="str">
        <f t="shared" ref="BL464:BW464" si="3052">IF(SUM(G464,V464,AH464)=0,"-",SUM(G464,V464,AH464))</f>
        <v>-</v>
      </c>
      <c r="BM464" s="124" t="str">
        <f t="shared" si="3052"/>
        <v>-</v>
      </c>
      <c r="BN464" s="124" t="str">
        <f t="shared" si="3052"/>
        <v>-</v>
      </c>
      <c r="BO464" s="124">
        <f t="shared" si="3052"/>
        <v>1.21</v>
      </c>
      <c r="BP464" s="124" t="str">
        <f t="shared" si="3052"/>
        <v>-</v>
      </c>
      <c r="BQ464" s="124">
        <f t="shared" si="3052"/>
        <v>1.21</v>
      </c>
      <c r="BR464" s="124" t="str">
        <f t="shared" si="3052"/>
        <v>-</v>
      </c>
      <c r="BS464" s="124" t="str">
        <f t="shared" si="3052"/>
        <v>-</v>
      </c>
      <c r="BT464" s="124" t="str">
        <f t="shared" si="3052"/>
        <v>-</v>
      </c>
      <c r="BU464" s="124">
        <f t="shared" si="3052"/>
        <v>1.21</v>
      </c>
      <c r="BV464" s="124" t="str">
        <f t="shared" si="3052"/>
        <v>-</v>
      </c>
      <c r="BW464" s="124">
        <f t="shared" si="3052"/>
        <v>1.21</v>
      </c>
      <c r="BX464" s="123">
        <v>2.0</v>
      </c>
      <c r="BY464" s="123"/>
      <c r="BZ464" s="120">
        <v>700.0</v>
      </c>
      <c r="CA464" s="121">
        <f t="shared" si="1575"/>
        <v>0.001728571429</v>
      </c>
    </row>
    <row r="465" ht="15.75" customHeight="1">
      <c r="A465" s="99" t="str">
        <f t="shared" si="3"/>
        <v>December</v>
      </c>
      <c r="B465" s="122" t="s">
        <v>100</v>
      </c>
      <c r="C465" s="122" t="s">
        <v>55</v>
      </c>
      <c r="D465" s="123"/>
      <c r="E465" s="123"/>
      <c r="F465" s="124" t="str">
        <f t="shared" si="35"/>
        <v/>
      </c>
      <c r="G465" s="123"/>
      <c r="H465" s="123"/>
      <c r="I465" s="124" t="str">
        <f t="shared" si="36"/>
        <v/>
      </c>
      <c r="J465" s="123"/>
      <c r="K465" s="123"/>
      <c r="L465" s="124" t="str">
        <f t="shared" si="37"/>
        <v/>
      </c>
      <c r="M465" s="123"/>
      <c r="N465" s="123"/>
      <c r="O465" s="124" t="str">
        <f t="shared" si="38"/>
        <v/>
      </c>
      <c r="P465" s="125" t="str">
        <f t="shared" ref="P465:Q465" si="3053">IF(SUM(D465,G465,J465,M465)=0,"",SUM(D465,G465,J465,M465))</f>
        <v/>
      </c>
      <c r="Q465" s="125" t="str">
        <f t="shared" si="3053"/>
        <v/>
      </c>
      <c r="R465" s="124" t="str">
        <f t="shared" si="40"/>
        <v/>
      </c>
      <c r="S465" s="123"/>
      <c r="T465" s="123"/>
      <c r="U465" s="124" t="str">
        <f t="shared" si="41"/>
        <v/>
      </c>
      <c r="V465" s="123">
        <v>0.5</v>
      </c>
      <c r="W465" s="123"/>
      <c r="X465" s="124">
        <f t="shared" si="42"/>
        <v>0.5</v>
      </c>
      <c r="Y465" s="123"/>
      <c r="Z465" s="123">
        <v>0.5</v>
      </c>
      <c r="AA465" s="124">
        <f t="shared" si="43"/>
        <v>0.5</v>
      </c>
      <c r="AB465" s="123"/>
      <c r="AC465" s="123"/>
      <c r="AD465" s="124" t="str">
        <f t="shared" si="44"/>
        <v/>
      </c>
      <c r="AE465" s="124">
        <f t="shared" ref="AE465:AF465" si="3054">IF(SUM(S465,V465,Y465,AB465)=0,"",SUM(S465,V465,Y465,AB465))</f>
        <v>0.5</v>
      </c>
      <c r="AF465" s="124">
        <f t="shared" si="3054"/>
        <v>0.5</v>
      </c>
      <c r="AG465" s="124">
        <f t="shared" si="46"/>
        <v>1</v>
      </c>
      <c r="AH465" s="123"/>
      <c r="AI465" s="123"/>
      <c r="AJ465" s="124" t="str">
        <f t="shared" si="47"/>
        <v/>
      </c>
      <c r="AK465" s="123"/>
      <c r="AL465" s="123"/>
      <c r="AM465" s="124" t="str">
        <f t="shared" si="48"/>
        <v/>
      </c>
      <c r="AN465" s="123"/>
      <c r="AO465" s="123"/>
      <c r="AP465" s="124" t="str">
        <f t="shared" si="49"/>
        <v/>
      </c>
      <c r="AQ465" s="124" t="str">
        <f t="shared" ref="AQ465:AR465" si="3055">IF(SUM(AH465,AK465,AN465)=0,"",SUM(AH465,AK465,AN465))</f>
        <v/>
      </c>
      <c r="AR465" s="124" t="str">
        <f t="shared" si="3055"/>
        <v/>
      </c>
      <c r="AS465" s="124" t="str">
        <f t="shared" si="51"/>
        <v/>
      </c>
      <c r="AT465" s="124" t="str">
        <f t="shared" ref="AT465:AV465" si="3056">IF(S465=0,"-",S465)</f>
        <v>-</v>
      </c>
      <c r="AU465" s="124" t="str">
        <f t="shared" si="3056"/>
        <v>-</v>
      </c>
      <c r="AV465" s="124" t="str">
        <f t="shared" si="3056"/>
        <v/>
      </c>
      <c r="AW465" s="124">
        <f t="shared" ref="AW465:BH465" si="3057">IF(SUM(V465,AH465)=0,"-",SUM(V465,AH465))</f>
        <v>0.5</v>
      </c>
      <c r="AX465" s="124" t="str">
        <f t="shared" si="3057"/>
        <v>-</v>
      </c>
      <c r="AY465" s="124">
        <f t="shared" si="3057"/>
        <v>0.5</v>
      </c>
      <c r="AZ465" s="124" t="str">
        <f t="shared" si="3057"/>
        <v>-</v>
      </c>
      <c r="BA465" s="124">
        <f t="shared" si="3057"/>
        <v>0.5</v>
      </c>
      <c r="BB465" s="124">
        <f t="shared" si="3057"/>
        <v>0.5</v>
      </c>
      <c r="BC465" s="124" t="str">
        <f t="shared" si="3057"/>
        <v>-</v>
      </c>
      <c r="BD465" s="124" t="str">
        <f t="shared" si="3057"/>
        <v>-</v>
      </c>
      <c r="BE465" s="124" t="str">
        <f t="shared" si="3057"/>
        <v>-</v>
      </c>
      <c r="BF465" s="124">
        <f t="shared" si="3057"/>
        <v>0.5</v>
      </c>
      <c r="BG465" s="124">
        <f t="shared" si="3057"/>
        <v>0.5</v>
      </c>
      <c r="BH465" s="124">
        <f t="shared" si="3057"/>
        <v>1</v>
      </c>
      <c r="BI465" s="124" t="str">
        <f t="shared" ref="BI465:BK465" si="3058">IF(SUM(D465,S465)=0,"-",SUM(D465,S465))</f>
        <v>-</v>
      </c>
      <c r="BJ465" s="124" t="str">
        <f t="shared" si="3058"/>
        <v>-</v>
      </c>
      <c r="BK465" s="124" t="str">
        <f t="shared" si="3058"/>
        <v>-</v>
      </c>
      <c r="BL465" s="124">
        <f t="shared" ref="BL465:BW465" si="3059">IF(SUM(G465,V465,AH465)=0,"-",SUM(G465,V465,AH465))</f>
        <v>0.5</v>
      </c>
      <c r="BM465" s="124" t="str">
        <f t="shared" si="3059"/>
        <v>-</v>
      </c>
      <c r="BN465" s="124">
        <f t="shared" si="3059"/>
        <v>0.5</v>
      </c>
      <c r="BO465" s="124" t="str">
        <f t="shared" si="3059"/>
        <v>-</v>
      </c>
      <c r="BP465" s="124">
        <f t="shared" si="3059"/>
        <v>0.5</v>
      </c>
      <c r="BQ465" s="124">
        <f t="shared" si="3059"/>
        <v>0.5</v>
      </c>
      <c r="BR465" s="124" t="str">
        <f t="shared" si="3059"/>
        <v>-</v>
      </c>
      <c r="BS465" s="124" t="str">
        <f t="shared" si="3059"/>
        <v>-</v>
      </c>
      <c r="BT465" s="124" t="str">
        <f t="shared" si="3059"/>
        <v>-</v>
      </c>
      <c r="BU465" s="124">
        <f t="shared" si="3059"/>
        <v>0.5</v>
      </c>
      <c r="BV465" s="124">
        <f t="shared" si="3059"/>
        <v>0.5</v>
      </c>
      <c r="BW465" s="124">
        <f t="shared" si="3059"/>
        <v>1</v>
      </c>
      <c r="BX465" s="123">
        <v>2.0</v>
      </c>
      <c r="BY465" s="123"/>
      <c r="BZ465" s="120">
        <v>700.0</v>
      </c>
      <c r="CA465" s="121">
        <f t="shared" si="1575"/>
        <v>0.001428571429</v>
      </c>
    </row>
    <row r="466" ht="15.75" customHeight="1">
      <c r="A466" s="99" t="str">
        <f t="shared" si="3"/>
        <v>December</v>
      </c>
      <c r="B466" s="122" t="s">
        <v>100</v>
      </c>
      <c r="C466" s="122" t="s">
        <v>56</v>
      </c>
      <c r="D466" s="123"/>
      <c r="E466" s="123"/>
      <c r="F466" s="124" t="str">
        <f t="shared" si="35"/>
        <v/>
      </c>
      <c r="G466" s="123"/>
      <c r="H466" s="123"/>
      <c r="I466" s="124" t="str">
        <f t="shared" si="36"/>
        <v/>
      </c>
      <c r="J466" s="123"/>
      <c r="K466" s="123"/>
      <c r="L466" s="124" t="str">
        <f t="shared" si="37"/>
        <v/>
      </c>
      <c r="M466" s="123"/>
      <c r="N466" s="123"/>
      <c r="O466" s="124" t="str">
        <f t="shared" si="38"/>
        <v/>
      </c>
      <c r="P466" s="125" t="str">
        <f t="shared" ref="P466:Q466" si="3060">IF(SUM(D466,G466,J466,M466)=0,"",SUM(D466,G466,J466,M466))</f>
        <v/>
      </c>
      <c r="Q466" s="125" t="str">
        <f t="shared" si="3060"/>
        <v/>
      </c>
      <c r="R466" s="124" t="str">
        <f t="shared" si="40"/>
        <v/>
      </c>
      <c r="S466" s="123"/>
      <c r="T466" s="123"/>
      <c r="U466" s="124" t="str">
        <f t="shared" si="41"/>
        <v/>
      </c>
      <c r="V466" s="123">
        <v>2.45</v>
      </c>
      <c r="W466" s="123"/>
      <c r="X466" s="124">
        <f t="shared" si="42"/>
        <v>2.45</v>
      </c>
      <c r="Y466" s="123"/>
      <c r="Z466" s="123"/>
      <c r="AA466" s="124" t="str">
        <f t="shared" si="43"/>
        <v/>
      </c>
      <c r="AB466" s="123"/>
      <c r="AC466" s="123"/>
      <c r="AD466" s="124" t="str">
        <f t="shared" si="44"/>
        <v/>
      </c>
      <c r="AE466" s="124">
        <f t="shared" ref="AE466:AF466" si="3061">IF(SUM(S466,V466,Y466,AB466)=0,"",SUM(S466,V466,Y466,AB466))</f>
        <v>2.45</v>
      </c>
      <c r="AF466" s="124" t="str">
        <f t="shared" si="3061"/>
        <v/>
      </c>
      <c r="AG466" s="124">
        <f t="shared" si="46"/>
        <v>2.45</v>
      </c>
      <c r="AH466" s="123"/>
      <c r="AI466" s="123"/>
      <c r="AJ466" s="124" t="str">
        <f t="shared" si="47"/>
        <v/>
      </c>
      <c r="AK466" s="123"/>
      <c r="AL466" s="123"/>
      <c r="AM466" s="124" t="str">
        <f t="shared" si="48"/>
        <v/>
      </c>
      <c r="AN466" s="123"/>
      <c r="AO466" s="123"/>
      <c r="AP466" s="124" t="str">
        <f t="shared" si="49"/>
        <v/>
      </c>
      <c r="AQ466" s="124" t="str">
        <f t="shared" ref="AQ466:AR466" si="3062">IF(SUM(AH466,AK466,AN466)=0,"",SUM(AH466,AK466,AN466))</f>
        <v/>
      </c>
      <c r="AR466" s="124" t="str">
        <f t="shared" si="3062"/>
        <v/>
      </c>
      <c r="AS466" s="124" t="str">
        <f t="shared" si="51"/>
        <v/>
      </c>
      <c r="AT466" s="124" t="str">
        <f t="shared" ref="AT466:AV466" si="3063">IF(S466=0,"-",S466)</f>
        <v>-</v>
      </c>
      <c r="AU466" s="124" t="str">
        <f t="shared" si="3063"/>
        <v>-</v>
      </c>
      <c r="AV466" s="124" t="str">
        <f t="shared" si="3063"/>
        <v/>
      </c>
      <c r="AW466" s="124">
        <f t="shared" ref="AW466:BH466" si="3064">IF(SUM(V466,AH466)=0,"-",SUM(V466,AH466))</f>
        <v>2.45</v>
      </c>
      <c r="AX466" s="124" t="str">
        <f t="shared" si="3064"/>
        <v>-</v>
      </c>
      <c r="AY466" s="124">
        <f t="shared" si="3064"/>
        <v>2.45</v>
      </c>
      <c r="AZ466" s="124" t="str">
        <f t="shared" si="3064"/>
        <v>-</v>
      </c>
      <c r="BA466" s="124" t="str">
        <f t="shared" si="3064"/>
        <v>-</v>
      </c>
      <c r="BB466" s="124" t="str">
        <f t="shared" si="3064"/>
        <v>-</v>
      </c>
      <c r="BC466" s="124" t="str">
        <f t="shared" si="3064"/>
        <v>-</v>
      </c>
      <c r="BD466" s="124" t="str">
        <f t="shared" si="3064"/>
        <v>-</v>
      </c>
      <c r="BE466" s="124" t="str">
        <f t="shared" si="3064"/>
        <v>-</v>
      </c>
      <c r="BF466" s="124">
        <f t="shared" si="3064"/>
        <v>2.45</v>
      </c>
      <c r="BG466" s="124" t="str">
        <f t="shared" si="3064"/>
        <v>-</v>
      </c>
      <c r="BH466" s="124">
        <f t="shared" si="3064"/>
        <v>2.45</v>
      </c>
      <c r="BI466" s="124" t="str">
        <f t="shared" ref="BI466:BK466" si="3065">IF(SUM(D466,S466)=0,"-",SUM(D466,S466))</f>
        <v>-</v>
      </c>
      <c r="BJ466" s="124" t="str">
        <f t="shared" si="3065"/>
        <v>-</v>
      </c>
      <c r="BK466" s="124" t="str">
        <f t="shared" si="3065"/>
        <v>-</v>
      </c>
      <c r="BL466" s="124">
        <f t="shared" ref="BL466:BW466" si="3066">IF(SUM(G466,V466,AH466)=0,"-",SUM(G466,V466,AH466))</f>
        <v>2.45</v>
      </c>
      <c r="BM466" s="124" t="str">
        <f t="shared" si="3066"/>
        <v>-</v>
      </c>
      <c r="BN466" s="124">
        <f t="shared" si="3066"/>
        <v>2.45</v>
      </c>
      <c r="BO466" s="124" t="str">
        <f t="shared" si="3066"/>
        <v>-</v>
      </c>
      <c r="BP466" s="124" t="str">
        <f t="shared" si="3066"/>
        <v>-</v>
      </c>
      <c r="BQ466" s="124" t="str">
        <f t="shared" si="3066"/>
        <v>-</v>
      </c>
      <c r="BR466" s="124" t="str">
        <f t="shared" si="3066"/>
        <v>-</v>
      </c>
      <c r="BS466" s="124" t="str">
        <f t="shared" si="3066"/>
        <v>-</v>
      </c>
      <c r="BT466" s="124" t="str">
        <f t="shared" si="3066"/>
        <v>-</v>
      </c>
      <c r="BU466" s="124">
        <f t="shared" si="3066"/>
        <v>2.45</v>
      </c>
      <c r="BV466" s="124" t="str">
        <f t="shared" si="3066"/>
        <v>-</v>
      </c>
      <c r="BW466" s="124">
        <f t="shared" si="3066"/>
        <v>2.45</v>
      </c>
      <c r="BX466" s="123">
        <v>2.0</v>
      </c>
      <c r="BY466" s="123"/>
      <c r="BZ466" s="120">
        <v>700.0</v>
      </c>
      <c r="CA466" s="121">
        <f t="shared" si="1575"/>
        <v>0.0035</v>
      </c>
    </row>
    <row r="467" ht="15.75" customHeight="1">
      <c r="A467" s="99" t="str">
        <f t="shared" si="3"/>
        <v>January</v>
      </c>
      <c r="B467" s="115" t="s">
        <v>102</v>
      </c>
      <c r="C467" s="115" t="s">
        <v>33</v>
      </c>
      <c r="D467" s="116"/>
      <c r="E467" s="116"/>
      <c r="F467" s="117" t="str">
        <f t="shared" si="35"/>
        <v/>
      </c>
      <c r="G467" s="116"/>
      <c r="H467" s="116"/>
      <c r="I467" s="117" t="str">
        <f t="shared" si="36"/>
        <v/>
      </c>
      <c r="J467" s="116"/>
      <c r="K467" s="116"/>
      <c r="L467" s="117" t="str">
        <f t="shared" si="37"/>
        <v/>
      </c>
      <c r="M467" s="116"/>
      <c r="N467" s="116"/>
      <c r="O467" s="117" t="str">
        <f t="shared" si="38"/>
        <v/>
      </c>
      <c r="P467" s="118" t="str">
        <f t="shared" ref="P467:Q467" si="3067">IF(SUM(D467,G467,J467,M467)=0,"",SUM(D467,G467,J467,M467))</f>
        <v/>
      </c>
      <c r="Q467" s="118" t="str">
        <f t="shared" si="3067"/>
        <v/>
      </c>
      <c r="R467" s="117" t="str">
        <f t="shared" si="40"/>
        <v/>
      </c>
      <c r="S467" s="116"/>
      <c r="T467" s="116"/>
      <c r="U467" s="117" t="str">
        <f t="shared" si="41"/>
        <v/>
      </c>
      <c r="V467" s="116"/>
      <c r="W467" s="116"/>
      <c r="X467" s="117" t="str">
        <f t="shared" si="42"/>
        <v/>
      </c>
      <c r="Y467" s="116"/>
      <c r="Z467" s="116"/>
      <c r="AA467" s="117" t="str">
        <f t="shared" si="43"/>
        <v/>
      </c>
      <c r="AB467" s="116"/>
      <c r="AC467" s="116"/>
      <c r="AD467" s="117" t="str">
        <f t="shared" si="44"/>
        <v/>
      </c>
      <c r="AE467" s="117" t="str">
        <f t="shared" ref="AE467:AF467" si="3068">IF(SUM(S467,V467,Y467,AB467)=0,"",SUM(S467,V467,Y467,AB467))</f>
        <v/>
      </c>
      <c r="AF467" s="117" t="str">
        <f t="shared" si="3068"/>
        <v/>
      </c>
      <c r="AG467" s="117" t="str">
        <f t="shared" si="46"/>
        <v/>
      </c>
      <c r="AH467" s="116"/>
      <c r="AI467" s="116"/>
      <c r="AJ467" s="117" t="str">
        <f t="shared" si="47"/>
        <v/>
      </c>
      <c r="AK467" s="116"/>
      <c r="AL467" s="116"/>
      <c r="AM467" s="117" t="str">
        <f t="shared" si="48"/>
        <v/>
      </c>
      <c r="AN467" s="116"/>
      <c r="AO467" s="116"/>
      <c r="AP467" s="117" t="str">
        <f t="shared" si="49"/>
        <v/>
      </c>
      <c r="AQ467" s="117" t="str">
        <f t="shared" ref="AQ467:AR467" si="3069">IF(SUM(AH467,AK467,AN467)=0,"",SUM(AH467,AK467,AN467))</f>
        <v/>
      </c>
      <c r="AR467" s="117" t="str">
        <f t="shared" si="3069"/>
        <v/>
      </c>
      <c r="AS467" s="117" t="str">
        <f t="shared" si="51"/>
        <v/>
      </c>
      <c r="AT467" s="117" t="str">
        <f t="shared" ref="AT467:AV467" si="3070">IF(S467=0,"-",S467)</f>
        <v>-</v>
      </c>
      <c r="AU467" s="117" t="str">
        <f t="shared" si="3070"/>
        <v>-</v>
      </c>
      <c r="AV467" s="117" t="str">
        <f t="shared" si="3070"/>
        <v/>
      </c>
      <c r="AW467" s="117" t="str">
        <f t="shared" ref="AW467:BH467" si="3071">IF(SUM(V467,AH467)=0,"-",SUM(V467,AH467))</f>
        <v>-</v>
      </c>
      <c r="AX467" s="117" t="str">
        <f t="shared" si="3071"/>
        <v>-</v>
      </c>
      <c r="AY467" s="117" t="str">
        <f t="shared" si="3071"/>
        <v>-</v>
      </c>
      <c r="AZ467" s="117" t="str">
        <f t="shared" si="3071"/>
        <v>-</v>
      </c>
      <c r="BA467" s="117" t="str">
        <f t="shared" si="3071"/>
        <v>-</v>
      </c>
      <c r="BB467" s="117" t="str">
        <f t="shared" si="3071"/>
        <v>-</v>
      </c>
      <c r="BC467" s="117" t="str">
        <f t="shared" si="3071"/>
        <v>-</v>
      </c>
      <c r="BD467" s="117" t="str">
        <f t="shared" si="3071"/>
        <v>-</v>
      </c>
      <c r="BE467" s="117" t="str">
        <f t="shared" si="3071"/>
        <v>-</v>
      </c>
      <c r="BF467" s="117" t="str">
        <f t="shared" si="3071"/>
        <v>-</v>
      </c>
      <c r="BG467" s="117" t="str">
        <f t="shared" si="3071"/>
        <v>-</v>
      </c>
      <c r="BH467" s="117" t="str">
        <f t="shared" si="3071"/>
        <v>-</v>
      </c>
      <c r="BI467" s="117" t="str">
        <f t="shared" ref="BI467:BK467" si="3072">IF(SUM(D467,S467)=0,"-",SUM(D467,S467))</f>
        <v>-</v>
      </c>
      <c r="BJ467" s="117" t="str">
        <f t="shared" si="3072"/>
        <v>-</v>
      </c>
      <c r="BK467" s="117" t="str">
        <f t="shared" si="3072"/>
        <v>-</v>
      </c>
      <c r="BL467" s="117" t="str">
        <f t="shared" ref="BL467:BW467" si="3073">IF(SUM(G467,V467,AH467)=0,"-",SUM(G467,V467,AH467))</f>
        <v>-</v>
      </c>
      <c r="BM467" s="117" t="str">
        <f t="shared" si="3073"/>
        <v>-</v>
      </c>
      <c r="BN467" s="117" t="str">
        <f t="shared" si="3073"/>
        <v>-</v>
      </c>
      <c r="BO467" s="117" t="str">
        <f t="shared" si="3073"/>
        <v>-</v>
      </c>
      <c r="BP467" s="117" t="str">
        <f t="shared" si="3073"/>
        <v>-</v>
      </c>
      <c r="BQ467" s="117" t="str">
        <f t="shared" si="3073"/>
        <v>-</v>
      </c>
      <c r="BR467" s="117" t="str">
        <f t="shared" si="3073"/>
        <v>-</v>
      </c>
      <c r="BS467" s="117" t="str">
        <f t="shared" si="3073"/>
        <v>-</v>
      </c>
      <c r="BT467" s="117" t="str">
        <f t="shared" si="3073"/>
        <v>-</v>
      </c>
      <c r="BU467" s="117" t="str">
        <f t="shared" si="3073"/>
        <v>-</v>
      </c>
      <c r="BV467" s="117" t="str">
        <f t="shared" si="3073"/>
        <v>-</v>
      </c>
      <c r="BW467" s="117" t="str">
        <f t="shared" si="3073"/>
        <v>-</v>
      </c>
      <c r="BX467" s="119"/>
      <c r="BY467" s="116" t="s">
        <v>69</v>
      </c>
      <c r="BZ467" s="120">
        <v>1261.27</v>
      </c>
      <c r="CA467" s="121" t="str">
        <f t="shared" si="1575"/>
        <v/>
      </c>
      <c r="CB467" s="7"/>
      <c r="CC467" s="7"/>
      <c r="CD467" s="7"/>
      <c r="CE467" s="7"/>
    </row>
    <row r="468" ht="15.75" customHeight="1">
      <c r="A468" s="99" t="str">
        <f t="shared" si="3"/>
        <v>January</v>
      </c>
      <c r="B468" s="115" t="s">
        <v>102</v>
      </c>
      <c r="C468" s="115" t="s">
        <v>34</v>
      </c>
      <c r="D468" s="116"/>
      <c r="E468" s="116"/>
      <c r="F468" s="117" t="str">
        <f t="shared" si="35"/>
        <v/>
      </c>
      <c r="G468" s="116"/>
      <c r="H468" s="116"/>
      <c r="I468" s="117" t="str">
        <f t="shared" si="36"/>
        <v/>
      </c>
      <c r="J468" s="116"/>
      <c r="K468" s="116"/>
      <c r="L468" s="117" t="str">
        <f t="shared" si="37"/>
        <v/>
      </c>
      <c r="M468" s="116"/>
      <c r="N468" s="116"/>
      <c r="O468" s="117" t="str">
        <f t="shared" si="38"/>
        <v/>
      </c>
      <c r="P468" s="118" t="str">
        <f t="shared" ref="P468:Q468" si="3074">IF(SUM(D468,G468,J468,M468)=0,"",SUM(D468,G468,J468,M468))</f>
        <v/>
      </c>
      <c r="Q468" s="118" t="str">
        <f t="shared" si="3074"/>
        <v/>
      </c>
      <c r="R468" s="117" t="str">
        <f t="shared" si="40"/>
        <v/>
      </c>
      <c r="S468" s="116"/>
      <c r="T468" s="116"/>
      <c r="U468" s="117" t="str">
        <f t="shared" si="41"/>
        <v/>
      </c>
      <c r="V468" s="116"/>
      <c r="W468" s="116"/>
      <c r="X468" s="117" t="str">
        <f t="shared" si="42"/>
        <v/>
      </c>
      <c r="Y468" s="116"/>
      <c r="Z468" s="116"/>
      <c r="AA468" s="117" t="str">
        <f t="shared" si="43"/>
        <v/>
      </c>
      <c r="AB468" s="116"/>
      <c r="AC468" s="116"/>
      <c r="AD468" s="117" t="str">
        <f t="shared" si="44"/>
        <v/>
      </c>
      <c r="AE468" s="117" t="str">
        <f t="shared" ref="AE468:AF468" si="3075">IF(SUM(S468,V468,Y468,AB468)=0,"",SUM(S468,V468,Y468,AB468))</f>
        <v/>
      </c>
      <c r="AF468" s="117" t="str">
        <f t="shared" si="3075"/>
        <v/>
      </c>
      <c r="AG468" s="117" t="str">
        <f t="shared" si="46"/>
        <v/>
      </c>
      <c r="AH468" s="116"/>
      <c r="AI468" s="116"/>
      <c r="AJ468" s="117" t="str">
        <f t="shared" si="47"/>
        <v/>
      </c>
      <c r="AK468" s="116"/>
      <c r="AL468" s="116"/>
      <c r="AM468" s="117" t="str">
        <f t="shared" si="48"/>
        <v/>
      </c>
      <c r="AN468" s="116"/>
      <c r="AO468" s="116"/>
      <c r="AP468" s="117" t="str">
        <f t="shared" si="49"/>
        <v/>
      </c>
      <c r="AQ468" s="117" t="str">
        <f t="shared" ref="AQ468:AR468" si="3076">IF(SUM(AH468,AK468,AN468)=0,"",SUM(AH468,AK468,AN468))</f>
        <v/>
      </c>
      <c r="AR468" s="117" t="str">
        <f t="shared" si="3076"/>
        <v/>
      </c>
      <c r="AS468" s="117" t="str">
        <f t="shared" si="51"/>
        <v/>
      </c>
      <c r="AT468" s="117" t="str">
        <f t="shared" ref="AT468:AV468" si="3077">IF(S468=0,"-",S468)</f>
        <v>-</v>
      </c>
      <c r="AU468" s="117" t="str">
        <f t="shared" si="3077"/>
        <v>-</v>
      </c>
      <c r="AV468" s="117" t="str">
        <f t="shared" si="3077"/>
        <v/>
      </c>
      <c r="AW468" s="117" t="str">
        <f t="shared" ref="AW468:BH468" si="3078">IF(SUM(V468,AH468)=0,"-",SUM(V468,AH468))</f>
        <v>-</v>
      </c>
      <c r="AX468" s="117" t="str">
        <f t="shared" si="3078"/>
        <v>-</v>
      </c>
      <c r="AY468" s="117" t="str">
        <f t="shared" si="3078"/>
        <v>-</v>
      </c>
      <c r="AZ468" s="117" t="str">
        <f t="shared" si="3078"/>
        <v>-</v>
      </c>
      <c r="BA468" s="117" t="str">
        <f t="shared" si="3078"/>
        <v>-</v>
      </c>
      <c r="BB468" s="117" t="str">
        <f t="shared" si="3078"/>
        <v>-</v>
      </c>
      <c r="BC468" s="117" t="str">
        <f t="shared" si="3078"/>
        <v>-</v>
      </c>
      <c r="BD468" s="117" t="str">
        <f t="shared" si="3078"/>
        <v>-</v>
      </c>
      <c r="BE468" s="117" t="str">
        <f t="shared" si="3078"/>
        <v>-</v>
      </c>
      <c r="BF468" s="117" t="str">
        <f t="shared" si="3078"/>
        <v>-</v>
      </c>
      <c r="BG468" s="117" t="str">
        <f t="shared" si="3078"/>
        <v>-</v>
      </c>
      <c r="BH468" s="117" t="str">
        <f t="shared" si="3078"/>
        <v>-</v>
      </c>
      <c r="BI468" s="117" t="str">
        <f t="shared" ref="BI468:BK468" si="3079">IF(SUM(D468,S468)=0,"-",SUM(D468,S468))</f>
        <v>-</v>
      </c>
      <c r="BJ468" s="117" t="str">
        <f t="shared" si="3079"/>
        <v>-</v>
      </c>
      <c r="BK468" s="117" t="str">
        <f t="shared" si="3079"/>
        <v>-</v>
      </c>
      <c r="BL468" s="117" t="str">
        <f t="shared" ref="BL468:BW468" si="3080">IF(SUM(G468,V468,AH468)=0,"-",SUM(G468,V468,AH468))</f>
        <v>-</v>
      </c>
      <c r="BM468" s="117" t="str">
        <f t="shared" si="3080"/>
        <v>-</v>
      </c>
      <c r="BN468" s="117" t="str">
        <f t="shared" si="3080"/>
        <v>-</v>
      </c>
      <c r="BO468" s="117" t="str">
        <f t="shared" si="3080"/>
        <v>-</v>
      </c>
      <c r="BP468" s="117" t="str">
        <f t="shared" si="3080"/>
        <v>-</v>
      </c>
      <c r="BQ468" s="117" t="str">
        <f t="shared" si="3080"/>
        <v>-</v>
      </c>
      <c r="BR468" s="117" t="str">
        <f t="shared" si="3080"/>
        <v>-</v>
      </c>
      <c r="BS468" s="117" t="str">
        <f t="shared" si="3080"/>
        <v>-</v>
      </c>
      <c r="BT468" s="117" t="str">
        <f t="shared" si="3080"/>
        <v>-</v>
      </c>
      <c r="BU468" s="117" t="str">
        <f t="shared" si="3080"/>
        <v>-</v>
      </c>
      <c r="BV468" s="117" t="str">
        <f t="shared" si="3080"/>
        <v>-</v>
      </c>
      <c r="BW468" s="117" t="str">
        <f t="shared" si="3080"/>
        <v>-</v>
      </c>
      <c r="BX468" s="119"/>
      <c r="BY468" s="116" t="s">
        <v>69</v>
      </c>
      <c r="BZ468" s="120">
        <v>1261.27</v>
      </c>
      <c r="CA468" s="121" t="str">
        <f t="shared" si="1575"/>
        <v/>
      </c>
      <c r="CB468" s="7"/>
      <c r="CC468" s="7"/>
      <c r="CD468" s="7"/>
      <c r="CE468" s="7"/>
    </row>
    <row r="469" ht="15.75" customHeight="1">
      <c r="A469" s="99" t="str">
        <f t="shared" si="3"/>
        <v>February</v>
      </c>
      <c r="B469" s="122" t="s">
        <v>102</v>
      </c>
      <c r="C469" s="122" t="s">
        <v>35</v>
      </c>
      <c r="D469" s="123"/>
      <c r="E469" s="123"/>
      <c r="F469" s="124" t="str">
        <f t="shared" si="35"/>
        <v/>
      </c>
      <c r="G469" s="123"/>
      <c r="H469" s="123"/>
      <c r="I469" s="124" t="str">
        <f t="shared" si="36"/>
        <v/>
      </c>
      <c r="J469" s="123"/>
      <c r="K469" s="123"/>
      <c r="L469" s="124" t="str">
        <f t="shared" si="37"/>
        <v/>
      </c>
      <c r="M469" s="123"/>
      <c r="N469" s="123"/>
      <c r="O469" s="124" t="str">
        <f t="shared" si="38"/>
        <v/>
      </c>
      <c r="P469" s="125" t="str">
        <f t="shared" ref="P469:Q469" si="3081">IF(SUM(D469,G469,J469,M469)=0,"",SUM(D469,G469,J469,M469))</f>
        <v/>
      </c>
      <c r="Q469" s="125" t="str">
        <f t="shared" si="3081"/>
        <v/>
      </c>
      <c r="R469" s="124" t="str">
        <f t="shared" si="40"/>
        <v/>
      </c>
      <c r="S469" s="123"/>
      <c r="T469" s="123"/>
      <c r="U469" s="124" t="str">
        <f t="shared" si="41"/>
        <v/>
      </c>
      <c r="V469" s="123"/>
      <c r="W469" s="123"/>
      <c r="X469" s="124" t="str">
        <f t="shared" si="42"/>
        <v/>
      </c>
      <c r="Y469" s="123"/>
      <c r="Z469" s="123"/>
      <c r="AA469" s="124" t="str">
        <f t="shared" si="43"/>
        <v/>
      </c>
      <c r="AB469" s="123"/>
      <c r="AC469" s="123"/>
      <c r="AD469" s="124" t="str">
        <f t="shared" si="44"/>
        <v/>
      </c>
      <c r="AE469" s="124" t="str">
        <f t="shared" ref="AE469:AF469" si="3082">IF(SUM(S469,V469,Y469,AB469)=0,"",SUM(S469,V469,Y469,AB469))</f>
        <v/>
      </c>
      <c r="AF469" s="124" t="str">
        <f t="shared" si="3082"/>
        <v/>
      </c>
      <c r="AG469" s="124" t="str">
        <f t="shared" si="46"/>
        <v/>
      </c>
      <c r="AH469" s="123"/>
      <c r="AI469" s="123"/>
      <c r="AJ469" s="124" t="str">
        <f t="shared" si="47"/>
        <v/>
      </c>
      <c r="AK469" s="123"/>
      <c r="AL469" s="123"/>
      <c r="AM469" s="124" t="str">
        <f t="shared" si="48"/>
        <v/>
      </c>
      <c r="AN469" s="123"/>
      <c r="AO469" s="123"/>
      <c r="AP469" s="124" t="str">
        <f t="shared" si="49"/>
        <v/>
      </c>
      <c r="AQ469" s="124" t="str">
        <f t="shared" ref="AQ469:AR469" si="3083">IF(SUM(AH469,AK469,AN469)=0,"",SUM(AH469,AK469,AN469))</f>
        <v/>
      </c>
      <c r="AR469" s="124" t="str">
        <f t="shared" si="3083"/>
        <v/>
      </c>
      <c r="AS469" s="124" t="str">
        <f t="shared" si="51"/>
        <v/>
      </c>
      <c r="AT469" s="124" t="str">
        <f t="shared" ref="AT469:AV469" si="3084">IF(S469=0,"-",S469)</f>
        <v>-</v>
      </c>
      <c r="AU469" s="124" t="str">
        <f t="shared" si="3084"/>
        <v>-</v>
      </c>
      <c r="AV469" s="124" t="str">
        <f t="shared" si="3084"/>
        <v/>
      </c>
      <c r="AW469" s="124" t="str">
        <f t="shared" ref="AW469:BH469" si="3085">IF(SUM(V469,AH469)=0,"-",SUM(V469,AH469))</f>
        <v>-</v>
      </c>
      <c r="AX469" s="124" t="str">
        <f t="shared" si="3085"/>
        <v>-</v>
      </c>
      <c r="AY469" s="124" t="str">
        <f t="shared" si="3085"/>
        <v>-</v>
      </c>
      <c r="AZ469" s="124" t="str">
        <f t="shared" si="3085"/>
        <v>-</v>
      </c>
      <c r="BA469" s="124" t="str">
        <f t="shared" si="3085"/>
        <v>-</v>
      </c>
      <c r="BB469" s="124" t="str">
        <f t="shared" si="3085"/>
        <v>-</v>
      </c>
      <c r="BC469" s="124" t="str">
        <f t="shared" si="3085"/>
        <v>-</v>
      </c>
      <c r="BD469" s="124" t="str">
        <f t="shared" si="3085"/>
        <v>-</v>
      </c>
      <c r="BE469" s="124" t="str">
        <f t="shared" si="3085"/>
        <v>-</v>
      </c>
      <c r="BF469" s="124" t="str">
        <f t="shared" si="3085"/>
        <v>-</v>
      </c>
      <c r="BG469" s="124" t="str">
        <f t="shared" si="3085"/>
        <v>-</v>
      </c>
      <c r="BH469" s="124" t="str">
        <f t="shared" si="3085"/>
        <v>-</v>
      </c>
      <c r="BI469" s="124" t="str">
        <f t="shared" ref="BI469:BK469" si="3086">IF(SUM(D469,S469)=0,"-",SUM(D469,S469))</f>
        <v>-</v>
      </c>
      <c r="BJ469" s="124" t="str">
        <f t="shared" si="3086"/>
        <v>-</v>
      </c>
      <c r="BK469" s="124" t="str">
        <f t="shared" si="3086"/>
        <v>-</v>
      </c>
      <c r="BL469" s="124" t="str">
        <f t="shared" ref="BL469:BW469" si="3087">IF(SUM(G469,V469,AH469)=0,"-",SUM(G469,V469,AH469))</f>
        <v>-</v>
      </c>
      <c r="BM469" s="124" t="str">
        <f t="shared" si="3087"/>
        <v>-</v>
      </c>
      <c r="BN469" s="124" t="str">
        <f t="shared" si="3087"/>
        <v>-</v>
      </c>
      <c r="BO469" s="124" t="str">
        <f t="shared" si="3087"/>
        <v>-</v>
      </c>
      <c r="BP469" s="124" t="str">
        <f t="shared" si="3087"/>
        <v>-</v>
      </c>
      <c r="BQ469" s="124" t="str">
        <f t="shared" si="3087"/>
        <v>-</v>
      </c>
      <c r="BR469" s="124" t="str">
        <f t="shared" si="3087"/>
        <v>-</v>
      </c>
      <c r="BS469" s="124" t="str">
        <f t="shared" si="3087"/>
        <v>-</v>
      </c>
      <c r="BT469" s="124" t="str">
        <f t="shared" si="3087"/>
        <v>-</v>
      </c>
      <c r="BU469" s="124" t="str">
        <f t="shared" si="3087"/>
        <v>-</v>
      </c>
      <c r="BV469" s="124" t="str">
        <f t="shared" si="3087"/>
        <v>-</v>
      </c>
      <c r="BW469" s="124" t="str">
        <f t="shared" si="3087"/>
        <v>-</v>
      </c>
      <c r="BX469" s="119"/>
      <c r="BY469" s="123" t="s">
        <v>69</v>
      </c>
      <c r="BZ469" s="120">
        <v>1261.27</v>
      </c>
      <c r="CA469" s="121" t="str">
        <f t="shared" si="1575"/>
        <v/>
      </c>
    </row>
    <row r="470" ht="15.75" customHeight="1">
      <c r="A470" s="99" t="str">
        <f t="shared" si="3"/>
        <v>February</v>
      </c>
      <c r="B470" s="122" t="s">
        <v>102</v>
      </c>
      <c r="C470" s="122" t="s">
        <v>36</v>
      </c>
      <c r="D470" s="123"/>
      <c r="E470" s="123"/>
      <c r="F470" s="124" t="str">
        <f t="shared" si="35"/>
        <v/>
      </c>
      <c r="G470" s="123"/>
      <c r="H470" s="123"/>
      <c r="I470" s="124" t="str">
        <f t="shared" si="36"/>
        <v/>
      </c>
      <c r="J470" s="123"/>
      <c r="K470" s="123"/>
      <c r="L470" s="124" t="str">
        <f t="shared" si="37"/>
        <v/>
      </c>
      <c r="M470" s="123"/>
      <c r="N470" s="123"/>
      <c r="O470" s="124" t="str">
        <f t="shared" si="38"/>
        <v/>
      </c>
      <c r="P470" s="125" t="str">
        <f t="shared" ref="P470:Q470" si="3088">IF(SUM(D470,G470,J470,M470)=0,"",SUM(D470,G470,J470,M470))</f>
        <v/>
      </c>
      <c r="Q470" s="125" t="str">
        <f t="shared" si="3088"/>
        <v/>
      </c>
      <c r="R470" s="124" t="str">
        <f t="shared" si="40"/>
        <v/>
      </c>
      <c r="S470" s="123"/>
      <c r="T470" s="123"/>
      <c r="U470" s="124" t="str">
        <f t="shared" si="41"/>
        <v/>
      </c>
      <c r="V470" s="123"/>
      <c r="W470" s="123"/>
      <c r="X470" s="124" t="str">
        <f t="shared" si="42"/>
        <v/>
      </c>
      <c r="Y470" s="123"/>
      <c r="Z470" s="123"/>
      <c r="AA470" s="124" t="str">
        <f t="shared" si="43"/>
        <v/>
      </c>
      <c r="AB470" s="123"/>
      <c r="AC470" s="123"/>
      <c r="AD470" s="124" t="str">
        <f t="shared" si="44"/>
        <v/>
      </c>
      <c r="AE470" s="124" t="str">
        <f t="shared" ref="AE470:AF470" si="3089">IF(SUM(S470,V470,Y470,AB470)=0,"",SUM(S470,V470,Y470,AB470))</f>
        <v/>
      </c>
      <c r="AF470" s="124" t="str">
        <f t="shared" si="3089"/>
        <v/>
      </c>
      <c r="AG470" s="124" t="str">
        <f t="shared" si="46"/>
        <v/>
      </c>
      <c r="AH470" s="123"/>
      <c r="AI470" s="123"/>
      <c r="AJ470" s="124" t="str">
        <f t="shared" si="47"/>
        <v/>
      </c>
      <c r="AK470" s="123"/>
      <c r="AL470" s="123"/>
      <c r="AM470" s="124" t="str">
        <f t="shared" si="48"/>
        <v/>
      </c>
      <c r="AN470" s="123"/>
      <c r="AO470" s="123"/>
      <c r="AP470" s="124" t="str">
        <f t="shared" si="49"/>
        <v/>
      </c>
      <c r="AQ470" s="124" t="str">
        <f t="shared" ref="AQ470:AR470" si="3090">IF(SUM(AH470,AK470,AN470)=0,"",SUM(AH470,AK470,AN470))</f>
        <v/>
      </c>
      <c r="AR470" s="124" t="str">
        <f t="shared" si="3090"/>
        <v/>
      </c>
      <c r="AS470" s="124" t="str">
        <f t="shared" si="51"/>
        <v/>
      </c>
      <c r="AT470" s="124" t="str">
        <f t="shared" ref="AT470:AV470" si="3091">IF(S470=0,"-",S470)</f>
        <v>-</v>
      </c>
      <c r="AU470" s="124" t="str">
        <f t="shared" si="3091"/>
        <v>-</v>
      </c>
      <c r="AV470" s="124" t="str">
        <f t="shared" si="3091"/>
        <v/>
      </c>
      <c r="AW470" s="124" t="str">
        <f t="shared" ref="AW470:BH470" si="3092">IF(SUM(V470,AH470)=0,"-",SUM(V470,AH470))</f>
        <v>-</v>
      </c>
      <c r="AX470" s="124" t="str">
        <f t="shared" si="3092"/>
        <v>-</v>
      </c>
      <c r="AY470" s="124" t="str">
        <f t="shared" si="3092"/>
        <v>-</v>
      </c>
      <c r="AZ470" s="124" t="str">
        <f t="shared" si="3092"/>
        <v>-</v>
      </c>
      <c r="BA470" s="124" t="str">
        <f t="shared" si="3092"/>
        <v>-</v>
      </c>
      <c r="BB470" s="124" t="str">
        <f t="shared" si="3092"/>
        <v>-</v>
      </c>
      <c r="BC470" s="124" t="str">
        <f t="shared" si="3092"/>
        <v>-</v>
      </c>
      <c r="BD470" s="124" t="str">
        <f t="shared" si="3092"/>
        <v>-</v>
      </c>
      <c r="BE470" s="124" t="str">
        <f t="shared" si="3092"/>
        <v>-</v>
      </c>
      <c r="BF470" s="124" t="str">
        <f t="shared" si="3092"/>
        <v>-</v>
      </c>
      <c r="BG470" s="124" t="str">
        <f t="shared" si="3092"/>
        <v>-</v>
      </c>
      <c r="BH470" s="124" t="str">
        <f t="shared" si="3092"/>
        <v>-</v>
      </c>
      <c r="BI470" s="124" t="str">
        <f t="shared" ref="BI470:BK470" si="3093">IF(SUM(D470,S470)=0,"-",SUM(D470,S470))</f>
        <v>-</v>
      </c>
      <c r="BJ470" s="124" t="str">
        <f t="shared" si="3093"/>
        <v>-</v>
      </c>
      <c r="BK470" s="124" t="str">
        <f t="shared" si="3093"/>
        <v>-</v>
      </c>
      <c r="BL470" s="124" t="str">
        <f t="shared" ref="BL470:BW470" si="3094">IF(SUM(G470,V470,AH470)=0,"-",SUM(G470,V470,AH470))</f>
        <v>-</v>
      </c>
      <c r="BM470" s="124" t="str">
        <f t="shared" si="3094"/>
        <v>-</v>
      </c>
      <c r="BN470" s="124" t="str">
        <f t="shared" si="3094"/>
        <v>-</v>
      </c>
      <c r="BO470" s="124" t="str">
        <f t="shared" si="3094"/>
        <v>-</v>
      </c>
      <c r="BP470" s="124" t="str">
        <f t="shared" si="3094"/>
        <v>-</v>
      </c>
      <c r="BQ470" s="124" t="str">
        <f t="shared" si="3094"/>
        <v>-</v>
      </c>
      <c r="BR470" s="124" t="str">
        <f t="shared" si="3094"/>
        <v>-</v>
      </c>
      <c r="BS470" s="124" t="str">
        <f t="shared" si="3094"/>
        <v>-</v>
      </c>
      <c r="BT470" s="124" t="str">
        <f t="shared" si="3094"/>
        <v>-</v>
      </c>
      <c r="BU470" s="124" t="str">
        <f t="shared" si="3094"/>
        <v>-</v>
      </c>
      <c r="BV470" s="124" t="str">
        <f t="shared" si="3094"/>
        <v>-</v>
      </c>
      <c r="BW470" s="124" t="str">
        <f t="shared" si="3094"/>
        <v>-</v>
      </c>
      <c r="BX470" s="119"/>
      <c r="BY470" s="123" t="s">
        <v>69</v>
      </c>
      <c r="BZ470" s="120">
        <v>1261.27</v>
      </c>
      <c r="CA470" s="121" t="str">
        <f t="shared" si="1575"/>
        <v/>
      </c>
    </row>
    <row r="471" ht="15.75" customHeight="1">
      <c r="A471" s="99" t="str">
        <f t="shared" si="3"/>
        <v>March</v>
      </c>
      <c r="B471" s="122" t="s">
        <v>102</v>
      </c>
      <c r="C471" s="122" t="s">
        <v>37</v>
      </c>
      <c r="D471" s="123"/>
      <c r="E471" s="123"/>
      <c r="F471" s="124" t="str">
        <f t="shared" si="35"/>
        <v/>
      </c>
      <c r="G471" s="123"/>
      <c r="H471" s="123"/>
      <c r="I471" s="124" t="str">
        <f t="shared" si="36"/>
        <v/>
      </c>
      <c r="J471" s="123"/>
      <c r="K471" s="123"/>
      <c r="L471" s="124" t="str">
        <f t="shared" si="37"/>
        <v/>
      </c>
      <c r="M471" s="123"/>
      <c r="N471" s="123"/>
      <c r="O471" s="124" t="str">
        <f t="shared" si="38"/>
        <v/>
      </c>
      <c r="P471" s="125" t="str">
        <f t="shared" ref="P471:Q471" si="3095">IF(SUM(D471,G471,J471,M471)=0,"",SUM(D471,G471,J471,M471))</f>
        <v/>
      </c>
      <c r="Q471" s="125" t="str">
        <f t="shared" si="3095"/>
        <v/>
      </c>
      <c r="R471" s="124" t="str">
        <f t="shared" si="40"/>
        <v/>
      </c>
      <c r="S471" s="123"/>
      <c r="T471" s="123"/>
      <c r="U471" s="124" t="str">
        <f t="shared" si="41"/>
        <v/>
      </c>
      <c r="V471" s="123"/>
      <c r="W471" s="123"/>
      <c r="X471" s="124" t="str">
        <f t="shared" si="42"/>
        <v/>
      </c>
      <c r="Y471" s="123"/>
      <c r="Z471" s="123"/>
      <c r="AA471" s="124" t="str">
        <f t="shared" si="43"/>
        <v/>
      </c>
      <c r="AB471" s="123"/>
      <c r="AC471" s="123"/>
      <c r="AD471" s="124" t="str">
        <f t="shared" si="44"/>
        <v/>
      </c>
      <c r="AE471" s="124" t="str">
        <f t="shared" ref="AE471:AF471" si="3096">IF(SUM(S471,V471,Y471,AB471)=0,"",SUM(S471,V471,Y471,AB471))</f>
        <v/>
      </c>
      <c r="AF471" s="124" t="str">
        <f t="shared" si="3096"/>
        <v/>
      </c>
      <c r="AG471" s="124" t="str">
        <f t="shared" si="46"/>
        <v/>
      </c>
      <c r="AH471" s="123"/>
      <c r="AI471" s="123"/>
      <c r="AJ471" s="124" t="str">
        <f t="shared" si="47"/>
        <v/>
      </c>
      <c r="AK471" s="123"/>
      <c r="AL471" s="123"/>
      <c r="AM471" s="124" t="str">
        <f t="shared" si="48"/>
        <v/>
      </c>
      <c r="AN471" s="123"/>
      <c r="AO471" s="123"/>
      <c r="AP471" s="124" t="str">
        <f t="shared" si="49"/>
        <v/>
      </c>
      <c r="AQ471" s="124" t="str">
        <f t="shared" ref="AQ471:AR471" si="3097">IF(SUM(AH471,AK471,AN471)=0,"",SUM(AH471,AK471,AN471))</f>
        <v/>
      </c>
      <c r="AR471" s="124" t="str">
        <f t="shared" si="3097"/>
        <v/>
      </c>
      <c r="AS471" s="124" t="str">
        <f t="shared" si="51"/>
        <v/>
      </c>
      <c r="AT471" s="124" t="str">
        <f t="shared" ref="AT471:AV471" si="3098">IF(S471=0,"-",S471)</f>
        <v>-</v>
      </c>
      <c r="AU471" s="124" t="str">
        <f t="shared" si="3098"/>
        <v>-</v>
      </c>
      <c r="AV471" s="124" t="str">
        <f t="shared" si="3098"/>
        <v/>
      </c>
      <c r="AW471" s="124" t="str">
        <f t="shared" ref="AW471:BH471" si="3099">IF(SUM(V471,AH471)=0,"-",SUM(V471,AH471))</f>
        <v>-</v>
      </c>
      <c r="AX471" s="124" t="str">
        <f t="shared" si="3099"/>
        <v>-</v>
      </c>
      <c r="AY471" s="124" t="str">
        <f t="shared" si="3099"/>
        <v>-</v>
      </c>
      <c r="AZ471" s="124" t="str">
        <f t="shared" si="3099"/>
        <v>-</v>
      </c>
      <c r="BA471" s="124" t="str">
        <f t="shared" si="3099"/>
        <v>-</v>
      </c>
      <c r="BB471" s="124" t="str">
        <f t="shared" si="3099"/>
        <v>-</v>
      </c>
      <c r="BC471" s="124" t="str">
        <f t="shared" si="3099"/>
        <v>-</v>
      </c>
      <c r="BD471" s="124" t="str">
        <f t="shared" si="3099"/>
        <v>-</v>
      </c>
      <c r="BE471" s="124" t="str">
        <f t="shared" si="3099"/>
        <v>-</v>
      </c>
      <c r="BF471" s="124" t="str">
        <f t="shared" si="3099"/>
        <v>-</v>
      </c>
      <c r="BG471" s="124" t="str">
        <f t="shared" si="3099"/>
        <v>-</v>
      </c>
      <c r="BH471" s="124" t="str">
        <f t="shared" si="3099"/>
        <v>-</v>
      </c>
      <c r="BI471" s="124" t="str">
        <f t="shared" ref="BI471:BK471" si="3100">IF(SUM(D471,S471)=0,"-",SUM(D471,S471))</f>
        <v>-</v>
      </c>
      <c r="BJ471" s="124" t="str">
        <f t="shared" si="3100"/>
        <v>-</v>
      </c>
      <c r="BK471" s="124" t="str">
        <f t="shared" si="3100"/>
        <v>-</v>
      </c>
      <c r="BL471" s="124" t="str">
        <f t="shared" ref="BL471:BW471" si="3101">IF(SUM(G471,V471,AH471)=0,"-",SUM(G471,V471,AH471))</f>
        <v>-</v>
      </c>
      <c r="BM471" s="124" t="str">
        <f t="shared" si="3101"/>
        <v>-</v>
      </c>
      <c r="BN471" s="124" t="str">
        <f t="shared" si="3101"/>
        <v>-</v>
      </c>
      <c r="BO471" s="124" t="str">
        <f t="shared" si="3101"/>
        <v>-</v>
      </c>
      <c r="BP471" s="124" t="str">
        <f t="shared" si="3101"/>
        <v>-</v>
      </c>
      <c r="BQ471" s="124" t="str">
        <f t="shared" si="3101"/>
        <v>-</v>
      </c>
      <c r="BR471" s="124" t="str">
        <f t="shared" si="3101"/>
        <v>-</v>
      </c>
      <c r="BS471" s="124" t="str">
        <f t="shared" si="3101"/>
        <v>-</v>
      </c>
      <c r="BT471" s="124" t="str">
        <f t="shared" si="3101"/>
        <v>-</v>
      </c>
      <c r="BU471" s="124" t="str">
        <f t="shared" si="3101"/>
        <v>-</v>
      </c>
      <c r="BV471" s="124" t="str">
        <f t="shared" si="3101"/>
        <v>-</v>
      </c>
      <c r="BW471" s="124" t="str">
        <f t="shared" si="3101"/>
        <v>-</v>
      </c>
      <c r="BX471" s="119"/>
      <c r="BY471" s="123" t="s">
        <v>69</v>
      </c>
      <c r="BZ471" s="120">
        <v>1261.27</v>
      </c>
      <c r="CA471" s="121" t="str">
        <f t="shared" si="1575"/>
        <v/>
      </c>
    </row>
    <row r="472" ht="15.75" customHeight="1">
      <c r="A472" s="99" t="str">
        <f t="shared" si="3"/>
        <v>March</v>
      </c>
      <c r="B472" s="122" t="s">
        <v>102</v>
      </c>
      <c r="C472" s="122" t="s">
        <v>38</v>
      </c>
      <c r="D472" s="123"/>
      <c r="E472" s="123"/>
      <c r="F472" s="124" t="str">
        <f t="shared" si="35"/>
        <v/>
      </c>
      <c r="G472" s="123"/>
      <c r="H472" s="123"/>
      <c r="I472" s="124" t="str">
        <f t="shared" si="36"/>
        <v/>
      </c>
      <c r="J472" s="123"/>
      <c r="K472" s="123"/>
      <c r="L472" s="124" t="str">
        <f t="shared" si="37"/>
        <v/>
      </c>
      <c r="M472" s="123"/>
      <c r="N472" s="123"/>
      <c r="O472" s="124" t="str">
        <f t="shared" si="38"/>
        <v/>
      </c>
      <c r="P472" s="125" t="str">
        <f t="shared" ref="P472:Q472" si="3102">IF(SUM(D472,G472,J472,M472)=0,"",SUM(D472,G472,J472,M472))</f>
        <v/>
      </c>
      <c r="Q472" s="125" t="str">
        <f t="shared" si="3102"/>
        <v/>
      </c>
      <c r="R472" s="124" t="str">
        <f t="shared" si="40"/>
        <v/>
      </c>
      <c r="S472" s="123"/>
      <c r="T472" s="123"/>
      <c r="U472" s="124" t="str">
        <f t="shared" si="41"/>
        <v/>
      </c>
      <c r="V472" s="123"/>
      <c r="W472" s="123"/>
      <c r="X472" s="124" t="str">
        <f t="shared" si="42"/>
        <v/>
      </c>
      <c r="Y472" s="123"/>
      <c r="Z472" s="123"/>
      <c r="AA472" s="124" t="str">
        <f t="shared" si="43"/>
        <v/>
      </c>
      <c r="AB472" s="123"/>
      <c r="AC472" s="123"/>
      <c r="AD472" s="124" t="str">
        <f t="shared" si="44"/>
        <v/>
      </c>
      <c r="AE472" s="124" t="str">
        <f t="shared" ref="AE472:AF472" si="3103">IF(SUM(S472,V472,Y472,AB472)=0,"",SUM(S472,V472,Y472,AB472))</f>
        <v/>
      </c>
      <c r="AF472" s="124" t="str">
        <f t="shared" si="3103"/>
        <v/>
      </c>
      <c r="AG472" s="124" t="str">
        <f t="shared" si="46"/>
        <v/>
      </c>
      <c r="AH472" s="123"/>
      <c r="AI472" s="123"/>
      <c r="AJ472" s="124" t="str">
        <f t="shared" si="47"/>
        <v/>
      </c>
      <c r="AK472" s="123"/>
      <c r="AL472" s="123"/>
      <c r="AM472" s="124" t="str">
        <f t="shared" si="48"/>
        <v/>
      </c>
      <c r="AN472" s="123"/>
      <c r="AO472" s="123"/>
      <c r="AP472" s="124" t="str">
        <f t="shared" si="49"/>
        <v/>
      </c>
      <c r="AQ472" s="124" t="str">
        <f t="shared" ref="AQ472:AR472" si="3104">IF(SUM(AH472,AK472,AN472)=0,"",SUM(AH472,AK472,AN472))</f>
        <v/>
      </c>
      <c r="AR472" s="124" t="str">
        <f t="shared" si="3104"/>
        <v/>
      </c>
      <c r="AS472" s="124" t="str">
        <f t="shared" si="51"/>
        <v/>
      </c>
      <c r="AT472" s="124" t="str">
        <f t="shared" ref="AT472:AV472" si="3105">IF(S472=0,"-",S472)</f>
        <v>-</v>
      </c>
      <c r="AU472" s="124" t="str">
        <f t="shared" si="3105"/>
        <v>-</v>
      </c>
      <c r="AV472" s="124" t="str">
        <f t="shared" si="3105"/>
        <v/>
      </c>
      <c r="AW472" s="124" t="str">
        <f t="shared" ref="AW472:BH472" si="3106">IF(SUM(V472,AH472)=0,"-",SUM(V472,AH472))</f>
        <v>-</v>
      </c>
      <c r="AX472" s="124" t="str">
        <f t="shared" si="3106"/>
        <v>-</v>
      </c>
      <c r="AY472" s="124" t="str">
        <f t="shared" si="3106"/>
        <v>-</v>
      </c>
      <c r="AZ472" s="124" t="str">
        <f t="shared" si="3106"/>
        <v>-</v>
      </c>
      <c r="BA472" s="124" t="str">
        <f t="shared" si="3106"/>
        <v>-</v>
      </c>
      <c r="BB472" s="124" t="str">
        <f t="shared" si="3106"/>
        <v>-</v>
      </c>
      <c r="BC472" s="124" t="str">
        <f t="shared" si="3106"/>
        <v>-</v>
      </c>
      <c r="BD472" s="124" t="str">
        <f t="shared" si="3106"/>
        <v>-</v>
      </c>
      <c r="BE472" s="124" t="str">
        <f t="shared" si="3106"/>
        <v>-</v>
      </c>
      <c r="BF472" s="124" t="str">
        <f t="shared" si="3106"/>
        <v>-</v>
      </c>
      <c r="BG472" s="124" t="str">
        <f t="shared" si="3106"/>
        <v>-</v>
      </c>
      <c r="BH472" s="124" t="str">
        <f t="shared" si="3106"/>
        <v>-</v>
      </c>
      <c r="BI472" s="124" t="str">
        <f t="shared" ref="BI472:BK472" si="3107">IF(SUM(D472,S472)=0,"-",SUM(D472,S472))</f>
        <v>-</v>
      </c>
      <c r="BJ472" s="124" t="str">
        <f t="shared" si="3107"/>
        <v>-</v>
      </c>
      <c r="BK472" s="124" t="str">
        <f t="shared" si="3107"/>
        <v>-</v>
      </c>
      <c r="BL472" s="124" t="str">
        <f t="shared" ref="BL472:BW472" si="3108">IF(SUM(G472,V472,AH472)=0,"-",SUM(G472,V472,AH472))</f>
        <v>-</v>
      </c>
      <c r="BM472" s="124" t="str">
        <f t="shared" si="3108"/>
        <v>-</v>
      </c>
      <c r="BN472" s="124" t="str">
        <f t="shared" si="3108"/>
        <v>-</v>
      </c>
      <c r="BO472" s="124" t="str">
        <f t="shared" si="3108"/>
        <v>-</v>
      </c>
      <c r="BP472" s="124" t="str">
        <f t="shared" si="3108"/>
        <v>-</v>
      </c>
      <c r="BQ472" s="124" t="str">
        <f t="shared" si="3108"/>
        <v>-</v>
      </c>
      <c r="BR472" s="124" t="str">
        <f t="shared" si="3108"/>
        <v>-</v>
      </c>
      <c r="BS472" s="124" t="str">
        <f t="shared" si="3108"/>
        <v>-</v>
      </c>
      <c r="BT472" s="124" t="str">
        <f t="shared" si="3108"/>
        <v>-</v>
      </c>
      <c r="BU472" s="124" t="str">
        <f t="shared" si="3108"/>
        <v>-</v>
      </c>
      <c r="BV472" s="124" t="str">
        <f t="shared" si="3108"/>
        <v>-</v>
      </c>
      <c r="BW472" s="124" t="str">
        <f t="shared" si="3108"/>
        <v>-</v>
      </c>
      <c r="BX472" s="123"/>
      <c r="BY472" s="123" t="s">
        <v>69</v>
      </c>
      <c r="BZ472" s="120">
        <v>1261.27</v>
      </c>
      <c r="CA472" s="120" t="str">
        <f t="shared" si="1575"/>
        <v/>
      </c>
    </row>
    <row r="473" ht="15.75" customHeight="1">
      <c r="A473" s="99" t="str">
        <f t="shared" si="3"/>
        <v>April</v>
      </c>
      <c r="B473" s="122" t="s">
        <v>102</v>
      </c>
      <c r="C473" s="122" t="s">
        <v>39</v>
      </c>
      <c r="D473" s="123"/>
      <c r="E473" s="123"/>
      <c r="F473" s="124" t="str">
        <f t="shared" si="35"/>
        <v/>
      </c>
      <c r="G473" s="123"/>
      <c r="H473" s="123"/>
      <c r="I473" s="124" t="str">
        <f t="shared" si="36"/>
        <v/>
      </c>
      <c r="J473" s="123"/>
      <c r="K473" s="123"/>
      <c r="L473" s="124" t="str">
        <f t="shared" si="37"/>
        <v/>
      </c>
      <c r="M473" s="123"/>
      <c r="N473" s="123"/>
      <c r="O473" s="124" t="str">
        <f t="shared" si="38"/>
        <v/>
      </c>
      <c r="P473" s="125" t="str">
        <f t="shared" ref="P473:Q473" si="3109">IF(SUM(D473,G473,J473,M473)=0,"",SUM(D473,G473,J473,M473))</f>
        <v/>
      </c>
      <c r="Q473" s="125" t="str">
        <f t="shared" si="3109"/>
        <v/>
      </c>
      <c r="R473" s="124" t="str">
        <f t="shared" si="40"/>
        <v/>
      </c>
      <c r="S473" s="123"/>
      <c r="T473" s="123"/>
      <c r="U473" s="124" t="str">
        <f t="shared" si="41"/>
        <v/>
      </c>
      <c r="V473" s="123"/>
      <c r="W473" s="123"/>
      <c r="X473" s="124" t="str">
        <f t="shared" si="42"/>
        <v/>
      </c>
      <c r="Y473" s="123"/>
      <c r="Z473" s="123"/>
      <c r="AA473" s="124" t="str">
        <f t="shared" si="43"/>
        <v/>
      </c>
      <c r="AB473" s="123"/>
      <c r="AC473" s="123"/>
      <c r="AD473" s="124" t="str">
        <f t="shared" si="44"/>
        <v/>
      </c>
      <c r="AE473" s="124" t="str">
        <f t="shared" ref="AE473:AF473" si="3110">IF(SUM(S473,V473,Y473,AB473)=0,"",SUM(S473,V473,Y473,AB473))</f>
        <v/>
      </c>
      <c r="AF473" s="124" t="str">
        <f t="shared" si="3110"/>
        <v/>
      </c>
      <c r="AG473" s="124" t="str">
        <f t="shared" si="46"/>
        <v/>
      </c>
      <c r="AH473" s="123"/>
      <c r="AI473" s="123"/>
      <c r="AJ473" s="124" t="str">
        <f t="shared" si="47"/>
        <v/>
      </c>
      <c r="AK473" s="123"/>
      <c r="AL473" s="123"/>
      <c r="AM473" s="124" t="str">
        <f t="shared" si="48"/>
        <v/>
      </c>
      <c r="AN473" s="123"/>
      <c r="AO473" s="123"/>
      <c r="AP473" s="124" t="str">
        <f t="shared" si="49"/>
        <v/>
      </c>
      <c r="AQ473" s="124" t="str">
        <f t="shared" ref="AQ473:AR473" si="3111">IF(SUM(AH473,AK473,AN473)=0,"",SUM(AH473,AK473,AN473))</f>
        <v/>
      </c>
      <c r="AR473" s="124" t="str">
        <f t="shared" si="3111"/>
        <v/>
      </c>
      <c r="AS473" s="124" t="str">
        <f t="shared" si="51"/>
        <v/>
      </c>
      <c r="AT473" s="124" t="str">
        <f t="shared" ref="AT473:AV473" si="3112">IF(S473=0,"-",S473)</f>
        <v>-</v>
      </c>
      <c r="AU473" s="124" t="str">
        <f t="shared" si="3112"/>
        <v>-</v>
      </c>
      <c r="AV473" s="124" t="str">
        <f t="shared" si="3112"/>
        <v/>
      </c>
      <c r="AW473" s="124" t="str">
        <f t="shared" ref="AW473:BH473" si="3113">IF(SUM(V473,AH473)=0,"-",SUM(V473,AH473))</f>
        <v>-</v>
      </c>
      <c r="AX473" s="124" t="str">
        <f t="shared" si="3113"/>
        <v>-</v>
      </c>
      <c r="AY473" s="124" t="str">
        <f t="shared" si="3113"/>
        <v>-</v>
      </c>
      <c r="AZ473" s="124" t="str">
        <f t="shared" si="3113"/>
        <v>-</v>
      </c>
      <c r="BA473" s="124" t="str">
        <f t="shared" si="3113"/>
        <v>-</v>
      </c>
      <c r="BB473" s="124" t="str">
        <f t="shared" si="3113"/>
        <v>-</v>
      </c>
      <c r="BC473" s="124" t="str">
        <f t="shared" si="3113"/>
        <v>-</v>
      </c>
      <c r="BD473" s="124" t="str">
        <f t="shared" si="3113"/>
        <v>-</v>
      </c>
      <c r="BE473" s="124" t="str">
        <f t="shared" si="3113"/>
        <v>-</v>
      </c>
      <c r="BF473" s="124" t="str">
        <f t="shared" si="3113"/>
        <v>-</v>
      </c>
      <c r="BG473" s="124" t="str">
        <f t="shared" si="3113"/>
        <v>-</v>
      </c>
      <c r="BH473" s="124" t="str">
        <f t="shared" si="3113"/>
        <v>-</v>
      </c>
      <c r="BI473" s="124" t="str">
        <f t="shared" ref="BI473:BK473" si="3114">IF(SUM(D473,S473)=0,"-",SUM(D473,S473))</f>
        <v>-</v>
      </c>
      <c r="BJ473" s="124" t="str">
        <f t="shared" si="3114"/>
        <v>-</v>
      </c>
      <c r="BK473" s="124" t="str">
        <f t="shared" si="3114"/>
        <v>-</v>
      </c>
      <c r="BL473" s="124" t="str">
        <f t="shared" ref="BL473:BW473" si="3115">IF(SUM(G473,V473,AH473)=0,"-",SUM(G473,V473,AH473))</f>
        <v>-</v>
      </c>
      <c r="BM473" s="124" t="str">
        <f t="shared" si="3115"/>
        <v>-</v>
      </c>
      <c r="BN473" s="124" t="str">
        <f t="shared" si="3115"/>
        <v>-</v>
      </c>
      <c r="BO473" s="124" t="str">
        <f t="shared" si="3115"/>
        <v>-</v>
      </c>
      <c r="BP473" s="124" t="str">
        <f t="shared" si="3115"/>
        <v>-</v>
      </c>
      <c r="BQ473" s="124" t="str">
        <f t="shared" si="3115"/>
        <v>-</v>
      </c>
      <c r="BR473" s="124" t="str">
        <f t="shared" si="3115"/>
        <v>-</v>
      </c>
      <c r="BS473" s="124" t="str">
        <f t="shared" si="3115"/>
        <v>-</v>
      </c>
      <c r="BT473" s="124" t="str">
        <f t="shared" si="3115"/>
        <v>-</v>
      </c>
      <c r="BU473" s="124" t="str">
        <f t="shared" si="3115"/>
        <v>-</v>
      </c>
      <c r="BV473" s="124" t="str">
        <f t="shared" si="3115"/>
        <v>-</v>
      </c>
      <c r="BW473" s="124" t="str">
        <f t="shared" si="3115"/>
        <v>-</v>
      </c>
      <c r="BX473" s="123"/>
      <c r="BY473" s="123" t="s">
        <v>69</v>
      </c>
      <c r="BZ473" s="120">
        <v>1261.27</v>
      </c>
      <c r="CA473" s="120" t="str">
        <f t="shared" si="1575"/>
        <v/>
      </c>
    </row>
    <row r="474" ht="15.75" customHeight="1">
      <c r="A474" s="99" t="str">
        <f t="shared" si="3"/>
        <v>April</v>
      </c>
      <c r="B474" s="122" t="s">
        <v>102</v>
      </c>
      <c r="C474" s="122" t="s">
        <v>40</v>
      </c>
      <c r="D474" s="123"/>
      <c r="E474" s="123"/>
      <c r="F474" s="124" t="str">
        <f t="shared" si="35"/>
        <v/>
      </c>
      <c r="G474" s="123"/>
      <c r="H474" s="123"/>
      <c r="I474" s="124" t="str">
        <f t="shared" si="36"/>
        <v/>
      </c>
      <c r="J474" s="123"/>
      <c r="K474" s="123"/>
      <c r="L474" s="124" t="str">
        <f t="shared" si="37"/>
        <v/>
      </c>
      <c r="M474" s="123"/>
      <c r="N474" s="123"/>
      <c r="O474" s="124" t="str">
        <f t="shared" si="38"/>
        <v/>
      </c>
      <c r="P474" s="125" t="str">
        <f t="shared" ref="P474:Q474" si="3116">IF(SUM(D474,G474,J474,M474)=0,"",SUM(D474,G474,J474,M474))</f>
        <v/>
      </c>
      <c r="Q474" s="125" t="str">
        <f t="shared" si="3116"/>
        <v/>
      </c>
      <c r="R474" s="124" t="str">
        <f t="shared" si="40"/>
        <v/>
      </c>
      <c r="S474" s="123"/>
      <c r="T474" s="123"/>
      <c r="U474" s="124" t="str">
        <f t="shared" si="41"/>
        <v/>
      </c>
      <c r="V474" s="123"/>
      <c r="W474" s="123"/>
      <c r="X474" s="124" t="str">
        <f t="shared" si="42"/>
        <v/>
      </c>
      <c r="Y474" s="123"/>
      <c r="Z474" s="123"/>
      <c r="AA474" s="124" t="str">
        <f t="shared" si="43"/>
        <v/>
      </c>
      <c r="AB474" s="123"/>
      <c r="AC474" s="123"/>
      <c r="AD474" s="124" t="str">
        <f t="shared" si="44"/>
        <v/>
      </c>
      <c r="AE474" s="124" t="str">
        <f t="shared" ref="AE474:AF474" si="3117">IF(SUM(S474,V474,Y474,AB474)=0,"",SUM(S474,V474,Y474,AB474))</f>
        <v/>
      </c>
      <c r="AF474" s="124" t="str">
        <f t="shared" si="3117"/>
        <v/>
      </c>
      <c r="AG474" s="124" t="str">
        <f t="shared" si="46"/>
        <v/>
      </c>
      <c r="AH474" s="123"/>
      <c r="AI474" s="123"/>
      <c r="AJ474" s="124" t="str">
        <f t="shared" si="47"/>
        <v/>
      </c>
      <c r="AK474" s="123"/>
      <c r="AL474" s="123"/>
      <c r="AM474" s="124" t="str">
        <f t="shared" si="48"/>
        <v/>
      </c>
      <c r="AN474" s="123"/>
      <c r="AO474" s="123"/>
      <c r="AP474" s="124" t="str">
        <f t="shared" si="49"/>
        <v/>
      </c>
      <c r="AQ474" s="124" t="str">
        <f t="shared" ref="AQ474:AR474" si="3118">IF(SUM(AH474,AK474,AN474)=0,"",SUM(AH474,AK474,AN474))</f>
        <v/>
      </c>
      <c r="AR474" s="124" t="str">
        <f t="shared" si="3118"/>
        <v/>
      </c>
      <c r="AS474" s="124" t="str">
        <f t="shared" si="51"/>
        <v/>
      </c>
      <c r="AT474" s="124" t="str">
        <f t="shared" ref="AT474:AV474" si="3119">IF(S474=0,"-",S474)</f>
        <v>-</v>
      </c>
      <c r="AU474" s="124" t="str">
        <f t="shared" si="3119"/>
        <v>-</v>
      </c>
      <c r="AV474" s="124" t="str">
        <f t="shared" si="3119"/>
        <v/>
      </c>
      <c r="AW474" s="124" t="str">
        <f t="shared" ref="AW474:BH474" si="3120">IF(SUM(V474,AH474)=0,"-",SUM(V474,AH474))</f>
        <v>-</v>
      </c>
      <c r="AX474" s="124" t="str">
        <f t="shared" si="3120"/>
        <v>-</v>
      </c>
      <c r="AY474" s="124" t="str">
        <f t="shared" si="3120"/>
        <v>-</v>
      </c>
      <c r="AZ474" s="124" t="str">
        <f t="shared" si="3120"/>
        <v>-</v>
      </c>
      <c r="BA474" s="124" t="str">
        <f t="shared" si="3120"/>
        <v>-</v>
      </c>
      <c r="BB474" s="124" t="str">
        <f t="shared" si="3120"/>
        <v>-</v>
      </c>
      <c r="BC474" s="124" t="str">
        <f t="shared" si="3120"/>
        <v>-</v>
      </c>
      <c r="BD474" s="124" t="str">
        <f t="shared" si="3120"/>
        <v>-</v>
      </c>
      <c r="BE474" s="124" t="str">
        <f t="shared" si="3120"/>
        <v>-</v>
      </c>
      <c r="BF474" s="124" t="str">
        <f t="shared" si="3120"/>
        <v>-</v>
      </c>
      <c r="BG474" s="124" t="str">
        <f t="shared" si="3120"/>
        <v>-</v>
      </c>
      <c r="BH474" s="124" t="str">
        <f t="shared" si="3120"/>
        <v>-</v>
      </c>
      <c r="BI474" s="124" t="str">
        <f t="shared" ref="BI474:BK474" si="3121">IF(SUM(D474,S474)=0,"-",SUM(D474,S474))</f>
        <v>-</v>
      </c>
      <c r="BJ474" s="124" t="str">
        <f t="shared" si="3121"/>
        <v>-</v>
      </c>
      <c r="BK474" s="124" t="str">
        <f t="shared" si="3121"/>
        <v>-</v>
      </c>
      <c r="BL474" s="124" t="str">
        <f t="shared" ref="BL474:BW474" si="3122">IF(SUM(G474,V474,AH474)=0,"-",SUM(G474,V474,AH474))</f>
        <v>-</v>
      </c>
      <c r="BM474" s="124" t="str">
        <f t="shared" si="3122"/>
        <v>-</v>
      </c>
      <c r="BN474" s="124" t="str">
        <f t="shared" si="3122"/>
        <v>-</v>
      </c>
      <c r="BO474" s="124" t="str">
        <f t="shared" si="3122"/>
        <v>-</v>
      </c>
      <c r="BP474" s="124" t="str">
        <f t="shared" si="3122"/>
        <v>-</v>
      </c>
      <c r="BQ474" s="124" t="str">
        <f t="shared" si="3122"/>
        <v>-</v>
      </c>
      <c r="BR474" s="124" t="str">
        <f t="shared" si="3122"/>
        <v>-</v>
      </c>
      <c r="BS474" s="124" t="str">
        <f t="shared" si="3122"/>
        <v>-</v>
      </c>
      <c r="BT474" s="124" t="str">
        <f t="shared" si="3122"/>
        <v>-</v>
      </c>
      <c r="BU474" s="124" t="str">
        <f t="shared" si="3122"/>
        <v>-</v>
      </c>
      <c r="BV474" s="124" t="str">
        <f t="shared" si="3122"/>
        <v>-</v>
      </c>
      <c r="BW474" s="124" t="str">
        <f t="shared" si="3122"/>
        <v>-</v>
      </c>
      <c r="BX474" s="123"/>
      <c r="BY474" s="123" t="s">
        <v>69</v>
      </c>
      <c r="BZ474" s="120">
        <v>1261.27</v>
      </c>
      <c r="CA474" s="120" t="str">
        <f t="shared" si="1575"/>
        <v/>
      </c>
    </row>
    <row r="475" ht="15.75" customHeight="1">
      <c r="A475" s="99" t="str">
        <f t="shared" si="3"/>
        <v>May</v>
      </c>
      <c r="B475" s="122" t="s">
        <v>102</v>
      </c>
      <c r="C475" s="122" t="s">
        <v>41</v>
      </c>
      <c r="D475" s="123"/>
      <c r="E475" s="123"/>
      <c r="F475" s="124" t="str">
        <f t="shared" si="35"/>
        <v/>
      </c>
      <c r="G475" s="123"/>
      <c r="H475" s="123"/>
      <c r="I475" s="124" t="str">
        <f t="shared" si="36"/>
        <v/>
      </c>
      <c r="J475" s="123"/>
      <c r="K475" s="123"/>
      <c r="L475" s="124" t="str">
        <f t="shared" si="37"/>
        <v/>
      </c>
      <c r="M475" s="123"/>
      <c r="N475" s="123"/>
      <c r="O475" s="124" t="str">
        <f t="shared" si="38"/>
        <v/>
      </c>
      <c r="P475" s="126" t="str">
        <f t="shared" ref="P475:Q475" si="3123">IF(SUM(D475,G475,J475,M475)=0,"",SUM(D475,G475,J475,M475))</f>
        <v/>
      </c>
      <c r="Q475" s="126" t="str">
        <f t="shared" si="3123"/>
        <v/>
      </c>
      <c r="R475" s="124" t="str">
        <f t="shared" si="40"/>
        <v/>
      </c>
      <c r="S475" s="123"/>
      <c r="T475" s="123"/>
      <c r="U475" s="124" t="str">
        <f t="shared" si="41"/>
        <v/>
      </c>
      <c r="V475" s="123"/>
      <c r="W475" s="123"/>
      <c r="X475" s="124" t="str">
        <f t="shared" si="42"/>
        <v/>
      </c>
      <c r="Y475" s="123"/>
      <c r="Z475" s="123"/>
      <c r="AA475" s="124" t="str">
        <f t="shared" si="43"/>
        <v/>
      </c>
      <c r="AB475" s="123"/>
      <c r="AC475" s="123"/>
      <c r="AD475" s="124" t="str">
        <f t="shared" si="44"/>
        <v/>
      </c>
      <c r="AE475" s="124" t="str">
        <f t="shared" ref="AE475:AF475" si="3124">IF(SUM(S475,V475,Y475,AB475)=0,"",SUM(S475,V475,Y475,AB475))</f>
        <v/>
      </c>
      <c r="AF475" s="124" t="str">
        <f t="shared" si="3124"/>
        <v/>
      </c>
      <c r="AG475" s="124" t="str">
        <f t="shared" si="46"/>
        <v/>
      </c>
      <c r="AH475" s="123"/>
      <c r="AI475" s="123"/>
      <c r="AJ475" s="124" t="str">
        <f t="shared" si="47"/>
        <v/>
      </c>
      <c r="AK475" s="123"/>
      <c r="AL475" s="123"/>
      <c r="AM475" s="124" t="str">
        <f t="shared" si="48"/>
        <v/>
      </c>
      <c r="AN475" s="123"/>
      <c r="AO475" s="123"/>
      <c r="AP475" s="124" t="str">
        <f t="shared" si="49"/>
        <v/>
      </c>
      <c r="AQ475" s="124" t="str">
        <f t="shared" ref="AQ475:AR475" si="3125">IF(SUM(AH475,AK475,AN475)=0,"",SUM(AH475,AK475,AN475))</f>
        <v/>
      </c>
      <c r="AR475" s="124" t="str">
        <f t="shared" si="3125"/>
        <v/>
      </c>
      <c r="AS475" s="124" t="str">
        <f t="shared" si="51"/>
        <v/>
      </c>
      <c r="AT475" s="124" t="str">
        <f t="shared" ref="AT475:AV475" si="3126">IF(S475=0,"-",S475)</f>
        <v>-</v>
      </c>
      <c r="AU475" s="124" t="str">
        <f t="shared" si="3126"/>
        <v>-</v>
      </c>
      <c r="AV475" s="124" t="str">
        <f t="shared" si="3126"/>
        <v/>
      </c>
      <c r="AW475" s="124" t="str">
        <f t="shared" ref="AW475:BH475" si="3127">IF(SUM(V475,AH475)=0,"-",SUM(V475,AH475))</f>
        <v>-</v>
      </c>
      <c r="AX475" s="124" t="str">
        <f t="shared" si="3127"/>
        <v>-</v>
      </c>
      <c r="AY475" s="124" t="str">
        <f t="shared" si="3127"/>
        <v>-</v>
      </c>
      <c r="AZ475" s="124" t="str">
        <f t="shared" si="3127"/>
        <v>-</v>
      </c>
      <c r="BA475" s="124" t="str">
        <f t="shared" si="3127"/>
        <v>-</v>
      </c>
      <c r="BB475" s="124" t="str">
        <f t="shared" si="3127"/>
        <v>-</v>
      </c>
      <c r="BC475" s="124" t="str">
        <f t="shared" si="3127"/>
        <v>-</v>
      </c>
      <c r="BD475" s="124" t="str">
        <f t="shared" si="3127"/>
        <v>-</v>
      </c>
      <c r="BE475" s="124" t="str">
        <f t="shared" si="3127"/>
        <v>-</v>
      </c>
      <c r="BF475" s="124" t="str">
        <f t="shared" si="3127"/>
        <v>-</v>
      </c>
      <c r="BG475" s="124" t="str">
        <f t="shared" si="3127"/>
        <v>-</v>
      </c>
      <c r="BH475" s="124" t="str">
        <f t="shared" si="3127"/>
        <v>-</v>
      </c>
      <c r="BI475" s="124" t="str">
        <f t="shared" ref="BI475:BK475" si="3128">IF(SUM(D475,S475)=0,"-",SUM(D475,S475))</f>
        <v>-</v>
      </c>
      <c r="BJ475" s="124" t="str">
        <f t="shared" si="3128"/>
        <v>-</v>
      </c>
      <c r="BK475" s="124" t="str">
        <f t="shared" si="3128"/>
        <v>-</v>
      </c>
      <c r="BL475" s="124" t="str">
        <f t="shared" ref="BL475:BW475" si="3129">IF(SUM(G475,V475,AH475)=0,"-",SUM(G475,V475,AH475))</f>
        <v>-</v>
      </c>
      <c r="BM475" s="124" t="str">
        <f t="shared" si="3129"/>
        <v>-</v>
      </c>
      <c r="BN475" s="124" t="str">
        <f t="shared" si="3129"/>
        <v>-</v>
      </c>
      <c r="BO475" s="124" t="str">
        <f t="shared" si="3129"/>
        <v>-</v>
      </c>
      <c r="BP475" s="124" t="str">
        <f t="shared" si="3129"/>
        <v>-</v>
      </c>
      <c r="BQ475" s="124" t="str">
        <f t="shared" si="3129"/>
        <v>-</v>
      </c>
      <c r="BR475" s="124" t="str">
        <f t="shared" si="3129"/>
        <v>-</v>
      </c>
      <c r="BS475" s="124" t="str">
        <f t="shared" si="3129"/>
        <v>-</v>
      </c>
      <c r="BT475" s="124" t="str">
        <f t="shared" si="3129"/>
        <v>-</v>
      </c>
      <c r="BU475" s="124" t="str">
        <f t="shared" si="3129"/>
        <v>-</v>
      </c>
      <c r="BV475" s="124" t="str">
        <f t="shared" si="3129"/>
        <v>-</v>
      </c>
      <c r="BW475" s="124" t="str">
        <f t="shared" si="3129"/>
        <v>-</v>
      </c>
      <c r="BX475" s="127"/>
      <c r="BY475" s="123" t="s">
        <v>69</v>
      </c>
      <c r="BZ475" s="120">
        <v>1261.27</v>
      </c>
      <c r="CA475" s="121" t="str">
        <f t="shared" si="1575"/>
        <v/>
      </c>
    </row>
    <row r="476" ht="15.75" customHeight="1">
      <c r="A476" s="99" t="str">
        <f t="shared" si="3"/>
        <v>May</v>
      </c>
      <c r="B476" s="122" t="s">
        <v>102</v>
      </c>
      <c r="C476" s="122" t="s">
        <v>42</v>
      </c>
      <c r="D476" s="123"/>
      <c r="E476" s="123"/>
      <c r="F476" s="124" t="str">
        <f t="shared" si="35"/>
        <v/>
      </c>
      <c r="G476" s="123">
        <v>126.25</v>
      </c>
      <c r="H476" s="123"/>
      <c r="I476" s="124">
        <f t="shared" si="36"/>
        <v>126.25</v>
      </c>
      <c r="J476" s="123"/>
      <c r="K476" s="123"/>
      <c r="L476" s="124" t="str">
        <f t="shared" si="37"/>
        <v/>
      </c>
      <c r="M476" s="123">
        <v>2.89</v>
      </c>
      <c r="N476" s="123"/>
      <c r="O476" s="124">
        <f t="shared" si="38"/>
        <v>2.89</v>
      </c>
      <c r="P476" s="126">
        <f t="shared" ref="P476:Q476" si="3130">IF(SUM(D476,G476,J476,M476)=0,"",SUM(D476,G476,J476,M476))</f>
        <v>129.14</v>
      </c>
      <c r="Q476" s="126" t="str">
        <f t="shared" si="3130"/>
        <v/>
      </c>
      <c r="R476" s="124">
        <f t="shared" si="40"/>
        <v>129.14</v>
      </c>
      <c r="S476" s="123"/>
      <c r="T476" s="123"/>
      <c r="U476" s="124" t="str">
        <f t="shared" si="41"/>
        <v/>
      </c>
      <c r="V476" s="123">
        <v>27.5</v>
      </c>
      <c r="W476" s="123"/>
      <c r="X476" s="124">
        <f t="shared" si="42"/>
        <v>27.5</v>
      </c>
      <c r="Y476" s="123"/>
      <c r="Z476" s="123"/>
      <c r="AA476" s="124" t="str">
        <f t="shared" si="43"/>
        <v/>
      </c>
      <c r="AB476" s="123">
        <v>65.9</v>
      </c>
      <c r="AC476" s="123"/>
      <c r="AD476" s="124">
        <f t="shared" si="44"/>
        <v>65.9</v>
      </c>
      <c r="AE476" s="124">
        <f t="shared" ref="AE476:AF476" si="3131">IF(SUM(S476,V476,Y476,AB476)=0,"",SUM(S476,V476,Y476,AB476))</f>
        <v>93.4</v>
      </c>
      <c r="AF476" s="124" t="str">
        <f t="shared" si="3131"/>
        <v/>
      </c>
      <c r="AG476" s="124">
        <f t="shared" si="46"/>
        <v>93.4</v>
      </c>
      <c r="AH476" s="123"/>
      <c r="AI476" s="123"/>
      <c r="AJ476" s="124" t="str">
        <f t="shared" si="47"/>
        <v/>
      </c>
      <c r="AK476" s="123"/>
      <c r="AL476" s="123"/>
      <c r="AM476" s="124" t="str">
        <f t="shared" si="48"/>
        <v/>
      </c>
      <c r="AN476" s="123"/>
      <c r="AO476" s="123"/>
      <c r="AP476" s="124" t="str">
        <f t="shared" si="49"/>
        <v/>
      </c>
      <c r="AQ476" s="124" t="str">
        <f t="shared" ref="AQ476:AR476" si="3132">IF(SUM(AH476,AK476,AN476)=0,"",SUM(AH476,AK476,AN476))</f>
        <v/>
      </c>
      <c r="AR476" s="124" t="str">
        <f t="shared" si="3132"/>
        <v/>
      </c>
      <c r="AS476" s="124" t="str">
        <f t="shared" si="51"/>
        <v/>
      </c>
      <c r="AT476" s="124" t="str">
        <f t="shared" ref="AT476:AV476" si="3133">IF(S476=0,"-",S476)</f>
        <v>-</v>
      </c>
      <c r="AU476" s="124" t="str">
        <f t="shared" si="3133"/>
        <v>-</v>
      </c>
      <c r="AV476" s="124" t="str">
        <f t="shared" si="3133"/>
        <v/>
      </c>
      <c r="AW476" s="124">
        <f t="shared" ref="AW476:BH476" si="3134">IF(SUM(V476,AH476)=0,"-",SUM(V476,AH476))</f>
        <v>27.5</v>
      </c>
      <c r="AX476" s="124" t="str">
        <f t="shared" si="3134"/>
        <v>-</v>
      </c>
      <c r="AY476" s="124">
        <f t="shared" si="3134"/>
        <v>27.5</v>
      </c>
      <c r="AZ476" s="124" t="str">
        <f t="shared" si="3134"/>
        <v>-</v>
      </c>
      <c r="BA476" s="124" t="str">
        <f t="shared" si="3134"/>
        <v>-</v>
      </c>
      <c r="BB476" s="124" t="str">
        <f t="shared" si="3134"/>
        <v>-</v>
      </c>
      <c r="BC476" s="124">
        <f t="shared" si="3134"/>
        <v>65.9</v>
      </c>
      <c r="BD476" s="124" t="str">
        <f t="shared" si="3134"/>
        <v>-</v>
      </c>
      <c r="BE476" s="124">
        <f t="shared" si="3134"/>
        <v>65.9</v>
      </c>
      <c r="BF476" s="124">
        <f t="shared" si="3134"/>
        <v>93.4</v>
      </c>
      <c r="BG476" s="124" t="str">
        <f t="shared" si="3134"/>
        <v>-</v>
      </c>
      <c r="BH476" s="124">
        <f t="shared" si="3134"/>
        <v>93.4</v>
      </c>
      <c r="BI476" s="124" t="str">
        <f t="shared" ref="BI476:BK476" si="3135">IF(SUM(D476,S476)=0,"-",SUM(D476,S476))</f>
        <v>-</v>
      </c>
      <c r="BJ476" s="124" t="str">
        <f t="shared" si="3135"/>
        <v>-</v>
      </c>
      <c r="BK476" s="124" t="str">
        <f t="shared" si="3135"/>
        <v>-</v>
      </c>
      <c r="BL476" s="124">
        <f t="shared" ref="BL476:BW476" si="3136">IF(SUM(G476,V476,AH476)=0,"-",SUM(G476,V476,AH476))</f>
        <v>153.75</v>
      </c>
      <c r="BM476" s="124" t="str">
        <f t="shared" si="3136"/>
        <v>-</v>
      </c>
      <c r="BN476" s="124">
        <f t="shared" si="3136"/>
        <v>153.75</v>
      </c>
      <c r="BO476" s="124" t="str">
        <f t="shared" si="3136"/>
        <v>-</v>
      </c>
      <c r="BP476" s="124" t="str">
        <f t="shared" si="3136"/>
        <v>-</v>
      </c>
      <c r="BQ476" s="124" t="str">
        <f t="shared" si="3136"/>
        <v>-</v>
      </c>
      <c r="BR476" s="124">
        <f t="shared" si="3136"/>
        <v>68.79</v>
      </c>
      <c r="BS476" s="124" t="str">
        <f t="shared" si="3136"/>
        <v>-</v>
      </c>
      <c r="BT476" s="124">
        <f t="shared" si="3136"/>
        <v>68.79</v>
      </c>
      <c r="BU476" s="124">
        <f t="shared" si="3136"/>
        <v>222.54</v>
      </c>
      <c r="BV476" s="124" t="str">
        <f t="shared" si="3136"/>
        <v>-</v>
      </c>
      <c r="BW476" s="124">
        <f t="shared" si="3136"/>
        <v>222.54</v>
      </c>
      <c r="BX476" s="127">
        <v>289.0</v>
      </c>
      <c r="BY476" s="123"/>
      <c r="BZ476" s="120">
        <v>1261.27</v>
      </c>
      <c r="CA476" s="121">
        <f t="shared" si="1575"/>
        <v>0.1764412061</v>
      </c>
    </row>
    <row r="477" ht="15.75" customHeight="1">
      <c r="A477" s="99" t="str">
        <f t="shared" si="3"/>
        <v>June</v>
      </c>
      <c r="B477" s="122" t="s">
        <v>102</v>
      </c>
      <c r="C477" s="122" t="s">
        <v>43</v>
      </c>
      <c r="D477" s="123"/>
      <c r="E477" s="123"/>
      <c r="F477" s="124" t="str">
        <f t="shared" si="35"/>
        <v/>
      </c>
      <c r="G477" s="123">
        <v>58.44</v>
      </c>
      <c r="H477" s="123"/>
      <c r="I477" s="124">
        <f t="shared" si="36"/>
        <v>58.44</v>
      </c>
      <c r="J477" s="123"/>
      <c r="K477" s="123"/>
      <c r="L477" s="124" t="str">
        <f t="shared" si="37"/>
        <v/>
      </c>
      <c r="M477" s="123"/>
      <c r="N477" s="123"/>
      <c r="O477" s="124" t="str">
        <f t="shared" si="38"/>
        <v/>
      </c>
      <c r="P477" s="126">
        <f t="shared" ref="P477:Q477" si="3137">IF(SUM(D477,G477,J477,M477)=0,"",SUM(D477,G477,J477,M477))</f>
        <v>58.44</v>
      </c>
      <c r="Q477" s="126" t="str">
        <f t="shared" si="3137"/>
        <v/>
      </c>
      <c r="R477" s="124">
        <f t="shared" si="40"/>
        <v>58.44</v>
      </c>
      <c r="S477" s="123"/>
      <c r="T477" s="123"/>
      <c r="U477" s="124" t="str">
        <f t="shared" si="41"/>
        <v/>
      </c>
      <c r="V477" s="123">
        <v>20.4</v>
      </c>
      <c r="W477" s="123"/>
      <c r="X477" s="124">
        <f t="shared" si="42"/>
        <v>20.4</v>
      </c>
      <c r="Y477" s="123"/>
      <c r="Z477" s="123"/>
      <c r="AA477" s="124" t="str">
        <f t="shared" si="43"/>
        <v/>
      </c>
      <c r="AB477" s="123">
        <v>22.7</v>
      </c>
      <c r="AC477" s="123"/>
      <c r="AD477" s="124">
        <f t="shared" si="44"/>
        <v>22.7</v>
      </c>
      <c r="AE477" s="124">
        <f t="shared" ref="AE477:AF477" si="3138">IF(SUM(S477,V477,Y477,AB477)=0,"",SUM(S477,V477,Y477,AB477))</f>
        <v>43.1</v>
      </c>
      <c r="AF477" s="124" t="str">
        <f t="shared" si="3138"/>
        <v/>
      </c>
      <c r="AG477" s="124">
        <f t="shared" si="46"/>
        <v>43.1</v>
      </c>
      <c r="AH477" s="123"/>
      <c r="AI477" s="123"/>
      <c r="AJ477" s="124" t="str">
        <f t="shared" si="47"/>
        <v/>
      </c>
      <c r="AK477" s="123"/>
      <c r="AL477" s="123"/>
      <c r="AM477" s="124" t="str">
        <f t="shared" si="48"/>
        <v/>
      </c>
      <c r="AN477" s="123"/>
      <c r="AO477" s="123"/>
      <c r="AP477" s="124" t="str">
        <f t="shared" si="49"/>
        <v/>
      </c>
      <c r="AQ477" s="124" t="str">
        <f t="shared" ref="AQ477:AR477" si="3139">IF(SUM(AH477,AK477,AN477)=0,"",SUM(AH477,AK477,AN477))</f>
        <v/>
      </c>
      <c r="AR477" s="124" t="str">
        <f t="shared" si="3139"/>
        <v/>
      </c>
      <c r="AS477" s="124" t="str">
        <f t="shared" si="51"/>
        <v/>
      </c>
      <c r="AT477" s="124" t="str">
        <f t="shared" ref="AT477:AV477" si="3140">IF(S477=0,"-",S477)</f>
        <v>-</v>
      </c>
      <c r="AU477" s="124" t="str">
        <f t="shared" si="3140"/>
        <v>-</v>
      </c>
      <c r="AV477" s="124" t="str">
        <f t="shared" si="3140"/>
        <v/>
      </c>
      <c r="AW477" s="124">
        <f t="shared" ref="AW477:BH477" si="3141">IF(SUM(V477,AH477)=0,"-",SUM(V477,AH477))</f>
        <v>20.4</v>
      </c>
      <c r="AX477" s="124" t="str">
        <f t="shared" si="3141"/>
        <v>-</v>
      </c>
      <c r="AY477" s="124">
        <f t="shared" si="3141"/>
        <v>20.4</v>
      </c>
      <c r="AZ477" s="124" t="str">
        <f t="shared" si="3141"/>
        <v>-</v>
      </c>
      <c r="BA477" s="124" t="str">
        <f t="shared" si="3141"/>
        <v>-</v>
      </c>
      <c r="BB477" s="124" t="str">
        <f t="shared" si="3141"/>
        <v>-</v>
      </c>
      <c r="BC477" s="124">
        <f t="shared" si="3141"/>
        <v>22.7</v>
      </c>
      <c r="BD477" s="124" t="str">
        <f t="shared" si="3141"/>
        <v>-</v>
      </c>
      <c r="BE477" s="124">
        <f t="shared" si="3141"/>
        <v>22.7</v>
      </c>
      <c r="BF477" s="124">
        <f t="shared" si="3141"/>
        <v>43.1</v>
      </c>
      <c r="BG477" s="124" t="str">
        <f t="shared" si="3141"/>
        <v>-</v>
      </c>
      <c r="BH477" s="124">
        <f t="shared" si="3141"/>
        <v>43.1</v>
      </c>
      <c r="BI477" s="124" t="str">
        <f t="shared" ref="BI477:BK477" si="3142">IF(SUM(D477,S477)=0,"-",SUM(D477,S477))</f>
        <v>-</v>
      </c>
      <c r="BJ477" s="124" t="str">
        <f t="shared" si="3142"/>
        <v>-</v>
      </c>
      <c r="BK477" s="124" t="str">
        <f t="shared" si="3142"/>
        <v>-</v>
      </c>
      <c r="BL477" s="124">
        <f t="shared" ref="BL477:BW477" si="3143">IF(SUM(G477,V477,AH477)=0,"-",SUM(G477,V477,AH477))</f>
        <v>78.84</v>
      </c>
      <c r="BM477" s="124" t="str">
        <f t="shared" si="3143"/>
        <v>-</v>
      </c>
      <c r="BN477" s="124">
        <f t="shared" si="3143"/>
        <v>78.84</v>
      </c>
      <c r="BO477" s="124" t="str">
        <f t="shared" si="3143"/>
        <v>-</v>
      </c>
      <c r="BP477" s="124" t="str">
        <f t="shared" si="3143"/>
        <v>-</v>
      </c>
      <c r="BQ477" s="124" t="str">
        <f t="shared" si="3143"/>
        <v>-</v>
      </c>
      <c r="BR477" s="124">
        <f t="shared" si="3143"/>
        <v>22.7</v>
      </c>
      <c r="BS477" s="124" t="str">
        <f t="shared" si="3143"/>
        <v>-</v>
      </c>
      <c r="BT477" s="124">
        <f t="shared" si="3143"/>
        <v>22.7</v>
      </c>
      <c r="BU477" s="124">
        <f t="shared" si="3143"/>
        <v>101.54</v>
      </c>
      <c r="BV477" s="124" t="str">
        <f t="shared" si="3143"/>
        <v>-</v>
      </c>
      <c r="BW477" s="124">
        <f t="shared" si="3143"/>
        <v>101.54</v>
      </c>
      <c r="BX477" s="127">
        <v>156.0</v>
      </c>
      <c r="BY477" s="123"/>
      <c r="BZ477" s="120">
        <v>1261.27</v>
      </c>
      <c r="CA477" s="121">
        <f t="shared" si="1575"/>
        <v>0.08050615649</v>
      </c>
    </row>
    <row r="478" ht="15.75" customHeight="1">
      <c r="A478" s="99" t="str">
        <f t="shared" si="3"/>
        <v>June</v>
      </c>
      <c r="B478" s="122" t="s">
        <v>102</v>
      </c>
      <c r="C478" s="122" t="s">
        <v>44</v>
      </c>
      <c r="D478" s="123">
        <v>8.6</v>
      </c>
      <c r="E478" s="123"/>
      <c r="F478" s="124">
        <f t="shared" si="35"/>
        <v>8.6</v>
      </c>
      <c r="G478" s="123">
        <v>55.35</v>
      </c>
      <c r="H478" s="123"/>
      <c r="I478" s="124">
        <f t="shared" si="36"/>
        <v>55.35</v>
      </c>
      <c r="J478" s="123">
        <v>3.5</v>
      </c>
      <c r="K478" s="123"/>
      <c r="L478" s="124">
        <f t="shared" si="37"/>
        <v>3.5</v>
      </c>
      <c r="M478" s="123">
        <v>5.55</v>
      </c>
      <c r="N478" s="123"/>
      <c r="O478" s="124">
        <f t="shared" si="38"/>
        <v>5.55</v>
      </c>
      <c r="P478" s="126">
        <f t="shared" ref="P478:Q478" si="3144">IF(SUM(D478,G478,J478,M478)=0,"",SUM(D478,G478,J478,M478))</f>
        <v>73</v>
      </c>
      <c r="Q478" s="126" t="str">
        <f t="shared" si="3144"/>
        <v/>
      </c>
      <c r="R478" s="124">
        <f t="shared" si="40"/>
        <v>73</v>
      </c>
      <c r="S478" s="123"/>
      <c r="T478" s="123"/>
      <c r="U478" s="124" t="str">
        <f t="shared" si="41"/>
        <v/>
      </c>
      <c r="V478" s="123">
        <v>33.95</v>
      </c>
      <c r="W478" s="123">
        <v>0.25</v>
      </c>
      <c r="X478" s="124">
        <f t="shared" si="42"/>
        <v>34.2</v>
      </c>
      <c r="Y478" s="123"/>
      <c r="Z478" s="123"/>
      <c r="AA478" s="124" t="str">
        <f t="shared" si="43"/>
        <v/>
      </c>
      <c r="AB478" s="123">
        <v>2.6</v>
      </c>
      <c r="AC478" s="123"/>
      <c r="AD478" s="124">
        <f t="shared" si="44"/>
        <v>2.6</v>
      </c>
      <c r="AE478" s="124">
        <f t="shared" ref="AE478:AF478" si="3145">IF(SUM(S478,V478,Y478,AB478)=0,"",SUM(S478,V478,Y478,AB478))</f>
        <v>36.55</v>
      </c>
      <c r="AF478" s="124">
        <f t="shared" si="3145"/>
        <v>0.25</v>
      </c>
      <c r="AG478" s="124">
        <f t="shared" si="46"/>
        <v>36.8</v>
      </c>
      <c r="AH478" s="123"/>
      <c r="AI478" s="123"/>
      <c r="AJ478" s="124" t="str">
        <f t="shared" si="47"/>
        <v/>
      </c>
      <c r="AK478" s="123"/>
      <c r="AL478" s="123"/>
      <c r="AM478" s="124" t="str">
        <f t="shared" si="48"/>
        <v/>
      </c>
      <c r="AN478" s="123"/>
      <c r="AO478" s="123"/>
      <c r="AP478" s="124" t="str">
        <f t="shared" si="49"/>
        <v/>
      </c>
      <c r="AQ478" s="124" t="str">
        <f t="shared" ref="AQ478:AR478" si="3146">IF(SUM(AH478,AK478,AN478)=0,"",SUM(AH478,AK478,AN478))</f>
        <v/>
      </c>
      <c r="AR478" s="124" t="str">
        <f t="shared" si="3146"/>
        <v/>
      </c>
      <c r="AS478" s="124" t="str">
        <f t="shared" si="51"/>
        <v/>
      </c>
      <c r="AT478" s="124" t="str">
        <f t="shared" ref="AT478:AV478" si="3147">IF(S478=0,"-",S478)</f>
        <v>-</v>
      </c>
      <c r="AU478" s="124" t="str">
        <f t="shared" si="3147"/>
        <v>-</v>
      </c>
      <c r="AV478" s="124" t="str">
        <f t="shared" si="3147"/>
        <v/>
      </c>
      <c r="AW478" s="124">
        <f t="shared" ref="AW478:BH478" si="3148">IF(SUM(V478,AH478)=0,"-",SUM(V478,AH478))</f>
        <v>33.95</v>
      </c>
      <c r="AX478" s="124">
        <f t="shared" si="3148"/>
        <v>0.25</v>
      </c>
      <c r="AY478" s="124">
        <f t="shared" si="3148"/>
        <v>34.2</v>
      </c>
      <c r="AZ478" s="124" t="str">
        <f t="shared" si="3148"/>
        <v>-</v>
      </c>
      <c r="BA478" s="124" t="str">
        <f t="shared" si="3148"/>
        <v>-</v>
      </c>
      <c r="BB478" s="124" t="str">
        <f t="shared" si="3148"/>
        <v>-</v>
      </c>
      <c r="BC478" s="124">
        <f t="shared" si="3148"/>
        <v>2.6</v>
      </c>
      <c r="BD478" s="124" t="str">
        <f t="shared" si="3148"/>
        <v>-</v>
      </c>
      <c r="BE478" s="124">
        <f t="shared" si="3148"/>
        <v>2.6</v>
      </c>
      <c r="BF478" s="124">
        <f t="shared" si="3148"/>
        <v>36.55</v>
      </c>
      <c r="BG478" s="124">
        <f t="shared" si="3148"/>
        <v>0.25</v>
      </c>
      <c r="BH478" s="124">
        <f t="shared" si="3148"/>
        <v>36.8</v>
      </c>
      <c r="BI478" s="124">
        <f t="shared" ref="BI478:BK478" si="3149">IF(SUM(D478,S478)=0,"-",SUM(D478,S478))</f>
        <v>8.6</v>
      </c>
      <c r="BJ478" s="124" t="str">
        <f t="shared" si="3149"/>
        <v>-</v>
      </c>
      <c r="BK478" s="124">
        <f t="shared" si="3149"/>
        <v>8.6</v>
      </c>
      <c r="BL478" s="124">
        <f t="shared" ref="BL478:BW478" si="3150">IF(SUM(G478,V478,AH478)=0,"-",SUM(G478,V478,AH478))</f>
        <v>89.3</v>
      </c>
      <c r="BM478" s="124">
        <f t="shared" si="3150"/>
        <v>0.25</v>
      </c>
      <c r="BN478" s="124">
        <f t="shared" si="3150"/>
        <v>89.55</v>
      </c>
      <c r="BO478" s="124">
        <f t="shared" si="3150"/>
        <v>3.5</v>
      </c>
      <c r="BP478" s="124" t="str">
        <f t="shared" si="3150"/>
        <v>-</v>
      </c>
      <c r="BQ478" s="124">
        <f t="shared" si="3150"/>
        <v>3.5</v>
      </c>
      <c r="BR478" s="124">
        <f t="shared" si="3150"/>
        <v>8.15</v>
      </c>
      <c r="BS478" s="124" t="str">
        <f t="shared" si="3150"/>
        <v>-</v>
      </c>
      <c r="BT478" s="124">
        <f t="shared" si="3150"/>
        <v>8.15</v>
      </c>
      <c r="BU478" s="124">
        <f t="shared" si="3150"/>
        <v>109.55</v>
      </c>
      <c r="BV478" s="124">
        <f t="shared" si="3150"/>
        <v>0.25</v>
      </c>
      <c r="BW478" s="124">
        <f t="shared" si="3150"/>
        <v>109.8</v>
      </c>
      <c r="BX478" s="127">
        <v>159.0</v>
      </c>
      <c r="BY478" s="123"/>
      <c r="BZ478" s="120">
        <v>1261.27</v>
      </c>
      <c r="CA478" s="121">
        <f t="shared" si="1575"/>
        <v>0.08705511112</v>
      </c>
    </row>
    <row r="479" ht="15.75" customHeight="1">
      <c r="A479" s="99" t="str">
        <f t="shared" si="3"/>
        <v>July</v>
      </c>
      <c r="B479" s="122" t="s">
        <v>102</v>
      </c>
      <c r="C479" s="122" t="s">
        <v>45</v>
      </c>
      <c r="D479" s="123">
        <v>15.25</v>
      </c>
      <c r="E479" s="123"/>
      <c r="F479" s="124">
        <f t="shared" si="35"/>
        <v>15.25</v>
      </c>
      <c r="G479" s="123">
        <v>40.1</v>
      </c>
      <c r="H479" s="123"/>
      <c r="I479" s="124">
        <f t="shared" si="36"/>
        <v>40.1</v>
      </c>
      <c r="J479" s="123">
        <v>21.75</v>
      </c>
      <c r="K479" s="123"/>
      <c r="L479" s="124">
        <f t="shared" si="37"/>
        <v>21.75</v>
      </c>
      <c r="M479" s="123">
        <v>10.25</v>
      </c>
      <c r="N479" s="123"/>
      <c r="O479" s="124">
        <f t="shared" si="38"/>
        <v>10.25</v>
      </c>
      <c r="P479" s="126">
        <f t="shared" ref="P479:Q479" si="3151">IF(SUM(D479,G479,J479,M479)=0,"",SUM(D479,G479,J479,M479))</f>
        <v>87.35</v>
      </c>
      <c r="Q479" s="126" t="str">
        <f t="shared" si="3151"/>
        <v/>
      </c>
      <c r="R479" s="124">
        <f t="shared" si="40"/>
        <v>87.35</v>
      </c>
      <c r="S479" s="123"/>
      <c r="T479" s="123"/>
      <c r="U479" s="124" t="str">
        <f t="shared" si="41"/>
        <v/>
      </c>
      <c r="V479" s="123">
        <v>15.75</v>
      </c>
      <c r="W479" s="123"/>
      <c r="X479" s="124">
        <f t="shared" si="42"/>
        <v>15.75</v>
      </c>
      <c r="Y479" s="123">
        <v>30.5</v>
      </c>
      <c r="Z479" s="123"/>
      <c r="AA479" s="124">
        <f t="shared" si="43"/>
        <v>30.5</v>
      </c>
      <c r="AB479" s="123">
        <v>21.1</v>
      </c>
      <c r="AC479" s="123"/>
      <c r="AD479" s="124">
        <f t="shared" si="44"/>
        <v>21.1</v>
      </c>
      <c r="AE479" s="124">
        <f t="shared" ref="AE479:AF479" si="3152">IF(SUM(S479,V479,Y479,AB479)=0,"",SUM(S479,V479,Y479,AB479))</f>
        <v>67.35</v>
      </c>
      <c r="AF479" s="124" t="str">
        <f t="shared" si="3152"/>
        <v/>
      </c>
      <c r="AG479" s="124">
        <f t="shared" si="46"/>
        <v>67.35</v>
      </c>
      <c r="AH479" s="123"/>
      <c r="AI479" s="123"/>
      <c r="AJ479" s="124" t="str">
        <f t="shared" si="47"/>
        <v/>
      </c>
      <c r="AK479" s="123"/>
      <c r="AL479" s="123"/>
      <c r="AM479" s="124" t="str">
        <f t="shared" si="48"/>
        <v/>
      </c>
      <c r="AN479" s="123"/>
      <c r="AO479" s="123"/>
      <c r="AP479" s="124" t="str">
        <f t="shared" si="49"/>
        <v/>
      </c>
      <c r="AQ479" s="124" t="str">
        <f t="shared" ref="AQ479:AR479" si="3153">IF(SUM(AH479,AK479,AN479)=0,"",SUM(AH479,AK479,AN479))</f>
        <v/>
      </c>
      <c r="AR479" s="124" t="str">
        <f t="shared" si="3153"/>
        <v/>
      </c>
      <c r="AS479" s="124" t="str">
        <f t="shared" si="51"/>
        <v/>
      </c>
      <c r="AT479" s="124" t="str">
        <f t="shared" ref="AT479:AV479" si="3154">IF(S479=0,"-",S479)</f>
        <v>-</v>
      </c>
      <c r="AU479" s="124" t="str">
        <f t="shared" si="3154"/>
        <v>-</v>
      </c>
      <c r="AV479" s="124" t="str">
        <f t="shared" si="3154"/>
        <v/>
      </c>
      <c r="AW479" s="124">
        <f t="shared" ref="AW479:BH479" si="3155">IF(SUM(V479,AH479)=0,"-",SUM(V479,AH479))</f>
        <v>15.75</v>
      </c>
      <c r="AX479" s="124" t="str">
        <f t="shared" si="3155"/>
        <v>-</v>
      </c>
      <c r="AY479" s="124">
        <f t="shared" si="3155"/>
        <v>15.75</v>
      </c>
      <c r="AZ479" s="124">
        <f t="shared" si="3155"/>
        <v>30.5</v>
      </c>
      <c r="BA479" s="124" t="str">
        <f t="shared" si="3155"/>
        <v>-</v>
      </c>
      <c r="BB479" s="124">
        <f t="shared" si="3155"/>
        <v>30.5</v>
      </c>
      <c r="BC479" s="124">
        <f t="shared" si="3155"/>
        <v>21.1</v>
      </c>
      <c r="BD479" s="124" t="str">
        <f t="shared" si="3155"/>
        <v>-</v>
      </c>
      <c r="BE479" s="124">
        <f t="shared" si="3155"/>
        <v>21.1</v>
      </c>
      <c r="BF479" s="124">
        <f t="shared" si="3155"/>
        <v>67.35</v>
      </c>
      <c r="BG479" s="124" t="str">
        <f t="shared" si="3155"/>
        <v>-</v>
      </c>
      <c r="BH479" s="124">
        <f t="shared" si="3155"/>
        <v>67.35</v>
      </c>
      <c r="BI479" s="124">
        <f t="shared" ref="BI479:BK479" si="3156">IF(SUM(D479,S479)=0,"-",SUM(D479,S479))</f>
        <v>15.25</v>
      </c>
      <c r="BJ479" s="124" t="str">
        <f t="shared" si="3156"/>
        <v>-</v>
      </c>
      <c r="BK479" s="124">
        <f t="shared" si="3156"/>
        <v>15.25</v>
      </c>
      <c r="BL479" s="124">
        <f t="shared" ref="BL479:BW479" si="3157">IF(SUM(G479,V479,AH479)=0,"-",SUM(G479,V479,AH479))</f>
        <v>55.85</v>
      </c>
      <c r="BM479" s="124" t="str">
        <f t="shared" si="3157"/>
        <v>-</v>
      </c>
      <c r="BN479" s="124">
        <f t="shared" si="3157"/>
        <v>55.85</v>
      </c>
      <c r="BO479" s="124">
        <f t="shared" si="3157"/>
        <v>52.25</v>
      </c>
      <c r="BP479" s="124" t="str">
        <f t="shared" si="3157"/>
        <v>-</v>
      </c>
      <c r="BQ479" s="124">
        <f t="shared" si="3157"/>
        <v>52.25</v>
      </c>
      <c r="BR479" s="124">
        <f t="shared" si="3157"/>
        <v>31.35</v>
      </c>
      <c r="BS479" s="124" t="str">
        <f t="shared" si="3157"/>
        <v>-</v>
      </c>
      <c r="BT479" s="124">
        <f t="shared" si="3157"/>
        <v>31.35</v>
      </c>
      <c r="BU479" s="124">
        <f t="shared" si="3157"/>
        <v>154.7</v>
      </c>
      <c r="BV479" s="124" t="str">
        <f t="shared" si="3157"/>
        <v>-</v>
      </c>
      <c r="BW479" s="124">
        <f t="shared" si="3157"/>
        <v>154.7</v>
      </c>
      <c r="BX479" s="127">
        <v>205.0</v>
      </c>
      <c r="BY479" s="123"/>
      <c r="BZ479" s="120">
        <v>1261.27</v>
      </c>
      <c r="CA479" s="121">
        <f t="shared" si="1575"/>
        <v>0.1226541502</v>
      </c>
    </row>
    <row r="480" ht="15.75" customHeight="1">
      <c r="A480" s="99" t="str">
        <f t="shared" si="3"/>
        <v>July</v>
      </c>
      <c r="B480" s="122" t="s">
        <v>102</v>
      </c>
      <c r="C480" s="122" t="s">
        <v>46</v>
      </c>
      <c r="D480" s="123"/>
      <c r="E480" s="123"/>
      <c r="F480" s="124" t="str">
        <f t="shared" si="35"/>
        <v/>
      </c>
      <c r="G480" s="123"/>
      <c r="H480" s="123"/>
      <c r="I480" s="124" t="str">
        <f t="shared" si="36"/>
        <v/>
      </c>
      <c r="J480" s="123"/>
      <c r="K480" s="123"/>
      <c r="L480" s="124" t="str">
        <f t="shared" si="37"/>
        <v/>
      </c>
      <c r="M480" s="123"/>
      <c r="N480" s="123"/>
      <c r="O480" s="124" t="str">
        <f t="shared" si="38"/>
        <v/>
      </c>
      <c r="P480" s="126" t="str">
        <f t="shared" ref="P480:Q480" si="3158">IF(SUM(D480,G480,J480,M480)=0,"",SUM(D480,G480,J480,M480))</f>
        <v/>
      </c>
      <c r="Q480" s="126" t="str">
        <f t="shared" si="3158"/>
        <v/>
      </c>
      <c r="R480" s="124" t="str">
        <f t="shared" si="40"/>
        <v/>
      </c>
      <c r="S480" s="123">
        <v>0.98</v>
      </c>
      <c r="T480" s="123">
        <v>3.0</v>
      </c>
      <c r="U480" s="124">
        <f t="shared" si="41"/>
        <v>3.98</v>
      </c>
      <c r="V480" s="123">
        <v>47.65</v>
      </c>
      <c r="W480" s="123"/>
      <c r="X480" s="124">
        <f t="shared" si="42"/>
        <v>47.65</v>
      </c>
      <c r="Y480" s="123">
        <v>13.5</v>
      </c>
      <c r="Z480" s="123"/>
      <c r="AA480" s="124">
        <f t="shared" si="43"/>
        <v>13.5</v>
      </c>
      <c r="AB480" s="123">
        <v>16.4</v>
      </c>
      <c r="AC480" s="123"/>
      <c r="AD480" s="124">
        <f t="shared" si="44"/>
        <v>16.4</v>
      </c>
      <c r="AE480" s="124">
        <f t="shared" ref="AE480:AF480" si="3159">IF(SUM(S480,V480,Y480,AB480)=0,"",SUM(S480,V480,Y480,AB480))</f>
        <v>78.53</v>
      </c>
      <c r="AF480" s="124">
        <f t="shared" si="3159"/>
        <v>3</v>
      </c>
      <c r="AG480" s="124">
        <f t="shared" si="46"/>
        <v>81.53</v>
      </c>
      <c r="AH480" s="123"/>
      <c r="AI480" s="123"/>
      <c r="AJ480" s="124" t="str">
        <f t="shared" si="47"/>
        <v/>
      </c>
      <c r="AK480" s="123"/>
      <c r="AL480" s="123"/>
      <c r="AM480" s="124" t="str">
        <f t="shared" si="48"/>
        <v/>
      </c>
      <c r="AN480" s="123"/>
      <c r="AO480" s="123"/>
      <c r="AP480" s="124" t="str">
        <f t="shared" si="49"/>
        <v/>
      </c>
      <c r="AQ480" s="124" t="str">
        <f t="shared" ref="AQ480:AR480" si="3160">IF(SUM(AH480,AK480,AN480)=0,"",SUM(AH480,AK480,AN480))</f>
        <v/>
      </c>
      <c r="AR480" s="124" t="str">
        <f t="shared" si="3160"/>
        <v/>
      </c>
      <c r="AS480" s="124" t="str">
        <f t="shared" si="51"/>
        <v/>
      </c>
      <c r="AT480" s="124">
        <f t="shared" ref="AT480:AV480" si="3161">IF(S480=0,"-",S480)</f>
        <v>0.98</v>
      </c>
      <c r="AU480" s="124">
        <f t="shared" si="3161"/>
        <v>3</v>
      </c>
      <c r="AV480" s="124">
        <f t="shared" si="3161"/>
        <v>3.98</v>
      </c>
      <c r="AW480" s="124">
        <f t="shared" ref="AW480:BH480" si="3162">IF(SUM(V480,AH480)=0,"-",SUM(V480,AH480))</f>
        <v>47.65</v>
      </c>
      <c r="AX480" s="124" t="str">
        <f t="shared" si="3162"/>
        <v>-</v>
      </c>
      <c r="AY480" s="124">
        <f t="shared" si="3162"/>
        <v>47.65</v>
      </c>
      <c r="AZ480" s="124">
        <f t="shared" si="3162"/>
        <v>13.5</v>
      </c>
      <c r="BA480" s="124" t="str">
        <f t="shared" si="3162"/>
        <v>-</v>
      </c>
      <c r="BB480" s="124">
        <f t="shared" si="3162"/>
        <v>13.5</v>
      </c>
      <c r="BC480" s="124">
        <f t="shared" si="3162"/>
        <v>16.4</v>
      </c>
      <c r="BD480" s="124" t="str">
        <f t="shared" si="3162"/>
        <v>-</v>
      </c>
      <c r="BE480" s="124">
        <f t="shared" si="3162"/>
        <v>16.4</v>
      </c>
      <c r="BF480" s="124">
        <f t="shared" si="3162"/>
        <v>78.53</v>
      </c>
      <c r="BG480" s="124">
        <f t="shared" si="3162"/>
        <v>3</v>
      </c>
      <c r="BH480" s="124">
        <f t="shared" si="3162"/>
        <v>81.53</v>
      </c>
      <c r="BI480" s="124">
        <f t="shared" ref="BI480:BK480" si="3163">IF(SUM(D480,S480)=0,"-",SUM(D480,S480))</f>
        <v>0.98</v>
      </c>
      <c r="BJ480" s="124">
        <f t="shared" si="3163"/>
        <v>3</v>
      </c>
      <c r="BK480" s="124">
        <f t="shared" si="3163"/>
        <v>3.98</v>
      </c>
      <c r="BL480" s="124">
        <f t="shared" ref="BL480:BW480" si="3164">IF(SUM(G480,V480,AH480)=0,"-",SUM(G480,V480,AH480))</f>
        <v>47.65</v>
      </c>
      <c r="BM480" s="124" t="str">
        <f t="shared" si="3164"/>
        <v>-</v>
      </c>
      <c r="BN480" s="124">
        <f t="shared" si="3164"/>
        <v>47.65</v>
      </c>
      <c r="BO480" s="124">
        <f t="shared" si="3164"/>
        <v>13.5</v>
      </c>
      <c r="BP480" s="124" t="str">
        <f t="shared" si="3164"/>
        <v>-</v>
      </c>
      <c r="BQ480" s="124">
        <f t="shared" si="3164"/>
        <v>13.5</v>
      </c>
      <c r="BR480" s="124">
        <f t="shared" si="3164"/>
        <v>16.4</v>
      </c>
      <c r="BS480" s="124" t="str">
        <f t="shared" si="3164"/>
        <v>-</v>
      </c>
      <c r="BT480" s="124">
        <f t="shared" si="3164"/>
        <v>16.4</v>
      </c>
      <c r="BU480" s="124">
        <f t="shared" si="3164"/>
        <v>78.53</v>
      </c>
      <c r="BV480" s="124">
        <f t="shared" si="3164"/>
        <v>3</v>
      </c>
      <c r="BW480" s="124">
        <f t="shared" si="3164"/>
        <v>81.53</v>
      </c>
      <c r="BX480" s="127">
        <v>103.0</v>
      </c>
      <c r="BY480" s="123"/>
      <c r="BZ480" s="120">
        <v>1261.27</v>
      </c>
      <c r="CA480" s="121">
        <f t="shared" si="1575"/>
        <v>0.06464119499</v>
      </c>
    </row>
    <row r="481" ht="15.75" customHeight="1">
      <c r="A481" s="99" t="str">
        <f t="shared" si="3"/>
        <v>August</v>
      </c>
      <c r="B481" s="122" t="s">
        <v>102</v>
      </c>
      <c r="C481" s="122" t="s">
        <v>47</v>
      </c>
      <c r="D481" s="123"/>
      <c r="E481" s="123"/>
      <c r="F481" s="124" t="str">
        <f t="shared" si="35"/>
        <v/>
      </c>
      <c r="G481" s="123"/>
      <c r="H481" s="123"/>
      <c r="I481" s="124" t="str">
        <f t="shared" si="36"/>
        <v/>
      </c>
      <c r="J481" s="123"/>
      <c r="K481" s="123"/>
      <c r="L481" s="124" t="str">
        <f t="shared" si="37"/>
        <v/>
      </c>
      <c r="M481" s="123"/>
      <c r="N481" s="123"/>
      <c r="O481" s="124" t="str">
        <f t="shared" si="38"/>
        <v/>
      </c>
      <c r="P481" s="125" t="str">
        <f t="shared" ref="P481:Q481" si="3165">IF(SUM(D481,G481,J481,M481)=0,"",SUM(D481,G481,J481,M481))</f>
        <v/>
      </c>
      <c r="Q481" s="125" t="str">
        <f t="shared" si="3165"/>
        <v/>
      </c>
      <c r="R481" s="124" t="str">
        <f t="shared" si="40"/>
        <v/>
      </c>
      <c r="S481" s="123"/>
      <c r="T481" s="123"/>
      <c r="U481" s="124" t="str">
        <f t="shared" si="41"/>
        <v/>
      </c>
      <c r="V481" s="123"/>
      <c r="W481" s="123"/>
      <c r="X481" s="124" t="str">
        <f t="shared" si="42"/>
        <v/>
      </c>
      <c r="Y481" s="123"/>
      <c r="Z481" s="123"/>
      <c r="AA481" s="124" t="str">
        <f t="shared" si="43"/>
        <v/>
      </c>
      <c r="AB481" s="123"/>
      <c r="AC481" s="123"/>
      <c r="AD481" s="124" t="str">
        <f t="shared" si="44"/>
        <v/>
      </c>
      <c r="AE481" s="124" t="str">
        <f t="shared" ref="AE481:AF481" si="3166">IF(SUM(S481,V481,Y481,AB481)=0,"",SUM(S481,V481,Y481,AB481))</f>
        <v/>
      </c>
      <c r="AF481" s="124" t="str">
        <f t="shared" si="3166"/>
        <v/>
      </c>
      <c r="AG481" s="124" t="str">
        <f t="shared" si="46"/>
        <v/>
      </c>
      <c r="AH481" s="123"/>
      <c r="AI481" s="123"/>
      <c r="AJ481" s="124" t="str">
        <f t="shared" si="47"/>
        <v/>
      </c>
      <c r="AK481" s="123"/>
      <c r="AL481" s="123"/>
      <c r="AM481" s="124" t="str">
        <f t="shared" si="48"/>
        <v/>
      </c>
      <c r="AN481" s="123"/>
      <c r="AO481" s="123"/>
      <c r="AP481" s="124" t="str">
        <f t="shared" si="49"/>
        <v/>
      </c>
      <c r="AQ481" s="124" t="str">
        <f t="shared" ref="AQ481:AR481" si="3167">IF(SUM(AH481,AK481,AN481)=0,"",SUM(AH481,AK481,AN481))</f>
        <v/>
      </c>
      <c r="AR481" s="124" t="str">
        <f t="shared" si="3167"/>
        <v/>
      </c>
      <c r="AS481" s="124" t="str">
        <f t="shared" si="51"/>
        <v/>
      </c>
      <c r="AT481" s="124" t="str">
        <f t="shared" ref="AT481:AV481" si="3168">IF(S481=0,"-",S481)</f>
        <v>-</v>
      </c>
      <c r="AU481" s="124" t="str">
        <f t="shared" si="3168"/>
        <v>-</v>
      </c>
      <c r="AV481" s="124" t="str">
        <f t="shared" si="3168"/>
        <v/>
      </c>
      <c r="AW481" s="124" t="str">
        <f t="shared" ref="AW481:BH481" si="3169">IF(SUM(V481,AH481)=0,"-",SUM(V481,AH481))</f>
        <v>-</v>
      </c>
      <c r="AX481" s="124" t="str">
        <f t="shared" si="3169"/>
        <v>-</v>
      </c>
      <c r="AY481" s="124" t="str">
        <f t="shared" si="3169"/>
        <v>-</v>
      </c>
      <c r="AZ481" s="124" t="str">
        <f t="shared" si="3169"/>
        <v>-</v>
      </c>
      <c r="BA481" s="124" t="str">
        <f t="shared" si="3169"/>
        <v>-</v>
      </c>
      <c r="BB481" s="124" t="str">
        <f t="shared" si="3169"/>
        <v>-</v>
      </c>
      <c r="BC481" s="124" t="str">
        <f t="shared" si="3169"/>
        <v>-</v>
      </c>
      <c r="BD481" s="124" t="str">
        <f t="shared" si="3169"/>
        <v>-</v>
      </c>
      <c r="BE481" s="124" t="str">
        <f t="shared" si="3169"/>
        <v>-</v>
      </c>
      <c r="BF481" s="124" t="str">
        <f t="shared" si="3169"/>
        <v>-</v>
      </c>
      <c r="BG481" s="124" t="str">
        <f t="shared" si="3169"/>
        <v>-</v>
      </c>
      <c r="BH481" s="124" t="str">
        <f t="shared" si="3169"/>
        <v>-</v>
      </c>
      <c r="BI481" s="124" t="str">
        <f t="shared" ref="BI481:BK481" si="3170">IF(SUM(D481,S481)=0,"-",SUM(D481,S481))</f>
        <v>-</v>
      </c>
      <c r="BJ481" s="124" t="str">
        <f t="shared" si="3170"/>
        <v>-</v>
      </c>
      <c r="BK481" s="124" t="str">
        <f t="shared" si="3170"/>
        <v>-</v>
      </c>
      <c r="BL481" s="124" t="str">
        <f t="shared" ref="BL481:BW481" si="3171">IF(SUM(G481,V481,AH481)=0,"-",SUM(G481,V481,AH481))</f>
        <v>-</v>
      </c>
      <c r="BM481" s="124" t="str">
        <f t="shared" si="3171"/>
        <v>-</v>
      </c>
      <c r="BN481" s="124" t="str">
        <f t="shared" si="3171"/>
        <v>-</v>
      </c>
      <c r="BO481" s="124" t="str">
        <f t="shared" si="3171"/>
        <v>-</v>
      </c>
      <c r="BP481" s="124" t="str">
        <f t="shared" si="3171"/>
        <v>-</v>
      </c>
      <c r="BQ481" s="124" t="str">
        <f t="shared" si="3171"/>
        <v>-</v>
      </c>
      <c r="BR481" s="124" t="str">
        <f t="shared" si="3171"/>
        <v>-</v>
      </c>
      <c r="BS481" s="124" t="str">
        <f t="shared" si="3171"/>
        <v>-</v>
      </c>
      <c r="BT481" s="124" t="str">
        <f t="shared" si="3171"/>
        <v>-</v>
      </c>
      <c r="BU481" s="124" t="str">
        <f t="shared" si="3171"/>
        <v>-</v>
      </c>
      <c r="BV481" s="124" t="str">
        <f t="shared" si="3171"/>
        <v>-</v>
      </c>
      <c r="BW481" s="124" t="str">
        <f t="shared" si="3171"/>
        <v>-</v>
      </c>
      <c r="BX481" s="123"/>
      <c r="BY481" s="123" t="s">
        <v>69</v>
      </c>
      <c r="BZ481" s="120">
        <v>1261.27</v>
      </c>
      <c r="CA481" s="120" t="str">
        <f t="shared" si="1575"/>
        <v/>
      </c>
    </row>
    <row r="482" ht="15.75" customHeight="1">
      <c r="A482" s="99" t="str">
        <f t="shared" si="3"/>
        <v>August</v>
      </c>
      <c r="B482" s="122" t="s">
        <v>102</v>
      </c>
      <c r="C482" s="122" t="s">
        <v>48</v>
      </c>
      <c r="D482" s="123"/>
      <c r="E482" s="123"/>
      <c r="F482" s="124" t="str">
        <f t="shared" si="35"/>
        <v/>
      </c>
      <c r="G482" s="123"/>
      <c r="H482" s="123"/>
      <c r="I482" s="124" t="str">
        <f t="shared" si="36"/>
        <v/>
      </c>
      <c r="J482" s="123"/>
      <c r="K482" s="123"/>
      <c r="L482" s="124" t="str">
        <f t="shared" si="37"/>
        <v/>
      </c>
      <c r="M482" s="123"/>
      <c r="N482" s="123"/>
      <c r="O482" s="124" t="str">
        <f t="shared" si="38"/>
        <v/>
      </c>
      <c r="P482" s="125" t="str">
        <f t="shared" ref="P482:Q482" si="3172">IF(SUM(D482,G482,J482,M482)=0,"",SUM(D482,G482,J482,M482))</f>
        <v/>
      </c>
      <c r="Q482" s="125" t="str">
        <f t="shared" si="3172"/>
        <v/>
      </c>
      <c r="R482" s="124" t="str">
        <f t="shared" si="40"/>
        <v/>
      </c>
      <c r="S482" s="123">
        <v>9.33</v>
      </c>
      <c r="T482" s="123"/>
      <c r="U482" s="124">
        <f t="shared" si="41"/>
        <v>9.33</v>
      </c>
      <c r="V482" s="123">
        <v>7.25</v>
      </c>
      <c r="W482" s="123"/>
      <c r="X482" s="124">
        <f t="shared" si="42"/>
        <v>7.25</v>
      </c>
      <c r="Y482" s="123">
        <v>2.25</v>
      </c>
      <c r="Z482" s="123"/>
      <c r="AA482" s="124">
        <f t="shared" si="43"/>
        <v>2.25</v>
      </c>
      <c r="AB482" s="123">
        <v>5.9</v>
      </c>
      <c r="AC482" s="123"/>
      <c r="AD482" s="124">
        <f t="shared" si="44"/>
        <v>5.9</v>
      </c>
      <c r="AE482" s="124">
        <f t="shared" ref="AE482:AF482" si="3173">IF(SUM(S482,V482,Y482,AB482)=0,"",SUM(S482,V482,Y482,AB482))</f>
        <v>24.73</v>
      </c>
      <c r="AF482" s="124" t="str">
        <f t="shared" si="3173"/>
        <v/>
      </c>
      <c r="AG482" s="124">
        <f t="shared" si="46"/>
        <v>24.73</v>
      </c>
      <c r="AH482" s="123"/>
      <c r="AI482" s="123"/>
      <c r="AJ482" s="124" t="str">
        <f t="shared" si="47"/>
        <v/>
      </c>
      <c r="AK482" s="123"/>
      <c r="AL482" s="123"/>
      <c r="AM482" s="124" t="str">
        <f t="shared" si="48"/>
        <v/>
      </c>
      <c r="AN482" s="123"/>
      <c r="AO482" s="123"/>
      <c r="AP482" s="124" t="str">
        <f t="shared" si="49"/>
        <v/>
      </c>
      <c r="AQ482" s="124" t="str">
        <f t="shared" ref="AQ482:AR482" si="3174">IF(SUM(AH482,AK482,AN482)=0,"",SUM(AH482,AK482,AN482))</f>
        <v/>
      </c>
      <c r="AR482" s="124" t="str">
        <f t="shared" si="3174"/>
        <v/>
      </c>
      <c r="AS482" s="124" t="str">
        <f t="shared" si="51"/>
        <v/>
      </c>
      <c r="AT482" s="124">
        <f t="shared" ref="AT482:AV482" si="3175">IF(S482=0,"-",S482)</f>
        <v>9.33</v>
      </c>
      <c r="AU482" s="124" t="str">
        <f t="shared" si="3175"/>
        <v>-</v>
      </c>
      <c r="AV482" s="124">
        <f t="shared" si="3175"/>
        <v>9.33</v>
      </c>
      <c r="AW482" s="124">
        <f t="shared" ref="AW482:BH482" si="3176">IF(SUM(V482,AH482)=0,"-",SUM(V482,AH482))</f>
        <v>7.25</v>
      </c>
      <c r="AX482" s="124" t="str">
        <f t="shared" si="3176"/>
        <v>-</v>
      </c>
      <c r="AY482" s="124">
        <f t="shared" si="3176"/>
        <v>7.25</v>
      </c>
      <c r="AZ482" s="124">
        <f t="shared" si="3176"/>
        <v>2.25</v>
      </c>
      <c r="BA482" s="124" t="str">
        <f t="shared" si="3176"/>
        <v>-</v>
      </c>
      <c r="BB482" s="124">
        <f t="shared" si="3176"/>
        <v>2.25</v>
      </c>
      <c r="BC482" s="124">
        <f t="shared" si="3176"/>
        <v>5.9</v>
      </c>
      <c r="BD482" s="124" t="str">
        <f t="shared" si="3176"/>
        <v>-</v>
      </c>
      <c r="BE482" s="124">
        <f t="shared" si="3176"/>
        <v>5.9</v>
      </c>
      <c r="BF482" s="124">
        <f t="shared" si="3176"/>
        <v>24.73</v>
      </c>
      <c r="BG482" s="124" t="str">
        <f t="shared" si="3176"/>
        <v>-</v>
      </c>
      <c r="BH482" s="124">
        <f t="shared" si="3176"/>
        <v>24.73</v>
      </c>
      <c r="BI482" s="124">
        <f t="shared" ref="BI482:BK482" si="3177">IF(SUM(D482,S482)=0,"-",SUM(D482,S482))</f>
        <v>9.33</v>
      </c>
      <c r="BJ482" s="124" t="str">
        <f t="shared" si="3177"/>
        <v>-</v>
      </c>
      <c r="BK482" s="124">
        <f t="shared" si="3177"/>
        <v>9.33</v>
      </c>
      <c r="BL482" s="124">
        <f t="shared" ref="BL482:BW482" si="3178">IF(SUM(G482,V482,AH482)=0,"-",SUM(G482,V482,AH482))</f>
        <v>7.25</v>
      </c>
      <c r="BM482" s="124" t="str">
        <f t="shared" si="3178"/>
        <v>-</v>
      </c>
      <c r="BN482" s="124">
        <f t="shared" si="3178"/>
        <v>7.25</v>
      </c>
      <c r="BO482" s="124">
        <f t="shared" si="3178"/>
        <v>2.25</v>
      </c>
      <c r="BP482" s="124" t="str">
        <f t="shared" si="3178"/>
        <v>-</v>
      </c>
      <c r="BQ482" s="124">
        <f t="shared" si="3178"/>
        <v>2.25</v>
      </c>
      <c r="BR482" s="124">
        <f t="shared" si="3178"/>
        <v>5.9</v>
      </c>
      <c r="BS482" s="124" t="str">
        <f t="shared" si="3178"/>
        <v>-</v>
      </c>
      <c r="BT482" s="124">
        <f t="shared" si="3178"/>
        <v>5.9</v>
      </c>
      <c r="BU482" s="124">
        <f t="shared" si="3178"/>
        <v>24.73</v>
      </c>
      <c r="BV482" s="124" t="str">
        <f t="shared" si="3178"/>
        <v>-</v>
      </c>
      <c r="BW482" s="124">
        <f t="shared" si="3178"/>
        <v>24.73</v>
      </c>
      <c r="BX482" s="123">
        <v>37.0</v>
      </c>
      <c r="BY482" s="123"/>
      <c r="BZ482" s="120">
        <v>1261.27</v>
      </c>
      <c r="CA482" s="120">
        <f t="shared" si="1575"/>
        <v>0.01960722129</v>
      </c>
    </row>
    <row r="483" ht="15.75" customHeight="1">
      <c r="A483" s="99" t="str">
        <f t="shared" si="3"/>
        <v>September</v>
      </c>
      <c r="B483" s="122" t="s">
        <v>102</v>
      </c>
      <c r="C483" s="122" t="s">
        <v>49</v>
      </c>
      <c r="D483" s="123"/>
      <c r="E483" s="123"/>
      <c r="F483" s="124" t="str">
        <f t="shared" si="35"/>
        <v/>
      </c>
      <c r="G483" s="123"/>
      <c r="H483" s="123"/>
      <c r="I483" s="124" t="str">
        <f t="shared" si="36"/>
        <v/>
      </c>
      <c r="J483" s="123"/>
      <c r="K483" s="123"/>
      <c r="L483" s="124" t="str">
        <f t="shared" si="37"/>
        <v/>
      </c>
      <c r="M483" s="123"/>
      <c r="N483" s="123"/>
      <c r="O483" s="124" t="str">
        <f t="shared" si="38"/>
        <v/>
      </c>
      <c r="P483" s="125" t="str">
        <f t="shared" ref="P483:Q483" si="3179">IF(SUM(D483,G483,J483,M483)=0,"",SUM(D483,G483,J483,M483))</f>
        <v/>
      </c>
      <c r="Q483" s="125" t="str">
        <f t="shared" si="3179"/>
        <v/>
      </c>
      <c r="R483" s="124" t="str">
        <f t="shared" si="40"/>
        <v/>
      </c>
      <c r="S483" s="123"/>
      <c r="T483" s="123"/>
      <c r="U483" s="124" t="str">
        <f t="shared" si="41"/>
        <v/>
      </c>
      <c r="V483" s="123"/>
      <c r="W483" s="123"/>
      <c r="X483" s="124" t="str">
        <f t="shared" si="42"/>
        <v/>
      </c>
      <c r="Y483" s="123">
        <v>20.75</v>
      </c>
      <c r="Z483" s="123"/>
      <c r="AA483" s="124">
        <f t="shared" si="43"/>
        <v>20.75</v>
      </c>
      <c r="AB483" s="123">
        <v>10.25</v>
      </c>
      <c r="AC483" s="123"/>
      <c r="AD483" s="124">
        <f t="shared" si="44"/>
        <v>10.25</v>
      </c>
      <c r="AE483" s="124">
        <f t="shared" ref="AE483:AF483" si="3180">IF(SUM(S483,V483,Y483,AB483)=0,"",SUM(S483,V483,Y483,AB483))</f>
        <v>31</v>
      </c>
      <c r="AF483" s="124" t="str">
        <f t="shared" si="3180"/>
        <v/>
      </c>
      <c r="AG483" s="124">
        <f t="shared" si="46"/>
        <v>31</v>
      </c>
      <c r="AH483" s="123"/>
      <c r="AI483" s="123"/>
      <c r="AJ483" s="124" t="str">
        <f t="shared" si="47"/>
        <v/>
      </c>
      <c r="AK483" s="123"/>
      <c r="AL483" s="123"/>
      <c r="AM483" s="124" t="str">
        <f t="shared" si="48"/>
        <v/>
      </c>
      <c r="AN483" s="123"/>
      <c r="AO483" s="123"/>
      <c r="AP483" s="124" t="str">
        <f t="shared" si="49"/>
        <v/>
      </c>
      <c r="AQ483" s="124" t="str">
        <f t="shared" ref="AQ483:AR483" si="3181">IF(SUM(AH483,AK483,AN483)=0,"",SUM(AH483,AK483,AN483))</f>
        <v/>
      </c>
      <c r="AR483" s="124" t="str">
        <f t="shared" si="3181"/>
        <v/>
      </c>
      <c r="AS483" s="124" t="str">
        <f t="shared" si="51"/>
        <v/>
      </c>
      <c r="AT483" s="124" t="str">
        <f t="shared" ref="AT483:AV483" si="3182">IF(S483=0,"-",S483)</f>
        <v>-</v>
      </c>
      <c r="AU483" s="124" t="str">
        <f t="shared" si="3182"/>
        <v>-</v>
      </c>
      <c r="AV483" s="124" t="str">
        <f t="shared" si="3182"/>
        <v/>
      </c>
      <c r="AW483" s="124" t="str">
        <f t="shared" ref="AW483:BH483" si="3183">IF(SUM(V483,AH483)=0,"-",SUM(V483,AH483))</f>
        <v>-</v>
      </c>
      <c r="AX483" s="124" t="str">
        <f t="shared" si="3183"/>
        <v>-</v>
      </c>
      <c r="AY483" s="124" t="str">
        <f t="shared" si="3183"/>
        <v>-</v>
      </c>
      <c r="AZ483" s="124">
        <f t="shared" si="3183"/>
        <v>20.75</v>
      </c>
      <c r="BA483" s="124" t="str">
        <f t="shared" si="3183"/>
        <v>-</v>
      </c>
      <c r="BB483" s="124">
        <f t="shared" si="3183"/>
        <v>20.75</v>
      </c>
      <c r="BC483" s="124">
        <f t="shared" si="3183"/>
        <v>10.25</v>
      </c>
      <c r="BD483" s="124" t="str">
        <f t="shared" si="3183"/>
        <v>-</v>
      </c>
      <c r="BE483" s="124">
        <f t="shared" si="3183"/>
        <v>10.25</v>
      </c>
      <c r="BF483" s="124">
        <f t="shared" si="3183"/>
        <v>31</v>
      </c>
      <c r="BG483" s="124" t="str">
        <f t="shared" si="3183"/>
        <v>-</v>
      </c>
      <c r="BH483" s="124">
        <f t="shared" si="3183"/>
        <v>31</v>
      </c>
      <c r="BI483" s="124" t="str">
        <f t="shared" ref="BI483:BK483" si="3184">IF(SUM(D483,S483)=0,"-",SUM(D483,S483))</f>
        <v>-</v>
      </c>
      <c r="BJ483" s="124" t="str">
        <f t="shared" si="3184"/>
        <v>-</v>
      </c>
      <c r="BK483" s="124" t="str">
        <f t="shared" si="3184"/>
        <v>-</v>
      </c>
      <c r="BL483" s="124" t="str">
        <f t="shared" ref="BL483:BW483" si="3185">IF(SUM(G483,V483,AH483)=0,"-",SUM(G483,V483,AH483))</f>
        <v>-</v>
      </c>
      <c r="BM483" s="124" t="str">
        <f t="shared" si="3185"/>
        <v>-</v>
      </c>
      <c r="BN483" s="124" t="str">
        <f t="shared" si="3185"/>
        <v>-</v>
      </c>
      <c r="BO483" s="124">
        <f t="shared" si="3185"/>
        <v>20.75</v>
      </c>
      <c r="BP483" s="124" t="str">
        <f t="shared" si="3185"/>
        <v>-</v>
      </c>
      <c r="BQ483" s="124">
        <f t="shared" si="3185"/>
        <v>20.75</v>
      </c>
      <c r="BR483" s="124">
        <f t="shared" si="3185"/>
        <v>10.25</v>
      </c>
      <c r="BS483" s="124" t="str">
        <f t="shared" si="3185"/>
        <v>-</v>
      </c>
      <c r="BT483" s="124">
        <f t="shared" si="3185"/>
        <v>10.25</v>
      </c>
      <c r="BU483" s="124">
        <f t="shared" si="3185"/>
        <v>31</v>
      </c>
      <c r="BV483" s="124" t="str">
        <f t="shared" si="3185"/>
        <v>-</v>
      </c>
      <c r="BW483" s="124">
        <f t="shared" si="3185"/>
        <v>31</v>
      </c>
      <c r="BX483" s="123">
        <v>40.0</v>
      </c>
      <c r="BY483" s="123"/>
      <c r="BZ483" s="120">
        <v>1261.27</v>
      </c>
      <c r="CA483" s="120">
        <f t="shared" si="1575"/>
        <v>0.02457840114</v>
      </c>
    </row>
    <row r="484" ht="15.75" customHeight="1">
      <c r="A484" s="99" t="str">
        <f t="shared" si="3"/>
        <v>September</v>
      </c>
      <c r="B484" s="122" t="s">
        <v>102</v>
      </c>
      <c r="C484" s="122" t="s">
        <v>50</v>
      </c>
      <c r="D484" s="123"/>
      <c r="E484" s="123"/>
      <c r="F484" s="124" t="str">
        <f t="shared" si="35"/>
        <v/>
      </c>
      <c r="G484" s="123"/>
      <c r="H484" s="123"/>
      <c r="I484" s="124" t="str">
        <f t="shared" si="36"/>
        <v/>
      </c>
      <c r="J484" s="123">
        <v>9.0</v>
      </c>
      <c r="K484" s="123"/>
      <c r="L484" s="124">
        <f t="shared" si="37"/>
        <v>9</v>
      </c>
      <c r="M484" s="123">
        <v>9.34</v>
      </c>
      <c r="N484" s="123"/>
      <c r="O484" s="124">
        <f t="shared" si="38"/>
        <v>9.34</v>
      </c>
      <c r="P484" s="126">
        <f t="shared" ref="P484:Q484" si="3186">IF(SUM(D484,G484,J484,M484)=0,"",SUM(D484,G484,J484,M484))</f>
        <v>18.34</v>
      </c>
      <c r="Q484" s="125" t="str">
        <f t="shared" si="3186"/>
        <v/>
      </c>
      <c r="R484" s="124">
        <f t="shared" si="40"/>
        <v>18.34</v>
      </c>
      <c r="S484" s="123"/>
      <c r="T484" s="123"/>
      <c r="U484" s="124" t="str">
        <f t="shared" si="41"/>
        <v/>
      </c>
      <c r="V484" s="123"/>
      <c r="W484" s="123"/>
      <c r="X484" s="124" t="str">
        <f t="shared" si="42"/>
        <v/>
      </c>
      <c r="Y484" s="123">
        <v>7.0</v>
      </c>
      <c r="Z484" s="123"/>
      <c r="AA484" s="124">
        <f t="shared" si="43"/>
        <v>7</v>
      </c>
      <c r="AB484" s="123"/>
      <c r="AC484" s="123"/>
      <c r="AD484" s="124" t="str">
        <f t="shared" si="44"/>
        <v/>
      </c>
      <c r="AE484" s="124">
        <f t="shared" ref="AE484:AF484" si="3187">IF(SUM(S484,V484,Y484,AB484)=0,"",SUM(S484,V484,Y484,AB484))</f>
        <v>7</v>
      </c>
      <c r="AF484" s="124" t="str">
        <f t="shared" si="3187"/>
        <v/>
      </c>
      <c r="AG484" s="124">
        <f t="shared" si="46"/>
        <v>7</v>
      </c>
      <c r="AH484" s="123"/>
      <c r="AI484" s="123"/>
      <c r="AJ484" s="124" t="str">
        <f t="shared" si="47"/>
        <v/>
      </c>
      <c r="AK484" s="123"/>
      <c r="AL484" s="123"/>
      <c r="AM484" s="124" t="str">
        <f t="shared" si="48"/>
        <v/>
      </c>
      <c r="AN484" s="123"/>
      <c r="AO484" s="123"/>
      <c r="AP484" s="124" t="str">
        <f t="shared" si="49"/>
        <v/>
      </c>
      <c r="AQ484" s="124" t="str">
        <f t="shared" ref="AQ484:AR484" si="3188">IF(SUM(AH484,AK484,AN484)=0,"",SUM(AH484,AK484,AN484))</f>
        <v/>
      </c>
      <c r="AR484" s="124" t="str">
        <f t="shared" si="3188"/>
        <v/>
      </c>
      <c r="AS484" s="124" t="str">
        <f t="shared" si="51"/>
        <v/>
      </c>
      <c r="AT484" s="124" t="str">
        <f t="shared" ref="AT484:AV484" si="3189">IF(S484=0,"-",S484)</f>
        <v>-</v>
      </c>
      <c r="AU484" s="124" t="str">
        <f t="shared" si="3189"/>
        <v>-</v>
      </c>
      <c r="AV484" s="124" t="str">
        <f t="shared" si="3189"/>
        <v/>
      </c>
      <c r="AW484" s="124" t="str">
        <f t="shared" ref="AW484:BH484" si="3190">IF(SUM(V484,AH484)=0,"-",SUM(V484,AH484))</f>
        <v>-</v>
      </c>
      <c r="AX484" s="124" t="str">
        <f t="shared" si="3190"/>
        <v>-</v>
      </c>
      <c r="AY484" s="124" t="str">
        <f t="shared" si="3190"/>
        <v>-</v>
      </c>
      <c r="AZ484" s="124">
        <f t="shared" si="3190"/>
        <v>7</v>
      </c>
      <c r="BA484" s="124" t="str">
        <f t="shared" si="3190"/>
        <v>-</v>
      </c>
      <c r="BB484" s="124">
        <f t="shared" si="3190"/>
        <v>7</v>
      </c>
      <c r="BC484" s="124" t="str">
        <f t="shared" si="3190"/>
        <v>-</v>
      </c>
      <c r="BD484" s="124" t="str">
        <f t="shared" si="3190"/>
        <v>-</v>
      </c>
      <c r="BE484" s="124" t="str">
        <f t="shared" si="3190"/>
        <v>-</v>
      </c>
      <c r="BF484" s="124">
        <f t="shared" si="3190"/>
        <v>7</v>
      </c>
      <c r="BG484" s="124" t="str">
        <f t="shared" si="3190"/>
        <v>-</v>
      </c>
      <c r="BH484" s="124">
        <f t="shared" si="3190"/>
        <v>7</v>
      </c>
      <c r="BI484" s="124" t="str">
        <f t="shared" ref="BI484:BK484" si="3191">IF(SUM(D484,S484)=0,"-",SUM(D484,S484))</f>
        <v>-</v>
      </c>
      <c r="BJ484" s="124" t="str">
        <f t="shared" si="3191"/>
        <v>-</v>
      </c>
      <c r="BK484" s="124" t="str">
        <f t="shared" si="3191"/>
        <v>-</v>
      </c>
      <c r="BL484" s="124" t="str">
        <f t="shared" ref="BL484:BW484" si="3192">IF(SUM(G484,V484,AH484)=0,"-",SUM(G484,V484,AH484))</f>
        <v>-</v>
      </c>
      <c r="BM484" s="124" t="str">
        <f t="shared" si="3192"/>
        <v>-</v>
      </c>
      <c r="BN484" s="124" t="str">
        <f t="shared" si="3192"/>
        <v>-</v>
      </c>
      <c r="BO484" s="124">
        <f t="shared" si="3192"/>
        <v>16</v>
      </c>
      <c r="BP484" s="124" t="str">
        <f t="shared" si="3192"/>
        <v>-</v>
      </c>
      <c r="BQ484" s="124">
        <f t="shared" si="3192"/>
        <v>16</v>
      </c>
      <c r="BR484" s="124">
        <f t="shared" si="3192"/>
        <v>9.34</v>
      </c>
      <c r="BS484" s="124" t="str">
        <f t="shared" si="3192"/>
        <v>-</v>
      </c>
      <c r="BT484" s="124">
        <f t="shared" si="3192"/>
        <v>9.34</v>
      </c>
      <c r="BU484" s="124">
        <f t="shared" si="3192"/>
        <v>25.34</v>
      </c>
      <c r="BV484" s="124" t="str">
        <f t="shared" si="3192"/>
        <v>-</v>
      </c>
      <c r="BW484" s="124">
        <f t="shared" si="3192"/>
        <v>25.34</v>
      </c>
      <c r="BX484" s="123">
        <v>36.0</v>
      </c>
      <c r="BY484" s="123"/>
      <c r="BZ484" s="120">
        <v>1261.27</v>
      </c>
      <c r="CA484" s="120">
        <f t="shared" si="1575"/>
        <v>0.0200908608</v>
      </c>
    </row>
    <row r="485" ht="15.75" customHeight="1">
      <c r="A485" s="99" t="str">
        <f t="shared" si="3"/>
        <v>October</v>
      </c>
      <c r="B485" s="122" t="s">
        <v>102</v>
      </c>
      <c r="C485" s="122" t="s">
        <v>51</v>
      </c>
      <c r="D485" s="123"/>
      <c r="E485" s="123"/>
      <c r="F485" s="124" t="str">
        <f t="shared" si="35"/>
        <v/>
      </c>
      <c r="G485" s="123"/>
      <c r="H485" s="123"/>
      <c r="I485" s="124" t="str">
        <f t="shared" si="36"/>
        <v/>
      </c>
      <c r="J485" s="123">
        <v>10.5</v>
      </c>
      <c r="K485" s="123"/>
      <c r="L485" s="124">
        <f t="shared" si="37"/>
        <v>10.5</v>
      </c>
      <c r="M485" s="123"/>
      <c r="N485" s="123"/>
      <c r="O485" s="124" t="str">
        <f t="shared" si="38"/>
        <v/>
      </c>
      <c r="P485" s="126">
        <f t="shared" ref="P485:Q485" si="3193">IF(SUM(D485,G485,J485,M485)=0,"",SUM(D485,G485,J485,M485))</f>
        <v>10.5</v>
      </c>
      <c r="Q485" s="125" t="str">
        <f t="shared" si="3193"/>
        <v/>
      </c>
      <c r="R485" s="124">
        <f t="shared" si="40"/>
        <v>10.5</v>
      </c>
      <c r="S485" s="123"/>
      <c r="T485" s="123"/>
      <c r="U485" s="124" t="str">
        <f t="shared" si="41"/>
        <v/>
      </c>
      <c r="V485" s="123"/>
      <c r="W485" s="123"/>
      <c r="X485" s="124" t="str">
        <f t="shared" si="42"/>
        <v/>
      </c>
      <c r="Y485" s="123">
        <v>7.0</v>
      </c>
      <c r="Z485" s="123"/>
      <c r="AA485" s="124">
        <f t="shared" si="43"/>
        <v>7</v>
      </c>
      <c r="AB485" s="123"/>
      <c r="AC485" s="123"/>
      <c r="AD485" s="124" t="str">
        <f t="shared" si="44"/>
        <v/>
      </c>
      <c r="AE485" s="124">
        <f t="shared" ref="AE485:AF485" si="3194">IF(SUM(S485,V485,Y485,AB485)=0,"",SUM(S485,V485,Y485,AB485))</f>
        <v>7</v>
      </c>
      <c r="AF485" s="124" t="str">
        <f t="shared" si="3194"/>
        <v/>
      </c>
      <c r="AG485" s="124">
        <f t="shared" si="46"/>
        <v>7</v>
      </c>
      <c r="AH485" s="123"/>
      <c r="AI485" s="123"/>
      <c r="AJ485" s="124" t="str">
        <f t="shared" si="47"/>
        <v/>
      </c>
      <c r="AK485" s="123"/>
      <c r="AL485" s="123"/>
      <c r="AM485" s="124" t="str">
        <f t="shared" si="48"/>
        <v/>
      </c>
      <c r="AN485" s="123"/>
      <c r="AO485" s="123"/>
      <c r="AP485" s="124" t="str">
        <f t="shared" si="49"/>
        <v/>
      </c>
      <c r="AQ485" s="124" t="str">
        <f t="shared" ref="AQ485:AR485" si="3195">IF(SUM(AH485,AK485,AN485)=0,"",SUM(AH485,AK485,AN485))</f>
        <v/>
      </c>
      <c r="AR485" s="124" t="str">
        <f t="shared" si="3195"/>
        <v/>
      </c>
      <c r="AS485" s="124" t="str">
        <f t="shared" si="51"/>
        <v/>
      </c>
      <c r="AT485" s="124" t="str">
        <f t="shared" ref="AT485:AV485" si="3196">IF(S485=0,"-",S485)</f>
        <v>-</v>
      </c>
      <c r="AU485" s="124" t="str">
        <f t="shared" si="3196"/>
        <v>-</v>
      </c>
      <c r="AV485" s="124" t="str">
        <f t="shared" si="3196"/>
        <v/>
      </c>
      <c r="AW485" s="124" t="str">
        <f t="shared" ref="AW485:BH485" si="3197">IF(SUM(V485,AH485)=0,"-",SUM(V485,AH485))</f>
        <v>-</v>
      </c>
      <c r="AX485" s="124" t="str">
        <f t="shared" si="3197"/>
        <v>-</v>
      </c>
      <c r="AY485" s="124" t="str">
        <f t="shared" si="3197"/>
        <v>-</v>
      </c>
      <c r="AZ485" s="124">
        <f t="shared" si="3197"/>
        <v>7</v>
      </c>
      <c r="BA485" s="124" t="str">
        <f t="shared" si="3197"/>
        <v>-</v>
      </c>
      <c r="BB485" s="124">
        <f t="shared" si="3197"/>
        <v>7</v>
      </c>
      <c r="BC485" s="124" t="str">
        <f t="shared" si="3197"/>
        <v>-</v>
      </c>
      <c r="BD485" s="124" t="str">
        <f t="shared" si="3197"/>
        <v>-</v>
      </c>
      <c r="BE485" s="124" t="str">
        <f t="shared" si="3197"/>
        <v>-</v>
      </c>
      <c r="BF485" s="124">
        <f t="shared" si="3197"/>
        <v>7</v>
      </c>
      <c r="BG485" s="124" t="str">
        <f t="shared" si="3197"/>
        <v>-</v>
      </c>
      <c r="BH485" s="124">
        <f t="shared" si="3197"/>
        <v>7</v>
      </c>
      <c r="BI485" s="124" t="str">
        <f t="shared" ref="BI485:BK485" si="3198">IF(SUM(D485,S485)=0,"-",SUM(D485,S485))</f>
        <v>-</v>
      </c>
      <c r="BJ485" s="124" t="str">
        <f t="shared" si="3198"/>
        <v>-</v>
      </c>
      <c r="BK485" s="124" t="str">
        <f t="shared" si="3198"/>
        <v>-</v>
      </c>
      <c r="BL485" s="124" t="str">
        <f t="shared" ref="BL485:BW485" si="3199">IF(SUM(G485,V485,AH485)=0,"-",SUM(G485,V485,AH485))</f>
        <v>-</v>
      </c>
      <c r="BM485" s="124" t="str">
        <f t="shared" si="3199"/>
        <v>-</v>
      </c>
      <c r="BN485" s="124" t="str">
        <f t="shared" si="3199"/>
        <v>-</v>
      </c>
      <c r="BO485" s="124">
        <f t="shared" si="3199"/>
        <v>17.5</v>
      </c>
      <c r="BP485" s="124" t="str">
        <f t="shared" si="3199"/>
        <v>-</v>
      </c>
      <c r="BQ485" s="124">
        <f t="shared" si="3199"/>
        <v>17.5</v>
      </c>
      <c r="BR485" s="124" t="str">
        <f t="shared" si="3199"/>
        <v>-</v>
      </c>
      <c r="BS485" s="124" t="str">
        <f t="shared" si="3199"/>
        <v>-</v>
      </c>
      <c r="BT485" s="124" t="str">
        <f t="shared" si="3199"/>
        <v>-</v>
      </c>
      <c r="BU485" s="124">
        <f t="shared" si="3199"/>
        <v>17.5</v>
      </c>
      <c r="BV485" s="124" t="str">
        <f t="shared" si="3199"/>
        <v>-</v>
      </c>
      <c r="BW485" s="124">
        <f t="shared" si="3199"/>
        <v>17.5</v>
      </c>
      <c r="BX485" s="123">
        <v>29.0</v>
      </c>
      <c r="BY485" s="123"/>
      <c r="BZ485" s="120">
        <v>1261.27</v>
      </c>
      <c r="CA485" s="121">
        <f t="shared" si="1575"/>
        <v>0.01387490387</v>
      </c>
    </row>
    <row r="486" ht="15.75" customHeight="1">
      <c r="A486" s="99" t="str">
        <f t="shared" si="3"/>
        <v>October</v>
      </c>
      <c r="B486" s="122" t="s">
        <v>102</v>
      </c>
      <c r="C486" s="122" t="s">
        <v>52</v>
      </c>
      <c r="D486" s="123">
        <v>3.0</v>
      </c>
      <c r="E486" s="123">
        <v>1.5</v>
      </c>
      <c r="F486" s="124">
        <f t="shared" si="35"/>
        <v>4.5</v>
      </c>
      <c r="G486" s="123">
        <v>12.75</v>
      </c>
      <c r="H486" s="123"/>
      <c r="I486" s="124">
        <f t="shared" si="36"/>
        <v>12.75</v>
      </c>
      <c r="J486" s="123"/>
      <c r="K486" s="123"/>
      <c r="L486" s="124" t="str">
        <f t="shared" si="37"/>
        <v/>
      </c>
      <c r="M486" s="123">
        <v>5.0</v>
      </c>
      <c r="N486" s="123"/>
      <c r="O486" s="124">
        <f t="shared" si="38"/>
        <v>5</v>
      </c>
      <c r="P486" s="126">
        <f t="shared" ref="P486:Q486" si="3200">IF(SUM(D486,G486,J486,M486)=0,"",SUM(D486,G486,J486,M486))</f>
        <v>20.75</v>
      </c>
      <c r="Q486" s="126">
        <f t="shared" si="3200"/>
        <v>1.5</v>
      </c>
      <c r="R486" s="124">
        <f t="shared" si="40"/>
        <v>22.25</v>
      </c>
      <c r="S486" s="123"/>
      <c r="T486" s="123"/>
      <c r="U486" s="124" t="str">
        <f t="shared" si="41"/>
        <v/>
      </c>
      <c r="V486" s="123">
        <v>10.75</v>
      </c>
      <c r="W486" s="123"/>
      <c r="X486" s="124">
        <f t="shared" si="42"/>
        <v>10.75</v>
      </c>
      <c r="Y486" s="123"/>
      <c r="Z486" s="123"/>
      <c r="AA486" s="124" t="str">
        <f t="shared" si="43"/>
        <v/>
      </c>
      <c r="AB486" s="123"/>
      <c r="AC486" s="123"/>
      <c r="AD486" s="124" t="str">
        <f t="shared" si="44"/>
        <v/>
      </c>
      <c r="AE486" s="124">
        <f t="shared" ref="AE486:AF486" si="3201">IF(SUM(S486,V486,Y486,AB486)=0,"",SUM(S486,V486,Y486,AB486))</f>
        <v>10.75</v>
      </c>
      <c r="AF486" s="124" t="str">
        <f t="shared" si="3201"/>
        <v/>
      </c>
      <c r="AG486" s="124">
        <f t="shared" si="46"/>
        <v>10.75</v>
      </c>
      <c r="AH486" s="123"/>
      <c r="AI486" s="123"/>
      <c r="AJ486" s="124" t="str">
        <f t="shared" si="47"/>
        <v/>
      </c>
      <c r="AK486" s="123"/>
      <c r="AL486" s="123"/>
      <c r="AM486" s="124" t="str">
        <f t="shared" si="48"/>
        <v/>
      </c>
      <c r="AN486" s="123"/>
      <c r="AO486" s="123"/>
      <c r="AP486" s="124" t="str">
        <f t="shared" si="49"/>
        <v/>
      </c>
      <c r="AQ486" s="124" t="str">
        <f t="shared" ref="AQ486:AR486" si="3202">IF(SUM(AH486,AK486,AN486)=0,"",SUM(AH486,AK486,AN486))</f>
        <v/>
      </c>
      <c r="AR486" s="124" t="str">
        <f t="shared" si="3202"/>
        <v/>
      </c>
      <c r="AS486" s="124" t="str">
        <f t="shared" si="51"/>
        <v/>
      </c>
      <c r="AT486" s="124" t="str">
        <f t="shared" ref="AT486:AV486" si="3203">IF(S486=0,"-",S486)</f>
        <v>-</v>
      </c>
      <c r="AU486" s="124" t="str">
        <f t="shared" si="3203"/>
        <v>-</v>
      </c>
      <c r="AV486" s="124" t="str">
        <f t="shared" si="3203"/>
        <v/>
      </c>
      <c r="AW486" s="124">
        <f t="shared" ref="AW486:BH486" si="3204">IF(SUM(V486,AH486)=0,"-",SUM(V486,AH486))</f>
        <v>10.75</v>
      </c>
      <c r="AX486" s="124" t="str">
        <f t="shared" si="3204"/>
        <v>-</v>
      </c>
      <c r="AY486" s="124">
        <f t="shared" si="3204"/>
        <v>10.75</v>
      </c>
      <c r="AZ486" s="124" t="str">
        <f t="shared" si="3204"/>
        <v>-</v>
      </c>
      <c r="BA486" s="124" t="str">
        <f t="shared" si="3204"/>
        <v>-</v>
      </c>
      <c r="BB486" s="124" t="str">
        <f t="shared" si="3204"/>
        <v>-</v>
      </c>
      <c r="BC486" s="124" t="str">
        <f t="shared" si="3204"/>
        <v>-</v>
      </c>
      <c r="BD486" s="124" t="str">
        <f t="shared" si="3204"/>
        <v>-</v>
      </c>
      <c r="BE486" s="124" t="str">
        <f t="shared" si="3204"/>
        <v>-</v>
      </c>
      <c r="BF486" s="124">
        <f t="shared" si="3204"/>
        <v>10.75</v>
      </c>
      <c r="BG486" s="124" t="str">
        <f t="shared" si="3204"/>
        <v>-</v>
      </c>
      <c r="BH486" s="124">
        <f t="shared" si="3204"/>
        <v>10.75</v>
      </c>
      <c r="BI486" s="124">
        <f t="shared" ref="BI486:BK486" si="3205">IF(SUM(D486,S486)=0,"-",SUM(D486,S486))</f>
        <v>3</v>
      </c>
      <c r="BJ486" s="124">
        <f t="shared" si="3205"/>
        <v>1.5</v>
      </c>
      <c r="BK486" s="124">
        <f t="shared" si="3205"/>
        <v>4.5</v>
      </c>
      <c r="BL486" s="124">
        <f t="shared" ref="BL486:BW486" si="3206">IF(SUM(G486,V486,AH486)=0,"-",SUM(G486,V486,AH486))</f>
        <v>23.5</v>
      </c>
      <c r="BM486" s="124" t="str">
        <f t="shared" si="3206"/>
        <v>-</v>
      </c>
      <c r="BN486" s="124">
        <f t="shared" si="3206"/>
        <v>23.5</v>
      </c>
      <c r="BO486" s="124" t="str">
        <f t="shared" si="3206"/>
        <v>-</v>
      </c>
      <c r="BP486" s="124" t="str">
        <f t="shared" si="3206"/>
        <v>-</v>
      </c>
      <c r="BQ486" s="124" t="str">
        <f t="shared" si="3206"/>
        <v>-</v>
      </c>
      <c r="BR486" s="124">
        <f t="shared" si="3206"/>
        <v>5</v>
      </c>
      <c r="BS486" s="124" t="str">
        <f t="shared" si="3206"/>
        <v>-</v>
      </c>
      <c r="BT486" s="124">
        <f t="shared" si="3206"/>
        <v>5</v>
      </c>
      <c r="BU486" s="124">
        <f t="shared" si="3206"/>
        <v>31.5</v>
      </c>
      <c r="BV486" s="124">
        <f t="shared" si="3206"/>
        <v>1.5</v>
      </c>
      <c r="BW486" s="124">
        <f t="shared" si="3206"/>
        <v>33</v>
      </c>
      <c r="BX486" s="123">
        <v>47.0</v>
      </c>
      <c r="BY486" s="123"/>
      <c r="BZ486" s="120">
        <v>1261.27</v>
      </c>
      <c r="CA486" s="121">
        <f t="shared" si="1575"/>
        <v>0.02616410443</v>
      </c>
    </row>
    <row r="487" ht="15.75" customHeight="1">
      <c r="A487" s="99" t="str">
        <f t="shared" si="3"/>
        <v>November</v>
      </c>
      <c r="B487" s="122" t="s">
        <v>102</v>
      </c>
      <c r="C487" s="122" t="s">
        <v>53</v>
      </c>
      <c r="D487" s="123">
        <v>15.0</v>
      </c>
      <c r="E487" s="123"/>
      <c r="F487" s="124">
        <f t="shared" si="35"/>
        <v>15</v>
      </c>
      <c r="G487" s="123">
        <v>7.5</v>
      </c>
      <c r="H487" s="123"/>
      <c r="I487" s="124">
        <f t="shared" si="36"/>
        <v>7.5</v>
      </c>
      <c r="J487" s="123"/>
      <c r="K487" s="123"/>
      <c r="L487" s="124" t="str">
        <f t="shared" si="37"/>
        <v/>
      </c>
      <c r="M487" s="123">
        <v>10.75</v>
      </c>
      <c r="N487" s="123"/>
      <c r="O487" s="124">
        <f t="shared" si="38"/>
        <v>10.75</v>
      </c>
      <c r="P487" s="126">
        <f t="shared" ref="P487:Q487" si="3207">IF(SUM(D487,G487,J487,M487)=0,"",SUM(D487,G487,J487,M487))</f>
        <v>33.25</v>
      </c>
      <c r="Q487" s="125" t="str">
        <f t="shared" si="3207"/>
        <v/>
      </c>
      <c r="R487" s="124">
        <f t="shared" si="40"/>
        <v>33.25</v>
      </c>
      <c r="S487" s="123"/>
      <c r="T487" s="123"/>
      <c r="U487" s="124" t="str">
        <f t="shared" si="41"/>
        <v/>
      </c>
      <c r="V487" s="123">
        <v>15.75</v>
      </c>
      <c r="W487" s="123"/>
      <c r="X487" s="124">
        <f t="shared" si="42"/>
        <v>15.75</v>
      </c>
      <c r="Y487" s="123"/>
      <c r="Z487" s="123"/>
      <c r="AA487" s="124" t="str">
        <f t="shared" si="43"/>
        <v/>
      </c>
      <c r="AB487" s="123"/>
      <c r="AC487" s="123"/>
      <c r="AD487" s="124" t="str">
        <f t="shared" si="44"/>
        <v/>
      </c>
      <c r="AE487" s="124">
        <f t="shared" ref="AE487:AF487" si="3208">IF(SUM(S487,V487,Y487,AB487)=0,"",SUM(S487,V487,Y487,AB487))</f>
        <v>15.75</v>
      </c>
      <c r="AF487" s="124" t="str">
        <f t="shared" si="3208"/>
        <v/>
      </c>
      <c r="AG487" s="124">
        <f t="shared" si="46"/>
        <v>15.75</v>
      </c>
      <c r="AH487" s="123"/>
      <c r="AI487" s="123"/>
      <c r="AJ487" s="124" t="str">
        <f t="shared" si="47"/>
        <v/>
      </c>
      <c r="AK487" s="123"/>
      <c r="AL487" s="123"/>
      <c r="AM487" s="124" t="str">
        <f t="shared" si="48"/>
        <v/>
      </c>
      <c r="AN487" s="123"/>
      <c r="AO487" s="123"/>
      <c r="AP487" s="124" t="str">
        <f t="shared" si="49"/>
        <v/>
      </c>
      <c r="AQ487" s="124" t="str">
        <f t="shared" ref="AQ487:AR487" si="3209">IF(SUM(AH487,AK487,AN487)=0,"",SUM(AH487,AK487,AN487))</f>
        <v/>
      </c>
      <c r="AR487" s="124" t="str">
        <f t="shared" si="3209"/>
        <v/>
      </c>
      <c r="AS487" s="124" t="str">
        <f t="shared" si="51"/>
        <v/>
      </c>
      <c r="AT487" s="124" t="str">
        <f t="shared" ref="AT487:AV487" si="3210">IF(S487=0,"-",S487)</f>
        <v>-</v>
      </c>
      <c r="AU487" s="124" t="str">
        <f t="shared" si="3210"/>
        <v>-</v>
      </c>
      <c r="AV487" s="124" t="str">
        <f t="shared" si="3210"/>
        <v/>
      </c>
      <c r="AW487" s="124">
        <f t="shared" ref="AW487:BH487" si="3211">IF(SUM(V487,AH487)=0,"-",SUM(V487,AH487))</f>
        <v>15.75</v>
      </c>
      <c r="AX487" s="124" t="str">
        <f t="shared" si="3211"/>
        <v>-</v>
      </c>
      <c r="AY487" s="124">
        <f t="shared" si="3211"/>
        <v>15.75</v>
      </c>
      <c r="AZ487" s="124" t="str">
        <f t="shared" si="3211"/>
        <v>-</v>
      </c>
      <c r="BA487" s="124" t="str">
        <f t="shared" si="3211"/>
        <v>-</v>
      </c>
      <c r="BB487" s="124" t="str">
        <f t="shared" si="3211"/>
        <v>-</v>
      </c>
      <c r="BC487" s="124" t="str">
        <f t="shared" si="3211"/>
        <v>-</v>
      </c>
      <c r="BD487" s="124" t="str">
        <f t="shared" si="3211"/>
        <v>-</v>
      </c>
      <c r="BE487" s="124" t="str">
        <f t="shared" si="3211"/>
        <v>-</v>
      </c>
      <c r="BF487" s="124">
        <f t="shared" si="3211"/>
        <v>15.75</v>
      </c>
      <c r="BG487" s="124" t="str">
        <f t="shared" si="3211"/>
        <v>-</v>
      </c>
      <c r="BH487" s="124">
        <f t="shared" si="3211"/>
        <v>15.75</v>
      </c>
      <c r="BI487" s="124">
        <f t="shared" ref="BI487:BK487" si="3212">IF(SUM(D487,S487)=0,"-",SUM(D487,S487))</f>
        <v>15</v>
      </c>
      <c r="BJ487" s="124" t="str">
        <f t="shared" si="3212"/>
        <v>-</v>
      </c>
      <c r="BK487" s="124">
        <f t="shared" si="3212"/>
        <v>15</v>
      </c>
      <c r="BL487" s="124">
        <f t="shared" ref="BL487:BW487" si="3213">IF(SUM(G487,V487,AH487)=0,"-",SUM(G487,V487,AH487))</f>
        <v>23.25</v>
      </c>
      <c r="BM487" s="124" t="str">
        <f t="shared" si="3213"/>
        <v>-</v>
      </c>
      <c r="BN487" s="124">
        <f t="shared" si="3213"/>
        <v>23.25</v>
      </c>
      <c r="BO487" s="124" t="str">
        <f t="shared" si="3213"/>
        <v>-</v>
      </c>
      <c r="BP487" s="124" t="str">
        <f t="shared" si="3213"/>
        <v>-</v>
      </c>
      <c r="BQ487" s="124" t="str">
        <f t="shared" si="3213"/>
        <v>-</v>
      </c>
      <c r="BR487" s="124">
        <f t="shared" si="3213"/>
        <v>10.75</v>
      </c>
      <c r="BS487" s="124" t="str">
        <f t="shared" si="3213"/>
        <v>-</v>
      </c>
      <c r="BT487" s="124">
        <f t="shared" si="3213"/>
        <v>10.75</v>
      </c>
      <c r="BU487" s="124">
        <f t="shared" si="3213"/>
        <v>49</v>
      </c>
      <c r="BV487" s="124" t="str">
        <f t="shared" si="3213"/>
        <v>-</v>
      </c>
      <c r="BW487" s="124">
        <f t="shared" si="3213"/>
        <v>49</v>
      </c>
      <c r="BX487" s="123">
        <v>68.0</v>
      </c>
      <c r="BY487" s="123"/>
      <c r="BZ487" s="120">
        <v>1261.27</v>
      </c>
      <c r="CA487" s="121">
        <f t="shared" si="1575"/>
        <v>0.03884973083</v>
      </c>
    </row>
    <row r="488" ht="15.75" customHeight="1">
      <c r="A488" s="99" t="str">
        <f t="shared" si="3"/>
        <v>November</v>
      </c>
      <c r="B488" s="122" t="s">
        <v>102</v>
      </c>
      <c r="C488" s="122" t="s">
        <v>54</v>
      </c>
      <c r="D488" s="123">
        <v>10.5</v>
      </c>
      <c r="E488" s="123"/>
      <c r="F488" s="124">
        <f t="shared" si="35"/>
        <v>10.5</v>
      </c>
      <c r="G488" s="123">
        <v>5.1</v>
      </c>
      <c r="H488" s="123"/>
      <c r="I488" s="124">
        <f t="shared" si="36"/>
        <v>5.1</v>
      </c>
      <c r="J488" s="123"/>
      <c r="K488" s="123"/>
      <c r="L488" s="124" t="str">
        <f t="shared" si="37"/>
        <v/>
      </c>
      <c r="M488" s="123"/>
      <c r="N488" s="123"/>
      <c r="O488" s="124" t="str">
        <f t="shared" si="38"/>
        <v/>
      </c>
      <c r="P488" s="126">
        <f t="shared" ref="P488:Q488" si="3214">IF(SUM(D488,G488,J488,M488)=0,"",SUM(D488,G488,J488,M488))</f>
        <v>15.6</v>
      </c>
      <c r="Q488" s="125" t="str">
        <f t="shared" si="3214"/>
        <v/>
      </c>
      <c r="R488" s="124">
        <f t="shared" si="40"/>
        <v>15.6</v>
      </c>
      <c r="S488" s="123"/>
      <c r="T488" s="123"/>
      <c r="U488" s="124" t="str">
        <f t="shared" si="41"/>
        <v/>
      </c>
      <c r="V488" s="123">
        <v>8.75</v>
      </c>
      <c r="W488" s="123"/>
      <c r="X488" s="124">
        <f t="shared" si="42"/>
        <v>8.75</v>
      </c>
      <c r="Y488" s="123"/>
      <c r="Z488" s="123"/>
      <c r="AA488" s="124" t="str">
        <f t="shared" si="43"/>
        <v/>
      </c>
      <c r="AB488" s="123"/>
      <c r="AC488" s="123"/>
      <c r="AD488" s="124" t="str">
        <f t="shared" si="44"/>
        <v/>
      </c>
      <c r="AE488" s="124">
        <f t="shared" ref="AE488:AF488" si="3215">IF(SUM(S488,V488,Y488,AB488)=0,"",SUM(S488,V488,Y488,AB488))</f>
        <v>8.75</v>
      </c>
      <c r="AF488" s="124" t="str">
        <f t="shared" si="3215"/>
        <v/>
      </c>
      <c r="AG488" s="124">
        <f t="shared" si="46"/>
        <v>8.75</v>
      </c>
      <c r="AH488" s="123"/>
      <c r="AI488" s="123"/>
      <c r="AJ488" s="124" t="str">
        <f t="shared" si="47"/>
        <v/>
      </c>
      <c r="AK488" s="123"/>
      <c r="AL488" s="123"/>
      <c r="AM488" s="124" t="str">
        <f t="shared" si="48"/>
        <v/>
      </c>
      <c r="AN488" s="123"/>
      <c r="AO488" s="123"/>
      <c r="AP488" s="124" t="str">
        <f t="shared" si="49"/>
        <v/>
      </c>
      <c r="AQ488" s="124" t="str">
        <f t="shared" ref="AQ488:AR488" si="3216">IF(SUM(AH488,AK488,AN488)=0,"",SUM(AH488,AK488,AN488))</f>
        <v/>
      </c>
      <c r="AR488" s="124" t="str">
        <f t="shared" si="3216"/>
        <v/>
      </c>
      <c r="AS488" s="124" t="str">
        <f t="shared" si="51"/>
        <v/>
      </c>
      <c r="AT488" s="124" t="str">
        <f t="shared" ref="AT488:AV488" si="3217">IF(S488=0,"-",S488)</f>
        <v>-</v>
      </c>
      <c r="AU488" s="124" t="str">
        <f t="shared" si="3217"/>
        <v>-</v>
      </c>
      <c r="AV488" s="124" t="str">
        <f t="shared" si="3217"/>
        <v/>
      </c>
      <c r="AW488" s="124">
        <f t="shared" ref="AW488:BH488" si="3218">IF(SUM(V488,AH488)=0,"-",SUM(V488,AH488))</f>
        <v>8.75</v>
      </c>
      <c r="AX488" s="124" t="str">
        <f t="shared" si="3218"/>
        <v>-</v>
      </c>
      <c r="AY488" s="124">
        <f t="shared" si="3218"/>
        <v>8.75</v>
      </c>
      <c r="AZ488" s="124" t="str">
        <f t="shared" si="3218"/>
        <v>-</v>
      </c>
      <c r="BA488" s="124" t="str">
        <f t="shared" si="3218"/>
        <v>-</v>
      </c>
      <c r="BB488" s="124" t="str">
        <f t="shared" si="3218"/>
        <v>-</v>
      </c>
      <c r="BC488" s="124" t="str">
        <f t="shared" si="3218"/>
        <v>-</v>
      </c>
      <c r="BD488" s="124" t="str">
        <f t="shared" si="3218"/>
        <v>-</v>
      </c>
      <c r="BE488" s="124" t="str">
        <f t="shared" si="3218"/>
        <v>-</v>
      </c>
      <c r="BF488" s="124">
        <f t="shared" si="3218"/>
        <v>8.75</v>
      </c>
      <c r="BG488" s="124" t="str">
        <f t="shared" si="3218"/>
        <v>-</v>
      </c>
      <c r="BH488" s="124">
        <f t="shared" si="3218"/>
        <v>8.75</v>
      </c>
      <c r="BI488" s="124">
        <f t="shared" ref="BI488:BK488" si="3219">IF(SUM(D488,S488)=0,"-",SUM(D488,S488))</f>
        <v>10.5</v>
      </c>
      <c r="BJ488" s="124" t="str">
        <f t="shared" si="3219"/>
        <v>-</v>
      </c>
      <c r="BK488" s="124">
        <f t="shared" si="3219"/>
        <v>10.5</v>
      </c>
      <c r="BL488" s="124">
        <f t="shared" ref="BL488:BW488" si="3220">IF(SUM(G488,V488,AH488)=0,"-",SUM(G488,V488,AH488))</f>
        <v>13.85</v>
      </c>
      <c r="BM488" s="124" t="str">
        <f t="shared" si="3220"/>
        <v>-</v>
      </c>
      <c r="BN488" s="124">
        <f t="shared" si="3220"/>
        <v>13.85</v>
      </c>
      <c r="BO488" s="124" t="str">
        <f t="shared" si="3220"/>
        <v>-</v>
      </c>
      <c r="BP488" s="124" t="str">
        <f t="shared" si="3220"/>
        <v>-</v>
      </c>
      <c r="BQ488" s="124" t="str">
        <f t="shared" si="3220"/>
        <v>-</v>
      </c>
      <c r="BR488" s="124" t="str">
        <f t="shared" si="3220"/>
        <v>-</v>
      </c>
      <c r="BS488" s="124" t="str">
        <f t="shared" si="3220"/>
        <v>-</v>
      </c>
      <c r="BT488" s="124" t="str">
        <f t="shared" si="3220"/>
        <v>-</v>
      </c>
      <c r="BU488" s="124">
        <f t="shared" si="3220"/>
        <v>24.35</v>
      </c>
      <c r="BV488" s="124" t="str">
        <f t="shared" si="3220"/>
        <v>-</v>
      </c>
      <c r="BW488" s="124">
        <f t="shared" si="3220"/>
        <v>24.35</v>
      </c>
      <c r="BX488" s="123">
        <v>41.0</v>
      </c>
      <c r="BY488" s="123"/>
      <c r="BZ488" s="120">
        <v>1261.27</v>
      </c>
      <c r="CA488" s="121">
        <f t="shared" si="1575"/>
        <v>0.01930593767</v>
      </c>
    </row>
    <row r="489" ht="15.75" customHeight="1">
      <c r="A489" s="99" t="str">
        <f t="shared" si="3"/>
        <v>December</v>
      </c>
      <c r="B489" s="122" t="s">
        <v>102</v>
      </c>
      <c r="C489" s="122" t="s">
        <v>55</v>
      </c>
      <c r="D489" s="123"/>
      <c r="E489" s="123"/>
      <c r="F489" s="124" t="str">
        <f t="shared" si="35"/>
        <v/>
      </c>
      <c r="G489" s="123"/>
      <c r="H489" s="123"/>
      <c r="I489" s="124" t="str">
        <f t="shared" si="36"/>
        <v/>
      </c>
      <c r="J489" s="123"/>
      <c r="K489" s="123"/>
      <c r="L489" s="124" t="str">
        <f t="shared" si="37"/>
        <v/>
      </c>
      <c r="M489" s="123"/>
      <c r="N489" s="123"/>
      <c r="O489" s="124" t="str">
        <f t="shared" si="38"/>
        <v/>
      </c>
      <c r="P489" s="125" t="str">
        <f t="shared" ref="P489:Q489" si="3221">IF(SUM(D489,G489,J489,M489)=0,"",SUM(D489,G489,J489,M489))</f>
        <v/>
      </c>
      <c r="Q489" s="125" t="str">
        <f t="shared" si="3221"/>
        <v/>
      </c>
      <c r="R489" s="124" t="str">
        <f t="shared" si="40"/>
        <v/>
      </c>
      <c r="S489" s="123"/>
      <c r="T489" s="123"/>
      <c r="U489" s="124" t="str">
        <f t="shared" si="41"/>
        <v/>
      </c>
      <c r="V489" s="123"/>
      <c r="W489" s="123"/>
      <c r="X489" s="124" t="str">
        <f t="shared" si="42"/>
        <v/>
      </c>
      <c r="Y489" s="123"/>
      <c r="Z489" s="123"/>
      <c r="AA489" s="124" t="str">
        <f t="shared" si="43"/>
        <v/>
      </c>
      <c r="AB489" s="123"/>
      <c r="AC489" s="123"/>
      <c r="AD489" s="124" t="str">
        <f t="shared" si="44"/>
        <v/>
      </c>
      <c r="AE489" s="124" t="str">
        <f t="shared" ref="AE489:AF489" si="3222">IF(SUM(S489,V489,Y489,AB489)=0,"",SUM(S489,V489,Y489,AB489))</f>
        <v/>
      </c>
      <c r="AF489" s="124" t="str">
        <f t="shared" si="3222"/>
        <v/>
      </c>
      <c r="AG489" s="124" t="str">
        <f t="shared" si="46"/>
        <v/>
      </c>
      <c r="AH489" s="123"/>
      <c r="AI489" s="123"/>
      <c r="AJ489" s="124" t="str">
        <f t="shared" si="47"/>
        <v/>
      </c>
      <c r="AK489" s="123"/>
      <c r="AL489" s="123"/>
      <c r="AM489" s="124" t="str">
        <f t="shared" si="48"/>
        <v/>
      </c>
      <c r="AN489" s="123"/>
      <c r="AO489" s="123"/>
      <c r="AP489" s="124" t="str">
        <f t="shared" si="49"/>
        <v/>
      </c>
      <c r="AQ489" s="124" t="str">
        <f t="shared" ref="AQ489:AR489" si="3223">IF(SUM(AH489,AK489,AN489)=0,"",SUM(AH489,AK489,AN489))</f>
        <v/>
      </c>
      <c r="AR489" s="124" t="str">
        <f t="shared" si="3223"/>
        <v/>
      </c>
      <c r="AS489" s="124" t="str">
        <f t="shared" si="51"/>
        <v/>
      </c>
      <c r="AT489" s="124" t="str">
        <f t="shared" ref="AT489:AV489" si="3224">IF(S489=0,"-",S489)</f>
        <v>-</v>
      </c>
      <c r="AU489" s="124" t="str">
        <f t="shared" si="3224"/>
        <v>-</v>
      </c>
      <c r="AV489" s="124" t="str">
        <f t="shared" si="3224"/>
        <v/>
      </c>
      <c r="AW489" s="124" t="str">
        <f t="shared" ref="AW489:BH489" si="3225">IF(SUM(V489,AH489)=0,"-",SUM(V489,AH489))</f>
        <v>-</v>
      </c>
      <c r="AX489" s="124" t="str">
        <f t="shared" si="3225"/>
        <v>-</v>
      </c>
      <c r="AY489" s="124" t="str">
        <f t="shared" si="3225"/>
        <v>-</v>
      </c>
      <c r="AZ489" s="124" t="str">
        <f t="shared" si="3225"/>
        <v>-</v>
      </c>
      <c r="BA489" s="124" t="str">
        <f t="shared" si="3225"/>
        <v>-</v>
      </c>
      <c r="BB489" s="124" t="str">
        <f t="shared" si="3225"/>
        <v>-</v>
      </c>
      <c r="BC489" s="124" t="str">
        <f t="shared" si="3225"/>
        <v>-</v>
      </c>
      <c r="BD489" s="124" t="str">
        <f t="shared" si="3225"/>
        <v>-</v>
      </c>
      <c r="BE489" s="124" t="str">
        <f t="shared" si="3225"/>
        <v>-</v>
      </c>
      <c r="BF489" s="124" t="str">
        <f t="shared" si="3225"/>
        <v>-</v>
      </c>
      <c r="BG489" s="124" t="str">
        <f t="shared" si="3225"/>
        <v>-</v>
      </c>
      <c r="BH489" s="124" t="str">
        <f t="shared" si="3225"/>
        <v>-</v>
      </c>
      <c r="BI489" s="124" t="str">
        <f t="shared" ref="BI489:BK489" si="3226">IF(SUM(D489,S489)=0,"-",SUM(D489,S489))</f>
        <v>-</v>
      </c>
      <c r="BJ489" s="124" t="str">
        <f t="shared" si="3226"/>
        <v>-</v>
      </c>
      <c r="BK489" s="124" t="str">
        <f t="shared" si="3226"/>
        <v>-</v>
      </c>
      <c r="BL489" s="124" t="str">
        <f t="shared" ref="BL489:BW489" si="3227">IF(SUM(G489,V489,AH489)=0,"-",SUM(G489,V489,AH489))</f>
        <v>-</v>
      </c>
      <c r="BM489" s="124" t="str">
        <f t="shared" si="3227"/>
        <v>-</v>
      </c>
      <c r="BN489" s="124" t="str">
        <f t="shared" si="3227"/>
        <v>-</v>
      </c>
      <c r="BO489" s="124" t="str">
        <f t="shared" si="3227"/>
        <v>-</v>
      </c>
      <c r="BP489" s="124" t="str">
        <f t="shared" si="3227"/>
        <v>-</v>
      </c>
      <c r="BQ489" s="124" t="str">
        <f t="shared" si="3227"/>
        <v>-</v>
      </c>
      <c r="BR489" s="124" t="str">
        <f t="shared" si="3227"/>
        <v>-</v>
      </c>
      <c r="BS489" s="124" t="str">
        <f t="shared" si="3227"/>
        <v>-</v>
      </c>
      <c r="BT489" s="124" t="str">
        <f t="shared" si="3227"/>
        <v>-</v>
      </c>
      <c r="BU489" s="124" t="str">
        <f t="shared" si="3227"/>
        <v>-</v>
      </c>
      <c r="BV489" s="124" t="str">
        <f t="shared" si="3227"/>
        <v>-</v>
      </c>
      <c r="BW489" s="124" t="str">
        <f t="shared" si="3227"/>
        <v>-</v>
      </c>
      <c r="BX489" s="123"/>
      <c r="BY489" s="123" t="s">
        <v>69</v>
      </c>
      <c r="BZ489" s="120">
        <v>1261.27</v>
      </c>
      <c r="CA489" s="121" t="str">
        <f t="shared" si="1575"/>
        <v/>
      </c>
    </row>
    <row r="490" ht="15.75" customHeight="1">
      <c r="A490" s="99" t="str">
        <f t="shared" si="3"/>
        <v>December</v>
      </c>
      <c r="B490" s="122" t="s">
        <v>102</v>
      </c>
      <c r="C490" s="122" t="s">
        <v>56</v>
      </c>
      <c r="D490" s="123"/>
      <c r="E490" s="123"/>
      <c r="F490" s="124" t="str">
        <f t="shared" si="35"/>
        <v/>
      </c>
      <c r="G490" s="123"/>
      <c r="H490" s="123"/>
      <c r="I490" s="124" t="str">
        <f t="shared" si="36"/>
        <v/>
      </c>
      <c r="J490" s="123"/>
      <c r="K490" s="123"/>
      <c r="L490" s="124" t="str">
        <f t="shared" si="37"/>
        <v/>
      </c>
      <c r="M490" s="123"/>
      <c r="N490" s="123"/>
      <c r="O490" s="124" t="str">
        <f t="shared" si="38"/>
        <v/>
      </c>
      <c r="P490" s="125" t="str">
        <f t="shared" ref="P490:Q490" si="3228">IF(SUM(D490,G490,J490,M490)=0,"",SUM(D490,G490,J490,M490))</f>
        <v/>
      </c>
      <c r="Q490" s="125" t="str">
        <f t="shared" si="3228"/>
        <v/>
      </c>
      <c r="R490" s="124" t="str">
        <f t="shared" si="40"/>
        <v/>
      </c>
      <c r="S490" s="123"/>
      <c r="T490" s="123"/>
      <c r="U490" s="124" t="str">
        <f t="shared" si="41"/>
        <v/>
      </c>
      <c r="V490" s="123"/>
      <c r="W490" s="123"/>
      <c r="X490" s="124" t="str">
        <f t="shared" si="42"/>
        <v/>
      </c>
      <c r="Y490" s="123"/>
      <c r="Z490" s="123"/>
      <c r="AA490" s="124" t="str">
        <f t="shared" si="43"/>
        <v/>
      </c>
      <c r="AB490" s="123"/>
      <c r="AC490" s="123"/>
      <c r="AD490" s="124" t="str">
        <f t="shared" si="44"/>
        <v/>
      </c>
      <c r="AE490" s="124" t="str">
        <f t="shared" ref="AE490:AF490" si="3229">IF(SUM(S490,V490,Y490,AB490)=0,"",SUM(S490,V490,Y490,AB490))</f>
        <v/>
      </c>
      <c r="AF490" s="124" t="str">
        <f t="shared" si="3229"/>
        <v/>
      </c>
      <c r="AG490" s="124" t="str">
        <f t="shared" si="46"/>
        <v/>
      </c>
      <c r="AH490" s="123"/>
      <c r="AI490" s="123"/>
      <c r="AJ490" s="124" t="str">
        <f t="shared" si="47"/>
        <v/>
      </c>
      <c r="AK490" s="123"/>
      <c r="AL490" s="123"/>
      <c r="AM490" s="124" t="str">
        <f t="shared" si="48"/>
        <v/>
      </c>
      <c r="AN490" s="123"/>
      <c r="AO490" s="123"/>
      <c r="AP490" s="124" t="str">
        <f t="shared" si="49"/>
        <v/>
      </c>
      <c r="AQ490" s="124" t="str">
        <f t="shared" ref="AQ490:AR490" si="3230">IF(SUM(AH490,AK490,AN490)=0,"",SUM(AH490,AK490,AN490))</f>
        <v/>
      </c>
      <c r="AR490" s="124" t="str">
        <f t="shared" si="3230"/>
        <v/>
      </c>
      <c r="AS490" s="124" t="str">
        <f t="shared" si="51"/>
        <v/>
      </c>
      <c r="AT490" s="124" t="str">
        <f t="shared" ref="AT490:AV490" si="3231">IF(S490=0,"-",S490)</f>
        <v>-</v>
      </c>
      <c r="AU490" s="124" t="str">
        <f t="shared" si="3231"/>
        <v>-</v>
      </c>
      <c r="AV490" s="124" t="str">
        <f t="shared" si="3231"/>
        <v/>
      </c>
      <c r="AW490" s="124" t="str">
        <f t="shared" ref="AW490:BH490" si="3232">IF(SUM(V490,AH490)=0,"-",SUM(V490,AH490))</f>
        <v>-</v>
      </c>
      <c r="AX490" s="124" t="str">
        <f t="shared" si="3232"/>
        <v>-</v>
      </c>
      <c r="AY490" s="124" t="str">
        <f t="shared" si="3232"/>
        <v>-</v>
      </c>
      <c r="AZ490" s="124" t="str">
        <f t="shared" si="3232"/>
        <v>-</v>
      </c>
      <c r="BA490" s="124" t="str">
        <f t="shared" si="3232"/>
        <v>-</v>
      </c>
      <c r="BB490" s="124" t="str">
        <f t="shared" si="3232"/>
        <v>-</v>
      </c>
      <c r="BC490" s="124" t="str">
        <f t="shared" si="3232"/>
        <v>-</v>
      </c>
      <c r="BD490" s="124" t="str">
        <f t="shared" si="3232"/>
        <v>-</v>
      </c>
      <c r="BE490" s="124" t="str">
        <f t="shared" si="3232"/>
        <v>-</v>
      </c>
      <c r="BF490" s="124" t="str">
        <f t="shared" si="3232"/>
        <v>-</v>
      </c>
      <c r="BG490" s="124" t="str">
        <f t="shared" si="3232"/>
        <v>-</v>
      </c>
      <c r="BH490" s="124" t="str">
        <f t="shared" si="3232"/>
        <v>-</v>
      </c>
      <c r="BI490" s="124" t="str">
        <f t="shared" ref="BI490:BK490" si="3233">IF(SUM(D490,S490)=0,"-",SUM(D490,S490))</f>
        <v>-</v>
      </c>
      <c r="BJ490" s="124" t="str">
        <f t="shared" si="3233"/>
        <v>-</v>
      </c>
      <c r="BK490" s="124" t="str">
        <f t="shared" si="3233"/>
        <v>-</v>
      </c>
      <c r="BL490" s="124" t="str">
        <f t="shared" ref="BL490:BW490" si="3234">IF(SUM(G490,V490,AH490)=0,"-",SUM(G490,V490,AH490))</f>
        <v>-</v>
      </c>
      <c r="BM490" s="124" t="str">
        <f t="shared" si="3234"/>
        <v>-</v>
      </c>
      <c r="BN490" s="124" t="str">
        <f t="shared" si="3234"/>
        <v>-</v>
      </c>
      <c r="BO490" s="124" t="str">
        <f t="shared" si="3234"/>
        <v>-</v>
      </c>
      <c r="BP490" s="124" t="str">
        <f t="shared" si="3234"/>
        <v>-</v>
      </c>
      <c r="BQ490" s="124" t="str">
        <f t="shared" si="3234"/>
        <v>-</v>
      </c>
      <c r="BR490" s="124" t="str">
        <f t="shared" si="3234"/>
        <v>-</v>
      </c>
      <c r="BS490" s="124" t="str">
        <f t="shared" si="3234"/>
        <v>-</v>
      </c>
      <c r="BT490" s="124" t="str">
        <f t="shared" si="3234"/>
        <v>-</v>
      </c>
      <c r="BU490" s="124" t="str">
        <f t="shared" si="3234"/>
        <v>-</v>
      </c>
      <c r="BV490" s="124" t="str">
        <f t="shared" si="3234"/>
        <v>-</v>
      </c>
      <c r="BW490" s="124" t="str">
        <f t="shared" si="3234"/>
        <v>-</v>
      </c>
      <c r="BX490" s="123"/>
      <c r="BY490" s="123" t="s">
        <v>69</v>
      </c>
      <c r="BZ490" s="120">
        <v>1261.27</v>
      </c>
      <c r="CA490" s="121" t="str">
        <f t="shared" si="1575"/>
        <v/>
      </c>
    </row>
    <row r="491" ht="15.75" customHeight="1">
      <c r="A491" s="99" t="str">
        <f t="shared" si="3"/>
        <v>January</v>
      </c>
      <c r="B491" s="115" t="s">
        <v>104</v>
      </c>
      <c r="C491" s="115" t="s">
        <v>33</v>
      </c>
      <c r="D491" s="116"/>
      <c r="E491" s="116"/>
      <c r="F491" s="117" t="str">
        <f t="shared" si="35"/>
        <v/>
      </c>
      <c r="G491" s="116"/>
      <c r="H491" s="116"/>
      <c r="I491" s="117" t="str">
        <f t="shared" si="36"/>
        <v/>
      </c>
      <c r="J491" s="116"/>
      <c r="K491" s="116"/>
      <c r="L491" s="117" t="str">
        <f t="shared" si="37"/>
        <v/>
      </c>
      <c r="M491" s="116"/>
      <c r="N491" s="116"/>
      <c r="O491" s="117" t="str">
        <f t="shared" si="38"/>
        <v/>
      </c>
      <c r="P491" s="118" t="str">
        <f t="shared" ref="P491:Q491" si="3235">IF(SUM(D491,G491,J491,M491)=0,"",SUM(D491,G491,J491,M491))</f>
        <v/>
      </c>
      <c r="Q491" s="118" t="str">
        <f t="shared" si="3235"/>
        <v/>
      </c>
      <c r="R491" s="117" t="str">
        <f t="shared" si="40"/>
        <v/>
      </c>
      <c r="S491" s="116"/>
      <c r="T491" s="116"/>
      <c r="U491" s="117" t="str">
        <f t="shared" si="41"/>
        <v/>
      </c>
      <c r="V491" s="116"/>
      <c r="W491" s="116"/>
      <c r="X491" s="117" t="str">
        <f t="shared" si="42"/>
        <v/>
      </c>
      <c r="Y491" s="116"/>
      <c r="Z491" s="116"/>
      <c r="AA491" s="117" t="str">
        <f t="shared" si="43"/>
        <v/>
      </c>
      <c r="AB491" s="116"/>
      <c r="AC491" s="116"/>
      <c r="AD491" s="117" t="str">
        <f t="shared" si="44"/>
        <v/>
      </c>
      <c r="AE491" s="117" t="str">
        <f t="shared" ref="AE491:AF491" si="3236">IF(SUM(S491,V491,Y491,AB491)=0,"",SUM(S491,V491,Y491,AB491))</f>
        <v/>
      </c>
      <c r="AF491" s="117" t="str">
        <f t="shared" si="3236"/>
        <v/>
      </c>
      <c r="AG491" s="117" t="str">
        <f t="shared" si="46"/>
        <v/>
      </c>
      <c r="AH491" s="116"/>
      <c r="AI491" s="116"/>
      <c r="AJ491" s="117" t="str">
        <f t="shared" si="47"/>
        <v/>
      </c>
      <c r="AK491" s="116"/>
      <c r="AL491" s="116"/>
      <c r="AM491" s="117" t="str">
        <f t="shared" si="48"/>
        <v/>
      </c>
      <c r="AN491" s="116"/>
      <c r="AO491" s="116"/>
      <c r="AP491" s="117" t="str">
        <f t="shared" si="49"/>
        <v/>
      </c>
      <c r="AQ491" s="117" t="str">
        <f t="shared" ref="AQ491:AR491" si="3237">IF(SUM(AH491,AK491,AN491)=0,"",SUM(AH491,AK491,AN491))</f>
        <v/>
      </c>
      <c r="AR491" s="117" t="str">
        <f t="shared" si="3237"/>
        <v/>
      </c>
      <c r="AS491" s="117" t="str">
        <f t="shared" si="51"/>
        <v/>
      </c>
      <c r="AT491" s="117" t="str">
        <f t="shared" ref="AT491:AV491" si="3238">IF(S491=0,"-",S491)</f>
        <v>-</v>
      </c>
      <c r="AU491" s="117" t="str">
        <f t="shared" si="3238"/>
        <v>-</v>
      </c>
      <c r="AV491" s="117" t="str">
        <f t="shared" si="3238"/>
        <v/>
      </c>
      <c r="AW491" s="117" t="str">
        <f t="shared" ref="AW491:BH491" si="3239">IF(SUM(V491,AH491)=0,"-",SUM(V491,AH491))</f>
        <v>-</v>
      </c>
      <c r="AX491" s="117" t="str">
        <f t="shared" si="3239"/>
        <v>-</v>
      </c>
      <c r="AY491" s="117" t="str">
        <f t="shared" si="3239"/>
        <v>-</v>
      </c>
      <c r="AZ491" s="117" t="str">
        <f t="shared" si="3239"/>
        <v>-</v>
      </c>
      <c r="BA491" s="117" t="str">
        <f t="shared" si="3239"/>
        <v>-</v>
      </c>
      <c r="BB491" s="117" t="str">
        <f t="shared" si="3239"/>
        <v>-</v>
      </c>
      <c r="BC491" s="117" t="str">
        <f t="shared" si="3239"/>
        <v>-</v>
      </c>
      <c r="BD491" s="117" t="str">
        <f t="shared" si="3239"/>
        <v>-</v>
      </c>
      <c r="BE491" s="117" t="str">
        <f t="shared" si="3239"/>
        <v>-</v>
      </c>
      <c r="BF491" s="117" t="str">
        <f t="shared" si="3239"/>
        <v>-</v>
      </c>
      <c r="BG491" s="117" t="str">
        <f t="shared" si="3239"/>
        <v>-</v>
      </c>
      <c r="BH491" s="117" t="str">
        <f t="shared" si="3239"/>
        <v>-</v>
      </c>
      <c r="BI491" s="117" t="str">
        <f t="shared" ref="BI491:BK491" si="3240">IF(SUM(D491,S491)=0,"-",SUM(D491,S491))</f>
        <v>-</v>
      </c>
      <c r="BJ491" s="117" t="str">
        <f t="shared" si="3240"/>
        <v>-</v>
      </c>
      <c r="BK491" s="117" t="str">
        <f t="shared" si="3240"/>
        <v>-</v>
      </c>
      <c r="BL491" s="117" t="str">
        <f t="shared" ref="BL491:BW491" si="3241">IF(SUM(G491,V491,AH491)=0,"-",SUM(G491,V491,AH491))</f>
        <v>-</v>
      </c>
      <c r="BM491" s="117" t="str">
        <f t="shared" si="3241"/>
        <v>-</v>
      </c>
      <c r="BN491" s="117" t="str">
        <f t="shared" si="3241"/>
        <v>-</v>
      </c>
      <c r="BO491" s="117" t="str">
        <f t="shared" si="3241"/>
        <v>-</v>
      </c>
      <c r="BP491" s="117" t="str">
        <f t="shared" si="3241"/>
        <v>-</v>
      </c>
      <c r="BQ491" s="117" t="str">
        <f t="shared" si="3241"/>
        <v>-</v>
      </c>
      <c r="BR491" s="117" t="str">
        <f t="shared" si="3241"/>
        <v>-</v>
      </c>
      <c r="BS491" s="117" t="str">
        <f t="shared" si="3241"/>
        <v>-</v>
      </c>
      <c r="BT491" s="117" t="str">
        <f t="shared" si="3241"/>
        <v>-</v>
      </c>
      <c r="BU491" s="117" t="str">
        <f t="shared" si="3241"/>
        <v>-</v>
      </c>
      <c r="BV491" s="117" t="str">
        <f t="shared" si="3241"/>
        <v>-</v>
      </c>
      <c r="BW491" s="117" t="str">
        <f t="shared" si="3241"/>
        <v>-</v>
      </c>
      <c r="BX491" s="119"/>
      <c r="BY491" s="116" t="s">
        <v>133</v>
      </c>
      <c r="BZ491" s="120">
        <v>2615.42</v>
      </c>
      <c r="CA491" s="121" t="str">
        <f t="shared" si="1575"/>
        <v/>
      </c>
      <c r="CB491" s="7"/>
      <c r="CC491" s="7"/>
      <c r="CD491" s="7"/>
      <c r="CE491" s="7"/>
    </row>
    <row r="492" ht="15.75" customHeight="1">
      <c r="A492" s="99" t="str">
        <f t="shared" si="3"/>
        <v>January</v>
      </c>
      <c r="B492" s="115" t="s">
        <v>104</v>
      </c>
      <c r="C492" s="115" t="s">
        <v>34</v>
      </c>
      <c r="D492" s="116"/>
      <c r="E492" s="116"/>
      <c r="F492" s="117" t="str">
        <f t="shared" si="35"/>
        <v/>
      </c>
      <c r="G492" s="116"/>
      <c r="H492" s="116"/>
      <c r="I492" s="117" t="str">
        <f t="shared" si="36"/>
        <v/>
      </c>
      <c r="J492" s="116"/>
      <c r="K492" s="116"/>
      <c r="L492" s="117" t="str">
        <f t="shared" si="37"/>
        <v/>
      </c>
      <c r="M492" s="116"/>
      <c r="N492" s="116"/>
      <c r="O492" s="117" t="str">
        <f t="shared" si="38"/>
        <v/>
      </c>
      <c r="P492" s="118" t="str">
        <f t="shared" ref="P492:Q492" si="3242">IF(SUM(D492,G492,J492,M492)=0,"",SUM(D492,G492,J492,M492))</f>
        <v/>
      </c>
      <c r="Q492" s="118" t="str">
        <f t="shared" si="3242"/>
        <v/>
      </c>
      <c r="R492" s="117" t="str">
        <f t="shared" si="40"/>
        <v/>
      </c>
      <c r="S492" s="116"/>
      <c r="T492" s="116"/>
      <c r="U492" s="117" t="str">
        <f t="shared" si="41"/>
        <v/>
      </c>
      <c r="V492" s="116"/>
      <c r="W492" s="116"/>
      <c r="X492" s="117" t="str">
        <f t="shared" si="42"/>
        <v/>
      </c>
      <c r="Y492" s="116"/>
      <c r="Z492" s="116"/>
      <c r="AA492" s="117" t="str">
        <f t="shared" si="43"/>
        <v/>
      </c>
      <c r="AB492" s="116"/>
      <c r="AC492" s="116"/>
      <c r="AD492" s="117" t="str">
        <f t="shared" si="44"/>
        <v/>
      </c>
      <c r="AE492" s="117" t="str">
        <f t="shared" ref="AE492:AF492" si="3243">IF(SUM(S492,V492,Y492,AB492)=0,"",SUM(S492,V492,Y492,AB492))</f>
        <v/>
      </c>
      <c r="AF492" s="117" t="str">
        <f t="shared" si="3243"/>
        <v/>
      </c>
      <c r="AG492" s="117" t="str">
        <f t="shared" si="46"/>
        <v/>
      </c>
      <c r="AH492" s="116"/>
      <c r="AI492" s="116"/>
      <c r="AJ492" s="117" t="str">
        <f t="shared" si="47"/>
        <v/>
      </c>
      <c r="AK492" s="116"/>
      <c r="AL492" s="116"/>
      <c r="AM492" s="117" t="str">
        <f t="shared" si="48"/>
        <v/>
      </c>
      <c r="AN492" s="116"/>
      <c r="AO492" s="116"/>
      <c r="AP492" s="117" t="str">
        <f t="shared" si="49"/>
        <v/>
      </c>
      <c r="AQ492" s="117" t="str">
        <f t="shared" ref="AQ492:AR492" si="3244">IF(SUM(AH492,AK492,AN492)=0,"",SUM(AH492,AK492,AN492))</f>
        <v/>
      </c>
      <c r="AR492" s="117" t="str">
        <f t="shared" si="3244"/>
        <v/>
      </c>
      <c r="AS492" s="117" t="str">
        <f t="shared" si="51"/>
        <v/>
      </c>
      <c r="AT492" s="117" t="str">
        <f t="shared" ref="AT492:AV492" si="3245">IF(S492=0,"-",S492)</f>
        <v>-</v>
      </c>
      <c r="AU492" s="117" t="str">
        <f t="shared" si="3245"/>
        <v>-</v>
      </c>
      <c r="AV492" s="117" t="str">
        <f t="shared" si="3245"/>
        <v/>
      </c>
      <c r="AW492" s="117" t="str">
        <f t="shared" ref="AW492:BH492" si="3246">IF(SUM(V492,AH492)=0,"-",SUM(V492,AH492))</f>
        <v>-</v>
      </c>
      <c r="AX492" s="117" t="str">
        <f t="shared" si="3246"/>
        <v>-</v>
      </c>
      <c r="AY492" s="117" t="str">
        <f t="shared" si="3246"/>
        <v>-</v>
      </c>
      <c r="AZ492" s="117" t="str">
        <f t="shared" si="3246"/>
        <v>-</v>
      </c>
      <c r="BA492" s="117" t="str">
        <f t="shared" si="3246"/>
        <v>-</v>
      </c>
      <c r="BB492" s="117" t="str">
        <f t="shared" si="3246"/>
        <v>-</v>
      </c>
      <c r="BC492" s="117" t="str">
        <f t="shared" si="3246"/>
        <v>-</v>
      </c>
      <c r="BD492" s="117" t="str">
        <f t="shared" si="3246"/>
        <v>-</v>
      </c>
      <c r="BE492" s="117" t="str">
        <f t="shared" si="3246"/>
        <v>-</v>
      </c>
      <c r="BF492" s="117" t="str">
        <f t="shared" si="3246"/>
        <v>-</v>
      </c>
      <c r="BG492" s="117" t="str">
        <f t="shared" si="3246"/>
        <v>-</v>
      </c>
      <c r="BH492" s="117" t="str">
        <f t="shared" si="3246"/>
        <v>-</v>
      </c>
      <c r="BI492" s="117" t="str">
        <f t="shared" ref="BI492:BK492" si="3247">IF(SUM(D492,S492)=0,"-",SUM(D492,S492))</f>
        <v>-</v>
      </c>
      <c r="BJ492" s="117" t="str">
        <f t="shared" si="3247"/>
        <v>-</v>
      </c>
      <c r="BK492" s="117" t="str">
        <f t="shared" si="3247"/>
        <v>-</v>
      </c>
      <c r="BL492" s="117" t="str">
        <f t="shared" ref="BL492:BW492" si="3248">IF(SUM(G492,V492,AH492)=0,"-",SUM(G492,V492,AH492))</f>
        <v>-</v>
      </c>
      <c r="BM492" s="117" t="str">
        <f t="shared" si="3248"/>
        <v>-</v>
      </c>
      <c r="BN492" s="117" t="str">
        <f t="shared" si="3248"/>
        <v>-</v>
      </c>
      <c r="BO492" s="117" t="str">
        <f t="shared" si="3248"/>
        <v>-</v>
      </c>
      <c r="BP492" s="117" t="str">
        <f t="shared" si="3248"/>
        <v>-</v>
      </c>
      <c r="BQ492" s="117" t="str">
        <f t="shared" si="3248"/>
        <v>-</v>
      </c>
      <c r="BR492" s="117" t="str">
        <f t="shared" si="3248"/>
        <v>-</v>
      </c>
      <c r="BS492" s="117" t="str">
        <f t="shared" si="3248"/>
        <v>-</v>
      </c>
      <c r="BT492" s="117" t="str">
        <f t="shared" si="3248"/>
        <v>-</v>
      </c>
      <c r="BU492" s="117" t="str">
        <f t="shared" si="3248"/>
        <v>-</v>
      </c>
      <c r="BV492" s="117" t="str">
        <f t="shared" si="3248"/>
        <v>-</v>
      </c>
      <c r="BW492" s="117" t="str">
        <f t="shared" si="3248"/>
        <v>-</v>
      </c>
      <c r="BX492" s="119"/>
      <c r="BY492" s="116" t="s">
        <v>85</v>
      </c>
      <c r="BZ492" s="120">
        <v>2615.42</v>
      </c>
      <c r="CA492" s="121" t="str">
        <f t="shared" si="1575"/>
        <v/>
      </c>
      <c r="CB492" s="7"/>
      <c r="CC492" s="7"/>
      <c r="CD492" s="7"/>
      <c r="CE492" s="7"/>
    </row>
    <row r="493" ht="15.75" customHeight="1">
      <c r="A493" s="99" t="str">
        <f t="shared" si="3"/>
        <v>February</v>
      </c>
      <c r="B493" s="122" t="s">
        <v>104</v>
      </c>
      <c r="C493" s="122" t="s">
        <v>35</v>
      </c>
      <c r="D493" s="123">
        <v>23.0</v>
      </c>
      <c r="E493" s="123"/>
      <c r="F493" s="124">
        <f t="shared" si="35"/>
        <v>23</v>
      </c>
      <c r="G493" s="123">
        <v>47.0</v>
      </c>
      <c r="H493" s="123"/>
      <c r="I493" s="124">
        <f t="shared" si="36"/>
        <v>47</v>
      </c>
      <c r="J493" s="123"/>
      <c r="K493" s="123"/>
      <c r="L493" s="124" t="str">
        <f t="shared" si="37"/>
        <v/>
      </c>
      <c r="M493" s="123">
        <v>8.0</v>
      </c>
      <c r="N493" s="123"/>
      <c r="O493" s="124">
        <f t="shared" si="38"/>
        <v>8</v>
      </c>
      <c r="P493" s="126">
        <f t="shared" ref="P493:Q493" si="3249">IF(SUM(D493,G493,J493,M493)=0,"",SUM(D493,G493,J493,M493))</f>
        <v>78</v>
      </c>
      <c r="Q493" s="125" t="str">
        <f t="shared" si="3249"/>
        <v/>
      </c>
      <c r="R493" s="124">
        <f t="shared" si="40"/>
        <v>78</v>
      </c>
      <c r="S493" s="123"/>
      <c r="T493" s="123"/>
      <c r="U493" s="124" t="str">
        <f t="shared" si="41"/>
        <v/>
      </c>
      <c r="V493" s="123"/>
      <c r="W493" s="123"/>
      <c r="X493" s="124" t="str">
        <f t="shared" si="42"/>
        <v/>
      </c>
      <c r="Y493" s="123"/>
      <c r="Z493" s="123"/>
      <c r="AA493" s="124" t="str">
        <f t="shared" si="43"/>
        <v/>
      </c>
      <c r="AB493" s="123"/>
      <c r="AC493" s="123"/>
      <c r="AD493" s="124" t="str">
        <f t="shared" si="44"/>
        <v/>
      </c>
      <c r="AE493" s="124" t="str">
        <f t="shared" ref="AE493:AF493" si="3250">IF(SUM(S493,V493,Y493,AB493)=0,"",SUM(S493,V493,Y493,AB493))</f>
        <v/>
      </c>
      <c r="AF493" s="124" t="str">
        <f t="shared" si="3250"/>
        <v/>
      </c>
      <c r="AG493" s="124" t="str">
        <f t="shared" si="46"/>
        <v/>
      </c>
      <c r="AH493" s="123"/>
      <c r="AI493" s="123"/>
      <c r="AJ493" s="124" t="str">
        <f t="shared" si="47"/>
        <v/>
      </c>
      <c r="AK493" s="123"/>
      <c r="AL493" s="123"/>
      <c r="AM493" s="124" t="str">
        <f t="shared" si="48"/>
        <v/>
      </c>
      <c r="AN493" s="123"/>
      <c r="AO493" s="123"/>
      <c r="AP493" s="124" t="str">
        <f t="shared" si="49"/>
        <v/>
      </c>
      <c r="AQ493" s="124" t="str">
        <f t="shared" ref="AQ493:AR493" si="3251">IF(SUM(AH493,AK493,AN493)=0,"",SUM(AH493,AK493,AN493))</f>
        <v/>
      </c>
      <c r="AR493" s="124" t="str">
        <f t="shared" si="3251"/>
        <v/>
      </c>
      <c r="AS493" s="124" t="str">
        <f t="shared" si="51"/>
        <v/>
      </c>
      <c r="AT493" s="124" t="str">
        <f t="shared" ref="AT493:AV493" si="3252">IF(S493=0,"-",S493)</f>
        <v>-</v>
      </c>
      <c r="AU493" s="124" t="str">
        <f t="shared" si="3252"/>
        <v>-</v>
      </c>
      <c r="AV493" s="124" t="str">
        <f t="shared" si="3252"/>
        <v/>
      </c>
      <c r="AW493" s="124" t="str">
        <f t="shared" ref="AW493:BH493" si="3253">IF(SUM(V493,AH493)=0,"-",SUM(V493,AH493))</f>
        <v>-</v>
      </c>
      <c r="AX493" s="124" t="str">
        <f t="shared" si="3253"/>
        <v>-</v>
      </c>
      <c r="AY493" s="124" t="str">
        <f t="shared" si="3253"/>
        <v>-</v>
      </c>
      <c r="AZ493" s="124" t="str">
        <f t="shared" si="3253"/>
        <v>-</v>
      </c>
      <c r="BA493" s="124" t="str">
        <f t="shared" si="3253"/>
        <v>-</v>
      </c>
      <c r="BB493" s="124" t="str">
        <f t="shared" si="3253"/>
        <v>-</v>
      </c>
      <c r="BC493" s="124" t="str">
        <f t="shared" si="3253"/>
        <v>-</v>
      </c>
      <c r="BD493" s="124" t="str">
        <f t="shared" si="3253"/>
        <v>-</v>
      </c>
      <c r="BE493" s="124" t="str">
        <f t="shared" si="3253"/>
        <v>-</v>
      </c>
      <c r="BF493" s="124" t="str">
        <f t="shared" si="3253"/>
        <v>-</v>
      </c>
      <c r="BG493" s="124" t="str">
        <f t="shared" si="3253"/>
        <v>-</v>
      </c>
      <c r="BH493" s="124" t="str">
        <f t="shared" si="3253"/>
        <v>-</v>
      </c>
      <c r="BI493" s="124">
        <f t="shared" ref="BI493:BK493" si="3254">IF(SUM(D493,S493)=0,"-",SUM(D493,S493))</f>
        <v>23</v>
      </c>
      <c r="BJ493" s="124" t="str">
        <f t="shared" si="3254"/>
        <v>-</v>
      </c>
      <c r="BK493" s="124">
        <f t="shared" si="3254"/>
        <v>23</v>
      </c>
      <c r="BL493" s="124">
        <f t="shared" ref="BL493:BW493" si="3255">IF(SUM(G493,V493,AH493)=0,"-",SUM(G493,V493,AH493))</f>
        <v>47</v>
      </c>
      <c r="BM493" s="124" t="str">
        <f t="shared" si="3255"/>
        <v>-</v>
      </c>
      <c r="BN493" s="124">
        <f t="shared" si="3255"/>
        <v>47</v>
      </c>
      <c r="BO493" s="124" t="str">
        <f t="shared" si="3255"/>
        <v>-</v>
      </c>
      <c r="BP493" s="124" t="str">
        <f t="shared" si="3255"/>
        <v>-</v>
      </c>
      <c r="BQ493" s="124" t="str">
        <f t="shared" si="3255"/>
        <v>-</v>
      </c>
      <c r="BR493" s="124">
        <f t="shared" si="3255"/>
        <v>8</v>
      </c>
      <c r="BS493" s="124" t="str">
        <f t="shared" si="3255"/>
        <v>-</v>
      </c>
      <c r="BT493" s="124">
        <f t="shared" si="3255"/>
        <v>8</v>
      </c>
      <c r="BU493" s="124">
        <f t="shared" si="3255"/>
        <v>78</v>
      </c>
      <c r="BV493" s="124" t="str">
        <f t="shared" si="3255"/>
        <v>-</v>
      </c>
      <c r="BW493" s="124">
        <f t="shared" si="3255"/>
        <v>78</v>
      </c>
      <c r="BX493" s="119">
        <v>147.0</v>
      </c>
      <c r="BY493" s="123"/>
      <c r="BZ493" s="120">
        <v>2615.42</v>
      </c>
      <c r="CA493" s="121">
        <f t="shared" si="1575"/>
        <v>0.02982312592</v>
      </c>
    </row>
    <row r="494" ht="15.75" customHeight="1">
      <c r="A494" s="99" t="str">
        <f t="shared" si="3"/>
        <v>February</v>
      </c>
      <c r="B494" s="122" t="s">
        <v>104</v>
      </c>
      <c r="C494" s="122" t="s">
        <v>36</v>
      </c>
      <c r="D494" s="123">
        <v>10.0</v>
      </c>
      <c r="E494" s="123"/>
      <c r="F494" s="124">
        <f t="shared" si="35"/>
        <v>10</v>
      </c>
      <c r="G494" s="123">
        <v>18.0</v>
      </c>
      <c r="H494" s="123"/>
      <c r="I494" s="124">
        <f t="shared" si="36"/>
        <v>18</v>
      </c>
      <c r="J494" s="123"/>
      <c r="K494" s="123"/>
      <c r="L494" s="124" t="str">
        <f t="shared" si="37"/>
        <v/>
      </c>
      <c r="M494" s="123"/>
      <c r="N494" s="123"/>
      <c r="O494" s="124" t="str">
        <f t="shared" si="38"/>
        <v/>
      </c>
      <c r="P494" s="126">
        <f t="shared" ref="P494:Q494" si="3256">IF(SUM(D494,G494,J494,M494)=0,"",SUM(D494,G494,J494,M494))</f>
        <v>28</v>
      </c>
      <c r="Q494" s="125" t="str">
        <f t="shared" si="3256"/>
        <v/>
      </c>
      <c r="R494" s="124">
        <f t="shared" si="40"/>
        <v>28</v>
      </c>
      <c r="S494" s="123"/>
      <c r="T494" s="123"/>
      <c r="U494" s="124" t="str">
        <f t="shared" si="41"/>
        <v/>
      </c>
      <c r="V494" s="123"/>
      <c r="W494" s="123"/>
      <c r="X494" s="124" t="str">
        <f t="shared" si="42"/>
        <v/>
      </c>
      <c r="Y494" s="123"/>
      <c r="Z494" s="123"/>
      <c r="AA494" s="124" t="str">
        <f t="shared" si="43"/>
        <v/>
      </c>
      <c r="AB494" s="123"/>
      <c r="AC494" s="123"/>
      <c r="AD494" s="124" t="str">
        <f t="shared" si="44"/>
        <v/>
      </c>
      <c r="AE494" s="124" t="str">
        <f t="shared" ref="AE494:AF494" si="3257">IF(SUM(S494,V494,Y494,AB494)=0,"",SUM(S494,V494,Y494,AB494))</f>
        <v/>
      </c>
      <c r="AF494" s="124" t="str">
        <f t="shared" si="3257"/>
        <v/>
      </c>
      <c r="AG494" s="124" t="str">
        <f t="shared" si="46"/>
        <v/>
      </c>
      <c r="AH494" s="123"/>
      <c r="AI494" s="123"/>
      <c r="AJ494" s="124" t="str">
        <f t="shared" si="47"/>
        <v/>
      </c>
      <c r="AK494" s="123"/>
      <c r="AL494" s="123"/>
      <c r="AM494" s="124" t="str">
        <f t="shared" si="48"/>
        <v/>
      </c>
      <c r="AN494" s="123"/>
      <c r="AO494" s="123"/>
      <c r="AP494" s="124" t="str">
        <f t="shared" si="49"/>
        <v/>
      </c>
      <c r="AQ494" s="124" t="str">
        <f t="shared" ref="AQ494:AR494" si="3258">IF(SUM(AH494,AK494,AN494)=0,"",SUM(AH494,AK494,AN494))</f>
        <v/>
      </c>
      <c r="AR494" s="124" t="str">
        <f t="shared" si="3258"/>
        <v/>
      </c>
      <c r="AS494" s="124" t="str">
        <f t="shared" si="51"/>
        <v/>
      </c>
      <c r="AT494" s="124" t="str">
        <f t="shared" ref="AT494:AV494" si="3259">IF(S494=0,"-",S494)</f>
        <v>-</v>
      </c>
      <c r="AU494" s="124" t="str">
        <f t="shared" si="3259"/>
        <v>-</v>
      </c>
      <c r="AV494" s="124" t="str">
        <f t="shared" si="3259"/>
        <v/>
      </c>
      <c r="AW494" s="124" t="str">
        <f t="shared" ref="AW494:BH494" si="3260">IF(SUM(V494,AH494)=0,"-",SUM(V494,AH494))</f>
        <v>-</v>
      </c>
      <c r="AX494" s="124" t="str">
        <f t="shared" si="3260"/>
        <v>-</v>
      </c>
      <c r="AY494" s="124" t="str">
        <f t="shared" si="3260"/>
        <v>-</v>
      </c>
      <c r="AZ494" s="124" t="str">
        <f t="shared" si="3260"/>
        <v>-</v>
      </c>
      <c r="BA494" s="124" t="str">
        <f t="shared" si="3260"/>
        <v>-</v>
      </c>
      <c r="BB494" s="124" t="str">
        <f t="shared" si="3260"/>
        <v>-</v>
      </c>
      <c r="BC494" s="124" t="str">
        <f t="shared" si="3260"/>
        <v>-</v>
      </c>
      <c r="BD494" s="124" t="str">
        <f t="shared" si="3260"/>
        <v>-</v>
      </c>
      <c r="BE494" s="124" t="str">
        <f t="shared" si="3260"/>
        <v>-</v>
      </c>
      <c r="BF494" s="124" t="str">
        <f t="shared" si="3260"/>
        <v>-</v>
      </c>
      <c r="BG494" s="124" t="str">
        <f t="shared" si="3260"/>
        <v>-</v>
      </c>
      <c r="BH494" s="124" t="str">
        <f t="shared" si="3260"/>
        <v>-</v>
      </c>
      <c r="BI494" s="124">
        <f t="shared" ref="BI494:BK494" si="3261">IF(SUM(D494,S494)=0,"-",SUM(D494,S494))</f>
        <v>10</v>
      </c>
      <c r="BJ494" s="124" t="str">
        <f t="shared" si="3261"/>
        <v>-</v>
      </c>
      <c r="BK494" s="124">
        <f t="shared" si="3261"/>
        <v>10</v>
      </c>
      <c r="BL494" s="124">
        <f t="shared" ref="BL494:BW494" si="3262">IF(SUM(G494,V494,AH494)=0,"-",SUM(G494,V494,AH494))</f>
        <v>18</v>
      </c>
      <c r="BM494" s="124" t="str">
        <f t="shared" si="3262"/>
        <v>-</v>
      </c>
      <c r="BN494" s="124">
        <f t="shared" si="3262"/>
        <v>18</v>
      </c>
      <c r="BO494" s="124" t="str">
        <f t="shared" si="3262"/>
        <v>-</v>
      </c>
      <c r="BP494" s="124" t="str">
        <f t="shared" si="3262"/>
        <v>-</v>
      </c>
      <c r="BQ494" s="124" t="str">
        <f t="shared" si="3262"/>
        <v>-</v>
      </c>
      <c r="BR494" s="124" t="str">
        <f t="shared" si="3262"/>
        <v>-</v>
      </c>
      <c r="BS494" s="124" t="str">
        <f t="shared" si="3262"/>
        <v>-</v>
      </c>
      <c r="BT494" s="124" t="str">
        <f t="shared" si="3262"/>
        <v>-</v>
      </c>
      <c r="BU494" s="124">
        <f t="shared" si="3262"/>
        <v>28</v>
      </c>
      <c r="BV494" s="124" t="str">
        <f t="shared" si="3262"/>
        <v>-</v>
      </c>
      <c r="BW494" s="124">
        <f t="shared" si="3262"/>
        <v>28</v>
      </c>
      <c r="BX494" s="119">
        <v>62.0</v>
      </c>
      <c r="BY494" s="123"/>
      <c r="BZ494" s="120">
        <v>2615.42</v>
      </c>
      <c r="CA494" s="121">
        <f t="shared" si="1575"/>
        <v>0.01070573751</v>
      </c>
    </row>
    <row r="495" ht="15.75" customHeight="1">
      <c r="A495" s="99" t="str">
        <f t="shared" si="3"/>
        <v>March</v>
      </c>
      <c r="B495" s="122" t="s">
        <v>104</v>
      </c>
      <c r="C495" s="122" t="s">
        <v>37</v>
      </c>
      <c r="D495" s="123"/>
      <c r="E495" s="123"/>
      <c r="F495" s="124" t="str">
        <f t="shared" si="35"/>
        <v/>
      </c>
      <c r="G495" s="123"/>
      <c r="H495" s="123"/>
      <c r="I495" s="124" t="str">
        <f t="shared" si="36"/>
        <v/>
      </c>
      <c r="J495" s="123"/>
      <c r="K495" s="123"/>
      <c r="L495" s="124" t="str">
        <f t="shared" si="37"/>
        <v/>
      </c>
      <c r="M495" s="123"/>
      <c r="N495" s="123"/>
      <c r="O495" s="124" t="str">
        <f t="shared" si="38"/>
        <v/>
      </c>
      <c r="P495" s="125" t="str">
        <f t="shared" ref="P495:Q495" si="3263">IF(SUM(D495,G495,J495,M495)=0,"",SUM(D495,G495,J495,M495))</f>
        <v/>
      </c>
      <c r="Q495" s="125" t="str">
        <f t="shared" si="3263"/>
        <v/>
      </c>
      <c r="R495" s="124" t="str">
        <f t="shared" si="40"/>
        <v/>
      </c>
      <c r="S495" s="123"/>
      <c r="T495" s="123"/>
      <c r="U495" s="124" t="str">
        <f t="shared" si="41"/>
        <v/>
      </c>
      <c r="V495" s="123"/>
      <c r="W495" s="123"/>
      <c r="X495" s="124" t="str">
        <f t="shared" si="42"/>
        <v/>
      </c>
      <c r="Y495" s="123"/>
      <c r="Z495" s="123"/>
      <c r="AA495" s="124" t="str">
        <f t="shared" si="43"/>
        <v/>
      </c>
      <c r="AB495" s="123"/>
      <c r="AC495" s="123"/>
      <c r="AD495" s="124" t="str">
        <f t="shared" si="44"/>
        <v/>
      </c>
      <c r="AE495" s="124" t="str">
        <f t="shared" ref="AE495:AF495" si="3264">IF(SUM(S495,V495,Y495,AB495)=0,"",SUM(S495,V495,Y495,AB495))</f>
        <v/>
      </c>
      <c r="AF495" s="124" t="str">
        <f t="shared" si="3264"/>
        <v/>
      </c>
      <c r="AG495" s="124" t="str">
        <f t="shared" si="46"/>
        <v/>
      </c>
      <c r="AH495" s="123"/>
      <c r="AI495" s="123"/>
      <c r="AJ495" s="124" t="str">
        <f t="shared" si="47"/>
        <v/>
      </c>
      <c r="AK495" s="123"/>
      <c r="AL495" s="123"/>
      <c r="AM495" s="124" t="str">
        <f t="shared" si="48"/>
        <v/>
      </c>
      <c r="AN495" s="123"/>
      <c r="AO495" s="123"/>
      <c r="AP495" s="124" t="str">
        <f t="shared" si="49"/>
        <v/>
      </c>
      <c r="AQ495" s="124" t="str">
        <f t="shared" ref="AQ495:AR495" si="3265">IF(SUM(AH495,AK495,AN495)=0,"",SUM(AH495,AK495,AN495))</f>
        <v/>
      </c>
      <c r="AR495" s="124" t="str">
        <f t="shared" si="3265"/>
        <v/>
      </c>
      <c r="AS495" s="124" t="str">
        <f t="shared" si="51"/>
        <v/>
      </c>
      <c r="AT495" s="124" t="str">
        <f t="shared" ref="AT495:AV495" si="3266">IF(S495=0,"-",S495)</f>
        <v>-</v>
      </c>
      <c r="AU495" s="124" t="str">
        <f t="shared" si="3266"/>
        <v>-</v>
      </c>
      <c r="AV495" s="124" t="str">
        <f t="shared" si="3266"/>
        <v/>
      </c>
      <c r="AW495" s="124" t="str">
        <f t="shared" ref="AW495:BH495" si="3267">IF(SUM(V495,AH495)=0,"-",SUM(V495,AH495))</f>
        <v>-</v>
      </c>
      <c r="AX495" s="124" t="str">
        <f t="shared" si="3267"/>
        <v>-</v>
      </c>
      <c r="AY495" s="124" t="str">
        <f t="shared" si="3267"/>
        <v>-</v>
      </c>
      <c r="AZ495" s="124" t="str">
        <f t="shared" si="3267"/>
        <v>-</v>
      </c>
      <c r="BA495" s="124" t="str">
        <f t="shared" si="3267"/>
        <v>-</v>
      </c>
      <c r="BB495" s="124" t="str">
        <f t="shared" si="3267"/>
        <v>-</v>
      </c>
      <c r="BC495" s="124" t="str">
        <f t="shared" si="3267"/>
        <v>-</v>
      </c>
      <c r="BD495" s="124" t="str">
        <f t="shared" si="3267"/>
        <v>-</v>
      </c>
      <c r="BE495" s="124" t="str">
        <f t="shared" si="3267"/>
        <v>-</v>
      </c>
      <c r="BF495" s="124" t="str">
        <f t="shared" si="3267"/>
        <v>-</v>
      </c>
      <c r="BG495" s="124" t="str">
        <f t="shared" si="3267"/>
        <v>-</v>
      </c>
      <c r="BH495" s="124" t="str">
        <f t="shared" si="3267"/>
        <v>-</v>
      </c>
      <c r="BI495" s="124" t="str">
        <f t="shared" ref="BI495:BK495" si="3268">IF(SUM(D495,S495)=0,"-",SUM(D495,S495))</f>
        <v>-</v>
      </c>
      <c r="BJ495" s="124" t="str">
        <f t="shared" si="3268"/>
        <v>-</v>
      </c>
      <c r="BK495" s="124" t="str">
        <f t="shared" si="3268"/>
        <v>-</v>
      </c>
      <c r="BL495" s="124" t="str">
        <f t="shared" ref="BL495:BW495" si="3269">IF(SUM(G495,V495,AH495)=0,"-",SUM(G495,V495,AH495))</f>
        <v>-</v>
      </c>
      <c r="BM495" s="124" t="str">
        <f t="shared" si="3269"/>
        <v>-</v>
      </c>
      <c r="BN495" s="124" t="str">
        <f t="shared" si="3269"/>
        <v>-</v>
      </c>
      <c r="BO495" s="124" t="str">
        <f t="shared" si="3269"/>
        <v>-</v>
      </c>
      <c r="BP495" s="124" t="str">
        <f t="shared" si="3269"/>
        <v>-</v>
      </c>
      <c r="BQ495" s="124" t="str">
        <f t="shared" si="3269"/>
        <v>-</v>
      </c>
      <c r="BR495" s="124" t="str">
        <f t="shared" si="3269"/>
        <v>-</v>
      </c>
      <c r="BS495" s="124" t="str">
        <f t="shared" si="3269"/>
        <v>-</v>
      </c>
      <c r="BT495" s="124" t="str">
        <f t="shared" si="3269"/>
        <v>-</v>
      </c>
      <c r="BU495" s="124" t="str">
        <f t="shared" si="3269"/>
        <v>-</v>
      </c>
      <c r="BV495" s="124" t="str">
        <f t="shared" si="3269"/>
        <v>-</v>
      </c>
      <c r="BW495" s="124" t="str">
        <f t="shared" si="3269"/>
        <v>-</v>
      </c>
      <c r="BX495" s="119"/>
      <c r="BY495" s="123" t="s">
        <v>85</v>
      </c>
      <c r="BZ495" s="120">
        <v>2615.42</v>
      </c>
      <c r="CA495" s="121" t="str">
        <f t="shared" si="1575"/>
        <v/>
      </c>
    </row>
    <row r="496" ht="15.75" customHeight="1">
      <c r="A496" s="99" t="str">
        <f t="shared" si="3"/>
        <v>March</v>
      </c>
      <c r="B496" s="122" t="s">
        <v>104</v>
      </c>
      <c r="C496" s="122" t="s">
        <v>38</v>
      </c>
      <c r="D496" s="123"/>
      <c r="E496" s="123"/>
      <c r="F496" s="124" t="str">
        <f t="shared" si="35"/>
        <v/>
      </c>
      <c r="G496" s="123"/>
      <c r="H496" s="123"/>
      <c r="I496" s="124" t="str">
        <f t="shared" si="36"/>
        <v/>
      </c>
      <c r="J496" s="123"/>
      <c r="K496" s="123"/>
      <c r="L496" s="124" t="str">
        <f t="shared" si="37"/>
        <v/>
      </c>
      <c r="M496" s="123"/>
      <c r="N496" s="123"/>
      <c r="O496" s="124" t="str">
        <f t="shared" si="38"/>
        <v/>
      </c>
      <c r="P496" s="125" t="str">
        <f t="shared" ref="P496:Q496" si="3270">IF(SUM(D496,G496,J496,M496)=0,"",SUM(D496,G496,J496,M496))</f>
        <v/>
      </c>
      <c r="Q496" s="125" t="str">
        <f t="shared" si="3270"/>
        <v/>
      </c>
      <c r="R496" s="124" t="str">
        <f t="shared" si="40"/>
        <v/>
      </c>
      <c r="S496" s="123"/>
      <c r="T496" s="123"/>
      <c r="U496" s="124" t="str">
        <f t="shared" si="41"/>
        <v/>
      </c>
      <c r="V496" s="123"/>
      <c r="W496" s="123"/>
      <c r="X496" s="124" t="str">
        <f t="shared" si="42"/>
        <v/>
      </c>
      <c r="Y496" s="123"/>
      <c r="Z496" s="123"/>
      <c r="AA496" s="124" t="str">
        <f t="shared" si="43"/>
        <v/>
      </c>
      <c r="AB496" s="123"/>
      <c r="AC496" s="123"/>
      <c r="AD496" s="124" t="str">
        <f t="shared" si="44"/>
        <v/>
      </c>
      <c r="AE496" s="124" t="str">
        <f t="shared" ref="AE496:AF496" si="3271">IF(SUM(S496,V496,Y496,AB496)=0,"",SUM(S496,V496,Y496,AB496))</f>
        <v/>
      </c>
      <c r="AF496" s="124" t="str">
        <f t="shared" si="3271"/>
        <v/>
      </c>
      <c r="AG496" s="124" t="str">
        <f t="shared" si="46"/>
        <v/>
      </c>
      <c r="AH496" s="123"/>
      <c r="AI496" s="123"/>
      <c r="AJ496" s="124" t="str">
        <f t="shared" si="47"/>
        <v/>
      </c>
      <c r="AK496" s="123"/>
      <c r="AL496" s="123"/>
      <c r="AM496" s="124" t="str">
        <f t="shared" si="48"/>
        <v/>
      </c>
      <c r="AN496" s="123"/>
      <c r="AO496" s="123"/>
      <c r="AP496" s="124" t="str">
        <f t="shared" si="49"/>
        <v/>
      </c>
      <c r="AQ496" s="124" t="str">
        <f t="shared" ref="AQ496:AR496" si="3272">IF(SUM(AH496,AK496,AN496)=0,"",SUM(AH496,AK496,AN496))</f>
        <v/>
      </c>
      <c r="AR496" s="124" t="str">
        <f t="shared" si="3272"/>
        <v/>
      </c>
      <c r="AS496" s="124" t="str">
        <f t="shared" si="51"/>
        <v/>
      </c>
      <c r="AT496" s="124" t="str">
        <f t="shared" ref="AT496:AV496" si="3273">IF(S496=0,"-",S496)</f>
        <v>-</v>
      </c>
      <c r="AU496" s="124" t="str">
        <f t="shared" si="3273"/>
        <v>-</v>
      </c>
      <c r="AV496" s="124" t="str">
        <f t="shared" si="3273"/>
        <v/>
      </c>
      <c r="AW496" s="124" t="str">
        <f t="shared" ref="AW496:BH496" si="3274">IF(SUM(V496,AH496)=0,"-",SUM(V496,AH496))</f>
        <v>-</v>
      </c>
      <c r="AX496" s="124" t="str">
        <f t="shared" si="3274"/>
        <v>-</v>
      </c>
      <c r="AY496" s="124" t="str">
        <f t="shared" si="3274"/>
        <v>-</v>
      </c>
      <c r="AZ496" s="124" t="str">
        <f t="shared" si="3274"/>
        <v>-</v>
      </c>
      <c r="BA496" s="124" t="str">
        <f t="shared" si="3274"/>
        <v>-</v>
      </c>
      <c r="BB496" s="124" t="str">
        <f t="shared" si="3274"/>
        <v>-</v>
      </c>
      <c r="BC496" s="124" t="str">
        <f t="shared" si="3274"/>
        <v>-</v>
      </c>
      <c r="BD496" s="124" t="str">
        <f t="shared" si="3274"/>
        <v>-</v>
      </c>
      <c r="BE496" s="124" t="str">
        <f t="shared" si="3274"/>
        <v>-</v>
      </c>
      <c r="BF496" s="124" t="str">
        <f t="shared" si="3274"/>
        <v>-</v>
      </c>
      <c r="BG496" s="124" t="str">
        <f t="shared" si="3274"/>
        <v>-</v>
      </c>
      <c r="BH496" s="124" t="str">
        <f t="shared" si="3274"/>
        <v>-</v>
      </c>
      <c r="BI496" s="124" t="str">
        <f t="shared" ref="BI496:BK496" si="3275">IF(SUM(D496,S496)=0,"-",SUM(D496,S496))</f>
        <v>-</v>
      </c>
      <c r="BJ496" s="124" t="str">
        <f t="shared" si="3275"/>
        <v>-</v>
      </c>
      <c r="BK496" s="124" t="str">
        <f t="shared" si="3275"/>
        <v>-</v>
      </c>
      <c r="BL496" s="124" t="str">
        <f t="shared" ref="BL496:BW496" si="3276">IF(SUM(G496,V496,AH496)=0,"-",SUM(G496,V496,AH496))</f>
        <v>-</v>
      </c>
      <c r="BM496" s="124" t="str">
        <f t="shared" si="3276"/>
        <v>-</v>
      </c>
      <c r="BN496" s="124" t="str">
        <f t="shared" si="3276"/>
        <v>-</v>
      </c>
      <c r="BO496" s="124" t="str">
        <f t="shared" si="3276"/>
        <v>-</v>
      </c>
      <c r="BP496" s="124" t="str">
        <f t="shared" si="3276"/>
        <v>-</v>
      </c>
      <c r="BQ496" s="124" t="str">
        <f t="shared" si="3276"/>
        <v>-</v>
      </c>
      <c r="BR496" s="124" t="str">
        <f t="shared" si="3276"/>
        <v>-</v>
      </c>
      <c r="BS496" s="124" t="str">
        <f t="shared" si="3276"/>
        <v>-</v>
      </c>
      <c r="BT496" s="124" t="str">
        <f t="shared" si="3276"/>
        <v>-</v>
      </c>
      <c r="BU496" s="124" t="str">
        <f t="shared" si="3276"/>
        <v>-</v>
      </c>
      <c r="BV496" s="124" t="str">
        <f t="shared" si="3276"/>
        <v>-</v>
      </c>
      <c r="BW496" s="124" t="str">
        <f t="shared" si="3276"/>
        <v>-</v>
      </c>
      <c r="BX496" s="123"/>
      <c r="BY496" s="123" t="s">
        <v>85</v>
      </c>
      <c r="BZ496" s="120">
        <v>2615.42</v>
      </c>
      <c r="CA496" s="120" t="str">
        <f t="shared" si="1575"/>
        <v/>
      </c>
    </row>
    <row r="497" ht="15.75" customHeight="1">
      <c r="A497" s="99" t="str">
        <f t="shared" si="3"/>
        <v>April</v>
      </c>
      <c r="B497" s="122" t="s">
        <v>104</v>
      </c>
      <c r="C497" s="122" t="s">
        <v>39</v>
      </c>
      <c r="D497" s="123"/>
      <c r="E497" s="123"/>
      <c r="F497" s="124" t="str">
        <f t="shared" si="35"/>
        <v/>
      </c>
      <c r="G497" s="123"/>
      <c r="H497" s="123"/>
      <c r="I497" s="124" t="str">
        <f t="shared" si="36"/>
        <v/>
      </c>
      <c r="J497" s="123"/>
      <c r="K497" s="123"/>
      <c r="L497" s="124" t="str">
        <f t="shared" si="37"/>
        <v/>
      </c>
      <c r="M497" s="123"/>
      <c r="N497" s="123"/>
      <c r="O497" s="124" t="str">
        <f t="shared" si="38"/>
        <v/>
      </c>
      <c r="P497" s="125" t="str">
        <f t="shared" ref="P497:Q497" si="3277">IF(SUM(D497,G497,J497,M497)=0,"",SUM(D497,G497,J497,M497))</f>
        <v/>
      </c>
      <c r="Q497" s="125" t="str">
        <f t="shared" si="3277"/>
        <v/>
      </c>
      <c r="R497" s="124" t="str">
        <f t="shared" si="40"/>
        <v/>
      </c>
      <c r="S497" s="123"/>
      <c r="T497" s="123"/>
      <c r="U497" s="124" t="str">
        <f t="shared" si="41"/>
        <v/>
      </c>
      <c r="V497" s="123"/>
      <c r="W497" s="123"/>
      <c r="X497" s="124" t="str">
        <f t="shared" si="42"/>
        <v/>
      </c>
      <c r="Y497" s="123"/>
      <c r="Z497" s="123"/>
      <c r="AA497" s="124" t="str">
        <f t="shared" si="43"/>
        <v/>
      </c>
      <c r="AB497" s="123"/>
      <c r="AC497" s="123"/>
      <c r="AD497" s="124" t="str">
        <f t="shared" si="44"/>
        <v/>
      </c>
      <c r="AE497" s="124" t="str">
        <f t="shared" ref="AE497:AF497" si="3278">IF(SUM(S497,V497,Y497,AB497)=0,"",SUM(S497,V497,Y497,AB497))</f>
        <v/>
      </c>
      <c r="AF497" s="124" t="str">
        <f t="shared" si="3278"/>
        <v/>
      </c>
      <c r="AG497" s="124" t="str">
        <f t="shared" si="46"/>
        <v/>
      </c>
      <c r="AH497" s="123"/>
      <c r="AI497" s="123"/>
      <c r="AJ497" s="124" t="str">
        <f t="shared" si="47"/>
        <v/>
      </c>
      <c r="AK497" s="123"/>
      <c r="AL497" s="123"/>
      <c r="AM497" s="124" t="str">
        <f t="shared" si="48"/>
        <v/>
      </c>
      <c r="AN497" s="123"/>
      <c r="AO497" s="123"/>
      <c r="AP497" s="124" t="str">
        <f t="shared" si="49"/>
        <v/>
      </c>
      <c r="AQ497" s="124" t="str">
        <f t="shared" ref="AQ497:AR497" si="3279">IF(SUM(AH497,AK497,AN497)=0,"",SUM(AH497,AK497,AN497))</f>
        <v/>
      </c>
      <c r="AR497" s="124" t="str">
        <f t="shared" si="3279"/>
        <v/>
      </c>
      <c r="AS497" s="124" t="str">
        <f t="shared" si="51"/>
        <v/>
      </c>
      <c r="AT497" s="124" t="str">
        <f t="shared" ref="AT497:AV497" si="3280">IF(S497=0,"-",S497)</f>
        <v>-</v>
      </c>
      <c r="AU497" s="124" t="str">
        <f t="shared" si="3280"/>
        <v>-</v>
      </c>
      <c r="AV497" s="124" t="str">
        <f t="shared" si="3280"/>
        <v/>
      </c>
      <c r="AW497" s="124" t="str">
        <f t="shared" ref="AW497:BH497" si="3281">IF(SUM(V497,AH497)=0,"-",SUM(V497,AH497))</f>
        <v>-</v>
      </c>
      <c r="AX497" s="124" t="str">
        <f t="shared" si="3281"/>
        <v>-</v>
      </c>
      <c r="AY497" s="124" t="str">
        <f t="shared" si="3281"/>
        <v>-</v>
      </c>
      <c r="AZ497" s="124" t="str">
        <f t="shared" si="3281"/>
        <v>-</v>
      </c>
      <c r="BA497" s="124" t="str">
        <f t="shared" si="3281"/>
        <v>-</v>
      </c>
      <c r="BB497" s="124" t="str">
        <f t="shared" si="3281"/>
        <v>-</v>
      </c>
      <c r="BC497" s="124" t="str">
        <f t="shared" si="3281"/>
        <v>-</v>
      </c>
      <c r="BD497" s="124" t="str">
        <f t="shared" si="3281"/>
        <v>-</v>
      </c>
      <c r="BE497" s="124" t="str">
        <f t="shared" si="3281"/>
        <v>-</v>
      </c>
      <c r="BF497" s="124" t="str">
        <f t="shared" si="3281"/>
        <v>-</v>
      </c>
      <c r="BG497" s="124" t="str">
        <f t="shared" si="3281"/>
        <v>-</v>
      </c>
      <c r="BH497" s="124" t="str">
        <f t="shared" si="3281"/>
        <v>-</v>
      </c>
      <c r="BI497" s="124" t="str">
        <f t="shared" ref="BI497:BK497" si="3282">IF(SUM(D497,S497)=0,"-",SUM(D497,S497))</f>
        <v>-</v>
      </c>
      <c r="BJ497" s="124" t="str">
        <f t="shared" si="3282"/>
        <v>-</v>
      </c>
      <c r="BK497" s="124" t="str">
        <f t="shared" si="3282"/>
        <v>-</v>
      </c>
      <c r="BL497" s="124" t="str">
        <f t="shared" ref="BL497:BW497" si="3283">IF(SUM(G497,V497,AH497)=0,"-",SUM(G497,V497,AH497))</f>
        <v>-</v>
      </c>
      <c r="BM497" s="124" t="str">
        <f t="shared" si="3283"/>
        <v>-</v>
      </c>
      <c r="BN497" s="124" t="str">
        <f t="shared" si="3283"/>
        <v>-</v>
      </c>
      <c r="BO497" s="124" t="str">
        <f t="shared" si="3283"/>
        <v>-</v>
      </c>
      <c r="BP497" s="124" t="str">
        <f t="shared" si="3283"/>
        <v>-</v>
      </c>
      <c r="BQ497" s="124" t="str">
        <f t="shared" si="3283"/>
        <v>-</v>
      </c>
      <c r="BR497" s="124" t="str">
        <f t="shared" si="3283"/>
        <v>-</v>
      </c>
      <c r="BS497" s="124" t="str">
        <f t="shared" si="3283"/>
        <v>-</v>
      </c>
      <c r="BT497" s="124" t="str">
        <f t="shared" si="3283"/>
        <v>-</v>
      </c>
      <c r="BU497" s="124" t="str">
        <f t="shared" si="3283"/>
        <v>-</v>
      </c>
      <c r="BV497" s="124" t="str">
        <f t="shared" si="3283"/>
        <v>-</v>
      </c>
      <c r="BW497" s="124" t="str">
        <f t="shared" si="3283"/>
        <v>-</v>
      </c>
      <c r="BX497" s="123"/>
      <c r="BY497" s="123" t="s">
        <v>69</v>
      </c>
      <c r="BZ497" s="120">
        <v>2615.42</v>
      </c>
      <c r="CA497" s="120" t="str">
        <f t="shared" si="1575"/>
        <v/>
      </c>
    </row>
    <row r="498" ht="15.75" customHeight="1">
      <c r="A498" s="99" t="str">
        <f t="shared" si="3"/>
        <v>April</v>
      </c>
      <c r="B498" s="122" t="s">
        <v>104</v>
      </c>
      <c r="C498" s="122" t="s">
        <v>40</v>
      </c>
      <c r="D498" s="123"/>
      <c r="E498" s="123"/>
      <c r="F498" s="124" t="str">
        <f t="shared" si="35"/>
        <v/>
      </c>
      <c r="G498" s="123"/>
      <c r="H498" s="123"/>
      <c r="I498" s="124" t="str">
        <f t="shared" si="36"/>
        <v/>
      </c>
      <c r="J498" s="123"/>
      <c r="K498" s="123"/>
      <c r="L498" s="124" t="str">
        <f t="shared" si="37"/>
        <v/>
      </c>
      <c r="M498" s="123"/>
      <c r="N498" s="123"/>
      <c r="O498" s="124" t="str">
        <f t="shared" si="38"/>
        <v/>
      </c>
      <c r="P498" s="125" t="str">
        <f t="shared" ref="P498:Q498" si="3284">IF(SUM(D498,G498,J498,M498)=0,"",SUM(D498,G498,J498,M498))</f>
        <v/>
      </c>
      <c r="Q498" s="125" t="str">
        <f t="shared" si="3284"/>
        <v/>
      </c>
      <c r="R498" s="124" t="str">
        <f t="shared" si="40"/>
        <v/>
      </c>
      <c r="S498" s="123"/>
      <c r="T498" s="123"/>
      <c r="U498" s="124" t="str">
        <f t="shared" si="41"/>
        <v/>
      </c>
      <c r="V498" s="123"/>
      <c r="W498" s="123"/>
      <c r="X498" s="124" t="str">
        <f t="shared" si="42"/>
        <v/>
      </c>
      <c r="Y498" s="123"/>
      <c r="Z498" s="123"/>
      <c r="AA498" s="124" t="str">
        <f t="shared" si="43"/>
        <v/>
      </c>
      <c r="AB498" s="123"/>
      <c r="AC498" s="123"/>
      <c r="AD498" s="124" t="str">
        <f t="shared" si="44"/>
        <v/>
      </c>
      <c r="AE498" s="124" t="str">
        <f t="shared" ref="AE498:AF498" si="3285">IF(SUM(S498,V498,Y498,AB498)=0,"",SUM(S498,V498,Y498,AB498))</f>
        <v/>
      </c>
      <c r="AF498" s="124" t="str">
        <f t="shared" si="3285"/>
        <v/>
      </c>
      <c r="AG498" s="124" t="str">
        <f t="shared" si="46"/>
        <v/>
      </c>
      <c r="AH498" s="123"/>
      <c r="AI498" s="123"/>
      <c r="AJ498" s="124" t="str">
        <f t="shared" si="47"/>
        <v/>
      </c>
      <c r="AK498" s="123"/>
      <c r="AL498" s="123"/>
      <c r="AM498" s="124" t="str">
        <f t="shared" si="48"/>
        <v/>
      </c>
      <c r="AN498" s="123"/>
      <c r="AO498" s="123"/>
      <c r="AP498" s="124" t="str">
        <f t="shared" si="49"/>
        <v/>
      </c>
      <c r="AQ498" s="124" t="str">
        <f t="shared" ref="AQ498:AR498" si="3286">IF(SUM(AH498,AK498,AN498)=0,"",SUM(AH498,AK498,AN498))</f>
        <v/>
      </c>
      <c r="AR498" s="124" t="str">
        <f t="shared" si="3286"/>
        <v/>
      </c>
      <c r="AS498" s="124" t="str">
        <f t="shared" si="51"/>
        <v/>
      </c>
      <c r="AT498" s="124" t="str">
        <f t="shared" ref="AT498:AV498" si="3287">IF(S498=0,"-",S498)</f>
        <v>-</v>
      </c>
      <c r="AU498" s="124" t="str">
        <f t="shared" si="3287"/>
        <v>-</v>
      </c>
      <c r="AV498" s="124" t="str">
        <f t="shared" si="3287"/>
        <v/>
      </c>
      <c r="AW498" s="124" t="str">
        <f t="shared" ref="AW498:BH498" si="3288">IF(SUM(V498,AH498)=0,"-",SUM(V498,AH498))</f>
        <v>-</v>
      </c>
      <c r="AX498" s="124" t="str">
        <f t="shared" si="3288"/>
        <v>-</v>
      </c>
      <c r="AY498" s="124" t="str">
        <f t="shared" si="3288"/>
        <v>-</v>
      </c>
      <c r="AZ498" s="124" t="str">
        <f t="shared" si="3288"/>
        <v>-</v>
      </c>
      <c r="BA498" s="124" t="str">
        <f t="shared" si="3288"/>
        <v>-</v>
      </c>
      <c r="BB498" s="124" t="str">
        <f t="shared" si="3288"/>
        <v>-</v>
      </c>
      <c r="BC498" s="124" t="str">
        <f t="shared" si="3288"/>
        <v>-</v>
      </c>
      <c r="BD498" s="124" t="str">
        <f t="shared" si="3288"/>
        <v>-</v>
      </c>
      <c r="BE498" s="124" t="str">
        <f t="shared" si="3288"/>
        <v>-</v>
      </c>
      <c r="BF498" s="124" t="str">
        <f t="shared" si="3288"/>
        <v>-</v>
      </c>
      <c r="BG498" s="124" t="str">
        <f t="shared" si="3288"/>
        <v>-</v>
      </c>
      <c r="BH498" s="124" t="str">
        <f t="shared" si="3288"/>
        <v>-</v>
      </c>
      <c r="BI498" s="124" t="str">
        <f t="shared" ref="BI498:BK498" si="3289">IF(SUM(D498,S498)=0,"-",SUM(D498,S498))</f>
        <v>-</v>
      </c>
      <c r="BJ498" s="124" t="str">
        <f t="shared" si="3289"/>
        <v>-</v>
      </c>
      <c r="BK498" s="124" t="str">
        <f t="shared" si="3289"/>
        <v>-</v>
      </c>
      <c r="BL498" s="124" t="str">
        <f t="shared" ref="BL498:BW498" si="3290">IF(SUM(G498,V498,AH498)=0,"-",SUM(G498,V498,AH498))</f>
        <v>-</v>
      </c>
      <c r="BM498" s="124" t="str">
        <f t="shared" si="3290"/>
        <v>-</v>
      </c>
      <c r="BN498" s="124" t="str">
        <f t="shared" si="3290"/>
        <v>-</v>
      </c>
      <c r="BO498" s="124" t="str">
        <f t="shared" si="3290"/>
        <v>-</v>
      </c>
      <c r="BP498" s="124" t="str">
        <f t="shared" si="3290"/>
        <v>-</v>
      </c>
      <c r="BQ498" s="124" t="str">
        <f t="shared" si="3290"/>
        <v>-</v>
      </c>
      <c r="BR498" s="124" t="str">
        <f t="shared" si="3290"/>
        <v>-</v>
      </c>
      <c r="BS498" s="124" t="str">
        <f t="shared" si="3290"/>
        <v>-</v>
      </c>
      <c r="BT498" s="124" t="str">
        <f t="shared" si="3290"/>
        <v>-</v>
      </c>
      <c r="BU498" s="124" t="str">
        <f t="shared" si="3290"/>
        <v>-</v>
      </c>
      <c r="BV498" s="124" t="str">
        <f t="shared" si="3290"/>
        <v>-</v>
      </c>
      <c r="BW498" s="124" t="str">
        <f t="shared" si="3290"/>
        <v>-</v>
      </c>
      <c r="BX498" s="123"/>
      <c r="BY498" s="123" t="s">
        <v>85</v>
      </c>
      <c r="BZ498" s="120">
        <v>2615.42</v>
      </c>
      <c r="CA498" s="120" t="str">
        <f t="shared" si="1575"/>
        <v/>
      </c>
    </row>
    <row r="499" ht="15.75" customHeight="1">
      <c r="A499" s="99" t="str">
        <f t="shared" si="3"/>
        <v>May</v>
      </c>
      <c r="B499" s="122" t="s">
        <v>104</v>
      </c>
      <c r="C499" s="122" t="s">
        <v>41</v>
      </c>
      <c r="D499" s="123"/>
      <c r="E499" s="123"/>
      <c r="F499" s="124" t="str">
        <f t="shared" si="35"/>
        <v/>
      </c>
      <c r="G499" s="123"/>
      <c r="H499" s="123"/>
      <c r="I499" s="124" t="str">
        <f t="shared" si="36"/>
        <v/>
      </c>
      <c r="J499" s="123"/>
      <c r="K499" s="123"/>
      <c r="L499" s="124" t="str">
        <f t="shared" si="37"/>
        <v/>
      </c>
      <c r="M499" s="123"/>
      <c r="N499" s="123"/>
      <c r="O499" s="124" t="str">
        <f t="shared" si="38"/>
        <v/>
      </c>
      <c r="P499" s="126" t="str">
        <f t="shared" ref="P499:Q499" si="3291">IF(SUM(D499,G499,J499,M499)=0,"",SUM(D499,G499,J499,M499))</f>
        <v/>
      </c>
      <c r="Q499" s="126" t="str">
        <f t="shared" si="3291"/>
        <v/>
      </c>
      <c r="R499" s="124" t="str">
        <f t="shared" si="40"/>
        <v/>
      </c>
      <c r="S499" s="123"/>
      <c r="T499" s="123"/>
      <c r="U499" s="124" t="str">
        <f t="shared" si="41"/>
        <v/>
      </c>
      <c r="V499" s="123"/>
      <c r="W499" s="123"/>
      <c r="X499" s="124" t="str">
        <f t="shared" si="42"/>
        <v/>
      </c>
      <c r="Y499" s="123"/>
      <c r="Z499" s="123"/>
      <c r="AA499" s="124" t="str">
        <f t="shared" si="43"/>
        <v/>
      </c>
      <c r="AB499" s="123"/>
      <c r="AC499" s="123"/>
      <c r="AD499" s="124" t="str">
        <f t="shared" si="44"/>
        <v/>
      </c>
      <c r="AE499" s="124" t="str">
        <f t="shared" ref="AE499:AF499" si="3292">IF(SUM(S499,V499,Y499,AB499)=0,"",SUM(S499,V499,Y499,AB499))</f>
        <v/>
      </c>
      <c r="AF499" s="124" t="str">
        <f t="shared" si="3292"/>
        <v/>
      </c>
      <c r="AG499" s="124" t="str">
        <f t="shared" si="46"/>
        <v/>
      </c>
      <c r="AH499" s="123"/>
      <c r="AI499" s="123"/>
      <c r="AJ499" s="124" t="str">
        <f t="shared" si="47"/>
        <v/>
      </c>
      <c r="AK499" s="123"/>
      <c r="AL499" s="123"/>
      <c r="AM499" s="124" t="str">
        <f t="shared" si="48"/>
        <v/>
      </c>
      <c r="AN499" s="123"/>
      <c r="AO499" s="123"/>
      <c r="AP499" s="124" t="str">
        <f t="shared" si="49"/>
        <v/>
      </c>
      <c r="AQ499" s="124" t="str">
        <f t="shared" ref="AQ499:AR499" si="3293">IF(SUM(AH499,AK499,AN499)=0,"",SUM(AH499,AK499,AN499))</f>
        <v/>
      </c>
      <c r="AR499" s="124" t="str">
        <f t="shared" si="3293"/>
        <v/>
      </c>
      <c r="AS499" s="124" t="str">
        <f t="shared" si="51"/>
        <v/>
      </c>
      <c r="AT499" s="124" t="str">
        <f t="shared" ref="AT499:AV499" si="3294">IF(S499=0,"-",S499)</f>
        <v>-</v>
      </c>
      <c r="AU499" s="124" t="str">
        <f t="shared" si="3294"/>
        <v>-</v>
      </c>
      <c r="AV499" s="124" t="str">
        <f t="shared" si="3294"/>
        <v/>
      </c>
      <c r="AW499" s="124" t="str">
        <f t="shared" ref="AW499:BH499" si="3295">IF(SUM(V499,AH499)=0,"-",SUM(V499,AH499))</f>
        <v>-</v>
      </c>
      <c r="AX499" s="124" t="str">
        <f t="shared" si="3295"/>
        <v>-</v>
      </c>
      <c r="AY499" s="124" t="str">
        <f t="shared" si="3295"/>
        <v>-</v>
      </c>
      <c r="AZ499" s="124" t="str">
        <f t="shared" si="3295"/>
        <v>-</v>
      </c>
      <c r="BA499" s="124" t="str">
        <f t="shared" si="3295"/>
        <v>-</v>
      </c>
      <c r="BB499" s="124" t="str">
        <f t="shared" si="3295"/>
        <v>-</v>
      </c>
      <c r="BC499" s="124" t="str">
        <f t="shared" si="3295"/>
        <v>-</v>
      </c>
      <c r="BD499" s="124" t="str">
        <f t="shared" si="3295"/>
        <v>-</v>
      </c>
      <c r="BE499" s="124" t="str">
        <f t="shared" si="3295"/>
        <v>-</v>
      </c>
      <c r="BF499" s="124" t="str">
        <f t="shared" si="3295"/>
        <v>-</v>
      </c>
      <c r="BG499" s="124" t="str">
        <f t="shared" si="3295"/>
        <v>-</v>
      </c>
      <c r="BH499" s="124" t="str">
        <f t="shared" si="3295"/>
        <v>-</v>
      </c>
      <c r="BI499" s="124" t="str">
        <f t="shared" ref="BI499:BK499" si="3296">IF(SUM(D499,S499)=0,"-",SUM(D499,S499))</f>
        <v>-</v>
      </c>
      <c r="BJ499" s="124" t="str">
        <f t="shared" si="3296"/>
        <v>-</v>
      </c>
      <c r="BK499" s="124" t="str">
        <f t="shared" si="3296"/>
        <v>-</v>
      </c>
      <c r="BL499" s="124" t="str">
        <f t="shared" ref="BL499:BW499" si="3297">IF(SUM(G499,V499,AH499)=0,"-",SUM(G499,V499,AH499))</f>
        <v>-</v>
      </c>
      <c r="BM499" s="124" t="str">
        <f t="shared" si="3297"/>
        <v>-</v>
      </c>
      <c r="BN499" s="124" t="str">
        <f t="shared" si="3297"/>
        <v>-</v>
      </c>
      <c r="BO499" s="124" t="str">
        <f t="shared" si="3297"/>
        <v>-</v>
      </c>
      <c r="BP499" s="124" t="str">
        <f t="shared" si="3297"/>
        <v>-</v>
      </c>
      <c r="BQ499" s="124" t="str">
        <f t="shared" si="3297"/>
        <v>-</v>
      </c>
      <c r="BR499" s="124" t="str">
        <f t="shared" si="3297"/>
        <v>-</v>
      </c>
      <c r="BS499" s="124" t="str">
        <f t="shared" si="3297"/>
        <v>-</v>
      </c>
      <c r="BT499" s="124" t="str">
        <f t="shared" si="3297"/>
        <v>-</v>
      </c>
      <c r="BU499" s="124" t="str">
        <f t="shared" si="3297"/>
        <v>-</v>
      </c>
      <c r="BV499" s="124" t="str">
        <f t="shared" si="3297"/>
        <v>-</v>
      </c>
      <c r="BW499" s="124" t="str">
        <f t="shared" si="3297"/>
        <v>-</v>
      </c>
      <c r="BX499" s="127"/>
      <c r="BY499" s="123" t="s">
        <v>85</v>
      </c>
      <c r="BZ499" s="120">
        <v>2615.42</v>
      </c>
      <c r="CA499" s="121" t="str">
        <f t="shared" si="1575"/>
        <v/>
      </c>
    </row>
    <row r="500" ht="15.75" customHeight="1">
      <c r="A500" s="99" t="str">
        <f t="shared" si="3"/>
        <v>May</v>
      </c>
      <c r="B500" s="122" t="s">
        <v>104</v>
      </c>
      <c r="C500" s="122" t="s">
        <v>42</v>
      </c>
      <c r="D500" s="123"/>
      <c r="E500" s="123"/>
      <c r="F500" s="124" t="str">
        <f t="shared" si="35"/>
        <v/>
      </c>
      <c r="G500" s="123"/>
      <c r="H500" s="123"/>
      <c r="I500" s="124" t="str">
        <f t="shared" si="36"/>
        <v/>
      </c>
      <c r="J500" s="123"/>
      <c r="K500" s="123"/>
      <c r="L500" s="124" t="str">
        <f t="shared" si="37"/>
        <v/>
      </c>
      <c r="M500" s="123"/>
      <c r="N500" s="123"/>
      <c r="O500" s="124" t="str">
        <f t="shared" si="38"/>
        <v/>
      </c>
      <c r="P500" s="126" t="str">
        <f t="shared" ref="P500:Q500" si="3298">IF(SUM(D500,G500,J500,M500)=0,"",SUM(D500,G500,J500,M500))</f>
        <v/>
      </c>
      <c r="Q500" s="126" t="str">
        <f t="shared" si="3298"/>
        <v/>
      </c>
      <c r="R500" s="124" t="str">
        <f t="shared" si="40"/>
        <v/>
      </c>
      <c r="S500" s="123"/>
      <c r="T500" s="123"/>
      <c r="U500" s="124" t="str">
        <f t="shared" si="41"/>
        <v/>
      </c>
      <c r="V500" s="123"/>
      <c r="W500" s="123"/>
      <c r="X500" s="124" t="str">
        <f t="shared" si="42"/>
        <v/>
      </c>
      <c r="Y500" s="123"/>
      <c r="Z500" s="123"/>
      <c r="AA500" s="124" t="str">
        <f t="shared" si="43"/>
        <v/>
      </c>
      <c r="AB500" s="123"/>
      <c r="AC500" s="123"/>
      <c r="AD500" s="124" t="str">
        <f t="shared" si="44"/>
        <v/>
      </c>
      <c r="AE500" s="124" t="str">
        <f t="shared" ref="AE500:AF500" si="3299">IF(SUM(S500,V500,Y500,AB500)=0,"",SUM(S500,V500,Y500,AB500))</f>
        <v/>
      </c>
      <c r="AF500" s="124" t="str">
        <f t="shared" si="3299"/>
        <v/>
      </c>
      <c r="AG500" s="124" t="str">
        <f t="shared" si="46"/>
        <v/>
      </c>
      <c r="AH500" s="123"/>
      <c r="AI500" s="123"/>
      <c r="AJ500" s="124" t="str">
        <f t="shared" si="47"/>
        <v/>
      </c>
      <c r="AK500" s="123"/>
      <c r="AL500" s="123"/>
      <c r="AM500" s="124" t="str">
        <f t="shared" si="48"/>
        <v/>
      </c>
      <c r="AN500" s="123"/>
      <c r="AO500" s="123"/>
      <c r="AP500" s="124" t="str">
        <f t="shared" si="49"/>
        <v/>
      </c>
      <c r="AQ500" s="124" t="str">
        <f t="shared" ref="AQ500:AR500" si="3300">IF(SUM(AH500,AK500,AN500)=0,"",SUM(AH500,AK500,AN500))</f>
        <v/>
      </c>
      <c r="AR500" s="124" t="str">
        <f t="shared" si="3300"/>
        <v/>
      </c>
      <c r="AS500" s="124" t="str">
        <f t="shared" si="51"/>
        <v/>
      </c>
      <c r="AT500" s="124" t="str">
        <f t="shared" ref="AT500:AV500" si="3301">IF(S500=0,"-",S500)</f>
        <v>-</v>
      </c>
      <c r="AU500" s="124" t="str">
        <f t="shared" si="3301"/>
        <v>-</v>
      </c>
      <c r="AV500" s="124" t="str">
        <f t="shared" si="3301"/>
        <v/>
      </c>
      <c r="AW500" s="124" t="str">
        <f t="shared" ref="AW500:BH500" si="3302">IF(SUM(V500,AH500)=0,"-",SUM(V500,AH500))</f>
        <v>-</v>
      </c>
      <c r="AX500" s="124" t="str">
        <f t="shared" si="3302"/>
        <v>-</v>
      </c>
      <c r="AY500" s="124" t="str">
        <f t="shared" si="3302"/>
        <v>-</v>
      </c>
      <c r="AZ500" s="124" t="str">
        <f t="shared" si="3302"/>
        <v>-</v>
      </c>
      <c r="BA500" s="124" t="str">
        <f t="shared" si="3302"/>
        <v>-</v>
      </c>
      <c r="BB500" s="124" t="str">
        <f t="shared" si="3302"/>
        <v>-</v>
      </c>
      <c r="BC500" s="124" t="str">
        <f t="shared" si="3302"/>
        <v>-</v>
      </c>
      <c r="BD500" s="124" t="str">
        <f t="shared" si="3302"/>
        <v>-</v>
      </c>
      <c r="BE500" s="124" t="str">
        <f t="shared" si="3302"/>
        <v>-</v>
      </c>
      <c r="BF500" s="124" t="str">
        <f t="shared" si="3302"/>
        <v>-</v>
      </c>
      <c r="BG500" s="124" t="str">
        <f t="shared" si="3302"/>
        <v>-</v>
      </c>
      <c r="BH500" s="124" t="str">
        <f t="shared" si="3302"/>
        <v>-</v>
      </c>
      <c r="BI500" s="124" t="str">
        <f t="shared" ref="BI500:BK500" si="3303">IF(SUM(D500,S500)=0,"-",SUM(D500,S500))</f>
        <v>-</v>
      </c>
      <c r="BJ500" s="124" t="str">
        <f t="shared" si="3303"/>
        <v>-</v>
      </c>
      <c r="BK500" s="124" t="str">
        <f t="shared" si="3303"/>
        <v>-</v>
      </c>
      <c r="BL500" s="124" t="str">
        <f t="shared" ref="BL500:BW500" si="3304">IF(SUM(G500,V500,AH500)=0,"-",SUM(G500,V500,AH500))</f>
        <v>-</v>
      </c>
      <c r="BM500" s="124" t="str">
        <f t="shared" si="3304"/>
        <v>-</v>
      </c>
      <c r="BN500" s="124" t="str">
        <f t="shared" si="3304"/>
        <v>-</v>
      </c>
      <c r="BO500" s="124" t="str">
        <f t="shared" si="3304"/>
        <v>-</v>
      </c>
      <c r="BP500" s="124" t="str">
        <f t="shared" si="3304"/>
        <v>-</v>
      </c>
      <c r="BQ500" s="124" t="str">
        <f t="shared" si="3304"/>
        <v>-</v>
      </c>
      <c r="BR500" s="124" t="str">
        <f t="shared" si="3304"/>
        <v>-</v>
      </c>
      <c r="BS500" s="124" t="str">
        <f t="shared" si="3304"/>
        <v>-</v>
      </c>
      <c r="BT500" s="124" t="str">
        <f t="shared" si="3304"/>
        <v>-</v>
      </c>
      <c r="BU500" s="124" t="str">
        <f t="shared" si="3304"/>
        <v>-</v>
      </c>
      <c r="BV500" s="124" t="str">
        <f t="shared" si="3304"/>
        <v>-</v>
      </c>
      <c r="BW500" s="124" t="str">
        <f t="shared" si="3304"/>
        <v>-</v>
      </c>
      <c r="BX500" s="127"/>
      <c r="BY500" s="123" t="s">
        <v>85</v>
      </c>
      <c r="BZ500" s="120">
        <v>2615.42</v>
      </c>
      <c r="CA500" s="121" t="str">
        <f t="shared" si="1575"/>
        <v/>
      </c>
    </row>
    <row r="501" ht="15.75" customHeight="1">
      <c r="A501" s="99" t="str">
        <f t="shared" si="3"/>
        <v>June</v>
      </c>
      <c r="B501" s="122" t="s">
        <v>104</v>
      </c>
      <c r="C501" s="122" t="s">
        <v>43</v>
      </c>
      <c r="D501" s="123">
        <v>35.75</v>
      </c>
      <c r="E501" s="123"/>
      <c r="F501" s="124">
        <f t="shared" si="35"/>
        <v>35.75</v>
      </c>
      <c r="G501" s="123">
        <v>14.02</v>
      </c>
      <c r="H501" s="123"/>
      <c r="I501" s="124">
        <f t="shared" si="36"/>
        <v>14.02</v>
      </c>
      <c r="J501" s="123"/>
      <c r="K501" s="123"/>
      <c r="L501" s="124" t="str">
        <f t="shared" si="37"/>
        <v/>
      </c>
      <c r="M501" s="123">
        <v>12.04</v>
      </c>
      <c r="N501" s="123"/>
      <c r="O501" s="124">
        <f t="shared" si="38"/>
        <v>12.04</v>
      </c>
      <c r="P501" s="126">
        <f t="shared" ref="P501:Q501" si="3305">IF(SUM(D501,G501,J501,M501)=0,"",SUM(D501,G501,J501,M501))</f>
        <v>61.81</v>
      </c>
      <c r="Q501" s="126" t="str">
        <f t="shared" si="3305"/>
        <v/>
      </c>
      <c r="R501" s="124">
        <f t="shared" si="40"/>
        <v>61.81</v>
      </c>
      <c r="S501" s="123"/>
      <c r="T501" s="123"/>
      <c r="U501" s="124" t="str">
        <f t="shared" si="41"/>
        <v/>
      </c>
      <c r="V501" s="123">
        <v>66.01</v>
      </c>
      <c r="W501" s="123"/>
      <c r="X501" s="124">
        <f t="shared" si="42"/>
        <v>66.01</v>
      </c>
      <c r="Y501" s="123"/>
      <c r="Z501" s="123"/>
      <c r="AA501" s="124" t="str">
        <f t="shared" si="43"/>
        <v/>
      </c>
      <c r="AB501" s="123">
        <v>18.75</v>
      </c>
      <c r="AC501" s="123"/>
      <c r="AD501" s="124">
        <f t="shared" si="44"/>
        <v>18.75</v>
      </c>
      <c r="AE501" s="124">
        <f t="shared" ref="AE501:AF501" si="3306">IF(SUM(S501,V501,Y501,AB501)=0,"",SUM(S501,V501,Y501,AB501))</f>
        <v>84.76</v>
      </c>
      <c r="AF501" s="124" t="str">
        <f t="shared" si="3306"/>
        <v/>
      </c>
      <c r="AG501" s="124">
        <f t="shared" si="46"/>
        <v>84.76</v>
      </c>
      <c r="AH501" s="123"/>
      <c r="AI501" s="123"/>
      <c r="AJ501" s="124" t="str">
        <f t="shared" si="47"/>
        <v/>
      </c>
      <c r="AK501" s="123"/>
      <c r="AL501" s="123"/>
      <c r="AM501" s="124" t="str">
        <f t="shared" si="48"/>
        <v/>
      </c>
      <c r="AN501" s="123"/>
      <c r="AO501" s="123"/>
      <c r="AP501" s="124" t="str">
        <f t="shared" si="49"/>
        <v/>
      </c>
      <c r="AQ501" s="124" t="str">
        <f t="shared" ref="AQ501:AR501" si="3307">IF(SUM(AH501,AK501,AN501)=0,"",SUM(AH501,AK501,AN501))</f>
        <v/>
      </c>
      <c r="AR501" s="124" t="str">
        <f t="shared" si="3307"/>
        <v/>
      </c>
      <c r="AS501" s="124" t="str">
        <f t="shared" si="51"/>
        <v/>
      </c>
      <c r="AT501" s="124" t="str">
        <f t="shared" ref="AT501:AV501" si="3308">IF(S501=0,"-",S501)</f>
        <v>-</v>
      </c>
      <c r="AU501" s="124" t="str">
        <f t="shared" si="3308"/>
        <v>-</v>
      </c>
      <c r="AV501" s="124" t="str">
        <f t="shared" si="3308"/>
        <v/>
      </c>
      <c r="AW501" s="124">
        <f t="shared" ref="AW501:BH501" si="3309">IF(SUM(V501,AH501)=0,"-",SUM(V501,AH501))</f>
        <v>66.01</v>
      </c>
      <c r="AX501" s="124" t="str">
        <f t="shared" si="3309"/>
        <v>-</v>
      </c>
      <c r="AY501" s="124">
        <f t="shared" si="3309"/>
        <v>66.01</v>
      </c>
      <c r="AZ501" s="124" t="str">
        <f t="shared" si="3309"/>
        <v>-</v>
      </c>
      <c r="BA501" s="124" t="str">
        <f t="shared" si="3309"/>
        <v>-</v>
      </c>
      <c r="BB501" s="124" t="str">
        <f t="shared" si="3309"/>
        <v>-</v>
      </c>
      <c r="BC501" s="124">
        <f t="shared" si="3309"/>
        <v>18.75</v>
      </c>
      <c r="BD501" s="124" t="str">
        <f t="shared" si="3309"/>
        <v>-</v>
      </c>
      <c r="BE501" s="124">
        <f t="shared" si="3309"/>
        <v>18.75</v>
      </c>
      <c r="BF501" s="124">
        <f t="shared" si="3309"/>
        <v>84.76</v>
      </c>
      <c r="BG501" s="124" t="str">
        <f t="shared" si="3309"/>
        <v>-</v>
      </c>
      <c r="BH501" s="124">
        <f t="shared" si="3309"/>
        <v>84.76</v>
      </c>
      <c r="BI501" s="124">
        <f t="shared" ref="BI501:BK501" si="3310">IF(SUM(D501,S501)=0,"-",SUM(D501,S501))</f>
        <v>35.75</v>
      </c>
      <c r="BJ501" s="124" t="str">
        <f t="shared" si="3310"/>
        <v>-</v>
      </c>
      <c r="BK501" s="124">
        <f t="shared" si="3310"/>
        <v>35.75</v>
      </c>
      <c r="BL501" s="124">
        <f t="shared" ref="BL501:BW501" si="3311">IF(SUM(G501,V501,AH501)=0,"-",SUM(G501,V501,AH501))</f>
        <v>80.03</v>
      </c>
      <c r="BM501" s="124" t="str">
        <f t="shared" si="3311"/>
        <v>-</v>
      </c>
      <c r="BN501" s="124">
        <f t="shared" si="3311"/>
        <v>80.03</v>
      </c>
      <c r="BO501" s="124" t="str">
        <f t="shared" si="3311"/>
        <v>-</v>
      </c>
      <c r="BP501" s="124" t="str">
        <f t="shared" si="3311"/>
        <v>-</v>
      </c>
      <c r="BQ501" s="124" t="str">
        <f t="shared" si="3311"/>
        <v>-</v>
      </c>
      <c r="BR501" s="124">
        <f t="shared" si="3311"/>
        <v>30.79</v>
      </c>
      <c r="BS501" s="124" t="str">
        <f t="shared" si="3311"/>
        <v>-</v>
      </c>
      <c r="BT501" s="124">
        <f t="shared" si="3311"/>
        <v>30.79</v>
      </c>
      <c r="BU501" s="124">
        <f t="shared" si="3311"/>
        <v>146.57</v>
      </c>
      <c r="BV501" s="124" t="str">
        <f t="shared" si="3311"/>
        <v>-</v>
      </c>
      <c r="BW501" s="124">
        <f t="shared" si="3311"/>
        <v>146.57</v>
      </c>
      <c r="BX501" s="127">
        <v>275.0</v>
      </c>
      <c r="BY501" s="123"/>
      <c r="BZ501" s="120">
        <v>2615.42</v>
      </c>
      <c r="CA501" s="121">
        <f t="shared" si="1575"/>
        <v>0.05604071239</v>
      </c>
    </row>
    <row r="502" ht="15.75" customHeight="1">
      <c r="A502" s="99" t="str">
        <f t="shared" si="3"/>
        <v>June</v>
      </c>
      <c r="B502" s="122" t="s">
        <v>104</v>
      </c>
      <c r="C502" s="122" t="s">
        <v>44</v>
      </c>
      <c r="D502" s="123">
        <v>31.76</v>
      </c>
      <c r="E502" s="123"/>
      <c r="F502" s="124">
        <f t="shared" si="35"/>
        <v>31.76</v>
      </c>
      <c r="G502" s="123">
        <v>32.005</v>
      </c>
      <c r="H502" s="123"/>
      <c r="I502" s="124">
        <f t="shared" si="36"/>
        <v>32.005</v>
      </c>
      <c r="J502" s="123"/>
      <c r="K502" s="123"/>
      <c r="L502" s="124" t="str">
        <f t="shared" si="37"/>
        <v/>
      </c>
      <c r="M502" s="123">
        <v>8.61</v>
      </c>
      <c r="N502" s="123"/>
      <c r="O502" s="124">
        <f t="shared" si="38"/>
        <v>8.61</v>
      </c>
      <c r="P502" s="126">
        <f t="shared" ref="P502:Q502" si="3312">IF(SUM(D502,G502,J502,M502)=0,"",SUM(D502,G502,J502,M502))</f>
        <v>72.375</v>
      </c>
      <c r="Q502" s="126" t="str">
        <f t="shared" si="3312"/>
        <v/>
      </c>
      <c r="R502" s="124">
        <f t="shared" si="40"/>
        <v>72.375</v>
      </c>
      <c r="S502" s="123"/>
      <c r="T502" s="123"/>
      <c r="U502" s="124" t="str">
        <f t="shared" si="41"/>
        <v/>
      </c>
      <c r="V502" s="123">
        <v>131.72</v>
      </c>
      <c r="W502" s="123"/>
      <c r="X502" s="124">
        <f t="shared" si="42"/>
        <v>131.72</v>
      </c>
      <c r="Y502" s="123"/>
      <c r="Z502" s="123"/>
      <c r="AA502" s="124" t="str">
        <f t="shared" si="43"/>
        <v/>
      </c>
      <c r="AB502" s="123">
        <v>24.15</v>
      </c>
      <c r="AC502" s="123"/>
      <c r="AD502" s="124">
        <f t="shared" si="44"/>
        <v>24.15</v>
      </c>
      <c r="AE502" s="124">
        <f t="shared" ref="AE502:AF502" si="3313">IF(SUM(S502,V502,Y502,AB502)=0,"",SUM(S502,V502,Y502,AB502))</f>
        <v>155.87</v>
      </c>
      <c r="AF502" s="124" t="str">
        <f t="shared" si="3313"/>
        <v/>
      </c>
      <c r="AG502" s="124">
        <f t="shared" si="46"/>
        <v>155.87</v>
      </c>
      <c r="AH502" s="123"/>
      <c r="AI502" s="123"/>
      <c r="AJ502" s="124" t="str">
        <f t="shared" si="47"/>
        <v/>
      </c>
      <c r="AK502" s="123"/>
      <c r="AL502" s="123"/>
      <c r="AM502" s="124" t="str">
        <f t="shared" si="48"/>
        <v/>
      </c>
      <c r="AN502" s="123"/>
      <c r="AO502" s="123"/>
      <c r="AP502" s="124" t="str">
        <f t="shared" si="49"/>
        <v/>
      </c>
      <c r="AQ502" s="124" t="str">
        <f t="shared" ref="AQ502:AR502" si="3314">IF(SUM(AH502,AK502,AN502)=0,"",SUM(AH502,AK502,AN502))</f>
        <v/>
      </c>
      <c r="AR502" s="124" t="str">
        <f t="shared" si="3314"/>
        <v/>
      </c>
      <c r="AS502" s="124" t="str">
        <f t="shared" si="51"/>
        <v/>
      </c>
      <c r="AT502" s="124" t="str">
        <f t="shared" ref="AT502:AV502" si="3315">IF(S502=0,"-",S502)</f>
        <v>-</v>
      </c>
      <c r="AU502" s="124" t="str">
        <f t="shared" si="3315"/>
        <v>-</v>
      </c>
      <c r="AV502" s="124" t="str">
        <f t="shared" si="3315"/>
        <v/>
      </c>
      <c r="AW502" s="124">
        <f t="shared" ref="AW502:BH502" si="3316">IF(SUM(V502,AH502)=0,"-",SUM(V502,AH502))</f>
        <v>131.72</v>
      </c>
      <c r="AX502" s="124" t="str">
        <f t="shared" si="3316"/>
        <v>-</v>
      </c>
      <c r="AY502" s="124">
        <f t="shared" si="3316"/>
        <v>131.72</v>
      </c>
      <c r="AZ502" s="124" t="str">
        <f t="shared" si="3316"/>
        <v>-</v>
      </c>
      <c r="BA502" s="124" t="str">
        <f t="shared" si="3316"/>
        <v>-</v>
      </c>
      <c r="BB502" s="124" t="str">
        <f t="shared" si="3316"/>
        <v>-</v>
      </c>
      <c r="BC502" s="124">
        <f t="shared" si="3316"/>
        <v>24.15</v>
      </c>
      <c r="BD502" s="124" t="str">
        <f t="shared" si="3316"/>
        <v>-</v>
      </c>
      <c r="BE502" s="124">
        <f t="shared" si="3316"/>
        <v>24.15</v>
      </c>
      <c r="BF502" s="124">
        <f t="shared" si="3316"/>
        <v>155.87</v>
      </c>
      <c r="BG502" s="124" t="str">
        <f t="shared" si="3316"/>
        <v>-</v>
      </c>
      <c r="BH502" s="124">
        <f t="shared" si="3316"/>
        <v>155.87</v>
      </c>
      <c r="BI502" s="124">
        <f t="shared" ref="BI502:BK502" si="3317">IF(SUM(D502,S502)=0,"-",SUM(D502,S502))</f>
        <v>31.76</v>
      </c>
      <c r="BJ502" s="124" t="str">
        <f t="shared" si="3317"/>
        <v>-</v>
      </c>
      <c r="BK502" s="124">
        <f t="shared" si="3317"/>
        <v>31.76</v>
      </c>
      <c r="BL502" s="124">
        <f t="shared" ref="BL502:BW502" si="3318">IF(SUM(G502,V502,AH502)=0,"-",SUM(G502,V502,AH502))</f>
        <v>163.725</v>
      </c>
      <c r="BM502" s="124" t="str">
        <f t="shared" si="3318"/>
        <v>-</v>
      </c>
      <c r="BN502" s="124">
        <f t="shared" si="3318"/>
        <v>163.725</v>
      </c>
      <c r="BO502" s="124" t="str">
        <f t="shared" si="3318"/>
        <v>-</v>
      </c>
      <c r="BP502" s="124" t="str">
        <f t="shared" si="3318"/>
        <v>-</v>
      </c>
      <c r="BQ502" s="124" t="str">
        <f t="shared" si="3318"/>
        <v>-</v>
      </c>
      <c r="BR502" s="124">
        <f t="shared" si="3318"/>
        <v>32.76</v>
      </c>
      <c r="BS502" s="124" t="str">
        <f t="shared" si="3318"/>
        <v>-</v>
      </c>
      <c r="BT502" s="124">
        <f t="shared" si="3318"/>
        <v>32.76</v>
      </c>
      <c r="BU502" s="124">
        <f t="shared" si="3318"/>
        <v>228.245</v>
      </c>
      <c r="BV502" s="124" t="str">
        <f t="shared" si="3318"/>
        <v>-</v>
      </c>
      <c r="BW502" s="124">
        <f t="shared" si="3318"/>
        <v>228.245</v>
      </c>
      <c r="BX502" s="127">
        <v>493.0</v>
      </c>
      <c r="BY502" s="123"/>
      <c r="BZ502" s="120">
        <v>2615.42</v>
      </c>
      <c r="CA502" s="121">
        <f t="shared" si="1575"/>
        <v>0.08726896636</v>
      </c>
    </row>
    <row r="503" ht="15.75" customHeight="1">
      <c r="A503" s="99" t="str">
        <f t="shared" si="3"/>
        <v>July</v>
      </c>
      <c r="B503" s="122" t="s">
        <v>104</v>
      </c>
      <c r="C503" s="122" t="s">
        <v>45</v>
      </c>
      <c r="D503" s="123">
        <v>48.79</v>
      </c>
      <c r="E503" s="123">
        <v>5.0</v>
      </c>
      <c r="F503" s="124">
        <f t="shared" si="35"/>
        <v>53.79</v>
      </c>
      <c r="G503" s="123"/>
      <c r="H503" s="123"/>
      <c r="I503" s="124" t="str">
        <f t="shared" si="36"/>
        <v/>
      </c>
      <c r="J503" s="123"/>
      <c r="K503" s="123"/>
      <c r="L503" s="124" t="str">
        <f t="shared" si="37"/>
        <v/>
      </c>
      <c r="M503" s="123"/>
      <c r="N503" s="123"/>
      <c r="O503" s="124" t="str">
        <f t="shared" si="38"/>
        <v/>
      </c>
      <c r="P503" s="126">
        <f t="shared" ref="P503:Q503" si="3319">IF(SUM(D503,G503,J503,M503)=0,"",SUM(D503,G503,J503,M503))</f>
        <v>48.79</v>
      </c>
      <c r="Q503" s="126">
        <f t="shared" si="3319"/>
        <v>5</v>
      </c>
      <c r="R503" s="124">
        <f t="shared" si="40"/>
        <v>53.79</v>
      </c>
      <c r="S503" s="123"/>
      <c r="T503" s="123"/>
      <c r="U503" s="124" t="str">
        <f t="shared" si="41"/>
        <v/>
      </c>
      <c r="V503" s="123">
        <v>356.7</v>
      </c>
      <c r="W503" s="123"/>
      <c r="X503" s="124">
        <f t="shared" si="42"/>
        <v>356.7</v>
      </c>
      <c r="Y503" s="123"/>
      <c r="Z503" s="123"/>
      <c r="AA503" s="124" t="str">
        <f t="shared" si="43"/>
        <v/>
      </c>
      <c r="AB503" s="123">
        <v>42.48</v>
      </c>
      <c r="AC503" s="123"/>
      <c r="AD503" s="124">
        <f t="shared" si="44"/>
        <v>42.48</v>
      </c>
      <c r="AE503" s="124">
        <f t="shared" ref="AE503:AF503" si="3320">IF(SUM(S503,V503,Y503,AB503)=0,"",SUM(S503,V503,Y503,AB503))</f>
        <v>399.18</v>
      </c>
      <c r="AF503" s="124" t="str">
        <f t="shared" si="3320"/>
        <v/>
      </c>
      <c r="AG503" s="124">
        <f t="shared" si="46"/>
        <v>399.18</v>
      </c>
      <c r="AH503" s="123"/>
      <c r="AI503" s="123"/>
      <c r="AJ503" s="124" t="str">
        <f t="shared" si="47"/>
        <v/>
      </c>
      <c r="AK503" s="123"/>
      <c r="AL503" s="123"/>
      <c r="AM503" s="124" t="str">
        <f t="shared" si="48"/>
        <v/>
      </c>
      <c r="AN503" s="123"/>
      <c r="AO503" s="123"/>
      <c r="AP503" s="124" t="str">
        <f t="shared" si="49"/>
        <v/>
      </c>
      <c r="AQ503" s="124" t="str">
        <f t="shared" ref="AQ503:AR503" si="3321">IF(SUM(AH503,AK503,AN503)=0,"",SUM(AH503,AK503,AN503))</f>
        <v/>
      </c>
      <c r="AR503" s="124" t="str">
        <f t="shared" si="3321"/>
        <v/>
      </c>
      <c r="AS503" s="124" t="str">
        <f t="shared" si="51"/>
        <v/>
      </c>
      <c r="AT503" s="124" t="str">
        <f t="shared" ref="AT503:AV503" si="3322">IF(S503=0,"-",S503)</f>
        <v>-</v>
      </c>
      <c r="AU503" s="124" t="str">
        <f t="shared" si="3322"/>
        <v>-</v>
      </c>
      <c r="AV503" s="124" t="str">
        <f t="shared" si="3322"/>
        <v/>
      </c>
      <c r="AW503" s="124">
        <f t="shared" ref="AW503:BH503" si="3323">IF(SUM(V503,AH503)=0,"-",SUM(V503,AH503))</f>
        <v>356.7</v>
      </c>
      <c r="AX503" s="124" t="str">
        <f t="shared" si="3323"/>
        <v>-</v>
      </c>
      <c r="AY503" s="124">
        <f t="shared" si="3323"/>
        <v>356.7</v>
      </c>
      <c r="AZ503" s="124" t="str">
        <f t="shared" si="3323"/>
        <v>-</v>
      </c>
      <c r="BA503" s="124" t="str">
        <f t="shared" si="3323"/>
        <v>-</v>
      </c>
      <c r="BB503" s="124" t="str">
        <f t="shared" si="3323"/>
        <v>-</v>
      </c>
      <c r="BC503" s="124">
        <f t="shared" si="3323"/>
        <v>42.48</v>
      </c>
      <c r="BD503" s="124" t="str">
        <f t="shared" si="3323"/>
        <v>-</v>
      </c>
      <c r="BE503" s="124">
        <f t="shared" si="3323"/>
        <v>42.48</v>
      </c>
      <c r="BF503" s="124">
        <f t="shared" si="3323"/>
        <v>399.18</v>
      </c>
      <c r="BG503" s="124" t="str">
        <f t="shared" si="3323"/>
        <v>-</v>
      </c>
      <c r="BH503" s="124">
        <f t="shared" si="3323"/>
        <v>399.18</v>
      </c>
      <c r="BI503" s="124">
        <f t="shared" ref="BI503:BK503" si="3324">IF(SUM(D503,S503)=0,"-",SUM(D503,S503))</f>
        <v>48.79</v>
      </c>
      <c r="BJ503" s="124">
        <f t="shared" si="3324"/>
        <v>5</v>
      </c>
      <c r="BK503" s="124">
        <f t="shared" si="3324"/>
        <v>53.79</v>
      </c>
      <c r="BL503" s="124">
        <f t="shared" ref="BL503:BW503" si="3325">IF(SUM(G503,V503,AH503)=0,"-",SUM(G503,V503,AH503))</f>
        <v>356.7</v>
      </c>
      <c r="BM503" s="124" t="str">
        <f t="shared" si="3325"/>
        <v>-</v>
      </c>
      <c r="BN503" s="124">
        <f t="shared" si="3325"/>
        <v>356.7</v>
      </c>
      <c r="BO503" s="124" t="str">
        <f t="shared" si="3325"/>
        <v>-</v>
      </c>
      <c r="BP503" s="124" t="str">
        <f t="shared" si="3325"/>
        <v>-</v>
      </c>
      <c r="BQ503" s="124" t="str">
        <f t="shared" si="3325"/>
        <v>-</v>
      </c>
      <c r="BR503" s="124">
        <f t="shared" si="3325"/>
        <v>42.48</v>
      </c>
      <c r="BS503" s="124" t="str">
        <f t="shared" si="3325"/>
        <v>-</v>
      </c>
      <c r="BT503" s="124">
        <f t="shared" si="3325"/>
        <v>42.48</v>
      </c>
      <c r="BU503" s="124">
        <f t="shared" si="3325"/>
        <v>447.97</v>
      </c>
      <c r="BV503" s="124">
        <f t="shared" si="3325"/>
        <v>5</v>
      </c>
      <c r="BW503" s="124">
        <f t="shared" si="3325"/>
        <v>452.97</v>
      </c>
      <c r="BX503" s="127">
        <v>920.0</v>
      </c>
      <c r="BY503" s="123"/>
      <c r="BZ503" s="120">
        <v>2615.42</v>
      </c>
      <c r="CA503" s="121">
        <f t="shared" si="1575"/>
        <v>0.1731920686</v>
      </c>
    </row>
    <row r="504" ht="15.75" customHeight="1">
      <c r="A504" s="99" t="str">
        <f t="shared" si="3"/>
        <v>July</v>
      </c>
      <c r="B504" s="122" t="s">
        <v>104</v>
      </c>
      <c r="C504" s="122" t="s">
        <v>46</v>
      </c>
      <c r="D504" s="123">
        <v>137.3</v>
      </c>
      <c r="E504" s="123">
        <v>8.4</v>
      </c>
      <c r="F504" s="124">
        <f t="shared" si="35"/>
        <v>145.7</v>
      </c>
      <c r="G504" s="123">
        <v>250.3</v>
      </c>
      <c r="H504" s="123"/>
      <c r="I504" s="124">
        <f t="shared" si="36"/>
        <v>250.3</v>
      </c>
      <c r="J504" s="123"/>
      <c r="K504" s="123"/>
      <c r="L504" s="124" t="str">
        <f t="shared" si="37"/>
        <v/>
      </c>
      <c r="M504" s="123"/>
      <c r="N504" s="123"/>
      <c r="O504" s="124" t="str">
        <f t="shared" si="38"/>
        <v/>
      </c>
      <c r="P504" s="126">
        <f t="shared" ref="P504:Q504" si="3326">IF(SUM(D504,G504,J504,M504)=0,"",SUM(D504,G504,J504,M504))</f>
        <v>387.6</v>
      </c>
      <c r="Q504" s="126">
        <f t="shared" si="3326"/>
        <v>8.4</v>
      </c>
      <c r="R504" s="124">
        <f t="shared" si="40"/>
        <v>396</v>
      </c>
      <c r="S504" s="123"/>
      <c r="T504" s="123"/>
      <c r="U504" s="124" t="str">
        <f t="shared" si="41"/>
        <v/>
      </c>
      <c r="V504" s="123">
        <v>782.25</v>
      </c>
      <c r="W504" s="123"/>
      <c r="X504" s="124">
        <f t="shared" si="42"/>
        <v>782.25</v>
      </c>
      <c r="Y504" s="123"/>
      <c r="Z504" s="123"/>
      <c r="AA504" s="124" t="str">
        <f t="shared" si="43"/>
        <v/>
      </c>
      <c r="AB504" s="123">
        <v>91.3</v>
      </c>
      <c r="AC504" s="123"/>
      <c r="AD504" s="124">
        <f t="shared" si="44"/>
        <v>91.3</v>
      </c>
      <c r="AE504" s="124">
        <f t="shared" ref="AE504:AF504" si="3327">IF(SUM(S504,V504,Y504,AB504)=0,"",SUM(S504,V504,Y504,AB504))</f>
        <v>873.55</v>
      </c>
      <c r="AF504" s="124" t="str">
        <f t="shared" si="3327"/>
        <v/>
      </c>
      <c r="AG504" s="124">
        <f t="shared" si="46"/>
        <v>873.55</v>
      </c>
      <c r="AH504" s="123"/>
      <c r="AI504" s="123"/>
      <c r="AJ504" s="124" t="str">
        <f t="shared" si="47"/>
        <v/>
      </c>
      <c r="AK504" s="123"/>
      <c r="AL504" s="123"/>
      <c r="AM504" s="124" t="str">
        <f t="shared" si="48"/>
        <v/>
      </c>
      <c r="AN504" s="123"/>
      <c r="AO504" s="123"/>
      <c r="AP504" s="124" t="str">
        <f t="shared" si="49"/>
        <v/>
      </c>
      <c r="AQ504" s="124" t="str">
        <f t="shared" ref="AQ504:AR504" si="3328">IF(SUM(AH504,AK504,AN504)=0,"",SUM(AH504,AK504,AN504))</f>
        <v/>
      </c>
      <c r="AR504" s="124" t="str">
        <f t="shared" si="3328"/>
        <v/>
      </c>
      <c r="AS504" s="124" t="str">
        <f t="shared" si="51"/>
        <v/>
      </c>
      <c r="AT504" s="124" t="str">
        <f t="shared" ref="AT504:AV504" si="3329">IF(S504=0,"-",S504)</f>
        <v>-</v>
      </c>
      <c r="AU504" s="124" t="str">
        <f t="shared" si="3329"/>
        <v>-</v>
      </c>
      <c r="AV504" s="124" t="str">
        <f t="shared" si="3329"/>
        <v/>
      </c>
      <c r="AW504" s="124">
        <f t="shared" ref="AW504:BH504" si="3330">IF(SUM(V504,AH504)=0,"-",SUM(V504,AH504))</f>
        <v>782.25</v>
      </c>
      <c r="AX504" s="124" t="str">
        <f t="shared" si="3330"/>
        <v>-</v>
      </c>
      <c r="AY504" s="124">
        <f t="shared" si="3330"/>
        <v>782.25</v>
      </c>
      <c r="AZ504" s="124" t="str">
        <f t="shared" si="3330"/>
        <v>-</v>
      </c>
      <c r="BA504" s="124" t="str">
        <f t="shared" si="3330"/>
        <v>-</v>
      </c>
      <c r="BB504" s="124" t="str">
        <f t="shared" si="3330"/>
        <v>-</v>
      </c>
      <c r="BC504" s="124">
        <f t="shared" si="3330"/>
        <v>91.3</v>
      </c>
      <c r="BD504" s="124" t="str">
        <f t="shared" si="3330"/>
        <v>-</v>
      </c>
      <c r="BE504" s="124">
        <f t="shared" si="3330"/>
        <v>91.3</v>
      </c>
      <c r="BF504" s="124">
        <f t="shared" si="3330"/>
        <v>873.55</v>
      </c>
      <c r="BG504" s="124" t="str">
        <f t="shared" si="3330"/>
        <v>-</v>
      </c>
      <c r="BH504" s="124">
        <f t="shared" si="3330"/>
        <v>873.55</v>
      </c>
      <c r="BI504" s="124">
        <f t="shared" ref="BI504:BK504" si="3331">IF(SUM(D504,S504)=0,"-",SUM(D504,S504))</f>
        <v>137.3</v>
      </c>
      <c r="BJ504" s="124">
        <f t="shared" si="3331"/>
        <v>8.4</v>
      </c>
      <c r="BK504" s="124">
        <f t="shared" si="3331"/>
        <v>145.7</v>
      </c>
      <c r="BL504" s="124">
        <f t="shared" ref="BL504:BW504" si="3332">IF(SUM(G504,V504,AH504)=0,"-",SUM(G504,V504,AH504))</f>
        <v>1032.55</v>
      </c>
      <c r="BM504" s="124" t="str">
        <f t="shared" si="3332"/>
        <v>-</v>
      </c>
      <c r="BN504" s="124">
        <f t="shared" si="3332"/>
        <v>1032.55</v>
      </c>
      <c r="BO504" s="124" t="str">
        <f t="shared" si="3332"/>
        <v>-</v>
      </c>
      <c r="BP504" s="124" t="str">
        <f t="shared" si="3332"/>
        <v>-</v>
      </c>
      <c r="BQ504" s="124" t="str">
        <f t="shared" si="3332"/>
        <v>-</v>
      </c>
      <c r="BR504" s="124">
        <f t="shared" si="3332"/>
        <v>91.3</v>
      </c>
      <c r="BS504" s="124" t="str">
        <f t="shared" si="3332"/>
        <v>-</v>
      </c>
      <c r="BT504" s="124">
        <f t="shared" si="3332"/>
        <v>91.3</v>
      </c>
      <c r="BU504" s="124">
        <f t="shared" si="3332"/>
        <v>1261.15</v>
      </c>
      <c r="BV504" s="124">
        <f t="shared" si="3332"/>
        <v>8.4</v>
      </c>
      <c r="BW504" s="124">
        <f t="shared" si="3332"/>
        <v>1269.55</v>
      </c>
      <c r="BX504" s="127">
        <v>1331.0</v>
      </c>
      <c r="BY504" s="123"/>
      <c r="BZ504" s="120">
        <v>2615.42</v>
      </c>
      <c r="CA504" s="121">
        <f t="shared" si="1575"/>
        <v>0.4854096092</v>
      </c>
    </row>
    <row r="505" ht="15.75" customHeight="1">
      <c r="A505" s="99" t="str">
        <f t="shared" si="3"/>
        <v>August</v>
      </c>
      <c r="B505" s="122" t="s">
        <v>104</v>
      </c>
      <c r="C505" s="122" t="s">
        <v>47</v>
      </c>
      <c r="D505" s="123"/>
      <c r="E505" s="123"/>
      <c r="F505" s="124" t="str">
        <f t="shared" si="35"/>
        <v/>
      </c>
      <c r="G505" s="123"/>
      <c r="H505" s="123"/>
      <c r="I505" s="124" t="str">
        <f t="shared" si="36"/>
        <v/>
      </c>
      <c r="J505" s="123"/>
      <c r="K505" s="123"/>
      <c r="L505" s="124" t="str">
        <f t="shared" si="37"/>
        <v/>
      </c>
      <c r="M505" s="123"/>
      <c r="N505" s="123"/>
      <c r="O505" s="124" t="str">
        <f t="shared" si="38"/>
        <v/>
      </c>
      <c r="P505" s="125" t="str">
        <f t="shared" ref="P505:Q505" si="3333">IF(SUM(D505,G505,J505,M505)=0,"",SUM(D505,G505,J505,M505))</f>
        <v/>
      </c>
      <c r="Q505" s="125" t="str">
        <f t="shared" si="3333"/>
        <v/>
      </c>
      <c r="R505" s="124" t="str">
        <f t="shared" si="40"/>
        <v/>
      </c>
      <c r="S505" s="123"/>
      <c r="T505" s="123"/>
      <c r="U505" s="124" t="str">
        <f t="shared" si="41"/>
        <v/>
      </c>
      <c r="V505" s="123"/>
      <c r="W505" s="123"/>
      <c r="X505" s="124" t="str">
        <f t="shared" si="42"/>
        <v/>
      </c>
      <c r="Y505" s="123"/>
      <c r="Z505" s="123"/>
      <c r="AA505" s="124" t="str">
        <f t="shared" si="43"/>
        <v/>
      </c>
      <c r="AB505" s="123"/>
      <c r="AC505" s="123"/>
      <c r="AD505" s="124" t="str">
        <f t="shared" si="44"/>
        <v/>
      </c>
      <c r="AE505" s="124" t="str">
        <f t="shared" ref="AE505:AF505" si="3334">IF(SUM(S505,V505,Y505,AB505)=0,"",SUM(S505,V505,Y505,AB505))</f>
        <v/>
      </c>
      <c r="AF505" s="124" t="str">
        <f t="shared" si="3334"/>
        <v/>
      </c>
      <c r="AG505" s="124" t="str">
        <f t="shared" si="46"/>
        <v/>
      </c>
      <c r="AH505" s="123"/>
      <c r="AI505" s="123"/>
      <c r="AJ505" s="124" t="str">
        <f t="shared" si="47"/>
        <v/>
      </c>
      <c r="AK505" s="123"/>
      <c r="AL505" s="123"/>
      <c r="AM505" s="124" t="str">
        <f t="shared" si="48"/>
        <v/>
      </c>
      <c r="AN505" s="123"/>
      <c r="AO505" s="123"/>
      <c r="AP505" s="124" t="str">
        <f t="shared" si="49"/>
        <v/>
      </c>
      <c r="AQ505" s="124" t="str">
        <f t="shared" ref="AQ505:AR505" si="3335">IF(SUM(AH505,AK505,AN505)=0,"",SUM(AH505,AK505,AN505))</f>
        <v/>
      </c>
      <c r="AR505" s="124" t="str">
        <f t="shared" si="3335"/>
        <v/>
      </c>
      <c r="AS505" s="124" t="str">
        <f t="shared" si="51"/>
        <v/>
      </c>
      <c r="AT505" s="124" t="str">
        <f t="shared" ref="AT505:AV505" si="3336">IF(S505=0,"-",S505)</f>
        <v>-</v>
      </c>
      <c r="AU505" s="124" t="str">
        <f t="shared" si="3336"/>
        <v>-</v>
      </c>
      <c r="AV505" s="124" t="str">
        <f t="shared" si="3336"/>
        <v/>
      </c>
      <c r="AW505" s="124" t="str">
        <f t="shared" ref="AW505:BH505" si="3337">IF(SUM(V505,AH505)=0,"-",SUM(V505,AH505))</f>
        <v>-</v>
      </c>
      <c r="AX505" s="124" t="str">
        <f t="shared" si="3337"/>
        <v>-</v>
      </c>
      <c r="AY505" s="124" t="str">
        <f t="shared" si="3337"/>
        <v>-</v>
      </c>
      <c r="AZ505" s="124" t="str">
        <f t="shared" si="3337"/>
        <v>-</v>
      </c>
      <c r="BA505" s="124" t="str">
        <f t="shared" si="3337"/>
        <v>-</v>
      </c>
      <c r="BB505" s="124" t="str">
        <f t="shared" si="3337"/>
        <v>-</v>
      </c>
      <c r="BC505" s="124" t="str">
        <f t="shared" si="3337"/>
        <v>-</v>
      </c>
      <c r="BD505" s="124" t="str">
        <f t="shared" si="3337"/>
        <v>-</v>
      </c>
      <c r="BE505" s="124" t="str">
        <f t="shared" si="3337"/>
        <v>-</v>
      </c>
      <c r="BF505" s="124" t="str">
        <f t="shared" si="3337"/>
        <v>-</v>
      </c>
      <c r="BG505" s="124" t="str">
        <f t="shared" si="3337"/>
        <v>-</v>
      </c>
      <c r="BH505" s="124" t="str">
        <f t="shared" si="3337"/>
        <v>-</v>
      </c>
      <c r="BI505" s="124" t="str">
        <f t="shared" ref="BI505:BK505" si="3338">IF(SUM(D505,S505)=0,"-",SUM(D505,S505))</f>
        <v>-</v>
      </c>
      <c r="BJ505" s="124" t="str">
        <f t="shared" si="3338"/>
        <v>-</v>
      </c>
      <c r="BK505" s="124" t="str">
        <f t="shared" si="3338"/>
        <v>-</v>
      </c>
      <c r="BL505" s="124" t="str">
        <f t="shared" ref="BL505:BW505" si="3339">IF(SUM(G505,V505,AH505)=0,"-",SUM(G505,V505,AH505))</f>
        <v>-</v>
      </c>
      <c r="BM505" s="124" t="str">
        <f t="shared" si="3339"/>
        <v>-</v>
      </c>
      <c r="BN505" s="124" t="str">
        <f t="shared" si="3339"/>
        <v>-</v>
      </c>
      <c r="BO505" s="124" t="str">
        <f t="shared" si="3339"/>
        <v>-</v>
      </c>
      <c r="BP505" s="124" t="str">
        <f t="shared" si="3339"/>
        <v>-</v>
      </c>
      <c r="BQ505" s="124" t="str">
        <f t="shared" si="3339"/>
        <v>-</v>
      </c>
      <c r="BR505" s="124" t="str">
        <f t="shared" si="3339"/>
        <v>-</v>
      </c>
      <c r="BS505" s="124" t="str">
        <f t="shared" si="3339"/>
        <v>-</v>
      </c>
      <c r="BT505" s="124" t="str">
        <f t="shared" si="3339"/>
        <v>-</v>
      </c>
      <c r="BU505" s="124" t="str">
        <f t="shared" si="3339"/>
        <v>-</v>
      </c>
      <c r="BV505" s="124" t="str">
        <f t="shared" si="3339"/>
        <v>-</v>
      </c>
      <c r="BW505" s="124" t="str">
        <f t="shared" si="3339"/>
        <v>-</v>
      </c>
      <c r="BX505" s="123"/>
      <c r="BY505" s="123" t="s">
        <v>69</v>
      </c>
      <c r="BZ505" s="120">
        <v>2615.42</v>
      </c>
      <c r="CA505" s="120" t="str">
        <f t="shared" si="1575"/>
        <v/>
      </c>
    </row>
    <row r="506" ht="15.75" customHeight="1">
      <c r="A506" s="99" t="str">
        <f t="shared" si="3"/>
        <v>August</v>
      </c>
      <c r="B506" s="122" t="s">
        <v>104</v>
      </c>
      <c r="C506" s="122" t="s">
        <v>48</v>
      </c>
      <c r="D506" s="123">
        <v>40.0</v>
      </c>
      <c r="E506" s="123">
        <v>2.0</v>
      </c>
      <c r="F506" s="124">
        <f t="shared" si="35"/>
        <v>42</v>
      </c>
      <c r="G506" s="123">
        <v>61.2</v>
      </c>
      <c r="H506" s="123"/>
      <c r="I506" s="124">
        <f t="shared" si="36"/>
        <v>61.2</v>
      </c>
      <c r="J506" s="123"/>
      <c r="K506" s="123"/>
      <c r="L506" s="124" t="str">
        <f t="shared" si="37"/>
        <v/>
      </c>
      <c r="M506" s="123"/>
      <c r="N506" s="123"/>
      <c r="O506" s="124" t="str">
        <f t="shared" si="38"/>
        <v/>
      </c>
      <c r="P506" s="126">
        <f t="shared" ref="P506:Q506" si="3340">IF(SUM(D506,G506,J506,M506)=0,"",SUM(D506,G506,J506,M506))</f>
        <v>101.2</v>
      </c>
      <c r="Q506" s="126">
        <f t="shared" si="3340"/>
        <v>2</v>
      </c>
      <c r="R506" s="124">
        <f t="shared" si="40"/>
        <v>103.2</v>
      </c>
      <c r="S506" s="123">
        <v>33.0</v>
      </c>
      <c r="T506" s="123"/>
      <c r="U506" s="124">
        <f t="shared" si="41"/>
        <v>33</v>
      </c>
      <c r="V506" s="123">
        <v>343.0</v>
      </c>
      <c r="W506" s="123"/>
      <c r="X506" s="124">
        <f t="shared" si="42"/>
        <v>343</v>
      </c>
      <c r="Y506" s="123"/>
      <c r="Z506" s="123"/>
      <c r="AA506" s="124" t="str">
        <f t="shared" si="43"/>
        <v/>
      </c>
      <c r="AB506" s="123"/>
      <c r="AC506" s="123"/>
      <c r="AD506" s="124" t="str">
        <f t="shared" si="44"/>
        <v/>
      </c>
      <c r="AE506" s="124">
        <f t="shared" ref="AE506:AF506" si="3341">IF(SUM(S506,V506,Y506,AB506)=0,"",SUM(S506,V506,Y506,AB506))</f>
        <v>376</v>
      </c>
      <c r="AF506" s="124" t="str">
        <f t="shared" si="3341"/>
        <v/>
      </c>
      <c r="AG506" s="124">
        <f t="shared" si="46"/>
        <v>376</v>
      </c>
      <c r="AH506" s="123"/>
      <c r="AI506" s="123"/>
      <c r="AJ506" s="124" t="str">
        <f t="shared" si="47"/>
        <v/>
      </c>
      <c r="AK506" s="123"/>
      <c r="AL506" s="123"/>
      <c r="AM506" s="124" t="str">
        <f t="shared" si="48"/>
        <v/>
      </c>
      <c r="AN506" s="123"/>
      <c r="AO506" s="123"/>
      <c r="AP506" s="124" t="str">
        <f t="shared" si="49"/>
        <v/>
      </c>
      <c r="AQ506" s="124" t="str">
        <f t="shared" ref="AQ506:AR506" si="3342">IF(SUM(AH506,AK506,AN506)=0,"",SUM(AH506,AK506,AN506))</f>
        <v/>
      </c>
      <c r="AR506" s="124" t="str">
        <f t="shared" si="3342"/>
        <v/>
      </c>
      <c r="AS506" s="124" t="str">
        <f t="shared" si="51"/>
        <v/>
      </c>
      <c r="AT506" s="124">
        <f t="shared" ref="AT506:AV506" si="3343">IF(S506=0,"-",S506)</f>
        <v>33</v>
      </c>
      <c r="AU506" s="124" t="str">
        <f t="shared" si="3343"/>
        <v>-</v>
      </c>
      <c r="AV506" s="124">
        <f t="shared" si="3343"/>
        <v>33</v>
      </c>
      <c r="AW506" s="124">
        <f t="shared" ref="AW506:BH506" si="3344">IF(SUM(V506,AH506)=0,"-",SUM(V506,AH506))</f>
        <v>343</v>
      </c>
      <c r="AX506" s="124" t="str">
        <f t="shared" si="3344"/>
        <v>-</v>
      </c>
      <c r="AY506" s="124">
        <f t="shared" si="3344"/>
        <v>343</v>
      </c>
      <c r="AZ506" s="124" t="str">
        <f t="shared" si="3344"/>
        <v>-</v>
      </c>
      <c r="BA506" s="124" t="str">
        <f t="shared" si="3344"/>
        <v>-</v>
      </c>
      <c r="BB506" s="124" t="str">
        <f t="shared" si="3344"/>
        <v>-</v>
      </c>
      <c r="BC506" s="124" t="str">
        <f t="shared" si="3344"/>
        <v>-</v>
      </c>
      <c r="BD506" s="124" t="str">
        <f t="shared" si="3344"/>
        <v>-</v>
      </c>
      <c r="BE506" s="124" t="str">
        <f t="shared" si="3344"/>
        <v>-</v>
      </c>
      <c r="BF506" s="124">
        <f t="shared" si="3344"/>
        <v>376</v>
      </c>
      <c r="BG506" s="124" t="str">
        <f t="shared" si="3344"/>
        <v>-</v>
      </c>
      <c r="BH506" s="124">
        <f t="shared" si="3344"/>
        <v>376</v>
      </c>
      <c r="BI506" s="124">
        <f t="shared" ref="BI506:BK506" si="3345">IF(SUM(D506,S506)=0,"-",SUM(D506,S506))</f>
        <v>73</v>
      </c>
      <c r="BJ506" s="124">
        <f t="shared" si="3345"/>
        <v>2</v>
      </c>
      <c r="BK506" s="124">
        <f t="shared" si="3345"/>
        <v>75</v>
      </c>
      <c r="BL506" s="124">
        <f t="shared" ref="BL506:BW506" si="3346">IF(SUM(G506,V506,AH506)=0,"-",SUM(G506,V506,AH506))</f>
        <v>404.2</v>
      </c>
      <c r="BM506" s="124" t="str">
        <f t="shared" si="3346"/>
        <v>-</v>
      </c>
      <c r="BN506" s="124">
        <f t="shared" si="3346"/>
        <v>404.2</v>
      </c>
      <c r="BO506" s="124" t="str">
        <f t="shared" si="3346"/>
        <v>-</v>
      </c>
      <c r="BP506" s="124" t="str">
        <f t="shared" si="3346"/>
        <v>-</v>
      </c>
      <c r="BQ506" s="124" t="str">
        <f t="shared" si="3346"/>
        <v>-</v>
      </c>
      <c r="BR506" s="124" t="str">
        <f t="shared" si="3346"/>
        <v>-</v>
      </c>
      <c r="BS506" s="124" t="str">
        <f t="shared" si="3346"/>
        <v>-</v>
      </c>
      <c r="BT506" s="124" t="str">
        <f t="shared" si="3346"/>
        <v>-</v>
      </c>
      <c r="BU506" s="124">
        <f t="shared" si="3346"/>
        <v>477.2</v>
      </c>
      <c r="BV506" s="124">
        <f t="shared" si="3346"/>
        <v>2</v>
      </c>
      <c r="BW506" s="124">
        <f t="shared" si="3346"/>
        <v>479.2</v>
      </c>
      <c r="BX506" s="123">
        <v>373.0</v>
      </c>
      <c r="BY506" s="123"/>
      <c r="BZ506" s="120">
        <v>2615.42</v>
      </c>
      <c r="CA506" s="120">
        <f t="shared" si="1575"/>
        <v>0.1832210505</v>
      </c>
    </row>
    <row r="507" ht="15.75" customHeight="1">
      <c r="A507" s="99" t="str">
        <f t="shared" si="3"/>
        <v>September</v>
      </c>
      <c r="B507" s="122" t="s">
        <v>104</v>
      </c>
      <c r="C507" s="122" t="s">
        <v>49</v>
      </c>
      <c r="D507" s="123"/>
      <c r="E507" s="123"/>
      <c r="F507" s="124" t="str">
        <f t="shared" si="35"/>
        <v/>
      </c>
      <c r="G507" s="123"/>
      <c r="H507" s="123"/>
      <c r="I507" s="124" t="str">
        <f t="shared" si="36"/>
        <v/>
      </c>
      <c r="J507" s="123"/>
      <c r="K507" s="123"/>
      <c r="L507" s="124" t="str">
        <f t="shared" si="37"/>
        <v/>
      </c>
      <c r="M507" s="123"/>
      <c r="N507" s="123"/>
      <c r="O507" s="124" t="str">
        <f t="shared" si="38"/>
        <v/>
      </c>
      <c r="P507" s="125" t="str">
        <f t="shared" ref="P507:Q507" si="3347">IF(SUM(D507,G507,J507,M507)=0,"",SUM(D507,G507,J507,M507))</f>
        <v/>
      </c>
      <c r="Q507" s="125" t="str">
        <f t="shared" si="3347"/>
        <v/>
      </c>
      <c r="R507" s="124" t="str">
        <f t="shared" si="40"/>
        <v/>
      </c>
      <c r="S507" s="123"/>
      <c r="T507" s="123"/>
      <c r="U507" s="124" t="str">
        <f t="shared" si="41"/>
        <v/>
      </c>
      <c r="V507" s="123">
        <v>38.3</v>
      </c>
      <c r="W507" s="123"/>
      <c r="X507" s="124">
        <f t="shared" si="42"/>
        <v>38.3</v>
      </c>
      <c r="Y507" s="123"/>
      <c r="Z507" s="123"/>
      <c r="AA507" s="124" t="str">
        <f t="shared" si="43"/>
        <v/>
      </c>
      <c r="AB507" s="123"/>
      <c r="AC507" s="123"/>
      <c r="AD507" s="124" t="str">
        <f t="shared" si="44"/>
        <v/>
      </c>
      <c r="AE507" s="124">
        <f t="shared" ref="AE507:AF507" si="3348">IF(SUM(S507,V507,Y507,AB507)=0,"",SUM(S507,V507,Y507,AB507))</f>
        <v>38.3</v>
      </c>
      <c r="AF507" s="124" t="str">
        <f t="shared" si="3348"/>
        <v/>
      </c>
      <c r="AG507" s="124">
        <f t="shared" si="46"/>
        <v>38.3</v>
      </c>
      <c r="AH507" s="123"/>
      <c r="AI507" s="123"/>
      <c r="AJ507" s="124" t="str">
        <f t="shared" si="47"/>
        <v/>
      </c>
      <c r="AK507" s="123"/>
      <c r="AL507" s="123"/>
      <c r="AM507" s="124" t="str">
        <f t="shared" si="48"/>
        <v/>
      </c>
      <c r="AN507" s="123"/>
      <c r="AO507" s="123"/>
      <c r="AP507" s="124" t="str">
        <f t="shared" si="49"/>
        <v/>
      </c>
      <c r="AQ507" s="124" t="str">
        <f t="shared" ref="AQ507:AR507" si="3349">IF(SUM(AH507,AK507,AN507)=0,"",SUM(AH507,AK507,AN507))</f>
        <v/>
      </c>
      <c r="AR507" s="124" t="str">
        <f t="shared" si="3349"/>
        <v/>
      </c>
      <c r="AS507" s="124" t="str">
        <f t="shared" si="51"/>
        <v/>
      </c>
      <c r="AT507" s="124" t="str">
        <f t="shared" ref="AT507:AV507" si="3350">IF(S507=0,"-",S507)</f>
        <v>-</v>
      </c>
      <c r="AU507" s="124" t="str">
        <f t="shared" si="3350"/>
        <v>-</v>
      </c>
      <c r="AV507" s="124" t="str">
        <f t="shared" si="3350"/>
        <v/>
      </c>
      <c r="AW507" s="124">
        <f t="shared" ref="AW507:BH507" si="3351">IF(SUM(V507,AH507)=0,"-",SUM(V507,AH507))</f>
        <v>38.3</v>
      </c>
      <c r="AX507" s="124" t="str">
        <f t="shared" si="3351"/>
        <v>-</v>
      </c>
      <c r="AY507" s="124">
        <f t="shared" si="3351"/>
        <v>38.3</v>
      </c>
      <c r="AZ507" s="124" t="str">
        <f t="shared" si="3351"/>
        <v>-</v>
      </c>
      <c r="BA507" s="124" t="str">
        <f t="shared" si="3351"/>
        <v>-</v>
      </c>
      <c r="BB507" s="124" t="str">
        <f t="shared" si="3351"/>
        <v>-</v>
      </c>
      <c r="BC507" s="124" t="str">
        <f t="shared" si="3351"/>
        <v>-</v>
      </c>
      <c r="BD507" s="124" t="str">
        <f t="shared" si="3351"/>
        <v>-</v>
      </c>
      <c r="BE507" s="124" t="str">
        <f t="shared" si="3351"/>
        <v>-</v>
      </c>
      <c r="BF507" s="124">
        <f t="shared" si="3351"/>
        <v>38.3</v>
      </c>
      <c r="BG507" s="124" t="str">
        <f t="shared" si="3351"/>
        <v>-</v>
      </c>
      <c r="BH507" s="124">
        <f t="shared" si="3351"/>
        <v>38.3</v>
      </c>
      <c r="BI507" s="124" t="str">
        <f t="shared" ref="BI507:BK507" si="3352">IF(SUM(D507,S507)=0,"-",SUM(D507,S507))</f>
        <v>-</v>
      </c>
      <c r="BJ507" s="124" t="str">
        <f t="shared" si="3352"/>
        <v>-</v>
      </c>
      <c r="BK507" s="124" t="str">
        <f t="shared" si="3352"/>
        <v>-</v>
      </c>
      <c r="BL507" s="124">
        <f t="shared" ref="BL507:BW507" si="3353">IF(SUM(G507,V507,AH507)=0,"-",SUM(G507,V507,AH507))</f>
        <v>38.3</v>
      </c>
      <c r="BM507" s="124" t="str">
        <f t="shared" si="3353"/>
        <v>-</v>
      </c>
      <c r="BN507" s="124">
        <f t="shared" si="3353"/>
        <v>38.3</v>
      </c>
      <c r="BO507" s="124" t="str">
        <f t="shared" si="3353"/>
        <v>-</v>
      </c>
      <c r="BP507" s="124" t="str">
        <f t="shared" si="3353"/>
        <v>-</v>
      </c>
      <c r="BQ507" s="124" t="str">
        <f t="shared" si="3353"/>
        <v>-</v>
      </c>
      <c r="BR507" s="124" t="str">
        <f t="shared" si="3353"/>
        <v>-</v>
      </c>
      <c r="BS507" s="124" t="str">
        <f t="shared" si="3353"/>
        <v>-</v>
      </c>
      <c r="BT507" s="124" t="str">
        <f t="shared" si="3353"/>
        <v>-</v>
      </c>
      <c r="BU507" s="124">
        <f t="shared" si="3353"/>
        <v>38.3</v>
      </c>
      <c r="BV507" s="124" t="str">
        <f t="shared" si="3353"/>
        <v>-</v>
      </c>
      <c r="BW507" s="124">
        <f t="shared" si="3353"/>
        <v>38.3</v>
      </c>
      <c r="BX507" s="123"/>
      <c r="BY507" s="123"/>
      <c r="BZ507" s="120">
        <v>2615.42</v>
      </c>
      <c r="CA507" s="120">
        <f t="shared" si="1575"/>
        <v>0.01464391952</v>
      </c>
    </row>
    <row r="508" ht="15.75" customHeight="1">
      <c r="A508" s="99" t="str">
        <f t="shared" si="3"/>
        <v>September</v>
      </c>
      <c r="B508" s="122" t="s">
        <v>104</v>
      </c>
      <c r="C508" s="122" t="s">
        <v>50</v>
      </c>
      <c r="D508" s="123"/>
      <c r="E508" s="123"/>
      <c r="F508" s="124" t="str">
        <f t="shared" si="35"/>
        <v/>
      </c>
      <c r="G508" s="123"/>
      <c r="H508" s="123"/>
      <c r="I508" s="124" t="str">
        <f t="shared" si="36"/>
        <v/>
      </c>
      <c r="J508" s="123"/>
      <c r="K508" s="123"/>
      <c r="L508" s="124" t="str">
        <f t="shared" si="37"/>
        <v/>
      </c>
      <c r="M508" s="123"/>
      <c r="N508" s="123"/>
      <c r="O508" s="124" t="str">
        <f t="shared" si="38"/>
        <v/>
      </c>
      <c r="P508" s="125" t="str">
        <f t="shared" ref="P508:Q508" si="3354">IF(SUM(D508,G508,J508,M508)=0,"",SUM(D508,G508,J508,M508))</f>
        <v/>
      </c>
      <c r="Q508" s="125" t="str">
        <f t="shared" si="3354"/>
        <v/>
      </c>
      <c r="R508" s="124" t="str">
        <f t="shared" si="40"/>
        <v/>
      </c>
      <c r="S508" s="123"/>
      <c r="T508" s="123"/>
      <c r="U508" s="124" t="str">
        <f t="shared" si="41"/>
        <v/>
      </c>
      <c r="V508" s="123"/>
      <c r="W508" s="123"/>
      <c r="X508" s="124" t="str">
        <f t="shared" si="42"/>
        <v/>
      </c>
      <c r="Y508" s="123"/>
      <c r="Z508" s="123"/>
      <c r="AA508" s="124" t="str">
        <f t="shared" si="43"/>
        <v/>
      </c>
      <c r="AB508" s="123"/>
      <c r="AC508" s="123"/>
      <c r="AD508" s="124" t="str">
        <f t="shared" si="44"/>
        <v/>
      </c>
      <c r="AE508" s="124" t="str">
        <f t="shared" ref="AE508:AF508" si="3355">IF(SUM(S508,V508,Y508,AB508)=0,"",SUM(S508,V508,Y508,AB508))</f>
        <v/>
      </c>
      <c r="AF508" s="124" t="str">
        <f t="shared" si="3355"/>
        <v/>
      </c>
      <c r="AG508" s="124" t="str">
        <f t="shared" si="46"/>
        <v/>
      </c>
      <c r="AH508" s="123"/>
      <c r="AI508" s="123"/>
      <c r="AJ508" s="124" t="str">
        <f t="shared" si="47"/>
        <v/>
      </c>
      <c r="AK508" s="123"/>
      <c r="AL508" s="123"/>
      <c r="AM508" s="124" t="str">
        <f t="shared" si="48"/>
        <v/>
      </c>
      <c r="AN508" s="123"/>
      <c r="AO508" s="123"/>
      <c r="AP508" s="124" t="str">
        <f t="shared" si="49"/>
        <v/>
      </c>
      <c r="AQ508" s="124" t="str">
        <f t="shared" ref="AQ508:AR508" si="3356">IF(SUM(AH508,AK508,AN508)=0,"",SUM(AH508,AK508,AN508))</f>
        <v/>
      </c>
      <c r="AR508" s="124" t="str">
        <f t="shared" si="3356"/>
        <v/>
      </c>
      <c r="AS508" s="124" t="str">
        <f t="shared" si="51"/>
        <v/>
      </c>
      <c r="AT508" s="124" t="str">
        <f t="shared" ref="AT508:AV508" si="3357">IF(S508=0,"-",S508)</f>
        <v>-</v>
      </c>
      <c r="AU508" s="124" t="str">
        <f t="shared" si="3357"/>
        <v>-</v>
      </c>
      <c r="AV508" s="124" t="str">
        <f t="shared" si="3357"/>
        <v/>
      </c>
      <c r="AW508" s="124" t="str">
        <f t="shared" ref="AW508:BH508" si="3358">IF(SUM(V508,AH508)=0,"-",SUM(V508,AH508))</f>
        <v>-</v>
      </c>
      <c r="AX508" s="124" t="str">
        <f t="shared" si="3358"/>
        <v>-</v>
      </c>
      <c r="AY508" s="124" t="str">
        <f t="shared" si="3358"/>
        <v>-</v>
      </c>
      <c r="AZ508" s="124" t="str">
        <f t="shared" si="3358"/>
        <v>-</v>
      </c>
      <c r="BA508" s="124" t="str">
        <f t="shared" si="3358"/>
        <v>-</v>
      </c>
      <c r="BB508" s="124" t="str">
        <f t="shared" si="3358"/>
        <v>-</v>
      </c>
      <c r="BC508" s="124" t="str">
        <f t="shared" si="3358"/>
        <v>-</v>
      </c>
      <c r="BD508" s="124" t="str">
        <f t="shared" si="3358"/>
        <v>-</v>
      </c>
      <c r="BE508" s="124" t="str">
        <f t="shared" si="3358"/>
        <v>-</v>
      </c>
      <c r="BF508" s="124" t="str">
        <f t="shared" si="3358"/>
        <v>-</v>
      </c>
      <c r="BG508" s="124" t="str">
        <f t="shared" si="3358"/>
        <v>-</v>
      </c>
      <c r="BH508" s="124" t="str">
        <f t="shared" si="3358"/>
        <v>-</v>
      </c>
      <c r="BI508" s="124" t="str">
        <f t="shared" ref="BI508:BK508" si="3359">IF(SUM(D508,S508)=0,"-",SUM(D508,S508))</f>
        <v>-</v>
      </c>
      <c r="BJ508" s="124" t="str">
        <f t="shared" si="3359"/>
        <v>-</v>
      </c>
      <c r="BK508" s="124" t="str">
        <f t="shared" si="3359"/>
        <v>-</v>
      </c>
      <c r="BL508" s="124" t="str">
        <f t="shared" ref="BL508:BW508" si="3360">IF(SUM(G508,V508,AH508)=0,"-",SUM(G508,V508,AH508))</f>
        <v>-</v>
      </c>
      <c r="BM508" s="124" t="str">
        <f t="shared" si="3360"/>
        <v>-</v>
      </c>
      <c r="BN508" s="124" t="str">
        <f t="shared" si="3360"/>
        <v>-</v>
      </c>
      <c r="BO508" s="124" t="str">
        <f t="shared" si="3360"/>
        <v>-</v>
      </c>
      <c r="BP508" s="124" t="str">
        <f t="shared" si="3360"/>
        <v>-</v>
      </c>
      <c r="BQ508" s="124" t="str">
        <f t="shared" si="3360"/>
        <v>-</v>
      </c>
      <c r="BR508" s="124" t="str">
        <f t="shared" si="3360"/>
        <v>-</v>
      </c>
      <c r="BS508" s="124" t="str">
        <f t="shared" si="3360"/>
        <v>-</v>
      </c>
      <c r="BT508" s="124" t="str">
        <f t="shared" si="3360"/>
        <v>-</v>
      </c>
      <c r="BU508" s="124" t="str">
        <f t="shared" si="3360"/>
        <v>-</v>
      </c>
      <c r="BV508" s="124" t="str">
        <f t="shared" si="3360"/>
        <v>-</v>
      </c>
      <c r="BW508" s="124" t="str">
        <f t="shared" si="3360"/>
        <v>-</v>
      </c>
      <c r="BX508" s="123"/>
      <c r="BY508" s="123" t="s">
        <v>69</v>
      </c>
      <c r="BZ508" s="120">
        <v>2615.42</v>
      </c>
      <c r="CA508" s="120" t="str">
        <f t="shared" si="1575"/>
        <v/>
      </c>
    </row>
    <row r="509" ht="15.75" customHeight="1">
      <c r="A509" s="99" t="str">
        <f t="shared" si="3"/>
        <v>October</v>
      </c>
      <c r="B509" s="122" t="s">
        <v>104</v>
      </c>
      <c r="C509" s="122" t="s">
        <v>51</v>
      </c>
      <c r="D509" s="123">
        <v>25.99</v>
      </c>
      <c r="E509" s="123"/>
      <c r="F509" s="124">
        <f t="shared" si="35"/>
        <v>25.99</v>
      </c>
      <c r="G509" s="123"/>
      <c r="H509" s="123"/>
      <c r="I509" s="124" t="str">
        <f t="shared" si="36"/>
        <v/>
      </c>
      <c r="J509" s="123"/>
      <c r="K509" s="123"/>
      <c r="L509" s="124" t="str">
        <f t="shared" si="37"/>
        <v/>
      </c>
      <c r="M509" s="123"/>
      <c r="N509" s="123"/>
      <c r="O509" s="124" t="str">
        <f t="shared" si="38"/>
        <v/>
      </c>
      <c r="P509" s="126">
        <f t="shared" ref="P509:Q509" si="3361">IF(SUM(D509,G509,J509,M509)=0,"",SUM(D509,G509,J509,M509))</f>
        <v>25.99</v>
      </c>
      <c r="Q509" s="125" t="str">
        <f t="shared" si="3361"/>
        <v/>
      </c>
      <c r="R509" s="124">
        <f t="shared" si="40"/>
        <v>25.99</v>
      </c>
      <c r="S509" s="123"/>
      <c r="T509" s="123"/>
      <c r="U509" s="124" t="str">
        <f t="shared" si="41"/>
        <v/>
      </c>
      <c r="V509" s="123"/>
      <c r="W509" s="123"/>
      <c r="X509" s="124" t="str">
        <f t="shared" si="42"/>
        <v/>
      </c>
      <c r="Y509" s="123"/>
      <c r="Z509" s="123"/>
      <c r="AA509" s="124" t="str">
        <f t="shared" si="43"/>
        <v/>
      </c>
      <c r="AB509" s="123"/>
      <c r="AC509" s="123"/>
      <c r="AD509" s="124" t="str">
        <f t="shared" si="44"/>
        <v/>
      </c>
      <c r="AE509" s="124" t="str">
        <f t="shared" ref="AE509:AF509" si="3362">IF(SUM(S509,V509,Y509,AB509)=0,"",SUM(S509,V509,Y509,AB509))</f>
        <v/>
      </c>
      <c r="AF509" s="124" t="str">
        <f t="shared" si="3362"/>
        <v/>
      </c>
      <c r="AG509" s="124" t="str">
        <f t="shared" si="46"/>
        <v/>
      </c>
      <c r="AH509" s="123"/>
      <c r="AI509" s="123"/>
      <c r="AJ509" s="124" t="str">
        <f t="shared" si="47"/>
        <v/>
      </c>
      <c r="AK509" s="123"/>
      <c r="AL509" s="123"/>
      <c r="AM509" s="124" t="str">
        <f t="shared" si="48"/>
        <v/>
      </c>
      <c r="AN509" s="123"/>
      <c r="AO509" s="123"/>
      <c r="AP509" s="124" t="str">
        <f t="shared" si="49"/>
        <v/>
      </c>
      <c r="AQ509" s="124" t="str">
        <f t="shared" ref="AQ509:AR509" si="3363">IF(SUM(AH509,AK509,AN509)=0,"",SUM(AH509,AK509,AN509))</f>
        <v/>
      </c>
      <c r="AR509" s="124" t="str">
        <f t="shared" si="3363"/>
        <v/>
      </c>
      <c r="AS509" s="124" t="str">
        <f t="shared" si="51"/>
        <v/>
      </c>
      <c r="AT509" s="124" t="str">
        <f t="shared" ref="AT509:AV509" si="3364">IF(S509=0,"-",S509)</f>
        <v>-</v>
      </c>
      <c r="AU509" s="124" t="str">
        <f t="shared" si="3364"/>
        <v>-</v>
      </c>
      <c r="AV509" s="124" t="str">
        <f t="shared" si="3364"/>
        <v/>
      </c>
      <c r="AW509" s="124" t="str">
        <f t="shared" ref="AW509:BH509" si="3365">IF(SUM(V509,AH509)=0,"-",SUM(V509,AH509))</f>
        <v>-</v>
      </c>
      <c r="AX509" s="124" t="str">
        <f t="shared" si="3365"/>
        <v>-</v>
      </c>
      <c r="AY509" s="124" t="str">
        <f t="shared" si="3365"/>
        <v>-</v>
      </c>
      <c r="AZ509" s="124" t="str">
        <f t="shared" si="3365"/>
        <v>-</v>
      </c>
      <c r="BA509" s="124" t="str">
        <f t="shared" si="3365"/>
        <v>-</v>
      </c>
      <c r="BB509" s="124" t="str">
        <f t="shared" si="3365"/>
        <v>-</v>
      </c>
      <c r="BC509" s="124" t="str">
        <f t="shared" si="3365"/>
        <v>-</v>
      </c>
      <c r="BD509" s="124" t="str">
        <f t="shared" si="3365"/>
        <v>-</v>
      </c>
      <c r="BE509" s="124" t="str">
        <f t="shared" si="3365"/>
        <v>-</v>
      </c>
      <c r="BF509" s="124" t="str">
        <f t="shared" si="3365"/>
        <v>-</v>
      </c>
      <c r="BG509" s="124" t="str">
        <f t="shared" si="3365"/>
        <v>-</v>
      </c>
      <c r="BH509" s="124" t="str">
        <f t="shared" si="3365"/>
        <v>-</v>
      </c>
      <c r="BI509" s="124">
        <f t="shared" ref="BI509:BK509" si="3366">IF(SUM(D509,S509)=0,"-",SUM(D509,S509))</f>
        <v>25.99</v>
      </c>
      <c r="BJ509" s="124" t="str">
        <f t="shared" si="3366"/>
        <v>-</v>
      </c>
      <c r="BK509" s="124">
        <f t="shared" si="3366"/>
        <v>25.99</v>
      </c>
      <c r="BL509" s="124" t="str">
        <f t="shared" ref="BL509:BW509" si="3367">IF(SUM(G509,V509,AH509)=0,"-",SUM(G509,V509,AH509))</f>
        <v>-</v>
      </c>
      <c r="BM509" s="124" t="str">
        <f t="shared" si="3367"/>
        <v>-</v>
      </c>
      <c r="BN509" s="124" t="str">
        <f t="shared" si="3367"/>
        <v>-</v>
      </c>
      <c r="BO509" s="124" t="str">
        <f t="shared" si="3367"/>
        <v>-</v>
      </c>
      <c r="BP509" s="124" t="str">
        <f t="shared" si="3367"/>
        <v>-</v>
      </c>
      <c r="BQ509" s="124" t="str">
        <f t="shared" si="3367"/>
        <v>-</v>
      </c>
      <c r="BR509" s="124" t="str">
        <f t="shared" si="3367"/>
        <v>-</v>
      </c>
      <c r="BS509" s="124" t="str">
        <f t="shared" si="3367"/>
        <v>-</v>
      </c>
      <c r="BT509" s="124" t="str">
        <f t="shared" si="3367"/>
        <v>-</v>
      </c>
      <c r="BU509" s="124">
        <f t="shared" si="3367"/>
        <v>25.99</v>
      </c>
      <c r="BV509" s="124" t="str">
        <f t="shared" si="3367"/>
        <v>-</v>
      </c>
      <c r="BW509" s="124">
        <f t="shared" si="3367"/>
        <v>25.99</v>
      </c>
      <c r="BX509" s="123">
        <v>30.0</v>
      </c>
      <c r="BY509" s="123"/>
      <c r="BZ509" s="120">
        <v>2615.42</v>
      </c>
      <c r="CA509" s="121">
        <f t="shared" si="1575"/>
        <v>0.009937218496</v>
      </c>
    </row>
    <row r="510" ht="15.75" customHeight="1">
      <c r="A510" s="99" t="str">
        <f t="shared" si="3"/>
        <v>October</v>
      </c>
      <c r="B510" s="122" t="s">
        <v>104</v>
      </c>
      <c r="C510" s="122" t="s">
        <v>52</v>
      </c>
      <c r="D510" s="123">
        <v>12.2</v>
      </c>
      <c r="E510" s="123">
        <v>15.0</v>
      </c>
      <c r="F510" s="124">
        <f t="shared" si="35"/>
        <v>27.2</v>
      </c>
      <c r="G510" s="123"/>
      <c r="H510" s="123"/>
      <c r="I510" s="124" t="str">
        <f t="shared" si="36"/>
        <v/>
      </c>
      <c r="J510" s="123">
        <v>12.2</v>
      </c>
      <c r="K510" s="123"/>
      <c r="L510" s="124">
        <f t="shared" si="37"/>
        <v>12.2</v>
      </c>
      <c r="M510" s="123">
        <v>5.2</v>
      </c>
      <c r="N510" s="123"/>
      <c r="O510" s="124">
        <f t="shared" si="38"/>
        <v>5.2</v>
      </c>
      <c r="P510" s="126">
        <f t="shared" ref="P510:Q510" si="3368">IF(SUM(D510,G510,J510,M510)=0,"",SUM(D510,G510,J510,M510))</f>
        <v>29.6</v>
      </c>
      <c r="Q510" s="126">
        <f t="shared" si="3368"/>
        <v>15</v>
      </c>
      <c r="R510" s="124">
        <f t="shared" si="40"/>
        <v>44.6</v>
      </c>
      <c r="S510" s="123"/>
      <c r="T510" s="123"/>
      <c r="U510" s="124" t="str">
        <f t="shared" si="41"/>
        <v/>
      </c>
      <c r="V510" s="123"/>
      <c r="W510" s="123"/>
      <c r="X510" s="124" t="str">
        <f t="shared" si="42"/>
        <v/>
      </c>
      <c r="Y510" s="123">
        <v>48.5</v>
      </c>
      <c r="Z510" s="123"/>
      <c r="AA510" s="124">
        <f t="shared" si="43"/>
        <v>48.5</v>
      </c>
      <c r="AB510" s="123">
        <v>16.3</v>
      </c>
      <c r="AC510" s="123"/>
      <c r="AD510" s="124">
        <f t="shared" si="44"/>
        <v>16.3</v>
      </c>
      <c r="AE510" s="124">
        <f t="shared" ref="AE510:AF510" si="3369">IF(SUM(S510,V510,Y510,AB510)=0,"",SUM(S510,V510,Y510,AB510))</f>
        <v>64.8</v>
      </c>
      <c r="AF510" s="124" t="str">
        <f t="shared" si="3369"/>
        <v/>
      </c>
      <c r="AG510" s="124">
        <f t="shared" si="46"/>
        <v>64.8</v>
      </c>
      <c r="AH510" s="123"/>
      <c r="AI510" s="123"/>
      <c r="AJ510" s="124" t="str">
        <f t="shared" si="47"/>
        <v/>
      </c>
      <c r="AK510" s="123"/>
      <c r="AL510" s="123"/>
      <c r="AM510" s="124" t="str">
        <f t="shared" si="48"/>
        <v/>
      </c>
      <c r="AN510" s="123"/>
      <c r="AO510" s="123"/>
      <c r="AP510" s="124" t="str">
        <f t="shared" si="49"/>
        <v/>
      </c>
      <c r="AQ510" s="124" t="str">
        <f t="shared" ref="AQ510:AR510" si="3370">IF(SUM(AH510,AK510,AN510)=0,"",SUM(AH510,AK510,AN510))</f>
        <v/>
      </c>
      <c r="AR510" s="124" t="str">
        <f t="shared" si="3370"/>
        <v/>
      </c>
      <c r="AS510" s="124" t="str">
        <f t="shared" si="51"/>
        <v/>
      </c>
      <c r="AT510" s="124" t="str">
        <f t="shared" ref="AT510:AV510" si="3371">IF(S510=0,"-",S510)</f>
        <v>-</v>
      </c>
      <c r="AU510" s="124" t="str">
        <f t="shared" si="3371"/>
        <v>-</v>
      </c>
      <c r="AV510" s="124" t="str">
        <f t="shared" si="3371"/>
        <v/>
      </c>
      <c r="AW510" s="124" t="str">
        <f t="shared" ref="AW510:BH510" si="3372">IF(SUM(V510,AH510)=0,"-",SUM(V510,AH510))</f>
        <v>-</v>
      </c>
      <c r="AX510" s="124" t="str">
        <f t="shared" si="3372"/>
        <v>-</v>
      </c>
      <c r="AY510" s="124" t="str">
        <f t="shared" si="3372"/>
        <v>-</v>
      </c>
      <c r="AZ510" s="124">
        <f t="shared" si="3372"/>
        <v>48.5</v>
      </c>
      <c r="BA510" s="124" t="str">
        <f t="shared" si="3372"/>
        <v>-</v>
      </c>
      <c r="BB510" s="124">
        <f t="shared" si="3372"/>
        <v>48.5</v>
      </c>
      <c r="BC510" s="124">
        <f t="shared" si="3372"/>
        <v>16.3</v>
      </c>
      <c r="BD510" s="124" t="str">
        <f t="shared" si="3372"/>
        <v>-</v>
      </c>
      <c r="BE510" s="124">
        <f t="shared" si="3372"/>
        <v>16.3</v>
      </c>
      <c r="BF510" s="124">
        <f t="shared" si="3372"/>
        <v>64.8</v>
      </c>
      <c r="BG510" s="124" t="str">
        <f t="shared" si="3372"/>
        <v>-</v>
      </c>
      <c r="BH510" s="124">
        <f t="shared" si="3372"/>
        <v>64.8</v>
      </c>
      <c r="BI510" s="124">
        <f t="shared" ref="BI510:BK510" si="3373">IF(SUM(D510,S510)=0,"-",SUM(D510,S510))</f>
        <v>12.2</v>
      </c>
      <c r="BJ510" s="124">
        <f t="shared" si="3373"/>
        <v>15</v>
      </c>
      <c r="BK510" s="124">
        <f t="shared" si="3373"/>
        <v>27.2</v>
      </c>
      <c r="BL510" s="124" t="str">
        <f t="shared" ref="BL510:BW510" si="3374">IF(SUM(G510,V510,AH510)=0,"-",SUM(G510,V510,AH510))</f>
        <v>-</v>
      </c>
      <c r="BM510" s="124" t="str">
        <f t="shared" si="3374"/>
        <v>-</v>
      </c>
      <c r="BN510" s="124" t="str">
        <f t="shared" si="3374"/>
        <v>-</v>
      </c>
      <c r="BO510" s="124">
        <f t="shared" si="3374"/>
        <v>60.7</v>
      </c>
      <c r="BP510" s="124" t="str">
        <f t="shared" si="3374"/>
        <v>-</v>
      </c>
      <c r="BQ510" s="124">
        <f t="shared" si="3374"/>
        <v>60.7</v>
      </c>
      <c r="BR510" s="124">
        <f t="shared" si="3374"/>
        <v>21.5</v>
      </c>
      <c r="BS510" s="124" t="str">
        <f t="shared" si="3374"/>
        <v>-</v>
      </c>
      <c r="BT510" s="124">
        <f t="shared" si="3374"/>
        <v>21.5</v>
      </c>
      <c r="BU510" s="124">
        <f t="shared" si="3374"/>
        <v>94.4</v>
      </c>
      <c r="BV510" s="124">
        <f t="shared" si="3374"/>
        <v>15</v>
      </c>
      <c r="BW510" s="124">
        <f t="shared" si="3374"/>
        <v>109.4</v>
      </c>
      <c r="BX510" s="123">
        <v>142.0</v>
      </c>
      <c r="BY510" s="123"/>
      <c r="BZ510" s="120">
        <v>2615.42</v>
      </c>
      <c r="CA510" s="121">
        <f t="shared" si="1575"/>
        <v>0.04182884585</v>
      </c>
    </row>
    <row r="511" ht="15.75" customHeight="1">
      <c r="A511" s="99" t="str">
        <f t="shared" si="3"/>
        <v>November</v>
      </c>
      <c r="B511" s="122" t="s">
        <v>104</v>
      </c>
      <c r="C511" s="122" t="s">
        <v>53</v>
      </c>
      <c r="D511" s="123">
        <v>10.3</v>
      </c>
      <c r="E511" s="123">
        <v>4.5</v>
      </c>
      <c r="F511" s="124">
        <f t="shared" si="35"/>
        <v>14.8</v>
      </c>
      <c r="G511" s="123"/>
      <c r="H511" s="123"/>
      <c r="I511" s="124" t="str">
        <f t="shared" si="36"/>
        <v/>
      </c>
      <c r="J511" s="123"/>
      <c r="K511" s="123"/>
      <c r="L511" s="124" t="str">
        <f t="shared" si="37"/>
        <v/>
      </c>
      <c r="M511" s="123"/>
      <c r="N511" s="123"/>
      <c r="O511" s="124" t="str">
        <f t="shared" si="38"/>
        <v/>
      </c>
      <c r="P511" s="126">
        <f t="shared" ref="P511:Q511" si="3375">IF(SUM(D511,G511,J511,M511)=0,"",SUM(D511,G511,J511,M511))</f>
        <v>10.3</v>
      </c>
      <c r="Q511" s="126">
        <f t="shared" si="3375"/>
        <v>4.5</v>
      </c>
      <c r="R511" s="124">
        <f t="shared" si="40"/>
        <v>14.8</v>
      </c>
      <c r="S511" s="123"/>
      <c r="T511" s="123"/>
      <c r="U511" s="124" t="str">
        <f t="shared" si="41"/>
        <v/>
      </c>
      <c r="V511" s="123">
        <v>46.5</v>
      </c>
      <c r="W511" s="123"/>
      <c r="X511" s="124">
        <f t="shared" si="42"/>
        <v>46.5</v>
      </c>
      <c r="Y511" s="123">
        <v>6.5</v>
      </c>
      <c r="Z511" s="123"/>
      <c r="AA511" s="124">
        <f t="shared" si="43"/>
        <v>6.5</v>
      </c>
      <c r="AB511" s="123"/>
      <c r="AC511" s="123"/>
      <c r="AD511" s="124" t="str">
        <f t="shared" si="44"/>
        <v/>
      </c>
      <c r="AE511" s="124">
        <f t="shared" ref="AE511:AF511" si="3376">IF(SUM(S511,V511,Y511,AB511)=0,"",SUM(S511,V511,Y511,AB511))</f>
        <v>53</v>
      </c>
      <c r="AF511" s="124" t="str">
        <f t="shared" si="3376"/>
        <v/>
      </c>
      <c r="AG511" s="124">
        <f t="shared" si="46"/>
        <v>53</v>
      </c>
      <c r="AH511" s="123"/>
      <c r="AI511" s="123"/>
      <c r="AJ511" s="124" t="str">
        <f t="shared" si="47"/>
        <v/>
      </c>
      <c r="AK511" s="123"/>
      <c r="AL511" s="123"/>
      <c r="AM511" s="124" t="str">
        <f t="shared" si="48"/>
        <v/>
      </c>
      <c r="AN511" s="123"/>
      <c r="AO511" s="123"/>
      <c r="AP511" s="124" t="str">
        <f t="shared" si="49"/>
        <v/>
      </c>
      <c r="AQ511" s="124" t="str">
        <f t="shared" ref="AQ511:AR511" si="3377">IF(SUM(AH511,AK511,AN511)=0,"",SUM(AH511,AK511,AN511))</f>
        <v/>
      </c>
      <c r="AR511" s="124" t="str">
        <f t="shared" si="3377"/>
        <v/>
      </c>
      <c r="AS511" s="124" t="str">
        <f t="shared" si="51"/>
        <v/>
      </c>
      <c r="AT511" s="124" t="str">
        <f t="shared" ref="AT511:AV511" si="3378">IF(S511=0,"-",S511)</f>
        <v>-</v>
      </c>
      <c r="AU511" s="124" t="str">
        <f t="shared" si="3378"/>
        <v>-</v>
      </c>
      <c r="AV511" s="124" t="str">
        <f t="shared" si="3378"/>
        <v/>
      </c>
      <c r="AW511" s="124">
        <f t="shared" ref="AW511:BH511" si="3379">IF(SUM(V511,AH511)=0,"-",SUM(V511,AH511))</f>
        <v>46.5</v>
      </c>
      <c r="AX511" s="124" t="str">
        <f t="shared" si="3379"/>
        <v>-</v>
      </c>
      <c r="AY511" s="124">
        <f t="shared" si="3379"/>
        <v>46.5</v>
      </c>
      <c r="AZ511" s="124">
        <f t="shared" si="3379"/>
        <v>6.5</v>
      </c>
      <c r="BA511" s="124" t="str">
        <f t="shared" si="3379"/>
        <v>-</v>
      </c>
      <c r="BB511" s="124">
        <f t="shared" si="3379"/>
        <v>6.5</v>
      </c>
      <c r="BC511" s="124" t="str">
        <f t="shared" si="3379"/>
        <v>-</v>
      </c>
      <c r="BD511" s="124" t="str">
        <f t="shared" si="3379"/>
        <v>-</v>
      </c>
      <c r="BE511" s="124" t="str">
        <f t="shared" si="3379"/>
        <v>-</v>
      </c>
      <c r="BF511" s="124">
        <f t="shared" si="3379"/>
        <v>53</v>
      </c>
      <c r="BG511" s="124" t="str">
        <f t="shared" si="3379"/>
        <v>-</v>
      </c>
      <c r="BH511" s="124">
        <f t="shared" si="3379"/>
        <v>53</v>
      </c>
      <c r="BI511" s="124">
        <f t="shared" ref="BI511:BK511" si="3380">IF(SUM(D511,S511)=0,"-",SUM(D511,S511))</f>
        <v>10.3</v>
      </c>
      <c r="BJ511" s="124">
        <f t="shared" si="3380"/>
        <v>4.5</v>
      </c>
      <c r="BK511" s="124">
        <f t="shared" si="3380"/>
        <v>14.8</v>
      </c>
      <c r="BL511" s="124">
        <f t="shared" ref="BL511:BW511" si="3381">IF(SUM(G511,V511,AH511)=0,"-",SUM(G511,V511,AH511))</f>
        <v>46.5</v>
      </c>
      <c r="BM511" s="124" t="str">
        <f t="shared" si="3381"/>
        <v>-</v>
      </c>
      <c r="BN511" s="124">
        <f t="shared" si="3381"/>
        <v>46.5</v>
      </c>
      <c r="BO511" s="124">
        <f t="shared" si="3381"/>
        <v>6.5</v>
      </c>
      <c r="BP511" s="124" t="str">
        <f t="shared" si="3381"/>
        <v>-</v>
      </c>
      <c r="BQ511" s="124">
        <f t="shared" si="3381"/>
        <v>6.5</v>
      </c>
      <c r="BR511" s="124" t="str">
        <f t="shared" si="3381"/>
        <v>-</v>
      </c>
      <c r="BS511" s="124" t="str">
        <f t="shared" si="3381"/>
        <v>-</v>
      </c>
      <c r="BT511" s="124" t="str">
        <f t="shared" si="3381"/>
        <v>-</v>
      </c>
      <c r="BU511" s="124">
        <f t="shared" si="3381"/>
        <v>63.3</v>
      </c>
      <c r="BV511" s="124">
        <f t="shared" si="3381"/>
        <v>4.5</v>
      </c>
      <c r="BW511" s="124">
        <f t="shared" si="3381"/>
        <v>67.8</v>
      </c>
      <c r="BX511" s="123">
        <v>104.0</v>
      </c>
      <c r="BY511" s="123"/>
      <c r="BZ511" s="120">
        <v>2615.42</v>
      </c>
      <c r="CA511" s="121">
        <f t="shared" si="1575"/>
        <v>0.02592317869</v>
      </c>
    </row>
    <row r="512" ht="15.75" customHeight="1">
      <c r="A512" s="99" t="str">
        <f t="shared" si="3"/>
        <v>November</v>
      </c>
      <c r="B512" s="122" t="s">
        <v>104</v>
      </c>
      <c r="C512" s="122" t="s">
        <v>54</v>
      </c>
      <c r="D512" s="123">
        <v>7.6</v>
      </c>
      <c r="E512" s="123"/>
      <c r="F512" s="124">
        <f t="shared" si="35"/>
        <v>7.6</v>
      </c>
      <c r="G512" s="123">
        <v>18.5</v>
      </c>
      <c r="H512" s="123"/>
      <c r="I512" s="124">
        <f t="shared" si="36"/>
        <v>18.5</v>
      </c>
      <c r="J512" s="123"/>
      <c r="K512" s="123"/>
      <c r="L512" s="124" t="str">
        <f t="shared" si="37"/>
        <v/>
      </c>
      <c r="M512" s="123"/>
      <c r="N512" s="123"/>
      <c r="O512" s="124" t="str">
        <f t="shared" si="38"/>
        <v/>
      </c>
      <c r="P512" s="126">
        <f t="shared" ref="P512:Q512" si="3382">IF(SUM(D512,G512,J512,M512)=0,"",SUM(D512,G512,J512,M512))</f>
        <v>26.1</v>
      </c>
      <c r="Q512" s="125" t="str">
        <f t="shared" si="3382"/>
        <v/>
      </c>
      <c r="R512" s="124">
        <f t="shared" si="40"/>
        <v>26.1</v>
      </c>
      <c r="S512" s="123"/>
      <c r="T512" s="123"/>
      <c r="U512" s="124" t="str">
        <f t="shared" si="41"/>
        <v/>
      </c>
      <c r="V512" s="123">
        <v>24.25</v>
      </c>
      <c r="W512" s="123"/>
      <c r="X512" s="124">
        <f t="shared" si="42"/>
        <v>24.25</v>
      </c>
      <c r="Y512" s="123"/>
      <c r="Z512" s="123"/>
      <c r="AA512" s="124" t="str">
        <f t="shared" si="43"/>
        <v/>
      </c>
      <c r="AB512" s="123"/>
      <c r="AC512" s="123"/>
      <c r="AD512" s="124" t="str">
        <f t="shared" si="44"/>
        <v/>
      </c>
      <c r="AE512" s="124">
        <f t="shared" ref="AE512:AF512" si="3383">IF(SUM(S512,V512,Y512,AB512)=0,"",SUM(S512,V512,Y512,AB512))</f>
        <v>24.25</v>
      </c>
      <c r="AF512" s="124" t="str">
        <f t="shared" si="3383"/>
        <v/>
      </c>
      <c r="AG512" s="124">
        <f t="shared" si="46"/>
        <v>24.25</v>
      </c>
      <c r="AH512" s="123"/>
      <c r="AI512" s="123"/>
      <c r="AJ512" s="124" t="str">
        <f t="shared" si="47"/>
        <v/>
      </c>
      <c r="AK512" s="123"/>
      <c r="AL512" s="123"/>
      <c r="AM512" s="124" t="str">
        <f t="shared" si="48"/>
        <v/>
      </c>
      <c r="AN512" s="123"/>
      <c r="AO512" s="123"/>
      <c r="AP512" s="124" t="str">
        <f t="shared" si="49"/>
        <v/>
      </c>
      <c r="AQ512" s="124" t="str">
        <f t="shared" ref="AQ512:AR512" si="3384">IF(SUM(AH512,AK512,AN512)=0,"",SUM(AH512,AK512,AN512))</f>
        <v/>
      </c>
      <c r="AR512" s="124" t="str">
        <f t="shared" si="3384"/>
        <v/>
      </c>
      <c r="AS512" s="124" t="str">
        <f t="shared" si="51"/>
        <v/>
      </c>
      <c r="AT512" s="124" t="str">
        <f t="shared" ref="AT512:AV512" si="3385">IF(S512=0,"-",S512)</f>
        <v>-</v>
      </c>
      <c r="AU512" s="124" t="str">
        <f t="shared" si="3385"/>
        <v>-</v>
      </c>
      <c r="AV512" s="124" t="str">
        <f t="shared" si="3385"/>
        <v/>
      </c>
      <c r="AW512" s="124">
        <f t="shared" ref="AW512:BH512" si="3386">IF(SUM(V512,AH512)=0,"-",SUM(V512,AH512))</f>
        <v>24.25</v>
      </c>
      <c r="AX512" s="124" t="str">
        <f t="shared" si="3386"/>
        <v>-</v>
      </c>
      <c r="AY512" s="124">
        <f t="shared" si="3386"/>
        <v>24.25</v>
      </c>
      <c r="AZ512" s="124" t="str">
        <f t="shared" si="3386"/>
        <v>-</v>
      </c>
      <c r="BA512" s="124" t="str">
        <f t="shared" si="3386"/>
        <v>-</v>
      </c>
      <c r="BB512" s="124" t="str">
        <f t="shared" si="3386"/>
        <v>-</v>
      </c>
      <c r="BC512" s="124" t="str">
        <f t="shared" si="3386"/>
        <v>-</v>
      </c>
      <c r="BD512" s="124" t="str">
        <f t="shared" si="3386"/>
        <v>-</v>
      </c>
      <c r="BE512" s="124" t="str">
        <f t="shared" si="3386"/>
        <v>-</v>
      </c>
      <c r="BF512" s="124">
        <f t="shared" si="3386"/>
        <v>24.25</v>
      </c>
      <c r="BG512" s="124" t="str">
        <f t="shared" si="3386"/>
        <v>-</v>
      </c>
      <c r="BH512" s="124">
        <f t="shared" si="3386"/>
        <v>24.25</v>
      </c>
      <c r="BI512" s="124">
        <f t="shared" ref="BI512:BK512" si="3387">IF(SUM(D512,S512)=0,"-",SUM(D512,S512))</f>
        <v>7.6</v>
      </c>
      <c r="BJ512" s="124" t="str">
        <f t="shared" si="3387"/>
        <v>-</v>
      </c>
      <c r="BK512" s="124">
        <f t="shared" si="3387"/>
        <v>7.6</v>
      </c>
      <c r="BL512" s="124">
        <f t="shared" ref="BL512:BW512" si="3388">IF(SUM(G512,V512,AH512)=0,"-",SUM(G512,V512,AH512))</f>
        <v>42.75</v>
      </c>
      <c r="BM512" s="124" t="str">
        <f t="shared" si="3388"/>
        <v>-</v>
      </c>
      <c r="BN512" s="124">
        <f t="shared" si="3388"/>
        <v>42.75</v>
      </c>
      <c r="BO512" s="124" t="str">
        <f t="shared" si="3388"/>
        <v>-</v>
      </c>
      <c r="BP512" s="124" t="str">
        <f t="shared" si="3388"/>
        <v>-</v>
      </c>
      <c r="BQ512" s="124" t="str">
        <f t="shared" si="3388"/>
        <v>-</v>
      </c>
      <c r="BR512" s="124" t="str">
        <f t="shared" si="3388"/>
        <v>-</v>
      </c>
      <c r="BS512" s="124" t="str">
        <f t="shared" si="3388"/>
        <v>-</v>
      </c>
      <c r="BT512" s="124" t="str">
        <f t="shared" si="3388"/>
        <v>-</v>
      </c>
      <c r="BU512" s="124">
        <f t="shared" si="3388"/>
        <v>50.35</v>
      </c>
      <c r="BV512" s="124" t="str">
        <f t="shared" si="3388"/>
        <v>-</v>
      </c>
      <c r="BW512" s="124">
        <f t="shared" si="3388"/>
        <v>50.35</v>
      </c>
      <c r="BX512" s="123">
        <v>96.0</v>
      </c>
      <c r="BY512" s="123"/>
      <c r="BZ512" s="120">
        <v>2615.42</v>
      </c>
      <c r="CA512" s="121">
        <f t="shared" si="1575"/>
        <v>0.01925121013</v>
      </c>
    </row>
    <row r="513" ht="15.75" customHeight="1">
      <c r="A513" s="99" t="str">
        <f t="shared" si="3"/>
        <v>December</v>
      </c>
      <c r="B513" s="122" t="s">
        <v>104</v>
      </c>
      <c r="C513" s="122" t="s">
        <v>55</v>
      </c>
      <c r="D513" s="123">
        <v>22.0</v>
      </c>
      <c r="E513" s="123"/>
      <c r="F513" s="124">
        <f t="shared" si="35"/>
        <v>22</v>
      </c>
      <c r="G513" s="123">
        <v>96.0</v>
      </c>
      <c r="H513" s="123"/>
      <c r="I513" s="124">
        <f t="shared" si="36"/>
        <v>96</v>
      </c>
      <c r="J513" s="123">
        <v>28.0</v>
      </c>
      <c r="K513" s="123"/>
      <c r="L513" s="124">
        <f t="shared" si="37"/>
        <v>28</v>
      </c>
      <c r="M513" s="123"/>
      <c r="N513" s="123"/>
      <c r="O513" s="124" t="str">
        <f t="shared" si="38"/>
        <v/>
      </c>
      <c r="P513" s="126">
        <f t="shared" ref="P513:Q513" si="3389">IF(SUM(D513,G513,J513,M513)=0,"",SUM(D513,G513,J513,M513))</f>
        <v>146</v>
      </c>
      <c r="Q513" s="125" t="str">
        <f t="shared" si="3389"/>
        <v/>
      </c>
      <c r="R513" s="124">
        <f t="shared" si="40"/>
        <v>146</v>
      </c>
      <c r="S513" s="123"/>
      <c r="T513" s="123"/>
      <c r="U513" s="124" t="str">
        <f t="shared" si="41"/>
        <v/>
      </c>
      <c r="V513" s="123">
        <v>32.0</v>
      </c>
      <c r="W513" s="123"/>
      <c r="X513" s="124">
        <f t="shared" si="42"/>
        <v>32</v>
      </c>
      <c r="Y513" s="123">
        <v>7.0</v>
      </c>
      <c r="Z513" s="123"/>
      <c r="AA513" s="124">
        <f t="shared" si="43"/>
        <v>7</v>
      </c>
      <c r="AB513" s="123"/>
      <c r="AC513" s="123"/>
      <c r="AD513" s="124" t="str">
        <f t="shared" si="44"/>
        <v/>
      </c>
      <c r="AE513" s="124">
        <f t="shared" ref="AE513:AF513" si="3390">IF(SUM(S513,V513,Y513,AB513)=0,"",SUM(S513,V513,Y513,AB513))</f>
        <v>39</v>
      </c>
      <c r="AF513" s="124" t="str">
        <f t="shared" si="3390"/>
        <v/>
      </c>
      <c r="AG513" s="124">
        <f t="shared" si="46"/>
        <v>39</v>
      </c>
      <c r="AH513" s="123"/>
      <c r="AI513" s="123"/>
      <c r="AJ513" s="124" t="str">
        <f t="shared" si="47"/>
        <v/>
      </c>
      <c r="AK513" s="123"/>
      <c r="AL513" s="123"/>
      <c r="AM513" s="124" t="str">
        <f t="shared" si="48"/>
        <v/>
      </c>
      <c r="AN513" s="123"/>
      <c r="AO513" s="123"/>
      <c r="AP513" s="124" t="str">
        <f t="shared" si="49"/>
        <v/>
      </c>
      <c r="AQ513" s="124" t="str">
        <f t="shared" ref="AQ513:AR513" si="3391">IF(SUM(AH513,AK513,AN513)=0,"",SUM(AH513,AK513,AN513))</f>
        <v/>
      </c>
      <c r="AR513" s="124" t="str">
        <f t="shared" si="3391"/>
        <v/>
      </c>
      <c r="AS513" s="124" t="str">
        <f t="shared" si="51"/>
        <v/>
      </c>
      <c r="AT513" s="124" t="str">
        <f t="shared" ref="AT513:AV513" si="3392">IF(S513=0,"-",S513)</f>
        <v>-</v>
      </c>
      <c r="AU513" s="124" t="str">
        <f t="shared" si="3392"/>
        <v>-</v>
      </c>
      <c r="AV513" s="124" t="str">
        <f t="shared" si="3392"/>
        <v/>
      </c>
      <c r="AW513" s="124">
        <f t="shared" ref="AW513:BH513" si="3393">IF(SUM(V513,AH513)=0,"-",SUM(V513,AH513))</f>
        <v>32</v>
      </c>
      <c r="AX513" s="124" t="str">
        <f t="shared" si="3393"/>
        <v>-</v>
      </c>
      <c r="AY513" s="124">
        <f t="shared" si="3393"/>
        <v>32</v>
      </c>
      <c r="AZ513" s="124">
        <f t="shared" si="3393"/>
        <v>7</v>
      </c>
      <c r="BA513" s="124" t="str">
        <f t="shared" si="3393"/>
        <v>-</v>
      </c>
      <c r="BB513" s="124">
        <f t="shared" si="3393"/>
        <v>7</v>
      </c>
      <c r="BC513" s="124" t="str">
        <f t="shared" si="3393"/>
        <v>-</v>
      </c>
      <c r="BD513" s="124" t="str">
        <f t="shared" si="3393"/>
        <v>-</v>
      </c>
      <c r="BE513" s="124" t="str">
        <f t="shared" si="3393"/>
        <v>-</v>
      </c>
      <c r="BF513" s="124">
        <f t="shared" si="3393"/>
        <v>39</v>
      </c>
      <c r="BG513" s="124" t="str">
        <f t="shared" si="3393"/>
        <v>-</v>
      </c>
      <c r="BH513" s="124">
        <f t="shared" si="3393"/>
        <v>39</v>
      </c>
      <c r="BI513" s="124">
        <f t="shared" ref="BI513:BK513" si="3394">IF(SUM(D513,S513)=0,"-",SUM(D513,S513))</f>
        <v>22</v>
      </c>
      <c r="BJ513" s="124" t="str">
        <f t="shared" si="3394"/>
        <v>-</v>
      </c>
      <c r="BK513" s="124">
        <f t="shared" si="3394"/>
        <v>22</v>
      </c>
      <c r="BL513" s="124">
        <f t="shared" ref="BL513:BW513" si="3395">IF(SUM(G513,V513,AH513)=0,"-",SUM(G513,V513,AH513))</f>
        <v>128</v>
      </c>
      <c r="BM513" s="124" t="str">
        <f t="shared" si="3395"/>
        <v>-</v>
      </c>
      <c r="BN513" s="124">
        <f t="shared" si="3395"/>
        <v>128</v>
      </c>
      <c r="BO513" s="124">
        <f t="shared" si="3395"/>
        <v>35</v>
      </c>
      <c r="BP513" s="124" t="str">
        <f t="shared" si="3395"/>
        <v>-</v>
      </c>
      <c r="BQ513" s="124">
        <f t="shared" si="3395"/>
        <v>35</v>
      </c>
      <c r="BR513" s="124" t="str">
        <f t="shared" si="3395"/>
        <v>-</v>
      </c>
      <c r="BS513" s="124" t="str">
        <f t="shared" si="3395"/>
        <v>-</v>
      </c>
      <c r="BT513" s="124" t="str">
        <f t="shared" si="3395"/>
        <v>-</v>
      </c>
      <c r="BU513" s="124">
        <f t="shared" si="3395"/>
        <v>185</v>
      </c>
      <c r="BV513" s="124" t="str">
        <f t="shared" si="3395"/>
        <v>-</v>
      </c>
      <c r="BW513" s="124">
        <f t="shared" si="3395"/>
        <v>185</v>
      </c>
      <c r="BX513" s="123">
        <v>247.0</v>
      </c>
      <c r="BY513" s="123"/>
      <c r="BZ513" s="120">
        <v>2615.42</v>
      </c>
      <c r="CA513" s="121">
        <f t="shared" si="1575"/>
        <v>0.07073433712</v>
      </c>
    </row>
    <row r="514" ht="15.75" customHeight="1">
      <c r="A514" s="99" t="str">
        <f t="shared" si="3"/>
        <v>December</v>
      </c>
      <c r="B514" s="122" t="s">
        <v>104</v>
      </c>
      <c r="C514" s="122" t="s">
        <v>56</v>
      </c>
      <c r="D514" s="123">
        <v>12.0</v>
      </c>
      <c r="E514" s="123"/>
      <c r="F514" s="124">
        <f t="shared" si="35"/>
        <v>12</v>
      </c>
      <c r="G514" s="123">
        <v>51.0</v>
      </c>
      <c r="H514" s="123"/>
      <c r="I514" s="124">
        <f t="shared" si="36"/>
        <v>51</v>
      </c>
      <c r="J514" s="123"/>
      <c r="K514" s="123"/>
      <c r="L514" s="124" t="str">
        <f t="shared" si="37"/>
        <v/>
      </c>
      <c r="M514" s="123"/>
      <c r="N514" s="123"/>
      <c r="O514" s="124" t="str">
        <f t="shared" si="38"/>
        <v/>
      </c>
      <c r="P514" s="126">
        <f t="shared" ref="P514:Q514" si="3396">IF(SUM(D514,G514,J514,M514)=0,"",SUM(D514,G514,J514,M514))</f>
        <v>63</v>
      </c>
      <c r="Q514" s="125" t="str">
        <f t="shared" si="3396"/>
        <v/>
      </c>
      <c r="R514" s="124">
        <f t="shared" si="40"/>
        <v>63</v>
      </c>
      <c r="S514" s="123"/>
      <c r="T514" s="123"/>
      <c r="U514" s="124" t="str">
        <f t="shared" si="41"/>
        <v/>
      </c>
      <c r="V514" s="123"/>
      <c r="W514" s="123"/>
      <c r="X514" s="124" t="str">
        <f t="shared" si="42"/>
        <v/>
      </c>
      <c r="Y514" s="123"/>
      <c r="Z514" s="123"/>
      <c r="AA514" s="124" t="str">
        <f t="shared" si="43"/>
        <v/>
      </c>
      <c r="AB514" s="123"/>
      <c r="AC514" s="123"/>
      <c r="AD514" s="124" t="str">
        <f t="shared" si="44"/>
        <v/>
      </c>
      <c r="AE514" s="124" t="str">
        <f t="shared" ref="AE514:AF514" si="3397">IF(SUM(S514,V514,Y514,AB514)=0,"",SUM(S514,V514,Y514,AB514))</f>
        <v/>
      </c>
      <c r="AF514" s="124" t="str">
        <f t="shared" si="3397"/>
        <v/>
      </c>
      <c r="AG514" s="124" t="str">
        <f t="shared" si="46"/>
        <v/>
      </c>
      <c r="AH514" s="123"/>
      <c r="AI514" s="123"/>
      <c r="AJ514" s="124" t="str">
        <f t="shared" si="47"/>
        <v/>
      </c>
      <c r="AK514" s="123"/>
      <c r="AL514" s="123"/>
      <c r="AM514" s="124" t="str">
        <f t="shared" si="48"/>
        <v/>
      </c>
      <c r="AN514" s="123"/>
      <c r="AO514" s="123"/>
      <c r="AP514" s="124" t="str">
        <f t="shared" si="49"/>
        <v/>
      </c>
      <c r="AQ514" s="124" t="str">
        <f t="shared" ref="AQ514:AR514" si="3398">IF(SUM(AH514,AK514,AN514)=0,"",SUM(AH514,AK514,AN514))</f>
        <v/>
      </c>
      <c r="AR514" s="124" t="str">
        <f t="shared" si="3398"/>
        <v/>
      </c>
      <c r="AS514" s="124" t="str">
        <f t="shared" si="51"/>
        <v/>
      </c>
      <c r="AT514" s="124" t="str">
        <f t="shared" ref="AT514:AV514" si="3399">IF(S514=0,"-",S514)</f>
        <v>-</v>
      </c>
      <c r="AU514" s="124" t="str">
        <f t="shared" si="3399"/>
        <v>-</v>
      </c>
      <c r="AV514" s="124" t="str">
        <f t="shared" si="3399"/>
        <v/>
      </c>
      <c r="AW514" s="124" t="str">
        <f t="shared" ref="AW514:BH514" si="3400">IF(SUM(V514,AH514)=0,"-",SUM(V514,AH514))</f>
        <v>-</v>
      </c>
      <c r="AX514" s="124" t="str">
        <f t="shared" si="3400"/>
        <v>-</v>
      </c>
      <c r="AY514" s="124" t="str">
        <f t="shared" si="3400"/>
        <v>-</v>
      </c>
      <c r="AZ514" s="124" t="str">
        <f t="shared" si="3400"/>
        <v>-</v>
      </c>
      <c r="BA514" s="124" t="str">
        <f t="shared" si="3400"/>
        <v>-</v>
      </c>
      <c r="BB514" s="124" t="str">
        <f t="shared" si="3400"/>
        <v>-</v>
      </c>
      <c r="BC514" s="124" t="str">
        <f t="shared" si="3400"/>
        <v>-</v>
      </c>
      <c r="BD514" s="124" t="str">
        <f t="shared" si="3400"/>
        <v>-</v>
      </c>
      <c r="BE514" s="124" t="str">
        <f t="shared" si="3400"/>
        <v>-</v>
      </c>
      <c r="BF514" s="124" t="str">
        <f t="shared" si="3400"/>
        <v>-</v>
      </c>
      <c r="BG514" s="124" t="str">
        <f t="shared" si="3400"/>
        <v>-</v>
      </c>
      <c r="BH514" s="124" t="str">
        <f t="shared" si="3400"/>
        <v>-</v>
      </c>
      <c r="BI514" s="124">
        <f t="shared" ref="BI514:BK514" si="3401">IF(SUM(D514,S514)=0,"-",SUM(D514,S514))</f>
        <v>12</v>
      </c>
      <c r="BJ514" s="124" t="str">
        <f t="shared" si="3401"/>
        <v>-</v>
      </c>
      <c r="BK514" s="124">
        <f t="shared" si="3401"/>
        <v>12</v>
      </c>
      <c r="BL514" s="124">
        <f t="shared" ref="BL514:BW514" si="3402">IF(SUM(G514,V514,AH514)=0,"-",SUM(G514,V514,AH514))</f>
        <v>51</v>
      </c>
      <c r="BM514" s="124" t="str">
        <f t="shared" si="3402"/>
        <v>-</v>
      </c>
      <c r="BN514" s="124">
        <f t="shared" si="3402"/>
        <v>51</v>
      </c>
      <c r="BO514" s="124" t="str">
        <f t="shared" si="3402"/>
        <v>-</v>
      </c>
      <c r="BP514" s="124" t="str">
        <f t="shared" si="3402"/>
        <v>-</v>
      </c>
      <c r="BQ514" s="124" t="str">
        <f t="shared" si="3402"/>
        <v>-</v>
      </c>
      <c r="BR514" s="124" t="str">
        <f t="shared" si="3402"/>
        <v>-</v>
      </c>
      <c r="BS514" s="124" t="str">
        <f t="shared" si="3402"/>
        <v>-</v>
      </c>
      <c r="BT514" s="124" t="str">
        <f t="shared" si="3402"/>
        <v>-</v>
      </c>
      <c r="BU514" s="124">
        <f t="shared" si="3402"/>
        <v>63</v>
      </c>
      <c r="BV514" s="124" t="str">
        <f t="shared" si="3402"/>
        <v>-</v>
      </c>
      <c r="BW514" s="124">
        <f t="shared" si="3402"/>
        <v>63</v>
      </c>
      <c r="BX514" s="123"/>
      <c r="BY514" s="123"/>
      <c r="BZ514" s="120">
        <v>2615.42</v>
      </c>
      <c r="CA514" s="121">
        <f t="shared" si="1575"/>
        <v>0.0240879094</v>
      </c>
    </row>
    <row r="515" ht="15.75" customHeight="1">
      <c r="A515" s="99" t="str">
        <f t="shared" si="3"/>
        <v>January</v>
      </c>
      <c r="B515" s="115" t="s">
        <v>105</v>
      </c>
      <c r="C515" s="115" t="s">
        <v>33</v>
      </c>
      <c r="D515" s="116"/>
      <c r="E515" s="116"/>
      <c r="F515" s="117" t="str">
        <f t="shared" si="35"/>
        <v/>
      </c>
      <c r="G515" s="116"/>
      <c r="H515" s="116"/>
      <c r="I515" s="117" t="str">
        <f t="shared" si="36"/>
        <v/>
      </c>
      <c r="J515" s="116"/>
      <c r="K515" s="116"/>
      <c r="L515" s="117" t="str">
        <f t="shared" si="37"/>
        <v/>
      </c>
      <c r="M515" s="116"/>
      <c r="N515" s="116"/>
      <c r="O515" s="117" t="str">
        <f t="shared" si="38"/>
        <v/>
      </c>
      <c r="P515" s="118" t="str">
        <f t="shared" ref="P515:Q515" si="3403">IF(SUM(D515,G515,J515,M515)=0,"",SUM(D515,G515,J515,M515))</f>
        <v/>
      </c>
      <c r="Q515" s="118" t="str">
        <f t="shared" si="3403"/>
        <v/>
      </c>
      <c r="R515" s="117" t="str">
        <f t="shared" si="40"/>
        <v/>
      </c>
      <c r="S515" s="116"/>
      <c r="T515" s="116"/>
      <c r="U515" s="117" t="str">
        <f t="shared" si="41"/>
        <v/>
      </c>
      <c r="V515" s="116"/>
      <c r="W515" s="116"/>
      <c r="X515" s="117" t="str">
        <f t="shared" si="42"/>
        <v/>
      </c>
      <c r="Y515" s="116"/>
      <c r="Z515" s="116"/>
      <c r="AA515" s="117" t="str">
        <f t="shared" si="43"/>
        <v/>
      </c>
      <c r="AB515" s="116"/>
      <c r="AC515" s="116"/>
      <c r="AD515" s="117" t="str">
        <f t="shared" si="44"/>
        <v/>
      </c>
      <c r="AE515" s="117" t="str">
        <f t="shared" ref="AE515:AF515" si="3404">IF(SUM(S515,V515,Y515,AB515)=0,"",SUM(S515,V515,Y515,AB515))</f>
        <v/>
      </c>
      <c r="AF515" s="117" t="str">
        <f t="shared" si="3404"/>
        <v/>
      </c>
      <c r="AG515" s="117" t="str">
        <f t="shared" si="46"/>
        <v/>
      </c>
      <c r="AH515" s="116"/>
      <c r="AI515" s="116"/>
      <c r="AJ515" s="117" t="str">
        <f t="shared" si="47"/>
        <v/>
      </c>
      <c r="AK515" s="116"/>
      <c r="AL515" s="116"/>
      <c r="AM515" s="117" t="str">
        <f t="shared" si="48"/>
        <v/>
      </c>
      <c r="AN515" s="116"/>
      <c r="AO515" s="116"/>
      <c r="AP515" s="117" t="str">
        <f t="shared" si="49"/>
        <v/>
      </c>
      <c r="AQ515" s="117" t="str">
        <f t="shared" ref="AQ515:AR515" si="3405">IF(SUM(AH515,AK515,AN515)=0,"",SUM(AH515,AK515,AN515))</f>
        <v/>
      </c>
      <c r="AR515" s="117" t="str">
        <f t="shared" si="3405"/>
        <v/>
      </c>
      <c r="AS515" s="117" t="str">
        <f t="shared" si="51"/>
        <v/>
      </c>
      <c r="AT515" s="117" t="str">
        <f t="shared" ref="AT515:AV515" si="3406">IF(S515=0,"-",S515)</f>
        <v>-</v>
      </c>
      <c r="AU515" s="117" t="str">
        <f t="shared" si="3406"/>
        <v>-</v>
      </c>
      <c r="AV515" s="117" t="str">
        <f t="shared" si="3406"/>
        <v/>
      </c>
      <c r="AW515" s="117" t="str">
        <f t="shared" ref="AW515:BH515" si="3407">IF(SUM(V515,AH515)=0,"-",SUM(V515,AH515))</f>
        <v>-</v>
      </c>
      <c r="AX515" s="117" t="str">
        <f t="shared" si="3407"/>
        <v>-</v>
      </c>
      <c r="AY515" s="117" t="str">
        <f t="shared" si="3407"/>
        <v>-</v>
      </c>
      <c r="AZ515" s="117" t="str">
        <f t="shared" si="3407"/>
        <v>-</v>
      </c>
      <c r="BA515" s="117" t="str">
        <f t="shared" si="3407"/>
        <v>-</v>
      </c>
      <c r="BB515" s="117" t="str">
        <f t="shared" si="3407"/>
        <v>-</v>
      </c>
      <c r="BC515" s="117" t="str">
        <f t="shared" si="3407"/>
        <v>-</v>
      </c>
      <c r="BD515" s="117" t="str">
        <f t="shared" si="3407"/>
        <v>-</v>
      </c>
      <c r="BE515" s="117" t="str">
        <f t="shared" si="3407"/>
        <v>-</v>
      </c>
      <c r="BF515" s="117" t="str">
        <f t="shared" si="3407"/>
        <v>-</v>
      </c>
      <c r="BG515" s="117" t="str">
        <f t="shared" si="3407"/>
        <v>-</v>
      </c>
      <c r="BH515" s="117" t="str">
        <f t="shared" si="3407"/>
        <v>-</v>
      </c>
      <c r="BI515" s="117" t="str">
        <f t="shared" ref="BI515:BK515" si="3408">IF(SUM(D515,S515)=0,"-",SUM(D515,S515))</f>
        <v>-</v>
      </c>
      <c r="BJ515" s="117" t="str">
        <f t="shared" si="3408"/>
        <v>-</v>
      </c>
      <c r="BK515" s="117" t="str">
        <f t="shared" si="3408"/>
        <v>-</v>
      </c>
      <c r="BL515" s="117" t="str">
        <f t="shared" ref="BL515:BW515" si="3409">IF(SUM(G515,V515,AH515)=0,"-",SUM(G515,V515,AH515))</f>
        <v>-</v>
      </c>
      <c r="BM515" s="117" t="str">
        <f t="shared" si="3409"/>
        <v>-</v>
      </c>
      <c r="BN515" s="117" t="str">
        <f t="shared" si="3409"/>
        <v>-</v>
      </c>
      <c r="BO515" s="117" t="str">
        <f t="shared" si="3409"/>
        <v>-</v>
      </c>
      <c r="BP515" s="117" t="str">
        <f t="shared" si="3409"/>
        <v>-</v>
      </c>
      <c r="BQ515" s="117" t="str">
        <f t="shared" si="3409"/>
        <v>-</v>
      </c>
      <c r="BR515" s="117" t="str">
        <f t="shared" si="3409"/>
        <v>-</v>
      </c>
      <c r="BS515" s="117" t="str">
        <f t="shared" si="3409"/>
        <v>-</v>
      </c>
      <c r="BT515" s="117" t="str">
        <f t="shared" si="3409"/>
        <v>-</v>
      </c>
      <c r="BU515" s="117" t="str">
        <f t="shared" si="3409"/>
        <v>-</v>
      </c>
      <c r="BV515" s="117" t="str">
        <f t="shared" si="3409"/>
        <v>-</v>
      </c>
      <c r="BW515" s="117" t="str">
        <f t="shared" si="3409"/>
        <v>-</v>
      </c>
      <c r="BX515" s="119"/>
      <c r="BY515" s="170" t="s">
        <v>81</v>
      </c>
      <c r="BZ515" s="120">
        <v>658.62</v>
      </c>
      <c r="CA515" s="121" t="str">
        <f t="shared" si="1575"/>
        <v/>
      </c>
      <c r="CB515" s="7"/>
      <c r="CC515" s="7"/>
      <c r="CD515" s="7"/>
      <c r="CE515" s="7"/>
    </row>
    <row r="516" ht="15.75" customHeight="1">
      <c r="A516" s="99" t="str">
        <f t="shared" si="3"/>
        <v>January</v>
      </c>
      <c r="B516" s="115" t="s">
        <v>105</v>
      </c>
      <c r="C516" s="115" t="s">
        <v>34</v>
      </c>
      <c r="D516" s="116"/>
      <c r="E516" s="116"/>
      <c r="F516" s="117" t="str">
        <f t="shared" si="35"/>
        <v/>
      </c>
      <c r="G516" s="116"/>
      <c r="H516" s="116"/>
      <c r="I516" s="117" t="str">
        <f t="shared" si="36"/>
        <v/>
      </c>
      <c r="J516" s="116"/>
      <c r="K516" s="116"/>
      <c r="L516" s="117" t="str">
        <f t="shared" si="37"/>
        <v/>
      </c>
      <c r="M516" s="116"/>
      <c r="N516" s="116"/>
      <c r="O516" s="117" t="str">
        <f t="shared" si="38"/>
        <v/>
      </c>
      <c r="P516" s="118" t="str">
        <f t="shared" ref="P516:Q516" si="3410">IF(SUM(D516,G516,J516,M516)=0,"",SUM(D516,G516,J516,M516))</f>
        <v/>
      </c>
      <c r="Q516" s="118" t="str">
        <f t="shared" si="3410"/>
        <v/>
      </c>
      <c r="R516" s="117" t="str">
        <f t="shared" si="40"/>
        <v/>
      </c>
      <c r="S516" s="116"/>
      <c r="T516" s="116"/>
      <c r="U516" s="117" t="str">
        <f t="shared" si="41"/>
        <v/>
      </c>
      <c r="V516" s="116"/>
      <c r="W516" s="116"/>
      <c r="X516" s="117" t="str">
        <f t="shared" si="42"/>
        <v/>
      </c>
      <c r="Y516" s="116"/>
      <c r="Z516" s="116"/>
      <c r="AA516" s="117" t="str">
        <f t="shared" si="43"/>
        <v/>
      </c>
      <c r="AB516" s="116"/>
      <c r="AC516" s="116"/>
      <c r="AD516" s="117" t="str">
        <f t="shared" si="44"/>
        <v/>
      </c>
      <c r="AE516" s="117" t="str">
        <f t="shared" ref="AE516:AF516" si="3411">IF(SUM(S516,V516,Y516,AB516)=0,"",SUM(S516,V516,Y516,AB516))</f>
        <v/>
      </c>
      <c r="AF516" s="117" t="str">
        <f t="shared" si="3411"/>
        <v/>
      </c>
      <c r="AG516" s="117" t="str">
        <f t="shared" si="46"/>
        <v/>
      </c>
      <c r="AH516" s="116"/>
      <c r="AI516" s="116"/>
      <c r="AJ516" s="117" t="str">
        <f t="shared" si="47"/>
        <v/>
      </c>
      <c r="AK516" s="116"/>
      <c r="AL516" s="116"/>
      <c r="AM516" s="117" t="str">
        <f t="shared" si="48"/>
        <v/>
      </c>
      <c r="AN516" s="116"/>
      <c r="AO516" s="116"/>
      <c r="AP516" s="117" t="str">
        <f t="shared" si="49"/>
        <v/>
      </c>
      <c r="AQ516" s="117" t="str">
        <f t="shared" ref="AQ516:AR516" si="3412">IF(SUM(AH516,AK516,AN516)=0,"",SUM(AH516,AK516,AN516))</f>
        <v/>
      </c>
      <c r="AR516" s="117" t="str">
        <f t="shared" si="3412"/>
        <v/>
      </c>
      <c r="AS516" s="117" t="str">
        <f t="shared" si="51"/>
        <v/>
      </c>
      <c r="AT516" s="117" t="str">
        <f t="shared" ref="AT516:AV516" si="3413">IF(S516=0,"-",S516)</f>
        <v>-</v>
      </c>
      <c r="AU516" s="117" t="str">
        <f t="shared" si="3413"/>
        <v>-</v>
      </c>
      <c r="AV516" s="117" t="str">
        <f t="shared" si="3413"/>
        <v/>
      </c>
      <c r="AW516" s="117" t="str">
        <f t="shared" ref="AW516:BH516" si="3414">IF(SUM(V516,AH516)=0,"-",SUM(V516,AH516))</f>
        <v>-</v>
      </c>
      <c r="AX516" s="117" t="str">
        <f t="shared" si="3414"/>
        <v>-</v>
      </c>
      <c r="AY516" s="117" t="str">
        <f t="shared" si="3414"/>
        <v>-</v>
      </c>
      <c r="AZ516" s="117" t="str">
        <f t="shared" si="3414"/>
        <v>-</v>
      </c>
      <c r="BA516" s="117" t="str">
        <f t="shared" si="3414"/>
        <v>-</v>
      </c>
      <c r="BB516" s="117" t="str">
        <f t="shared" si="3414"/>
        <v>-</v>
      </c>
      <c r="BC516" s="117" t="str">
        <f t="shared" si="3414"/>
        <v>-</v>
      </c>
      <c r="BD516" s="117" t="str">
        <f t="shared" si="3414"/>
        <v>-</v>
      </c>
      <c r="BE516" s="117" t="str">
        <f t="shared" si="3414"/>
        <v>-</v>
      </c>
      <c r="BF516" s="117" t="str">
        <f t="shared" si="3414"/>
        <v>-</v>
      </c>
      <c r="BG516" s="117" t="str">
        <f t="shared" si="3414"/>
        <v>-</v>
      </c>
      <c r="BH516" s="117" t="str">
        <f t="shared" si="3414"/>
        <v>-</v>
      </c>
      <c r="BI516" s="117" t="str">
        <f t="shared" ref="BI516:BK516" si="3415">IF(SUM(D516,S516)=0,"-",SUM(D516,S516))</f>
        <v>-</v>
      </c>
      <c r="BJ516" s="117" t="str">
        <f t="shared" si="3415"/>
        <v>-</v>
      </c>
      <c r="BK516" s="117" t="str">
        <f t="shared" si="3415"/>
        <v>-</v>
      </c>
      <c r="BL516" s="117" t="str">
        <f t="shared" ref="BL516:BW516" si="3416">IF(SUM(G516,V516,AH516)=0,"-",SUM(G516,V516,AH516))</f>
        <v>-</v>
      </c>
      <c r="BM516" s="117" t="str">
        <f t="shared" si="3416"/>
        <v>-</v>
      </c>
      <c r="BN516" s="117" t="str">
        <f t="shared" si="3416"/>
        <v>-</v>
      </c>
      <c r="BO516" s="117" t="str">
        <f t="shared" si="3416"/>
        <v>-</v>
      </c>
      <c r="BP516" s="117" t="str">
        <f t="shared" si="3416"/>
        <v>-</v>
      </c>
      <c r="BQ516" s="117" t="str">
        <f t="shared" si="3416"/>
        <v>-</v>
      </c>
      <c r="BR516" s="117" t="str">
        <f t="shared" si="3416"/>
        <v>-</v>
      </c>
      <c r="BS516" s="117" t="str">
        <f t="shared" si="3416"/>
        <v>-</v>
      </c>
      <c r="BT516" s="117" t="str">
        <f t="shared" si="3416"/>
        <v>-</v>
      </c>
      <c r="BU516" s="117" t="str">
        <f t="shared" si="3416"/>
        <v>-</v>
      </c>
      <c r="BV516" s="117" t="str">
        <f t="shared" si="3416"/>
        <v>-</v>
      </c>
      <c r="BW516" s="117" t="str">
        <f t="shared" si="3416"/>
        <v>-</v>
      </c>
      <c r="BX516" s="119"/>
      <c r="BY516" s="171" t="s">
        <v>81</v>
      </c>
      <c r="BZ516" s="120">
        <v>658.62</v>
      </c>
      <c r="CA516" s="121" t="str">
        <f t="shared" si="1575"/>
        <v/>
      </c>
      <c r="CB516" s="7"/>
      <c r="CC516" s="7"/>
      <c r="CD516" s="7"/>
      <c r="CE516" s="7"/>
    </row>
    <row r="517" ht="15.75" customHeight="1">
      <c r="A517" s="99" t="str">
        <f t="shared" si="3"/>
        <v>February</v>
      </c>
      <c r="B517" s="122" t="s">
        <v>105</v>
      </c>
      <c r="C517" s="122" t="s">
        <v>35</v>
      </c>
      <c r="D517" s="123"/>
      <c r="E517" s="123"/>
      <c r="F517" s="124" t="str">
        <f t="shared" si="35"/>
        <v/>
      </c>
      <c r="G517" s="123"/>
      <c r="H517" s="123"/>
      <c r="I517" s="124" t="str">
        <f t="shared" si="36"/>
        <v/>
      </c>
      <c r="J517" s="123"/>
      <c r="K517" s="123"/>
      <c r="L517" s="124" t="str">
        <f t="shared" si="37"/>
        <v/>
      </c>
      <c r="M517" s="123"/>
      <c r="N517" s="123"/>
      <c r="O517" s="124" t="str">
        <f t="shared" si="38"/>
        <v/>
      </c>
      <c r="P517" s="125" t="str">
        <f t="shared" ref="P517:Q517" si="3417">IF(SUM(D517,G517,J517,M517)=0,"",SUM(D517,G517,J517,M517))</f>
        <v/>
      </c>
      <c r="Q517" s="125" t="str">
        <f t="shared" si="3417"/>
        <v/>
      </c>
      <c r="R517" s="124" t="str">
        <f t="shared" si="40"/>
        <v/>
      </c>
      <c r="S517" s="123"/>
      <c r="T517" s="123"/>
      <c r="U517" s="124" t="str">
        <f t="shared" si="41"/>
        <v/>
      </c>
      <c r="V517" s="123"/>
      <c r="W517" s="123"/>
      <c r="X517" s="124" t="str">
        <f t="shared" si="42"/>
        <v/>
      </c>
      <c r="Y517" s="123"/>
      <c r="Z517" s="123"/>
      <c r="AA517" s="124" t="str">
        <f t="shared" si="43"/>
        <v/>
      </c>
      <c r="AB517" s="123"/>
      <c r="AC517" s="123"/>
      <c r="AD517" s="124" t="str">
        <f t="shared" si="44"/>
        <v/>
      </c>
      <c r="AE517" s="124" t="str">
        <f t="shared" ref="AE517:AF517" si="3418">IF(SUM(S517,V517,Y517,AB517)=0,"",SUM(S517,V517,Y517,AB517))</f>
        <v/>
      </c>
      <c r="AF517" s="124" t="str">
        <f t="shared" si="3418"/>
        <v/>
      </c>
      <c r="AG517" s="124" t="str">
        <f t="shared" si="46"/>
        <v/>
      </c>
      <c r="AH517" s="123"/>
      <c r="AI517" s="123"/>
      <c r="AJ517" s="124" t="str">
        <f t="shared" si="47"/>
        <v/>
      </c>
      <c r="AK517" s="123"/>
      <c r="AL517" s="123"/>
      <c r="AM517" s="124" t="str">
        <f t="shared" si="48"/>
        <v/>
      </c>
      <c r="AN517" s="123"/>
      <c r="AO517" s="123"/>
      <c r="AP517" s="124" t="str">
        <f t="shared" si="49"/>
        <v/>
      </c>
      <c r="AQ517" s="124" t="str">
        <f t="shared" ref="AQ517:AR517" si="3419">IF(SUM(AH517,AK517,AN517)=0,"",SUM(AH517,AK517,AN517))</f>
        <v/>
      </c>
      <c r="AR517" s="124" t="str">
        <f t="shared" si="3419"/>
        <v/>
      </c>
      <c r="AS517" s="124" t="str">
        <f t="shared" si="51"/>
        <v/>
      </c>
      <c r="AT517" s="124" t="str">
        <f t="shared" ref="AT517:AV517" si="3420">IF(S517=0,"-",S517)</f>
        <v>-</v>
      </c>
      <c r="AU517" s="124" t="str">
        <f t="shared" si="3420"/>
        <v>-</v>
      </c>
      <c r="AV517" s="124" t="str">
        <f t="shared" si="3420"/>
        <v/>
      </c>
      <c r="AW517" s="124" t="str">
        <f t="shared" ref="AW517:BH517" si="3421">IF(SUM(V517,AH517)=0,"-",SUM(V517,AH517))</f>
        <v>-</v>
      </c>
      <c r="AX517" s="124" t="str">
        <f t="shared" si="3421"/>
        <v>-</v>
      </c>
      <c r="AY517" s="124" t="str">
        <f t="shared" si="3421"/>
        <v>-</v>
      </c>
      <c r="AZ517" s="124" t="str">
        <f t="shared" si="3421"/>
        <v>-</v>
      </c>
      <c r="BA517" s="124" t="str">
        <f t="shared" si="3421"/>
        <v>-</v>
      </c>
      <c r="BB517" s="124" t="str">
        <f t="shared" si="3421"/>
        <v>-</v>
      </c>
      <c r="BC517" s="124" t="str">
        <f t="shared" si="3421"/>
        <v>-</v>
      </c>
      <c r="BD517" s="124" t="str">
        <f t="shared" si="3421"/>
        <v>-</v>
      </c>
      <c r="BE517" s="124" t="str">
        <f t="shared" si="3421"/>
        <v>-</v>
      </c>
      <c r="BF517" s="124" t="str">
        <f t="shared" si="3421"/>
        <v>-</v>
      </c>
      <c r="BG517" s="124" t="str">
        <f t="shared" si="3421"/>
        <v>-</v>
      </c>
      <c r="BH517" s="124" t="str">
        <f t="shared" si="3421"/>
        <v>-</v>
      </c>
      <c r="BI517" s="124" t="str">
        <f t="shared" ref="BI517:BK517" si="3422">IF(SUM(D517,S517)=0,"-",SUM(D517,S517))</f>
        <v>-</v>
      </c>
      <c r="BJ517" s="124" t="str">
        <f t="shared" si="3422"/>
        <v>-</v>
      </c>
      <c r="BK517" s="124" t="str">
        <f t="shared" si="3422"/>
        <v>-</v>
      </c>
      <c r="BL517" s="124" t="str">
        <f t="shared" ref="BL517:BW517" si="3423">IF(SUM(G517,V517,AH517)=0,"-",SUM(G517,V517,AH517))</f>
        <v>-</v>
      </c>
      <c r="BM517" s="124" t="str">
        <f t="shared" si="3423"/>
        <v>-</v>
      </c>
      <c r="BN517" s="124" t="str">
        <f t="shared" si="3423"/>
        <v>-</v>
      </c>
      <c r="BO517" s="124" t="str">
        <f t="shared" si="3423"/>
        <v>-</v>
      </c>
      <c r="BP517" s="124" t="str">
        <f t="shared" si="3423"/>
        <v>-</v>
      </c>
      <c r="BQ517" s="124" t="str">
        <f t="shared" si="3423"/>
        <v>-</v>
      </c>
      <c r="BR517" s="124" t="str">
        <f t="shared" si="3423"/>
        <v>-</v>
      </c>
      <c r="BS517" s="124" t="str">
        <f t="shared" si="3423"/>
        <v>-</v>
      </c>
      <c r="BT517" s="124" t="str">
        <f t="shared" si="3423"/>
        <v>-</v>
      </c>
      <c r="BU517" s="124" t="str">
        <f t="shared" si="3423"/>
        <v>-</v>
      </c>
      <c r="BV517" s="124" t="str">
        <f t="shared" si="3423"/>
        <v>-</v>
      </c>
      <c r="BW517" s="124" t="str">
        <f t="shared" si="3423"/>
        <v>-</v>
      </c>
      <c r="BX517" s="119"/>
      <c r="BY517" s="172" t="s">
        <v>81</v>
      </c>
      <c r="BZ517" s="120">
        <v>658.62</v>
      </c>
      <c r="CA517" s="121" t="str">
        <f t="shared" si="1575"/>
        <v/>
      </c>
    </row>
    <row r="518" ht="15.75" customHeight="1">
      <c r="A518" s="99" t="str">
        <f t="shared" si="3"/>
        <v>February</v>
      </c>
      <c r="B518" s="122" t="s">
        <v>105</v>
      </c>
      <c r="C518" s="122" t="s">
        <v>36</v>
      </c>
      <c r="D518" s="123"/>
      <c r="E518" s="123"/>
      <c r="F518" s="124" t="str">
        <f t="shared" si="35"/>
        <v/>
      </c>
      <c r="G518" s="123"/>
      <c r="H518" s="123"/>
      <c r="I518" s="124" t="str">
        <f t="shared" si="36"/>
        <v/>
      </c>
      <c r="J518" s="123"/>
      <c r="K518" s="123"/>
      <c r="L518" s="124" t="str">
        <f t="shared" si="37"/>
        <v/>
      </c>
      <c r="M518" s="123"/>
      <c r="N518" s="123"/>
      <c r="O518" s="124" t="str">
        <f t="shared" si="38"/>
        <v/>
      </c>
      <c r="P518" s="125" t="str">
        <f t="shared" ref="P518:Q518" si="3424">IF(SUM(D518,G518,J518,M518)=0,"",SUM(D518,G518,J518,M518))</f>
        <v/>
      </c>
      <c r="Q518" s="125" t="str">
        <f t="shared" si="3424"/>
        <v/>
      </c>
      <c r="R518" s="124" t="str">
        <f t="shared" si="40"/>
        <v/>
      </c>
      <c r="S518" s="123"/>
      <c r="T518" s="123"/>
      <c r="U518" s="124" t="str">
        <f t="shared" si="41"/>
        <v/>
      </c>
      <c r="V518" s="123"/>
      <c r="W518" s="123"/>
      <c r="X518" s="124" t="str">
        <f t="shared" si="42"/>
        <v/>
      </c>
      <c r="Y518" s="123"/>
      <c r="Z518" s="123"/>
      <c r="AA518" s="124" t="str">
        <f t="shared" si="43"/>
        <v/>
      </c>
      <c r="AB518" s="123"/>
      <c r="AC518" s="123"/>
      <c r="AD518" s="124" t="str">
        <f t="shared" si="44"/>
        <v/>
      </c>
      <c r="AE518" s="124" t="str">
        <f t="shared" ref="AE518:AF518" si="3425">IF(SUM(S518,V518,Y518,AB518)=0,"",SUM(S518,V518,Y518,AB518))</f>
        <v/>
      </c>
      <c r="AF518" s="124" t="str">
        <f t="shared" si="3425"/>
        <v/>
      </c>
      <c r="AG518" s="124" t="str">
        <f t="shared" si="46"/>
        <v/>
      </c>
      <c r="AH518" s="123"/>
      <c r="AI518" s="123"/>
      <c r="AJ518" s="124" t="str">
        <f t="shared" si="47"/>
        <v/>
      </c>
      <c r="AK518" s="123"/>
      <c r="AL518" s="123"/>
      <c r="AM518" s="124" t="str">
        <f t="shared" si="48"/>
        <v/>
      </c>
      <c r="AN518" s="123"/>
      <c r="AO518" s="123"/>
      <c r="AP518" s="124" t="str">
        <f t="shared" si="49"/>
        <v/>
      </c>
      <c r="AQ518" s="124" t="str">
        <f t="shared" ref="AQ518:AR518" si="3426">IF(SUM(AH518,AK518,AN518)=0,"",SUM(AH518,AK518,AN518))</f>
        <v/>
      </c>
      <c r="AR518" s="124" t="str">
        <f t="shared" si="3426"/>
        <v/>
      </c>
      <c r="AS518" s="124" t="str">
        <f t="shared" si="51"/>
        <v/>
      </c>
      <c r="AT518" s="124" t="str">
        <f t="shared" ref="AT518:AV518" si="3427">IF(S518=0,"-",S518)</f>
        <v>-</v>
      </c>
      <c r="AU518" s="124" t="str">
        <f t="shared" si="3427"/>
        <v>-</v>
      </c>
      <c r="AV518" s="124" t="str">
        <f t="shared" si="3427"/>
        <v/>
      </c>
      <c r="AW518" s="124" t="str">
        <f t="shared" ref="AW518:BH518" si="3428">IF(SUM(V518,AH518)=0,"-",SUM(V518,AH518))</f>
        <v>-</v>
      </c>
      <c r="AX518" s="124" t="str">
        <f t="shared" si="3428"/>
        <v>-</v>
      </c>
      <c r="AY518" s="124" t="str">
        <f t="shared" si="3428"/>
        <v>-</v>
      </c>
      <c r="AZ518" s="124" t="str">
        <f t="shared" si="3428"/>
        <v>-</v>
      </c>
      <c r="BA518" s="124" t="str">
        <f t="shared" si="3428"/>
        <v>-</v>
      </c>
      <c r="BB518" s="124" t="str">
        <f t="shared" si="3428"/>
        <v>-</v>
      </c>
      <c r="BC518" s="124" t="str">
        <f t="shared" si="3428"/>
        <v>-</v>
      </c>
      <c r="BD518" s="124" t="str">
        <f t="shared" si="3428"/>
        <v>-</v>
      </c>
      <c r="BE518" s="124" t="str">
        <f t="shared" si="3428"/>
        <v>-</v>
      </c>
      <c r="BF518" s="124" t="str">
        <f t="shared" si="3428"/>
        <v>-</v>
      </c>
      <c r="BG518" s="124" t="str">
        <f t="shared" si="3428"/>
        <v>-</v>
      </c>
      <c r="BH518" s="124" t="str">
        <f t="shared" si="3428"/>
        <v>-</v>
      </c>
      <c r="BI518" s="124" t="str">
        <f t="shared" ref="BI518:BK518" si="3429">IF(SUM(D518,S518)=0,"-",SUM(D518,S518))</f>
        <v>-</v>
      </c>
      <c r="BJ518" s="124" t="str">
        <f t="shared" si="3429"/>
        <v>-</v>
      </c>
      <c r="BK518" s="124" t="str">
        <f t="shared" si="3429"/>
        <v>-</v>
      </c>
      <c r="BL518" s="124" t="str">
        <f t="shared" ref="BL518:BW518" si="3430">IF(SUM(G518,V518,AH518)=0,"-",SUM(G518,V518,AH518))</f>
        <v>-</v>
      </c>
      <c r="BM518" s="124" t="str">
        <f t="shared" si="3430"/>
        <v>-</v>
      </c>
      <c r="BN518" s="124" t="str">
        <f t="shared" si="3430"/>
        <v>-</v>
      </c>
      <c r="BO518" s="124" t="str">
        <f t="shared" si="3430"/>
        <v>-</v>
      </c>
      <c r="BP518" s="124" t="str">
        <f t="shared" si="3430"/>
        <v>-</v>
      </c>
      <c r="BQ518" s="124" t="str">
        <f t="shared" si="3430"/>
        <v>-</v>
      </c>
      <c r="BR518" s="124" t="str">
        <f t="shared" si="3430"/>
        <v>-</v>
      </c>
      <c r="BS518" s="124" t="str">
        <f t="shared" si="3430"/>
        <v>-</v>
      </c>
      <c r="BT518" s="124" t="str">
        <f t="shared" si="3430"/>
        <v>-</v>
      </c>
      <c r="BU518" s="124" t="str">
        <f t="shared" si="3430"/>
        <v>-</v>
      </c>
      <c r="BV518" s="124" t="str">
        <f t="shared" si="3430"/>
        <v>-</v>
      </c>
      <c r="BW518" s="124" t="str">
        <f t="shared" si="3430"/>
        <v>-</v>
      </c>
      <c r="BX518" s="119"/>
      <c r="BY518" s="172" t="s">
        <v>81</v>
      </c>
      <c r="BZ518" s="120">
        <v>658.62</v>
      </c>
      <c r="CA518" s="121" t="str">
        <f t="shared" si="1575"/>
        <v/>
      </c>
    </row>
    <row r="519" ht="15.75" customHeight="1">
      <c r="A519" s="99" t="str">
        <f t="shared" si="3"/>
        <v>March</v>
      </c>
      <c r="B519" s="122" t="s">
        <v>105</v>
      </c>
      <c r="C519" s="122" t="s">
        <v>37</v>
      </c>
      <c r="D519" s="123"/>
      <c r="E519" s="123"/>
      <c r="F519" s="124" t="str">
        <f t="shared" si="35"/>
        <v/>
      </c>
      <c r="G519" s="123"/>
      <c r="H519" s="123"/>
      <c r="I519" s="124" t="str">
        <f t="shared" si="36"/>
        <v/>
      </c>
      <c r="J519" s="123"/>
      <c r="K519" s="123"/>
      <c r="L519" s="124" t="str">
        <f t="shared" si="37"/>
        <v/>
      </c>
      <c r="M519" s="123"/>
      <c r="N519" s="123"/>
      <c r="O519" s="124" t="str">
        <f t="shared" si="38"/>
        <v/>
      </c>
      <c r="P519" s="125" t="str">
        <f t="shared" ref="P519:Q519" si="3431">IF(SUM(D519,G519,J519,M519)=0,"",SUM(D519,G519,J519,M519))</f>
        <v/>
      </c>
      <c r="Q519" s="125" t="str">
        <f t="shared" si="3431"/>
        <v/>
      </c>
      <c r="R519" s="124" t="str">
        <f t="shared" si="40"/>
        <v/>
      </c>
      <c r="S519" s="123"/>
      <c r="T519" s="123"/>
      <c r="U519" s="124" t="str">
        <f t="shared" si="41"/>
        <v/>
      </c>
      <c r="V519" s="123"/>
      <c r="W519" s="123"/>
      <c r="X519" s="124" t="str">
        <f t="shared" si="42"/>
        <v/>
      </c>
      <c r="Y519" s="123"/>
      <c r="Z519" s="123"/>
      <c r="AA519" s="124" t="str">
        <f t="shared" si="43"/>
        <v/>
      </c>
      <c r="AB519" s="123"/>
      <c r="AC519" s="123"/>
      <c r="AD519" s="124" t="str">
        <f t="shared" si="44"/>
        <v/>
      </c>
      <c r="AE519" s="124" t="str">
        <f t="shared" ref="AE519:AF519" si="3432">IF(SUM(S519,V519,Y519,AB519)=0,"",SUM(S519,V519,Y519,AB519))</f>
        <v/>
      </c>
      <c r="AF519" s="124" t="str">
        <f t="shared" si="3432"/>
        <v/>
      </c>
      <c r="AG519" s="124" t="str">
        <f t="shared" si="46"/>
        <v/>
      </c>
      <c r="AH519" s="123"/>
      <c r="AI519" s="123"/>
      <c r="AJ519" s="124" t="str">
        <f t="shared" si="47"/>
        <v/>
      </c>
      <c r="AK519" s="123"/>
      <c r="AL519" s="123"/>
      <c r="AM519" s="124" t="str">
        <f t="shared" si="48"/>
        <v/>
      </c>
      <c r="AN519" s="123"/>
      <c r="AO519" s="123"/>
      <c r="AP519" s="124" t="str">
        <f t="shared" si="49"/>
        <v/>
      </c>
      <c r="AQ519" s="124" t="str">
        <f t="shared" ref="AQ519:AR519" si="3433">IF(SUM(AH519,AK519,AN519)=0,"",SUM(AH519,AK519,AN519))</f>
        <v/>
      </c>
      <c r="AR519" s="124" t="str">
        <f t="shared" si="3433"/>
        <v/>
      </c>
      <c r="AS519" s="124" t="str">
        <f t="shared" si="51"/>
        <v/>
      </c>
      <c r="AT519" s="124" t="str">
        <f t="shared" ref="AT519:AV519" si="3434">IF(S519=0,"-",S519)</f>
        <v>-</v>
      </c>
      <c r="AU519" s="124" t="str">
        <f t="shared" si="3434"/>
        <v>-</v>
      </c>
      <c r="AV519" s="124" t="str">
        <f t="shared" si="3434"/>
        <v/>
      </c>
      <c r="AW519" s="124" t="str">
        <f t="shared" ref="AW519:BH519" si="3435">IF(SUM(V519,AH519)=0,"-",SUM(V519,AH519))</f>
        <v>-</v>
      </c>
      <c r="AX519" s="124" t="str">
        <f t="shared" si="3435"/>
        <v>-</v>
      </c>
      <c r="AY519" s="124" t="str">
        <f t="shared" si="3435"/>
        <v>-</v>
      </c>
      <c r="AZ519" s="124" t="str">
        <f t="shared" si="3435"/>
        <v>-</v>
      </c>
      <c r="BA519" s="124" t="str">
        <f t="shared" si="3435"/>
        <v>-</v>
      </c>
      <c r="BB519" s="124" t="str">
        <f t="shared" si="3435"/>
        <v>-</v>
      </c>
      <c r="BC519" s="124" t="str">
        <f t="shared" si="3435"/>
        <v>-</v>
      </c>
      <c r="BD519" s="124" t="str">
        <f t="shared" si="3435"/>
        <v>-</v>
      </c>
      <c r="BE519" s="124" t="str">
        <f t="shared" si="3435"/>
        <v>-</v>
      </c>
      <c r="BF519" s="124" t="str">
        <f t="shared" si="3435"/>
        <v>-</v>
      </c>
      <c r="BG519" s="124" t="str">
        <f t="shared" si="3435"/>
        <v>-</v>
      </c>
      <c r="BH519" s="124" t="str">
        <f t="shared" si="3435"/>
        <v>-</v>
      </c>
      <c r="BI519" s="124" t="str">
        <f t="shared" ref="BI519:BK519" si="3436">IF(SUM(D519,S519)=0,"-",SUM(D519,S519))</f>
        <v>-</v>
      </c>
      <c r="BJ519" s="124" t="str">
        <f t="shared" si="3436"/>
        <v>-</v>
      </c>
      <c r="BK519" s="124" t="str">
        <f t="shared" si="3436"/>
        <v>-</v>
      </c>
      <c r="BL519" s="124" t="str">
        <f t="shared" ref="BL519:BW519" si="3437">IF(SUM(G519,V519,AH519)=0,"-",SUM(G519,V519,AH519))</f>
        <v>-</v>
      </c>
      <c r="BM519" s="124" t="str">
        <f t="shared" si="3437"/>
        <v>-</v>
      </c>
      <c r="BN519" s="124" t="str">
        <f t="shared" si="3437"/>
        <v>-</v>
      </c>
      <c r="BO519" s="124" t="str">
        <f t="shared" si="3437"/>
        <v>-</v>
      </c>
      <c r="BP519" s="124" t="str">
        <f t="shared" si="3437"/>
        <v>-</v>
      </c>
      <c r="BQ519" s="124" t="str">
        <f t="shared" si="3437"/>
        <v>-</v>
      </c>
      <c r="BR519" s="124" t="str">
        <f t="shared" si="3437"/>
        <v>-</v>
      </c>
      <c r="BS519" s="124" t="str">
        <f t="shared" si="3437"/>
        <v>-</v>
      </c>
      <c r="BT519" s="124" t="str">
        <f t="shared" si="3437"/>
        <v>-</v>
      </c>
      <c r="BU519" s="124" t="str">
        <f t="shared" si="3437"/>
        <v>-</v>
      </c>
      <c r="BV519" s="124" t="str">
        <f t="shared" si="3437"/>
        <v>-</v>
      </c>
      <c r="BW519" s="124" t="str">
        <f t="shared" si="3437"/>
        <v>-</v>
      </c>
      <c r="BX519" s="119"/>
      <c r="BY519" s="172" t="s">
        <v>81</v>
      </c>
      <c r="BZ519" s="120">
        <v>658.62</v>
      </c>
      <c r="CA519" s="121" t="str">
        <f t="shared" si="1575"/>
        <v/>
      </c>
    </row>
    <row r="520" ht="15.75" customHeight="1">
      <c r="A520" s="99" t="str">
        <f t="shared" si="3"/>
        <v>March</v>
      </c>
      <c r="B520" s="122" t="s">
        <v>105</v>
      </c>
      <c r="C520" s="122" t="s">
        <v>38</v>
      </c>
      <c r="D520" s="123"/>
      <c r="E520" s="123"/>
      <c r="F520" s="124" t="str">
        <f t="shared" si="35"/>
        <v/>
      </c>
      <c r="G520" s="123"/>
      <c r="H520" s="123"/>
      <c r="I520" s="124" t="str">
        <f t="shared" si="36"/>
        <v/>
      </c>
      <c r="J520" s="123"/>
      <c r="K520" s="123"/>
      <c r="L520" s="124" t="str">
        <f t="shared" si="37"/>
        <v/>
      </c>
      <c r="M520" s="123"/>
      <c r="N520" s="123"/>
      <c r="O520" s="124" t="str">
        <f t="shared" si="38"/>
        <v/>
      </c>
      <c r="P520" s="125" t="str">
        <f t="shared" ref="P520:Q520" si="3438">IF(SUM(D520,G520,J520,M520)=0,"",SUM(D520,G520,J520,M520))</f>
        <v/>
      </c>
      <c r="Q520" s="125" t="str">
        <f t="shared" si="3438"/>
        <v/>
      </c>
      <c r="R520" s="124" t="str">
        <f t="shared" si="40"/>
        <v/>
      </c>
      <c r="S520" s="123"/>
      <c r="T520" s="123"/>
      <c r="U520" s="124" t="str">
        <f t="shared" si="41"/>
        <v/>
      </c>
      <c r="V520" s="123"/>
      <c r="W520" s="123"/>
      <c r="X520" s="124" t="str">
        <f t="shared" si="42"/>
        <v/>
      </c>
      <c r="Y520" s="123"/>
      <c r="Z520" s="123"/>
      <c r="AA520" s="124" t="str">
        <f t="shared" si="43"/>
        <v/>
      </c>
      <c r="AB520" s="123"/>
      <c r="AC520" s="123"/>
      <c r="AD520" s="124" t="str">
        <f t="shared" si="44"/>
        <v/>
      </c>
      <c r="AE520" s="124" t="str">
        <f t="shared" ref="AE520:AF520" si="3439">IF(SUM(S520,V520,Y520,AB520)=0,"",SUM(S520,V520,Y520,AB520))</f>
        <v/>
      </c>
      <c r="AF520" s="124" t="str">
        <f t="shared" si="3439"/>
        <v/>
      </c>
      <c r="AG520" s="124" t="str">
        <f t="shared" si="46"/>
        <v/>
      </c>
      <c r="AH520" s="123"/>
      <c r="AI520" s="123"/>
      <c r="AJ520" s="124" t="str">
        <f t="shared" si="47"/>
        <v/>
      </c>
      <c r="AK520" s="123"/>
      <c r="AL520" s="123"/>
      <c r="AM520" s="124" t="str">
        <f t="shared" si="48"/>
        <v/>
      </c>
      <c r="AN520" s="123"/>
      <c r="AO520" s="123"/>
      <c r="AP520" s="124" t="str">
        <f t="shared" si="49"/>
        <v/>
      </c>
      <c r="AQ520" s="124" t="str">
        <f t="shared" ref="AQ520:AR520" si="3440">IF(SUM(AH520,AK520,AN520)=0,"",SUM(AH520,AK520,AN520))</f>
        <v/>
      </c>
      <c r="AR520" s="124" t="str">
        <f t="shared" si="3440"/>
        <v/>
      </c>
      <c r="AS520" s="124" t="str">
        <f t="shared" si="51"/>
        <v/>
      </c>
      <c r="AT520" s="124" t="str">
        <f t="shared" ref="AT520:AV520" si="3441">IF(S520=0,"-",S520)</f>
        <v>-</v>
      </c>
      <c r="AU520" s="124" t="str">
        <f t="shared" si="3441"/>
        <v>-</v>
      </c>
      <c r="AV520" s="124" t="str">
        <f t="shared" si="3441"/>
        <v/>
      </c>
      <c r="AW520" s="124" t="str">
        <f t="shared" ref="AW520:BH520" si="3442">IF(SUM(V520,AH520)=0,"-",SUM(V520,AH520))</f>
        <v>-</v>
      </c>
      <c r="AX520" s="124" t="str">
        <f t="shared" si="3442"/>
        <v>-</v>
      </c>
      <c r="AY520" s="124" t="str">
        <f t="shared" si="3442"/>
        <v>-</v>
      </c>
      <c r="AZ520" s="124" t="str">
        <f t="shared" si="3442"/>
        <v>-</v>
      </c>
      <c r="BA520" s="124" t="str">
        <f t="shared" si="3442"/>
        <v>-</v>
      </c>
      <c r="BB520" s="124" t="str">
        <f t="shared" si="3442"/>
        <v>-</v>
      </c>
      <c r="BC520" s="124" t="str">
        <f t="shared" si="3442"/>
        <v>-</v>
      </c>
      <c r="BD520" s="124" t="str">
        <f t="shared" si="3442"/>
        <v>-</v>
      </c>
      <c r="BE520" s="124" t="str">
        <f t="shared" si="3442"/>
        <v>-</v>
      </c>
      <c r="BF520" s="124" t="str">
        <f t="shared" si="3442"/>
        <v>-</v>
      </c>
      <c r="BG520" s="124" t="str">
        <f t="shared" si="3442"/>
        <v>-</v>
      </c>
      <c r="BH520" s="124" t="str">
        <f t="shared" si="3442"/>
        <v>-</v>
      </c>
      <c r="BI520" s="124" t="str">
        <f t="shared" ref="BI520:BK520" si="3443">IF(SUM(D520,S520)=0,"-",SUM(D520,S520))</f>
        <v>-</v>
      </c>
      <c r="BJ520" s="124" t="str">
        <f t="shared" si="3443"/>
        <v>-</v>
      </c>
      <c r="BK520" s="124" t="str">
        <f t="shared" si="3443"/>
        <v>-</v>
      </c>
      <c r="BL520" s="124" t="str">
        <f t="shared" ref="BL520:BW520" si="3444">IF(SUM(G520,V520,AH520)=0,"-",SUM(G520,V520,AH520))</f>
        <v>-</v>
      </c>
      <c r="BM520" s="124" t="str">
        <f t="shared" si="3444"/>
        <v>-</v>
      </c>
      <c r="BN520" s="124" t="str">
        <f t="shared" si="3444"/>
        <v>-</v>
      </c>
      <c r="BO520" s="124" t="str">
        <f t="shared" si="3444"/>
        <v>-</v>
      </c>
      <c r="BP520" s="124" t="str">
        <f t="shared" si="3444"/>
        <v>-</v>
      </c>
      <c r="BQ520" s="124" t="str">
        <f t="shared" si="3444"/>
        <v>-</v>
      </c>
      <c r="BR520" s="124" t="str">
        <f t="shared" si="3444"/>
        <v>-</v>
      </c>
      <c r="BS520" s="124" t="str">
        <f t="shared" si="3444"/>
        <v>-</v>
      </c>
      <c r="BT520" s="124" t="str">
        <f t="shared" si="3444"/>
        <v>-</v>
      </c>
      <c r="BU520" s="124" t="str">
        <f t="shared" si="3444"/>
        <v>-</v>
      </c>
      <c r="BV520" s="124" t="str">
        <f t="shared" si="3444"/>
        <v>-</v>
      </c>
      <c r="BW520" s="124" t="str">
        <f t="shared" si="3444"/>
        <v>-</v>
      </c>
      <c r="BX520" s="123"/>
      <c r="BY520" s="172" t="s">
        <v>81</v>
      </c>
      <c r="BZ520" s="120">
        <v>658.62</v>
      </c>
      <c r="CA520" s="120" t="str">
        <f t="shared" si="1575"/>
        <v/>
      </c>
    </row>
    <row r="521" ht="15.75" customHeight="1">
      <c r="A521" s="99" t="str">
        <f t="shared" si="3"/>
        <v>April</v>
      </c>
      <c r="B521" s="122" t="s">
        <v>105</v>
      </c>
      <c r="C521" s="122" t="s">
        <v>39</v>
      </c>
      <c r="D521" s="123"/>
      <c r="E521" s="123"/>
      <c r="F521" s="124" t="str">
        <f t="shared" si="35"/>
        <v/>
      </c>
      <c r="G521" s="123"/>
      <c r="H521" s="123"/>
      <c r="I521" s="124" t="str">
        <f t="shared" si="36"/>
        <v/>
      </c>
      <c r="J521" s="123"/>
      <c r="K521" s="123"/>
      <c r="L521" s="124" t="str">
        <f t="shared" si="37"/>
        <v/>
      </c>
      <c r="M521" s="123"/>
      <c r="N521" s="123"/>
      <c r="O521" s="124" t="str">
        <f t="shared" si="38"/>
        <v/>
      </c>
      <c r="P521" s="125" t="str">
        <f t="shared" ref="P521:Q521" si="3445">IF(SUM(D521,G521,J521,M521)=0,"",SUM(D521,G521,J521,M521))</f>
        <v/>
      </c>
      <c r="Q521" s="125" t="str">
        <f t="shared" si="3445"/>
        <v/>
      </c>
      <c r="R521" s="124" t="str">
        <f t="shared" si="40"/>
        <v/>
      </c>
      <c r="S521" s="123"/>
      <c r="T521" s="123"/>
      <c r="U521" s="124" t="str">
        <f t="shared" si="41"/>
        <v/>
      </c>
      <c r="V521" s="123"/>
      <c r="W521" s="123"/>
      <c r="X521" s="124" t="str">
        <f t="shared" si="42"/>
        <v/>
      </c>
      <c r="Y521" s="123"/>
      <c r="Z521" s="123"/>
      <c r="AA521" s="124" t="str">
        <f t="shared" si="43"/>
        <v/>
      </c>
      <c r="AB521" s="123"/>
      <c r="AC521" s="123"/>
      <c r="AD521" s="124" t="str">
        <f t="shared" si="44"/>
        <v/>
      </c>
      <c r="AE521" s="124" t="str">
        <f t="shared" ref="AE521:AF521" si="3446">IF(SUM(S521,V521,Y521,AB521)=0,"",SUM(S521,V521,Y521,AB521))</f>
        <v/>
      </c>
      <c r="AF521" s="124" t="str">
        <f t="shared" si="3446"/>
        <v/>
      </c>
      <c r="AG521" s="124" t="str">
        <f t="shared" si="46"/>
        <v/>
      </c>
      <c r="AH521" s="123"/>
      <c r="AI521" s="123"/>
      <c r="AJ521" s="124" t="str">
        <f t="shared" si="47"/>
        <v/>
      </c>
      <c r="AK521" s="123"/>
      <c r="AL521" s="123"/>
      <c r="AM521" s="124" t="str">
        <f t="shared" si="48"/>
        <v/>
      </c>
      <c r="AN521" s="123"/>
      <c r="AO521" s="123"/>
      <c r="AP521" s="124" t="str">
        <f t="shared" si="49"/>
        <v/>
      </c>
      <c r="AQ521" s="124" t="str">
        <f t="shared" ref="AQ521:AR521" si="3447">IF(SUM(AH521,AK521,AN521)=0,"",SUM(AH521,AK521,AN521))</f>
        <v/>
      </c>
      <c r="AR521" s="124" t="str">
        <f t="shared" si="3447"/>
        <v/>
      </c>
      <c r="AS521" s="124" t="str">
        <f t="shared" si="51"/>
        <v/>
      </c>
      <c r="AT521" s="124" t="str">
        <f t="shared" ref="AT521:AV521" si="3448">IF(S521=0,"-",S521)</f>
        <v>-</v>
      </c>
      <c r="AU521" s="124" t="str">
        <f t="shared" si="3448"/>
        <v>-</v>
      </c>
      <c r="AV521" s="124" t="str">
        <f t="shared" si="3448"/>
        <v/>
      </c>
      <c r="AW521" s="124" t="str">
        <f t="shared" ref="AW521:BH521" si="3449">IF(SUM(V521,AH521)=0,"-",SUM(V521,AH521))</f>
        <v>-</v>
      </c>
      <c r="AX521" s="124" t="str">
        <f t="shared" si="3449"/>
        <v>-</v>
      </c>
      <c r="AY521" s="124" t="str">
        <f t="shared" si="3449"/>
        <v>-</v>
      </c>
      <c r="AZ521" s="124" t="str">
        <f t="shared" si="3449"/>
        <v>-</v>
      </c>
      <c r="BA521" s="124" t="str">
        <f t="shared" si="3449"/>
        <v>-</v>
      </c>
      <c r="BB521" s="124" t="str">
        <f t="shared" si="3449"/>
        <v>-</v>
      </c>
      <c r="BC521" s="124" t="str">
        <f t="shared" si="3449"/>
        <v>-</v>
      </c>
      <c r="BD521" s="124" t="str">
        <f t="shared" si="3449"/>
        <v>-</v>
      </c>
      <c r="BE521" s="124" t="str">
        <f t="shared" si="3449"/>
        <v>-</v>
      </c>
      <c r="BF521" s="124" t="str">
        <f t="shared" si="3449"/>
        <v>-</v>
      </c>
      <c r="BG521" s="124" t="str">
        <f t="shared" si="3449"/>
        <v>-</v>
      </c>
      <c r="BH521" s="124" t="str">
        <f t="shared" si="3449"/>
        <v>-</v>
      </c>
      <c r="BI521" s="124" t="str">
        <f t="shared" ref="BI521:BK521" si="3450">IF(SUM(D521,S521)=0,"-",SUM(D521,S521))</f>
        <v>-</v>
      </c>
      <c r="BJ521" s="124" t="str">
        <f t="shared" si="3450"/>
        <v>-</v>
      </c>
      <c r="BK521" s="124" t="str">
        <f t="shared" si="3450"/>
        <v>-</v>
      </c>
      <c r="BL521" s="124" t="str">
        <f t="shared" ref="BL521:BW521" si="3451">IF(SUM(G521,V521,AH521)=0,"-",SUM(G521,V521,AH521))</f>
        <v>-</v>
      </c>
      <c r="BM521" s="124" t="str">
        <f t="shared" si="3451"/>
        <v>-</v>
      </c>
      <c r="BN521" s="124" t="str">
        <f t="shared" si="3451"/>
        <v>-</v>
      </c>
      <c r="BO521" s="124" t="str">
        <f t="shared" si="3451"/>
        <v>-</v>
      </c>
      <c r="BP521" s="124" t="str">
        <f t="shared" si="3451"/>
        <v>-</v>
      </c>
      <c r="BQ521" s="124" t="str">
        <f t="shared" si="3451"/>
        <v>-</v>
      </c>
      <c r="BR521" s="124" t="str">
        <f t="shared" si="3451"/>
        <v>-</v>
      </c>
      <c r="BS521" s="124" t="str">
        <f t="shared" si="3451"/>
        <v>-</v>
      </c>
      <c r="BT521" s="124" t="str">
        <f t="shared" si="3451"/>
        <v>-</v>
      </c>
      <c r="BU521" s="124" t="str">
        <f t="shared" si="3451"/>
        <v>-</v>
      </c>
      <c r="BV521" s="124" t="str">
        <f t="shared" si="3451"/>
        <v>-</v>
      </c>
      <c r="BW521" s="124" t="str">
        <f t="shared" si="3451"/>
        <v>-</v>
      </c>
      <c r="BX521" s="123"/>
      <c r="BY521" s="172" t="s">
        <v>81</v>
      </c>
      <c r="BZ521" s="120">
        <v>658.62</v>
      </c>
      <c r="CA521" s="120" t="str">
        <f t="shared" si="1575"/>
        <v/>
      </c>
    </row>
    <row r="522" ht="15.75" customHeight="1">
      <c r="A522" s="99" t="str">
        <f t="shared" si="3"/>
        <v>April</v>
      </c>
      <c r="B522" s="122" t="s">
        <v>105</v>
      </c>
      <c r="C522" s="122" t="s">
        <v>40</v>
      </c>
      <c r="D522" s="123"/>
      <c r="E522" s="123"/>
      <c r="F522" s="124" t="str">
        <f t="shared" si="35"/>
        <v/>
      </c>
      <c r="G522" s="123"/>
      <c r="H522" s="123"/>
      <c r="I522" s="124" t="str">
        <f t="shared" si="36"/>
        <v/>
      </c>
      <c r="J522" s="123"/>
      <c r="K522" s="123"/>
      <c r="L522" s="124" t="str">
        <f t="shared" si="37"/>
        <v/>
      </c>
      <c r="M522" s="123"/>
      <c r="N522" s="123"/>
      <c r="O522" s="124" t="str">
        <f t="shared" si="38"/>
        <v/>
      </c>
      <c r="P522" s="125" t="str">
        <f t="shared" ref="P522:Q522" si="3452">IF(SUM(D522,G522,J522,M522)=0,"",SUM(D522,G522,J522,M522))</f>
        <v/>
      </c>
      <c r="Q522" s="125" t="str">
        <f t="shared" si="3452"/>
        <v/>
      </c>
      <c r="R522" s="124" t="str">
        <f t="shared" si="40"/>
        <v/>
      </c>
      <c r="S522" s="123"/>
      <c r="T522" s="123"/>
      <c r="U522" s="124" t="str">
        <f t="shared" si="41"/>
        <v/>
      </c>
      <c r="V522" s="123"/>
      <c r="W522" s="123"/>
      <c r="X522" s="124" t="str">
        <f t="shared" si="42"/>
        <v/>
      </c>
      <c r="Y522" s="123"/>
      <c r="Z522" s="123"/>
      <c r="AA522" s="124" t="str">
        <f t="shared" si="43"/>
        <v/>
      </c>
      <c r="AB522" s="123"/>
      <c r="AC522" s="123"/>
      <c r="AD522" s="124" t="str">
        <f t="shared" si="44"/>
        <v/>
      </c>
      <c r="AE522" s="124" t="str">
        <f t="shared" ref="AE522:AF522" si="3453">IF(SUM(S522,V522,Y522,AB522)=0,"",SUM(S522,V522,Y522,AB522))</f>
        <v/>
      </c>
      <c r="AF522" s="124" t="str">
        <f t="shared" si="3453"/>
        <v/>
      </c>
      <c r="AG522" s="124" t="str">
        <f t="shared" si="46"/>
        <v/>
      </c>
      <c r="AH522" s="123"/>
      <c r="AI522" s="123"/>
      <c r="AJ522" s="124" t="str">
        <f t="shared" si="47"/>
        <v/>
      </c>
      <c r="AK522" s="123"/>
      <c r="AL522" s="123"/>
      <c r="AM522" s="124" t="str">
        <f t="shared" si="48"/>
        <v/>
      </c>
      <c r="AN522" s="123"/>
      <c r="AO522" s="123"/>
      <c r="AP522" s="124" t="str">
        <f t="shared" si="49"/>
        <v/>
      </c>
      <c r="AQ522" s="124" t="str">
        <f t="shared" ref="AQ522:AR522" si="3454">IF(SUM(AH522,AK522,AN522)=0,"",SUM(AH522,AK522,AN522))</f>
        <v/>
      </c>
      <c r="AR522" s="124" t="str">
        <f t="shared" si="3454"/>
        <v/>
      </c>
      <c r="AS522" s="124" t="str">
        <f t="shared" si="51"/>
        <v/>
      </c>
      <c r="AT522" s="124" t="str">
        <f t="shared" ref="AT522:AV522" si="3455">IF(S522=0,"-",S522)</f>
        <v>-</v>
      </c>
      <c r="AU522" s="124" t="str">
        <f t="shared" si="3455"/>
        <v>-</v>
      </c>
      <c r="AV522" s="124" t="str">
        <f t="shared" si="3455"/>
        <v/>
      </c>
      <c r="AW522" s="124" t="str">
        <f t="shared" ref="AW522:BH522" si="3456">IF(SUM(V522,AH522)=0,"-",SUM(V522,AH522))</f>
        <v>-</v>
      </c>
      <c r="AX522" s="124" t="str">
        <f t="shared" si="3456"/>
        <v>-</v>
      </c>
      <c r="AY522" s="124" t="str">
        <f t="shared" si="3456"/>
        <v>-</v>
      </c>
      <c r="AZ522" s="124" t="str">
        <f t="shared" si="3456"/>
        <v>-</v>
      </c>
      <c r="BA522" s="124" t="str">
        <f t="shared" si="3456"/>
        <v>-</v>
      </c>
      <c r="BB522" s="124" t="str">
        <f t="shared" si="3456"/>
        <v>-</v>
      </c>
      <c r="BC522" s="124" t="str">
        <f t="shared" si="3456"/>
        <v>-</v>
      </c>
      <c r="BD522" s="124" t="str">
        <f t="shared" si="3456"/>
        <v>-</v>
      </c>
      <c r="BE522" s="124" t="str">
        <f t="shared" si="3456"/>
        <v>-</v>
      </c>
      <c r="BF522" s="124" t="str">
        <f t="shared" si="3456"/>
        <v>-</v>
      </c>
      <c r="BG522" s="124" t="str">
        <f t="shared" si="3456"/>
        <v>-</v>
      </c>
      <c r="BH522" s="124" t="str">
        <f t="shared" si="3456"/>
        <v>-</v>
      </c>
      <c r="BI522" s="124" t="str">
        <f t="shared" ref="BI522:BK522" si="3457">IF(SUM(D522,S522)=0,"-",SUM(D522,S522))</f>
        <v>-</v>
      </c>
      <c r="BJ522" s="124" t="str">
        <f t="shared" si="3457"/>
        <v>-</v>
      </c>
      <c r="BK522" s="124" t="str">
        <f t="shared" si="3457"/>
        <v>-</v>
      </c>
      <c r="BL522" s="124" t="str">
        <f t="shared" ref="BL522:BW522" si="3458">IF(SUM(G522,V522,AH522)=0,"-",SUM(G522,V522,AH522))</f>
        <v>-</v>
      </c>
      <c r="BM522" s="124" t="str">
        <f t="shared" si="3458"/>
        <v>-</v>
      </c>
      <c r="BN522" s="124" t="str">
        <f t="shared" si="3458"/>
        <v>-</v>
      </c>
      <c r="BO522" s="124" t="str">
        <f t="shared" si="3458"/>
        <v>-</v>
      </c>
      <c r="BP522" s="124" t="str">
        <f t="shared" si="3458"/>
        <v>-</v>
      </c>
      <c r="BQ522" s="124" t="str">
        <f t="shared" si="3458"/>
        <v>-</v>
      </c>
      <c r="BR522" s="124" t="str">
        <f t="shared" si="3458"/>
        <v>-</v>
      </c>
      <c r="BS522" s="124" t="str">
        <f t="shared" si="3458"/>
        <v>-</v>
      </c>
      <c r="BT522" s="124" t="str">
        <f t="shared" si="3458"/>
        <v>-</v>
      </c>
      <c r="BU522" s="124" t="str">
        <f t="shared" si="3458"/>
        <v>-</v>
      </c>
      <c r="BV522" s="124" t="str">
        <f t="shared" si="3458"/>
        <v>-</v>
      </c>
      <c r="BW522" s="124" t="str">
        <f t="shared" si="3458"/>
        <v>-</v>
      </c>
      <c r="BX522" s="123"/>
      <c r="BY522" s="172" t="s">
        <v>81</v>
      </c>
      <c r="BZ522" s="120">
        <v>658.62</v>
      </c>
      <c r="CA522" s="120" t="str">
        <f t="shared" si="1575"/>
        <v/>
      </c>
    </row>
    <row r="523" ht="15.75" customHeight="1">
      <c r="A523" s="99" t="str">
        <f t="shared" si="3"/>
        <v>May</v>
      </c>
      <c r="B523" s="122" t="s">
        <v>105</v>
      </c>
      <c r="C523" s="122" t="s">
        <v>41</v>
      </c>
      <c r="D523" s="123"/>
      <c r="E523" s="123"/>
      <c r="F523" s="124" t="str">
        <f t="shared" si="35"/>
        <v/>
      </c>
      <c r="G523" s="123"/>
      <c r="H523" s="123"/>
      <c r="I523" s="124" t="str">
        <f t="shared" si="36"/>
        <v/>
      </c>
      <c r="J523" s="123"/>
      <c r="K523" s="123"/>
      <c r="L523" s="124" t="str">
        <f t="shared" si="37"/>
        <v/>
      </c>
      <c r="M523" s="123"/>
      <c r="N523" s="123"/>
      <c r="O523" s="124" t="str">
        <f t="shared" si="38"/>
        <v/>
      </c>
      <c r="P523" s="126" t="str">
        <f t="shared" ref="P523:Q523" si="3459">IF(SUM(D523,G523,J523,M523)=0,"",SUM(D523,G523,J523,M523))</f>
        <v/>
      </c>
      <c r="Q523" s="126" t="str">
        <f t="shared" si="3459"/>
        <v/>
      </c>
      <c r="R523" s="124" t="str">
        <f t="shared" si="40"/>
        <v/>
      </c>
      <c r="S523" s="123"/>
      <c r="T523" s="123"/>
      <c r="U523" s="124" t="str">
        <f t="shared" si="41"/>
        <v/>
      </c>
      <c r="V523" s="123"/>
      <c r="W523" s="123"/>
      <c r="X523" s="124" t="str">
        <f t="shared" si="42"/>
        <v/>
      </c>
      <c r="Y523" s="123"/>
      <c r="Z523" s="123"/>
      <c r="AA523" s="124" t="str">
        <f t="shared" si="43"/>
        <v/>
      </c>
      <c r="AB523" s="123"/>
      <c r="AC523" s="123"/>
      <c r="AD523" s="124" t="str">
        <f t="shared" si="44"/>
        <v/>
      </c>
      <c r="AE523" s="124" t="str">
        <f t="shared" ref="AE523:AF523" si="3460">IF(SUM(S523,V523,Y523,AB523)=0,"",SUM(S523,V523,Y523,AB523))</f>
        <v/>
      </c>
      <c r="AF523" s="124" t="str">
        <f t="shared" si="3460"/>
        <v/>
      </c>
      <c r="AG523" s="124" t="str">
        <f t="shared" si="46"/>
        <v/>
      </c>
      <c r="AH523" s="123"/>
      <c r="AI523" s="123"/>
      <c r="AJ523" s="124" t="str">
        <f t="shared" si="47"/>
        <v/>
      </c>
      <c r="AK523" s="123"/>
      <c r="AL523" s="123"/>
      <c r="AM523" s="124" t="str">
        <f t="shared" si="48"/>
        <v/>
      </c>
      <c r="AN523" s="123"/>
      <c r="AO523" s="123"/>
      <c r="AP523" s="124" t="str">
        <f t="shared" si="49"/>
        <v/>
      </c>
      <c r="AQ523" s="124" t="str">
        <f t="shared" ref="AQ523:AR523" si="3461">IF(SUM(AH523,AK523,AN523)=0,"",SUM(AH523,AK523,AN523))</f>
        <v/>
      </c>
      <c r="AR523" s="124" t="str">
        <f t="shared" si="3461"/>
        <v/>
      </c>
      <c r="AS523" s="124" t="str">
        <f t="shared" si="51"/>
        <v/>
      </c>
      <c r="AT523" s="124" t="str">
        <f t="shared" ref="AT523:AV523" si="3462">IF(S523=0,"-",S523)</f>
        <v>-</v>
      </c>
      <c r="AU523" s="124" t="str">
        <f t="shared" si="3462"/>
        <v>-</v>
      </c>
      <c r="AV523" s="124" t="str">
        <f t="shared" si="3462"/>
        <v/>
      </c>
      <c r="AW523" s="124" t="str">
        <f t="shared" ref="AW523:BH523" si="3463">IF(SUM(V523,AH523)=0,"-",SUM(V523,AH523))</f>
        <v>-</v>
      </c>
      <c r="AX523" s="124" t="str">
        <f t="shared" si="3463"/>
        <v>-</v>
      </c>
      <c r="AY523" s="124" t="str">
        <f t="shared" si="3463"/>
        <v>-</v>
      </c>
      <c r="AZ523" s="124" t="str">
        <f t="shared" si="3463"/>
        <v>-</v>
      </c>
      <c r="BA523" s="124" t="str">
        <f t="shared" si="3463"/>
        <v>-</v>
      </c>
      <c r="BB523" s="124" t="str">
        <f t="shared" si="3463"/>
        <v>-</v>
      </c>
      <c r="BC523" s="124" t="str">
        <f t="shared" si="3463"/>
        <v>-</v>
      </c>
      <c r="BD523" s="124" t="str">
        <f t="shared" si="3463"/>
        <v>-</v>
      </c>
      <c r="BE523" s="124" t="str">
        <f t="shared" si="3463"/>
        <v>-</v>
      </c>
      <c r="BF523" s="124" t="str">
        <f t="shared" si="3463"/>
        <v>-</v>
      </c>
      <c r="BG523" s="124" t="str">
        <f t="shared" si="3463"/>
        <v>-</v>
      </c>
      <c r="BH523" s="124" t="str">
        <f t="shared" si="3463"/>
        <v>-</v>
      </c>
      <c r="BI523" s="124" t="str">
        <f t="shared" ref="BI523:BK523" si="3464">IF(SUM(D523,S523)=0,"-",SUM(D523,S523))</f>
        <v>-</v>
      </c>
      <c r="BJ523" s="124" t="str">
        <f t="shared" si="3464"/>
        <v>-</v>
      </c>
      <c r="BK523" s="124" t="str">
        <f t="shared" si="3464"/>
        <v>-</v>
      </c>
      <c r="BL523" s="124" t="str">
        <f t="shared" ref="BL523:BW523" si="3465">IF(SUM(G523,V523,AH523)=0,"-",SUM(G523,V523,AH523))</f>
        <v>-</v>
      </c>
      <c r="BM523" s="124" t="str">
        <f t="shared" si="3465"/>
        <v>-</v>
      </c>
      <c r="BN523" s="124" t="str">
        <f t="shared" si="3465"/>
        <v>-</v>
      </c>
      <c r="BO523" s="124" t="str">
        <f t="shared" si="3465"/>
        <v>-</v>
      </c>
      <c r="BP523" s="124" t="str">
        <f t="shared" si="3465"/>
        <v>-</v>
      </c>
      <c r="BQ523" s="124" t="str">
        <f t="shared" si="3465"/>
        <v>-</v>
      </c>
      <c r="BR523" s="124" t="str">
        <f t="shared" si="3465"/>
        <v>-</v>
      </c>
      <c r="BS523" s="124" t="str">
        <f t="shared" si="3465"/>
        <v>-</v>
      </c>
      <c r="BT523" s="124" t="str">
        <f t="shared" si="3465"/>
        <v>-</v>
      </c>
      <c r="BU523" s="124" t="str">
        <f t="shared" si="3465"/>
        <v>-</v>
      </c>
      <c r="BV523" s="124" t="str">
        <f t="shared" si="3465"/>
        <v>-</v>
      </c>
      <c r="BW523" s="124" t="str">
        <f t="shared" si="3465"/>
        <v>-</v>
      </c>
      <c r="BX523" s="127"/>
      <c r="BY523" s="172" t="s">
        <v>81</v>
      </c>
      <c r="BZ523" s="120">
        <v>658.62</v>
      </c>
      <c r="CA523" s="121" t="str">
        <f t="shared" si="1575"/>
        <v/>
      </c>
    </row>
    <row r="524" ht="15.75" customHeight="1">
      <c r="A524" s="99" t="str">
        <f t="shared" si="3"/>
        <v>May</v>
      </c>
      <c r="B524" s="122" t="s">
        <v>105</v>
      </c>
      <c r="C524" s="122" t="s">
        <v>42</v>
      </c>
      <c r="D524" s="123"/>
      <c r="E524" s="123"/>
      <c r="F524" s="124" t="str">
        <f t="shared" si="35"/>
        <v/>
      </c>
      <c r="G524" s="123"/>
      <c r="H524" s="123"/>
      <c r="I524" s="124" t="str">
        <f t="shared" si="36"/>
        <v/>
      </c>
      <c r="J524" s="123"/>
      <c r="K524" s="123"/>
      <c r="L524" s="124" t="str">
        <f t="shared" si="37"/>
        <v/>
      </c>
      <c r="M524" s="123"/>
      <c r="N524" s="123"/>
      <c r="O524" s="124" t="str">
        <f t="shared" si="38"/>
        <v/>
      </c>
      <c r="P524" s="126" t="str">
        <f t="shared" ref="P524:Q524" si="3466">IF(SUM(D524,G524,J524,M524)=0,"",SUM(D524,G524,J524,M524))</f>
        <v/>
      </c>
      <c r="Q524" s="126" t="str">
        <f t="shared" si="3466"/>
        <v/>
      </c>
      <c r="R524" s="124" t="str">
        <f t="shared" si="40"/>
        <v/>
      </c>
      <c r="S524" s="123"/>
      <c r="T524" s="123"/>
      <c r="U524" s="124" t="str">
        <f t="shared" si="41"/>
        <v/>
      </c>
      <c r="V524" s="123"/>
      <c r="W524" s="123"/>
      <c r="X524" s="124" t="str">
        <f t="shared" si="42"/>
        <v/>
      </c>
      <c r="Y524" s="123"/>
      <c r="Z524" s="123"/>
      <c r="AA524" s="124" t="str">
        <f t="shared" si="43"/>
        <v/>
      </c>
      <c r="AB524" s="123"/>
      <c r="AC524" s="123"/>
      <c r="AD524" s="124" t="str">
        <f t="shared" si="44"/>
        <v/>
      </c>
      <c r="AE524" s="124" t="str">
        <f t="shared" ref="AE524:AF524" si="3467">IF(SUM(S524,V524,Y524,AB524)=0,"",SUM(S524,V524,Y524,AB524))</f>
        <v/>
      </c>
      <c r="AF524" s="124" t="str">
        <f t="shared" si="3467"/>
        <v/>
      </c>
      <c r="AG524" s="124" t="str">
        <f t="shared" si="46"/>
        <v/>
      </c>
      <c r="AH524" s="123"/>
      <c r="AI524" s="123"/>
      <c r="AJ524" s="124" t="str">
        <f t="shared" si="47"/>
        <v/>
      </c>
      <c r="AK524" s="123"/>
      <c r="AL524" s="123"/>
      <c r="AM524" s="124" t="str">
        <f t="shared" si="48"/>
        <v/>
      </c>
      <c r="AN524" s="123"/>
      <c r="AO524" s="123"/>
      <c r="AP524" s="124" t="str">
        <f t="shared" si="49"/>
        <v/>
      </c>
      <c r="AQ524" s="124" t="str">
        <f t="shared" ref="AQ524:AR524" si="3468">IF(SUM(AH524,AK524,AN524)=0,"",SUM(AH524,AK524,AN524))</f>
        <v/>
      </c>
      <c r="AR524" s="124" t="str">
        <f t="shared" si="3468"/>
        <v/>
      </c>
      <c r="AS524" s="124" t="str">
        <f t="shared" si="51"/>
        <v/>
      </c>
      <c r="AT524" s="124" t="str">
        <f t="shared" ref="AT524:AV524" si="3469">IF(S524=0,"-",S524)</f>
        <v>-</v>
      </c>
      <c r="AU524" s="124" t="str">
        <f t="shared" si="3469"/>
        <v>-</v>
      </c>
      <c r="AV524" s="124" t="str">
        <f t="shared" si="3469"/>
        <v/>
      </c>
      <c r="AW524" s="124" t="str">
        <f t="shared" ref="AW524:BH524" si="3470">IF(SUM(V524,AH524)=0,"-",SUM(V524,AH524))</f>
        <v>-</v>
      </c>
      <c r="AX524" s="124" t="str">
        <f t="shared" si="3470"/>
        <v>-</v>
      </c>
      <c r="AY524" s="124" t="str">
        <f t="shared" si="3470"/>
        <v>-</v>
      </c>
      <c r="AZ524" s="124" t="str">
        <f t="shared" si="3470"/>
        <v>-</v>
      </c>
      <c r="BA524" s="124" t="str">
        <f t="shared" si="3470"/>
        <v>-</v>
      </c>
      <c r="BB524" s="124" t="str">
        <f t="shared" si="3470"/>
        <v>-</v>
      </c>
      <c r="BC524" s="124" t="str">
        <f t="shared" si="3470"/>
        <v>-</v>
      </c>
      <c r="BD524" s="124" t="str">
        <f t="shared" si="3470"/>
        <v>-</v>
      </c>
      <c r="BE524" s="124" t="str">
        <f t="shared" si="3470"/>
        <v>-</v>
      </c>
      <c r="BF524" s="124" t="str">
        <f t="shared" si="3470"/>
        <v>-</v>
      </c>
      <c r="BG524" s="124" t="str">
        <f t="shared" si="3470"/>
        <v>-</v>
      </c>
      <c r="BH524" s="124" t="str">
        <f t="shared" si="3470"/>
        <v>-</v>
      </c>
      <c r="BI524" s="124" t="str">
        <f t="shared" ref="BI524:BK524" si="3471">IF(SUM(D524,S524)=0,"-",SUM(D524,S524))</f>
        <v>-</v>
      </c>
      <c r="BJ524" s="124" t="str">
        <f t="shared" si="3471"/>
        <v>-</v>
      </c>
      <c r="BK524" s="124" t="str">
        <f t="shared" si="3471"/>
        <v>-</v>
      </c>
      <c r="BL524" s="124" t="str">
        <f t="shared" ref="BL524:BW524" si="3472">IF(SUM(G524,V524,AH524)=0,"-",SUM(G524,V524,AH524))</f>
        <v>-</v>
      </c>
      <c r="BM524" s="124" t="str">
        <f t="shared" si="3472"/>
        <v>-</v>
      </c>
      <c r="BN524" s="124" t="str">
        <f t="shared" si="3472"/>
        <v>-</v>
      </c>
      <c r="BO524" s="124" t="str">
        <f t="shared" si="3472"/>
        <v>-</v>
      </c>
      <c r="BP524" s="124" t="str">
        <f t="shared" si="3472"/>
        <v>-</v>
      </c>
      <c r="BQ524" s="124" t="str">
        <f t="shared" si="3472"/>
        <v>-</v>
      </c>
      <c r="BR524" s="124" t="str">
        <f t="shared" si="3472"/>
        <v>-</v>
      </c>
      <c r="BS524" s="124" t="str">
        <f t="shared" si="3472"/>
        <v>-</v>
      </c>
      <c r="BT524" s="124" t="str">
        <f t="shared" si="3472"/>
        <v>-</v>
      </c>
      <c r="BU524" s="124" t="str">
        <f t="shared" si="3472"/>
        <v>-</v>
      </c>
      <c r="BV524" s="124" t="str">
        <f t="shared" si="3472"/>
        <v>-</v>
      </c>
      <c r="BW524" s="124" t="str">
        <f t="shared" si="3472"/>
        <v>-</v>
      </c>
      <c r="BX524" s="127"/>
      <c r="BY524" s="123" t="s">
        <v>81</v>
      </c>
      <c r="BZ524" s="120">
        <v>658.62</v>
      </c>
      <c r="CA524" s="121" t="str">
        <f t="shared" si="1575"/>
        <v/>
      </c>
    </row>
    <row r="525" ht="15.75" customHeight="1">
      <c r="A525" s="99" t="str">
        <f t="shared" si="3"/>
        <v>June</v>
      </c>
      <c r="B525" s="122" t="s">
        <v>105</v>
      </c>
      <c r="C525" s="122" t="s">
        <v>43</v>
      </c>
      <c r="D525" s="123">
        <v>9.78</v>
      </c>
      <c r="E525" s="123">
        <v>2.0</v>
      </c>
      <c r="F525" s="124">
        <f t="shared" si="35"/>
        <v>11.78</v>
      </c>
      <c r="G525" s="123">
        <v>17.05</v>
      </c>
      <c r="H525" s="123">
        <v>4.5</v>
      </c>
      <c r="I525" s="124">
        <f t="shared" si="36"/>
        <v>21.55</v>
      </c>
      <c r="J525" s="123"/>
      <c r="K525" s="123"/>
      <c r="L525" s="124" t="str">
        <f t="shared" si="37"/>
        <v/>
      </c>
      <c r="M525" s="123"/>
      <c r="N525" s="123"/>
      <c r="O525" s="124" t="str">
        <f t="shared" si="38"/>
        <v/>
      </c>
      <c r="P525" s="126">
        <f t="shared" ref="P525:Q525" si="3473">IF(SUM(D525,G525,J525,M525)=0,"",SUM(D525,G525,J525,M525))</f>
        <v>26.83</v>
      </c>
      <c r="Q525" s="126">
        <f t="shared" si="3473"/>
        <v>6.5</v>
      </c>
      <c r="R525" s="124">
        <f t="shared" si="40"/>
        <v>33.33</v>
      </c>
      <c r="S525" s="123"/>
      <c r="T525" s="123"/>
      <c r="U525" s="124" t="str">
        <f t="shared" si="41"/>
        <v/>
      </c>
      <c r="V525" s="123">
        <v>6.97</v>
      </c>
      <c r="W525" s="123"/>
      <c r="X525" s="124">
        <f t="shared" si="42"/>
        <v>6.97</v>
      </c>
      <c r="Y525" s="123"/>
      <c r="Z525" s="123"/>
      <c r="AA525" s="124" t="str">
        <f t="shared" si="43"/>
        <v/>
      </c>
      <c r="AB525" s="123"/>
      <c r="AC525" s="123"/>
      <c r="AD525" s="124" t="str">
        <f t="shared" si="44"/>
        <v/>
      </c>
      <c r="AE525" s="124">
        <f t="shared" ref="AE525:AF525" si="3474">IF(SUM(S525,V525,Y525,AB525)=0,"",SUM(S525,V525,Y525,AB525))</f>
        <v>6.97</v>
      </c>
      <c r="AF525" s="124" t="str">
        <f t="shared" si="3474"/>
        <v/>
      </c>
      <c r="AG525" s="124">
        <f t="shared" si="46"/>
        <v>6.97</v>
      </c>
      <c r="AH525" s="123"/>
      <c r="AI525" s="123"/>
      <c r="AJ525" s="124" t="str">
        <f t="shared" si="47"/>
        <v/>
      </c>
      <c r="AK525" s="123"/>
      <c r="AL525" s="123"/>
      <c r="AM525" s="124" t="str">
        <f t="shared" si="48"/>
        <v/>
      </c>
      <c r="AN525" s="123"/>
      <c r="AO525" s="123"/>
      <c r="AP525" s="124" t="str">
        <f t="shared" si="49"/>
        <v/>
      </c>
      <c r="AQ525" s="124" t="str">
        <f t="shared" ref="AQ525:AR525" si="3475">IF(SUM(AH525,AK525,AN525)=0,"",SUM(AH525,AK525,AN525))</f>
        <v/>
      </c>
      <c r="AR525" s="124" t="str">
        <f t="shared" si="3475"/>
        <v/>
      </c>
      <c r="AS525" s="124" t="str">
        <f t="shared" si="51"/>
        <v/>
      </c>
      <c r="AT525" s="124" t="str">
        <f t="shared" ref="AT525:AV525" si="3476">IF(S525=0,"-",S525)</f>
        <v>-</v>
      </c>
      <c r="AU525" s="124" t="str">
        <f t="shared" si="3476"/>
        <v>-</v>
      </c>
      <c r="AV525" s="124" t="str">
        <f t="shared" si="3476"/>
        <v/>
      </c>
      <c r="AW525" s="124">
        <f t="shared" ref="AW525:BH525" si="3477">IF(SUM(V525,AH525)=0,"-",SUM(V525,AH525))</f>
        <v>6.97</v>
      </c>
      <c r="AX525" s="124" t="str">
        <f t="shared" si="3477"/>
        <v>-</v>
      </c>
      <c r="AY525" s="124">
        <f t="shared" si="3477"/>
        <v>6.97</v>
      </c>
      <c r="AZ525" s="124" t="str">
        <f t="shared" si="3477"/>
        <v>-</v>
      </c>
      <c r="BA525" s="124" t="str">
        <f t="shared" si="3477"/>
        <v>-</v>
      </c>
      <c r="BB525" s="124" t="str">
        <f t="shared" si="3477"/>
        <v>-</v>
      </c>
      <c r="BC525" s="124" t="str">
        <f t="shared" si="3477"/>
        <v>-</v>
      </c>
      <c r="BD525" s="124" t="str">
        <f t="shared" si="3477"/>
        <v>-</v>
      </c>
      <c r="BE525" s="124" t="str">
        <f t="shared" si="3477"/>
        <v>-</v>
      </c>
      <c r="BF525" s="124">
        <f t="shared" si="3477"/>
        <v>6.97</v>
      </c>
      <c r="BG525" s="124" t="str">
        <f t="shared" si="3477"/>
        <v>-</v>
      </c>
      <c r="BH525" s="124">
        <f t="shared" si="3477"/>
        <v>6.97</v>
      </c>
      <c r="BI525" s="124">
        <f t="shared" ref="BI525:BK525" si="3478">IF(SUM(D525,S525)=0,"-",SUM(D525,S525))</f>
        <v>9.78</v>
      </c>
      <c r="BJ525" s="124">
        <f t="shared" si="3478"/>
        <v>2</v>
      </c>
      <c r="BK525" s="124">
        <f t="shared" si="3478"/>
        <v>11.78</v>
      </c>
      <c r="BL525" s="124">
        <f t="shared" ref="BL525:BW525" si="3479">IF(SUM(G525,V525,AH525)=0,"-",SUM(G525,V525,AH525))</f>
        <v>24.02</v>
      </c>
      <c r="BM525" s="124">
        <f t="shared" si="3479"/>
        <v>4.5</v>
      </c>
      <c r="BN525" s="124">
        <f t="shared" si="3479"/>
        <v>28.52</v>
      </c>
      <c r="BO525" s="124" t="str">
        <f t="shared" si="3479"/>
        <v>-</v>
      </c>
      <c r="BP525" s="124" t="str">
        <f t="shared" si="3479"/>
        <v>-</v>
      </c>
      <c r="BQ525" s="124" t="str">
        <f t="shared" si="3479"/>
        <v>-</v>
      </c>
      <c r="BR525" s="124" t="str">
        <f t="shared" si="3479"/>
        <v>-</v>
      </c>
      <c r="BS525" s="124" t="str">
        <f t="shared" si="3479"/>
        <v>-</v>
      </c>
      <c r="BT525" s="124" t="str">
        <f t="shared" si="3479"/>
        <v>-</v>
      </c>
      <c r="BU525" s="124">
        <f t="shared" si="3479"/>
        <v>33.8</v>
      </c>
      <c r="BV525" s="124">
        <f t="shared" si="3479"/>
        <v>6.5</v>
      </c>
      <c r="BW525" s="124">
        <f t="shared" si="3479"/>
        <v>40.3</v>
      </c>
      <c r="BX525" s="127"/>
      <c r="BY525" s="123"/>
      <c r="BZ525" s="120">
        <v>658.62</v>
      </c>
      <c r="CA525" s="121">
        <f t="shared" si="1575"/>
        <v>0.06118854575</v>
      </c>
    </row>
    <row r="526" ht="15.75" customHeight="1">
      <c r="A526" s="99" t="str">
        <f t="shared" si="3"/>
        <v>June</v>
      </c>
      <c r="B526" s="122" t="s">
        <v>105</v>
      </c>
      <c r="C526" s="122" t="s">
        <v>44</v>
      </c>
      <c r="D526" s="123">
        <v>12.77</v>
      </c>
      <c r="E526" s="123"/>
      <c r="F526" s="124">
        <f t="shared" si="35"/>
        <v>12.77</v>
      </c>
      <c r="G526" s="123">
        <v>8.0</v>
      </c>
      <c r="H526" s="123"/>
      <c r="I526" s="124">
        <f t="shared" si="36"/>
        <v>8</v>
      </c>
      <c r="J526" s="123"/>
      <c r="K526" s="123"/>
      <c r="L526" s="124" t="str">
        <f t="shared" si="37"/>
        <v/>
      </c>
      <c r="M526" s="123"/>
      <c r="N526" s="123"/>
      <c r="O526" s="124" t="str">
        <f t="shared" si="38"/>
        <v/>
      </c>
      <c r="P526" s="126">
        <f t="shared" ref="P526:Q526" si="3480">IF(SUM(D526,G526,J526,M526)=0,"",SUM(D526,G526,J526,M526))</f>
        <v>20.77</v>
      </c>
      <c r="Q526" s="126" t="str">
        <f t="shared" si="3480"/>
        <v/>
      </c>
      <c r="R526" s="124">
        <f t="shared" si="40"/>
        <v>20.77</v>
      </c>
      <c r="S526" s="123">
        <v>3.0</v>
      </c>
      <c r="T526" s="123"/>
      <c r="U526" s="124">
        <f t="shared" si="41"/>
        <v>3</v>
      </c>
      <c r="V526" s="123">
        <v>24.86</v>
      </c>
      <c r="W526" s="123"/>
      <c r="X526" s="124">
        <f t="shared" si="42"/>
        <v>24.86</v>
      </c>
      <c r="Y526" s="123"/>
      <c r="Z526" s="123"/>
      <c r="AA526" s="124" t="str">
        <f t="shared" si="43"/>
        <v/>
      </c>
      <c r="AB526" s="123"/>
      <c r="AC526" s="123"/>
      <c r="AD526" s="124" t="str">
        <f t="shared" si="44"/>
        <v/>
      </c>
      <c r="AE526" s="124">
        <f t="shared" ref="AE526:AF526" si="3481">IF(SUM(S526,V526,Y526,AB526)=0,"",SUM(S526,V526,Y526,AB526))</f>
        <v>27.86</v>
      </c>
      <c r="AF526" s="124" t="str">
        <f t="shared" si="3481"/>
        <v/>
      </c>
      <c r="AG526" s="124">
        <f t="shared" si="46"/>
        <v>27.86</v>
      </c>
      <c r="AH526" s="123"/>
      <c r="AI526" s="123"/>
      <c r="AJ526" s="124" t="str">
        <f t="shared" si="47"/>
        <v/>
      </c>
      <c r="AK526" s="123"/>
      <c r="AL526" s="123"/>
      <c r="AM526" s="124" t="str">
        <f t="shared" si="48"/>
        <v/>
      </c>
      <c r="AN526" s="123"/>
      <c r="AO526" s="123"/>
      <c r="AP526" s="124" t="str">
        <f t="shared" si="49"/>
        <v/>
      </c>
      <c r="AQ526" s="124" t="str">
        <f t="shared" ref="AQ526:AR526" si="3482">IF(SUM(AH526,AK526,AN526)=0,"",SUM(AH526,AK526,AN526))</f>
        <v/>
      </c>
      <c r="AR526" s="124" t="str">
        <f t="shared" si="3482"/>
        <v/>
      </c>
      <c r="AS526" s="124" t="str">
        <f t="shared" si="51"/>
        <v/>
      </c>
      <c r="AT526" s="124">
        <f t="shared" ref="AT526:AV526" si="3483">IF(S526=0,"-",S526)</f>
        <v>3</v>
      </c>
      <c r="AU526" s="124" t="str">
        <f t="shared" si="3483"/>
        <v>-</v>
      </c>
      <c r="AV526" s="124">
        <f t="shared" si="3483"/>
        <v>3</v>
      </c>
      <c r="AW526" s="124">
        <f t="shared" ref="AW526:BH526" si="3484">IF(SUM(V526,AH526)=0,"-",SUM(V526,AH526))</f>
        <v>24.86</v>
      </c>
      <c r="AX526" s="124" t="str">
        <f t="shared" si="3484"/>
        <v>-</v>
      </c>
      <c r="AY526" s="124">
        <f t="shared" si="3484"/>
        <v>24.86</v>
      </c>
      <c r="AZ526" s="124" t="str">
        <f t="shared" si="3484"/>
        <v>-</v>
      </c>
      <c r="BA526" s="124" t="str">
        <f t="shared" si="3484"/>
        <v>-</v>
      </c>
      <c r="BB526" s="124" t="str">
        <f t="shared" si="3484"/>
        <v>-</v>
      </c>
      <c r="BC526" s="124" t="str">
        <f t="shared" si="3484"/>
        <v>-</v>
      </c>
      <c r="BD526" s="124" t="str">
        <f t="shared" si="3484"/>
        <v>-</v>
      </c>
      <c r="BE526" s="124" t="str">
        <f t="shared" si="3484"/>
        <v>-</v>
      </c>
      <c r="BF526" s="124">
        <f t="shared" si="3484"/>
        <v>27.86</v>
      </c>
      <c r="BG526" s="124" t="str">
        <f t="shared" si="3484"/>
        <v>-</v>
      </c>
      <c r="BH526" s="124">
        <f t="shared" si="3484"/>
        <v>27.86</v>
      </c>
      <c r="BI526" s="124">
        <f t="shared" ref="BI526:BK526" si="3485">IF(SUM(D526,S526)=0,"-",SUM(D526,S526))</f>
        <v>15.77</v>
      </c>
      <c r="BJ526" s="124" t="str">
        <f t="shared" si="3485"/>
        <v>-</v>
      </c>
      <c r="BK526" s="124">
        <f t="shared" si="3485"/>
        <v>15.77</v>
      </c>
      <c r="BL526" s="124">
        <f t="shared" ref="BL526:BW526" si="3486">IF(SUM(G526,V526,AH526)=0,"-",SUM(G526,V526,AH526))</f>
        <v>32.86</v>
      </c>
      <c r="BM526" s="124" t="str">
        <f t="shared" si="3486"/>
        <v>-</v>
      </c>
      <c r="BN526" s="124">
        <f t="shared" si="3486"/>
        <v>32.86</v>
      </c>
      <c r="BO526" s="124" t="str">
        <f t="shared" si="3486"/>
        <v>-</v>
      </c>
      <c r="BP526" s="124" t="str">
        <f t="shared" si="3486"/>
        <v>-</v>
      </c>
      <c r="BQ526" s="124" t="str">
        <f t="shared" si="3486"/>
        <v>-</v>
      </c>
      <c r="BR526" s="124" t="str">
        <f t="shared" si="3486"/>
        <v>-</v>
      </c>
      <c r="BS526" s="124" t="str">
        <f t="shared" si="3486"/>
        <v>-</v>
      </c>
      <c r="BT526" s="124" t="str">
        <f t="shared" si="3486"/>
        <v>-</v>
      </c>
      <c r="BU526" s="124">
        <f t="shared" si="3486"/>
        <v>48.63</v>
      </c>
      <c r="BV526" s="124" t="str">
        <f t="shared" si="3486"/>
        <v>-</v>
      </c>
      <c r="BW526" s="124">
        <f t="shared" si="3486"/>
        <v>48.63</v>
      </c>
      <c r="BX526" s="127"/>
      <c r="BY526" s="123"/>
      <c r="BZ526" s="120">
        <v>658.62</v>
      </c>
      <c r="CA526" s="121">
        <f t="shared" si="1575"/>
        <v>0.07383620297</v>
      </c>
    </row>
    <row r="527" ht="15.75" customHeight="1">
      <c r="A527" s="99" t="str">
        <f t="shared" si="3"/>
        <v>July</v>
      </c>
      <c r="B527" s="122" t="s">
        <v>105</v>
      </c>
      <c r="C527" s="122" t="s">
        <v>45</v>
      </c>
      <c r="D527" s="123">
        <v>7.05</v>
      </c>
      <c r="E527" s="123"/>
      <c r="F527" s="124">
        <f t="shared" si="35"/>
        <v>7.05</v>
      </c>
      <c r="G527" s="123">
        <v>36.83</v>
      </c>
      <c r="H527" s="123"/>
      <c r="I527" s="124">
        <f t="shared" si="36"/>
        <v>36.83</v>
      </c>
      <c r="J527" s="123"/>
      <c r="K527" s="123"/>
      <c r="L527" s="124" t="str">
        <f t="shared" si="37"/>
        <v/>
      </c>
      <c r="M527" s="123"/>
      <c r="N527" s="123"/>
      <c r="O527" s="124" t="str">
        <f t="shared" si="38"/>
        <v/>
      </c>
      <c r="P527" s="126">
        <f t="shared" ref="P527:Q527" si="3487">IF(SUM(D527,G527,J527,M527)=0,"",SUM(D527,G527,J527,M527))</f>
        <v>43.88</v>
      </c>
      <c r="Q527" s="126" t="str">
        <f t="shared" si="3487"/>
        <v/>
      </c>
      <c r="R527" s="124">
        <f t="shared" si="40"/>
        <v>43.88</v>
      </c>
      <c r="S527" s="123">
        <v>7.8</v>
      </c>
      <c r="T527" s="123"/>
      <c r="U527" s="124">
        <f t="shared" si="41"/>
        <v>7.8</v>
      </c>
      <c r="V527" s="123">
        <v>14.65</v>
      </c>
      <c r="W527" s="123">
        <v>0.4</v>
      </c>
      <c r="X527" s="124">
        <f t="shared" si="42"/>
        <v>15.05</v>
      </c>
      <c r="Y527" s="123"/>
      <c r="Z527" s="123"/>
      <c r="AA527" s="124" t="str">
        <f t="shared" si="43"/>
        <v/>
      </c>
      <c r="AB527" s="123"/>
      <c r="AC527" s="123"/>
      <c r="AD527" s="124" t="str">
        <f t="shared" si="44"/>
        <v/>
      </c>
      <c r="AE527" s="124">
        <f t="shared" ref="AE527:AF527" si="3488">IF(SUM(S527,V527,Y527,AB527)=0,"",SUM(S527,V527,Y527,AB527))</f>
        <v>22.45</v>
      </c>
      <c r="AF527" s="124">
        <f t="shared" si="3488"/>
        <v>0.4</v>
      </c>
      <c r="AG527" s="124">
        <f t="shared" si="46"/>
        <v>22.85</v>
      </c>
      <c r="AH527" s="123"/>
      <c r="AI527" s="123"/>
      <c r="AJ527" s="124" t="str">
        <f t="shared" si="47"/>
        <v/>
      </c>
      <c r="AK527" s="123"/>
      <c r="AL527" s="123"/>
      <c r="AM527" s="124" t="str">
        <f t="shared" si="48"/>
        <v/>
      </c>
      <c r="AN527" s="123"/>
      <c r="AO527" s="123"/>
      <c r="AP527" s="124" t="str">
        <f t="shared" si="49"/>
        <v/>
      </c>
      <c r="AQ527" s="124" t="str">
        <f t="shared" ref="AQ527:AR527" si="3489">IF(SUM(AH527,AK527,AN527)=0,"",SUM(AH527,AK527,AN527))</f>
        <v/>
      </c>
      <c r="AR527" s="124" t="str">
        <f t="shared" si="3489"/>
        <v/>
      </c>
      <c r="AS527" s="124" t="str">
        <f t="shared" si="51"/>
        <v/>
      </c>
      <c r="AT527" s="124">
        <f t="shared" ref="AT527:AV527" si="3490">IF(S527=0,"-",S527)</f>
        <v>7.8</v>
      </c>
      <c r="AU527" s="124" t="str">
        <f t="shared" si="3490"/>
        <v>-</v>
      </c>
      <c r="AV527" s="124">
        <f t="shared" si="3490"/>
        <v>7.8</v>
      </c>
      <c r="AW527" s="124">
        <f t="shared" ref="AW527:BH527" si="3491">IF(SUM(V527,AH527)=0,"-",SUM(V527,AH527))</f>
        <v>14.65</v>
      </c>
      <c r="AX527" s="124">
        <f t="shared" si="3491"/>
        <v>0.4</v>
      </c>
      <c r="AY527" s="124">
        <f t="shared" si="3491"/>
        <v>15.05</v>
      </c>
      <c r="AZ527" s="124" t="str">
        <f t="shared" si="3491"/>
        <v>-</v>
      </c>
      <c r="BA527" s="124" t="str">
        <f t="shared" si="3491"/>
        <v>-</v>
      </c>
      <c r="BB527" s="124" t="str">
        <f t="shared" si="3491"/>
        <v>-</v>
      </c>
      <c r="BC527" s="124" t="str">
        <f t="shared" si="3491"/>
        <v>-</v>
      </c>
      <c r="BD527" s="124" t="str">
        <f t="shared" si="3491"/>
        <v>-</v>
      </c>
      <c r="BE527" s="124" t="str">
        <f t="shared" si="3491"/>
        <v>-</v>
      </c>
      <c r="BF527" s="124">
        <f t="shared" si="3491"/>
        <v>22.45</v>
      </c>
      <c r="BG527" s="124">
        <f t="shared" si="3491"/>
        <v>0.4</v>
      </c>
      <c r="BH527" s="124">
        <f t="shared" si="3491"/>
        <v>22.85</v>
      </c>
      <c r="BI527" s="124">
        <f t="shared" ref="BI527:BK527" si="3492">IF(SUM(D527,S527)=0,"-",SUM(D527,S527))</f>
        <v>14.85</v>
      </c>
      <c r="BJ527" s="124" t="str">
        <f t="shared" si="3492"/>
        <v>-</v>
      </c>
      <c r="BK527" s="124">
        <f t="shared" si="3492"/>
        <v>14.85</v>
      </c>
      <c r="BL527" s="124">
        <f t="shared" ref="BL527:BW527" si="3493">IF(SUM(G527,V527,AH527)=0,"-",SUM(G527,V527,AH527))</f>
        <v>51.48</v>
      </c>
      <c r="BM527" s="124">
        <f t="shared" si="3493"/>
        <v>0.4</v>
      </c>
      <c r="BN527" s="124">
        <f t="shared" si="3493"/>
        <v>51.88</v>
      </c>
      <c r="BO527" s="124" t="str">
        <f t="shared" si="3493"/>
        <v>-</v>
      </c>
      <c r="BP527" s="124" t="str">
        <f t="shared" si="3493"/>
        <v>-</v>
      </c>
      <c r="BQ527" s="124" t="str">
        <f t="shared" si="3493"/>
        <v>-</v>
      </c>
      <c r="BR527" s="124" t="str">
        <f t="shared" si="3493"/>
        <v>-</v>
      </c>
      <c r="BS527" s="124" t="str">
        <f t="shared" si="3493"/>
        <v>-</v>
      </c>
      <c r="BT527" s="124" t="str">
        <f t="shared" si="3493"/>
        <v>-</v>
      </c>
      <c r="BU527" s="124">
        <f t="shared" si="3493"/>
        <v>66.33</v>
      </c>
      <c r="BV527" s="124">
        <f t="shared" si="3493"/>
        <v>0.4</v>
      </c>
      <c r="BW527" s="124">
        <f t="shared" si="3493"/>
        <v>66.73</v>
      </c>
      <c r="BX527" s="127">
        <v>63.0</v>
      </c>
      <c r="BY527" s="123"/>
      <c r="BZ527" s="120">
        <v>658.62</v>
      </c>
      <c r="CA527" s="121">
        <f t="shared" si="1575"/>
        <v>0.1013179071</v>
      </c>
    </row>
    <row r="528" ht="15.75" customHeight="1">
      <c r="A528" s="99" t="str">
        <f t="shared" si="3"/>
        <v>July</v>
      </c>
      <c r="B528" s="122" t="s">
        <v>105</v>
      </c>
      <c r="C528" s="122" t="s">
        <v>46</v>
      </c>
      <c r="D528" s="123"/>
      <c r="E528" s="123"/>
      <c r="F528" s="124" t="str">
        <f t="shared" si="35"/>
        <v/>
      </c>
      <c r="G528" s="123">
        <v>2.3</v>
      </c>
      <c r="H528" s="123"/>
      <c r="I528" s="124">
        <f t="shared" si="36"/>
        <v>2.3</v>
      </c>
      <c r="J528" s="123"/>
      <c r="K528" s="123"/>
      <c r="L528" s="124" t="str">
        <f t="shared" si="37"/>
        <v/>
      </c>
      <c r="M528" s="123"/>
      <c r="N528" s="123"/>
      <c r="O528" s="124" t="str">
        <f t="shared" si="38"/>
        <v/>
      </c>
      <c r="P528" s="126">
        <f t="shared" ref="P528:Q528" si="3494">IF(SUM(D528,G528,J528,M528)=0,"",SUM(D528,G528,J528,M528))</f>
        <v>2.3</v>
      </c>
      <c r="Q528" s="126" t="str">
        <f t="shared" si="3494"/>
        <v/>
      </c>
      <c r="R528" s="124">
        <f t="shared" si="40"/>
        <v>2.3</v>
      </c>
      <c r="S528" s="123">
        <v>1.5</v>
      </c>
      <c r="T528" s="123"/>
      <c r="U528" s="124">
        <f t="shared" si="41"/>
        <v>1.5</v>
      </c>
      <c r="V528" s="123">
        <v>10.24</v>
      </c>
      <c r="W528" s="123"/>
      <c r="X528" s="124">
        <f t="shared" si="42"/>
        <v>10.24</v>
      </c>
      <c r="Y528" s="123"/>
      <c r="Z528" s="123"/>
      <c r="AA528" s="124" t="str">
        <f t="shared" si="43"/>
        <v/>
      </c>
      <c r="AB528" s="123"/>
      <c r="AC528" s="123"/>
      <c r="AD528" s="124" t="str">
        <f t="shared" si="44"/>
        <v/>
      </c>
      <c r="AE528" s="124">
        <f t="shared" ref="AE528:AF528" si="3495">IF(SUM(S528,V528,Y528,AB528)=0,"",SUM(S528,V528,Y528,AB528))</f>
        <v>11.74</v>
      </c>
      <c r="AF528" s="124" t="str">
        <f t="shared" si="3495"/>
        <v/>
      </c>
      <c r="AG528" s="124">
        <f t="shared" si="46"/>
        <v>11.74</v>
      </c>
      <c r="AH528" s="123"/>
      <c r="AI528" s="123"/>
      <c r="AJ528" s="124" t="str">
        <f t="shared" si="47"/>
        <v/>
      </c>
      <c r="AK528" s="123"/>
      <c r="AL528" s="123"/>
      <c r="AM528" s="124" t="str">
        <f t="shared" si="48"/>
        <v/>
      </c>
      <c r="AN528" s="123"/>
      <c r="AO528" s="123"/>
      <c r="AP528" s="124" t="str">
        <f t="shared" si="49"/>
        <v/>
      </c>
      <c r="AQ528" s="124" t="str">
        <f t="shared" ref="AQ528:AR528" si="3496">IF(SUM(AH528,AK528,AN528)=0,"",SUM(AH528,AK528,AN528))</f>
        <v/>
      </c>
      <c r="AR528" s="124" t="str">
        <f t="shared" si="3496"/>
        <v/>
      </c>
      <c r="AS528" s="124" t="str">
        <f t="shared" si="51"/>
        <v/>
      </c>
      <c r="AT528" s="124">
        <f t="shared" ref="AT528:AV528" si="3497">IF(S528=0,"-",S528)</f>
        <v>1.5</v>
      </c>
      <c r="AU528" s="124" t="str">
        <f t="shared" si="3497"/>
        <v>-</v>
      </c>
      <c r="AV528" s="124">
        <f t="shared" si="3497"/>
        <v>1.5</v>
      </c>
      <c r="AW528" s="124">
        <f t="shared" ref="AW528:BH528" si="3498">IF(SUM(V528,AH528)=0,"-",SUM(V528,AH528))</f>
        <v>10.24</v>
      </c>
      <c r="AX528" s="124" t="str">
        <f t="shared" si="3498"/>
        <v>-</v>
      </c>
      <c r="AY528" s="124">
        <f t="shared" si="3498"/>
        <v>10.24</v>
      </c>
      <c r="AZ528" s="124" t="str">
        <f t="shared" si="3498"/>
        <v>-</v>
      </c>
      <c r="BA528" s="124" t="str">
        <f t="shared" si="3498"/>
        <v>-</v>
      </c>
      <c r="BB528" s="124" t="str">
        <f t="shared" si="3498"/>
        <v>-</v>
      </c>
      <c r="BC528" s="124" t="str">
        <f t="shared" si="3498"/>
        <v>-</v>
      </c>
      <c r="BD528" s="124" t="str">
        <f t="shared" si="3498"/>
        <v>-</v>
      </c>
      <c r="BE528" s="124" t="str">
        <f t="shared" si="3498"/>
        <v>-</v>
      </c>
      <c r="BF528" s="124">
        <f t="shared" si="3498"/>
        <v>11.74</v>
      </c>
      <c r="BG528" s="124" t="str">
        <f t="shared" si="3498"/>
        <v>-</v>
      </c>
      <c r="BH528" s="124">
        <f t="shared" si="3498"/>
        <v>11.74</v>
      </c>
      <c r="BI528" s="124">
        <f t="shared" ref="BI528:BK528" si="3499">IF(SUM(D528,S528)=0,"-",SUM(D528,S528))</f>
        <v>1.5</v>
      </c>
      <c r="BJ528" s="124" t="str">
        <f t="shared" si="3499"/>
        <v>-</v>
      </c>
      <c r="BK528" s="124">
        <f t="shared" si="3499"/>
        <v>1.5</v>
      </c>
      <c r="BL528" s="124">
        <f t="shared" ref="BL528:BW528" si="3500">IF(SUM(G528,V528,AH528)=0,"-",SUM(G528,V528,AH528))</f>
        <v>12.54</v>
      </c>
      <c r="BM528" s="124" t="str">
        <f t="shared" si="3500"/>
        <v>-</v>
      </c>
      <c r="BN528" s="124">
        <f t="shared" si="3500"/>
        <v>12.54</v>
      </c>
      <c r="BO528" s="124" t="str">
        <f t="shared" si="3500"/>
        <v>-</v>
      </c>
      <c r="BP528" s="124" t="str">
        <f t="shared" si="3500"/>
        <v>-</v>
      </c>
      <c r="BQ528" s="124" t="str">
        <f t="shared" si="3500"/>
        <v>-</v>
      </c>
      <c r="BR528" s="124" t="str">
        <f t="shared" si="3500"/>
        <v>-</v>
      </c>
      <c r="BS528" s="124" t="str">
        <f t="shared" si="3500"/>
        <v>-</v>
      </c>
      <c r="BT528" s="124" t="str">
        <f t="shared" si="3500"/>
        <v>-</v>
      </c>
      <c r="BU528" s="124">
        <f t="shared" si="3500"/>
        <v>14.04</v>
      </c>
      <c r="BV528" s="124" t="str">
        <f t="shared" si="3500"/>
        <v>-</v>
      </c>
      <c r="BW528" s="124">
        <f t="shared" si="3500"/>
        <v>14.04</v>
      </c>
      <c r="BX528" s="127">
        <v>14.0</v>
      </c>
      <c r="BY528" s="123"/>
      <c r="BZ528" s="120">
        <v>658.62</v>
      </c>
      <c r="CA528" s="121">
        <f t="shared" si="1575"/>
        <v>0.02131729981</v>
      </c>
    </row>
    <row r="529" ht="15.75" customHeight="1">
      <c r="A529" s="99" t="str">
        <f t="shared" si="3"/>
        <v>August</v>
      </c>
      <c r="B529" s="122" t="s">
        <v>105</v>
      </c>
      <c r="C529" s="122" t="s">
        <v>47</v>
      </c>
      <c r="D529" s="123"/>
      <c r="E529" s="123"/>
      <c r="F529" s="124" t="str">
        <f t="shared" si="35"/>
        <v/>
      </c>
      <c r="G529" s="123"/>
      <c r="H529" s="123"/>
      <c r="I529" s="124" t="str">
        <f t="shared" si="36"/>
        <v/>
      </c>
      <c r="J529" s="123"/>
      <c r="K529" s="123"/>
      <c r="L529" s="124" t="str">
        <f t="shared" si="37"/>
        <v/>
      </c>
      <c r="M529" s="123"/>
      <c r="N529" s="123"/>
      <c r="O529" s="124" t="str">
        <f t="shared" si="38"/>
        <v/>
      </c>
      <c r="P529" s="125" t="str">
        <f t="shared" ref="P529:Q529" si="3501">IF(SUM(D529,G529,J529,M529)=0,"",SUM(D529,G529,J529,M529))</f>
        <v/>
      </c>
      <c r="Q529" s="125" t="str">
        <f t="shared" si="3501"/>
        <v/>
      </c>
      <c r="R529" s="124" t="str">
        <f t="shared" si="40"/>
        <v/>
      </c>
      <c r="S529" s="123"/>
      <c r="T529" s="123"/>
      <c r="U529" s="124" t="str">
        <f t="shared" si="41"/>
        <v/>
      </c>
      <c r="V529" s="123">
        <v>2.75</v>
      </c>
      <c r="W529" s="123"/>
      <c r="X529" s="124">
        <f t="shared" si="42"/>
        <v>2.75</v>
      </c>
      <c r="Y529" s="123"/>
      <c r="Z529" s="123"/>
      <c r="AA529" s="124" t="str">
        <f t="shared" si="43"/>
        <v/>
      </c>
      <c r="AB529" s="123"/>
      <c r="AC529" s="123"/>
      <c r="AD529" s="124" t="str">
        <f t="shared" si="44"/>
        <v/>
      </c>
      <c r="AE529" s="124">
        <f t="shared" ref="AE529:AF529" si="3502">IF(SUM(S529,V529,Y529,AB529)=0,"",SUM(S529,V529,Y529,AB529))</f>
        <v>2.75</v>
      </c>
      <c r="AF529" s="124" t="str">
        <f t="shared" si="3502"/>
        <v/>
      </c>
      <c r="AG529" s="124">
        <f t="shared" si="46"/>
        <v>2.75</v>
      </c>
      <c r="AH529" s="123"/>
      <c r="AI529" s="123"/>
      <c r="AJ529" s="124" t="str">
        <f t="shared" si="47"/>
        <v/>
      </c>
      <c r="AK529" s="123"/>
      <c r="AL529" s="123"/>
      <c r="AM529" s="124" t="str">
        <f t="shared" si="48"/>
        <v/>
      </c>
      <c r="AN529" s="123"/>
      <c r="AO529" s="123"/>
      <c r="AP529" s="124" t="str">
        <f t="shared" si="49"/>
        <v/>
      </c>
      <c r="AQ529" s="124" t="str">
        <f t="shared" ref="AQ529:AR529" si="3503">IF(SUM(AH529,AK529,AN529)=0,"",SUM(AH529,AK529,AN529))</f>
        <v/>
      </c>
      <c r="AR529" s="124" t="str">
        <f t="shared" si="3503"/>
        <v/>
      </c>
      <c r="AS529" s="124" t="str">
        <f t="shared" si="51"/>
        <v/>
      </c>
      <c r="AT529" s="124" t="str">
        <f t="shared" ref="AT529:AV529" si="3504">IF(S529=0,"-",S529)</f>
        <v>-</v>
      </c>
      <c r="AU529" s="124" t="str">
        <f t="shared" si="3504"/>
        <v>-</v>
      </c>
      <c r="AV529" s="124" t="str">
        <f t="shared" si="3504"/>
        <v/>
      </c>
      <c r="AW529" s="124">
        <f t="shared" ref="AW529:BH529" si="3505">IF(SUM(V529,AH529)=0,"-",SUM(V529,AH529))</f>
        <v>2.75</v>
      </c>
      <c r="AX529" s="124" t="str">
        <f t="shared" si="3505"/>
        <v>-</v>
      </c>
      <c r="AY529" s="124">
        <f t="shared" si="3505"/>
        <v>2.75</v>
      </c>
      <c r="AZ529" s="124" t="str">
        <f t="shared" si="3505"/>
        <v>-</v>
      </c>
      <c r="BA529" s="124" t="str">
        <f t="shared" si="3505"/>
        <v>-</v>
      </c>
      <c r="BB529" s="124" t="str">
        <f t="shared" si="3505"/>
        <v>-</v>
      </c>
      <c r="BC529" s="124" t="str">
        <f t="shared" si="3505"/>
        <v>-</v>
      </c>
      <c r="BD529" s="124" t="str">
        <f t="shared" si="3505"/>
        <v>-</v>
      </c>
      <c r="BE529" s="124" t="str">
        <f t="shared" si="3505"/>
        <v>-</v>
      </c>
      <c r="BF529" s="124">
        <f t="shared" si="3505"/>
        <v>2.75</v>
      </c>
      <c r="BG529" s="124" t="str">
        <f t="shared" si="3505"/>
        <v>-</v>
      </c>
      <c r="BH529" s="124">
        <f t="shared" si="3505"/>
        <v>2.75</v>
      </c>
      <c r="BI529" s="124" t="str">
        <f t="shared" ref="BI529:BK529" si="3506">IF(SUM(D529,S529)=0,"-",SUM(D529,S529))</f>
        <v>-</v>
      </c>
      <c r="BJ529" s="124" t="str">
        <f t="shared" si="3506"/>
        <v>-</v>
      </c>
      <c r="BK529" s="124" t="str">
        <f t="shared" si="3506"/>
        <v>-</v>
      </c>
      <c r="BL529" s="124">
        <f t="shared" ref="BL529:BW529" si="3507">IF(SUM(G529,V529,AH529)=0,"-",SUM(G529,V529,AH529))</f>
        <v>2.75</v>
      </c>
      <c r="BM529" s="124" t="str">
        <f t="shared" si="3507"/>
        <v>-</v>
      </c>
      <c r="BN529" s="124">
        <f t="shared" si="3507"/>
        <v>2.75</v>
      </c>
      <c r="BO529" s="124" t="str">
        <f t="shared" si="3507"/>
        <v>-</v>
      </c>
      <c r="BP529" s="124" t="str">
        <f t="shared" si="3507"/>
        <v>-</v>
      </c>
      <c r="BQ529" s="124" t="str">
        <f t="shared" si="3507"/>
        <v>-</v>
      </c>
      <c r="BR529" s="124" t="str">
        <f t="shared" si="3507"/>
        <v>-</v>
      </c>
      <c r="BS529" s="124" t="str">
        <f t="shared" si="3507"/>
        <v>-</v>
      </c>
      <c r="BT529" s="124" t="str">
        <f t="shared" si="3507"/>
        <v>-</v>
      </c>
      <c r="BU529" s="124">
        <f t="shared" si="3507"/>
        <v>2.75</v>
      </c>
      <c r="BV529" s="124" t="str">
        <f t="shared" si="3507"/>
        <v>-</v>
      </c>
      <c r="BW529" s="124">
        <f t="shared" si="3507"/>
        <v>2.75</v>
      </c>
      <c r="BX529" s="123">
        <v>3.0</v>
      </c>
      <c r="BY529" s="123"/>
      <c r="BZ529" s="120">
        <v>658.62</v>
      </c>
      <c r="CA529" s="120">
        <f t="shared" si="1575"/>
        <v>0.004175397042</v>
      </c>
    </row>
    <row r="530" ht="15.75" customHeight="1">
      <c r="A530" s="99" t="str">
        <f t="shared" si="3"/>
        <v>August</v>
      </c>
      <c r="B530" s="122" t="s">
        <v>105</v>
      </c>
      <c r="C530" s="122" t="s">
        <v>48</v>
      </c>
      <c r="D530" s="123"/>
      <c r="E530" s="123"/>
      <c r="F530" s="124" t="str">
        <f t="shared" si="35"/>
        <v/>
      </c>
      <c r="G530" s="123"/>
      <c r="H530" s="123"/>
      <c r="I530" s="124" t="str">
        <f t="shared" si="36"/>
        <v/>
      </c>
      <c r="J530" s="123"/>
      <c r="K530" s="123"/>
      <c r="L530" s="124" t="str">
        <f t="shared" si="37"/>
        <v/>
      </c>
      <c r="M530" s="123"/>
      <c r="N530" s="123"/>
      <c r="O530" s="124" t="str">
        <f t="shared" si="38"/>
        <v/>
      </c>
      <c r="P530" s="125" t="str">
        <f t="shared" ref="P530:Q530" si="3508">IF(SUM(D530,G530,J530,M530)=0,"",SUM(D530,G530,J530,M530))</f>
        <v/>
      </c>
      <c r="Q530" s="125" t="str">
        <f t="shared" si="3508"/>
        <v/>
      </c>
      <c r="R530" s="124" t="str">
        <f t="shared" si="40"/>
        <v/>
      </c>
      <c r="S530" s="123"/>
      <c r="T530" s="123"/>
      <c r="U530" s="124" t="str">
        <f t="shared" si="41"/>
        <v/>
      </c>
      <c r="V530" s="123"/>
      <c r="W530" s="123"/>
      <c r="X530" s="124" t="str">
        <f t="shared" si="42"/>
        <v/>
      </c>
      <c r="Y530" s="123"/>
      <c r="Z530" s="123"/>
      <c r="AA530" s="124" t="str">
        <f t="shared" si="43"/>
        <v/>
      </c>
      <c r="AB530" s="123"/>
      <c r="AC530" s="123"/>
      <c r="AD530" s="124" t="str">
        <f t="shared" si="44"/>
        <v/>
      </c>
      <c r="AE530" s="124" t="str">
        <f t="shared" ref="AE530:AF530" si="3509">IF(SUM(S530,V530,Y530,AB530)=0,"",SUM(S530,V530,Y530,AB530))</f>
        <v/>
      </c>
      <c r="AF530" s="124" t="str">
        <f t="shared" si="3509"/>
        <v/>
      </c>
      <c r="AG530" s="124" t="str">
        <f t="shared" si="46"/>
        <v/>
      </c>
      <c r="AH530" s="123"/>
      <c r="AI530" s="123"/>
      <c r="AJ530" s="124" t="str">
        <f t="shared" si="47"/>
        <v/>
      </c>
      <c r="AK530" s="123"/>
      <c r="AL530" s="123"/>
      <c r="AM530" s="124" t="str">
        <f t="shared" si="48"/>
        <v/>
      </c>
      <c r="AN530" s="123"/>
      <c r="AO530" s="123"/>
      <c r="AP530" s="124" t="str">
        <f t="shared" si="49"/>
        <v/>
      </c>
      <c r="AQ530" s="124" t="str">
        <f t="shared" ref="AQ530:AR530" si="3510">IF(SUM(AH530,AK530,AN530)=0,"",SUM(AH530,AK530,AN530))</f>
        <v/>
      </c>
      <c r="AR530" s="124" t="str">
        <f t="shared" si="3510"/>
        <v/>
      </c>
      <c r="AS530" s="124" t="str">
        <f t="shared" si="51"/>
        <v/>
      </c>
      <c r="AT530" s="124" t="str">
        <f t="shared" ref="AT530:AV530" si="3511">IF(S530=0,"-",S530)</f>
        <v>-</v>
      </c>
      <c r="AU530" s="124" t="str">
        <f t="shared" si="3511"/>
        <v>-</v>
      </c>
      <c r="AV530" s="124" t="str">
        <f t="shared" si="3511"/>
        <v/>
      </c>
      <c r="AW530" s="124" t="str">
        <f t="shared" ref="AW530:BH530" si="3512">IF(SUM(V530,AH530)=0,"-",SUM(V530,AH530))</f>
        <v>-</v>
      </c>
      <c r="AX530" s="124" t="str">
        <f t="shared" si="3512"/>
        <v>-</v>
      </c>
      <c r="AY530" s="124" t="str">
        <f t="shared" si="3512"/>
        <v>-</v>
      </c>
      <c r="AZ530" s="124" t="str">
        <f t="shared" si="3512"/>
        <v>-</v>
      </c>
      <c r="BA530" s="124" t="str">
        <f t="shared" si="3512"/>
        <v>-</v>
      </c>
      <c r="BB530" s="124" t="str">
        <f t="shared" si="3512"/>
        <v>-</v>
      </c>
      <c r="BC530" s="124" t="str">
        <f t="shared" si="3512"/>
        <v>-</v>
      </c>
      <c r="BD530" s="124" t="str">
        <f t="shared" si="3512"/>
        <v>-</v>
      </c>
      <c r="BE530" s="124" t="str">
        <f t="shared" si="3512"/>
        <v>-</v>
      </c>
      <c r="BF530" s="124" t="str">
        <f t="shared" si="3512"/>
        <v>-</v>
      </c>
      <c r="BG530" s="124" t="str">
        <f t="shared" si="3512"/>
        <v>-</v>
      </c>
      <c r="BH530" s="124" t="str">
        <f t="shared" si="3512"/>
        <v>-</v>
      </c>
      <c r="BI530" s="124" t="str">
        <f t="shared" ref="BI530:BK530" si="3513">IF(SUM(D530,S530)=0,"-",SUM(D530,S530))</f>
        <v>-</v>
      </c>
      <c r="BJ530" s="124" t="str">
        <f t="shared" si="3513"/>
        <v>-</v>
      </c>
      <c r="BK530" s="124" t="str">
        <f t="shared" si="3513"/>
        <v>-</v>
      </c>
      <c r="BL530" s="124" t="str">
        <f t="shared" ref="BL530:BW530" si="3514">IF(SUM(G530,V530,AH530)=0,"-",SUM(G530,V530,AH530))</f>
        <v>-</v>
      </c>
      <c r="BM530" s="124" t="str">
        <f t="shared" si="3514"/>
        <v>-</v>
      </c>
      <c r="BN530" s="124" t="str">
        <f t="shared" si="3514"/>
        <v>-</v>
      </c>
      <c r="BO530" s="124" t="str">
        <f t="shared" si="3514"/>
        <v>-</v>
      </c>
      <c r="BP530" s="124" t="str">
        <f t="shared" si="3514"/>
        <v>-</v>
      </c>
      <c r="BQ530" s="124" t="str">
        <f t="shared" si="3514"/>
        <v>-</v>
      </c>
      <c r="BR530" s="124" t="str">
        <f t="shared" si="3514"/>
        <v>-</v>
      </c>
      <c r="BS530" s="124" t="str">
        <f t="shared" si="3514"/>
        <v>-</v>
      </c>
      <c r="BT530" s="124" t="str">
        <f t="shared" si="3514"/>
        <v>-</v>
      </c>
      <c r="BU530" s="124" t="str">
        <f t="shared" si="3514"/>
        <v>-</v>
      </c>
      <c r="BV530" s="124" t="str">
        <f t="shared" si="3514"/>
        <v>-</v>
      </c>
      <c r="BW530" s="124" t="str">
        <f t="shared" si="3514"/>
        <v>-</v>
      </c>
      <c r="BX530" s="123"/>
      <c r="BY530" s="123" t="s">
        <v>69</v>
      </c>
      <c r="BZ530" s="120">
        <v>658.62</v>
      </c>
      <c r="CA530" s="120" t="str">
        <f t="shared" si="1575"/>
        <v/>
      </c>
    </row>
    <row r="531" ht="15.75" customHeight="1">
      <c r="A531" s="99" t="str">
        <f t="shared" si="3"/>
        <v>September</v>
      </c>
      <c r="B531" s="122" t="s">
        <v>105</v>
      </c>
      <c r="C531" s="122" t="s">
        <v>49</v>
      </c>
      <c r="D531" s="123"/>
      <c r="E531" s="123"/>
      <c r="F531" s="124" t="str">
        <f t="shared" si="35"/>
        <v/>
      </c>
      <c r="G531" s="123"/>
      <c r="H531" s="123"/>
      <c r="I531" s="124" t="str">
        <f t="shared" si="36"/>
        <v/>
      </c>
      <c r="J531" s="123"/>
      <c r="K531" s="123"/>
      <c r="L531" s="124" t="str">
        <f t="shared" si="37"/>
        <v/>
      </c>
      <c r="M531" s="123"/>
      <c r="N531" s="123"/>
      <c r="O531" s="124" t="str">
        <f t="shared" si="38"/>
        <v/>
      </c>
      <c r="P531" s="125" t="str">
        <f t="shared" ref="P531:Q531" si="3515">IF(SUM(D531,G531,J531,M531)=0,"",SUM(D531,G531,J531,M531))</f>
        <v/>
      </c>
      <c r="Q531" s="125" t="str">
        <f t="shared" si="3515"/>
        <v/>
      </c>
      <c r="R531" s="124" t="str">
        <f t="shared" si="40"/>
        <v/>
      </c>
      <c r="S531" s="123"/>
      <c r="T531" s="123"/>
      <c r="U531" s="124" t="str">
        <f t="shared" si="41"/>
        <v/>
      </c>
      <c r="V531" s="123"/>
      <c r="W531" s="123"/>
      <c r="X531" s="124" t="str">
        <f t="shared" si="42"/>
        <v/>
      </c>
      <c r="Y531" s="123"/>
      <c r="Z531" s="123"/>
      <c r="AA531" s="124" t="str">
        <f t="shared" si="43"/>
        <v/>
      </c>
      <c r="AB531" s="123"/>
      <c r="AC531" s="123"/>
      <c r="AD531" s="124" t="str">
        <f t="shared" si="44"/>
        <v/>
      </c>
      <c r="AE531" s="124" t="str">
        <f t="shared" ref="AE531:AF531" si="3516">IF(SUM(S531,V531,Y531,AB531)=0,"",SUM(S531,V531,Y531,AB531))</f>
        <v/>
      </c>
      <c r="AF531" s="124" t="str">
        <f t="shared" si="3516"/>
        <v/>
      </c>
      <c r="AG531" s="124" t="str">
        <f t="shared" si="46"/>
        <v/>
      </c>
      <c r="AH531" s="123"/>
      <c r="AI531" s="123"/>
      <c r="AJ531" s="124" t="str">
        <f t="shared" si="47"/>
        <v/>
      </c>
      <c r="AK531" s="123"/>
      <c r="AL531" s="123"/>
      <c r="AM531" s="124" t="str">
        <f t="shared" si="48"/>
        <v/>
      </c>
      <c r="AN531" s="123"/>
      <c r="AO531" s="123"/>
      <c r="AP531" s="124" t="str">
        <f t="shared" si="49"/>
        <v/>
      </c>
      <c r="AQ531" s="124" t="str">
        <f t="shared" ref="AQ531:AR531" si="3517">IF(SUM(AH531,AK531,AN531)=0,"",SUM(AH531,AK531,AN531))</f>
        <v/>
      </c>
      <c r="AR531" s="124" t="str">
        <f t="shared" si="3517"/>
        <v/>
      </c>
      <c r="AS531" s="124" t="str">
        <f t="shared" si="51"/>
        <v/>
      </c>
      <c r="AT531" s="124" t="str">
        <f t="shared" ref="AT531:AV531" si="3518">IF(S531=0,"-",S531)</f>
        <v>-</v>
      </c>
      <c r="AU531" s="124" t="str">
        <f t="shared" si="3518"/>
        <v>-</v>
      </c>
      <c r="AV531" s="124" t="str">
        <f t="shared" si="3518"/>
        <v/>
      </c>
      <c r="AW531" s="124" t="str">
        <f t="shared" ref="AW531:BH531" si="3519">IF(SUM(V531,AH531)=0,"-",SUM(V531,AH531))</f>
        <v>-</v>
      </c>
      <c r="AX531" s="124" t="str">
        <f t="shared" si="3519"/>
        <v>-</v>
      </c>
      <c r="AY531" s="124" t="str">
        <f t="shared" si="3519"/>
        <v>-</v>
      </c>
      <c r="AZ531" s="124" t="str">
        <f t="shared" si="3519"/>
        <v>-</v>
      </c>
      <c r="BA531" s="124" t="str">
        <f t="shared" si="3519"/>
        <v>-</v>
      </c>
      <c r="BB531" s="124" t="str">
        <f t="shared" si="3519"/>
        <v>-</v>
      </c>
      <c r="BC531" s="124" t="str">
        <f t="shared" si="3519"/>
        <v>-</v>
      </c>
      <c r="BD531" s="124" t="str">
        <f t="shared" si="3519"/>
        <v>-</v>
      </c>
      <c r="BE531" s="124" t="str">
        <f t="shared" si="3519"/>
        <v>-</v>
      </c>
      <c r="BF531" s="124" t="str">
        <f t="shared" si="3519"/>
        <v>-</v>
      </c>
      <c r="BG531" s="124" t="str">
        <f t="shared" si="3519"/>
        <v>-</v>
      </c>
      <c r="BH531" s="124" t="str">
        <f t="shared" si="3519"/>
        <v>-</v>
      </c>
      <c r="BI531" s="124" t="str">
        <f t="shared" ref="BI531:BK531" si="3520">IF(SUM(D531,S531)=0,"-",SUM(D531,S531))</f>
        <v>-</v>
      </c>
      <c r="BJ531" s="124" t="str">
        <f t="shared" si="3520"/>
        <v>-</v>
      </c>
      <c r="BK531" s="124" t="str">
        <f t="shared" si="3520"/>
        <v>-</v>
      </c>
      <c r="BL531" s="124" t="str">
        <f t="shared" ref="BL531:BW531" si="3521">IF(SUM(G531,V531,AH531)=0,"-",SUM(G531,V531,AH531))</f>
        <v>-</v>
      </c>
      <c r="BM531" s="124" t="str">
        <f t="shared" si="3521"/>
        <v>-</v>
      </c>
      <c r="BN531" s="124" t="str">
        <f t="shared" si="3521"/>
        <v>-</v>
      </c>
      <c r="BO531" s="124" t="str">
        <f t="shared" si="3521"/>
        <v>-</v>
      </c>
      <c r="BP531" s="124" t="str">
        <f t="shared" si="3521"/>
        <v>-</v>
      </c>
      <c r="BQ531" s="124" t="str">
        <f t="shared" si="3521"/>
        <v>-</v>
      </c>
      <c r="BR531" s="124" t="str">
        <f t="shared" si="3521"/>
        <v>-</v>
      </c>
      <c r="BS531" s="124" t="str">
        <f t="shared" si="3521"/>
        <v>-</v>
      </c>
      <c r="BT531" s="124" t="str">
        <f t="shared" si="3521"/>
        <v>-</v>
      </c>
      <c r="BU531" s="124" t="str">
        <f t="shared" si="3521"/>
        <v>-</v>
      </c>
      <c r="BV531" s="124" t="str">
        <f t="shared" si="3521"/>
        <v>-</v>
      </c>
      <c r="BW531" s="124" t="str">
        <f t="shared" si="3521"/>
        <v>-</v>
      </c>
      <c r="BX531" s="123"/>
      <c r="BY531" s="123" t="s">
        <v>69</v>
      </c>
      <c r="BZ531" s="120">
        <v>658.62</v>
      </c>
      <c r="CA531" s="120" t="str">
        <f t="shared" si="1575"/>
        <v/>
      </c>
    </row>
    <row r="532" ht="15.75" customHeight="1">
      <c r="A532" s="99" t="str">
        <f t="shared" si="3"/>
        <v>September</v>
      </c>
      <c r="B532" s="122" t="s">
        <v>105</v>
      </c>
      <c r="C532" s="122" t="s">
        <v>50</v>
      </c>
      <c r="D532" s="123">
        <v>1.8</v>
      </c>
      <c r="E532" s="123"/>
      <c r="F532" s="124">
        <f t="shared" si="35"/>
        <v>1.8</v>
      </c>
      <c r="G532" s="123">
        <v>6.2</v>
      </c>
      <c r="H532" s="123"/>
      <c r="I532" s="124">
        <f t="shared" si="36"/>
        <v>6.2</v>
      </c>
      <c r="J532" s="123">
        <v>0.4</v>
      </c>
      <c r="K532" s="123"/>
      <c r="L532" s="124">
        <f t="shared" si="37"/>
        <v>0.4</v>
      </c>
      <c r="M532" s="123"/>
      <c r="N532" s="123"/>
      <c r="O532" s="124" t="str">
        <f t="shared" si="38"/>
        <v/>
      </c>
      <c r="P532" s="126">
        <f t="shared" ref="P532:Q532" si="3522">IF(SUM(D532,G532,J532,M532)=0,"",SUM(D532,G532,J532,M532))</f>
        <v>8.4</v>
      </c>
      <c r="Q532" s="125" t="str">
        <f t="shared" si="3522"/>
        <v/>
      </c>
      <c r="R532" s="124">
        <f t="shared" si="40"/>
        <v>8.4</v>
      </c>
      <c r="S532" s="123"/>
      <c r="T532" s="123"/>
      <c r="U532" s="124" t="str">
        <f t="shared" si="41"/>
        <v/>
      </c>
      <c r="V532" s="123">
        <v>3.78</v>
      </c>
      <c r="W532" s="123"/>
      <c r="X532" s="124">
        <f t="shared" si="42"/>
        <v>3.78</v>
      </c>
      <c r="Y532" s="123"/>
      <c r="Z532" s="123"/>
      <c r="AA532" s="124" t="str">
        <f t="shared" si="43"/>
        <v/>
      </c>
      <c r="AB532" s="123"/>
      <c r="AC532" s="123"/>
      <c r="AD532" s="124" t="str">
        <f t="shared" si="44"/>
        <v/>
      </c>
      <c r="AE532" s="124">
        <f t="shared" ref="AE532:AF532" si="3523">IF(SUM(S532,V532,Y532,AB532)=0,"",SUM(S532,V532,Y532,AB532))</f>
        <v>3.78</v>
      </c>
      <c r="AF532" s="124" t="str">
        <f t="shared" si="3523"/>
        <v/>
      </c>
      <c r="AG532" s="124">
        <f t="shared" si="46"/>
        <v>3.78</v>
      </c>
      <c r="AH532" s="123"/>
      <c r="AI532" s="123"/>
      <c r="AJ532" s="124" t="str">
        <f t="shared" si="47"/>
        <v/>
      </c>
      <c r="AK532" s="123"/>
      <c r="AL532" s="123"/>
      <c r="AM532" s="124" t="str">
        <f t="shared" si="48"/>
        <v/>
      </c>
      <c r="AN532" s="123"/>
      <c r="AO532" s="123"/>
      <c r="AP532" s="124" t="str">
        <f t="shared" si="49"/>
        <v/>
      </c>
      <c r="AQ532" s="124" t="str">
        <f t="shared" ref="AQ532:AR532" si="3524">IF(SUM(AH532,AK532,AN532)=0,"",SUM(AH532,AK532,AN532))</f>
        <v/>
      </c>
      <c r="AR532" s="124" t="str">
        <f t="shared" si="3524"/>
        <v/>
      </c>
      <c r="AS532" s="124" t="str">
        <f t="shared" si="51"/>
        <v/>
      </c>
      <c r="AT532" s="124" t="str">
        <f t="shared" ref="AT532:AV532" si="3525">IF(S532=0,"-",S532)</f>
        <v>-</v>
      </c>
      <c r="AU532" s="124" t="str">
        <f t="shared" si="3525"/>
        <v>-</v>
      </c>
      <c r="AV532" s="124" t="str">
        <f t="shared" si="3525"/>
        <v/>
      </c>
      <c r="AW532" s="124">
        <f t="shared" ref="AW532:BH532" si="3526">IF(SUM(V532,AH532)=0,"-",SUM(V532,AH532))</f>
        <v>3.78</v>
      </c>
      <c r="AX532" s="124" t="str">
        <f t="shared" si="3526"/>
        <v>-</v>
      </c>
      <c r="AY532" s="124">
        <f t="shared" si="3526"/>
        <v>3.78</v>
      </c>
      <c r="AZ532" s="124" t="str">
        <f t="shared" si="3526"/>
        <v>-</v>
      </c>
      <c r="BA532" s="124" t="str">
        <f t="shared" si="3526"/>
        <v>-</v>
      </c>
      <c r="BB532" s="124" t="str">
        <f t="shared" si="3526"/>
        <v>-</v>
      </c>
      <c r="BC532" s="124" t="str">
        <f t="shared" si="3526"/>
        <v>-</v>
      </c>
      <c r="BD532" s="124" t="str">
        <f t="shared" si="3526"/>
        <v>-</v>
      </c>
      <c r="BE532" s="124" t="str">
        <f t="shared" si="3526"/>
        <v>-</v>
      </c>
      <c r="BF532" s="124">
        <f t="shared" si="3526"/>
        <v>3.78</v>
      </c>
      <c r="BG532" s="124" t="str">
        <f t="shared" si="3526"/>
        <v>-</v>
      </c>
      <c r="BH532" s="124">
        <f t="shared" si="3526"/>
        <v>3.78</v>
      </c>
      <c r="BI532" s="124">
        <f t="shared" ref="BI532:BK532" si="3527">IF(SUM(D532,S532)=0,"-",SUM(D532,S532))</f>
        <v>1.8</v>
      </c>
      <c r="BJ532" s="124" t="str">
        <f t="shared" si="3527"/>
        <v>-</v>
      </c>
      <c r="BK532" s="124">
        <f t="shared" si="3527"/>
        <v>1.8</v>
      </c>
      <c r="BL532" s="124">
        <f t="shared" ref="BL532:BW532" si="3528">IF(SUM(G532,V532,AH532)=0,"-",SUM(G532,V532,AH532))</f>
        <v>9.98</v>
      </c>
      <c r="BM532" s="124" t="str">
        <f t="shared" si="3528"/>
        <v>-</v>
      </c>
      <c r="BN532" s="124">
        <f t="shared" si="3528"/>
        <v>9.98</v>
      </c>
      <c r="BO532" s="124">
        <f t="shared" si="3528"/>
        <v>0.4</v>
      </c>
      <c r="BP532" s="124" t="str">
        <f t="shared" si="3528"/>
        <v>-</v>
      </c>
      <c r="BQ532" s="124">
        <f t="shared" si="3528"/>
        <v>0.4</v>
      </c>
      <c r="BR532" s="124" t="str">
        <f t="shared" si="3528"/>
        <v>-</v>
      </c>
      <c r="BS532" s="124" t="str">
        <f t="shared" si="3528"/>
        <v>-</v>
      </c>
      <c r="BT532" s="124" t="str">
        <f t="shared" si="3528"/>
        <v>-</v>
      </c>
      <c r="BU532" s="124">
        <f t="shared" si="3528"/>
        <v>12.18</v>
      </c>
      <c r="BV532" s="124" t="str">
        <f t="shared" si="3528"/>
        <v>-</v>
      </c>
      <c r="BW532" s="124">
        <f t="shared" si="3528"/>
        <v>12.18</v>
      </c>
      <c r="BX532" s="123">
        <v>10.0</v>
      </c>
      <c r="BY532" s="123"/>
      <c r="BZ532" s="120">
        <v>658.62</v>
      </c>
      <c r="CA532" s="120">
        <f t="shared" si="1575"/>
        <v>0.01849321308</v>
      </c>
    </row>
    <row r="533" ht="15.75" customHeight="1">
      <c r="A533" s="99" t="str">
        <f t="shared" si="3"/>
        <v>October</v>
      </c>
      <c r="B533" s="122" t="s">
        <v>105</v>
      </c>
      <c r="C533" s="122" t="s">
        <v>51</v>
      </c>
      <c r="D533" s="123">
        <v>11.25</v>
      </c>
      <c r="E533" s="123"/>
      <c r="F533" s="124">
        <f t="shared" si="35"/>
        <v>11.25</v>
      </c>
      <c r="G533" s="123">
        <v>15.3</v>
      </c>
      <c r="H533" s="123"/>
      <c r="I533" s="124">
        <f t="shared" si="36"/>
        <v>15.3</v>
      </c>
      <c r="J533" s="123"/>
      <c r="K533" s="123"/>
      <c r="L533" s="124" t="str">
        <f t="shared" si="37"/>
        <v/>
      </c>
      <c r="M533" s="123"/>
      <c r="N533" s="123"/>
      <c r="O533" s="124" t="str">
        <f t="shared" si="38"/>
        <v/>
      </c>
      <c r="P533" s="126">
        <f t="shared" ref="P533:Q533" si="3529">IF(SUM(D533,G533,J533,M533)=0,"",SUM(D533,G533,J533,M533))</f>
        <v>26.55</v>
      </c>
      <c r="Q533" s="125" t="str">
        <f t="shared" si="3529"/>
        <v/>
      </c>
      <c r="R533" s="124">
        <f t="shared" si="40"/>
        <v>26.55</v>
      </c>
      <c r="S533" s="123"/>
      <c r="T533" s="123"/>
      <c r="U533" s="124" t="str">
        <f t="shared" si="41"/>
        <v/>
      </c>
      <c r="V533" s="123">
        <v>7.2</v>
      </c>
      <c r="W533" s="123"/>
      <c r="X533" s="124">
        <f t="shared" si="42"/>
        <v>7.2</v>
      </c>
      <c r="Y533" s="123"/>
      <c r="Z533" s="123"/>
      <c r="AA533" s="124" t="str">
        <f t="shared" si="43"/>
        <v/>
      </c>
      <c r="AB533" s="123"/>
      <c r="AC533" s="123"/>
      <c r="AD533" s="124" t="str">
        <f t="shared" si="44"/>
        <v/>
      </c>
      <c r="AE533" s="124">
        <f t="shared" ref="AE533:AF533" si="3530">IF(SUM(S533,V533,Y533,AB533)=0,"",SUM(S533,V533,Y533,AB533))</f>
        <v>7.2</v>
      </c>
      <c r="AF533" s="124" t="str">
        <f t="shared" si="3530"/>
        <v/>
      </c>
      <c r="AG533" s="124">
        <f t="shared" si="46"/>
        <v>7.2</v>
      </c>
      <c r="AH533" s="123"/>
      <c r="AI533" s="123"/>
      <c r="AJ533" s="124" t="str">
        <f t="shared" si="47"/>
        <v/>
      </c>
      <c r="AK533" s="123"/>
      <c r="AL533" s="123"/>
      <c r="AM533" s="124" t="str">
        <f t="shared" si="48"/>
        <v/>
      </c>
      <c r="AN533" s="123"/>
      <c r="AO533" s="123"/>
      <c r="AP533" s="124" t="str">
        <f t="shared" si="49"/>
        <v/>
      </c>
      <c r="AQ533" s="124" t="str">
        <f t="shared" ref="AQ533:AR533" si="3531">IF(SUM(AH533,AK533,AN533)=0,"",SUM(AH533,AK533,AN533))</f>
        <v/>
      </c>
      <c r="AR533" s="124" t="str">
        <f t="shared" si="3531"/>
        <v/>
      </c>
      <c r="AS533" s="124" t="str">
        <f t="shared" si="51"/>
        <v/>
      </c>
      <c r="AT533" s="124" t="str">
        <f t="shared" ref="AT533:AV533" si="3532">IF(S533=0,"-",S533)</f>
        <v>-</v>
      </c>
      <c r="AU533" s="124" t="str">
        <f t="shared" si="3532"/>
        <v>-</v>
      </c>
      <c r="AV533" s="124" t="str">
        <f t="shared" si="3532"/>
        <v/>
      </c>
      <c r="AW533" s="124">
        <f t="shared" ref="AW533:BH533" si="3533">IF(SUM(V533,AH533)=0,"-",SUM(V533,AH533))</f>
        <v>7.2</v>
      </c>
      <c r="AX533" s="124" t="str">
        <f t="shared" si="3533"/>
        <v>-</v>
      </c>
      <c r="AY533" s="124">
        <f t="shared" si="3533"/>
        <v>7.2</v>
      </c>
      <c r="AZ533" s="124" t="str">
        <f t="shared" si="3533"/>
        <v>-</v>
      </c>
      <c r="BA533" s="124" t="str">
        <f t="shared" si="3533"/>
        <v>-</v>
      </c>
      <c r="BB533" s="124" t="str">
        <f t="shared" si="3533"/>
        <v>-</v>
      </c>
      <c r="BC533" s="124" t="str">
        <f t="shared" si="3533"/>
        <v>-</v>
      </c>
      <c r="BD533" s="124" t="str">
        <f t="shared" si="3533"/>
        <v>-</v>
      </c>
      <c r="BE533" s="124" t="str">
        <f t="shared" si="3533"/>
        <v>-</v>
      </c>
      <c r="BF533" s="124">
        <f t="shared" si="3533"/>
        <v>7.2</v>
      </c>
      <c r="BG533" s="124" t="str">
        <f t="shared" si="3533"/>
        <v>-</v>
      </c>
      <c r="BH533" s="124">
        <f t="shared" si="3533"/>
        <v>7.2</v>
      </c>
      <c r="BI533" s="124">
        <f t="shared" ref="BI533:BK533" si="3534">IF(SUM(D533,S533)=0,"-",SUM(D533,S533))</f>
        <v>11.25</v>
      </c>
      <c r="BJ533" s="124" t="str">
        <f t="shared" si="3534"/>
        <v>-</v>
      </c>
      <c r="BK533" s="124">
        <f t="shared" si="3534"/>
        <v>11.25</v>
      </c>
      <c r="BL533" s="124">
        <f t="shared" ref="BL533:BW533" si="3535">IF(SUM(G533,V533,AH533)=0,"-",SUM(G533,V533,AH533))</f>
        <v>22.5</v>
      </c>
      <c r="BM533" s="124" t="str">
        <f t="shared" si="3535"/>
        <v>-</v>
      </c>
      <c r="BN533" s="124">
        <f t="shared" si="3535"/>
        <v>22.5</v>
      </c>
      <c r="BO533" s="124" t="str">
        <f t="shared" si="3535"/>
        <v>-</v>
      </c>
      <c r="BP533" s="124" t="str">
        <f t="shared" si="3535"/>
        <v>-</v>
      </c>
      <c r="BQ533" s="124" t="str">
        <f t="shared" si="3535"/>
        <v>-</v>
      </c>
      <c r="BR533" s="124" t="str">
        <f t="shared" si="3535"/>
        <v>-</v>
      </c>
      <c r="BS533" s="124" t="str">
        <f t="shared" si="3535"/>
        <v>-</v>
      </c>
      <c r="BT533" s="124" t="str">
        <f t="shared" si="3535"/>
        <v>-</v>
      </c>
      <c r="BU533" s="124">
        <f t="shared" si="3535"/>
        <v>33.75</v>
      </c>
      <c r="BV533" s="124" t="str">
        <f t="shared" si="3535"/>
        <v>-</v>
      </c>
      <c r="BW533" s="124">
        <f t="shared" si="3535"/>
        <v>33.75</v>
      </c>
      <c r="BX533" s="123">
        <v>25.0</v>
      </c>
      <c r="BY533" s="123"/>
      <c r="BZ533" s="120">
        <v>658.62</v>
      </c>
      <c r="CA533" s="121">
        <f t="shared" si="1575"/>
        <v>0.05124350916</v>
      </c>
    </row>
    <row r="534" ht="15.75" customHeight="1">
      <c r="A534" s="99" t="str">
        <f t="shared" si="3"/>
        <v>October</v>
      </c>
      <c r="B534" s="122" t="s">
        <v>105</v>
      </c>
      <c r="C534" s="122" t="s">
        <v>52</v>
      </c>
      <c r="D534" s="123">
        <v>6.9</v>
      </c>
      <c r="E534" s="123"/>
      <c r="F534" s="124">
        <f t="shared" si="35"/>
        <v>6.9</v>
      </c>
      <c r="G534" s="123">
        <v>14.25</v>
      </c>
      <c r="H534" s="123"/>
      <c r="I534" s="124">
        <f t="shared" si="36"/>
        <v>14.25</v>
      </c>
      <c r="J534" s="123"/>
      <c r="K534" s="123"/>
      <c r="L534" s="124" t="str">
        <f t="shared" si="37"/>
        <v/>
      </c>
      <c r="M534" s="123"/>
      <c r="N534" s="123"/>
      <c r="O534" s="124" t="str">
        <f t="shared" si="38"/>
        <v/>
      </c>
      <c r="P534" s="126">
        <f t="shared" ref="P534:Q534" si="3536">IF(SUM(D534,G534,J534,M534)=0,"",SUM(D534,G534,J534,M534))</f>
        <v>21.15</v>
      </c>
      <c r="Q534" s="125" t="str">
        <f t="shared" si="3536"/>
        <v/>
      </c>
      <c r="R534" s="124">
        <f t="shared" si="40"/>
        <v>21.15</v>
      </c>
      <c r="S534" s="123"/>
      <c r="T534" s="123"/>
      <c r="U534" s="124" t="str">
        <f t="shared" si="41"/>
        <v/>
      </c>
      <c r="V534" s="123">
        <v>4.6</v>
      </c>
      <c r="W534" s="123"/>
      <c r="X534" s="124">
        <f t="shared" si="42"/>
        <v>4.6</v>
      </c>
      <c r="Y534" s="123"/>
      <c r="Z534" s="123"/>
      <c r="AA534" s="124" t="str">
        <f t="shared" si="43"/>
        <v/>
      </c>
      <c r="AB534" s="123"/>
      <c r="AC534" s="123"/>
      <c r="AD534" s="124" t="str">
        <f t="shared" si="44"/>
        <v/>
      </c>
      <c r="AE534" s="124">
        <f t="shared" ref="AE534:AF534" si="3537">IF(SUM(S534,V534,Y534,AB534)=0,"",SUM(S534,V534,Y534,AB534))</f>
        <v>4.6</v>
      </c>
      <c r="AF534" s="124" t="str">
        <f t="shared" si="3537"/>
        <v/>
      </c>
      <c r="AG534" s="124">
        <f t="shared" si="46"/>
        <v>4.6</v>
      </c>
      <c r="AH534" s="123"/>
      <c r="AI534" s="123"/>
      <c r="AJ534" s="124" t="str">
        <f t="shared" si="47"/>
        <v/>
      </c>
      <c r="AK534" s="123"/>
      <c r="AL534" s="123"/>
      <c r="AM534" s="124" t="str">
        <f t="shared" si="48"/>
        <v/>
      </c>
      <c r="AN534" s="123"/>
      <c r="AO534" s="123"/>
      <c r="AP534" s="124" t="str">
        <f t="shared" si="49"/>
        <v/>
      </c>
      <c r="AQ534" s="124" t="str">
        <f t="shared" ref="AQ534:AR534" si="3538">IF(SUM(AH534,AK534,AN534)=0,"",SUM(AH534,AK534,AN534))</f>
        <v/>
      </c>
      <c r="AR534" s="124" t="str">
        <f t="shared" si="3538"/>
        <v/>
      </c>
      <c r="AS534" s="124" t="str">
        <f t="shared" si="51"/>
        <v/>
      </c>
      <c r="AT534" s="124" t="str">
        <f t="shared" ref="AT534:AV534" si="3539">IF(S534=0,"-",S534)</f>
        <v>-</v>
      </c>
      <c r="AU534" s="124" t="str">
        <f t="shared" si="3539"/>
        <v>-</v>
      </c>
      <c r="AV534" s="124" t="str">
        <f t="shared" si="3539"/>
        <v/>
      </c>
      <c r="AW534" s="124">
        <f t="shared" ref="AW534:BH534" si="3540">IF(SUM(V534,AH534)=0,"-",SUM(V534,AH534))</f>
        <v>4.6</v>
      </c>
      <c r="AX534" s="124" t="str">
        <f t="shared" si="3540"/>
        <v>-</v>
      </c>
      <c r="AY534" s="124">
        <f t="shared" si="3540"/>
        <v>4.6</v>
      </c>
      <c r="AZ534" s="124" t="str">
        <f t="shared" si="3540"/>
        <v>-</v>
      </c>
      <c r="BA534" s="124" t="str">
        <f t="shared" si="3540"/>
        <v>-</v>
      </c>
      <c r="BB534" s="124" t="str">
        <f t="shared" si="3540"/>
        <v>-</v>
      </c>
      <c r="BC534" s="124" t="str">
        <f t="shared" si="3540"/>
        <v>-</v>
      </c>
      <c r="BD534" s="124" t="str">
        <f t="shared" si="3540"/>
        <v>-</v>
      </c>
      <c r="BE534" s="124" t="str">
        <f t="shared" si="3540"/>
        <v>-</v>
      </c>
      <c r="BF534" s="124">
        <f t="shared" si="3540"/>
        <v>4.6</v>
      </c>
      <c r="BG534" s="124" t="str">
        <f t="shared" si="3540"/>
        <v>-</v>
      </c>
      <c r="BH534" s="124">
        <f t="shared" si="3540"/>
        <v>4.6</v>
      </c>
      <c r="BI534" s="124">
        <f t="shared" ref="BI534:BK534" si="3541">IF(SUM(D534,S534)=0,"-",SUM(D534,S534))</f>
        <v>6.9</v>
      </c>
      <c r="BJ534" s="124" t="str">
        <f t="shared" si="3541"/>
        <v>-</v>
      </c>
      <c r="BK534" s="124">
        <f t="shared" si="3541"/>
        <v>6.9</v>
      </c>
      <c r="BL534" s="124">
        <f t="shared" ref="BL534:BW534" si="3542">IF(SUM(G534,V534,AH534)=0,"-",SUM(G534,V534,AH534))</f>
        <v>18.85</v>
      </c>
      <c r="BM534" s="124" t="str">
        <f t="shared" si="3542"/>
        <v>-</v>
      </c>
      <c r="BN534" s="124">
        <f t="shared" si="3542"/>
        <v>18.85</v>
      </c>
      <c r="BO534" s="124" t="str">
        <f t="shared" si="3542"/>
        <v>-</v>
      </c>
      <c r="BP534" s="124" t="str">
        <f t="shared" si="3542"/>
        <v>-</v>
      </c>
      <c r="BQ534" s="124" t="str">
        <f t="shared" si="3542"/>
        <v>-</v>
      </c>
      <c r="BR534" s="124" t="str">
        <f t="shared" si="3542"/>
        <v>-</v>
      </c>
      <c r="BS534" s="124" t="str">
        <f t="shared" si="3542"/>
        <v>-</v>
      </c>
      <c r="BT534" s="124" t="str">
        <f t="shared" si="3542"/>
        <v>-</v>
      </c>
      <c r="BU534" s="124">
        <f t="shared" si="3542"/>
        <v>25.75</v>
      </c>
      <c r="BV534" s="124" t="str">
        <f t="shared" si="3542"/>
        <v>-</v>
      </c>
      <c r="BW534" s="124">
        <f t="shared" si="3542"/>
        <v>25.75</v>
      </c>
      <c r="BX534" s="123">
        <v>37.0</v>
      </c>
      <c r="BY534" s="123"/>
      <c r="BZ534" s="120">
        <v>658.62</v>
      </c>
      <c r="CA534" s="121">
        <f t="shared" si="1575"/>
        <v>0.03909689958</v>
      </c>
    </row>
    <row r="535" ht="15.75" customHeight="1">
      <c r="A535" s="99" t="str">
        <f t="shared" si="3"/>
        <v>November</v>
      </c>
      <c r="B535" s="122" t="s">
        <v>105</v>
      </c>
      <c r="C535" s="122" t="s">
        <v>53</v>
      </c>
      <c r="D535" s="123"/>
      <c r="E535" s="123"/>
      <c r="F535" s="124" t="str">
        <f t="shared" si="35"/>
        <v/>
      </c>
      <c r="G535" s="123">
        <v>4.5</v>
      </c>
      <c r="H535" s="123"/>
      <c r="I535" s="124">
        <f t="shared" si="36"/>
        <v>4.5</v>
      </c>
      <c r="J535" s="123"/>
      <c r="K535" s="123"/>
      <c r="L535" s="124" t="str">
        <f t="shared" si="37"/>
        <v/>
      </c>
      <c r="M535" s="123"/>
      <c r="N535" s="123"/>
      <c r="O535" s="124" t="str">
        <f t="shared" si="38"/>
        <v/>
      </c>
      <c r="P535" s="126">
        <f t="shared" ref="P535:Q535" si="3543">IF(SUM(D535,G535,J535,M535)=0,"",SUM(D535,G535,J535,M535))</f>
        <v>4.5</v>
      </c>
      <c r="Q535" s="125" t="str">
        <f t="shared" si="3543"/>
        <v/>
      </c>
      <c r="R535" s="124">
        <f t="shared" si="40"/>
        <v>4.5</v>
      </c>
      <c r="S535" s="123"/>
      <c r="T535" s="123"/>
      <c r="U535" s="124" t="str">
        <f t="shared" si="41"/>
        <v/>
      </c>
      <c r="V535" s="123">
        <v>2.5</v>
      </c>
      <c r="W535" s="123"/>
      <c r="X535" s="124">
        <f t="shared" si="42"/>
        <v>2.5</v>
      </c>
      <c r="Y535" s="123"/>
      <c r="Z535" s="123"/>
      <c r="AA535" s="124" t="str">
        <f t="shared" si="43"/>
        <v/>
      </c>
      <c r="AB535" s="123"/>
      <c r="AC535" s="123"/>
      <c r="AD535" s="124" t="str">
        <f t="shared" si="44"/>
        <v/>
      </c>
      <c r="AE535" s="124">
        <f t="shared" ref="AE535:AF535" si="3544">IF(SUM(S535,V535,Y535,AB535)=0,"",SUM(S535,V535,Y535,AB535))</f>
        <v>2.5</v>
      </c>
      <c r="AF535" s="124" t="str">
        <f t="shared" si="3544"/>
        <v/>
      </c>
      <c r="AG535" s="124">
        <f t="shared" si="46"/>
        <v>2.5</v>
      </c>
      <c r="AH535" s="123"/>
      <c r="AI535" s="123"/>
      <c r="AJ535" s="124" t="str">
        <f t="shared" si="47"/>
        <v/>
      </c>
      <c r="AK535" s="123"/>
      <c r="AL535" s="123"/>
      <c r="AM535" s="124" t="str">
        <f t="shared" si="48"/>
        <v/>
      </c>
      <c r="AN535" s="123"/>
      <c r="AO535" s="123"/>
      <c r="AP535" s="124" t="str">
        <f t="shared" si="49"/>
        <v/>
      </c>
      <c r="AQ535" s="124" t="str">
        <f t="shared" ref="AQ535:AR535" si="3545">IF(SUM(AH535,AK535,AN535)=0,"",SUM(AH535,AK535,AN535))</f>
        <v/>
      </c>
      <c r="AR535" s="124" t="str">
        <f t="shared" si="3545"/>
        <v/>
      </c>
      <c r="AS535" s="124" t="str">
        <f t="shared" si="51"/>
        <v/>
      </c>
      <c r="AT535" s="124" t="str">
        <f t="shared" ref="AT535:AV535" si="3546">IF(S535=0,"-",S535)</f>
        <v>-</v>
      </c>
      <c r="AU535" s="124" t="str">
        <f t="shared" si="3546"/>
        <v>-</v>
      </c>
      <c r="AV535" s="124" t="str">
        <f t="shared" si="3546"/>
        <v/>
      </c>
      <c r="AW535" s="124">
        <f t="shared" ref="AW535:BH535" si="3547">IF(SUM(V535,AH535)=0,"-",SUM(V535,AH535))</f>
        <v>2.5</v>
      </c>
      <c r="AX535" s="124" t="str">
        <f t="shared" si="3547"/>
        <v>-</v>
      </c>
      <c r="AY535" s="124">
        <f t="shared" si="3547"/>
        <v>2.5</v>
      </c>
      <c r="AZ535" s="124" t="str">
        <f t="shared" si="3547"/>
        <v>-</v>
      </c>
      <c r="BA535" s="124" t="str">
        <f t="shared" si="3547"/>
        <v>-</v>
      </c>
      <c r="BB535" s="124" t="str">
        <f t="shared" si="3547"/>
        <v>-</v>
      </c>
      <c r="BC535" s="124" t="str">
        <f t="shared" si="3547"/>
        <v>-</v>
      </c>
      <c r="BD535" s="124" t="str">
        <f t="shared" si="3547"/>
        <v>-</v>
      </c>
      <c r="BE535" s="124" t="str">
        <f t="shared" si="3547"/>
        <v>-</v>
      </c>
      <c r="BF535" s="124">
        <f t="shared" si="3547"/>
        <v>2.5</v>
      </c>
      <c r="BG535" s="124" t="str">
        <f t="shared" si="3547"/>
        <v>-</v>
      </c>
      <c r="BH535" s="124">
        <f t="shared" si="3547"/>
        <v>2.5</v>
      </c>
      <c r="BI535" s="124" t="str">
        <f t="shared" ref="BI535:BK535" si="3548">IF(SUM(D535,S535)=0,"-",SUM(D535,S535))</f>
        <v>-</v>
      </c>
      <c r="BJ535" s="124" t="str">
        <f t="shared" si="3548"/>
        <v>-</v>
      </c>
      <c r="BK535" s="124" t="str">
        <f t="shared" si="3548"/>
        <v>-</v>
      </c>
      <c r="BL535" s="124">
        <f t="shared" ref="BL535:BW535" si="3549">IF(SUM(G535,V535,AH535)=0,"-",SUM(G535,V535,AH535))</f>
        <v>7</v>
      </c>
      <c r="BM535" s="124" t="str">
        <f t="shared" si="3549"/>
        <v>-</v>
      </c>
      <c r="BN535" s="124">
        <f t="shared" si="3549"/>
        <v>7</v>
      </c>
      <c r="BO535" s="124" t="str">
        <f t="shared" si="3549"/>
        <v>-</v>
      </c>
      <c r="BP535" s="124" t="str">
        <f t="shared" si="3549"/>
        <v>-</v>
      </c>
      <c r="BQ535" s="124" t="str">
        <f t="shared" si="3549"/>
        <v>-</v>
      </c>
      <c r="BR535" s="124" t="str">
        <f t="shared" si="3549"/>
        <v>-</v>
      </c>
      <c r="BS535" s="124" t="str">
        <f t="shared" si="3549"/>
        <v>-</v>
      </c>
      <c r="BT535" s="124" t="str">
        <f t="shared" si="3549"/>
        <v>-</v>
      </c>
      <c r="BU535" s="124">
        <f t="shared" si="3549"/>
        <v>7</v>
      </c>
      <c r="BV535" s="124" t="str">
        <f t="shared" si="3549"/>
        <v>-</v>
      </c>
      <c r="BW535" s="124">
        <f t="shared" si="3549"/>
        <v>7</v>
      </c>
      <c r="BX535" s="123"/>
      <c r="BY535" s="123"/>
      <c r="BZ535" s="120">
        <v>658.62</v>
      </c>
      <c r="CA535" s="121">
        <f t="shared" si="1575"/>
        <v>0.01062828338</v>
      </c>
    </row>
    <row r="536" ht="15.75" customHeight="1">
      <c r="A536" s="99" t="str">
        <f t="shared" si="3"/>
        <v>November</v>
      </c>
      <c r="B536" s="122" t="s">
        <v>105</v>
      </c>
      <c r="C536" s="122" t="s">
        <v>54</v>
      </c>
      <c r="D536" s="123"/>
      <c r="E536" s="123"/>
      <c r="F536" s="124" t="str">
        <f t="shared" si="35"/>
        <v/>
      </c>
      <c r="G536" s="123"/>
      <c r="H536" s="123"/>
      <c r="I536" s="124" t="str">
        <f t="shared" si="36"/>
        <v/>
      </c>
      <c r="J536" s="123"/>
      <c r="K536" s="123"/>
      <c r="L536" s="124" t="str">
        <f t="shared" si="37"/>
        <v/>
      </c>
      <c r="M536" s="123"/>
      <c r="N536" s="123"/>
      <c r="O536" s="124" t="str">
        <f t="shared" si="38"/>
        <v/>
      </c>
      <c r="P536" s="125" t="str">
        <f t="shared" ref="P536:Q536" si="3550">IF(SUM(D536,G536,J536,M536)=0,"",SUM(D536,G536,J536,M536))</f>
        <v/>
      </c>
      <c r="Q536" s="125" t="str">
        <f t="shared" si="3550"/>
        <v/>
      </c>
      <c r="R536" s="124" t="str">
        <f t="shared" si="40"/>
        <v/>
      </c>
      <c r="S536" s="123"/>
      <c r="T536" s="123"/>
      <c r="U536" s="124" t="str">
        <f t="shared" si="41"/>
        <v/>
      </c>
      <c r="V536" s="123"/>
      <c r="W536" s="123"/>
      <c r="X536" s="124" t="str">
        <f t="shared" si="42"/>
        <v/>
      </c>
      <c r="Y536" s="123"/>
      <c r="Z536" s="123"/>
      <c r="AA536" s="124" t="str">
        <f t="shared" si="43"/>
        <v/>
      </c>
      <c r="AB536" s="123"/>
      <c r="AC536" s="123"/>
      <c r="AD536" s="124" t="str">
        <f t="shared" si="44"/>
        <v/>
      </c>
      <c r="AE536" s="124" t="str">
        <f t="shared" ref="AE536:AF536" si="3551">IF(SUM(S536,V536,Y536,AB536)=0,"",SUM(S536,V536,Y536,AB536))</f>
        <v/>
      </c>
      <c r="AF536" s="124" t="str">
        <f t="shared" si="3551"/>
        <v/>
      </c>
      <c r="AG536" s="124" t="str">
        <f t="shared" si="46"/>
        <v/>
      </c>
      <c r="AH536" s="123"/>
      <c r="AI536" s="123"/>
      <c r="AJ536" s="124" t="str">
        <f t="shared" si="47"/>
        <v/>
      </c>
      <c r="AK536" s="123"/>
      <c r="AL536" s="123"/>
      <c r="AM536" s="124" t="str">
        <f t="shared" si="48"/>
        <v/>
      </c>
      <c r="AN536" s="123"/>
      <c r="AO536" s="123"/>
      <c r="AP536" s="124" t="str">
        <f t="shared" si="49"/>
        <v/>
      </c>
      <c r="AQ536" s="124" t="str">
        <f t="shared" ref="AQ536:AR536" si="3552">IF(SUM(AH536,AK536,AN536)=0,"",SUM(AH536,AK536,AN536))</f>
        <v/>
      </c>
      <c r="AR536" s="124" t="str">
        <f t="shared" si="3552"/>
        <v/>
      </c>
      <c r="AS536" s="124" t="str">
        <f t="shared" si="51"/>
        <v/>
      </c>
      <c r="AT536" s="124" t="str">
        <f t="shared" ref="AT536:AV536" si="3553">IF(S536=0,"-",S536)</f>
        <v>-</v>
      </c>
      <c r="AU536" s="124" t="str">
        <f t="shared" si="3553"/>
        <v>-</v>
      </c>
      <c r="AV536" s="124" t="str">
        <f t="shared" si="3553"/>
        <v/>
      </c>
      <c r="AW536" s="124" t="str">
        <f t="shared" ref="AW536:BH536" si="3554">IF(SUM(V536,AH536)=0,"-",SUM(V536,AH536))</f>
        <v>-</v>
      </c>
      <c r="AX536" s="124" t="str">
        <f t="shared" si="3554"/>
        <v>-</v>
      </c>
      <c r="AY536" s="124" t="str">
        <f t="shared" si="3554"/>
        <v>-</v>
      </c>
      <c r="AZ536" s="124" t="str">
        <f t="shared" si="3554"/>
        <v>-</v>
      </c>
      <c r="BA536" s="124" t="str">
        <f t="shared" si="3554"/>
        <v>-</v>
      </c>
      <c r="BB536" s="124" t="str">
        <f t="shared" si="3554"/>
        <v>-</v>
      </c>
      <c r="BC536" s="124" t="str">
        <f t="shared" si="3554"/>
        <v>-</v>
      </c>
      <c r="BD536" s="124" t="str">
        <f t="shared" si="3554"/>
        <v>-</v>
      </c>
      <c r="BE536" s="124" t="str">
        <f t="shared" si="3554"/>
        <v>-</v>
      </c>
      <c r="BF536" s="124" t="str">
        <f t="shared" si="3554"/>
        <v>-</v>
      </c>
      <c r="BG536" s="124" t="str">
        <f t="shared" si="3554"/>
        <v>-</v>
      </c>
      <c r="BH536" s="124" t="str">
        <f t="shared" si="3554"/>
        <v>-</v>
      </c>
      <c r="BI536" s="124" t="str">
        <f t="shared" ref="BI536:BK536" si="3555">IF(SUM(D536,S536)=0,"-",SUM(D536,S536))</f>
        <v>-</v>
      </c>
      <c r="BJ536" s="124" t="str">
        <f t="shared" si="3555"/>
        <v>-</v>
      </c>
      <c r="BK536" s="124" t="str">
        <f t="shared" si="3555"/>
        <v>-</v>
      </c>
      <c r="BL536" s="124" t="str">
        <f t="shared" ref="BL536:BW536" si="3556">IF(SUM(G536,V536,AH536)=0,"-",SUM(G536,V536,AH536))</f>
        <v>-</v>
      </c>
      <c r="BM536" s="124" t="str">
        <f t="shared" si="3556"/>
        <v>-</v>
      </c>
      <c r="BN536" s="124" t="str">
        <f t="shared" si="3556"/>
        <v>-</v>
      </c>
      <c r="BO536" s="124" t="str">
        <f t="shared" si="3556"/>
        <v>-</v>
      </c>
      <c r="BP536" s="124" t="str">
        <f t="shared" si="3556"/>
        <v>-</v>
      </c>
      <c r="BQ536" s="124" t="str">
        <f t="shared" si="3556"/>
        <v>-</v>
      </c>
      <c r="BR536" s="124" t="str">
        <f t="shared" si="3556"/>
        <v>-</v>
      </c>
      <c r="BS536" s="124" t="str">
        <f t="shared" si="3556"/>
        <v>-</v>
      </c>
      <c r="BT536" s="124" t="str">
        <f t="shared" si="3556"/>
        <v>-</v>
      </c>
      <c r="BU536" s="124" t="str">
        <f t="shared" si="3556"/>
        <v>-</v>
      </c>
      <c r="BV536" s="124" t="str">
        <f t="shared" si="3556"/>
        <v>-</v>
      </c>
      <c r="BW536" s="124" t="str">
        <f t="shared" si="3556"/>
        <v>-</v>
      </c>
      <c r="BX536" s="123"/>
      <c r="BY536" s="123" t="s">
        <v>69</v>
      </c>
      <c r="BZ536" s="120">
        <v>658.62</v>
      </c>
      <c r="CA536" s="121" t="str">
        <f t="shared" si="1575"/>
        <v/>
      </c>
    </row>
    <row r="537" ht="15.75" customHeight="1">
      <c r="A537" s="99" t="str">
        <f t="shared" si="3"/>
        <v>December</v>
      </c>
      <c r="B537" s="122" t="s">
        <v>105</v>
      </c>
      <c r="C537" s="122" t="s">
        <v>55</v>
      </c>
      <c r="D537" s="123"/>
      <c r="E537" s="123"/>
      <c r="F537" s="124" t="str">
        <f t="shared" si="35"/>
        <v/>
      </c>
      <c r="G537" s="123"/>
      <c r="H537" s="123"/>
      <c r="I537" s="124" t="str">
        <f t="shared" si="36"/>
        <v/>
      </c>
      <c r="J537" s="123"/>
      <c r="K537" s="123"/>
      <c r="L537" s="124" t="str">
        <f t="shared" si="37"/>
        <v/>
      </c>
      <c r="M537" s="123"/>
      <c r="N537" s="123"/>
      <c r="O537" s="124" t="str">
        <f t="shared" si="38"/>
        <v/>
      </c>
      <c r="P537" s="125" t="str">
        <f t="shared" ref="P537:Q537" si="3557">IF(SUM(D537,G537,J537,M537)=0,"",SUM(D537,G537,J537,M537))</f>
        <v/>
      </c>
      <c r="Q537" s="125" t="str">
        <f t="shared" si="3557"/>
        <v/>
      </c>
      <c r="R537" s="124" t="str">
        <f t="shared" si="40"/>
        <v/>
      </c>
      <c r="S537" s="123"/>
      <c r="T537" s="123"/>
      <c r="U537" s="124" t="str">
        <f t="shared" si="41"/>
        <v/>
      </c>
      <c r="V537" s="123"/>
      <c r="W537" s="123"/>
      <c r="X537" s="124" t="str">
        <f t="shared" si="42"/>
        <v/>
      </c>
      <c r="Y537" s="123"/>
      <c r="Z537" s="123"/>
      <c r="AA537" s="124" t="str">
        <f t="shared" si="43"/>
        <v/>
      </c>
      <c r="AB537" s="123"/>
      <c r="AC537" s="123"/>
      <c r="AD537" s="124" t="str">
        <f t="shared" si="44"/>
        <v/>
      </c>
      <c r="AE537" s="124" t="str">
        <f t="shared" ref="AE537:AF537" si="3558">IF(SUM(S537,V537,Y537,AB537)=0,"",SUM(S537,V537,Y537,AB537))</f>
        <v/>
      </c>
      <c r="AF537" s="124" t="str">
        <f t="shared" si="3558"/>
        <v/>
      </c>
      <c r="AG537" s="124" t="str">
        <f t="shared" si="46"/>
        <v/>
      </c>
      <c r="AH537" s="123"/>
      <c r="AI537" s="123"/>
      <c r="AJ537" s="124" t="str">
        <f t="shared" si="47"/>
        <v/>
      </c>
      <c r="AK537" s="123"/>
      <c r="AL537" s="123"/>
      <c r="AM537" s="124" t="str">
        <f t="shared" si="48"/>
        <v/>
      </c>
      <c r="AN537" s="123"/>
      <c r="AO537" s="123"/>
      <c r="AP537" s="124" t="str">
        <f t="shared" si="49"/>
        <v/>
      </c>
      <c r="AQ537" s="124" t="str">
        <f t="shared" ref="AQ537:AR537" si="3559">IF(SUM(AH537,AK537,AN537)=0,"",SUM(AH537,AK537,AN537))</f>
        <v/>
      </c>
      <c r="AR537" s="124" t="str">
        <f t="shared" si="3559"/>
        <v/>
      </c>
      <c r="AS537" s="124" t="str">
        <f t="shared" si="51"/>
        <v/>
      </c>
      <c r="AT537" s="124" t="str">
        <f t="shared" ref="AT537:AV537" si="3560">IF(S537=0,"-",S537)</f>
        <v>-</v>
      </c>
      <c r="AU537" s="124" t="str">
        <f t="shared" si="3560"/>
        <v>-</v>
      </c>
      <c r="AV537" s="124" t="str">
        <f t="shared" si="3560"/>
        <v/>
      </c>
      <c r="AW537" s="124" t="str">
        <f t="shared" ref="AW537:BH537" si="3561">IF(SUM(V537,AH537)=0,"-",SUM(V537,AH537))</f>
        <v>-</v>
      </c>
      <c r="AX537" s="124" t="str">
        <f t="shared" si="3561"/>
        <v>-</v>
      </c>
      <c r="AY537" s="124" t="str">
        <f t="shared" si="3561"/>
        <v>-</v>
      </c>
      <c r="AZ537" s="124" t="str">
        <f t="shared" si="3561"/>
        <v>-</v>
      </c>
      <c r="BA537" s="124" t="str">
        <f t="shared" si="3561"/>
        <v>-</v>
      </c>
      <c r="BB537" s="124" t="str">
        <f t="shared" si="3561"/>
        <v>-</v>
      </c>
      <c r="BC537" s="124" t="str">
        <f t="shared" si="3561"/>
        <v>-</v>
      </c>
      <c r="BD537" s="124" t="str">
        <f t="shared" si="3561"/>
        <v>-</v>
      </c>
      <c r="BE537" s="124" t="str">
        <f t="shared" si="3561"/>
        <v>-</v>
      </c>
      <c r="BF537" s="124" t="str">
        <f t="shared" si="3561"/>
        <v>-</v>
      </c>
      <c r="BG537" s="124" t="str">
        <f t="shared" si="3561"/>
        <v>-</v>
      </c>
      <c r="BH537" s="124" t="str">
        <f t="shared" si="3561"/>
        <v>-</v>
      </c>
      <c r="BI537" s="124" t="str">
        <f t="shared" ref="BI537:BK537" si="3562">IF(SUM(D537,S537)=0,"-",SUM(D537,S537))</f>
        <v>-</v>
      </c>
      <c r="BJ537" s="124" t="str">
        <f t="shared" si="3562"/>
        <v>-</v>
      </c>
      <c r="BK537" s="124" t="str">
        <f t="shared" si="3562"/>
        <v>-</v>
      </c>
      <c r="BL537" s="124" t="str">
        <f t="shared" ref="BL537:BW537" si="3563">IF(SUM(G537,V537,AH537)=0,"-",SUM(G537,V537,AH537))</f>
        <v>-</v>
      </c>
      <c r="BM537" s="124" t="str">
        <f t="shared" si="3563"/>
        <v>-</v>
      </c>
      <c r="BN537" s="124" t="str">
        <f t="shared" si="3563"/>
        <v>-</v>
      </c>
      <c r="BO537" s="124" t="str">
        <f t="shared" si="3563"/>
        <v>-</v>
      </c>
      <c r="BP537" s="124" t="str">
        <f t="shared" si="3563"/>
        <v>-</v>
      </c>
      <c r="BQ537" s="124" t="str">
        <f t="shared" si="3563"/>
        <v>-</v>
      </c>
      <c r="BR537" s="124" t="str">
        <f t="shared" si="3563"/>
        <v>-</v>
      </c>
      <c r="BS537" s="124" t="str">
        <f t="shared" si="3563"/>
        <v>-</v>
      </c>
      <c r="BT537" s="124" t="str">
        <f t="shared" si="3563"/>
        <v>-</v>
      </c>
      <c r="BU537" s="124" t="str">
        <f t="shared" si="3563"/>
        <v>-</v>
      </c>
      <c r="BV537" s="124" t="str">
        <f t="shared" si="3563"/>
        <v>-</v>
      </c>
      <c r="BW537" s="124" t="str">
        <f t="shared" si="3563"/>
        <v>-</v>
      </c>
      <c r="BX537" s="123"/>
      <c r="BY537" s="123" t="s">
        <v>69</v>
      </c>
      <c r="BZ537" s="120">
        <v>658.62</v>
      </c>
      <c r="CA537" s="121" t="str">
        <f t="shared" si="1575"/>
        <v/>
      </c>
    </row>
    <row r="538" ht="15.75" customHeight="1">
      <c r="A538" s="99" t="str">
        <f t="shared" si="3"/>
        <v>December</v>
      </c>
      <c r="B538" s="122" t="s">
        <v>105</v>
      </c>
      <c r="C538" s="122" t="s">
        <v>56</v>
      </c>
      <c r="D538" s="123"/>
      <c r="E538" s="123"/>
      <c r="F538" s="124" t="str">
        <f t="shared" si="35"/>
        <v/>
      </c>
      <c r="G538" s="123"/>
      <c r="H538" s="123"/>
      <c r="I538" s="124" t="str">
        <f t="shared" si="36"/>
        <v/>
      </c>
      <c r="J538" s="123"/>
      <c r="K538" s="123"/>
      <c r="L538" s="124" t="str">
        <f t="shared" si="37"/>
        <v/>
      </c>
      <c r="M538" s="123"/>
      <c r="N538" s="123"/>
      <c r="O538" s="124" t="str">
        <f t="shared" si="38"/>
        <v/>
      </c>
      <c r="P538" s="125" t="str">
        <f t="shared" ref="P538:Q538" si="3564">IF(SUM(D538,G538,J538,M538)=0,"",SUM(D538,G538,J538,M538))</f>
        <v/>
      </c>
      <c r="Q538" s="125" t="str">
        <f t="shared" si="3564"/>
        <v/>
      </c>
      <c r="R538" s="124" t="str">
        <f t="shared" si="40"/>
        <v/>
      </c>
      <c r="S538" s="123"/>
      <c r="T538" s="123"/>
      <c r="U538" s="124" t="str">
        <f t="shared" si="41"/>
        <v/>
      </c>
      <c r="V538" s="123"/>
      <c r="W538" s="123"/>
      <c r="X538" s="124" t="str">
        <f t="shared" si="42"/>
        <v/>
      </c>
      <c r="Y538" s="123"/>
      <c r="Z538" s="123"/>
      <c r="AA538" s="124" t="str">
        <f t="shared" si="43"/>
        <v/>
      </c>
      <c r="AB538" s="123"/>
      <c r="AC538" s="123"/>
      <c r="AD538" s="124" t="str">
        <f t="shared" si="44"/>
        <v/>
      </c>
      <c r="AE538" s="124" t="str">
        <f t="shared" ref="AE538:AF538" si="3565">IF(SUM(S538,V538,Y538,AB538)=0,"",SUM(S538,V538,Y538,AB538))</f>
        <v/>
      </c>
      <c r="AF538" s="124" t="str">
        <f t="shared" si="3565"/>
        <v/>
      </c>
      <c r="AG538" s="124" t="str">
        <f t="shared" si="46"/>
        <v/>
      </c>
      <c r="AH538" s="123"/>
      <c r="AI538" s="123"/>
      <c r="AJ538" s="124" t="str">
        <f t="shared" si="47"/>
        <v/>
      </c>
      <c r="AK538" s="123"/>
      <c r="AL538" s="123"/>
      <c r="AM538" s="124" t="str">
        <f t="shared" si="48"/>
        <v/>
      </c>
      <c r="AN538" s="123"/>
      <c r="AO538" s="123"/>
      <c r="AP538" s="124" t="str">
        <f t="shared" si="49"/>
        <v/>
      </c>
      <c r="AQ538" s="124" t="str">
        <f t="shared" ref="AQ538:AR538" si="3566">IF(SUM(AH538,AK538,AN538)=0,"",SUM(AH538,AK538,AN538))</f>
        <v/>
      </c>
      <c r="AR538" s="124" t="str">
        <f t="shared" si="3566"/>
        <v/>
      </c>
      <c r="AS538" s="124" t="str">
        <f t="shared" si="51"/>
        <v/>
      </c>
      <c r="AT538" s="124" t="str">
        <f t="shared" ref="AT538:AV538" si="3567">IF(S538=0,"-",S538)</f>
        <v>-</v>
      </c>
      <c r="AU538" s="124" t="str">
        <f t="shared" si="3567"/>
        <v>-</v>
      </c>
      <c r="AV538" s="124" t="str">
        <f t="shared" si="3567"/>
        <v/>
      </c>
      <c r="AW538" s="124" t="str">
        <f t="shared" ref="AW538:BH538" si="3568">IF(SUM(V538,AH538)=0,"-",SUM(V538,AH538))</f>
        <v>-</v>
      </c>
      <c r="AX538" s="124" t="str">
        <f t="shared" si="3568"/>
        <v>-</v>
      </c>
      <c r="AY538" s="124" t="str">
        <f t="shared" si="3568"/>
        <v>-</v>
      </c>
      <c r="AZ538" s="124" t="str">
        <f t="shared" si="3568"/>
        <v>-</v>
      </c>
      <c r="BA538" s="124" t="str">
        <f t="shared" si="3568"/>
        <v>-</v>
      </c>
      <c r="BB538" s="124" t="str">
        <f t="shared" si="3568"/>
        <v>-</v>
      </c>
      <c r="BC538" s="124" t="str">
        <f t="shared" si="3568"/>
        <v>-</v>
      </c>
      <c r="BD538" s="124" t="str">
        <f t="shared" si="3568"/>
        <v>-</v>
      </c>
      <c r="BE538" s="124" t="str">
        <f t="shared" si="3568"/>
        <v>-</v>
      </c>
      <c r="BF538" s="124" t="str">
        <f t="shared" si="3568"/>
        <v>-</v>
      </c>
      <c r="BG538" s="124" t="str">
        <f t="shared" si="3568"/>
        <v>-</v>
      </c>
      <c r="BH538" s="124" t="str">
        <f t="shared" si="3568"/>
        <v>-</v>
      </c>
      <c r="BI538" s="124" t="str">
        <f t="shared" ref="BI538:BK538" si="3569">IF(SUM(D538,S538)=0,"-",SUM(D538,S538))</f>
        <v>-</v>
      </c>
      <c r="BJ538" s="124" t="str">
        <f t="shared" si="3569"/>
        <v>-</v>
      </c>
      <c r="BK538" s="124" t="str">
        <f t="shared" si="3569"/>
        <v>-</v>
      </c>
      <c r="BL538" s="124" t="str">
        <f t="shared" ref="BL538:BW538" si="3570">IF(SUM(G538,V538,AH538)=0,"-",SUM(G538,V538,AH538))</f>
        <v>-</v>
      </c>
      <c r="BM538" s="124" t="str">
        <f t="shared" si="3570"/>
        <v>-</v>
      </c>
      <c r="BN538" s="124" t="str">
        <f t="shared" si="3570"/>
        <v>-</v>
      </c>
      <c r="BO538" s="124" t="str">
        <f t="shared" si="3570"/>
        <v>-</v>
      </c>
      <c r="BP538" s="124" t="str">
        <f t="shared" si="3570"/>
        <v>-</v>
      </c>
      <c r="BQ538" s="124" t="str">
        <f t="shared" si="3570"/>
        <v>-</v>
      </c>
      <c r="BR538" s="124" t="str">
        <f t="shared" si="3570"/>
        <v>-</v>
      </c>
      <c r="BS538" s="124" t="str">
        <f t="shared" si="3570"/>
        <v>-</v>
      </c>
      <c r="BT538" s="124" t="str">
        <f t="shared" si="3570"/>
        <v>-</v>
      </c>
      <c r="BU538" s="124" t="str">
        <f t="shared" si="3570"/>
        <v>-</v>
      </c>
      <c r="BV538" s="124" t="str">
        <f t="shared" si="3570"/>
        <v>-</v>
      </c>
      <c r="BW538" s="124" t="str">
        <f t="shared" si="3570"/>
        <v>-</v>
      </c>
      <c r="BX538" s="123"/>
      <c r="BY538" s="123" t="s">
        <v>69</v>
      </c>
      <c r="BZ538" s="120">
        <v>658.62</v>
      </c>
      <c r="CA538" s="121" t="str">
        <f t="shared" si="1575"/>
        <v/>
      </c>
    </row>
    <row r="539" ht="15.75" customHeight="1">
      <c r="A539" s="99" t="str">
        <f t="shared" si="3"/>
        <v>January</v>
      </c>
      <c r="B539" s="115" t="s">
        <v>106</v>
      </c>
      <c r="C539" s="115" t="s">
        <v>33</v>
      </c>
      <c r="D539" s="116"/>
      <c r="E539" s="116"/>
      <c r="F539" s="117" t="str">
        <f t="shared" si="35"/>
        <v/>
      </c>
      <c r="G539" s="116"/>
      <c r="H539" s="116"/>
      <c r="I539" s="117" t="str">
        <f t="shared" si="36"/>
        <v/>
      </c>
      <c r="J539" s="116"/>
      <c r="K539" s="116"/>
      <c r="L539" s="117" t="str">
        <f t="shared" si="37"/>
        <v/>
      </c>
      <c r="M539" s="116"/>
      <c r="N539" s="116"/>
      <c r="O539" s="117" t="str">
        <f t="shared" si="38"/>
        <v/>
      </c>
      <c r="P539" s="118" t="str">
        <f t="shared" ref="P539:Q539" si="3571">IF(SUM(D539,G539,J539,M539)=0,"",SUM(D539,G539,J539,M539))</f>
        <v/>
      </c>
      <c r="Q539" s="118" t="str">
        <f t="shared" si="3571"/>
        <v/>
      </c>
      <c r="R539" s="117" t="str">
        <f t="shared" si="40"/>
        <v/>
      </c>
      <c r="S539" s="116"/>
      <c r="T539" s="116"/>
      <c r="U539" s="117" t="str">
        <f t="shared" si="41"/>
        <v/>
      </c>
      <c r="V539" s="116"/>
      <c r="W539" s="116"/>
      <c r="X539" s="117" t="str">
        <f t="shared" si="42"/>
        <v/>
      </c>
      <c r="Y539" s="116"/>
      <c r="Z539" s="116"/>
      <c r="AA539" s="117" t="str">
        <f t="shared" si="43"/>
        <v/>
      </c>
      <c r="AB539" s="116"/>
      <c r="AC539" s="116"/>
      <c r="AD539" s="117" t="str">
        <f t="shared" si="44"/>
        <v/>
      </c>
      <c r="AE539" s="117" t="str">
        <f t="shared" ref="AE539:AF539" si="3572">IF(SUM(S539,V539,Y539,AB539)=0,"",SUM(S539,V539,Y539,AB539))</f>
        <v/>
      </c>
      <c r="AF539" s="117" t="str">
        <f t="shared" si="3572"/>
        <v/>
      </c>
      <c r="AG539" s="117" t="str">
        <f t="shared" si="46"/>
        <v/>
      </c>
      <c r="AH539" s="116"/>
      <c r="AI539" s="116"/>
      <c r="AJ539" s="117" t="str">
        <f t="shared" si="47"/>
        <v/>
      </c>
      <c r="AK539" s="116"/>
      <c r="AL539" s="116"/>
      <c r="AM539" s="117" t="str">
        <f t="shared" si="48"/>
        <v/>
      </c>
      <c r="AN539" s="116"/>
      <c r="AO539" s="116"/>
      <c r="AP539" s="117" t="str">
        <f t="shared" si="49"/>
        <v/>
      </c>
      <c r="AQ539" s="117" t="str">
        <f t="shared" ref="AQ539:AR539" si="3573">IF(SUM(AH539,AK539,AN539)=0,"",SUM(AH539,AK539,AN539))</f>
        <v/>
      </c>
      <c r="AR539" s="117" t="str">
        <f t="shared" si="3573"/>
        <v/>
      </c>
      <c r="AS539" s="117" t="str">
        <f t="shared" si="51"/>
        <v/>
      </c>
      <c r="AT539" s="117" t="str">
        <f t="shared" ref="AT539:AV539" si="3574">IF(S539=0,"-",S539)</f>
        <v>-</v>
      </c>
      <c r="AU539" s="117" t="str">
        <f t="shared" si="3574"/>
        <v>-</v>
      </c>
      <c r="AV539" s="117" t="str">
        <f t="shared" si="3574"/>
        <v/>
      </c>
      <c r="AW539" s="117" t="str">
        <f t="shared" ref="AW539:BH539" si="3575">IF(SUM(V539,AH539)=0,"-",SUM(V539,AH539))</f>
        <v>-</v>
      </c>
      <c r="AX539" s="117" t="str">
        <f t="shared" si="3575"/>
        <v>-</v>
      </c>
      <c r="AY539" s="117" t="str">
        <f t="shared" si="3575"/>
        <v>-</v>
      </c>
      <c r="AZ539" s="117" t="str">
        <f t="shared" si="3575"/>
        <v>-</v>
      </c>
      <c r="BA539" s="117" t="str">
        <f t="shared" si="3575"/>
        <v>-</v>
      </c>
      <c r="BB539" s="117" t="str">
        <f t="shared" si="3575"/>
        <v>-</v>
      </c>
      <c r="BC539" s="117" t="str">
        <f t="shared" si="3575"/>
        <v>-</v>
      </c>
      <c r="BD539" s="117" t="str">
        <f t="shared" si="3575"/>
        <v>-</v>
      </c>
      <c r="BE539" s="117" t="str">
        <f t="shared" si="3575"/>
        <v>-</v>
      </c>
      <c r="BF539" s="117" t="str">
        <f t="shared" si="3575"/>
        <v>-</v>
      </c>
      <c r="BG539" s="117" t="str">
        <f t="shared" si="3575"/>
        <v>-</v>
      </c>
      <c r="BH539" s="117" t="str">
        <f t="shared" si="3575"/>
        <v>-</v>
      </c>
      <c r="BI539" s="117" t="str">
        <f t="shared" ref="BI539:BK539" si="3576">IF(SUM(D539,S539)=0,"-",SUM(D539,S539))</f>
        <v>-</v>
      </c>
      <c r="BJ539" s="117" t="str">
        <f t="shared" si="3576"/>
        <v>-</v>
      </c>
      <c r="BK539" s="117" t="str">
        <f t="shared" si="3576"/>
        <v>-</v>
      </c>
      <c r="BL539" s="117" t="str">
        <f t="shared" ref="BL539:BW539" si="3577">IF(SUM(G539,V539,AH539)=0,"-",SUM(G539,V539,AH539))</f>
        <v>-</v>
      </c>
      <c r="BM539" s="117" t="str">
        <f t="shared" si="3577"/>
        <v>-</v>
      </c>
      <c r="BN539" s="117" t="str">
        <f t="shared" si="3577"/>
        <v>-</v>
      </c>
      <c r="BO539" s="117" t="str">
        <f t="shared" si="3577"/>
        <v>-</v>
      </c>
      <c r="BP539" s="117" t="str">
        <f t="shared" si="3577"/>
        <v>-</v>
      </c>
      <c r="BQ539" s="117" t="str">
        <f t="shared" si="3577"/>
        <v>-</v>
      </c>
      <c r="BR539" s="117" t="str">
        <f t="shared" si="3577"/>
        <v>-</v>
      </c>
      <c r="BS539" s="117" t="str">
        <f t="shared" si="3577"/>
        <v>-</v>
      </c>
      <c r="BT539" s="117" t="str">
        <f t="shared" si="3577"/>
        <v>-</v>
      </c>
      <c r="BU539" s="117" t="str">
        <f t="shared" si="3577"/>
        <v>-</v>
      </c>
      <c r="BV539" s="117" t="str">
        <f t="shared" si="3577"/>
        <v>-</v>
      </c>
      <c r="BW539" s="117" t="str">
        <f t="shared" si="3577"/>
        <v>-</v>
      </c>
      <c r="BX539" s="119"/>
      <c r="BY539" s="116"/>
      <c r="BZ539" s="120">
        <v>3621.97</v>
      </c>
      <c r="CA539" s="121" t="str">
        <f t="shared" si="1575"/>
        <v/>
      </c>
      <c r="CB539" s="7"/>
      <c r="CC539" s="7"/>
      <c r="CD539" s="7"/>
      <c r="CE539" s="7"/>
    </row>
    <row r="540" ht="15.75" customHeight="1">
      <c r="A540" s="99" t="str">
        <f t="shared" si="3"/>
        <v>January</v>
      </c>
      <c r="B540" s="115" t="s">
        <v>106</v>
      </c>
      <c r="C540" s="115" t="s">
        <v>34</v>
      </c>
      <c r="D540" s="116"/>
      <c r="E540" s="116"/>
      <c r="F540" s="117" t="str">
        <f t="shared" si="35"/>
        <v/>
      </c>
      <c r="G540" s="116"/>
      <c r="H540" s="116"/>
      <c r="I540" s="117" t="str">
        <f t="shared" si="36"/>
        <v/>
      </c>
      <c r="J540" s="116"/>
      <c r="K540" s="116"/>
      <c r="L540" s="117" t="str">
        <f t="shared" si="37"/>
        <v/>
      </c>
      <c r="M540" s="116">
        <v>30.0</v>
      </c>
      <c r="N540" s="116"/>
      <c r="O540" s="117">
        <f t="shared" si="38"/>
        <v>30</v>
      </c>
      <c r="P540" s="118">
        <f t="shared" ref="P540:Q540" si="3578">IF(SUM(D540,G540,J540,M540)=0,"",SUM(D540,G540,J540,M540))</f>
        <v>30</v>
      </c>
      <c r="Q540" s="118" t="str">
        <f t="shared" si="3578"/>
        <v/>
      </c>
      <c r="R540" s="117">
        <f t="shared" si="40"/>
        <v>30</v>
      </c>
      <c r="S540" s="116"/>
      <c r="T540" s="116"/>
      <c r="U540" s="117" t="str">
        <f t="shared" si="41"/>
        <v/>
      </c>
      <c r="V540" s="116"/>
      <c r="W540" s="116"/>
      <c r="X540" s="117" t="str">
        <f t="shared" si="42"/>
        <v/>
      </c>
      <c r="Y540" s="116"/>
      <c r="Z540" s="116"/>
      <c r="AA540" s="117" t="str">
        <f t="shared" si="43"/>
        <v/>
      </c>
      <c r="AB540" s="116"/>
      <c r="AC540" s="116"/>
      <c r="AD540" s="117" t="str">
        <f t="shared" si="44"/>
        <v/>
      </c>
      <c r="AE540" s="117" t="str">
        <f t="shared" ref="AE540:AF540" si="3579">IF(SUM(S540,V540,Y540,AB540)=0,"",SUM(S540,V540,Y540,AB540))</f>
        <v/>
      </c>
      <c r="AF540" s="117" t="str">
        <f t="shared" si="3579"/>
        <v/>
      </c>
      <c r="AG540" s="117" t="str">
        <f t="shared" si="46"/>
        <v/>
      </c>
      <c r="AH540" s="116"/>
      <c r="AI540" s="116"/>
      <c r="AJ540" s="117" t="str">
        <f t="shared" si="47"/>
        <v/>
      </c>
      <c r="AK540" s="116"/>
      <c r="AL540" s="116"/>
      <c r="AM540" s="117" t="str">
        <f t="shared" si="48"/>
        <v/>
      </c>
      <c r="AN540" s="116"/>
      <c r="AO540" s="116"/>
      <c r="AP540" s="117" t="str">
        <f t="shared" si="49"/>
        <v/>
      </c>
      <c r="AQ540" s="117" t="str">
        <f t="shared" ref="AQ540:AR540" si="3580">IF(SUM(AH540,AK540,AN540)=0,"",SUM(AH540,AK540,AN540))</f>
        <v/>
      </c>
      <c r="AR540" s="117" t="str">
        <f t="shared" si="3580"/>
        <v/>
      </c>
      <c r="AS540" s="117" t="str">
        <f t="shared" si="51"/>
        <v/>
      </c>
      <c r="AT540" s="117" t="str">
        <f t="shared" ref="AT540:AV540" si="3581">IF(S540=0,"-",S540)</f>
        <v>-</v>
      </c>
      <c r="AU540" s="117" t="str">
        <f t="shared" si="3581"/>
        <v>-</v>
      </c>
      <c r="AV540" s="117" t="str">
        <f t="shared" si="3581"/>
        <v/>
      </c>
      <c r="AW540" s="117" t="str">
        <f t="shared" ref="AW540:BH540" si="3582">IF(SUM(V540,AH540)=0,"-",SUM(V540,AH540))</f>
        <v>-</v>
      </c>
      <c r="AX540" s="117" t="str">
        <f t="shared" si="3582"/>
        <v>-</v>
      </c>
      <c r="AY540" s="117" t="str">
        <f t="shared" si="3582"/>
        <v>-</v>
      </c>
      <c r="AZ540" s="117" t="str">
        <f t="shared" si="3582"/>
        <v>-</v>
      </c>
      <c r="BA540" s="117" t="str">
        <f t="shared" si="3582"/>
        <v>-</v>
      </c>
      <c r="BB540" s="117" t="str">
        <f t="shared" si="3582"/>
        <v>-</v>
      </c>
      <c r="BC540" s="117" t="str">
        <f t="shared" si="3582"/>
        <v>-</v>
      </c>
      <c r="BD540" s="117" t="str">
        <f t="shared" si="3582"/>
        <v>-</v>
      </c>
      <c r="BE540" s="117" t="str">
        <f t="shared" si="3582"/>
        <v>-</v>
      </c>
      <c r="BF540" s="117" t="str">
        <f t="shared" si="3582"/>
        <v>-</v>
      </c>
      <c r="BG540" s="117" t="str">
        <f t="shared" si="3582"/>
        <v>-</v>
      </c>
      <c r="BH540" s="117" t="str">
        <f t="shared" si="3582"/>
        <v>-</v>
      </c>
      <c r="BI540" s="117" t="str">
        <f t="shared" ref="BI540:BK540" si="3583">IF(SUM(D540,S540)=0,"-",SUM(D540,S540))</f>
        <v>-</v>
      </c>
      <c r="BJ540" s="117" t="str">
        <f t="shared" si="3583"/>
        <v>-</v>
      </c>
      <c r="BK540" s="117" t="str">
        <f t="shared" si="3583"/>
        <v>-</v>
      </c>
      <c r="BL540" s="117" t="str">
        <f t="shared" ref="BL540:BW540" si="3584">IF(SUM(G540,V540,AH540)=0,"-",SUM(G540,V540,AH540))</f>
        <v>-</v>
      </c>
      <c r="BM540" s="117" t="str">
        <f t="shared" si="3584"/>
        <v>-</v>
      </c>
      <c r="BN540" s="117" t="str">
        <f t="shared" si="3584"/>
        <v>-</v>
      </c>
      <c r="BO540" s="117" t="str">
        <f t="shared" si="3584"/>
        <v>-</v>
      </c>
      <c r="BP540" s="117" t="str">
        <f t="shared" si="3584"/>
        <v>-</v>
      </c>
      <c r="BQ540" s="117" t="str">
        <f t="shared" si="3584"/>
        <v>-</v>
      </c>
      <c r="BR540" s="117">
        <f t="shared" si="3584"/>
        <v>30</v>
      </c>
      <c r="BS540" s="117" t="str">
        <f t="shared" si="3584"/>
        <v>-</v>
      </c>
      <c r="BT540" s="117">
        <f t="shared" si="3584"/>
        <v>30</v>
      </c>
      <c r="BU540" s="117">
        <f t="shared" si="3584"/>
        <v>30</v>
      </c>
      <c r="BV540" s="117" t="str">
        <f t="shared" si="3584"/>
        <v>-</v>
      </c>
      <c r="BW540" s="117">
        <f t="shared" si="3584"/>
        <v>30</v>
      </c>
      <c r="BX540" s="119"/>
      <c r="BY540" s="116"/>
      <c r="BZ540" s="120">
        <v>3621.97</v>
      </c>
      <c r="CA540" s="121">
        <f t="shared" si="1575"/>
        <v>0.008282785335</v>
      </c>
      <c r="CB540" s="7"/>
      <c r="CC540" s="7"/>
      <c r="CD540" s="7"/>
      <c r="CE540" s="7"/>
    </row>
    <row r="541" ht="15.75" customHeight="1">
      <c r="A541" s="99" t="str">
        <f t="shared" si="3"/>
        <v>February</v>
      </c>
      <c r="B541" s="122" t="s">
        <v>106</v>
      </c>
      <c r="C541" s="122" t="s">
        <v>35</v>
      </c>
      <c r="D541" s="123">
        <v>5.0</v>
      </c>
      <c r="E541" s="123"/>
      <c r="F541" s="124">
        <f t="shared" si="35"/>
        <v>5</v>
      </c>
      <c r="G541" s="123"/>
      <c r="H541" s="123"/>
      <c r="I541" s="124" t="str">
        <f t="shared" si="36"/>
        <v/>
      </c>
      <c r="J541" s="123"/>
      <c r="K541" s="123"/>
      <c r="L541" s="124" t="str">
        <f t="shared" si="37"/>
        <v/>
      </c>
      <c r="M541" s="123"/>
      <c r="N541" s="123"/>
      <c r="O541" s="124" t="str">
        <f t="shared" si="38"/>
        <v/>
      </c>
      <c r="P541" s="126">
        <f t="shared" ref="P541:Q541" si="3585">IF(SUM(D541,G541,J541,M541)=0,"",SUM(D541,G541,J541,M541))</f>
        <v>5</v>
      </c>
      <c r="Q541" s="125" t="str">
        <f t="shared" si="3585"/>
        <v/>
      </c>
      <c r="R541" s="124">
        <f t="shared" si="40"/>
        <v>5</v>
      </c>
      <c r="S541" s="123"/>
      <c r="T541" s="123"/>
      <c r="U541" s="124" t="str">
        <f t="shared" si="41"/>
        <v/>
      </c>
      <c r="V541" s="123"/>
      <c r="W541" s="123"/>
      <c r="X541" s="124" t="str">
        <f t="shared" si="42"/>
        <v/>
      </c>
      <c r="Y541" s="123"/>
      <c r="Z541" s="123"/>
      <c r="AA541" s="124" t="str">
        <f t="shared" si="43"/>
        <v/>
      </c>
      <c r="AB541" s="123"/>
      <c r="AC541" s="123"/>
      <c r="AD541" s="124" t="str">
        <f t="shared" si="44"/>
        <v/>
      </c>
      <c r="AE541" s="124" t="str">
        <f t="shared" ref="AE541:AF541" si="3586">IF(SUM(S541,V541,Y541,AB541)=0,"",SUM(S541,V541,Y541,AB541))</f>
        <v/>
      </c>
      <c r="AF541" s="124" t="str">
        <f t="shared" si="3586"/>
        <v/>
      </c>
      <c r="AG541" s="124" t="str">
        <f t="shared" si="46"/>
        <v/>
      </c>
      <c r="AH541" s="123"/>
      <c r="AI541" s="123"/>
      <c r="AJ541" s="124" t="str">
        <f t="shared" si="47"/>
        <v/>
      </c>
      <c r="AK541" s="123"/>
      <c r="AL541" s="123"/>
      <c r="AM541" s="124" t="str">
        <f t="shared" si="48"/>
        <v/>
      </c>
      <c r="AN541" s="123"/>
      <c r="AO541" s="123"/>
      <c r="AP541" s="124" t="str">
        <f t="shared" si="49"/>
        <v/>
      </c>
      <c r="AQ541" s="124" t="str">
        <f t="shared" ref="AQ541:AR541" si="3587">IF(SUM(AH541,AK541,AN541)=0,"",SUM(AH541,AK541,AN541))</f>
        <v/>
      </c>
      <c r="AR541" s="124" t="str">
        <f t="shared" si="3587"/>
        <v/>
      </c>
      <c r="AS541" s="124" t="str">
        <f t="shared" si="51"/>
        <v/>
      </c>
      <c r="AT541" s="124" t="str">
        <f t="shared" ref="AT541:AV541" si="3588">IF(S541=0,"-",S541)</f>
        <v>-</v>
      </c>
      <c r="AU541" s="124" t="str">
        <f t="shared" si="3588"/>
        <v>-</v>
      </c>
      <c r="AV541" s="124" t="str">
        <f t="shared" si="3588"/>
        <v/>
      </c>
      <c r="AW541" s="124" t="str">
        <f t="shared" ref="AW541:BH541" si="3589">IF(SUM(V541,AH541)=0,"-",SUM(V541,AH541))</f>
        <v>-</v>
      </c>
      <c r="AX541" s="124" t="str">
        <f t="shared" si="3589"/>
        <v>-</v>
      </c>
      <c r="AY541" s="124" t="str">
        <f t="shared" si="3589"/>
        <v>-</v>
      </c>
      <c r="AZ541" s="124" t="str">
        <f t="shared" si="3589"/>
        <v>-</v>
      </c>
      <c r="BA541" s="124" t="str">
        <f t="shared" si="3589"/>
        <v>-</v>
      </c>
      <c r="BB541" s="124" t="str">
        <f t="shared" si="3589"/>
        <v>-</v>
      </c>
      <c r="BC541" s="124" t="str">
        <f t="shared" si="3589"/>
        <v>-</v>
      </c>
      <c r="BD541" s="124" t="str">
        <f t="shared" si="3589"/>
        <v>-</v>
      </c>
      <c r="BE541" s="124" t="str">
        <f t="shared" si="3589"/>
        <v>-</v>
      </c>
      <c r="BF541" s="124" t="str">
        <f t="shared" si="3589"/>
        <v>-</v>
      </c>
      <c r="BG541" s="124" t="str">
        <f t="shared" si="3589"/>
        <v>-</v>
      </c>
      <c r="BH541" s="124" t="str">
        <f t="shared" si="3589"/>
        <v>-</v>
      </c>
      <c r="BI541" s="124">
        <f t="shared" ref="BI541:BK541" si="3590">IF(SUM(D541,S541)=0,"-",SUM(D541,S541))</f>
        <v>5</v>
      </c>
      <c r="BJ541" s="124" t="str">
        <f t="shared" si="3590"/>
        <v>-</v>
      </c>
      <c r="BK541" s="124">
        <f t="shared" si="3590"/>
        <v>5</v>
      </c>
      <c r="BL541" s="124" t="str">
        <f t="shared" ref="BL541:BW541" si="3591">IF(SUM(G541,V541,AH541)=0,"-",SUM(G541,V541,AH541))</f>
        <v>-</v>
      </c>
      <c r="BM541" s="124" t="str">
        <f t="shared" si="3591"/>
        <v>-</v>
      </c>
      <c r="BN541" s="124" t="str">
        <f t="shared" si="3591"/>
        <v>-</v>
      </c>
      <c r="BO541" s="124" t="str">
        <f t="shared" si="3591"/>
        <v>-</v>
      </c>
      <c r="BP541" s="124" t="str">
        <f t="shared" si="3591"/>
        <v>-</v>
      </c>
      <c r="BQ541" s="124" t="str">
        <f t="shared" si="3591"/>
        <v>-</v>
      </c>
      <c r="BR541" s="124" t="str">
        <f t="shared" si="3591"/>
        <v>-</v>
      </c>
      <c r="BS541" s="124" t="str">
        <f t="shared" si="3591"/>
        <v>-</v>
      </c>
      <c r="BT541" s="124" t="str">
        <f t="shared" si="3591"/>
        <v>-</v>
      </c>
      <c r="BU541" s="124">
        <f t="shared" si="3591"/>
        <v>5</v>
      </c>
      <c r="BV541" s="124" t="str">
        <f t="shared" si="3591"/>
        <v>-</v>
      </c>
      <c r="BW541" s="124">
        <f t="shared" si="3591"/>
        <v>5</v>
      </c>
      <c r="BX541" s="119">
        <v>5.0</v>
      </c>
      <c r="BY541" s="123"/>
      <c r="BZ541" s="120">
        <v>3621.97</v>
      </c>
      <c r="CA541" s="121">
        <f t="shared" si="1575"/>
        <v>0.001380464223</v>
      </c>
    </row>
    <row r="542" ht="15.75" customHeight="1">
      <c r="A542" s="99" t="str">
        <f t="shared" si="3"/>
        <v>February</v>
      </c>
      <c r="B542" s="122" t="s">
        <v>106</v>
      </c>
      <c r="C542" s="122" t="s">
        <v>36</v>
      </c>
      <c r="D542" s="123"/>
      <c r="E542" s="123"/>
      <c r="F542" s="124" t="str">
        <f t="shared" si="35"/>
        <v/>
      </c>
      <c r="G542" s="123"/>
      <c r="H542" s="123"/>
      <c r="I542" s="124" t="str">
        <f t="shared" si="36"/>
        <v/>
      </c>
      <c r="J542" s="123"/>
      <c r="K542" s="123"/>
      <c r="L542" s="124" t="str">
        <f t="shared" si="37"/>
        <v/>
      </c>
      <c r="M542" s="123">
        <v>5.0</v>
      </c>
      <c r="N542" s="123"/>
      <c r="O542" s="124">
        <f t="shared" si="38"/>
        <v>5</v>
      </c>
      <c r="P542" s="126">
        <f t="shared" ref="P542:Q542" si="3592">IF(SUM(D542,G542,J542,M542)=0,"",SUM(D542,G542,J542,M542))</f>
        <v>5</v>
      </c>
      <c r="Q542" s="125" t="str">
        <f t="shared" si="3592"/>
        <v/>
      </c>
      <c r="R542" s="124">
        <f t="shared" si="40"/>
        <v>5</v>
      </c>
      <c r="S542" s="123"/>
      <c r="T542" s="123"/>
      <c r="U542" s="124" t="str">
        <f t="shared" si="41"/>
        <v/>
      </c>
      <c r="V542" s="123"/>
      <c r="W542" s="123"/>
      <c r="X542" s="124" t="str">
        <f t="shared" si="42"/>
        <v/>
      </c>
      <c r="Y542" s="123"/>
      <c r="Z542" s="123"/>
      <c r="AA542" s="124" t="str">
        <f t="shared" si="43"/>
        <v/>
      </c>
      <c r="AB542" s="123"/>
      <c r="AC542" s="123"/>
      <c r="AD542" s="124" t="str">
        <f t="shared" si="44"/>
        <v/>
      </c>
      <c r="AE542" s="124" t="str">
        <f t="shared" ref="AE542:AF542" si="3593">IF(SUM(S542,V542,Y542,AB542)=0,"",SUM(S542,V542,Y542,AB542))</f>
        <v/>
      </c>
      <c r="AF542" s="124" t="str">
        <f t="shared" si="3593"/>
        <v/>
      </c>
      <c r="AG542" s="124" t="str">
        <f t="shared" si="46"/>
        <v/>
      </c>
      <c r="AH542" s="123"/>
      <c r="AI542" s="123"/>
      <c r="AJ542" s="124" t="str">
        <f t="shared" si="47"/>
        <v/>
      </c>
      <c r="AK542" s="123"/>
      <c r="AL542" s="123"/>
      <c r="AM542" s="124" t="str">
        <f t="shared" si="48"/>
        <v/>
      </c>
      <c r="AN542" s="123"/>
      <c r="AO542" s="123"/>
      <c r="AP542" s="124" t="str">
        <f t="shared" si="49"/>
        <v/>
      </c>
      <c r="AQ542" s="124" t="str">
        <f t="shared" ref="AQ542:AR542" si="3594">IF(SUM(AH542,AK542,AN542)=0,"",SUM(AH542,AK542,AN542))</f>
        <v/>
      </c>
      <c r="AR542" s="124" t="str">
        <f t="shared" si="3594"/>
        <v/>
      </c>
      <c r="AS542" s="124" t="str">
        <f t="shared" si="51"/>
        <v/>
      </c>
      <c r="AT542" s="124" t="str">
        <f t="shared" ref="AT542:AV542" si="3595">IF(S542=0,"-",S542)</f>
        <v>-</v>
      </c>
      <c r="AU542" s="124" t="str">
        <f t="shared" si="3595"/>
        <v>-</v>
      </c>
      <c r="AV542" s="124" t="str">
        <f t="shared" si="3595"/>
        <v/>
      </c>
      <c r="AW542" s="124" t="str">
        <f t="shared" ref="AW542:BH542" si="3596">IF(SUM(V542,AH542)=0,"-",SUM(V542,AH542))</f>
        <v>-</v>
      </c>
      <c r="AX542" s="124" t="str">
        <f t="shared" si="3596"/>
        <v>-</v>
      </c>
      <c r="AY542" s="124" t="str">
        <f t="shared" si="3596"/>
        <v>-</v>
      </c>
      <c r="AZ542" s="124" t="str">
        <f t="shared" si="3596"/>
        <v>-</v>
      </c>
      <c r="BA542" s="124" t="str">
        <f t="shared" si="3596"/>
        <v>-</v>
      </c>
      <c r="BB542" s="124" t="str">
        <f t="shared" si="3596"/>
        <v>-</v>
      </c>
      <c r="BC542" s="124" t="str">
        <f t="shared" si="3596"/>
        <v>-</v>
      </c>
      <c r="BD542" s="124" t="str">
        <f t="shared" si="3596"/>
        <v>-</v>
      </c>
      <c r="BE542" s="124" t="str">
        <f t="shared" si="3596"/>
        <v>-</v>
      </c>
      <c r="BF542" s="124" t="str">
        <f t="shared" si="3596"/>
        <v>-</v>
      </c>
      <c r="BG542" s="124" t="str">
        <f t="shared" si="3596"/>
        <v>-</v>
      </c>
      <c r="BH542" s="124" t="str">
        <f t="shared" si="3596"/>
        <v>-</v>
      </c>
      <c r="BI542" s="124" t="str">
        <f t="shared" ref="BI542:BK542" si="3597">IF(SUM(D542,S542)=0,"-",SUM(D542,S542))</f>
        <v>-</v>
      </c>
      <c r="BJ542" s="124" t="str">
        <f t="shared" si="3597"/>
        <v>-</v>
      </c>
      <c r="BK542" s="124" t="str">
        <f t="shared" si="3597"/>
        <v>-</v>
      </c>
      <c r="BL542" s="124" t="str">
        <f t="shared" ref="BL542:BW542" si="3598">IF(SUM(G542,V542,AH542)=0,"-",SUM(G542,V542,AH542))</f>
        <v>-</v>
      </c>
      <c r="BM542" s="124" t="str">
        <f t="shared" si="3598"/>
        <v>-</v>
      </c>
      <c r="BN542" s="124" t="str">
        <f t="shared" si="3598"/>
        <v>-</v>
      </c>
      <c r="BO542" s="124" t="str">
        <f t="shared" si="3598"/>
        <v>-</v>
      </c>
      <c r="BP542" s="124" t="str">
        <f t="shared" si="3598"/>
        <v>-</v>
      </c>
      <c r="BQ542" s="124" t="str">
        <f t="shared" si="3598"/>
        <v>-</v>
      </c>
      <c r="BR542" s="124">
        <f t="shared" si="3598"/>
        <v>5</v>
      </c>
      <c r="BS542" s="124" t="str">
        <f t="shared" si="3598"/>
        <v>-</v>
      </c>
      <c r="BT542" s="124">
        <f t="shared" si="3598"/>
        <v>5</v>
      </c>
      <c r="BU542" s="124">
        <f t="shared" si="3598"/>
        <v>5</v>
      </c>
      <c r="BV542" s="124" t="str">
        <f t="shared" si="3598"/>
        <v>-</v>
      </c>
      <c r="BW542" s="124">
        <f t="shared" si="3598"/>
        <v>5</v>
      </c>
      <c r="BX542" s="119">
        <v>7.0</v>
      </c>
      <c r="BY542" s="123"/>
      <c r="BZ542" s="120">
        <v>3621.97</v>
      </c>
      <c r="CA542" s="121">
        <f t="shared" si="1575"/>
        <v>0.001380464223</v>
      </c>
    </row>
    <row r="543" ht="15.75" customHeight="1">
      <c r="A543" s="99" t="str">
        <f t="shared" si="3"/>
        <v>March</v>
      </c>
      <c r="B543" s="122" t="s">
        <v>106</v>
      </c>
      <c r="C543" s="122" t="s">
        <v>37</v>
      </c>
      <c r="D543" s="123"/>
      <c r="E543" s="123"/>
      <c r="F543" s="124" t="str">
        <f t="shared" si="35"/>
        <v/>
      </c>
      <c r="G543" s="123"/>
      <c r="H543" s="123"/>
      <c r="I543" s="124" t="str">
        <f t="shared" si="36"/>
        <v/>
      </c>
      <c r="J543" s="123"/>
      <c r="K543" s="123"/>
      <c r="L543" s="124" t="str">
        <f t="shared" si="37"/>
        <v/>
      </c>
      <c r="M543" s="123">
        <v>7.0</v>
      </c>
      <c r="N543" s="123"/>
      <c r="O543" s="124">
        <f t="shared" si="38"/>
        <v>7</v>
      </c>
      <c r="P543" s="126">
        <f t="shared" ref="P543:Q543" si="3599">IF(SUM(D543,G543,J543,M543)=0,"",SUM(D543,G543,J543,M543))</f>
        <v>7</v>
      </c>
      <c r="Q543" s="125" t="str">
        <f t="shared" si="3599"/>
        <v/>
      </c>
      <c r="R543" s="124">
        <f t="shared" si="40"/>
        <v>7</v>
      </c>
      <c r="S543" s="123"/>
      <c r="T543" s="123"/>
      <c r="U543" s="124" t="str">
        <f t="shared" si="41"/>
        <v/>
      </c>
      <c r="V543" s="123"/>
      <c r="W543" s="123"/>
      <c r="X543" s="124" t="str">
        <f t="shared" si="42"/>
        <v/>
      </c>
      <c r="Y543" s="123"/>
      <c r="Z543" s="123"/>
      <c r="AA543" s="124" t="str">
        <f t="shared" si="43"/>
        <v/>
      </c>
      <c r="AB543" s="123"/>
      <c r="AC543" s="123"/>
      <c r="AD543" s="124" t="str">
        <f t="shared" si="44"/>
        <v/>
      </c>
      <c r="AE543" s="124" t="str">
        <f t="shared" ref="AE543:AF543" si="3600">IF(SUM(S543,V543,Y543,AB543)=0,"",SUM(S543,V543,Y543,AB543))</f>
        <v/>
      </c>
      <c r="AF543" s="124" t="str">
        <f t="shared" si="3600"/>
        <v/>
      </c>
      <c r="AG543" s="124" t="str">
        <f t="shared" si="46"/>
        <v/>
      </c>
      <c r="AH543" s="123"/>
      <c r="AI543" s="123"/>
      <c r="AJ543" s="124" t="str">
        <f t="shared" si="47"/>
        <v/>
      </c>
      <c r="AK543" s="123"/>
      <c r="AL543" s="123"/>
      <c r="AM543" s="124" t="str">
        <f t="shared" si="48"/>
        <v/>
      </c>
      <c r="AN543" s="123"/>
      <c r="AO543" s="123"/>
      <c r="AP543" s="124" t="str">
        <f t="shared" si="49"/>
        <v/>
      </c>
      <c r="AQ543" s="124" t="str">
        <f t="shared" ref="AQ543:AR543" si="3601">IF(SUM(AH543,AK543,AN543)=0,"",SUM(AH543,AK543,AN543))</f>
        <v/>
      </c>
      <c r="AR543" s="124" t="str">
        <f t="shared" si="3601"/>
        <v/>
      </c>
      <c r="AS543" s="124" t="str">
        <f t="shared" si="51"/>
        <v/>
      </c>
      <c r="AT543" s="124" t="str">
        <f t="shared" ref="AT543:AV543" si="3602">IF(S543=0,"-",S543)</f>
        <v>-</v>
      </c>
      <c r="AU543" s="124" t="str">
        <f t="shared" si="3602"/>
        <v>-</v>
      </c>
      <c r="AV543" s="124" t="str">
        <f t="shared" si="3602"/>
        <v/>
      </c>
      <c r="AW543" s="124" t="str">
        <f t="shared" ref="AW543:BH543" si="3603">IF(SUM(V543,AH543)=0,"-",SUM(V543,AH543))</f>
        <v>-</v>
      </c>
      <c r="AX543" s="124" t="str">
        <f t="shared" si="3603"/>
        <v>-</v>
      </c>
      <c r="AY543" s="124" t="str">
        <f t="shared" si="3603"/>
        <v>-</v>
      </c>
      <c r="AZ543" s="124" t="str">
        <f t="shared" si="3603"/>
        <v>-</v>
      </c>
      <c r="BA543" s="124" t="str">
        <f t="shared" si="3603"/>
        <v>-</v>
      </c>
      <c r="BB543" s="124" t="str">
        <f t="shared" si="3603"/>
        <v>-</v>
      </c>
      <c r="BC543" s="124" t="str">
        <f t="shared" si="3603"/>
        <v>-</v>
      </c>
      <c r="BD543" s="124" t="str">
        <f t="shared" si="3603"/>
        <v>-</v>
      </c>
      <c r="BE543" s="124" t="str">
        <f t="shared" si="3603"/>
        <v>-</v>
      </c>
      <c r="BF543" s="124" t="str">
        <f t="shared" si="3603"/>
        <v>-</v>
      </c>
      <c r="BG543" s="124" t="str">
        <f t="shared" si="3603"/>
        <v>-</v>
      </c>
      <c r="BH543" s="124" t="str">
        <f t="shared" si="3603"/>
        <v>-</v>
      </c>
      <c r="BI543" s="124" t="str">
        <f t="shared" ref="BI543:BK543" si="3604">IF(SUM(D543,S543)=0,"-",SUM(D543,S543))</f>
        <v>-</v>
      </c>
      <c r="BJ543" s="124" t="str">
        <f t="shared" si="3604"/>
        <v>-</v>
      </c>
      <c r="BK543" s="124" t="str">
        <f t="shared" si="3604"/>
        <v>-</v>
      </c>
      <c r="BL543" s="124" t="str">
        <f t="shared" ref="BL543:BW543" si="3605">IF(SUM(G543,V543,AH543)=0,"-",SUM(G543,V543,AH543))</f>
        <v>-</v>
      </c>
      <c r="BM543" s="124" t="str">
        <f t="shared" si="3605"/>
        <v>-</v>
      </c>
      <c r="BN543" s="124" t="str">
        <f t="shared" si="3605"/>
        <v>-</v>
      </c>
      <c r="BO543" s="124" t="str">
        <f t="shared" si="3605"/>
        <v>-</v>
      </c>
      <c r="BP543" s="124" t="str">
        <f t="shared" si="3605"/>
        <v>-</v>
      </c>
      <c r="BQ543" s="124" t="str">
        <f t="shared" si="3605"/>
        <v>-</v>
      </c>
      <c r="BR543" s="124">
        <f t="shared" si="3605"/>
        <v>7</v>
      </c>
      <c r="BS543" s="124" t="str">
        <f t="shared" si="3605"/>
        <v>-</v>
      </c>
      <c r="BT543" s="124">
        <f t="shared" si="3605"/>
        <v>7</v>
      </c>
      <c r="BU543" s="124">
        <f t="shared" si="3605"/>
        <v>7</v>
      </c>
      <c r="BV543" s="124" t="str">
        <f t="shared" si="3605"/>
        <v>-</v>
      </c>
      <c r="BW543" s="124">
        <f t="shared" si="3605"/>
        <v>7</v>
      </c>
      <c r="BX543" s="119">
        <v>5.0</v>
      </c>
      <c r="BY543" s="123"/>
      <c r="BZ543" s="120">
        <v>3621.97</v>
      </c>
      <c r="CA543" s="121">
        <f t="shared" si="1575"/>
        <v>0.001932649912</v>
      </c>
    </row>
    <row r="544" ht="15.75" customHeight="1">
      <c r="A544" s="99" t="str">
        <f t="shared" si="3"/>
        <v>March</v>
      </c>
      <c r="B544" s="122" t="s">
        <v>106</v>
      </c>
      <c r="C544" s="122" t="s">
        <v>38</v>
      </c>
      <c r="D544" s="123"/>
      <c r="E544" s="123"/>
      <c r="F544" s="124" t="str">
        <f t="shared" si="35"/>
        <v/>
      </c>
      <c r="G544" s="123"/>
      <c r="H544" s="123"/>
      <c r="I544" s="124" t="str">
        <f t="shared" si="36"/>
        <v/>
      </c>
      <c r="J544" s="123"/>
      <c r="K544" s="123"/>
      <c r="L544" s="124" t="str">
        <f t="shared" si="37"/>
        <v/>
      </c>
      <c r="M544" s="123">
        <v>3.0</v>
      </c>
      <c r="N544" s="123"/>
      <c r="O544" s="124">
        <f t="shared" si="38"/>
        <v>3</v>
      </c>
      <c r="P544" s="126">
        <f t="shared" ref="P544:Q544" si="3606">IF(SUM(D544,G544,J544,M544)=0,"",SUM(D544,G544,J544,M544))</f>
        <v>3</v>
      </c>
      <c r="Q544" s="125" t="str">
        <f t="shared" si="3606"/>
        <v/>
      </c>
      <c r="R544" s="124">
        <f t="shared" si="40"/>
        <v>3</v>
      </c>
      <c r="S544" s="123"/>
      <c r="T544" s="123"/>
      <c r="U544" s="124" t="str">
        <f t="shared" si="41"/>
        <v/>
      </c>
      <c r="V544" s="123"/>
      <c r="W544" s="123"/>
      <c r="X544" s="124" t="str">
        <f t="shared" si="42"/>
        <v/>
      </c>
      <c r="Y544" s="123"/>
      <c r="Z544" s="123"/>
      <c r="AA544" s="124" t="str">
        <f t="shared" si="43"/>
        <v/>
      </c>
      <c r="AB544" s="123"/>
      <c r="AC544" s="123"/>
      <c r="AD544" s="124" t="str">
        <f t="shared" si="44"/>
        <v/>
      </c>
      <c r="AE544" s="124" t="str">
        <f t="shared" ref="AE544:AF544" si="3607">IF(SUM(S544,V544,Y544,AB544)=0,"",SUM(S544,V544,Y544,AB544))</f>
        <v/>
      </c>
      <c r="AF544" s="124" t="str">
        <f t="shared" si="3607"/>
        <v/>
      </c>
      <c r="AG544" s="124" t="str">
        <f t="shared" si="46"/>
        <v/>
      </c>
      <c r="AH544" s="123"/>
      <c r="AI544" s="123"/>
      <c r="AJ544" s="124" t="str">
        <f t="shared" si="47"/>
        <v/>
      </c>
      <c r="AK544" s="123"/>
      <c r="AL544" s="123"/>
      <c r="AM544" s="124" t="str">
        <f t="shared" si="48"/>
        <v/>
      </c>
      <c r="AN544" s="123"/>
      <c r="AO544" s="123"/>
      <c r="AP544" s="124" t="str">
        <f t="shared" si="49"/>
        <v/>
      </c>
      <c r="AQ544" s="124" t="str">
        <f t="shared" ref="AQ544:AR544" si="3608">IF(SUM(AH544,AK544,AN544)=0,"",SUM(AH544,AK544,AN544))</f>
        <v/>
      </c>
      <c r="AR544" s="124" t="str">
        <f t="shared" si="3608"/>
        <v/>
      </c>
      <c r="AS544" s="124" t="str">
        <f t="shared" si="51"/>
        <v/>
      </c>
      <c r="AT544" s="124" t="str">
        <f t="shared" ref="AT544:AV544" si="3609">IF(S544=0,"-",S544)</f>
        <v>-</v>
      </c>
      <c r="AU544" s="124" t="str">
        <f t="shared" si="3609"/>
        <v>-</v>
      </c>
      <c r="AV544" s="124" t="str">
        <f t="shared" si="3609"/>
        <v/>
      </c>
      <c r="AW544" s="124" t="str">
        <f t="shared" ref="AW544:BH544" si="3610">IF(SUM(V544,AH544)=0,"-",SUM(V544,AH544))</f>
        <v>-</v>
      </c>
      <c r="AX544" s="124" t="str">
        <f t="shared" si="3610"/>
        <v>-</v>
      </c>
      <c r="AY544" s="124" t="str">
        <f t="shared" si="3610"/>
        <v>-</v>
      </c>
      <c r="AZ544" s="124" t="str">
        <f t="shared" si="3610"/>
        <v>-</v>
      </c>
      <c r="BA544" s="124" t="str">
        <f t="shared" si="3610"/>
        <v>-</v>
      </c>
      <c r="BB544" s="124" t="str">
        <f t="shared" si="3610"/>
        <v>-</v>
      </c>
      <c r="BC544" s="124" t="str">
        <f t="shared" si="3610"/>
        <v>-</v>
      </c>
      <c r="BD544" s="124" t="str">
        <f t="shared" si="3610"/>
        <v>-</v>
      </c>
      <c r="BE544" s="124" t="str">
        <f t="shared" si="3610"/>
        <v>-</v>
      </c>
      <c r="BF544" s="124" t="str">
        <f t="shared" si="3610"/>
        <v>-</v>
      </c>
      <c r="BG544" s="124" t="str">
        <f t="shared" si="3610"/>
        <v>-</v>
      </c>
      <c r="BH544" s="124" t="str">
        <f t="shared" si="3610"/>
        <v>-</v>
      </c>
      <c r="BI544" s="124" t="str">
        <f t="shared" ref="BI544:BK544" si="3611">IF(SUM(D544,S544)=0,"-",SUM(D544,S544))</f>
        <v>-</v>
      </c>
      <c r="BJ544" s="124" t="str">
        <f t="shared" si="3611"/>
        <v>-</v>
      </c>
      <c r="BK544" s="124" t="str">
        <f t="shared" si="3611"/>
        <v>-</v>
      </c>
      <c r="BL544" s="124" t="str">
        <f t="shared" ref="BL544:BW544" si="3612">IF(SUM(G544,V544,AH544)=0,"-",SUM(G544,V544,AH544))</f>
        <v>-</v>
      </c>
      <c r="BM544" s="124" t="str">
        <f t="shared" si="3612"/>
        <v>-</v>
      </c>
      <c r="BN544" s="124" t="str">
        <f t="shared" si="3612"/>
        <v>-</v>
      </c>
      <c r="BO544" s="124" t="str">
        <f t="shared" si="3612"/>
        <v>-</v>
      </c>
      <c r="BP544" s="124" t="str">
        <f t="shared" si="3612"/>
        <v>-</v>
      </c>
      <c r="BQ544" s="124" t="str">
        <f t="shared" si="3612"/>
        <v>-</v>
      </c>
      <c r="BR544" s="124">
        <f t="shared" si="3612"/>
        <v>3</v>
      </c>
      <c r="BS544" s="124" t="str">
        <f t="shared" si="3612"/>
        <v>-</v>
      </c>
      <c r="BT544" s="124">
        <f t="shared" si="3612"/>
        <v>3</v>
      </c>
      <c r="BU544" s="124">
        <f t="shared" si="3612"/>
        <v>3</v>
      </c>
      <c r="BV544" s="124" t="str">
        <f t="shared" si="3612"/>
        <v>-</v>
      </c>
      <c r="BW544" s="124">
        <f t="shared" si="3612"/>
        <v>3</v>
      </c>
      <c r="BX544" s="123"/>
      <c r="BY544" s="123"/>
      <c r="BZ544" s="120">
        <v>3621.97</v>
      </c>
      <c r="CA544" s="120">
        <f t="shared" si="1575"/>
        <v>0.0008282785335</v>
      </c>
    </row>
    <row r="545" ht="15.75" customHeight="1">
      <c r="A545" s="99" t="str">
        <f t="shared" si="3"/>
        <v>April</v>
      </c>
      <c r="B545" s="122" t="s">
        <v>106</v>
      </c>
      <c r="C545" s="122" t="s">
        <v>39</v>
      </c>
      <c r="D545" s="123"/>
      <c r="E545" s="123"/>
      <c r="F545" s="124" t="str">
        <f t="shared" si="35"/>
        <v/>
      </c>
      <c r="G545" s="123">
        <v>2.0</v>
      </c>
      <c r="H545" s="123"/>
      <c r="I545" s="124">
        <f t="shared" si="36"/>
        <v>2</v>
      </c>
      <c r="J545" s="123"/>
      <c r="K545" s="123"/>
      <c r="L545" s="124" t="str">
        <f t="shared" si="37"/>
        <v/>
      </c>
      <c r="M545" s="123">
        <v>13.5</v>
      </c>
      <c r="N545" s="123"/>
      <c r="O545" s="124">
        <f t="shared" si="38"/>
        <v>13.5</v>
      </c>
      <c r="P545" s="126">
        <f t="shared" ref="P545:Q545" si="3613">IF(SUM(D545,G545,J545,M545)=0,"",SUM(D545,G545,J545,M545))</f>
        <v>15.5</v>
      </c>
      <c r="Q545" s="125" t="str">
        <f t="shared" si="3613"/>
        <v/>
      </c>
      <c r="R545" s="124">
        <f t="shared" si="40"/>
        <v>15.5</v>
      </c>
      <c r="S545" s="123"/>
      <c r="T545" s="123"/>
      <c r="U545" s="124" t="str">
        <f t="shared" si="41"/>
        <v/>
      </c>
      <c r="V545" s="123"/>
      <c r="W545" s="123"/>
      <c r="X545" s="124" t="str">
        <f t="shared" si="42"/>
        <v/>
      </c>
      <c r="Y545" s="123"/>
      <c r="Z545" s="123"/>
      <c r="AA545" s="124" t="str">
        <f t="shared" si="43"/>
        <v/>
      </c>
      <c r="AB545" s="123"/>
      <c r="AC545" s="123"/>
      <c r="AD545" s="124" t="str">
        <f t="shared" si="44"/>
        <v/>
      </c>
      <c r="AE545" s="124" t="str">
        <f t="shared" ref="AE545:AF545" si="3614">IF(SUM(S545,V545,Y545,AB545)=0,"",SUM(S545,V545,Y545,AB545))</f>
        <v/>
      </c>
      <c r="AF545" s="124" t="str">
        <f t="shared" si="3614"/>
        <v/>
      </c>
      <c r="AG545" s="124" t="str">
        <f t="shared" si="46"/>
        <v/>
      </c>
      <c r="AH545" s="123"/>
      <c r="AI545" s="123"/>
      <c r="AJ545" s="124" t="str">
        <f t="shared" si="47"/>
        <v/>
      </c>
      <c r="AK545" s="123"/>
      <c r="AL545" s="123"/>
      <c r="AM545" s="124" t="str">
        <f t="shared" si="48"/>
        <v/>
      </c>
      <c r="AN545" s="123"/>
      <c r="AO545" s="123"/>
      <c r="AP545" s="124" t="str">
        <f t="shared" si="49"/>
        <v/>
      </c>
      <c r="AQ545" s="124" t="str">
        <f t="shared" ref="AQ545:AR545" si="3615">IF(SUM(AH545,AK545,AN545)=0,"",SUM(AH545,AK545,AN545))</f>
        <v/>
      </c>
      <c r="AR545" s="124" t="str">
        <f t="shared" si="3615"/>
        <v/>
      </c>
      <c r="AS545" s="124" t="str">
        <f t="shared" si="51"/>
        <v/>
      </c>
      <c r="AT545" s="124" t="str">
        <f t="shared" ref="AT545:AV545" si="3616">IF(S545=0,"-",S545)</f>
        <v>-</v>
      </c>
      <c r="AU545" s="124" t="str">
        <f t="shared" si="3616"/>
        <v>-</v>
      </c>
      <c r="AV545" s="124" t="str">
        <f t="shared" si="3616"/>
        <v/>
      </c>
      <c r="AW545" s="124" t="str">
        <f t="shared" ref="AW545:BH545" si="3617">IF(SUM(V545,AH545)=0,"-",SUM(V545,AH545))</f>
        <v>-</v>
      </c>
      <c r="AX545" s="124" t="str">
        <f t="shared" si="3617"/>
        <v>-</v>
      </c>
      <c r="AY545" s="124" t="str">
        <f t="shared" si="3617"/>
        <v>-</v>
      </c>
      <c r="AZ545" s="124" t="str">
        <f t="shared" si="3617"/>
        <v>-</v>
      </c>
      <c r="BA545" s="124" t="str">
        <f t="shared" si="3617"/>
        <v>-</v>
      </c>
      <c r="BB545" s="124" t="str">
        <f t="shared" si="3617"/>
        <v>-</v>
      </c>
      <c r="BC545" s="124" t="str">
        <f t="shared" si="3617"/>
        <v>-</v>
      </c>
      <c r="BD545" s="124" t="str">
        <f t="shared" si="3617"/>
        <v>-</v>
      </c>
      <c r="BE545" s="124" t="str">
        <f t="shared" si="3617"/>
        <v>-</v>
      </c>
      <c r="BF545" s="124" t="str">
        <f t="shared" si="3617"/>
        <v>-</v>
      </c>
      <c r="BG545" s="124" t="str">
        <f t="shared" si="3617"/>
        <v>-</v>
      </c>
      <c r="BH545" s="124" t="str">
        <f t="shared" si="3617"/>
        <v>-</v>
      </c>
      <c r="BI545" s="124" t="str">
        <f t="shared" ref="BI545:BK545" si="3618">IF(SUM(D545,S545)=0,"-",SUM(D545,S545))</f>
        <v>-</v>
      </c>
      <c r="BJ545" s="124" t="str">
        <f t="shared" si="3618"/>
        <v>-</v>
      </c>
      <c r="BK545" s="124" t="str">
        <f t="shared" si="3618"/>
        <v>-</v>
      </c>
      <c r="BL545" s="124">
        <f t="shared" ref="BL545:BW545" si="3619">IF(SUM(G545,V545,AH545)=0,"-",SUM(G545,V545,AH545))</f>
        <v>2</v>
      </c>
      <c r="BM545" s="124" t="str">
        <f t="shared" si="3619"/>
        <v>-</v>
      </c>
      <c r="BN545" s="124">
        <f t="shared" si="3619"/>
        <v>2</v>
      </c>
      <c r="BO545" s="124" t="str">
        <f t="shared" si="3619"/>
        <v>-</v>
      </c>
      <c r="BP545" s="124" t="str">
        <f t="shared" si="3619"/>
        <v>-</v>
      </c>
      <c r="BQ545" s="124" t="str">
        <f t="shared" si="3619"/>
        <v>-</v>
      </c>
      <c r="BR545" s="124">
        <f t="shared" si="3619"/>
        <v>13.5</v>
      </c>
      <c r="BS545" s="124" t="str">
        <f t="shared" si="3619"/>
        <v>-</v>
      </c>
      <c r="BT545" s="124">
        <f t="shared" si="3619"/>
        <v>13.5</v>
      </c>
      <c r="BU545" s="124">
        <f t="shared" si="3619"/>
        <v>15.5</v>
      </c>
      <c r="BV545" s="124" t="str">
        <f t="shared" si="3619"/>
        <v>-</v>
      </c>
      <c r="BW545" s="124">
        <f t="shared" si="3619"/>
        <v>15.5</v>
      </c>
      <c r="BX545" s="123"/>
      <c r="BY545" s="123"/>
      <c r="BZ545" s="120">
        <v>3621.97</v>
      </c>
      <c r="CA545" s="120">
        <f t="shared" si="1575"/>
        <v>0.00427943909</v>
      </c>
    </row>
    <row r="546" ht="15.75" customHeight="1">
      <c r="A546" s="99" t="str">
        <f t="shared" si="3"/>
        <v>April</v>
      </c>
      <c r="B546" s="122" t="s">
        <v>106</v>
      </c>
      <c r="C546" s="122" t="s">
        <v>40</v>
      </c>
      <c r="D546" s="123"/>
      <c r="E546" s="123"/>
      <c r="F546" s="124" t="str">
        <f t="shared" si="35"/>
        <v/>
      </c>
      <c r="G546" s="123"/>
      <c r="H546" s="123"/>
      <c r="I546" s="124" t="str">
        <f t="shared" si="36"/>
        <v/>
      </c>
      <c r="J546" s="123"/>
      <c r="K546" s="123"/>
      <c r="L546" s="124" t="str">
        <f t="shared" si="37"/>
        <v/>
      </c>
      <c r="M546" s="123">
        <v>11.5</v>
      </c>
      <c r="N546" s="123"/>
      <c r="O546" s="124">
        <f t="shared" si="38"/>
        <v>11.5</v>
      </c>
      <c r="P546" s="126">
        <f t="shared" ref="P546:Q546" si="3620">IF(SUM(D546,G546,J546,M546)=0,"",SUM(D546,G546,J546,M546))</f>
        <v>11.5</v>
      </c>
      <c r="Q546" s="125" t="str">
        <f t="shared" si="3620"/>
        <v/>
      </c>
      <c r="R546" s="124">
        <f t="shared" si="40"/>
        <v>11.5</v>
      </c>
      <c r="S546" s="123"/>
      <c r="T546" s="123"/>
      <c r="U546" s="124" t="str">
        <f t="shared" si="41"/>
        <v/>
      </c>
      <c r="V546" s="123"/>
      <c r="W546" s="123"/>
      <c r="X546" s="124" t="str">
        <f t="shared" si="42"/>
        <v/>
      </c>
      <c r="Y546" s="123"/>
      <c r="Z546" s="123"/>
      <c r="AA546" s="124" t="str">
        <f t="shared" si="43"/>
        <v/>
      </c>
      <c r="AB546" s="123"/>
      <c r="AC546" s="123"/>
      <c r="AD546" s="124" t="str">
        <f t="shared" si="44"/>
        <v/>
      </c>
      <c r="AE546" s="124" t="str">
        <f t="shared" ref="AE546:AF546" si="3621">IF(SUM(S546,V546,Y546,AB546)=0,"",SUM(S546,V546,Y546,AB546))</f>
        <v/>
      </c>
      <c r="AF546" s="124" t="str">
        <f t="shared" si="3621"/>
        <v/>
      </c>
      <c r="AG546" s="124" t="str">
        <f t="shared" si="46"/>
        <v/>
      </c>
      <c r="AH546" s="123"/>
      <c r="AI546" s="123"/>
      <c r="AJ546" s="124" t="str">
        <f t="shared" si="47"/>
        <v/>
      </c>
      <c r="AK546" s="123"/>
      <c r="AL546" s="123"/>
      <c r="AM546" s="124" t="str">
        <f t="shared" si="48"/>
        <v/>
      </c>
      <c r="AN546" s="123"/>
      <c r="AO546" s="123"/>
      <c r="AP546" s="124" t="str">
        <f t="shared" si="49"/>
        <v/>
      </c>
      <c r="AQ546" s="124" t="str">
        <f t="shared" ref="AQ546:AR546" si="3622">IF(SUM(AH546,AK546,AN546)=0,"",SUM(AH546,AK546,AN546))</f>
        <v/>
      </c>
      <c r="AR546" s="124" t="str">
        <f t="shared" si="3622"/>
        <v/>
      </c>
      <c r="AS546" s="124" t="str">
        <f t="shared" si="51"/>
        <v/>
      </c>
      <c r="AT546" s="124" t="str">
        <f t="shared" ref="AT546:AV546" si="3623">IF(S546=0,"-",S546)</f>
        <v>-</v>
      </c>
      <c r="AU546" s="124" t="str">
        <f t="shared" si="3623"/>
        <v>-</v>
      </c>
      <c r="AV546" s="124" t="str">
        <f t="shared" si="3623"/>
        <v/>
      </c>
      <c r="AW546" s="124" t="str">
        <f t="shared" ref="AW546:BH546" si="3624">IF(SUM(V546,AH546)=0,"-",SUM(V546,AH546))</f>
        <v>-</v>
      </c>
      <c r="AX546" s="124" t="str">
        <f t="shared" si="3624"/>
        <v>-</v>
      </c>
      <c r="AY546" s="124" t="str">
        <f t="shared" si="3624"/>
        <v>-</v>
      </c>
      <c r="AZ546" s="124" t="str">
        <f t="shared" si="3624"/>
        <v>-</v>
      </c>
      <c r="BA546" s="124" t="str">
        <f t="shared" si="3624"/>
        <v>-</v>
      </c>
      <c r="BB546" s="124" t="str">
        <f t="shared" si="3624"/>
        <v>-</v>
      </c>
      <c r="BC546" s="124" t="str">
        <f t="shared" si="3624"/>
        <v>-</v>
      </c>
      <c r="BD546" s="124" t="str">
        <f t="shared" si="3624"/>
        <v>-</v>
      </c>
      <c r="BE546" s="124" t="str">
        <f t="shared" si="3624"/>
        <v>-</v>
      </c>
      <c r="BF546" s="124" t="str">
        <f t="shared" si="3624"/>
        <v>-</v>
      </c>
      <c r="BG546" s="124" t="str">
        <f t="shared" si="3624"/>
        <v>-</v>
      </c>
      <c r="BH546" s="124" t="str">
        <f t="shared" si="3624"/>
        <v>-</v>
      </c>
      <c r="BI546" s="124" t="str">
        <f t="shared" ref="BI546:BK546" si="3625">IF(SUM(D546,S546)=0,"-",SUM(D546,S546))</f>
        <v>-</v>
      </c>
      <c r="BJ546" s="124" t="str">
        <f t="shared" si="3625"/>
        <v>-</v>
      </c>
      <c r="BK546" s="124" t="str">
        <f t="shared" si="3625"/>
        <v>-</v>
      </c>
      <c r="BL546" s="124" t="str">
        <f t="shared" ref="BL546:BW546" si="3626">IF(SUM(G546,V546,AH546)=0,"-",SUM(G546,V546,AH546))</f>
        <v>-</v>
      </c>
      <c r="BM546" s="124" t="str">
        <f t="shared" si="3626"/>
        <v>-</v>
      </c>
      <c r="BN546" s="124" t="str">
        <f t="shared" si="3626"/>
        <v>-</v>
      </c>
      <c r="BO546" s="124" t="str">
        <f t="shared" si="3626"/>
        <v>-</v>
      </c>
      <c r="BP546" s="124" t="str">
        <f t="shared" si="3626"/>
        <v>-</v>
      </c>
      <c r="BQ546" s="124" t="str">
        <f t="shared" si="3626"/>
        <v>-</v>
      </c>
      <c r="BR546" s="124">
        <f t="shared" si="3626"/>
        <v>11.5</v>
      </c>
      <c r="BS546" s="124" t="str">
        <f t="shared" si="3626"/>
        <v>-</v>
      </c>
      <c r="BT546" s="124">
        <f t="shared" si="3626"/>
        <v>11.5</v>
      </c>
      <c r="BU546" s="124">
        <f t="shared" si="3626"/>
        <v>11.5</v>
      </c>
      <c r="BV546" s="124" t="str">
        <f t="shared" si="3626"/>
        <v>-</v>
      </c>
      <c r="BW546" s="124">
        <f t="shared" si="3626"/>
        <v>11.5</v>
      </c>
      <c r="BX546" s="123"/>
      <c r="BY546" s="123"/>
      <c r="BZ546" s="120">
        <v>3621.97</v>
      </c>
      <c r="CA546" s="120">
        <f t="shared" si="1575"/>
        <v>0.003175067712</v>
      </c>
    </row>
    <row r="547" ht="15.75" customHeight="1">
      <c r="A547" s="99" t="str">
        <f t="shared" si="3"/>
        <v>May</v>
      </c>
      <c r="B547" s="122" t="s">
        <v>106</v>
      </c>
      <c r="C547" s="122" t="s">
        <v>41</v>
      </c>
      <c r="D547" s="123">
        <v>52.72</v>
      </c>
      <c r="E547" s="123"/>
      <c r="F547" s="124">
        <f t="shared" si="35"/>
        <v>52.72</v>
      </c>
      <c r="G547" s="123">
        <v>30.0</v>
      </c>
      <c r="H547" s="123"/>
      <c r="I547" s="124">
        <f t="shared" si="36"/>
        <v>30</v>
      </c>
      <c r="J547" s="123"/>
      <c r="K547" s="123"/>
      <c r="L547" s="124" t="str">
        <f t="shared" si="37"/>
        <v/>
      </c>
      <c r="M547" s="123">
        <v>15.0</v>
      </c>
      <c r="N547" s="123"/>
      <c r="O547" s="124">
        <f t="shared" si="38"/>
        <v>15</v>
      </c>
      <c r="P547" s="126">
        <f t="shared" ref="P547:Q547" si="3627">IF(SUM(D547,G547,J547,M547)=0,"",SUM(D547,G547,J547,M547))</f>
        <v>97.72</v>
      </c>
      <c r="Q547" s="126" t="str">
        <f t="shared" si="3627"/>
        <v/>
      </c>
      <c r="R547" s="124">
        <f t="shared" si="40"/>
        <v>97.72</v>
      </c>
      <c r="S547" s="123">
        <v>65.75</v>
      </c>
      <c r="T547" s="123"/>
      <c r="U547" s="124">
        <f t="shared" si="41"/>
        <v>65.75</v>
      </c>
      <c r="V547" s="123">
        <v>38.75</v>
      </c>
      <c r="W547" s="123"/>
      <c r="X547" s="124">
        <f t="shared" si="42"/>
        <v>38.75</v>
      </c>
      <c r="Y547" s="123"/>
      <c r="Z547" s="123"/>
      <c r="AA547" s="124" t="str">
        <f t="shared" si="43"/>
        <v/>
      </c>
      <c r="AB547" s="123">
        <v>6.0</v>
      </c>
      <c r="AC547" s="123"/>
      <c r="AD547" s="124">
        <f t="shared" si="44"/>
        <v>6</v>
      </c>
      <c r="AE547" s="124">
        <f t="shared" ref="AE547:AF547" si="3628">IF(SUM(S547,V547,Y547,AB547)=0,"",SUM(S547,V547,Y547,AB547))</f>
        <v>110.5</v>
      </c>
      <c r="AF547" s="124" t="str">
        <f t="shared" si="3628"/>
        <v/>
      </c>
      <c r="AG547" s="124">
        <f t="shared" si="46"/>
        <v>110.5</v>
      </c>
      <c r="AH547" s="123"/>
      <c r="AI547" s="123"/>
      <c r="AJ547" s="124" t="str">
        <f t="shared" si="47"/>
        <v/>
      </c>
      <c r="AK547" s="123"/>
      <c r="AL547" s="123"/>
      <c r="AM547" s="124" t="str">
        <f t="shared" si="48"/>
        <v/>
      </c>
      <c r="AN547" s="123">
        <v>11.0</v>
      </c>
      <c r="AO547" s="123"/>
      <c r="AP547" s="124">
        <f t="shared" si="49"/>
        <v>11</v>
      </c>
      <c r="AQ547" s="124">
        <f t="shared" ref="AQ547:AR547" si="3629">IF(SUM(AH547,AK547,AN547)=0,"",SUM(AH547,AK547,AN547))</f>
        <v>11</v>
      </c>
      <c r="AR547" s="124" t="str">
        <f t="shared" si="3629"/>
        <v/>
      </c>
      <c r="AS547" s="124">
        <f t="shared" si="51"/>
        <v>11</v>
      </c>
      <c r="AT547" s="124">
        <f t="shared" ref="AT547:AV547" si="3630">IF(S547=0,"-",S547)</f>
        <v>65.75</v>
      </c>
      <c r="AU547" s="124" t="str">
        <f t="shared" si="3630"/>
        <v>-</v>
      </c>
      <c r="AV547" s="124">
        <f t="shared" si="3630"/>
        <v>65.75</v>
      </c>
      <c r="AW547" s="124">
        <f t="shared" ref="AW547:BH547" si="3631">IF(SUM(V547,AH547)=0,"-",SUM(V547,AH547))</f>
        <v>38.75</v>
      </c>
      <c r="AX547" s="124" t="str">
        <f t="shared" si="3631"/>
        <v>-</v>
      </c>
      <c r="AY547" s="124">
        <f t="shared" si="3631"/>
        <v>38.75</v>
      </c>
      <c r="AZ547" s="124" t="str">
        <f t="shared" si="3631"/>
        <v>-</v>
      </c>
      <c r="BA547" s="124" t="str">
        <f t="shared" si="3631"/>
        <v>-</v>
      </c>
      <c r="BB547" s="124" t="str">
        <f t="shared" si="3631"/>
        <v>-</v>
      </c>
      <c r="BC547" s="124">
        <f t="shared" si="3631"/>
        <v>17</v>
      </c>
      <c r="BD547" s="124" t="str">
        <f t="shared" si="3631"/>
        <v>-</v>
      </c>
      <c r="BE547" s="124">
        <f t="shared" si="3631"/>
        <v>17</v>
      </c>
      <c r="BF547" s="124">
        <f t="shared" si="3631"/>
        <v>121.5</v>
      </c>
      <c r="BG547" s="124" t="str">
        <f t="shared" si="3631"/>
        <v>-</v>
      </c>
      <c r="BH547" s="124">
        <f t="shared" si="3631"/>
        <v>121.5</v>
      </c>
      <c r="BI547" s="124">
        <f t="shared" ref="BI547:BK547" si="3632">IF(SUM(D547,S547)=0,"-",SUM(D547,S547))</f>
        <v>118.47</v>
      </c>
      <c r="BJ547" s="124" t="str">
        <f t="shared" si="3632"/>
        <v>-</v>
      </c>
      <c r="BK547" s="124">
        <f t="shared" si="3632"/>
        <v>118.47</v>
      </c>
      <c r="BL547" s="124">
        <f t="shared" ref="BL547:BW547" si="3633">IF(SUM(G547,V547,AH547)=0,"-",SUM(G547,V547,AH547))</f>
        <v>68.75</v>
      </c>
      <c r="BM547" s="124" t="str">
        <f t="shared" si="3633"/>
        <v>-</v>
      </c>
      <c r="BN547" s="124">
        <f t="shared" si="3633"/>
        <v>68.75</v>
      </c>
      <c r="BO547" s="124" t="str">
        <f t="shared" si="3633"/>
        <v>-</v>
      </c>
      <c r="BP547" s="124" t="str">
        <f t="shared" si="3633"/>
        <v>-</v>
      </c>
      <c r="BQ547" s="124" t="str">
        <f t="shared" si="3633"/>
        <v>-</v>
      </c>
      <c r="BR547" s="124">
        <f t="shared" si="3633"/>
        <v>32</v>
      </c>
      <c r="BS547" s="124" t="str">
        <f t="shared" si="3633"/>
        <v>-</v>
      </c>
      <c r="BT547" s="124">
        <f t="shared" si="3633"/>
        <v>32</v>
      </c>
      <c r="BU547" s="124">
        <f t="shared" si="3633"/>
        <v>219.22</v>
      </c>
      <c r="BV547" s="124" t="str">
        <f t="shared" si="3633"/>
        <v>-</v>
      </c>
      <c r="BW547" s="124">
        <f t="shared" si="3633"/>
        <v>219.22</v>
      </c>
      <c r="BX547" s="127">
        <v>239.0</v>
      </c>
      <c r="BY547" s="123"/>
      <c r="BZ547" s="120">
        <v>3621.97</v>
      </c>
      <c r="CA547" s="121">
        <f t="shared" si="1575"/>
        <v>0.06052507337</v>
      </c>
    </row>
    <row r="548" ht="15.75" customHeight="1">
      <c r="A548" s="99" t="str">
        <f t="shared" si="3"/>
        <v>May</v>
      </c>
      <c r="B548" s="122" t="s">
        <v>106</v>
      </c>
      <c r="C548" s="122" t="s">
        <v>42</v>
      </c>
      <c r="D548" s="123">
        <v>52.75</v>
      </c>
      <c r="E548" s="123"/>
      <c r="F548" s="124">
        <f t="shared" si="35"/>
        <v>52.75</v>
      </c>
      <c r="G548" s="123">
        <v>138.78</v>
      </c>
      <c r="H548" s="123"/>
      <c r="I548" s="124">
        <f t="shared" si="36"/>
        <v>138.78</v>
      </c>
      <c r="J548" s="123"/>
      <c r="K548" s="123"/>
      <c r="L548" s="124" t="str">
        <f t="shared" si="37"/>
        <v/>
      </c>
      <c r="M548" s="123">
        <v>39.7</v>
      </c>
      <c r="N548" s="123"/>
      <c r="O548" s="124">
        <f t="shared" si="38"/>
        <v>39.7</v>
      </c>
      <c r="P548" s="126">
        <f t="shared" ref="P548:Q548" si="3634">IF(SUM(D548,G548,J548,M548)=0,"",SUM(D548,G548,J548,M548))</f>
        <v>231.23</v>
      </c>
      <c r="Q548" s="126" t="str">
        <f t="shared" si="3634"/>
        <v/>
      </c>
      <c r="R548" s="124">
        <f t="shared" si="40"/>
        <v>231.23</v>
      </c>
      <c r="S548" s="123">
        <v>16.0</v>
      </c>
      <c r="T548" s="123"/>
      <c r="U548" s="124">
        <f t="shared" si="41"/>
        <v>16</v>
      </c>
      <c r="V548" s="123">
        <v>243.75</v>
      </c>
      <c r="W548" s="123"/>
      <c r="X548" s="124">
        <f t="shared" si="42"/>
        <v>243.75</v>
      </c>
      <c r="Y548" s="123"/>
      <c r="Z548" s="123"/>
      <c r="AA548" s="124" t="str">
        <f t="shared" si="43"/>
        <v/>
      </c>
      <c r="AB548" s="123">
        <v>55.5</v>
      </c>
      <c r="AC548" s="123"/>
      <c r="AD548" s="124">
        <f t="shared" si="44"/>
        <v>55.5</v>
      </c>
      <c r="AE548" s="124">
        <f t="shared" ref="AE548:AF548" si="3635">IF(SUM(S548,V548,Y548,AB548)=0,"",SUM(S548,V548,Y548,AB548))</f>
        <v>315.25</v>
      </c>
      <c r="AF548" s="124" t="str">
        <f t="shared" si="3635"/>
        <v/>
      </c>
      <c r="AG548" s="124">
        <f t="shared" si="46"/>
        <v>315.25</v>
      </c>
      <c r="AH548" s="123"/>
      <c r="AI548" s="123"/>
      <c r="AJ548" s="124" t="str">
        <f t="shared" si="47"/>
        <v/>
      </c>
      <c r="AK548" s="123"/>
      <c r="AL548" s="123"/>
      <c r="AM548" s="124" t="str">
        <f t="shared" si="48"/>
        <v/>
      </c>
      <c r="AN548" s="123"/>
      <c r="AO548" s="123"/>
      <c r="AP548" s="124" t="str">
        <f t="shared" si="49"/>
        <v/>
      </c>
      <c r="AQ548" s="124" t="str">
        <f t="shared" ref="AQ548:AR548" si="3636">IF(SUM(AH548,AK548,AN548)=0,"",SUM(AH548,AK548,AN548))</f>
        <v/>
      </c>
      <c r="AR548" s="124" t="str">
        <f t="shared" si="3636"/>
        <v/>
      </c>
      <c r="AS548" s="124" t="str">
        <f t="shared" si="51"/>
        <v/>
      </c>
      <c r="AT548" s="124">
        <f t="shared" ref="AT548:AV548" si="3637">IF(S548=0,"-",S548)</f>
        <v>16</v>
      </c>
      <c r="AU548" s="124" t="str">
        <f t="shared" si="3637"/>
        <v>-</v>
      </c>
      <c r="AV548" s="124">
        <f t="shared" si="3637"/>
        <v>16</v>
      </c>
      <c r="AW548" s="124">
        <f t="shared" ref="AW548:BH548" si="3638">IF(SUM(V548,AH548)=0,"-",SUM(V548,AH548))</f>
        <v>243.75</v>
      </c>
      <c r="AX548" s="124" t="str">
        <f t="shared" si="3638"/>
        <v>-</v>
      </c>
      <c r="AY548" s="124">
        <f t="shared" si="3638"/>
        <v>243.75</v>
      </c>
      <c r="AZ548" s="124" t="str">
        <f t="shared" si="3638"/>
        <v>-</v>
      </c>
      <c r="BA548" s="124" t="str">
        <f t="shared" si="3638"/>
        <v>-</v>
      </c>
      <c r="BB548" s="124" t="str">
        <f t="shared" si="3638"/>
        <v>-</v>
      </c>
      <c r="BC548" s="124">
        <f t="shared" si="3638"/>
        <v>55.5</v>
      </c>
      <c r="BD548" s="124" t="str">
        <f t="shared" si="3638"/>
        <v>-</v>
      </c>
      <c r="BE548" s="124">
        <f t="shared" si="3638"/>
        <v>55.5</v>
      </c>
      <c r="BF548" s="124">
        <f t="shared" si="3638"/>
        <v>315.25</v>
      </c>
      <c r="BG548" s="124" t="str">
        <f t="shared" si="3638"/>
        <v>-</v>
      </c>
      <c r="BH548" s="124">
        <f t="shared" si="3638"/>
        <v>315.25</v>
      </c>
      <c r="BI548" s="124">
        <f t="shared" ref="BI548:BK548" si="3639">IF(SUM(D548,S548)=0,"-",SUM(D548,S548))</f>
        <v>68.75</v>
      </c>
      <c r="BJ548" s="124" t="str">
        <f t="shared" si="3639"/>
        <v>-</v>
      </c>
      <c r="BK548" s="124">
        <f t="shared" si="3639"/>
        <v>68.75</v>
      </c>
      <c r="BL548" s="124">
        <f t="shared" ref="BL548:BW548" si="3640">IF(SUM(G548,V548,AH548)=0,"-",SUM(G548,V548,AH548))</f>
        <v>382.53</v>
      </c>
      <c r="BM548" s="124" t="str">
        <f t="shared" si="3640"/>
        <v>-</v>
      </c>
      <c r="BN548" s="124">
        <f t="shared" si="3640"/>
        <v>382.53</v>
      </c>
      <c r="BO548" s="124" t="str">
        <f t="shared" si="3640"/>
        <v>-</v>
      </c>
      <c r="BP548" s="124" t="str">
        <f t="shared" si="3640"/>
        <v>-</v>
      </c>
      <c r="BQ548" s="124" t="str">
        <f t="shared" si="3640"/>
        <v>-</v>
      </c>
      <c r="BR548" s="124">
        <f t="shared" si="3640"/>
        <v>95.2</v>
      </c>
      <c r="BS548" s="124" t="str">
        <f t="shared" si="3640"/>
        <v>-</v>
      </c>
      <c r="BT548" s="124">
        <f t="shared" si="3640"/>
        <v>95.2</v>
      </c>
      <c r="BU548" s="124">
        <f t="shared" si="3640"/>
        <v>546.48</v>
      </c>
      <c r="BV548" s="124" t="str">
        <f t="shared" si="3640"/>
        <v>-</v>
      </c>
      <c r="BW548" s="124">
        <f t="shared" si="3640"/>
        <v>546.48</v>
      </c>
      <c r="BX548" s="127">
        <v>557.0</v>
      </c>
      <c r="BY548" s="123"/>
      <c r="BZ548" s="120">
        <v>3621.97</v>
      </c>
      <c r="CA548" s="121">
        <f t="shared" si="1575"/>
        <v>0.1508792177</v>
      </c>
    </row>
    <row r="549" ht="15.75" customHeight="1">
      <c r="A549" s="99" t="str">
        <f t="shared" si="3"/>
        <v>June</v>
      </c>
      <c r="B549" s="122" t="s">
        <v>106</v>
      </c>
      <c r="C549" s="122" t="s">
        <v>43</v>
      </c>
      <c r="D549" s="123">
        <v>20.25</v>
      </c>
      <c r="E549" s="123"/>
      <c r="F549" s="124">
        <f t="shared" si="35"/>
        <v>20.25</v>
      </c>
      <c r="G549" s="123">
        <v>53.25</v>
      </c>
      <c r="H549" s="123"/>
      <c r="I549" s="124">
        <f t="shared" si="36"/>
        <v>53.25</v>
      </c>
      <c r="J549" s="123"/>
      <c r="K549" s="123"/>
      <c r="L549" s="124" t="str">
        <f t="shared" si="37"/>
        <v/>
      </c>
      <c r="M549" s="123">
        <v>20.5</v>
      </c>
      <c r="N549" s="123"/>
      <c r="O549" s="124">
        <f t="shared" si="38"/>
        <v>20.5</v>
      </c>
      <c r="P549" s="126">
        <f t="shared" ref="P549:Q549" si="3641">IF(SUM(D549,G549,J549,M549)=0,"",SUM(D549,G549,J549,M549))</f>
        <v>94</v>
      </c>
      <c r="Q549" s="126" t="str">
        <f t="shared" si="3641"/>
        <v/>
      </c>
      <c r="R549" s="124">
        <f t="shared" si="40"/>
        <v>94</v>
      </c>
      <c r="S549" s="123">
        <v>2.75</v>
      </c>
      <c r="T549" s="123"/>
      <c r="U549" s="124">
        <f t="shared" si="41"/>
        <v>2.75</v>
      </c>
      <c r="V549" s="123">
        <v>123.25</v>
      </c>
      <c r="W549" s="123"/>
      <c r="X549" s="124">
        <f t="shared" si="42"/>
        <v>123.25</v>
      </c>
      <c r="Y549" s="123"/>
      <c r="Z549" s="123"/>
      <c r="AA549" s="124" t="str">
        <f t="shared" si="43"/>
        <v/>
      </c>
      <c r="AB549" s="123">
        <v>16.0</v>
      </c>
      <c r="AC549" s="123"/>
      <c r="AD549" s="124">
        <f t="shared" si="44"/>
        <v>16</v>
      </c>
      <c r="AE549" s="124">
        <f t="shared" ref="AE549:AF549" si="3642">IF(SUM(S549,V549,Y549,AB549)=0,"",SUM(S549,V549,Y549,AB549))</f>
        <v>142</v>
      </c>
      <c r="AF549" s="124" t="str">
        <f t="shared" si="3642"/>
        <v/>
      </c>
      <c r="AG549" s="124">
        <f t="shared" si="46"/>
        <v>142</v>
      </c>
      <c r="AH549" s="123"/>
      <c r="AI549" s="123"/>
      <c r="AJ549" s="124" t="str">
        <f t="shared" si="47"/>
        <v/>
      </c>
      <c r="AK549" s="123"/>
      <c r="AL549" s="123"/>
      <c r="AM549" s="124" t="str">
        <f t="shared" si="48"/>
        <v/>
      </c>
      <c r="AN549" s="123"/>
      <c r="AO549" s="123"/>
      <c r="AP549" s="124" t="str">
        <f t="shared" si="49"/>
        <v/>
      </c>
      <c r="AQ549" s="124" t="str">
        <f t="shared" ref="AQ549:AR549" si="3643">IF(SUM(AH549,AK549,AN549)=0,"",SUM(AH549,AK549,AN549))</f>
        <v/>
      </c>
      <c r="AR549" s="124" t="str">
        <f t="shared" si="3643"/>
        <v/>
      </c>
      <c r="AS549" s="124" t="str">
        <f t="shared" si="51"/>
        <v/>
      </c>
      <c r="AT549" s="124">
        <f t="shared" ref="AT549:AV549" si="3644">IF(S549=0,"-",S549)</f>
        <v>2.75</v>
      </c>
      <c r="AU549" s="124" t="str">
        <f t="shared" si="3644"/>
        <v>-</v>
      </c>
      <c r="AV549" s="124">
        <f t="shared" si="3644"/>
        <v>2.75</v>
      </c>
      <c r="AW549" s="124">
        <f t="shared" ref="AW549:BH549" si="3645">IF(SUM(V549,AH549)=0,"-",SUM(V549,AH549))</f>
        <v>123.25</v>
      </c>
      <c r="AX549" s="124" t="str">
        <f t="shared" si="3645"/>
        <v>-</v>
      </c>
      <c r="AY549" s="124">
        <f t="shared" si="3645"/>
        <v>123.25</v>
      </c>
      <c r="AZ549" s="124" t="str">
        <f t="shared" si="3645"/>
        <v>-</v>
      </c>
      <c r="BA549" s="124" t="str">
        <f t="shared" si="3645"/>
        <v>-</v>
      </c>
      <c r="BB549" s="124" t="str">
        <f t="shared" si="3645"/>
        <v>-</v>
      </c>
      <c r="BC549" s="124">
        <f t="shared" si="3645"/>
        <v>16</v>
      </c>
      <c r="BD549" s="124" t="str">
        <f t="shared" si="3645"/>
        <v>-</v>
      </c>
      <c r="BE549" s="124">
        <f t="shared" si="3645"/>
        <v>16</v>
      </c>
      <c r="BF549" s="124">
        <f t="shared" si="3645"/>
        <v>142</v>
      </c>
      <c r="BG549" s="124" t="str">
        <f t="shared" si="3645"/>
        <v>-</v>
      </c>
      <c r="BH549" s="124">
        <f t="shared" si="3645"/>
        <v>142</v>
      </c>
      <c r="BI549" s="124">
        <f t="shared" ref="BI549:BK549" si="3646">IF(SUM(D549,S549)=0,"-",SUM(D549,S549))</f>
        <v>23</v>
      </c>
      <c r="BJ549" s="124" t="str">
        <f t="shared" si="3646"/>
        <v>-</v>
      </c>
      <c r="BK549" s="124">
        <f t="shared" si="3646"/>
        <v>23</v>
      </c>
      <c r="BL549" s="124">
        <f t="shared" ref="BL549:BW549" si="3647">IF(SUM(G549,V549,AH549)=0,"-",SUM(G549,V549,AH549))</f>
        <v>176.5</v>
      </c>
      <c r="BM549" s="124" t="str">
        <f t="shared" si="3647"/>
        <v>-</v>
      </c>
      <c r="BN549" s="124">
        <f t="shared" si="3647"/>
        <v>176.5</v>
      </c>
      <c r="BO549" s="124" t="str">
        <f t="shared" si="3647"/>
        <v>-</v>
      </c>
      <c r="BP549" s="124" t="str">
        <f t="shared" si="3647"/>
        <v>-</v>
      </c>
      <c r="BQ549" s="124" t="str">
        <f t="shared" si="3647"/>
        <v>-</v>
      </c>
      <c r="BR549" s="124">
        <f t="shared" si="3647"/>
        <v>36.5</v>
      </c>
      <c r="BS549" s="124" t="str">
        <f t="shared" si="3647"/>
        <v>-</v>
      </c>
      <c r="BT549" s="124">
        <f t="shared" si="3647"/>
        <v>36.5</v>
      </c>
      <c r="BU549" s="124">
        <f t="shared" si="3647"/>
        <v>236</v>
      </c>
      <c r="BV549" s="124" t="str">
        <f t="shared" si="3647"/>
        <v>-</v>
      </c>
      <c r="BW549" s="124">
        <f t="shared" si="3647"/>
        <v>236</v>
      </c>
      <c r="BX549" s="127">
        <v>220.0</v>
      </c>
      <c r="BY549" s="123"/>
      <c r="BZ549" s="120">
        <v>3621.97</v>
      </c>
      <c r="CA549" s="121">
        <f t="shared" si="1575"/>
        <v>0.0651579113</v>
      </c>
    </row>
    <row r="550" ht="15.75" customHeight="1">
      <c r="A550" s="99" t="str">
        <f t="shared" si="3"/>
        <v>June</v>
      </c>
      <c r="B550" s="122" t="s">
        <v>106</v>
      </c>
      <c r="C550" s="122" t="s">
        <v>44</v>
      </c>
      <c r="D550" s="123">
        <v>22.25</v>
      </c>
      <c r="E550" s="123"/>
      <c r="F550" s="124">
        <f t="shared" si="35"/>
        <v>22.25</v>
      </c>
      <c r="G550" s="123">
        <v>600.0</v>
      </c>
      <c r="H550" s="123"/>
      <c r="I550" s="124">
        <f t="shared" si="36"/>
        <v>600</v>
      </c>
      <c r="J550" s="123"/>
      <c r="K550" s="123"/>
      <c r="L550" s="124" t="str">
        <f t="shared" si="37"/>
        <v/>
      </c>
      <c r="M550" s="123"/>
      <c r="N550" s="123"/>
      <c r="O550" s="124" t="str">
        <f t="shared" si="38"/>
        <v/>
      </c>
      <c r="P550" s="126">
        <f t="shared" ref="P550:Q550" si="3648">IF(SUM(D550,G550,J550,M550)=0,"",SUM(D550,G550,J550,M550))</f>
        <v>622.25</v>
      </c>
      <c r="Q550" s="126" t="str">
        <f t="shared" si="3648"/>
        <v/>
      </c>
      <c r="R550" s="124">
        <f t="shared" si="40"/>
        <v>622.25</v>
      </c>
      <c r="S550" s="123">
        <v>250.0</v>
      </c>
      <c r="T550" s="123"/>
      <c r="U550" s="124">
        <f t="shared" si="41"/>
        <v>250</v>
      </c>
      <c r="V550" s="123">
        <v>928.25</v>
      </c>
      <c r="W550" s="123"/>
      <c r="X550" s="124">
        <f t="shared" si="42"/>
        <v>928.25</v>
      </c>
      <c r="Y550" s="123"/>
      <c r="Z550" s="123"/>
      <c r="AA550" s="124" t="str">
        <f t="shared" si="43"/>
        <v/>
      </c>
      <c r="AB550" s="123"/>
      <c r="AC550" s="123"/>
      <c r="AD550" s="124" t="str">
        <f t="shared" si="44"/>
        <v/>
      </c>
      <c r="AE550" s="124">
        <f t="shared" ref="AE550:AF550" si="3649">IF(SUM(S550,V550,Y550,AB550)=0,"",SUM(S550,V550,Y550,AB550))</f>
        <v>1178.25</v>
      </c>
      <c r="AF550" s="124" t="str">
        <f t="shared" si="3649"/>
        <v/>
      </c>
      <c r="AG550" s="124">
        <f t="shared" si="46"/>
        <v>1178.25</v>
      </c>
      <c r="AH550" s="123"/>
      <c r="AI550" s="123"/>
      <c r="AJ550" s="124" t="str">
        <f t="shared" si="47"/>
        <v/>
      </c>
      <c r="AK550" s="123"/>
      <c r="AL550" s="123"/>
      <c r="AM550" s="124" t="str">
        <f t="shared" si="48"/>
        <v/>
      </c>
      <c r="AN550" s="123"/>
      <c r="AO550" s="123"/>
      <c r="AP550" s="124" t="str">
        <f t="shared" si="49"/>
        <v/>
      </c>
      <c r="AQ550" s="124" t="str">
        <f t="shared" ref="AQ550:AR550" si="3650">IF(SUM(AH550,AK550,AN550)=0,"",SUM(AH550,AK550,AN550))</f>
        <v/>
      </c>
      <c r="AR550" s="124" t="str">
        <f t="shared" si="3650"/>
        <v/>
      </c>
      <c r="AS550" s="124" t="str">
        <f t="shared" si="51"/>
        <v/>
      </c>
      <c r="AT550" s="124">
        <f t="shared" ref="AT550:AV550" si="3651">IF(S550=0,"-",S550)</f>
        <v>250</v>
      </c>
      <c r="AU550" s="124" t="str">
        <f t="shared" si="3651"/>
        <v>-</v>
      </c>
      <c r="AV550" s="124">
        <f t="shared" si="3651"/>
        <v>250</v>
      </c>
      <c r="AW550" s="124">
        <f t="shared" ref="AW550:BH550" si="3652">IF(SUM(V550,AH550)=0,"-",SUM(V550,AH550))</f>
        <v>928.25</v>
      </c>
      <c r="AX550" s="124" t="str">
        <f t="shared" si="3652"/>
        <v>-</v>
      </c>
      <c r="AY550" s="124">
        <f t="shared" si="3652"/>
        <v>928.25</v>
      </c>
      <c r="AZ550" s="124" t="str">
        <f t="shared" si="3652"/>
        <v>-</v>
      </c>
      <c r="BA550" s="124" t="str">
        <f t="shared" si="3652"/>
        <v>-</v>
      </c>
      <c r="BB550" s="124" t="str">
        <f t="shared" si="3652"/>
        <v>-</v>
      </c>
      <c r="BC550" s="124" t="str">
        <f t="shared" si="3652"/>
        <v>-</v>
      </c>
      <c r="BD550" s="124" t="str">
        <f t="shared" si="3652"/>
        <v>-</v>
      </c>
      <c r="BE550" s="124" t="str">
        <f t="shared" si="3652"/>
        <v>-</v>
      </c>
      <c r="BF550" s="124">
        <f t="shared" si="3652"/>
        <v>1178.25</v>
      </c>
      <c r="BG550" s="124" t="str">
        <f t="shared" si="3652"/>
        <v>-</v>
      </c>
      <c r="BH550" s="124">
        <f t="shared" si="3652"/>
        <v>1178.25</v>
      </c>
      <c r="BI550" s="124">
        <f t="shared" ref="BI550:BK550" si="3653">IF(SUM(D550,S550)=0,"-",SUM(D550,S550))</f>
        <v>272.25</v>
      </c>
      <c r="BJ550" s="124" t="str">
        <f t="shared" si="3653"/>
        <v>-</v>
      </c>
      <c r="BK550" s="124">
        <f t="shared" si="3653"/>
        <v>272.25</v>
      </c>
      <c r="BL550" s="124">
        <f t="shared" ref="BL550:BW550" si="3654">IF(SUM(G550,V550,AH550)=0,"-",SUM(G550,V550,AH550))</f>
        <v>1528.25</v>
      </c>
      <c r="BM550" s="124" t="str">
        <f t="shared" si="3654"/>
        <v>-</v>
      </c>
      <c r="BN550" s="124">
        <f t="shared" si="3654"/>
        <v>1528.25</v>
      </c>
      <c r="BO550" s="124" t="str">
        <f t="shared" si="3654"/>
        <v>-</v>
      </c>
      <c r="BP550" s="124" t="str">
        <f t="shared" si="3654"/>
        <v>-</v>
      </c>
      <c r="BQ550" s="124" t="str">
        <f t="shared" si="3654"/>
        <v>-</v>
      </c>
      <c r="BR550" s="124" t="str">
        <f t="shared" si="3654"/>
        <v>-</v>
      </c>
      <c r="BS550" s="124" t="str">
        <f t="shared" si="3654"/>
        <v>-</v>
      </c>
      <c r="BT550" s="124" t="str">
        <f t="shared" si="3654"/>
        <v>-</v>
      </c>
      <c r="BU550" s="124">
        <f t="shared" si="3654"/>
        <v>1800.5</v>
      </c>
      <c r="BV550" s="124" t="str">
        <f t="shared" si="3654"/>
        <v>-</v>
      </c>
      <c r="BW550" s="124">
        <f t="shared" si="3654"/>
        <v>1800.5</v>
      </c>
      <c r="BX550" s="127">
        <v>1700.0</v>
      </c>
      <c r="BY550" s="123"/>
      <c r="BZ550" s="120">
        <v>3621.97</v>
      </c>
      <c r="CA550" s="121">
        <f t="shared" si="1575"/>
        <v>0.4971051665</v>
      </c>
    </row>
    <row r="551" ht="15.75" customHeight="1">
      <c r="A551" s="99" t="str">
        <f t="shared" si="3"/>
        <v>July</v>
      </c>
      <c r="B551" s="122" t="s">
        <v>106</v>
      </c>
      <c r="C551" s="122" t="s">
        <v>45</v>
      </c>
      <c r="D551" s="123">
        <v>11.5</v>
      </c>
      <c r="E551" s="123"/>
      <c r="F551" s="124">
        <f t="shared" si="35"/>
        <v>11.5</v>
      </c>
      <c r="G551" s="123">
        <v>33.83</v>
      </c>
      <c r="H551" s="123"/>
      <c r="I551" s="124">
        <f t="shared" si="36"/>
        <v>33.83</v>
      </c>
      <c r="J551" s="123"/>
      <c r="K551" s="123"/>
      <c r="L551" s="124" t="str">
        <f t="shared" si="37"/>
        <v/>
      </c>
      <c r="M551" s="123"/>
      <c r="N551" s="123"/>
      <c r="O551" s="124" t="str">
        <f t="shared" si="38"/>
        <v/>
      </c>
      <c r="P551" s="126">
        <f t="shared" ref="P551:Q551" si="3655">IF(SUM(D551,G551,J551,M551)=0,"",SUM(D551,G551,J551,M551))</f>
        <v>45.33</v>
      </c>
      <c r="Q551" s="126" t="str">
        <f t="shared" si="3655"/>
        <v/>
      </c>
      <c r="R551" s="124">
        <f t="shared" si="40"/>
        <v>45.33</v>
      </c>
      <c r="S551" s="123">
        <v>9.5</v>
      </c>
      <c r="T551" s="123"/>
      <c r="U551" s="124">
        <f t="shared" si="41"/>
        <v>9.5</v>
      </c>
      <c r="V551" s="123">
        <v>172.25</v>
      </c>
      <c r="W551" s="123"/>
      <c r="X551" s="124">
        <f t="shared" si="42"/>
        <v>172.25</v>
      </c>
      <c r="Y551" s="123"/>
      <c r="Z551" s="123"/>
      <c r="AA551" s="124" t="str">
        <f t="shared" si="43"/>
        <v/>
      </c>
      <c r="AB551" s="123"/>
      <c r="AC551" s="123"/>
      <c r="AD551" s="124" t="str">
        <f t="shared" si="44"/>
        <v/>
      </c>
      <c r="AE551" s="124">
        <f t="shared" ref="AE551:AF551" si="3656">IF(SUM(S551,V551,Y551,AB551)=0,"",SUM(S551,V551,Y551,AB551))</f>
        <v>181.75</v>
      </c>
      <c r="AF551" s="124" t="str">
        <f t="shared" si="3656"/>
        <v/>
      </c>
      <c r="AG551" s="124">
        <f t="shared" si="46"/>
        <v>181.75</v>
      </c>
      <c r="AH551" s="123"/>
      <c r="AI551" s="123"/>
      <c r="AJ551" s="124" t="str">
        <f t="shared" si="47"/>
        <v/>
      </c>
      <c r="AK551" s="123"/>
      <c r="AL551" s="123"/>
      <c r="AM551" s="124" t="str">
        <f t="shared" si="48"/>
        <v/>
      </c>
      <c r="AN551" s="123"/>
      <c r="AO551" s="123"/>
      <c r="AP551" s="124" t="str">
        <f t="shared" si="49"/>
        <v/>
      </c>
      <c r="AQ551" s="124" t="str">
        <f t="shared" ref="AQ551:AR551" si="3657">IF(SUM(AH551,AK551,AN551)=0,"",SUM(AH551,AK551,AN551))</f>
        <v/>
      </c>
      <c r="AR551" s="124" t="str">
        <f t="shared" si="3657"/>
        <v/>
      </c>
      <c r="AS551" s="124" t="str">
        <f t="shared" si="51"/>
        <v/>
      </c>
      <c r="AT551" s="124">
        <f t="shared" ref="AT551:AV551" si="3658">IF(S551=0,"-",S551)</f>
        <v>9.5</v>
      </c>
      <c r="AU551" s="124" t="str">
        <f t="shared" si="3658"/>
        <v>-</v>
      </c>
      <c r="AV551" s="124">
        <f t="shared" si="3658"/>
        <v>9.5</v>
      </c>
      <c r="AW551" s="124">
        <f t="shared" ref="AW551:BH551" si="3659">IF(SUM(V551,AH551)=0,"-",SUM(V551,AH551))</f>
        <v>172.25</v>
      </c>
      <c r="AX551" s="124" t="str">
        <f t="shared" si="3659"/>
        <v>-</v>
      </c>
      <c r="AY551" s="124">
        <f t="shared" si="3659"/>
        <v>172.25</v>
      </c>
      <c r="AZ551" s="124" t="str">
        <f t="shared" si="3659"/>
        <v>-</v>
      </c>
      <c r="BA551" s="124" t="str">
        <f t="shared" si="3659"/>
        <v>-</v>
      </c>
      <c r="BB551" s="124" t="str">
        <f t="shared" si="3659"/>
        <v>-</v>
      </c>
      <c r="BC551" s="124" t="str">
        <f t="shared" si="3659"/>
        <v>-</v>
      </c>
      <c r="BD551" s="124" t="str">
        <f t="shared" si="3659"/>
        <v>-</v>
      </c>
      <c r="BE551" s="124" t="str">
        <f t="shared" si="3659"/>
        <v>-</v>
      </c>
      <c r="BF551" s="124">
        <f t="shared" si="3659"/>
        <v>181.75</v>
      </c>
      <c r="BG551" s="124" t="str">
        <f t="shared" si="3659"/>
        <v>-</v>
      </c>
      <c r="BH551" s="124">
        <f t="shared" si="3659"/>
        <v>181.75</v>
      </c>
      <c r="BI551" s="124">
        <f t="shared" ref="BI551:BK551" si="3660">IF(SUM(D551,S551)=0,"-",SUM(D551,S551))</f>
        <v>21</v>
      </c>
      <c r="BJ551" s="124" t="str">
        <f t="shared" si="3660"/>
        <v>-</v>
      </c>
      <c r="BK551" s="124">
        <f t="shared" si="3660"/>
        <v>21</v>
      </c>
      <c r="BL551" s="124">
        <f t="shared" ref="BL551:BW551" si="3661">IF(SUM(G551,V551,AH551)=0,"-",SUM(G551,V551,AH551))</f>
        <v>206.08</v>
      </c>
      <c r="BM551" s="124" t="str">
        <f t="shared" si="3661"/>
        <v>-</v>
      </c>
      <c r="BN551" s="124">
        <f t="shared" si="3661"/>
        <v>206.08</v>
      </c>
      <c r="BO551" s="124" t="str">
        <f t="shared" si="3661"/>
        <v>-</v>
      </c>
      <c r="BP551" s="124" t="str">
        <f t="shared" si="3661"/>
        <v>-</v>
      </c>
      <c r="BQ551" s="124" t="str">
        <f t="shared" si="3661"/>
        <v>-</v>
      </c>
      <c r="BR551" s="124" t="str">
        <f t="shared" si="3661"/>
        <v>-</v>
      </c>
      <c r="BS551" s="124" t="str">
        <f t="shared" si="3661"/>
        <v>-</v>
      </c>
      <c r="BT551" s="124" t="str">
        <f t="shared" si="3661"/>
        <v>-</v>
      </c>
      <c r="BU551" s="124">
        <f t="shared" si="3661"/>
        <v>227.08</v>
      </c>
      <c r="BV551" s="124" t="str">
        <f t="shared" si="3661"/>
        <v>-</v>
      </c>
      <c r="BW551" s="124">
        <f t="shared" si="3661"/>
        <v>227.08</v>
      </c>
      <c r="BX551" s="127">
        <v>230.0</v>
      </c>
      <c r="BY551" s="123"/>
      <c r="BZ551" s="120">
        <v>3621.97</v>
      </c>
      <c r="CA551" s="121">
        <f t="shared" si="1575"/>
        <v>0.06269516313</v>
      </c>
    </row>
    <row r="552" ht="15.75" customHeight="1">
      <c r="A552" s="99" t="str">
        <f t="shared" si="3"/>
        <v>July</v>
      </c>
      <c r="B552" s="122" t="s">
        <v>106</v>
      </c>
      <c r="C552" s="122" t="s">
        <v>46</v>
      </c>
      <c r="D552" s="123">
        <v>52.72</v>
      </c>
      <c r="E552" s="123"/>
      <c r="F552" s="124">
        <f t="shared" si="35"/>
        <v>52.72</v>
      </c>
      <c r="G552" s="123">
        <v>30.0</v>
      </c>
      <c r="H552" s="123"/>
      <c r="I552" s="124">
        <f t="shared" si="36"/>
        <v>30</v>
      </c>
      <c r="J552" s="123"/>
      <c r="K552" s="123"/>
      <c r="L552" s="124" t="str">
        <f t="shared" si="37"/>
        <v/>
      </c>
      <c r="M552" s="123">
        <v>15.0</v>
      </c>
      <c r="N552" s="123"/>
      <c r="O552" s="124">
        <f t="shared" si="38"/>
        <v>15</v>
      </c>
      <c r="P552" s="126">
        <f t="shared" ref="P552:Q552" si="3662">IF(SUM(D552,G552,J552,M552)=0,"",SUM(D552,G552,J552,M552))</f>
        <v>97.72</v>
      </c>
      <c r="Q552" s="126" t="str">
        <f t="shared" si="3662"/>
        <v/>
      </c>
      <c r="R552" s="124">
        <f t="shared" si="40"/>
        <v>97.72</v>
      </c>
      <c r="S552" s="123">
        <v>65.75</v>
      </c>
      <c r="T552" s="123"/>
      <c r="U552" s="124">
        <f t="shared" si="41"/>
        <v>65.75</v>
      </c>
      <c r="V552" s="123">
        <v>38.75</v>
      </c>
      <c r="W552" s="123"/>
      <c r="X552" s="124">
        <f t="shared" si="42"/>
        <v>38.75</v>
      </c>
      <c r="Y552" s="123"/>
      <c r="Z552" s="123"/>
      <c r="AA552" s="124" t="str">
        <f t="shared" si="43"/>
        <v/>
      </c>
      <c r="AB552" s="123">
        <v>6.0</v>
      </c>
      <c r="AC552" s="123"/>
      <c r="AD552" s="124">
        <f t="shared" si="44"/>
        <v>6</v>
      </c>
      <c r="AE552" s="124">
        <f t="shared" ref="AE552:AF552" si="3663">IF(SUM(S552,V552,Y552,AB552)=0,"",SUM(S552,V552,Y552,AB552))</f>
        <v>110.5</v>
      </c>
      <c r="AF552" s="124" t="str">
        <f t="shared" si="3663"/>
        <v/>
      </c>
      <c r="AG552" s="124">
        <f t="shared" si="46"/>
        <v>110.5</v>
      </c>
      <c r="AH552" s="123"/>
      <c r="AI552" s="123"/>
      <c r="AJ552" s="124" t="str">
        <f t="shared" si="47"/>
        <v/>
      </c>
      <c r="AK552" s="123"/>
      <c r="AL552" s="123"/>
      <c r="AM552" s="124" t="str">
        <f t="shared" si="48"/>
        <v/>
      </c>
      <c r="AN552" s="123"/>
      <c r="AO552" s="123"/>
      <c r="AP552" s="124" t="str">
        <f t="shared" si="49"/>
        <v/>
      </c>
      <c r="AQ552" s="124" t="str">
        <f t="shared" ref="AQ552:AR552" si="3664">IF(SUM(AH552,AK552,AN552)=0,"",SUM(AH552,AK552,AN552))</f>
        <v/>
      </c>
      <c r="AR552" s="124" t="str">
        <f t="shared" si="3664"/>
        <v/>
      </c>
      <c r="AS552" s="124" t="str">
        <f t="shared" si="51"/>
        <v/>
      </c>
      <c r="AT552" s="124">
        <f t="shared" ref="AT552:AV552" si="3665">IF(S552=0,"-",S552)</f>
        <v>65.75</v>
      </c>
      <c r="AU552" s="124" t="str">
        <f t="shared" si="3665"/>
        <v>-</v>
      </c>
      <c r="AV552" s="124">
        <f t="shared" si="3665"/>
        <v>65.75</v>
      </c>
      <c r="AW552" s="124">
        <f t="shared" ref="AW552:BH552" si="3666">IF(SUM(V552,AH552)=0,"-",SUM(V552,AH552))</f>
        <v>38.75</v>
      </c>
      <c r="AX552" s="124" t="str">
        <f t="shared" si="3666"/>
        <v>-</v>
      </c>
      <c r="AY552" s="124">
        <f t="shared" si="3666"/>
        <v>38.75</v>
      </c>
      <c r="AZ552" s="124" t="str">
        <f t="shared" si="3666"/>
        <v>-</v>
      </c>
      <c r="BA552" s="124" t="str">
        <f t="shared" si="3666"/>
        <v>-</v>
      </c>
      <c r="BB552" s="124" t="str">
        <f t="shared" si="3666"/>
        <v>-</v>
      </c>
      <c r="BC552" s="124">
        <f t="shared" si="3666"/>
        <v>6</v>
      </c>
      <c r="BD552" s="124" t="str">
        <f t="shared" si="3666"/>
        <v>-</v>
      </c>
      <c r="BE552" s="124">
        <f t="shared" si="3666"/>
        <v>6</v>
      </c>
      <c r="BF552" s="124">
        <f t="shared" si="3666"/>
        <v>110.5</v>
      </c>
      <c r="BG552" s="124" t="str">
        <f t="shared" si="3666"/>
        <v>-</v>
      </c>
      <c r="BH552" s="124">
        <f t="shared" si="3666"/>
        <v>110.5</v>
      </c>
      <c r="BI552" s="124">
        <f t="shared" ref="BI552:BK552" si="3667">IF(SUM(D552,S552)=0,"-",SUM(D552,S552))</f>
        <v>118.47</v>
      </c>
      <c r="BJ552" s="124" t="str">
        <f t="shared" si="3667"/>
        <v>-</v>
      </c>
      <c r="BK552" s="124">
        <f t="shared" si="3667"/>
        <v>118.47</v>
      </c>
      <c r="BL552" s="124">
        <f t="shared" ref="BL552:BW552" si="3668">IF(SUM(G552,V552,AH552)=0,"-",SUM(G552,V552,AH552))</f>
        <v>68.75</v>
      </c>
      <c r="BM552" s="124" t="str">
        <f t="shared" si="3668"/>
        <v>-</v>
      </c>
      <c r="BN552" s="124">
        <f t="shared" si="3668"/>
        <v>68.75</v>
      </c>
      <c r="BO552" s="124" t="str">
        <f t="shared" si="3668"/>
        <v>-</v>
      </c>
      <c r="BP552" s="124" t="str">
        <f t="shared" si="3668"/>
        <v>-</v>
      </c>
      <c r="BQ552" s="124" t="str">
        <f t="shared" si="3668"/>
        <v>-</v>
      </c>
      <c r="BR552" s="124">
        <f t="shared" si="3668"/>
        <v>21</v>
      </c>
      <c r="BS552" s="124" t="str">
        <f t="shared" si="3668"/>
        <v>-</v>
      </c>
      <c r="BT552" s="124">
        <f t="shared" si="3668"/>
        <v>21</v>
      </c>
      <c r="BU552" s="124">
        <f t="shared" si="3668"/>
        <v>208.22</v>
      </c>
      <c r="BV552" s="124" t="str">
        <f t="shared" si="3668"/>
        <v>-</v>
      </c>
      <c r="BW552" s="124">
        <f t="shared" si="3668"/>
        <v>208.22</v>
      </c>
      <c r="BX552" s="127">
        <v>239.0</v>
      </c>
      <c r="BY552" s="123"/>
      <c r="BZ552" s="120">
        <v>3621.97</v>
      </c>
      <c r="CA552" s="121">
        <f t="shared" si="1575"/>
        <v>0.05748805208</v>
      </c>
    </row>
    <row r="553" ht="15.75" customHeight="1">
      <c r="A553" s="99" t="str">
        <f t="shared" si="3"/>
        <v>August</v>
      </c>
      <c r="B553" s="122" t="s">
        <v>106</v>
      </c>
      <c r="C553" s="122" t="s">
        <v>47</v>
      </c>
      <c r="D553" s="123">
        <v>15.0</v>
      </c>
      <c r="E553" s="123"/>
      <c r="F553" s="124">
        <f t="shared" si="35"/>
        <v>15</v>
      </c>
      <c r="G553" s="123">
        <v>4.5</v>
      </c>
      <c r="H553" s="123"/>
      <c r="I553" s="124">
        <f t="shared" si="36"/>
        <v>4.5</v>
      </c>
      <c r="J553" s="123"/>
      <c r="K553" s="123"/>
      <c r="L553" s="124" t="str">
        <f t="shared" si="37"/>
        <v/>
      </c>
      <c r="M553" s="123"/>
      <c r="N553" s="123"/>
      <c r="O553" s="124" t="str">
        <f t="shared" si="38"/>
        <v/>
      </c>
      <c r="P553" s="126">
        <f t="shared" ref="P553:Q553" si="3669">IF(SUM(D553,G553,J553,M553)=0,"",SUM(D553,G553,J553,M553))</f>
        <v>19.5</v>
      </c>
      <c r="Q553" s="125" t="str">
        <f t="shared" si="3669"/>
        <v/>
      </c>
      <c r="R553" s="124">
        <f t="shared" si="40"/>
        <v>19.5</v>
      </c>
      <c r="S553" s="123">
        <v>10.0</v>
      </c>
      <c r="T553" s="123"/>
      <c r="U553" s="124">
        <f t="shared" si="41"/>
        <v>10</v>
      </c>
      <c r="V553" s="123">
        <v>124.5</v>
      </c>
      <c r="W553" s="123"/>
      <c r="X553" s="124">
        <f t="shared" si="42"/>
        <v>124.5</v>
      </c>
      <c r="Y553" s="123"/>
      <c r="Z553" s="123"/>
      <c r="AA553" s="124" t="str">
        <f t="shared" si="43"/>
        <v/>
      </c>
      <c r="AB553" s="123"/>
      <c r="AC553" s="123"/>
      <c r="AD553" s="124" t="str">
        <f t="shared" si="44"/>
        <v/>
      </c>
      <c r="AE553" s="124">
        <f t="shared" ref="AE553:AF553" si="3670">IF(SUM(S553,V553,Y553,AB553)=0,"",SUM(S553,V553,Y553,AB553))</f>
        <v>134.5</v>
      </c>
      <c r="AF553" s="124" t="str">
        <f t="shared" si="3670"/>
        <v/>
      </c>
      <c r="AG553" s="124">
        <f t="shared" si="46"/>
        <v>134.5</v>
      </c>
      <c r="AH553" s="123"/>
      <c r="AI553" s="123"/>
      <c r="AJ553" s="124" t="str">
        <f t="shared" si="47"/>
        <v/>
      </c>
      <c r="AK553" s="123"/>
      <c r="AL553" s="123"/>
      <c r="AM553" s="124" t="str">
        <f t="shared" si="48"/>
        <v/>
      </c>
      <c r="AN553" s="123"/>
      <c r="AO553" s="123"/>
      <c r="AP553" s="124" t="str">
        <f t="shared" si="49"/>
        <v/>
      </c>
      <c r="AQ553" s="124" t="str">
        <f t="shared" ref="AQ553:AR553" si="3671">IF(SUM(AH553,AK553,AN553)=0,"",SUM(AH553,AK553,AN553))</f>
        <v/>
      </c>
      <c r="AR553" s="124" t="str">
        <f t="shared" si="3671"/>
        <v/>
      </c>
      <c r="AS553" s="124" t="str">
        <f t="shared" si="51"/>
        <v/>
      </c>
      <c r="AT553" s="124">
        <f t="shared" ref="AT553:AV553" si="3672">IF(S553=0,"-",S553)</f>
        <v>10</v>
      </c>
      <c r="AU553" s="124" t="str">
        <f t="shared" si="3672"/>
        <v>-</v>
      </c>
      <c r="AV553" s="124">
        <f t="shared" si="3672"/>
        <v>10</v>
      </c>
      <c r="AW553" s="124">
        <f t="shared" ref="AW553:BH553" si="3673">IF(SUM(V553,AH553)=0,"-",SUM(V553,AH553))</f>
        <v>124.5</v>
      </c>
      <c r="AX553" s="124" t="str">
        <f t="shared" si="3673"/>
        <v>-</v>
      </c>
      <c r="AY553" s="124">
        <f t="shared" si="3673"/>
        <v>124.5</v>
      </c>
      <c r="AZ553" s="124" t="str">
        <f t="shared" si="3673"/>
        <v>-</v>
      </c>
      <c r="BA553" s="124" t="str">
        <f t="shared" si="3673"/>
        <v>-</v>
      </c>
      <c r="BB553" s="124" t="str">
        <f t="shared" si="3673"/>
        <v>-</v>
      </c>
      <c r="BC553" s="124" t="str">
        <f t="shared" si="3673"/>
        <v>-</v>
      </c>
      <c r="BD553" s="124" t="str">
        <f t="shared" si="3673"/>
        <v>-</v>
      </c>
      <c r="BE553" s="124" t="str">
        <f t="shared" si="3673"/>
        <v>-</v>
      </c>
      <c r="BF553" s="124">
        <f t="shared" si="3673"/>
        <v>134.5</v>
      </c>
      <c r="BG553" s="124" t="str">
        <f t="shared" si="3673"/>
        <v>-</v>
      </c>
      <c r="BH553" s="124">
        <f t="shared" si="3673"/>
        <v>134.5</v>
      </c>
      <c r="BI553" s="124">
        <f t="shared" ref="BI553:BK553" si="3674">IF(SUM(D553,S553)=0,"-",SUM(D553,S553))</f>
        <v>25</v>
      </c>
      <c r="BJ553" s="124" t="str">
        <f t="shared" si="3674"/>
        <v>-</v>
      </c>
      <c r="BK553" s="124">
        <f t="shared" si="3674"/>
        <v>25</v>
      </c>
      <c r="BL553" s="124">
        <f t="shared" ref="BL553:BW553" si="3675">IF(SUM(G553,V553,AH553)=0,"-",SUM(G553,V553,AH553))</f>
        <v>129</v>
      </c>
      <c r="BM553" s="124" t="str">
        <f t="shared" si="3675"/>
        <v>-</v>
      </c>
      <c r="BN553" s="124">
        <f t="shared" si="3675"/>
        <v>129</v>
      </c>
      <c r="BO553" s="124" t="str">
        <f t="shared" si="3675"/>
        <v>-</v>
      </c>
      <c r="BP553" s="124" t="str">
        <f t="shared" si="3675"/>
        <v>-</v>
      </c>
      <c r="BQ553" s="124" t="str">
        <f t="shared" si="3675"/>
        <v>-</v>
      </c>
      <c r="BR553" s="124" t="str">
        <f t="shared" si="3675"/>
        <v>-</v>
      </c>
      <c r="BS553" s="124" t="str">
        <f t="shared" si="3675"/>
        <v>-</v>
      </c>
      <c r="BT553" s="124" t="str">
        <f t="shared" si="3675"/>
        <v>-</v>
      </c>
      <c r="BU553" s="124">
        <f t="shared" si="3675"/>
        <v>154</v>
      </c>
      <c r="BV553" s="124" t="str">
        <f t="shared" si="3675"/>
        <v>-</v>
      </c>
      <c r="BW553" s="124">
        <f t="shared" si="3675"/>
        <v>154</v>
      </c>
      <c r="BX553" s="123">
        <v>300.0</v>
      </c>
      <c r="BY553" s="123"/>
      <c r="BZ553" s="120">
        <v>3621.97</v>
      </c>
      <c r="CA553" s="120">
        <f t="shared" si="1575"/>
        <v>0.04251829805</v>
      </c>
    </row>
    <row r="554" ht="15.75" customHeight="1">
      <c r="A554" s="99" t="str">
        <f t="shared" si="3"/>
        <v>August</v>
      </c>
      <c r="B554" s="122" t="s">
        <v>106</v>
      </c>
      <c r="C554" s="122" t="s">
        <v>48</v>
      </c>
      <c r="D554" s="123"/>
      <c r="E554" s="123"/>
      <c r="F554" s="124" t="str">
        <f t="shared" si="35"/>
        <v/>
      </c>
      <c r="G554" s="123"/>
      <c r="H554" s="123"/>
      <c r="I554" s="124" t="str">
        <f t="shared" si="36"/>
        <v/>
      </c>
      <c r="J554" s="123"/>
      <c r="K554" s="123"/>
      <c r="L554" s="124" t="str">
        <f t="shared" si="37"/>
        <v/>
      </c>
      <c r="M554" s="123"/>
      <c r="N554" s="123"/>
      <c r="O554" s="124" t="str">
        <f t="shared" si="38"/>
        <v/>
      </c>
      <c r="P554" s="125" t="str">
        <f t="shared" ref="P554:Q554" si="3676">IF(SUM(D554,G554,J554,M554)=0,"",SUM(D554,G554,J554,M554))</f>
        <v/>
      </c>
      <c r="Q554" s="125" t="str">
        <f t="shared" si="3676"/>
        <v/>
      </c>
      <c r="R554" s="124" t="str">
        <f t="shared" si="40"/>
        <v/>
      </c>
      <c r="S554" s="123"/>
      <c r="T554" s="123"/>
      <c r="U554" s="124" t="str">
        <f t="shared" si="41"/>
        <v/>
      </c>
      <c r="V554" s="123"/>
      <c r="W554" s="123"/>
      <c r="X554" s="124" t="str">
        <f t="shared" si="42"/>
        <v/>
      </c>
      <c r="Y554" s="123"/>
      <c r="Z554" s="123"/>
      <c r="AA554" s="124" t="str">
        <f t="shared" si="43"/>
        <v/>
      </c>
      <c r="AB554" s="123"/>
      <c r="AC554" s="123"/>
      <c r="AD554" s="124" t="str">
        <f t="shared" si="44"/>
        <v/>
      </c>
      <c r="AE554" s="124" t="str">
        <f t="shared" ref="AE554:AF554" si="3677">IF(SUM(S554,V554,Y554,AB554)=0,"",SUM(S554,V554,Y554,AB554))</f>
        <v/>
      </c>
      <c r="AF554" s="124" t="str">
        <f t="shared" si="3677"/>
        <v/>
      </c>
      <c r="AG554" s="124" t="str">
        <f t="shared" si="46"/>
        <v/>
      </c>
      <c r="AH554" s="123"/>
      <c r="AI554" s="123"/>
      <c r="AJ554" s="124" t="str">
        <f t="shared" si="47"/>
        <v/>
      </c>
      <c r="AK554" s="123"/>
      <c r="AL554" s="123"/>
      <c r="AM554" s="124" t="str">
        <f t="shared" si="48"/>
        <v/>
      </c>
      <c r="AN554" s="123"/>
      <c r="AO554" s="123"/>
      <c r="AP554" s="124" t="str">
        <f t="shared" si="49"/>
        <v/>
      </c>
      <c r="AQ554" s="124" t="str">
        <f t="shared" ref="AQ554:AR554" si="3678">IF(SUM(AH554,AK554,AN554)=0,"",SUM(AH554,AK554,AN554))</f>
        <v/>
      </c>
      <c r="AR554" s="124" t="str">
        <f t="shared" si="3678"/>
        <v/>
      </c>
      <c r="AS554" s="124" t="str">
        <f t="shared" si="51"/>
        <v/>
      </c>
      <c r="AT554" s="124" t="str">
        <f t="shared" ref="AT554:AV554" si="3679">IF(S554=0,"-",S554)</f>
        <v>-</v>
      </c>
      <c r="AU554" s="124" t="str">
        <f t="shared" si="3679"/>
        <v>-</v>
      </c>
      <c r="AV554" s="124" t="str">
        <f t="shared" si="3679"/>
        <v/>
      </c>
      <c r="AW554" s="124" t="str">
        <f t="shared" ref="AW554:BH554" si="3680">IF(SUM(V554,AH554)=0,"-",SUM(V554,AH554))</f>
        <v>-</v>
      </c>
      <c r="AX554" s="124" t="str">
        <f t="shared" si="3680"/>
        <v>-</v>
      </c>
      <c r="AY554" s="124" t="str">
        <f t="shared" si="3680"/>
        <v>-</v>
      </c>
      <c r="AZ554" s="124" t="str">
        <f t="shared" si="3680"/>
        <v>-</v>
      </c>
      <c r="BA554" s="124" t="str">
        <f t="shared" si="3680"/>
        <v>-</v>
      </c>
      <c r="BB554" s="124" t="str">
        <f t="shared" si="3680"/>
        <v>-</v>
      </c>
      <c r="BC554" s="124" t="str">
        <f t="shared" si="3680"/>
        <v>-</v>
      </c>
      <c r="BD554" s="124" t="str">
        <f t="shared" si="3680"/>
        <v>-</v>
      </c>
      <c r="BE554" s="124" t="str">
        <f t="shared" si="3680"/>
        <v>-</v>
      </c>
      <c r="BF554" s="124" t="str">
        <f t="shared" si="3680"/>
        <v>-</v>
      </c>
      <c r="BG554" s="124" t="str">
        <f t="shared" si="3680"/>
        <v>-</v>
      </c>
      <c r="BH554" s="124" t="str">
        <f t="shared" si="3680"/>
        <v>-</v>
      </c>
      <c r="BI554" s="124" t="str">
        <f t="shared" ref="BI554:BK554" si="3681">IF(SUM(D554,S554)=0,"-",SUM(D554,S554))</f>
        <v>-</v>
      </c>
      <c r="BJ554" s="124" t="str">
        <f t="shared" si="3681"/>
        <v>-</v>
      </c>
      <c r="BK554" s="124" t="str">
        <f t="shared" si="3681"/>
        <v>-</v>
      </c>
      <c r="BL554" s="124" t="str">
        <f t="shared" ref="BL554:BW554" si="3682">IF(SUM(G554,V554,AH554)=0,"-",SUM(G554,V554,AH554))</f>
        <v>-</v>
      </c>
      <c r="BM554" s="124" t="str">
        <f t="shared" si="3682"/>
        <v>-</v>
      </c>
      <c r="BN554" s="124" t="str">
        <f t="shared" si="3682"/>
        <v>-</v>
      </c>
      <c r="BO554" s="124" t="str">
        <f t="shared" si="3682"/>
        <v>-</v>
      </c>
      <c r="BP554" s="124" t="str">
        <f t="shared" si="3682"/>
        <v>-</v>
      </c>
      <c r="BQ554" s="124" t="str">
        <f t="shared" si="3682"/>
        <v>-</v>
      </c>
      <c r="BR554" s="124" t="str">
        <f t="shared" si="3682"/>
        <v>-</v>
      </c>
      <c r="BS554" s="124" t="str">
        <f t="shared" si="3682"/>
        <v>-</v>
      </c>
      <c r="BT554" s="124" t="str">
        <f t="shared" si="3682"/>
        <v>-</v>
      </c>
      <c r="BU554" s="124" t="str">
        <f t="shared" si="3682"/>
        <v>-</v>
      </c>
      <c r="BV554" s="124" t="str">
        <f t="shared" si="3682"/>
        <v>-</v>
      </c>
      <c r="BW554" s="124" t="str">
        <f t="shared" si="3682"/>
        <v>-</v>
      </c>
      <c r="BX554" s="123"/>
      <c r="BY554" s="123" t="s">
        <v>69</v>
      </c>
      <c r="BZ554" s="120">
        <v>3621.97</v>
      </c>
      <c r="CA554" s="120" t="str">
        <f t="shared" si="1575"/>
        <v/>
      </c>
    </row>
    <row r="555" ht="15.75" customHeight="1">
      <c r="A555" s="99" t="str">
        <f t="shared" si="3"/>
        <v>September</v>
      </c>
      <c r="B555" s="122" t="s">
        <v>106</v>
      </c>
      <c r="C555" s="122" t="s">
        <v>49</v>
      </c>
      <c r="D555" s="123"/>
      <c r="E555" s="123"/>
      <c r="F555" s="124" t="str">
        <f t="shared" si="35"/>
        <v/>
      </c>
      <c r="G555" s="123"/>
      <c r="H555" s="123"/>
      <c r="I555" s="124" t="str">
        <f t="shared" si="36"/>
        <v/>
      </c>
      <c r="J555" s="123"/>
      <c r="K555" s="123"/>
      <c r="L555" s="124" t="str">
        <f t="shared" si="37"/>
        <v/>
      </c>
      <c r="M555" s="123"/>
      <c r="N555" s="123"/>
      <c r="O555" s="124" t="str">
        <f t="shared" si="38"/>
        <v/>
      </c>
      <c r="P555" s="125" t="str">
        <f t="shared" ref="P555:Q555" si="3683">IF(SUM(D555,G555,J555,M555)=0,"",SUM(D555,G555,J555,M555))</f>
        <v/>
      </c>
      <c r="Q555" s="125" t="str">
        <f t="shared" si="3683"/>
        <v/>
      </c>
      <c r="R555" s="124" t="str">
        <f t="shared" si="40"/>
        <v/>
      </c>
      <c r="S555" s="123"/>
      <c r="T555" s="123"/>
      <c r="U555" s="124" t="str">
        <f t="shared" si="41"/>
        <v/>
      </c>
      <c r="V555" s="123"/>
      <c r="W555" s="123"/>
      <c r="X555" s="124" t="str">
        <f t="shared" si="42"/>
        <v/>
      </c>
      <c r="Y555" s="123"/>
      <c r="Z555" s="123"/>
      <c r="AA555" s="124" t="str">
        <f t="shared" si="43"/>
        <v/>
      </c>
      <c r="AB555" s="123"/>
      <c r="AC555" s="123"/>
      <c r="AD555" s="124" t="str">
        <f t="shared" si="44"/>
        <v/>
      </c>
      <c r="AE555" s="124" t="str">
        <f t="shared" ref="AE555:AF555" si="3684">IF(SUM(S555,V555,Y555,AB555)=0,"",SUM(S555,V555,Y555,AB555))</f>
        <v/>
      </c>
      <c r="AF555" s="124" t="str">
        <f t="shared" si="3684"/>
        <v/>
      </c>
      <c r="AG555" s="124" t="str">
        <f t="shared" si="46"/>
        <v/>
      </c>
      <c r="AH555" s="123"/>
      <c r="AI555" s="123"/>
      <c r="AJ555" s="124" t="str">
        <f t="shared" si="47"/>
        <v/>
      </c>
      <c r="AK555" s="123"/>
      <c r="AL555" s="123"/>
      <c r="AM555" s="124" t="str">
        <f t="shared" si="48"/>
        <v/>
      </c>
      <c r="AN555" s="123"/>
      <c r="AO555" s="123"/>
      <c r="AP555" s="124" t="str">
        <f t="shared" si="49"/>
        <v/>
      </c>
      <c r="AQ555" s="124" t="str">
        <f t="shared" ref="AQ555:AR555" si="3685">IF(SUM(AH555,AK555,AN555)=0,"",SUM(AH555,AK555,AN555))</f>
        <v/>
      </c>
      <c r="AR555" s="124" t="str">
        <f t="shared" si="3685"/>
        <v/>
      </c>
      <c r="AS555" s="124" t="str">
        <f t="shared" si="51"/>
        <v/>
      </c>
      <c r="AT555" s="124" t="str">
        <f t="shared" ref="AT555:AV555" si="3686">IF(S555=0,"-",S555)</f>
        <v>-</v>
      </c>
      <c r="AU555" s="124" t="str">
        <f t="shared" si="3686"/>
        <v>-</v>
      </c>
      <c r="AV555" s="124" t="str">
        <f t="shared" si="3686"/>
        <v/>
      </c>
      <c r="AW555" s="124" t="str">
        <f t="shared" ref="AW555:BH555" si="3687">IF(SUM(V555,AH555)=0,"-",SUM(V555,AH555))</f>
        <v>-</v>
      </c>
      <c r="AX555" s="124" t="str">
        <f t="shared" si="3687"/>
        <v>-</v>
      </c>
      <c r="AY555" s="124" t="str">
        <f t="shared" si="3687"/>
        <v>-</v>
      </c>
      <c r="AZ555" s="124" t="str">
        <f t="shared" si="3687"/>
        <v>-</v>
      </c>
      <c r="BA555" s="124" t="str">
        <f t="shared" si="3687"/>
        <v>-</v>
      </c>
      <c r="BB555" s="124" t="str">
        <f t="shared" si="3687"/>
        <v>-</v>
      </c>
      <c r="BC555" s="124" t="str">
        <f t="shared" si="3687"/>
        <v>-</v>
      </c>
      <c r="BD555" s="124" t="str">
        <f t="shared" si="3687"/>
        <v>-</v>
      </c>
      <c r="BE555" s="124" t="str">
        <f t="shared" si="3687"/>
        <v>-</v>
      </c>
      <c r="BF555" s="124" t="str">
        <f t="shared" si="3687"/>
        <v>-</v>
      </c>
      <c r="BG555" s="124" t="str">
        <f t="shared" si="3687"/>
        <v>-</v>
      </c>
      <c r="BH555" s="124" t="str">
        <f t="shared" si="3687"/>
        <v>-</v>
      </c>
      <c r="BI555" s="124" t="str">
        <f t="shared" ref="BI555:BK555" si="3688">IF(SUM(D555,S555)=0,"-",SUM(D555,S555))</f>
        <v>-</v>
      </c>
      <c r="BJ555" s="124" t="str">
        <f t="shared" si="3688"/>
        <v>-</v>
      </c>
      <c r="BK555" s="124" t="str">
        <f t="shared" si="3688"/>
        <v>-</v>
      </c>
      <c r="BL555" s="124" t="str">
        <f t="shared" ref="BL555:BW555" si="3689">IF(SUM(G555,V555,AH555)=0,"-",SUM(G555,V555,AH555))</f>
        <v>-</v>
      </c>
      <c r="BM555" s="124" t="str">
        <f t="shared" si="3689"/>
        <v>-</v>
      </c>
      <c r="BN555" s="124" t="str">
        <f t="shared" si="3689"/>
        <v>-</v>
      </c>
      <c r="BO555" s="124" t="str">
        <f t="shared" si="3689"/>
        <v>-</v>
      </c>
      <c r="BP555" s="124" t="str">
        <f t="shared" si="3689"/>
        <v>-</v>
      </c>
      <c r="BQ555" s="124" t="str">
        <f t="shared" si="3689"/>
        <v>-</v>
      </c>
      <c r="BR555" s="124" t="str">
        <f t="shared" si="3689"/>
        <v>-</v>
      </c>
      <c r="BS555" s="124" t="str">
        <f t="shared" si="3689"/>
        <v>-</v>
      </c>
      <c r="BT555" s="124" t="str">
        <f t="shared" si="3689"/>
        <v>-</v>
      </c>
      <c r="BU555" s="124" t="str">
        <f t="shared" si="3689"/>
        <v>-</v>
      </c>
      <c r="BV555" s="124" t="str">
        <f t="shared" si="3689"/>
        <v>-</v>
      </c>
      <c r="BW555" s="124" t="str">
        <f t="shared" si="3689"/>
        <v>-</v>
      </c>
      <c r="BX555" s="123"/>
      <c r="BY555" s="123" t="s">
        <v>69</v>
      </c>
      <c r="BZ555" s="120">
        <v>3621.97</v>
      </c>
      <c r="CA555" s="120" t="str">
        <f t="shared" si="1575"/>
        <v/>
      </c>
    </row>
    <row r="556" ht="15.75" customHeight="1">
      <c r="A556" s="99" t="str">
        <f t="shared" si="3"/>
        <v>September</v>
      </c>
      <c r="B556" s="122" t="s">
        <v>106</v>
      </c>
      <c r="C556" s="122" t="s">
        <v>50</v>
      </c>
      <c r="D556" s="123"/>
      <c r="E556" s="123"/>
      <c r="F556" s="124" t="str">
        <f t="shared" si="35"/>
        <v/>
      </c>
      <c r="G556" s="123"/>
      <c r="H556" s="123"/>
      <c r="I556" s="124" t="str">
        <f t="shared" si="36"/>
        <v/>
      </c>
      <c r="J556" s="123"/>
      <c r="K556" s="123"/>
      <c r="L556" s="124" t="str">
        <f t="shared" si="37"/>
        <v/>
      </c>
      <c r="M556" s="123">
        <v>30.0</v>
      </c>
      <c r="N556" s="123"/>
      <c r="O556" s="124">
        <f t="shared" si="38"/>
        <v>30</v>
      </c>
      <c r="P556" s="126">
        <f t="shared" ref="P556:Q556" si="3690">IF(SUM(D556,G556,J556,M556)=0,"",SUM(D556,G556,J556,M556))</f>
        <v>30</v>
      </c>
      <c r="Q556" s="125" t="str">
        <f t="shared" si="3690"/>
        <v/>
      </c>
      <c r="R556" s="124">
        <f t="shared" si="40"/>
        <v>30</v>
      </c>
      <c r="S556" s="123"/>
      <c r="T556" s="123"/>
      <c r="U556" s="124" t="str">
        <f t="shared" si="41"/>
        <v/>
      </c>
      <c r="V556" s="123"/>
      <c r="W556" s="123"/>
      <c r="X556" s="124" t="str">
        <f t="shared" si="42"/>
        <v/>
      </c>
      <c r="Y556" s="123"/>
      <c r="Z556" s="123"/>
      <c r="AA556" s="124" t="str">
        <f t="shared" si="43"/>
        <v/>
      </c>
      <c r="AB556" s="123"/>
      <c r="AC556" s="123"/>
      <c r="AD556" s="124" t="str">
        <f t="shared" si="44"/>
        <v/>
      </c>
      <c r="AE556" s="124" t="str">
        <f t="shared" ref="AE556:AF556" si="3691">IF(SUM(S556,V556,Y556,AB556)=0,"",SUM(S556,V556,Y556,AB556))</f>
        <v/>
      </c>
      <c r="AF556" s="124" t="str">
        <f t="shared" si="3691"/>
        <v/>
      </c>
      <c r="AG556" s="124" t="str">
        <f t="shared" si="46"/>
        <v/>
      </c>
      <c r="AH556" s="123"/>
      <c r="AI556" s="123"/>
      <c r="AJ556" s="124" t="str">
        <f t="shared" si="47"/>
        <v/>
      </c>
      <c r="AK556" s="123"/>
      <c r="AL556" s="123"/>
      <c r="AM556" s="124" t="str">
        <f t="shared" si="48"/>
        <v/>
      </c>
      <c r="AN556" s="123">
        <v>25.0</v>
      </c>
      <c r="AO556" s="123"/>
      <c r="AP556" s="124">
        <f t="shared" si="49"/>
        <v>25</v>
      </c>
      <c r="AQ556" s="124">
        <f t="shared" ref="AQ556:AR556" si="3692">IF(SUM(AH556,AK556,AN556)=0,"",SUM(AH556,AK556,AN556))</f>
        <v>25</v>
      </c>
      <c r="AR556" s="124" t="str">
        <f t="shared" si="3692"/>
        <v/>
      </c>
      <c r="AS556" s="124">
        <f t="shared" si="51"/>
        <v>25</v>
      </c>
      <c r="AT556" s="124" t="str">
        <f t="shared" ref="AT556:AV556" si="3693">IF(S556=0,"-",S556)</f>
        <v>-</v>
      </c>
      <c r="AU556" s="124" t="str">
        <f t="shared" si="3693"/>
        <v>-</v>
      </c>
      <c r="AV556" s="124" t="str">
        <f t="shared" si="3693"/>
        <v/>
      </c>
      <c r="AW556" s="124" t="str">
        <f t="shared" ref="AW556:BH556" si="3694">IF(SUM(V556,AH556)=0,"-",SUM(V556,AH556))</f>
        <v>-</v>
      </c>
      <c r="AX556" s="124" t="str">
        <f t="shared" si="3694"/>
        <v>-</v>
      </c>
      <c r="AY556" s="124" t="str">
        <f t="shared" si="3694"/>
        <v>-</v>
      </c>
      <c r="AZ556" s="124" t="str">
        <f t="shared" si="3694"/>
        <v>-</v>
      </c>
      <c r="BA556" s="124" t="str">
        <f t="shared" si="3694"/>
        <v>-</v>
      </c>
      <c r="BB556" s="124" t="str">
        <f t="shared" si="3694"/>
        <v>-</v>
      </c>
      <c r="BC556" s="124">
        <f t="shared" si="3694"/>
        <v>25</v>
      </c>
      <c r="BD556" s="124" t="str">
        <f t="shared" si="3694"/>
        <v>-</v>
      </c>
      <c r="BE556" s="124">
        <f t="shared" si="3694"/>
        <v>25</v>
      </c>
      <c r="BF556" s="124">
        <f t="shared" si="3694"/>
        <v>25</v>
      </c>
      <c r="BG556" s="124" t="str">
        <f t="shared" si="3694"/>
        <v>-</v>
      </c>
      <c r="BH556" s="124">
        <f t="shared" si="3694"/>
        <v>25</v>
      </c>
      <c r="BI556" s="124" t="str">
        <f t="shared" ref="BI556:BK556" si="3695">IF(SUM(D556,S556)=0,"-",SUM(D556,S556))</f>
        <v>-</v>
      </c>
      <c r="BJ556" s="124" t="str">
        <f t="shared" si="3695"/>
        <v>-</v>
      </c>
      <c r="BK556" s="124" t="str">
        <f t="shared" si="3695"/>
        <v>-</v>
      </c>
      <c r="BL556" s="124" t="str">
        <f t="shared" ref="BL556:BW556" si="3696">IF(SUM(G556,V556,AH556)=0,"-",SUM(G556,V556,AH556))</f>
        <v>-</v>
      </c>
      <c r="BM556" s="124" t="str">
        <f t="shared" si="3696"/>
        <v>-</v>
      </c>
      <c r="BN556" s="124" t="str">
        <f t="shared" si="3696"/>
        <v>-</v>
      </c>
      <c r="BO556" s="124" t="str">
        <f t="shared" si="3696"/>
        <v>-</v>
      </c>
      <c r="BP556" s="124" t="str">
        <f t="shared" si="3696"/>
        <v>-</v>
      </c>
      <c r="BQ556" s="124" t="str">
        <f t="shared" si="3696"/>
        <v>-</v>
      </c>
      <c r="BR556" s="124">
        <f t="shared" si="3696"/>
        <v>55</v>
      </c>
      <c r="BS556" s="124" t="str">
        <f t="shared" si="3696"/>
        <v>-</v>
      </c>
      <c r="BT556" s="124">
        <f t="shared" si="3696"/>
        <v>55</v>
      </c>
      <c r="BU556" s="124">
        <f t="shared" si="3696"/>
        <v>55</v>
      </c>
      <c r="BV556" s="124" t="str">
        <f t="shared" si="3696"/>
        <v>-</v>
      </c>
      <c r="BW556" s="124">
        <f t="shared" si="3696"/>
        <v>55</v>
      </c>
      <c r="BX556" s="123">
        <v>65.0</v>
      </c>
      <c r="BY556" s="123"/>
      <c r="BZ556" s="120">
        <v>3621.97</v>
      </c>
      <c r="CA556" s="120">
        <f t="shared" si="1575"/>
        <v>0.01518510645</v>
      </c>
    </row>
    <row r="557" ht="15.75" customHeight="1">
      <c r="A557" s="99" t="str">
        <f t="shared" si="3"/>
        <v>October</v>
      </c>
      <c r="B557" s="122" t="s">
        <v>106</v>
      </c>
      <c r="C557" s="122" t="s">
        <v>51</v>
      </c>
      <c r="D557" s="123"/>
      <c r="E557" s="123"/>
      <c r="F557" s="124" t="str">
        <f t="shared" si="35"/>
        <v/>
      </c>
      <c r="G557" s="123"/>
      <c r="H557" s="123"/>
      <c r="I557" s="124" t="str">
        <f t="shared" si="36"/>
        <v/>
      </c>
      <c r="J557" s="123"/>
      <c r="K557" s="123"/>
      <c r="L557" s="124" t="str">
        <f t="shared" si="37"/>
        <v/>
      </c>
      <c r="M557" s="123"/>
      <c r="N557" s="123"/>
      <c r="O557" s="124" t="str">
        <f t="shared" si="38"/>
        <v/>
      </c>
      <c r="P557" s="125" t="str">
        <f t="shared" ref="P557:Q557" si="3697">IF(SUM(D557,G557,J557,M557)=0,"",SUM(D557,G557,J557,M557))</f>
        <v/>
      </c>
      <c r="Q557" s="125" t="str">
        <f t="shared" si="3697"/>
        <v/>
      </c>
      <c r="R557" s="124" t="str">
        <f t="shared" si="40"/>
        <v/>
      </c>
      <c r="S557" s="123"/>
      <c r="T557" s="123"/>
      <c r="U557" s="124" t="str">
        <f t="shared" si="41"/>
        <v/>
      </c>
      <c r="V557" s="123"/>
      <c r="W557" s="123"/>
      <c r="X557" s="124" t="str">
        <f t="shared" si="42"/>
        <v/>
      </c>
      <c r="Y557" s="123"/>
      <c r="Z557" s="123"/>
      <c r="AA557" s="124" t="str">
        <f t="shared" si="43"/>
        <v/>
      </c>
      <c r="AB557" s="123"/>
      <c r="AC557" s="123"/>
      <c r="AD557" s="124" t="str">
        <f t="shared" si="44"/>
        <v/>
      </c>
      <c r="AE557" s="124" t="str">
        <f t="shared" ref="AE557:AF557" si="3698">IF(SUM(S557,V557,Y557,AB557)=0,"",SUM(S557,V557,Y557,AB557))</f>
        <v/>
      </c>
      <c r="AF557" s="124" t="str">
        <f t="shared" si="3698"/>
        <v/>
      </c>
      <c r="AG557" s="124" t="str">
        <f t="shared" si="46"/>
        <v/>
      </c>
      <c r="AH557" s="123"/>
      <c r="AI557" s="123"/>
      <c r="AJ557" s="124" t="str">
        <f t="shared" si="47"/>
        <v/>
      </c>
      <c r="AK557" s="123"/>
      <c r="AL557" s="123"/>
      <c r="AM557" s="124" t="str">
        <f t="shared" si="48"/>
        <v/>
      </c>
      <c r="AN557" s="123"/>
      <c r="AO557" s="123"/>
      <c r="AP557" s="124" t="str">
        <f t="shared" si="49"/>
        <v/>
      </c>
      <c r="AQ557" s="124" t="str">
        <f t="shared" ref="AQ557:AR557" si="3699">IF(SUM(AH557,AK557,AN557)=0,"",SUM(AH557,AK557,AN557))</f>
        <v/>
      </c>
      <c r="AR557" s="124" t="str">
        <f t="shared" si="3699"/>
        <v/>
      </c>
      <c r="AS557" s="124" t="str">
        <f t="shared" si="51"/>
        <v/>
      </c>
      <c r="AT557" s="124" t="str">
        <f t="shared" ref="AT557:AV557" si="3700">IF(S557=0,"-",S557)</f>
        <v>-</v>
      </c>
      <c r="AU557" s="124" t="str">
        <f t="shared" si="3700"/>
        <v>-</v>
      </c>
      <c r="AV557" s="124" t="str">
        <f t="shared" si="3700"/>
        <v/>
      </c>
      <c r="AW557" s="124" t="str">
        <f t="shared" ref="AW557:BH557" si="3701">IF(SUM(V557,AH557)=0,"-",SUM(V557,AH557))</f>
        <v>-</v>
      </c>
      <c r="AX557" s="124" t="str">
        <f t="shared" si="3701"/>
        <v>-</v>
      </c>
      <c r="AY557" s="124" t="str">
        <f t="shared" si="3701"/>
        <v>-</v>
      </c>
      <c r="AZ557" s="124" t="str">
        <f t="shared" si="3701"/>
        <v>-</v>
      </c>
      <c r="BA557" s="124" t="str">
        <f t="shared" si="3701"/>
        <v>-</v>
      </c>
      <c r="BB557" s="124" t="str">
        <f t="shared" si="3701"/>
        <v>-</v>
      </c>
      <c r="BC557" s="124" t="str">
        <f t="shared" si="3701"/>
        <v>-</v>
      </c>
      <c r="BD557" s="124" t="str">
        <f t="shared" si="3701"/>
        <v>-</v>
      </c>
      <c r="BE557" s="124" t="str">
        <f t="shared" si="3701"/>
        <v>-</v>
      </c>
      <c r="BF557" s="124" t="str">
        <f t="shared" si="3701"/>
        <v>-</v>
      </c>
      <c r="BG557" s="124" t="str">
        <f t="shared" si="3701"/>
        <v>-</v>
      </c>
      <c r="BH557" s="124" t="str">
        <f t="shared" si="3701"/>
        <v>-</v>
      </c>
      <c r="BI557" s="124" t="str">
        <f t="shared" ref="BI557:BK557" si="3702">IF(SUM(D557,S557)=0,"-",SUM(D557,S557))</f>
        <v>-</v>
      </c>
      <c r="BJ557" s="124" t="str">
        <f t="shared" si="3702"/>
        <v>-</v>
      </c>
      <c r="BK557" s="124" t="str">
        <f t="shared" si="3702"/>
        <v>-</v>
      </c>
      <c r="BL557" s="124" t="str">
        <f t="shared" ref="BL557:BW557" si="3703">IF(SUM(G557,V557,AH557)=0,"-",SUM(G557,V557,AH557))</f>
        <v>-</v>
      </c>
      <c r="BM557" s="124" t="str">
        <f t="shared" si="3703"/>
        <v>-</v>
      </c>
      <c r="BN557" s="124" t="str">
        <f t="shared" si="3703"/>
        <v>-</v>
      </c>
      <c r="BO557" s="124" t="str">
        <f t="shared" si="3703"/>
        <v>-</v>
      </c>
      <c r="BP557" s="124" t="str">
        <f t="shared" si="3703"/>
        <v>-</v>
      </c>
      <c r="BQ557" s="124" t="str">
        <f t="shared" si="3703"/>
        <v>-</v>
      </c>
      <c r="BR557" s="124" t="str">
        <f t="shared" si="3703"/>
        <v>-</v>
      </c>
      <c r="BS557" s="124" t="str">
        <f t="shared" si="3703"/>
        <v>-</v>
      </c>
      <c r="BT557" s="124" t="str">
        <f t="shared" si="3703"/>
        <v>-</v>
      </c>
      <c r="BU557" s="124" t="str">
        <f t="shared" si="3703"/>
        <v>-</v>
      </c>
      <c r="BV557" s="124" t="str">
        <f t="shared" si="3703"/>
        <v>-</v>
      </c>
      <c r="BW557" s="124" t="str">
        <f t="shared" si="3703"/>
        <v>-</v>
      </c>
      <c r="BX557" s="123"/>
      <c r="BY557" s="123" t="s">
        <v>69</v>
      </c>
      <c r="BZ557" s="120">
        <v>3621.97</v>
      </c>
      <c r="CA557" s="121" t="str">
        <f t="shared" si="1575"/>
        <v/>
      </c>
    </row>
    <row r="558" ht="15.75" customHeight="1">
      <c r="A558" s="99" t="str">
        <f t="shared" si="3"/>
        <v>October</v>
      </c>
      <c r="B558" s="122" t="s">
        <v>106</v>
      </c>
      <c r="C558" s="122" t="s">
        <v>52</v>
      </c>
      <c r="D558" s="123">
        <v>25.0</v>
      </c>
      <c r="E558" s="123"/>
      <c r="F558" s="124">
        <f t="shared" si="35"/>
        <v>25</v>
      </c>
      <c r="G558" s="123">
        <v>300.0</v>
      </c>
      <c r="H558" s="123"/>
      <c r="I558" s="124">
        <f t="shared" si="36"/>
        <v>300</v>
      </c>
      <c r="J558" s="123"/>
      <c r="K558" s="123"/>
      <c r="L558" s="124" t="str">
        <f t="shared" si="37"/>
        <v/>
      </c>
      <c r="M558" s="123">
        <v>10.0</v>
      </c>
      <c r="N558" s="123"/>
      <c r="O558" s="124">
        <f t="shared" si="38"/>
        <v>10</v>
      </c>
      <c r="P558" s="126">
        <f t="shared" ref="P558:Q558" si="3704">IF(SUM(D558,G558,J558,M558)=0,"",SUM(D558,G558,J558,M558))</f>
        <v>335</v>
      </c>
      <c r="Q558" s="125" t="str">
        <f t="shared" si="3704"/>
        <v/>
      </c>
      <c r="R558" s="124">
        <f t="shared" si="40"/>
        <v>335</v>
      </c>
      <c r="S558" s="123">
        <v>15.0</v>
      </c>
      <c r="T558" s="123"/>
      <c r="U558" s="124">
        <f t="shared" si="41"/>
        <v>15</v>
      </c>
      <c r="V558" s="123">
        <v>280.0</v>
      </c>
      <c r="W558" s="123"/>
      <c r="X558" s="124">
        <f t="shared" si="42"/>
        <v>280</v>
      </c>
      <c r="Y558" s="123"/>
      <c r="Z558" s="123"/>
      <c r="AA558" s="124" t="str">
        <f t="shared" si="43"/>
        <v/>
      </c>
      <c r="AB558" s="123">
        <v>13.0</v>
      </c>
      <c r="AC558" s="123"/>
      <c r="AD558" s="124">
        <f t="shared" si="44"/>
        <v>13</v>
      </c>
      <c r="AE558" s="124">
        <f t="shared" ref="AE558:AF558" si="3705">IF(SUM(S558,V558,Y558,AB558)=0,"",SUM(S558,V558,Y558,AB558))</f>
        <v>308</v>
      </c>
      <c r="AF558" s="124" t="str">
        <f t="shared" si="3705"/>
        <v/>
      </c>
      <c r="AG558" s="124">
        <f t="shared" si="46"/>
        <v>308</v>
      </c>
      <c r="AH558" s="123"/>
      <c r="AI558" s="123"/>
      <c r="AJ558" s="124" t="str">
        <f t="shared" si="47"/>
        <v/>
      </c>
      <c r="AK558" s="123"/>
      <c r="AL558" s="123"/>
      <c r="AM558" s="124" t="str">
        <f t="shared" si="48"/>
        <v/>
      </c>
      <c r="AN558" s="123"/>
      <c r="AO558" s="123"/>
      <c r="AP558" s="124" t="str">
        <f t="shared" si="49"/>
        <v/>
      </c>
      <c r="AQ558" s="124" t="str">
        <f t="shared" ref="AQ558:AR558" si="3706">IF(SUM(AH558,AK558,AN558)=0,"",SUM(AH558,AK558,AN558))</f>
        <v/>
      </c>
      <c r="AR558" s="124" t="str">
        <f t="shared" si="3706"/>
        <v/>
      </c>
      <c r="AS558" s="124" t="str">
        <f t="shared" si="51"/>
        <v/>
      </c>
      <c r="AT558" s="124">
        <f t="shared" ref="AT558:AV558" si="3707">IF(S558=0,"-",S558)</f>
        <v>15</v>
      </c>
      <c r="AU558" s="124" t="str">
        <f t="shared" si="3707"/>
        <v>-</v>
      </c>
      <c r="AV558" s="124">
        <f t="shared" si="3707"/>
        <v>15</v>
      </c>
      <c r="AW558" s="124">
        <f t="shared" ref="AW558:BH558" si="3708">IF(SUM(V558,AH558)=0,"-",SUM(V558,AH558))</f>
        <v>280</v>
      </c>
      <c r="AX558" s="124" t="str">
        <f t="shared" si="3708"/>
        <v>-</v>
      </c>
      <c r="AY558" s="124">
        <f t="shared" si="3708"/>
        <v>280</v>
      </c>
      <c r="AZ558" s="124" t="str">
        <f t="shared" si="3708"/>
        <v>-</v>
      </c>
      <c r="BA558" s="124" t="str">
        <f t="shared" si="3708"/>
        <v>-</v>
      </c>
      <c r="BB558" s="124" t="str">
        <f t="shared" si="3708"/>
        <v>-</v>
      </c>
      <c r="BC558" s="124">
        <f t="shared" si="3708"/>
        <v>13</v>
      </c>
      <c r="BD558" s="124" t="str">
        <f t="shared" si="3708"/>
        <v>-</v>
      </c>
      <c r="BE558" s="124">
        <f t="shared" si="3708"/>
        <v>13</v>
      </c>
      <c r="BF558" s="124">
        <f t="shared" si="3708"/>
        <v>308</v>
      </c>
      <c r="BG558" s="124" t="str">
        <f t="shared" si="3708"/>
        <v>-</v>
      </c>
      <c r="BH558" s="124">
        <f t="shared" si="3708"/>
        <v>308</v>
      </c>
      <c r="BI558" s="124">
        <f t="shared" ref="BI558:BK558" si="3709">IF(SUM(D558,S558)=0,"-",SUM(D558,S558))</f>
        <v>40</v>
      </c>
      <c r="BJ558" s="124" t="str">
        <f t="shared" si="3709"/>
        <v>-</v>
      </c>
      <c r="BK558" s="124">
        <f t="shared" si="3709"/>
        <v>40</v>
      </c>
      <c r="BL558" s="124">
        <f t="shared" ref="BL558:BW558" si="3710">IF(SUM(G558,V558,AH558)=0,"-",SUM(G558,V558,AH558))</f>
        <v>580</v>
      </c>
      <c r="BM558" s="124" t="str">
        <f t="shared" si="3710"/>
        <v>-</v>
      </c>
      <c r="BN558" s="124">
        <f t="shared" si="3710"/>
        <v>580</v>
      </c>
      <c r="BO558" s="124" t="str">
        <f t="shared" si="3710"/>
        <v>-</v>
      </c>
      <c r="BP558" s="124" t="str">
        <f t="shared" si="3710"/>
        <v>-</v>
      </c>
      <c r="BQ558" s="124" t="str">
        <f t="shared" si="3710"/>
        <v>-</v>
      </c>
      <c r="BR558" s="124">
        <f t="shared" si="3710"/>
        <v>23</v>
      </c>
      <c r="BS558" s="124" t="str">
        <f t="shared" si="3710"/>
        <v>-</v>
      </c>
      <c r="BT558" s="124">
        <f t="shared" si="3710"/>
        <v>23</v>
      </c>
      <c r="BU558" s="124">
        <f t="shared" si="3710"/>
        <v>643</v>
      </c>
      <c r="BV558" s="124" t="str">
        <f t="shared" si="3710"/>
        <v>-</v>
      </c>
      <c r="BW558" s="124">
        <f t="shared" si="3710"/>
        <v>643</v>
      </c>
      <c r="BX558" s="123">
        <v>700.0</v>
      </c>
      <c r="BY558" s="123"/>
      <c r="BZ558" s="120">
        <v>3621.97</v>
      </c>
      <c r="CA558" s="121">
        <f t="shared" si="1575"/>
        <v>0.177527699</v>
      </c>
    </row>
    <row r="559" ht="15.75" customHeight="1">
      <c r="A559" s="99" t="str">
        <f t="shared" si="3"/>
        <v>November</v>
      </c>
      <c r="B559" s="122" t="s">
        <v>106</v>
      </c>
      <c r="C559" s="122" t="s">
        <v>53</v>
      </c>
      <c r="D559" s="123">
        <v>61.6</v>
      </c>
      <c r="E559" s="123"/>
      <c r="F559" s="124">
        <f t="shared" si="35"/>
        <v>61.6</v>
      </c>
      <c r="G559" s="123">
        <v>155.5</v>
      </c>
      <c r="H559" s="123"/>
      <c r="I559" s="124">
        <f t="shared" si="36"/>
        <v>155.5</v>
      </c>
      <c r="J559" s="123"/>
      <c r="K559" s="123"/>
      <c r="L559" s="124" t="str">
        <f t="shared" si="37"/>
        <v/>
      </c>
      <c r="M559" s="123">
        <v>80.55</v>
      </c>
      <c r="N559" s="123"/>
      <c r="O559" s="124">
        <f t="shared" si="38"/>
        <v>80.55</v>
      </c>
      <c r="P559" s="126">
        <f t="shared" ref="P559:Q559" si="3711">IF(SUM(D559,G559,J559,M559)=0,"",SUM(D559,G559,J559,M559))</f>
        <v>297.65</v>
      </c>
      <c r="Q559" s="125" t="str">
        <f t="shared" si="3711"/>
        <v/>
      </c>
      <c r="R559" s="124">
        <f t="shared" si="40"/>
        <v>297.65</v>
      </c>
      <c r="S559" s="123">
        <v>100.0</v>
      </c>
      <c r="T559" s="123"/>
      <c r="U559" s="124">
        <f t="shared" si="41"/>
        <v>100</v>
      </c>
      <c r="V559" s="123">
        <v>415.75</v>
      </c>
      <c r="W559" s="123"/>
      <c r="X559" s="124">
        <f t="shared" si="42"/>
        <v>415.75</v>
      </c>
      <c r="Y559" s="123"/>
      <c r="Z559" s="123"/>
      <c r="AA559" s="124" t="str">
        <f t="shared" si="43"/>
        <v/>
      </c>
      <c r="AB559" s="123">
        <v>800.2</v>
      </c>
      <c r="AC559" s="123"/>
      <c r="AD559" s="124">
        <f t="shared" si="44"/>
        <v>800.2</v>
      </c>
      <c r="AE559" s="124">
        <f t="shared" ref="AE559:AF559" si="3712">IF(SUM(S559,V559,Y559,AB559)=0,"",SUM(S559,V559,Y559,AB559))</f>
        <v>1315.95</v>
      </c>
      <c r="AF559" s="124" t="str">
        <f t="shared" si="3712"/>
        <v/>
      </c>
      <c r="AG559" s="124">
        <f t="shared" si="46"/>
        <v>1315.95</v>
      </c>
      <c r="AH559" s="123"/>
      <c r="AI559" s="123"/>
      <c r="AJ559" s="124" t="str">
        <f t="shared" si="47"/>
        <v/>
      </c>
      <c r="AK559" s="123"/>
      <c r="AL559" s="123"/>
      <c r="AM559" s="124" t="str">
        <f t="shared" si="48"/>
        <v/>
      </c>
      <c r="AN559" s="123"/>
      <c r="AO559" s="123"/>
      <c r="AP559" s="124" t="str">
        <f t="shared" si="49"/>
        <v/>
      </c>
      <c r="AQ559" s="124" t="str">
        <f t="shared" ref="AQ559:AR559" si="3713">IF(SUM(AH559,AK559,AN559)=0,"",SUM(AH559,AK559,AN559))</f>
        <v/>
      </c>
      <c r="AR559" s="124" t="str">
        <f t="shared" si="3713"/>
        <v/>
      </c>
      <c r="AS559" s="124" t="str">
        <f t="shared" si="51"/>
        <v/>
      </c>
      <c r="AT559" s="124">
        <f t="shared" ref="AT559:AV559" si="3714">IF(S559=0,"-",S559)</f>
        <v>100</v>
      </c>
      <c r="AU559" s="124" t="str">
        <f t="shared" si="3714"/>
        <v>-</v>
      </c>
      <c r="AV559" s="124">
        <f t="shared" si="3714"/>
        <v>100</v>
      </c>
      <c r="AW559" s="124">
        <f t="shared" ref="AW559:BH559" si="3715">IF(SUM(V559,AH559)=0,"-",SUM(V559,AH559))</f>
        <v>415.75</v>
      </c>
      <c r="AX559" s="124" t="str">
        <f t="shared" si="3715"/>
        <v>-</v>
      </c>
      <c r="AY559" s="124">
        <f t="shared" si="3715"/>
        <v>415.75</v>
      </c>
      <c r="AZ559" s="124" t="str">
        <f t="shared" si="3715"/>
        <v>-</v>
      </c>
      <c r="BA559" s="124" t="str">
        <f t="shared" si="3715"/>
        <v>-</v>
      </c>
      <c r="BB559" s="124" t="str">
        <f t="shared" si="3715"/>
        <v>-</v>
      </c>
      <c r="BC559" s="124">
        <f t="shared" si="3715"/>
        <v>800.2</v>
      </c>
      <c r="BD559" s="124" t="str">
        <f t="shared" si="3715"/>
        <v>-</v>
      </c>
      <c r="BE559" s="124">
        <f t="shared" si="3715"/>
        <v>800.2</v>
      </c>
      <c r="BF559" s="124">
        <f t="shared" si="3715"/>
        <v>1315.95</v>
      </c>
      <c r="BG559" s="124" t="str">
        <f t="shared" si="3715"/>
        <v>-</v>
      </c>
      <c r="BH559" s="124">
        <f t="shared" si="3715"/>
        <v>1315.95</v>
      </c>
      <c r="BI559" s="124">
        <f t="shared" ref="BI559:BK559" si="3716">IF(SUM(D559,S559)=0,"-",SUM(D559,S559))</f>
        <v>161.6</v>
      </c>
      <c r="BJ559" s="124" t="str">
        <f t="shared" si="3716"/>
        <v>-</v>
      </c>
      <c r="BK559" s="124">
        <f t="shared" si="3716"/>
        <v>161.6</v>
      </c>
      <c r="BL559" s="124">
        <f t="shared" ref="BL559:BW559" si="3717">IF(SUM(G559,V559,AH559)=0,"-",SUM(G559,V559,AH559))</f>
        <v>571.25</v>
      </c>
      <c r="BM559" s="124" t="str">
        <f t="shared" si="3717"/>
        <v>-</v>
      </c>
      <c r="BN559" s="124">
        <f t="shared" si="3717"/>
        <v>571.25</v>
      </c>
      <c r="BO559" s="124" t="str">
        <f t="shared" si="3717"/>
        <v>-</v>
      </c>
      <c r="BP559" s="124" t="str">
        <f t="shared" si="3717"/>
        <v>-</v>
      </c>
      <c r="BQ559" s="124" t="str">
        <f t="shared" si="3717"/>
        <v>-</v>
      </c>
      <c r="BR559" s="124">
        <f t="shared" si="3717"/>
        <v>880.75</v>
      </c>
      <c r="BS559" s="124" t="str">
        <f t="shared" si="3717"/>
        <v>-</v>
      </c>
      <c r="BT559" s="124">
        <f t="shared" si="3717"/>
        <v>880.75</v>
      </c>
      <c r="BU559" s="124">
        <f t="shared" si="3717"/>
        <v>1613.6</v>
      </c>
      <c r="BV559" s="124" t="str">
        <f t="shared" si="3717"/>
        <v>-</v>
      </c>
      <c r="BW559" s="124">
        <f t="shared" si="3717"/>
        <v>1613.6</v>
      </c>
      <c r="BX559" s="123">
        <v>1785.0</v>
      </c>
      <c r="BY559" s="123"/>
      <c r="BZ559" s="120">
        <v>3621.97</v>
      </c>
      <c r="CA559" s="121">
        <f t="shared" si="1575"/>
        <v>0.4455034139</v>
      </c>
    </row>
    <row r="560" ht="15.75" customHeight="1">
      <c r="A560" s="99" t="str">
        <f t="shared" si="3"/>
        <v>November</v>
      </c>
      <c r="B560" s="122" t="s">
        <v>106</v>
      </c>
      <c r="C560" s="122" t="s">
        <v>54</v>
      </c>
      <c r="D560" s="123"/>
      <c r="E560" s="123"/>
      <c r="F560" s="124" t="str">
        <f t="shared" si="35"/>
        <v/>
      </c>
      <c r="G560" s="123"/>
      <c r="H560" s="123"/>
      <c r="I560" s="124" t="str">
        <f t="shared" si="36"/>
        <v/>
      </c>
      <c r="J560" s="123"/>
      <c r="K560" s="123"/>
      <c r="L560" s="124" t="str">
        <f t="shared" si="37"/>
        <v/>
      </c>
      <c r="M560" s="123"/>
      <c r="N560" s="123"/>
      <c r="O560" s="124" t="str">
        <f t="shared" si="38"/>
        <v/>
      </c>
      <c r="P560" s="125" t="str">
        <f t="shared" ref="P560:Q560" si="3718">IF(SUM(D560,G560,J560,M560)=0,"",SUM(D560,G560,J560,M560))</f>
        <v/>
      </c>
      <c r="Q560" s="125" t="str">
        <f t="shared" si="3718"/>
        <v/>
      </c>
      <c r="R560" s="124" t="str">
        <f t="shared" si="40"/>
        <v/>
      </c>
      <c r="S560" s="123"/>
      <c r="T560" s="123"/>
      <c r="U560" s="124" t="str">
        <f t="shared" si="41"/>
        <v/>
      </c>
      <c r="V560" s="123"/>
      <c r="W560" s="123"/>
      <c r="X560" s="124" t="str">
        <f t="shared" si="42"/>
        <v/>
      </c>
      <c r="Y560" s="123"/>
      <c r="Z560" s="123"/>
      <c r="AA560" s="124" t="str">
        <f t="shared" si="43"/>
        <v/>
      </c>
      <c r="AB560" s="123"/>
      <c r="AC560" s="123"/>
      <c r="AD560" s="124" t="str">
        <f t="shared" si="44"/>
        <v/>
      </c>
      <c r="AE560" s="124" t="str">
        <f t="shared" ref="AE560:AF560" si="3719">IF(SUM(S560,V560,Y560,AB560)=0,"",SUM(S560,V560,Y560,AB560))</f>
        <v/>
      </c>
      <c r="AF560" s="124" t="str">
        <f t="shared" si="3719"/>
        <v/>
      </c>
      <c r="AG560" s="124" t="str">
        <f t="shared" si="46"/>
        <v/>
      </c>
      <c r="AH560" s="123"/>
      <c r="AI560" s="123"/>
      <c r="AJ560" s="124" t="str">
        <f t="shared" si="47"/>
        <v/>
      </c>
      <c r="AK560" s="123"/>
      <c r="AL560" s="123"/>
      <c r="AM560" s="124" t="str">
        <f t="shared" si="48"/>
        <v/>
      </c>
      <c r="AN560" s="123"/>
      <c r="AO560" s="123"/>
      <c r="AP560" s="124" t="str">
        <f t="shared" si="49"/>
        <v/>
      </c>
      <c r="AQ560" s="124" t="str">
        <f t="shared" ref="AQ560:AR560" si="3720">IF(SUM(AH560,AK560,AN560)=0,"",SUM(AH560,AK560,AN560))</f>
        <v/>
      </c>
      <c r="AR560" s="124" t="str">
        <f t="shared" si="3720"/>
        <v/>
      </c>
      <c r="AS560" s="124" t="str">
        <f t="shared" si="51"/>
        <v/>
      </c>
      <c r="AT560" s="124" t="str">
        <f t="shared" ref="AT560:AV560" si="3721">IF(S560=0,"-",S560)</f>
        <v>-</v>
      </c>
      <c r="AU560" s="124" t="str">
        <f t="shared" si="3721"/>
        <v>-</v>
      </c>
      <c r="AV560" s="124" t="str">
        <f t="shared" si="3721"/>
        <v/>
      </c>
      <c r="AW560" s="124" t="str">
        <f t="shared" ref="AW560:BH560" si="3722">IF(SUM(V560,AH560)=0,"-",SUM(V560,AH560))</f>
        <v>-</v>
      </c>
      <c r="AX560" s="124" t="str">
        <f t="shared" si="3722"/>
        <v>-</v>
      </c>
      <c r="AY560" s="124" t="str">
        <f t="shared" si="3722"/>
        <v>-</v>
      </c>
      <c r="AZ560" s="124" t="str">
        <f t="shared" si="3722"/>
        <v>-</v>
      </c>
      <c r="BA560" s="124" t="str">
        <f t="shared" si="3722"/>
        <v>-</v>
      </c>
      <c r="BB560" s="124" t="str">
        <f t="shared" si="3722"/>
        <v>-</v>
      </c>
      <c r="BC560" s="124" t="str">
        <f t="shared" si="3722"/>
        <v>-</v>
      </c>
      <c r="BD560" s="124" t="str">
        <f t="shared" si="3722"/>
        <v>-</v>
      </c>
      <c r="BE560" s="124" t="str">
        <f t="shared" si="3722"/>
        <v>-</v>
      </c>
      <c r="BF560" s="124" t="str">
        <f t="shared" si="3722"/>
        <v>-</v>
      </c>
      <c r="BG560" s="124" t="str">
        <f t="shared" si="3722"/>
        <v>-</v>
      </c>
      <c r="BH560" s="124" t="str">
        <f t="shared" si="3722"/>
        <v>-</v>
      </c>
      <c r="BI560" s="124" t="str">
        <f t="shared" ref="BI560:BK560" si="3723">IF(SUM(D560,S560)=0,"-",SUM(D560,S560))</f>
        <v>-</v>
      </c>
      <c r="BJ560" s="124" t="str">
        <f t="shared" si="3723"/>
        <v>-</v>
      </c>
      <c r="BK560" s="124" t="str">
        <f t="shared" si="3723"/>
        <v>-</v>
      </c>
      <c r="BL560" s="124" t="str">
        <f t="shared" ref="BL560:BW560" si="3724">IF(SUM(G560,V560,AH560)=0,"-",SUM(G560,V560,AH560))</f>
        <v>-</v>
      </c>
      <c r="BM560" s="124" t="str">
        <f t="shared" si="3724"/>
        <v>-</v>
      </c>
      <c r="BN560" s="124" t="str">
        <f t="shared" si="3724"/>
        <v>-</v>
      </c>
      <c r="BO560" s="124" t="str">
        <f t="shared" si="3724"/>
        <v>-</v>
      </c>
      <c r="BP560" s="124" t="str">
        <f t="shared" si="3724"/>
        <v>-</v>
      </c>
      <c r="BQ560" s="124" t="str">
        <f t="shared" si="3724"/>
        <v>-</v>
      </c>
      <c r="BR560" s="124" t="str">
        <f t="shared" si="3724"/>
        <v>-</v>
      </c>
      <c r="BS560" s="124" t="str">
        <f t="shared" si="3724"/>
        <v>-</v>
      </c>
      <c r="BT560" s="124" t="str">
        <f t="shared" si="3724"/>
        <v>-</v>
      </c>
      <c r="BU560" s="124" t="str">
        <f t="shared" si="3724"/>
        <v>-</v>
      </c>
      <c r="BV560" s="124" t="str">
        <f t="shared" si="3724"/>
        <v>-</v>
      </c>
      <c r="BW560" s="124" t="str">
        <f t="shared" si="3724"/>
        <v>-</v>
      </c>
      <c r="BX560" s="123"/>
      <c r="BY560" s="123" t="s">
        <v>69</v>
      </c>
      <c r="BZ560" s="120">
        <v>3621.97</v>
      </c>
      <c r="CA560" s="121" t="str">
        <f t="shared" si="1575"/>
        <v/>
      </c>
    </row>
    <row r="561" ht="15.75" customHeight="1">
      <c r="A561" s="99" t="str">
        <f t="shared" si="3"/>
        <v>December</v>
      </c>
      <c r="B561" s="122" t="s">
        <v>106</v>
      </c>
      <c r="C561" s="122" t="s">
        <v>55</v>
      </c>
      <c r="D561" s="123">
        <v>5.0</v>
      </c>
      <c r="E561" s="123"/>
      <c r="F561" s="124">
        <f t="shared" si="35"/>
        <v>5</v>
      </c>
      <c r="G561" s="123">
        <v>118.05</v>
      </c>
      <c r="H561" s="123"/>
      <c r="I561" s="124">
        <f t="shared" si="36"/>
        <v>118.05</v>
      </c>
      <c r="J561" s="123">
        <v>82.35</v>
      </c>
      <c r="K561" s="123"/>
      <c r="L561" s="124">
        <f t="shared" si="37"/>
        <v>82.35</v>
      </c>
      <c r="M561" s="123"/>
      <c r="N561" s="123"/>
      <c r="O561" s="124" t="str">
        <f t="shared" si="38"/>
        <v/>
      </c>
      <c r="P561" s="126">
        <f t="shared" ref="P561:Q561" si="3725">IF(SUM(D561,G561,J561,M561)=0,"",SUM(D561,G561,J561,M561))</f>
        <v>205.4</v>
      </c>
      <c r="Q561" s="125" t="str">
        <f t="shared" si="3725"/>
        <v/>
      </c>
      <c r="R561" s="124">
        <f t="shared" si="40"/>
        <v>205.4</v>
      </c>
      <c r="S561" s="123">
        <v>4.5</v>
      </c>
      <c r="T561" s="123"/>
      <c r="U561" s="124">
        <f t="shared" si="41"/>
        <v>4.5</v>
      </c>
      <c r="V561" s="123">
        <v>159.63</v>
      </c>
      <c r="W561" s="123"/>
      <c r="X561" s="124">
        <f t="shared" si="42"/>
        <v>159.63</v>
      </c>
      <c r="Y561" s="123">
        <v>129.85</v>
      </c>
      <c r="Z561" s="123"/>
      <c r="AA561" s="124">
        <f t="shared" si="43"/>
        <v>129.85</v>
      </c>
      <c r="AB561" s="123"/>
      <c r="AC561" s="123"/>
      <c r="AD561" s="124" t="str">
        <f t="shared" si="44"/>
        <v/>
      </c>
      <c r="AE561" s="124">
        <f t="shared" ref="AE561:AF561" si="3726">IF(SUM(S561,V561,Y561,AB561)=0,"",SUM(S561,V561,Y561,AB561))</f>
        <v>293.98</v>
      </c>
      <c r="AF561" s="124" t="str">
        <f t="shared" si="3726"/>
        <v/>
      </c>
      <c r="AG561" s="124">
        <f t="shared" si="46"/>
        <v>293.98</v>
      </c>
      <c r="AH561" s="123"/>
      <c r="AI561" s="123"/>
      <c r="AJ561" s="124" t="str">
        <f t="shared" si="47"/>
        <v/>
      </c>
      <c r="AK561" s="123"/>
      <c r="AL561" s="123"/>
      <c r="AM561" s="124" t="str">
        <f t="shared" si="48"/>
        <v/>
      </c>
      <c r="AN561" s="123"/>
      <c r="AO561" s="123"/>
      <c r="AP561" s="124" t="str">
        <f t="shared" si="49"/>
        <v/>
      </c>
      <c r="AQ561" s="124" t="str">
        <f t="shared" ref="AQ561:AR561" si="3727">IF(SUM(AH561,AK561,AN561)=0,"",SUM(AH561,AK561,AN561))</f>
        <v/>
      </c>
      <c r="AR561" s="124" t="str">
        <f t="shared" si="3727"/>
        <v/>
      </c>
      <c r="AS561" s="124" t="str">
        <f t="shared" si="51"/>
        <v/>
      </c>
      <c r="AT561" s="124">
        <f t="shared" ref="AT561:AV561" si="3728">IF(S561=0,"-",S561)</f>
        <v>4.5</v>
      </c>
      <c r="AU561" s="124" t="str">
        <f t="shared" si="3728"/>
        <v>-</v>
      </c>
      <c r="AV561" s="124">
        <f t="shared" si="3728"/>
        <v>4.5</v>
      </c>
      <c r="AW561" s="124">
        <f t="shared" ref="AW561:BH561" si="3729">IF(SUM(V561,AH561)=0,"-",SUM(V561,AH561))</f>
        <v>159.63</v>
      </c>
      <c r="AX561" s="124" t="str">
        <f t="shared" si="3729"/>
        <v>-</v>
      </c>
      <c r="AY561" s="124">
        <f t="shared" si="3729"/>
        <v>159.63</v>
      </c>
      <c r="AZ561" s="124">
        <f t="shared" si="3729"/>
        <v>129.85</v>
      </c>
      <c r="BA561" s="124" t="str">
        <f t="shared" si="3729"/>
        <v>-</v>
      </c>
      <c r="BB561" s="124">
        <f t="shared" si="3729"/>
        <v>129.85</v>
      </c>
      <c r="BC561" s="124" t="str">
        <f t="shared" si="3729"/>
        <v>-</v>
      </c>
      <c r="BD561" s="124" t="str">
        <f t="shared" si="3729"/>
        <v>-</v>
      </c>
      <c r="BE561" s="124" t="str">
        <f t="shared" si="3729"/>
        <v>-</v>
      </c>
      <c r="BF561" s="124">
        <f t="shared" si="3729"/>
        <v>293.98</v>
      </c>
      <c r="BG561" s="124" t="str">
        <f t="shared" si="3729"/>
        <v>-</v>
      </c>
      <c r="BH561" s="124">
        <f t="shared" si="3729"/>
        <v>293.98</v>
      </c>
      <c r="BI561" s="124">
        <f t="shared" ref="BI561:BK561" si="3730">IF(SUM(D561,S561)=0,"-",SUM(D561,S561))</f>
        <v>9.5</v>
      </c>
      <c r="BJ561" s="124" t="str">
        <f t="shared" si="3730"/>
        <v>-</v>
      </c>
      <c r="BK561" s="124">
        <f t="shared" si="3730"/>
        <v>9.5</v>
      </c>
      <c r="BL561" s="124">
        <f t="shared" ref="BL561:BW561" si="3731">IF(SUM(G561,V561,AH561)=0,"-",SUM(G561,V561,AH561))</f>
        <v>277.68</v>
      </c>
      <c r="BM561" s="124" t="str">
        <f t="shared" si="3731"/>
        <v>-</v>
      </c>
      <c r="BN561" s="124">
        <f t="shared" si="3731"/>
        <v>277.68</v>
      </c>
      <c r="BO561" s="124">
        <f t="shared" si="3731"/>
        <v>212.2</v>
      </c>
      <c r="BP561" s="124" t="str">
        <f t="shared" si="3731"/>
        <v>-</v>
      </c>
      <c r="BQ561" s="124">
        <f t="shared" si="3731"/>
        <v>212.2</v>
      </c>
      <c r="BR561" s="124" t="str">
        <f t="shared" si="3731"/>
        <v>-</v>
      </c>
      <c r="BS561" s="124" t="str">
        <f t="shared" si="3731"/>
        <v>-</v>
      </c>
      <c r="BT561" s="124" t="str">
        <f t="shared" si="3731"/>
        <v>-</v>
      </c>
      <c r="BU561" s="124">
        <f t="shared" si="3731"/>
        <v>499.38</v>
      </c>
      <c r="BV561" s="124" t="str">
        <f t="shared" si="3731"/>
        <v>-</v>
      </c>
      <c r="BW561" s="124">
        <f t="shared" si="3731"/>
        <v>499.38</v>
      </c>
      <c r="BX561" s="123">
        <v>555.0</v>
      </c>
      <c r="BY561" s="123"/>
      <c r="BZ561" s="120">
        <v>3621.97</v>
      </c>
      <c r="CA561" s="121">
        <f t="shared" si="1575"/>
        <v>0.1378752447</v>
      </c>
    </row>
    <row r="562" ht="15.75" customHeight="1">
      <c r="A562" s="99" t="str">
        <f t="shared" si="3"/>
        <v>December</v>
      </c>
      <c r="B562" s="122" t="s">
        <v>106</v>
      </c>
      <c r="C562" s="122" t="s">
        <v>56</v>
      </c>
      <c r="D562" s="123">
        <v>5.0</v>
      </c>
      <c r="E562" s="123"/>
      <c r="F562" s="124">
        <f t="shared" si="35"/>
        <v>5</v>
      </c>
      <c r="G562" s="123">
        <v>30.0</v>
      </c>
      <c r="H562" s="123"/>
      <c r="I562" s="124">
        <f t="shared" si="36"/>
        <v>30</v>
      </c>
      <c r="J562" s="123"/>
      <c r="K562" s="123"/>
      <c r="L562" s="124" t="str">
        <f t="shared" si="37"/>
        <v/>
      </c>
      <c r="M562" s="123"/>
      <c r="N562" s="123"/>
      <c r="O562" s="124" t="str">
        <f t="shared" si="38"/>
        <v/>
      </c>
      <c r="P562" s="126">
        <f t="shared" ref="P562:Q562" si="3732">IF(SUM(D562,G562,J562,M562)=0,"",SUM(D562,G562,J562,M562))</f>
        <v>35</v>
      </c>
      <c r="Q562" s="125" t="str">
        <f t="shared" si="3732"/>
        <v/>
      </c>
      <c r="R562" s="124">
        <f t="shared" si="40"/>
        <v>35</v>
      </c>
      <c r="S562" s="123">
        <v>2.0</v>
      </c>
      <c r="T562" s="123"/>
      <c r="U562" s="124">
        <f t="shared" si="41"/>
        <v>2</v>
      </c>
      <c r="V562" s="123">
        <v>15.0</v>
      </c>
      <c r="W562" s="123"/>
      <c r="X562" s="124">
        <f t="shared" si="42"/>
        <v>15</v>
      </c>
      <c r="Y562" s="123"/>
      <c r="Z562" s="123"/>
      <c r="AA562" s="124" t="str">
        <f t="shared" si="43"/>
        <v/>
      </c>
      <c r="AB562" s="123"/>
      <c r="AC562" s="123"/>
      <c r="AD562" s="124" t="str">
        <f t="shared" si="44"/>
        <v/>
      </c>
      <c r="AE562" s="124">
        <f t="shared" ref="AE562:AF562" si="3733">IF(SUM(S562,V562,Y562,AB562)=0,"",SUM(S562,V562,Y562,AB562))</f>
        <v>17</v>
      </c>
      <c r="AF562" s="124" t="str">
        <f t="shared" si="3733"/>
        <v/>
      </c>
      <c r="AG562" s="124">
        <f t="shared" si="46"/>
        <v>17</v>
      </c>
      <c r="AH562" s="123"/>
      <c r="AI562" s="123"/>
      <c r="AJ562" s="124" t="str">
        <f t="shared" si="47"/>
        <v/>
      </c>
      <c r="AK562" s="123"/>
      <c r="AL562" s="123"/>
      <c r="AM562" s="124" t="str">
        <f t="shared" si="48"/>
        <v/>
      </c>
      <c r="AN562" s="123"/>
      <c r="AO562" s="123"/>
      <c r="AP562" s="124" t="str">
        <f t="shared" si="49"/>
        <v/>
      </c>
      <c r="AQ562" s="124" t="str">
        <f t="shared" ref="AQ562:AR562" si="3734">IF(SUM(AH562,AK562,AN562)=0,"",SUM(AH562,AK562,AN562))</f>
        <v/>
      </c>
      <c r="AR562" s="124" t="str">
        <f t="shared" si="3734"/>
        <v/>
      </c>
      <c r="AS562" s="124" t="str">
        <f t="shared" si="51"/>
        <v/>
      </c>
      <c r="AT562" s="124">
        <f t="shared" ref="AT562:AV562" si="3735">IF(S562=0,"-",S562)</f>
        <v>2</v>
      </c>
      <c r="AU562" s="124" t="str">
        <f t="shared" si="3735"/>
        <v>-</v>
      </c>
      <c r="AV562" s="124">
        <f t="shared" si="3735"/>
        <v>2</v>
      </c>
      <c r="AW562" s="124">
        <f t="shared" ref="AW562:BH562" si="3736">IF(SUM(V562,AH562)=0,"-",SUM(V562,AH562))</f>
        <v>15</v>
      </c>
      <c r="AX562" s="124" t="str">
        <f t="shared" si="3736"/>
        <v>-</v>
      </c>
      <c r="AY562" s="124">
        <f t="shared" si="3736"/>
        <v>15</v>
      </c>
      <c r="AZ562" s="124" t="str">
        <f t="shared" si="3736"/>
        <v>-</v>
      </c>
      <c r="BA562" s="124" t="str">
        <f t="shared" si="3736"/>
        <v>-</v>
      </c>
      <c r="BB562" s="124" t="str">
        <f t="shared" si="3736"/>
        <v>-</v>
      </c>
      <c r="BC562" s="124" t="str">
        <f t="shared" si="3736"/>
        <v>-</v>
      </c>
      <c r="BD562" s="124" t="str">
        <f t="shared" si="3736"/>
        <v>-</v>
      </c>
      <c r="BE562" s="124" t="str">
        <f t="shared" si="3736"/>
        <v>-</v>
      </c>
      <c r="BF562" s="124">
        <f t="shared" si="3736"/>
        <v>17</v>
      </c>
      <c r="BG562" s="124" t="str">
        <f t="shared" si="3736"/>
        <v>-</v>
      </c>
      <c r="BH562" s="124">
        <f t="shared" si="3736"/>
        <v>17</v>
      </c>
      <c r="BI562" s="124">
        <f t="shared" ref="BI562:BK562" si="3737">IF(SUM(D562,S562)=0,"-",SUM(D562,S562))</f>
        <v>7</v>
      </c>
      <c r="BJ562" s="124" t="str">
        <f t="shared" si="3737"/>
        <v>-</v>
      </c>
      <c r="BK562" s="124">
        <f t="shared" si="3737"/>
        <v>7</v>
      </c>
      <c r="BL562" s="124">
        <f t="shared" ref="BL562:BW562" si="3738">IF(SUM(G562,V562,AH562)=0,"-",SUM(G562,V562,AH562))</f>
        <v>45</v>
      </c>
      <c r="BM562" s="124" t="str">
        <f t="shared" si="3738"/>
        <v>-</v>
      </c>
      <c r="BN562" s="124">
        <f t="shared" si="3738"/>
        <v>45</v>
      </c>
      <c r="BO562" s="124" t="str">
        <f t="shared" si="3738"/>
        <v>-</v>
      </c>
      <c r="BP562" s="124" t="str">
        <f t="shared" si="3738"/>
        <v>-</v>
      </c>
      <c r="BQ562" s="124" t="str">
        <f t="shared" si="3738"/>
        <v>-</v>
      </c>
      <c r="BR562" s="124" t="str">
        <f t="shared" si="3738"/>
        <v>-</v>
      </c>
      <c r="BS562" s="124" t="str">
        <f t="shared" si="3738"/>
        <v>-</v>
      </c>
      <c r="BT562" s="124" t="str">
        <f t="shared" si="3738"/>
        <v>-</v>
      </c>
      <c r="BU562" s="124">
        <f t="shared" si="3738"/>
        <v>52</v>
      </c>
      <c r="BV562" s="124" t="str">
        <f t="shared" si="3738"/>
        <v>-</v>
      </c>
      <c r="BW562" s="124">
        <f t="shared" si="3738"/>
        <v>52</v>
      </c>
      <c r="BX562" s="123">
        <v>60.0</v>
      </c>
      <c r="BY562" s="123"/>
      <c r="BZ562" s="120">
        <v>3621.97</v>
      </c>
      <c r="CA562" s="121">
        <f t="shared" si="1575"/>
        <v>0.01435682791</v>
      </c>
    </row>
    <row r="563" ht="15.75" customHeight="1">
      <c r="A563" s="99" t="str">
        <f t="shared" si="3"/>
        <v>January</v>
      </c>
      <c r="B563" s="115" t="s">
        <v>107</v>
      </c>
      <c r="C563" s="115" t="s">
        <v>33</v>
      </c>
      <c r="D563" s="116"/>
      <c r="E563" s="116"/>
      <c r="F563" s="117" t="str">
        <f t="shared" si="35"/>
        <v/>
      </c>
      <c r="G563" s="116"/>
      <c r="H563" s="116"/>
      <c r="I563" s="117" t="str">
        <f t="shared" si="36"/>
        <v/>
      </c>
      <c r="J563" s="116"/>
      <c r="K563" s="116"/>
      <c r="L563" s="117" t="str">
        <f t="shared" si="37"/>
        <v/>
      </c>
      <c r="M563" s="116"/>
      <c r="N563" s="116"/>
      <c r="O563" s="117" t="str">
        <f t="shared" si="38"/>
        <v/>
      </c>
      <c r="P563" s="118" t="str">
        <f t="shared" ref="P563:Q563" si="3739">IF(SUM(D563,G563,J563,M563)=0,"",SUM(D563,G563,J563,M563))</f>
        <v/>
      </c>
      <c r="Q563" s="118" t="str">
        <f t="shared" si="3739"/>
        <v/>
      </c>
      <c r="R563" s="117" t="str">
        <f t="shared" si="40"/>
        <v/>
      </c>
      <c r="S563" s="116"/>
      <c r="T563" s="116"/>
      <c r="U563" s="117" t="str">
        <f t="shared" si="41"/>
        <v/>
      </c>
      <c r="V563" s="116"/>
      <c r="W563" s="116"/>
      <c r="X563" s="117" t="str">
        <f t="shared" si="42"/>
        <v/>
      </c>
      <c r="Y563" s="116"/>
      <c r="Z563" s="116"/>
      <c r="AA563" s="117" t="str">
        <f t="shared" si="43"/>
        <v/>
      </c>
      <c r="AB563" s="116"/>
      <c r="AC563" s="116"/>
      <c r="AD563" s="117" t="str">
        <f t="shared" si="44"/>
        <v/>
      </c>
      <c r="AE563" s="117" t="str">
        <f t="shared" ref="AE563:AF563" si="3740">IF(SUM(S563,V563,Y563,AB563)=0,"",SUM(S563,V563,Y563,AB563))</f>
        <v/>
      </c>
      <c r="AF563" s="117" t="str">
        <f t="shared" si="3740"/>
        <v/>
      </c>
      <c r="AG563" s="117" t="str">
        <f t="shared" si="46"/>
        <v/>
      </c>
      <c r="AH563" s="116"/>
      <c r="AI563" s="116"/>
      <c r="AJ563" s="117" t="str">
        <f t="shared" si="47"/>
        <v/>
      </c>
      <c r="AK563" s="116"/>
      <c r="AL563" s="116"/>
      <c r="AM563" s="117" t="str">
        <f t="shared" si="48"/>
        <v/>
      </c>
      <c r="AN563" s="116"/>
      <c r="AO563" s="116"/>
      <c r="AP563" s="117" t="str">
        <f t="shared" si="49"/>
        <v/>
      </c>
      <c r="AQ563" s="117" t="str">
        <f t="shared" ref="AQ563:AR563" si="3741">IF(SUM(AH563,AK563,AN563)=0,"",SUM(AH563,AK563,AN563))</f>
        <v/>
      </c>
      <c r="AR563" s="117" t="str">
        <f t="shared" si="3741"/>
        <v/>
      </c>
      <c r="AS563" s="117" t="str">
        <f t="shared" si="51"/>
        <v/>
      </c>
      <c r="AT563" s="117" t="str">
        <f t="shared" ref="AT563:AV563" si="3742">IF(S563=0,"-",S563)</f>
        <v>-</v>
      </c>
      <c r="AU563" s="117" t="str">
        <f t="shared" si="3742"/>
        <v>-</v>
      </c>
      <c r="AV563" s="117" t="str">
        <f t="shared" si="3742"/>
        <v/>
      </c>
      <c r="AW563" s="117" t="str">
        <f t="shared" ref="AW563:BH563" si="3743">IF(SUM(V563,AH563)=0,"-",SUM(V563,AH563))</f>
        <v>-</v>
      </c>
      <c r="AX563" s="117" t="str">
        <f t="shared" si="3743"/>
        <v>-</v>
      </c>
      <c r="AY563" s="117" t="str">
        <f t="shared" si="3743"/>
        <v>-</v>
      </c>
      <c r="AZ563" s="117" t="str">
        <f t="shared" si="3743"/>
        <v>-</v>
      </c>
      <c r="BA563" s="117" t="str">
        <f t="shared" si="3743"/>
        <v>-</v>
      </c>
      <c r="BB563" s="117" t="str">
        <f t="shared" si="3743"/>
        <v>-</v>
      </c>
      <c r="BC563" s="117" t="str">
        <f t="shared" si="3743"/>
        <v>-</v>
      </c>
      <c r="BD563" s="117" t="str">
        <f t="shared" si="3743"/>
        <v>-</v>
      </c>
      <c r="BE563" s="117" t="str">
        <f t="shared" si="3743"/>
        <v>-</v>
      </c>
      <c r="BF563" s="117" t="str">
        <f t="shared" si="3743"/>
        <v>-</v>
      </c>
      <c r="BG563" s="117" t="str">
        <f t="shared" si="3743"/>
        <v>-</v>
      </c>
      <c r="BH563" s="117" t="str">
        <f t="shared" si="3743"/>
        <v>-</v>
      </c>
      <c r="BI563" s="117" t="str">
        <f t="shared" ref="BI563:BK563" si="3744">IF(SUM(D563,S563)=0,"-",SUM(D563,S563))</f>
        <v>-</v>
      </c>
      <c r="BJ563" s="117" t="str">
        <f t="shared" si="3744"/>
        <v>-</v>
      </c>
      <c r="BK563" s="117" t="str">
        <f t="shared" si="3744"/>
        <v>-</v>
      </c>
      <c r="BL563" s="117" t="str">
        <f t="shared" ref="BL563:BW563" si="3745">IF(SUM(G563,V563,AH563)=0,"-",SUM(G563,V563,AH563))</f>
        <v>-</v>
      </c>
      <c r="BM563" s="117" t="str">
        <f t="shared" si="3745"/>
        <v>-</v>
      </c>
      <c r="BN563" s="117" t="str">
        <f t="shared" si="3745"/>
        <v>-</v>
      </c>
      <c r="BO563" s="117" t="str">
        <f t="shared" si="3745"/>
        <v>-</v>
      </c>
      <c r="BP563" s="117" t="str">
        <f t="shared" si="3745"/>
        <v>-</v>
      </c>
      <c r="BQ563" s="117" t="str">
        <f t="shared" si="3745"/>
        <v>-</v>
      </c>
      <c r="BR563" s="117" t="str">
        <f t="shared" si="3745"/>
        <v>-</v>
      </c>
      <c r="BS563" s="117" t="str">
        <f t="shared" si="3745"/>
        <v>-</v>
      </c>
      <c r="BT563" s="117" t="str">
        <f t="shared" si="3745"/>
        <v>-</v>
      </c>
      <c r="BU563" s="117" t="str">
        <f t="shared" si="3745"/>
        <v>-</v>
      </c>
      <c r="BV563" s="117" t="str">
        <f t="shared" si="3745"/>
        <v>-</v>
      </c>
      <c r="BW563" s="117" t="str">
        <f t="shared" si="3745"/>
        <v>-</v>
      </c>
      <c r="BX563" s="119"/>
      <c r="BY563" s="116" t="s">
        <v>69</v>
      </c>
      <c r="BZ563" s="120">
        <v>6305.81</v>
      </c>
      <c r="CA563" s="121" t="str">
        <f t="shared" si="1575"/>
        <v/>
      </c>
      <c r="CB563" s="7"/>
      <c r="CC563" s="7"/>
      <c r="CD563" s="7"/>
      <c r="CE563" s="7"/>
    </row>
    <row r="564" ht="15.75" customHeight="1">
      <c r="A564" s="99" t="str">
        <f t="shared" si="3"/>
        <v>January</v>
      </c>
      <c r="B564" s="115" t="s">
        <v>107</v>
      </c>
      <c r="C564" s="115" t="s">
        <v>34</v>
      </c>
      <c r="D564" s="116"/>
      <c r="E564" s="116"/>
      <c r="F564" s="117" t="str">
        <f t="shared" si="35"/>
        <v/>
      </c>
      <c r="G564" s="116"/>
      <c r="H564" s="116"/>
      <c r="I564" s="117" t="str">
        <f t="shared" si="36"/>
        <v/>
      </c>
      <c r="J564" s="116"/>
      <c r="K564" s="116"/>
      <c r="L564" s="117" t="str">
        <f t="shared" si="37"/>
        <v/>
      </c>
      <c r="M564" s="116"/>
      <c r="N564" s="116"/>
      <c r="O564" s="117" t="str">
        <f t="shared" si="38"/>
        <v/>
      </c>
      <c r="P564" s="118" t="str">
        <f t="shared" ref="P564:Q564" si="3746">IF(SUM(D564,G564,J564,M564)=0,"",SUM(D564,G564,J564,M564))</f>
        <v/>
      </c>
      <c r="Q564" s="118" t="str">
        <f t="shared" si="3746"/>
        <v/>
      </c>
      <c r="R564" s="117" t="str">
        <f t="shared" si="40"/>
        <v/>
      </c>
      <c r="S564" s="116"/>
      <c r="T564" s="116"/>
      <c r="U564" s="117" t="str">
        <f t="shared" si="41"/>
        <v/>
      </c>
      <c r="V564" s="116"/>
      <c r="W564" s="116"/>
      <c r="X564" s="117" t="str">
        <f t="shared" si="42"/>
        <v/>
      </c>
      <c r="Y564" s="116">
        <v>1892.39</v>
      </c>
      <c r="Z564" s="116"/>
      <c r="AA564" s="117">
        <f t="shared" si="43"/>
        <v>1892.39</v>
      </c>
      <c r="AB564" s="116"/>
      <c r="AC564" s="116"/>
      <c r="AD564" s="117" t="str">
        <f t="shared" si="44"/>
        <v/>
      </c>
      <c r="AE564" s="117">
        <f t="shared" ref="AE564:AF564" si="3747">IF(SUM(S564,V564,Y564,AB564)=0,"",SUM(S564,V564,Y564,AB564))</f>
        <v>1892.39</v>
      </c>
      <c r="AF564" s="117" t="str">
        <f t="shared" si="3747"/>
        <v/>
      </c>
      <c r="AG564" s="117">
        <f t="shared" si="46"/>
        <v>1892.39</v>
      </c>
      <c r="AH564" s="116"/>
      <c r="AI564" s="116"/>
      <c r="AJ564" s="117" t="str">
        <f t="shared" si="47"/>
        <v/>
      </c>
      <c r="AK564" s="116"/>
      <c r="AL564" s="116"/>
      <c r="AM564" s="117" t="str">
        <f t="shared" si="48"/>
        <v/>
      </c>
      <c r="AN564" s="116"/>
      <c r="AO564" s="116"/>
      <c r="AP564" s="117" t="str">
        <f t="shared" si="49"/>
        <v/>
      </c>
      <c r="AQ564" s="117" t="str">
        <f t="shared" ref="AQ564:AR564" si="3748">IF(SUM(AH564,AK564,AN564)=0,"",SUM(AH564,AK564,AN564))</f>
        <v/>
      </c>
      <c r="AR564" s="117" t="str">
        <f t="shared" si="3748"/>
        <v/>
      </c>
      <c r="AS564" s="117" t="str">
        <f t="shared" si="51"/>
        <v/>
      </c>
      <c r="AT564" s="117" t="str">
        <f t="shared" ref="AT564:AV564" si="3749">IF(S564=0,"-",S564)</f>
        <v>-</v>
      </c>
      <c r="AU564" s="117" t="str">
        <f t="shared" si="3749"/>
        <v>-</v>
      </c>
      <c r="AV564" s="117" t="str">
        <f t="shared" si="3749"/>
        <v/>
      </c>
      <c r="AW564" s="117" t="str">
        <f t="shared" ref="AW564:BH564" si="3750">IF(SUM(V564,AH564)=0,"-",SUM(V564,AH564))</f>
        <v>-</v>
      </c>
      <c r="AX564" s="117" t="str">
        <f t="shared" si="3750"/>
        <v>-</v>
      </c>
      <c r="AY564" s="117" t="str">
        <f t="shared" si="3750"/>
        <v>-</v>
      </c>
      <c r="AZ564" s="117">
        <f t="shared" si="3750"/>
        <v>1892.39</v>
      </c>
      <c r="BA564" s="117" t="str">
        <f t="shared" si="3750"/>
        <v>-</v>
      </c>
      <c r="BB564" s="117">
        <f t="shared" si="3750"/>
        <v>1892.39</v>
      </c>
      <c r="BC564" s="117" t="str">
        <f t="shared" si="3750"/>
        <v>-</v>
      </c>
      <c r="BD564" s="117" t="str">
        <f t="shared" si="3750"/>
        <v>-</v>
      </c>
      <c r="BE564" s="117" t="str">
        <f t="shared" si="3750"/>
        <v>-</v>
      </c>
      <c r="BF564" s="117">
        <f t="shared" si="3750"/>
        <v>1892.39</v>
      </c>
      <c r="BG564" s="117" t="str">
        <f t="shared" si="3750"/>
        <v>-</v>
      </c>
      <c r="BH564" s="117">
        <f t="shared" si="3750"/>
        <v>1892.39</v>
      </c>
      <c r="BI564" s="117" t="str">
        <f t="shared" ref="BI564:BK564" si="3751">IF(SUM(D564,S564)=0,"-",SUM(D564,S564))</f>
        <v>-</v>
      </c>
      <c r="BJ564" s="117" t="str">
        <f t="shared" si="3751"/>
        <v>-</v>
      </c>
      <c r="BK564" s="117" t="str">
        <f t="shared" si="3751"/>
        <v>-</v>
      </c>
      <c r="BL564" s="117" t="str">
        <f t="shared" ref="BL564:BW564" si="3752">IF(SUM(G564,V564,AH564)=0,"-",SUM(G564,V564,AH564))</f>
        <v>-</v>
      </c>
      <c r="BM564" s="117" t="str">
        <f t="shared" si="3752"/>
        <v>-</v>
      </c>
      <c r="BN564" s="117" t="str">
        <f t="shared" si="3752"/>
        <v>-</v>
      </c>
      <c r="BO564" s="117">
        <f t="shared" si="3752"/>
        <v>1892.39</v>
      </c>
      <c r="BP564" s="117" t="str">
        <f t="shared" si="3752"/>
        <v>-</v>
      </c>
      <c r="BQ564" s="117">
        <f t="shared" si="3752"/>
        <v>1892.39</v>
      </c>
      <c r="BR564" s="117" t="str">
        <f t="shared" si="3752"/>
        <v>-</v>
      </c>
      <c r="BS564" s="117" t="str">
        <f t="shared" si="3752"/>
        <v>-</v>
      </c>
      <c r="BT564" s="117" t="str">
        <f t="shared" si="3752"/>
        <v>-</v>
      </c>
      <c r="BU564" s="117">
        <f t="shared" si="3752"/>
        <v>1892.39</v>
      </c>
      <c r="BV564" s="117" t="str">
        <f t="shared" si="3752"/>
        <v>-</v>
      </c>
      <c r="BW564" s="117">
        <f t="shared" si="3752"/>
        <v>1892.39</v>
      </c>
      <c r="BX564" s="119"/>
      <c r="BY564" s="116"/>
      <c r="BZ564" s="120">
        <v>6305.81</v>
      </c>
      <c r="CA564" s="121">
        <f t="shared" si="1575"/>
        <v>0.3001026038</v>
      </c>
      <c r="CB564" s="7"/>
      <c r="CC564" s="7"/>
      <c r="CD564" s="7"/>
      <c r="CE564" s="7"/>
    </row>
    <row r="565" ht="15.75" customHeight="1">
      <c r="A565" s="99" t="str">
        <f t="shared" si="3"/>
        <v>February</v>
      </c>
      <c r="B565" s="122" t="s">
        <v>107</v>
      </c>
      <c r="C565" s="122" t="s">
        <v>35</v>
      </c>
      <c r="D565" s="123"/>
      <c r="E565" s="123"/>
      <c r="F565" s="124" t="str">
        <f t="shared" si="35"/>
        <v/>
      </c>
      <c r="G565" s="123"/>
      <c r="H565" s="123"/>
      <c r="I565" s="124" t="str">
        <f t="shared" si="36"/>
        <v/>
      </c>
      <c r="J565" s="123"/>
      <c r="K565" s="123"/>
      <c r="L565" s="124" t="str">
        <f t="shared" si="37"/>
        <v/>
      </c>
      <c r="M565" s="123"/>
      <c r="N565" s="123"/>
      <c r="O565" s="124" t="str">
        <f t="shared" si="38"/>
        <v/>
      </c>
      <c r="P565" s="125" t="str">
        <f t="shared" ref="P565:Q565" si="3753">IF(SUM(D565,G565,J565,M565)=0,"",SUM(D565,G565,J565,M565))</f>
        <v/>
      </c>
      <c r="Q565" s="125" t="str">
        <f t="shared" si="3753"/>
        <v/>
      </c>
      <c r="R565" s="124" t="str">
        <f t="shared" si="40"/>
        <v/>
      </c>
      <c r="S565" s="123"/>
      <c r="T565" s="123"/>
      <c r="U565" s="124" t="str">
        <f t="shared" si="41"/>
        <v/>
      </c>
      <c r="V565" s="123"/>
      <c r="W565" s="123"/>
      <c r="X565" s="124" t="str">
        <f t="shared" si="42"/>
        <v/>
      </c>
      <c r="Y565" s="123"/>
      <c r="Z565" s="123"/>
      <c r="AA565" s="124" t="str">
        <f t="shared" si="43"/>
        <v/>
      </c>
      <c r="AB565" s="123"/>
      <c r="AC565" s="123"/>
      <c r="AD565" s="124" t="str">
        <f t="shared" si="44"/>
        <v/>
      </c>
      <c r="AE565" s="124" t="str">
        <f t="shared" ref="AE565:AF565" si="3754">IF(SUM(S565,V565,Y565,AB565)=0,"",SUM(S565,V565,Y565,AB565))</f>
        <v/>
      </c>
      <c r="AF565" s="124" t="str">
        <f t="shared" si="3754"/>
        <v/>
      </c>
      <c r="AG565" s="124" t="str">
        <f t="shared" si="46"/>
        <v/>
      </c>
      <c r="AH565" s="123"/>
      <c r="AI565" s="123"/>
      <c r="AJ565" s="124" t="str">
        <f t="shared" si="47"/>
        <v/>
      </c>
      <c r="AK565" s="123"/>
      <c r="AL565" s="123"/>
      <c r="AM565" s="124" t="str">
        <f t="shared" si="48"/>
        <v/>
      </c>
      <c r="AN565" s="123"/>
      <c r="AO565" s="123"/>
      <c r="AP565" s="124" t="str">
        <f t="shared" si="49"/>
        <v/>
      </c>
      <c r="AQ565" s="124" t="str">
        <f t="shared" ref="AQ565:AR565" si="3755">IF(SUM(AH565,AK565,AN565)=0,"",SUM(AH565,AK565,AN565))</f>
        <v/>
      </c>
      <c r="AR565" s="124" t="str">
        <f t="shared" si="3755"/>
        <v/>
      </c>
      <c r="AS565" s="124" t="str">
        <f t="shared" si="51"/>
        <v/>
      </c>
      <c r="AT565" s="124" t="str">
        <f t="shared" ref="AT565:AV565" si="3756">IF(S565=0,"-",S565)</f>
        <v>-</v>
      </c>
      <c r="AU565" s="124" t="str">
        <f t="shared" si="3756"/>
        <v>-</v>
      </c>
      <c r="AV565" s="124" t="str">
        <f t="shared" si="3756"/>
        <v/>
      </c>
      <c r="AW565" s="124" t="str">
        <f t="shared" ref="AW565:BH565" si="3757">IF(SUM(V565,AH565)=0,"-",SUM(V565,AH565))</f>
        <v>-</v>
      </c>
      <c r="AX565" s="124" t="str">
        <f t="shared" si="3757"/>
        <v>-</v>
      </c>
      <c r="AY565" s="124" t="str">
        <f t="shared" si="3757"/>
        <v>-</v>
      </c>
      <c r="AZ565" s="124" t="str">
        <f t="shared" si="3757"/>
        <v>-</v>
      </c>
      <c r="BA565" s="124" t="str">
        <f t="shared" si="3757"/>
        <v>-</v>
      </c>
      <c r="BB565" s="124" t="str">
        <f t="shared" si="3757"/>
        <v>-</v>
      </c>
      <c r="BC565" s="124" t="str">
        <f t="shared" si="3757"/>
        <v>-</v>
      </c>
      <c r="BD565" s="124" t="str">
        <f t="shared" si="3757"/>
        <v>-</v>
      </c>
      <c r="BE565" s="124" t="str">
        <f t="shared" si="3757"/>
        <v>-</v>
      </c>
      <c r="BF565" s="124" t="str">
        <f t="shared" si="3757"/>
        <v>-</v>
      </c>
      <c r="BG565" s="124" t="str">
        <f t="shared" si="3757"/>
        <v>-</v>
      </c>
      <c r="BH565" s="124" t="str">
        <f t="shared" si="3757"/>
        <v>-</v>
      </c>
      <c r="BI565" s="124" t="str">
        <f t="shared" ref="BI565:BK565" si="3758">IF(SUM(D565,S565)=0,"-",SUM(D565,S565))</f>
        <v>-</v>
      </c>
      <c r="BJ565" s="124" t="str">
        <f t="shared" si="3758"/>
        <v>-</v>
      </c>
      <c r="BK565" s="124" t="str">
        <f t="shared" si="3758"/>
        <v>-</v>
      </c>
      <c r="BL565" s="124" t="str">
        <f t="shared" ref="BL565:BW565" si="3759">IF(SUM(G565,V565,AH565)=0,"-",SUM(G565,V565,AH565))</f>
        <v>-</v>
      </c>
      <c r="BM565" s="124" t="str">
        <f t="shared" si="3759"/>
        <v>-</v>
      </c>
      <c r="BN565" s="124" t="str">
        <f t="shared" si="3759"/>
        <v>-</v>
      </c>
      <c r="BO565" s="124" t="str">
        <f t="shared" si="3759"/>
        <v>-</v>
      </c>
      <c r="BP565" s="124" t="str">
        <f t="shared" si="3759"/>
        <v>-</v>
      </c>
      <c r="BQ565" s="124" t="str">
        <f t="shared" si="3759"/>
        <v>-</v>
      </c>
      <c r="BR565" s="124" t="str">
        <f t="shared" si="3759"/>
        <v>-</v>
      </c>
      <c r="BS565" s="124" t="str">
        <f t="shared" si="3759"/>
        <v>-</v>
      </c>
      <c r="BT565" s="124" t="str">
        <f t="shared" si="3759"/>
        <v>-</v>
      </c>
      <c r="BU565" s="124" t="str">
        <f t="shared" si="3759"/>
        <v>-</v>
      </c>
      <c r="BV565" s="124" t="str">
        <f t="shared" si="3759"/>
        <v>-</v>
      </c>
      <c r="BW565" s="124" t="str">
        <f t="shared" si="3759"/>
        <v>-</v>
      </c>
      <c r="BX565" s="119"/>
      <c r="BY565" s="123" t="s">
        <v>75</v>
      </c>
      <c r="BZ565" s="120">
        <v>6305.81</v>
      </c>
      <c r="CA565" s="121" t="str">
        <f t="shared" si="1575"/>
        <v/>
      </c>
    </row>
    <row r="566" ht="15.75" customHeight="1">
      <c r="A566" s="99" t="str">
        <f t="shared" si="3"/>
        <v>February</v>
      </c>
      <c r="B566" s="122" t="s">
        <v>107</v>
      </c>
      <c r="C566" s="122" t="s">
        <v>36</v>
      </c>
      <c r="D566" s="123"/>
      <c r="E566" s="123"/>
      <c r="F566" s="124" t="str">
        <f t="shared" si="35"/>
        <v/>
      </c>
      <c r="G566" s="123"/>
      <c r="H566" s="123"/>
      <c r="I566" s="124" t="str">
        <f t="shared" si="36"/>
        <v/>
      </c>
      <c r="J566" s="123"/>
      <c r="K566" s="123"/>
      <c r="L566" s="124" t="str">
        <f t="shared" si="37"/>
        <v/>
      </c>
      <c r="M566" s="123"/>
      <c r="N566" s="123"/>
      <c r="O566" s="124" t="str">
        <f t="shared" si="38"/>
        <v/>
      </c>
      <c r="P566" s="125" t="str">
        <f t="shared" ref="P566:Q566" si="3760">IF(SUM(D566,G566,J566,M566)=0,"",SUM(D566,G566,J566,M566))</f>
        <v/>
      </c>
      <c r="Q566" s="125" t="str">
        <f t="shared" si="3760"/>
        <v/>
      </c>
      <c r="R566" s="124" t="str">
        <f t="shared" si="40"/>
        <v/>
      </c>
      <c r="S566" s="123"/>
      <c r="T566" s="123"/>
      <c r="U566" s="124" t="str">
        <f t="shared" si="41"/>
        <v/>
      </c>
      <c r="V566" s="123"/>
      <c r="W566" s="123"/>
      <c r="X566" s="124" t="str">
        <f t="shared" si="42"/>
        <v/>
      </c>
      <c r="Y566" s="123"/>
      <c r="Z566" s="123"/>
      <c r="AA566" s="124" t="str">
        <f t="shared" si="43"/>
        <v/>
      </c>
      <c r="AB566" s="123"/>
      <c r="AC566" s="123"/>
      <c r="AD566" s="124" t="str">
        <f t="shared" si="44"/>
        <v/>
      </c>
      <c r="AE566" s="124" t="str">
        <f t="shared" ref="AE566:AF566" si="3761">IF(SUM(S566,V566,Y566,AB566)=0,"",SUM(S566,V566,Y566,AB566))</f>
        <v/>
      </c>
      <c r="AF566" s="124" t="str">
        <f t="shared" si="3761"/>
        <v/>
      </c>
      <c r="AG566" s="124" t="str">
        <f t="shared" si="46"/>
        <v/>
      </c>
      <c r="AH566" s="123"/>
      <c r="AI566" s="123"/>
      <c r="AJ566" s="124" t="str">
        <f t="shared" si="47"/>
        <v/>
      </c>
      <c r="AK566" s="123"/>
      <c r="AL566" s="123"/>
      <c r="AM566" s="124" t="str">
        <f t="shared" si="48"/>
        <v/>
      </c>
      <c r="AN566" s="123"/>
      <c r="AO566" s="123"/>
      <c r="AP566" s="124" t="str">
        <f t="shared" si="49"/>
        <v/>
      </c>
      <c r="AQ566" s="124" t="str">
        <f t="shared" ref="AQ566:AR566" si="3762">IF(SUM(AH566,AK566,AN566)=0,"",SUM(AH566,AK566,AN566))</f>
        <v/>
      </c>
      <c r="AR566" s="124" t="str">
        <f t="shared" si="3762"/>
        <v/>
      </c>
      <c r="AS566" s="124" t="str">
        <f t="shared" si="51"/>
        <v/>
      </c>
      <c r="AT566" s="124" t="str">
        <f t="shared" ref="AT566:AV566" si="3763">IF(S566=0,"-",S566)</f>
        <v>-</v>
      </c>
      <c r="AU566" s="124" t="str">
        <f t="shared" si="3763"/>
        <v>-</v>
      </c>
      <c r="AV566" s="124" t="str">
        <f t="shared" si="3763"/>
        <v/>
      </c>
      <c r="AW566" s="124" t="str">
        <f t="shared" ref="AW566:BH566" si="3764">IF(SUM(V566,AH566)=0,"-",SUM(V566,AH566))</f>
        <v>-</v>
      </c>
      <c r="AX566" s="124" t="str">
        <f t="shared" si="3764"/>
        <v>-</v>
      </c>
      <c r="AY566" s="124" t="str">
        <f t="shared" si="3764"/>
        <v>-</v>
      </c>
      <c r="AZ566" s="124" t="str">
        <f t="shared" si="3764"/>
        <v>-</v>
      </c>
      <c r="BA566" s="124" t="str">
        <f t="shared" si="3764"/>
        <v>-</v>
      </c>
      <c r="BB566" s="124" t="str">
        <f t="shared" si="3764"/>
        <v>-</v>
      </c>
      <c r="BC566" s="124" t="str">
        <f t="shared" si="3764"/>
        <v>-</v>
      </c>
      <c r="BD566" s="124" t="str">
        <f t="shared" si="3764"/>
        <v>-</v>
      </c>
      <c r="BE566" s="124" t="str">
        <f t="shared" si="3764"/>
        <v>-</v>
      </c>
      <c r="BF566" s="124" t="str">
        <f t="shared" si="3764"/>
        <v>-</v>
      </c>
      <c r="BG566" s="124" t="str">
        <f t="shared" si="3764"/>
        <v>-</v>
      </c>
      <c r="BH566" s="124" t="str">
        <f t="shared" si="3764"/>
        <v>-</v>
      </c>
      <c r="BI566" s="124" t="str">
        <f t="shared" ref="BI566:BK566" si="3765">IF(SUM(D566,S566)=0,"-",SUM(D566,S566))</f>
        <v>-</v>
      </c>
      <c r="BJ566" s="124" t="str">
        <f t="shared" si="3765"/>
        <v>-</v>
      </c>
      <c r="BK566" s="124" t="str">
        <f t="shared" si="3765"/>
        <v>-</v>
      </c>
      <c r="BL566" s="124" t="str">
        <f t="shared" ref="BL566:BW566" si="3766">IF(SUM(G566,V566,AH566)=0,"-",SUM(G566,V566,AH566))</f>
        <v>-</v>
      </c>
      <c r="BM566" s="124" t="str">
        <f t="shared" si="3766"/>
        <v>-</v>
      </c>
      <c r="BN566" s="124" t="str">
        <f t="shared" si="3766"/>
        <v>-</v>
      </c>
      <c r="BO566" s="124" t="str">
        <f t="shared" si="3766"/>
        <v>-</v>
      </c>
      <c r="BP566" s="124" t="str">
        <f t="shared" si="3766"/>
        <v>-</v>
      </c>
      <c r="BQ566" s="124" t="str">
        <f t="shared" si="3766"/>
        <v>-</v>
      </c>
      <c r="BR566" s="124" t="str">
        <f t="shared" si="3766"/>
        <v>-</v>
      </c>
      <c r="BS566" s="124" t="str">
        <f t="shared" si="3766"/>
        <v>-</v>
      </c>
      <c r="BT566" s="124" t="str">
        <f t="shared" si="3766"/>
        <v>-</v>
      </c>
      <c r="BU566" s="124" t="str">
        <f t="shared" si="3766"/>
        <v>-</v>
      </c>
      <c r="BV566" s="124" t="str">
        <f t="shared" si="3766"/>
        <v>-</v>
      </c>
      <c r="BW566" s="124" t="str">
        <f t="shared" si="3766"/>
        <v>-</v>
      </c>
      <c r="BX566" s="119"/>
      <c r="BY566" s="123" t="s">
        <v>75</v>
      </c>
      <c r="BZ566" s="120">
        <v>6305.81</v>
      </c>
      <c r="CA566" s="121" t="str">
        <f t="shared" si="1575"/>
        <v/>
      </c>
    </row>
    <row r="567" ht="15.75" customHeight="1">
      <c r="A567" s="99" t="str">
        <f t="shared" si="3"/>
        <v>March</v>
      </c>
      <c r="B567" s="122" t="s">
        <v>107</v>
      </c>
      <c r="C567" s="122" t="s">
        <v>37</v>
      </c>
      <c r="D567" s="123"/>
      <c r="E567" s="123"/>
      <c r="F567" s="124" t="str">
        <f t="shared" si="35"/>
        <v/>
      </c>
      <c r="G567" s="123"/>
      <c r="H567" s="123"/>
      <c r="I567" s="124" t="str">
        <f t="shared" si="36"/>
        <v/>
      </c>
      <c r="J567" s="123"/>
      <c r="K567" s="123"/>
      <c r="L567" s="124" t="str">
        <f t="shared" si="37"/>
        <v/>
      </c>
      <c r="M567" s="123"/>
      <c r="N567" s="123"/>
      <c r="O567" s="124" t="str">
        <f t="shared" si="38"/>
        <v/>
      </c>
      <c r="P567" s="125" t="str">
        <f t="shared" ref="P567:Q567" si="3767">IF(SUM(D567,G567,J567,M567)=0,"",SUM(D567,G567,J567,M567))</f>
        <v/>
      </c>
      <c r="Q567" s="125" t="str">
        <f t="shared" si="3767"/>
        <v/>
      </c>
      <c r="R567" s="124" t="str">
        <f t="shared" si="40"/>
        <v/>
      </c>
      <c r="S567" s="123"/>
      <c r="T567" s="123"/>
      <c r="U567" s="124" t="str">
        <f t="shared" si="41"/>
        <v/>
      </c>
      <c r="V567" s="123"/>
      <c r="W567" s="123"/>
      <c r="X567" s="124" t="str">
        <f t="shared" si="42"/>
        <v/>
      </c>
      <c r="Y567" s="123"/>
      <c r="Z567" s="123"/>
      <c r="AA567" s="124" t="str">
        <f t="shared" si="43"/>
        <v/>
      </c>
      <c r="AB567" s="123"/>
      <c r="AC567" s="123"/>
      <c r="AD567" s="124" t="str">
        <f t="shared" si="44"/>
        <v/>
      </c>
      <c r="AE567" s="124" t="str">
        <f t="shared" ref="AE567:AF567" si="3768">IF(SUM(S567,V567,Y567,AB567)=0,"",SUM(S567,V567,Y567,AB567))</f>
        <v/>
      </c>
      <c r="AF567" s="124" t="str">
        <f t="shared" si="3768"/>
        <v/>
      </c>
      <c r="AG567" s="124" t="str">
        <f t="shared" si="46"/>
        <v/>
      </c>
      <c r="AH567" s="123"/>
      <c r="AI567" s="123"/>
      <c r="AJ567" s="124" t="str">
        <f t="shared" si="47"/>
        <v/>
      </c>
      <c r="AK567" s="123"/>
      <c r="AL567" s="123"/>
      <c r="AM567" s="124" t="str">
        <f t="shared" si="48"/>
        <v/>
      </c>
      <c r="AN567" s="123"/>
      <c r="AO567" s="123"/>
      <c r="AP567" s="124" t="str">
        <f t="shared" si="49"/>
        <v/>
      </c>
      <c r="AQ567" s="124" t="str">
        <f t="shared" ref="AQ567:AR567" si="3769">IF(SUM(AH567,AK567,AN567)=0,"",SUM(AH567,AK567,AN567))</f>
        <v/>
      </c>
      <c r="AR567" s="124" t="str">
        <f t="shared" si="3769"/>
        <v/>
      </c>
      <c r="AS567" s="124" t="str">
        <f t="shared" si="51"/>
        <v/>
      </c>
      <c r="AT567" s="124" t="str">
        <f t="shared" ref="AT567:AV567" si="3770">IF(S567=0,"-",S567)</f>
        <v>-</v>
      </c>
      <c r="AU567" s="124" t="str">
        <f t="shared" si="3770"/>
        <v>-</v>
      </c>
      <c r="AV567" s="124" t="str">
        <f t="shared" si="3770"/>
        <v/>
      </c>
      <c r="AW567" s="124" t="str">
        <f t="shared" ref="AW567:BH567" si="3771">IF(SUM(V567,AH567)=0,"-",SUM(V567,AH567))</f>
        <v>-</v>
      </c>
      <c r="AX567" s="124" t="str">
        <f t="shared" si="3771"/>
        <v>-</v>
      </c>
      <c r="AY567" s="124" t="str">
        <f t="shared" si="3771"/>
        <v>-</v>
      </c>
      <c r="AZ567" s="124" t="str">
        <f t="shared" si="3771"/>
        <v>-</v>
      </c>
      <c r="BA567" s="124" t="str">
        <f t="shared" si="3771"/>
        <v>-</v>
      </c>
      <c r="BB567" s="124" t="str">
        <f t="shared" si="3771"/>
        <v>-</v>
      </c>
      <c r="BC567" s="124" t="str">
        <f t="shared" si="3771"/>
        <v>-</v>
      </c>
      <c r="BD567" s="124" t="str">
        <f t="shared" si="3771"/>
        <v>-</v>
      </c>
      <c r="BE567" s="124" t="str">
        <f t="shared" si="3771"/>
        <v>-</v>
      </c>
      <c r="BF567" s="124" t="str">
        <f t="shared" si="3771"/>
        <v>-</v>
      </c>
      <c r="BG567" s="124" t="str">
        <f t="shared" si="3771"/>
        <v>-</v>
      </c>
      <c r="BH567" s="124" t="str">
        <f t="shared" si="3771"/>
        <v>-</v>
      </c>
      <c r="BI567" s="124" t="str">
        <f t="shared" ref="BI567:BK567" si="3772">IF(SUM(D567,S567)=0,"-",SUM(D567,S567))</f>
        <v>-</v>
      </c>
      <c r="BJ567" s="124" t="str">
        <f t="shared" si="3772"/>
        <v>-</v>
      </c>
      <c r="BK567" s="124" t="str">
        <f t="shared" si="3772"/>
        <v>-</v>
      </c>
      <c r="BL567" s="124" t="str">
        <f t="shared" ref="BL567:BW567" si="3773">IF(SUM(G567,V567,AH567)=0,"-",SUM(G567,V567,AH567))</f>
        <v>-</v>
      </c>
      <c r="BM567" s="124" t="str">
        <f t="shared" si="3773"/>
        <v>-</v>
      </c>
      <c r="BN567" s="124" t="str">
        <f t="shared" si="3773"/>
        <v>-</v>
      </c>
      <c r="BO567" s="124" t="str">
        <f t="shared" si="3773"/>
        <v>-</v>
      </c>
      <c r="BP567" s="124" t="str">
        <f t="shared" si="3773"/>
        <v>-</v>
      </c>
      <c r="BQ567" s="124" t="str">
        <f t="shared" si="3773"/>
        <v>-</v>
      </c>
      <c r="BR567" s="124" t="str">
        <f t="shared" si="3773"/>
        <v>-</v>
      </c>
      <c r="BS567" s="124" t="str">
        <f t="shared" si="3773"/>
        <v>-</v>
      </c>
      <c r="BT567" s="124" t="str">
        <f t="shared" si="3773"/>
        <v>-</v>
      </c>
      <c r="BU567" s="124" t="str">
        <f t="shared" si="3773"/>
        <v>-</v>
      </c>
      <c r="BV567" s="124" t="str">
        <f t="shared" si="3773"/>
        <v>-</v>
      </c>
      <c r="BW567" s="124" t="str">
        <f t="shared" si="3773"/>
        <v>-</v>
      </c>
      <c r="BX567" s="119"/>
      <c r="BY567" s="123" t="s">
        <v>75</v>
      </c>
      <c r="BZ567" s="120">
        <v>6305.81</v>
      </c>
      <c r="CA567" s="121" t="str">
        <f t="shared" si="1575"/>
        <v/>
      </c>
    </row>
    <row r="568" ht="15.75" customHeight="1">
      <c r="A568" s="99" t="str">
        <f t="shared" si="3"/>
        <v>March</v>
      </c>
      <c r="B568" s="122" t="s">
        <v>107</v>
      </c>
      <c r="C568" s="122" t="s">
        <v>38</v>
      </c>
      <c r="D568" s="123"/>
      <c r="E568" s="123"/>
      <c r="F568" s="124" t="str">
        <f t="shared" si="35"/>
        <v/>
      </c>
      <c r="G568" s="123"/>
      <c r="H568" s="123"/>
      <c r="I568" s="124" t="str">
        <f t="shared" si="36"/>
        <v/>
      </c>
      <c r="J568" s="123"/>
      <c r="K568" s="123"/>
      <c r="L568" s="124" t="str">
        <f t="shared" si="37"/>
        <v/>
      </c>
      <c r="M568" s="123"/>
      <c r="N568" s="123"/>
      <c r="O568" s="124" t="str">
        <f t="shared" si="38"/>
        <v/>
      </c>
      <c r="P568" s="125" t="str">
        <f t="shared" ref="P568:Q568" si="3774">IF(SUM(D568,G568,J568,M568)=0,"",SUM(D568,G568,J568,M568))</f>
        <v/>
      </c>
      <c r="Q568" s="125" t="str">
        <f t="shared" si="3774"/>
        <v/>
      </c>
      <c r="R568" s="124" t="str">
        <f t="shared" si="40"/>
        <v/>
      </c>
      <c r="S568" s="123"/>
      <c r="T568" s="123"/>
      <c r="U568" s="124" t="str">
        <f t="shared" si="41"/>
        <v/>
      </c>
      <c r="V568" s="123"/>
      <c r="W568" s="123"/>
      <c r="X568" s="124" t="str">
        <f t="shared" si="42"/>
        <v/>
      </c>
      <c r="Y568" s="123"/>
      <c r="Z568" s="123"/>
      <c r="AA568" s="124" t="str">
        <f t="shared" si="43"/>
        <v/>
      </c>
      <c r="AB568" s="123"/>
      <c r="AC568" s="123"/>
      <c r="AD568" s="124" t="str">
        <f t="shared" si="44"/>
        <v/>
      </c>
      <c r="AE568" s="124" t="str">
        <f t="shared" ref="AE568:AF568" si="3775">IF(SUM(S568,V568,Y568,AB568)=0,"",SUM(S568,V568,Y568,AB568))</f>
        <v/>
      </c>
      <c r="AF568" s="124" t="str">
        <f t="shared" si="3775"/>
        <v/>
      </c>
      <c r="AG568" s="124" t="str">
        <f t="shared" si="46"/>
        <v/>
      </c>
      <c r="AH568" s="123"/>
      <c r="AI568" s="123"/>
      <c r="AJ568" s="124" t="str">
        <f t="shared" si="47"/>
        <v/>
      </c>
      <c r="AK568" s="123"/>
      <c r="AL568" s="123"/>
      <c r="AM568" s="124" t="str">
        <f t="shared" si="48"/>
        <v/>
      </c>
      <c r="AN568" s="123"/>
      <c r="AO568" s="123"/>
      <c r="AP568" s="124" t="str">
        <f t="shared" si="49"/>
        <v/>
      </c>
      <c r="AQ568" s="124" t="str">
        <f t="shared" ref="AQ568:AR568" si="3776">IF(SUM(AH568,AK568,AN568)=0,"",SUM(AH568,AK568,AN568))</f>
        <v/>
      </c>
      <c r="AR568" s="124" t="str">
        <f t="shared" si="3776"/>
        <v/>
      </c>
      <c r="AS568" s="124" t="str">
        <f t="shared" si="51"/>
        <v/>
      </c>
      <c r="AT568" s="124" t="str">
        <f t="shared" ref="AT568:AV568" si="3777">IF(S568=0,"-",S568)</f>
        <v>-</v>
      </c>
      <c r="AU568" s="124" t="str">
        <f t="shared" si="3777"/>
        <v>-</v>
      </c>
      <c r="AV568" s="124" t="str">
        <f t="shared" si="3777"/>
        <v/>
      </c>
      <c r="AW568" s="124" t="str">
        <f t="shared" ref="AW568:BH568" si="3778">IF(SUM(V568,AH568)=0,"-",SUM(V568,AH568))</f>
        <v>-</v>
      </c>
      <c r="AX568" s="124" t="str">
        <f t="shared" si="3778"/>
        <v>-</v>
      </c>
      <c r="AY568" s="124" t="str">
        <f t="shared" si="3778"/>
        <v>-</v>
      </c>
      <c r="AZ568" s="124" t="str">
        <f t="shared" si="3778"/>
        <v>-</v>
      </c>
      <c r="BA568" s="124" t="str">
        <f t="shared" si="3778"/>
        <v>-</v>
      </c>
      <c r="BB568" s="124" t="str">
        <f t="shared" si="3778"/>
        <v>-</v>
      </c>
      <c r="BC568" s="124" t="str">
        <f t="shared" si="3778"/>
        <v>-</v>
      </c>
      <c r="BD568" s="124" t="str">
        <f t="shared" si="3778"/>
        <v>-</v>
      </c>
      <c r="BE568" s="124" t="str">
        <f t="shared" si="3778"/>
        <v>-</v>
      </c>
      <c r="BF568" s="124" t="str">
        <f t="shared" si="3778"/>
        <v>-</v>
      </c>
      <c r="BG568" s="124" t="str">
        <f t="shared" si="3778"/>
        <v>-</v>
      </c>
      <c r="BH568" s="124" t="str">
        <f t="shared" si="3778"/>
        <v>-</v>
      </c>
      <c r="BI568" s="124" t="str">
        <f t="shared" ref="BI568:BK568" si="3779">IF(SUM(D568,S568)=0,"-",SUM(D568,S568))</f>
        <v>-</v>
      </c>
      <c r="BJ568" s="124" t="str">
        <f t="shared" si="3779"/>
        <v>-</v>
      </c>
      <c r="BK568" s="124" t="str">
        <f t="shared" si="3779"/>
        <v>-</v>
      </c>
      <c r="BL568" s="124" t="str">
        <f t="shared" ref="BL568:BW568" si="3780">IF(SUM(G568,V568,AH568)=0,"-",SUM(G568,V568,AH568))</f>
        <v>-</v>
      </c>
      <c r="BM568" s="124" t="str">
        <f t="shared" si="3780"/>
        <v>-</v>
      </c>
      <c r="BN568" s="124" t="str">
        <f t="shared" si="3780"/>
        <v>-</v>
      </c>
      <c r="BO568" s="124" t="str">
        <f t="shared" si="3780"/>
        <v>-</v>
      </c>
      <c r="BP568" s="124" t="str">
        <f t="shared" si="3780"/>
        <v>-</v>
      </c>
      <c r="BQ568" s="124" t="str">
        <f t="shared" si="3780"/>
        <v>-</v>
      </c>
      <c r="BR568" s="124" t="str">
        <f t="shared" si="3780"/>
        <v>-</v>
      </c>
      <c r="BS568" s="124" t="str">
        <f t="shared" si="3780"/>
        <v>-</v>
      </c>
      <c r="BT568" s="124" t="str">
        <f t="shared" si="3780"/>
        <v>-</v>
      </c>
      <c r="BU568" s="124" t="str">
        <f t="shared" si="3780"/>
        <v>-</v>
      </c>
      <c r="BV568" s="124" t="str">
        <f t="shared" si="3780"/>
        <v>-</v>
      </c>
      <c r="BW568" s="124" t="str">
        <f t="shared" si="3780"/>
        <v>-</v>
      </c>
      <c r="BX568" s="123"/>
      <c r="BY568" s="123" t="s">
        <v>75</v>
      </c>
      <c r="BZ568" s="120">
        <v>6305.81</v>
      </c>
      <c r="CA568" s="120" t="str">
        <f t="shared" si="1575"/>
        <v/>
      </c>
    </row>
    <row r="569" ht="15.75" customHeight="1">
      <c r="A569" s="99" t="str">
        <f t="shared" si="3"/>
        <v>April</v>
      </c>
      <c r="B569" s="122" t="s">
        <v>107</v>
      </c>
      <c r="C569" s="122" t="s">
        <v>39</v>
      </c>
      <c r="D569" s="123"/>
      <c r="E569" s="123"/>
      <c r="F569" s="124" t="str">
        <f t="shared" si="35"/>
        <v/>
      </c>
      <c r="G569" s="123"/>
      <c r="H569" s="123"/>
      <c r="I569" s="124" t="str">
        <f t="shared" si="36"/>
        <v/>
      </c>
      <c r="J569" s="123"/>
      <c r="K569" s="123"/>
      <c r="L569" s="124" t="str">
        <f t="shared" si="37"/>
        <v/>
      </c>
      <c r="M569" s="123"/>
      <c r="N569" s="123"/>
      <c r="O569" s="124" t="str">
        <f t="shared" si="38"/>
        <v/>
      </c>
      <c r="P569" s="125" t="str">
        <f t="shared" ref="P569:Q569" si="3781">IF(SUM(D569,G569,J569,M569)=0,"",SUM(D569,G569,J569,M569))</f>
        <v/>
      </c>
      <c r="Q569" s="125" t="str">
        <f t="shared" si="3781"/>
        <v/>
      </c>
      <c r="R569" s="124" t="str">
        <f t="shared" si="40"/>
        <v/>
      </c>
      <c r="S569" s="123"/>
      <c r="T569" s="123"/>
      <c r="U569" s="124" t="str">
        <f t="shared" si="41"/>
        <v/>
      </c>
      <c r="V569" s="123"/>
      <c r="W569" s="123"/>
      <c r="X569" s="124" t="str">
        <f t="shared" si="42"/>
        <v/>
      </c>
      <c r="Y569" s="123"/>
      <c r="Z569" s="123"/>
      <c r="AA569" s="124" t="str">
        <f t="shared" si="43"/>
        <v/>
      </c>
      <c r="AB569" s="123"/>
      <c r="AC569" s="123"/>
      <c r="AD569" s="124" t="str">
        <f t="shared" si="44"/>
        <v/>
      </c>
      <c r="AE569" s="124" t="str">
        <f t="shared" ref="AE569:AF569" si="3782">IF(SUM(S569,V569,Y569,AB569)=0,"",SUM(S569,V569,Y569,AB569))</f>
        <v/>
      </c>
      <c r="AF569" s="124" t="str">
        <f t="shared" si="3782"/>
        <v/>
      </c>
      <c r="AG569" s="124" t="str">
        <f t="shared" si="46"/>
        <v/>
      </c>
      <c r="AH569" s="123"/>
      <c r="AI569" s="123"/>
      <c r="AJ569" s="124" t="str">
        <f t="shared" si="47"/>
        <v/>
      </c>
      <c r="AK569" s="123"/>
      <c r="AL569" s="123"/>
      <c r="AM569" s="124" t="str">
        <f t="shared" si="48"/>
        <v/>
      </c>
      <c r="AN569" s="123"/>
      <c r="AO569" s="123"/>
      <c r="AP569" s="124" t="str">
        <f t="shared" si="49"/>
        <v/>
      </c>
      <c r="AQ569" s="124" t="str">
        <f t="shared" ref="AQ569:AR569" si="3783">IF(SUM(AH569,AK569,AN569)=0,"",SUM(AH569,AK569,AN569))</f>
        <v/>
      </c>
      <c r="AR569" s="124" t="str">
        <f t="shared" si="3783"/>
        <v/>
      </c>
      <c r="AS569" s="124" t="str">
        <f t="shared" si="51"/>
        <v/>
      </c>
      <c r="AT569" s="124" t="str">
        <f t="shared" ref="AT569:AV569" si="3784">IF(S569=0,"-",S569)</f>
        <v>-</v>
      </c>
      <c r="AU569" s="124" t="str">
        <f t="shared" si="3784"/>
        <v>-</v>
      </c>
      <c r="AV569" s="124" t="str">
        <f t="shared" si="3784"/>
        <v/>
      </c>
      <c r="AW569" s="124" t="str">
        <f t="shared" ref="AW569:BH569" si="3785">IF(SUM(V569,AH569)=0,"-",SUM(V569,AH569))</f>
        <v>-</v>
      </c>
      <c r="AX569" s="124" t="str">
        <f t="shared" si="3785"/>
        <v>-</v>
      </c>
      <c r="AY569" s="124" t="str">
        <f t="shared" si="3785"/>
        <v>-</v>
      </c>
      <c r="AZ569" s="124" t="str">
        <f t="shared" si="3785"/>
        <v>-</v>
      </c>
      <c r="BA569" s="124" t="str">
        <f t="shared" si="3785"/>
        <v>-</v>
      </c>
      <c r="BB569" s="124" t="str">
        <f t="shared" si="3785"/>
        <v>-</v>
      </c>
      <c r="BC569" s="124" t="str">
        <f t="shared" si="3785"/>
        <v>-</v>
      </c>
      <c r="BD569" s="124" t="str">
        <f t="shared" si="3785"/>
        <v>-</v>
      </c>
      <c r="BE569" s="124" t="str">
        <f t="shared" si="3785"/>
        <v>-</v>
      </c>
      <c r="BF569" s="124" t="str">
        <f t="shared" si="3785"/>
        <v>-</v>
      </c>
      <c r="BG569" s="124" t="str">
        <f t="shared" si="3785"/>
        <v>-</v>
      </c>
      <c r="BH569" s="124" t="str">
        <f t="shared" si="3785"/>
        <v>-</v>
      </c>
      <c r="BI569" s="124" t="str">
        <f t="shared" ref="BI569:BK569" si="3786">IF(SUM(D569,S569)=0,"-",SUM(D569,S569))</f>
        <v>-</v>
      </c>
      <c r="BJ569" s="124" t="str">
        <f t="shared" si="3786"/>
        <v>-</v>
      </c>
      <c r="BK569" s="124" t="str">
        <f t="shared" si="3786"/>
        <v>-</v>
      </c>
      <c r="BL569" s="124" t="str">
        <f t="shared" ref="BL569:BW569" si="3787">IF(SUM(G569,V569,AH569)=0,"-",SUM(G569,V569,AH569))</f>
        <v>-</v>
      </c>
      <c r="BM569" s="124" t="str">
        <f t="shared" si="3787"/>
        <v>-</v>
      </c>
      <c r="BN569" s="124" t="str">
        <f t="shared" si="3787"/>
        <v>-</v>
      </c>
      <c r="BO569" s="124" t="str">
        <f t="shared" si="3787"/>
        <v>-</v>
      </c>
      <c r="BP569" s="124" t="str">
        <f t="shared" si="3787"/>
        <v>-</v>
      </c>
      <c r="BQ569" s="124" t="str">
        <f t="shared" si="3787"/>
        <v>-</v>
      </c>
      <c r="BR569" s="124" t="str">
        <f t="shared" si="3787"/>
        <v>-</v>
      </c>
      <c r="BS569" s="124" t="str">
        <f t="shared" si="3787"/>
        <v>-</v>
      </c>
      <c r="BT569" s="124" t="str">
        <f t="shared" si="3787"/>
        <v>-</v>
      </c>
      <c r="BU569" s="124" t="str">
        <f t="shared" si="3787"/>
        <v>-</v>
      </c>
      <c r="BV569" s="124" t="str">
        <f t="shared" si="3787"/>
        <v>-</v>
      </c>
      <c r="BW569" s="124" t="str">
        <f t="shared" si="3787"/>
        <v>-</v>
      </c>
      <c r="BX569" s="123"/>
      <c r="BY569" s="123" t="s">
        <v>75</v>
      </c>
      <c r="BZ569" s="120">
        <v>6305.81</v>
      </c>
      <c r="CA569" s="120" t="str">
        <f t="shared" si="1575"/>
        <v/>
      </c>
    </row>
    <row r="570" ht="15.75" customHeight="1">
      <c r="A570" s="99" t="str">
        <f t="shared" si="3"/>
        <v>April</v>
      </c>
      <c r="B570" s="122" t="s">
        <v>107</v>
      </c>
      <c r="C570" s="122" t="s">
        <v>40</v>
      </c>
      <c r="D570" s="123"/>
      <c r="E570" s="123"/>
      <c r="F570" s="124" t="str">
        <f t="shared" si="35"/>
        <v/>
      </c>
      <c r="G570" s="123"/>
      <c r="H570" s="123"/>
      <c r="I570" s="124" t="str">
        <f t="shared" si="36"/>
        <v/>
      </c>
      <c r="J570" s="123"/>
      <c r="K570" s="123"/>
      <c r="L570" s="124" t="str">
        <f t="shared" si="37"/>
        <v/>
      </c>
      <c r="M570" s="123"/>
      <c r="N570" s="123"/>
      <c r="O570" s="124" t="str">
        <f t="shared" si="38"/>
        <v/>
      </c>
      <c r="P570" s="125" t="str">
        <f t="shared" ref="P570:Q570" si="3788">IF(SUM(D570,G570,J570,M570)=0,"",SUM(D570,G570,J570,M570))</f>
        <v/>
      </c>
      <c r="Q570" s="125" t="str">
        <f t="shared" si="3788"/>
        <v/>
      </c>
      <c r="R570" s="124" t="str">
        <f t="shared" si="40"/>
        <v/>
      </c>
      <c r="S570" s="123"/>
      <c r="T570" s="123"/>
      <c r="U570" s="124" t="str">
        <f t="shared" si="41"/>
        <v/>
      </c>
      <c r="V570" s="123"/>
      <c r="W570" s="123"/>
      <c r="X570" s="124" t="str">
        <f t="shared" si="42"/>
        <v/>
      </c>
      <c r="Y570" s="123"/>
      <c r="Z570" s="123"/>
      <c r="AA570" s="124" t="str">
        <f t="shared" si="43"/>
        <v/>
      </c>
      <c r="AB570" s="123"/>
      <c r="AC570" s="123"/>
      <c r="AD570" s="124" t="str">
        <f t="shared" si="44"/>
        <v/>
      </c>
      <c r="AE570" s="124" t="str">
        <f t="shared" ref="AE570:AF570" si="3789">IF(SUM(S570,V570,Y570,AB570)=0,"",SUM(S570,V570,Y570,AB570))</f>
        <v/>
      </c>
      <c r="AF570" s="124" t="str">
        <f t="shared" si="3789"/>
        <v/>
      </c>
      <c r="AG570" s="124" t="str">
        <f t="shared" si="46"/>
        <v/>
      </c>
      <c r="AH570" s="123"/>
      <c r="AI570" s="123"/>
      <c r="AJ570" s="124" t="str">
        <f t="shared" si="47"/>
        <v/>
      </c>
      <c r="AK570" s="123"/>
      <c r="AL570" s="123"/>
      <c r="AM570" s="124" t="str">
        <f t="shared" si="48"/>
        <v/>
      </c>
      <c r="AN570" s="123"/>
      <c r="AO570" s="123"/>
      <c r="AP570" s="124" t="str">
        <f t="shared" si="49"/>
        <v/>
      </c>
      <c r="AQ570" s="124" t="str">
        <f t="shared" ref="AQ570:AR570" si="3790">IF(SUM(AH570,AK570,AN570)=0,"",SUM(AH570,AK570,AN570))</f>
        <v/>
      </c>
      <c r="AR570" s="124" t="str">
        <f t="shared" si="3790"/>
        <v/>
      </c>
      <c r="AS570" s="124" t="str">
        <f t="shared" si="51"/>
        <v/>
      </c>
      <c r="AT570" s="124" t="str">
        <f t="shared" ref="AT570:AV570" si="3791">IF(S570=0,"-",S570)</f>
        <v>-</v>
      </c>
      <c r="AU570" s="124" t="str">
        <f t="shared" si="3791"/>
        <v>-</v>
      </c>
      <c r="AV570" s="124" t="str">
        <f t="shared" si="3791"/>
        <v/>
      </c>
      <c r="AW570" s="124" t="str">
        <f t="shared" ref="AW570:BH570" si="3792">IF(SUM(V570,AH570)=0,"-",SUM(V570,AH570))</f>
        <v>-</v>
      </c>
      <c r="AX570" s="124" t="str">
        <f t="shared" si="3792"/>
        <v>-</v>
      </c>
      <c r="AY570" s="124" t="str">
        <f t="shared" si="3792"/>
        <v>-</v>
      </c>
      <c r="AZ570" s="124" t="str">
        <f t="shared" si="3792"/>
        <v>-</v>
      </c>
      <c r="BA570" s="124" t="str">
        <f t="shared" si="3792"/>
        <v>-</v>
      </c>
      <c r="BB570" s="124" t="str">
        <f t="shared" si="3792"/>
        <v>-</v>
      </c>
      <c r="BC570" s="124" t="str">
        <f t="shared" si="3792"/>
        <v>-</v>
      </c>
      <c r="BD570" s="124" t="str">
        <f t="shared" si="3792"/>
        <v>-</v>
      </c>
      <c r="BE570" s="124" t="str">
        <f t="shared" si="3792"/>
        <v>-</v>
      </c>
      <c r="BF570" s="124" t="str">
        <f t="shared" si="3792"/>
        <v>-</v>
      </c>
      <c r="BG570" s="124" t="str">
        <f t="shared" si="3792"/>
        <v>-</v>
      </c>
      <c r="BH570" s="124" t="str">
        <f t="shared" si="3792"/>
        <v>-</v>
      </c>
      <c r="BI570" s="124" t="str">
        <f t="shared" ref="BI570:BK570" si="3793">IF(SUM(D570,S570)=0,"-",SUM(D570,S570))</f>
        <v>-</v>
      </c>
      <c r="BJ570" s="124" t="str">
        <f t="shared" si="3793"/>
        <v>-</v>
      </c>
      <c r="BK570" s="124" t="str">
        <f t="shared" si="3793"/>
        <v>-</v>
      </c>
      <c r="BL570" s="124" t="str">
        <f t="shared" ref="BL570:BW570" si="3794">IF(SUM(G570,V570,AH570)=0,"-",SUM(G570,V570,AH570))</f>
        <v>-</v>
      </c>
      <c r="BM570" s="124" t="str">
        <f t="shared" si="3794"/>
        <v>-</v>
      </c>
      <c r="BN570" s="124" t="str">
        <f t="shared" si="3794"/>
        <v>-</v>
      </c>
      <c r="BO570" s="124" t="str">
        <f t="shared" si="3794"/>
        <v>-</v>
      </c>
      <c r="BP570" s="124" t="str">
        <f t="shared" si="3794"/>
        <v>-</v>
      </c>
      <c r="BQ570" s="124" t="str">
        <f t="shared" si="3794"/>
        <v>-</v>
      </c>
      <c r="BR570" s="124" t="str">
        <f t="shared" si="3794"/>
        <v>-</v>
      </c>
      <c r="BS570" s="124" t="str">
        <f t="shared" si="3794"/>
        <v>-</v>
      </c>
      <c r="BT570" s="124" t="str">
        <f t="shared" si="3794"/>
        <v>-</v>
      </c>
      <c r="BU570" s="124" t="str">
        <f t="shared" si="3794"/>
        <v>-</v>
      </c>
      <c r="BV570" s="124" t="str">
        <f t="shared" si="3794"/>
        <v>-</v>
      </c>
      <c r="BW570" s="124" t="str">
        <f t="shared" si="3794"/>
        <v>-</v>
      </c>
      <c r="BX570" s="123"/>
      <c r="BY570" s="123" t="s">
        <v>75</v>
      </c>
      <c r="BZ570" s="120">
        <v>6305.81</v>
      </c>
      <c r="CA570" s="120" t="str">
        <f t="shared" si="1575"/>
        <v/>
      </c>
    </row>
    <row r="571" ht="15.75" customHeight="1">
      <c r="A571" s="99" t="str">
        <f t="shared" si="3"/>
        <v>May</v>
      </c>
      <c r="B571" s="122" t="s">
        <v>107</v>
      </c>
      <c r="C571" s="122" t="s">
        <v>41</v>
      </c>
      <c r="D571" s="123"/>
      <c r="E571" s="123"/>
      <c r="F571" s="124" t="str">
        <f t="shared" si="35"/>
        <v/>
      </c>
      <c r="G571" s="123"/>
      <c r="H571" s="123"/>
      <c r="I571" s="124" t="str">
        <f t="shared" si="36"/>
        <v/>
      </c>
      <c r="J571" s="123"/>
      <c r="K571" s="123"/>
      <c r="L571" s="124" t="str">
        <f t="shared" si="37"/>
        <v/>
      </c>
      <c r="M571" s="123"/>
      <c r="N571" s="123"/>
      <c r="O571" s="124" t="str">
        <f t="shared" si="38"/>
        <v/>
      </c>
      <c r="P571" s="126" t="str">
        <f t="shared" ref="P571:Q571" si="3795">IF(SUM(D571,G571,J571,M571)=0,"",SUM(D571,G571,J571,M571))</f>
        <v/>
      </c>
      <c r="Q571" s="126" t="str">
        <f t="shared" si="3795"/>
        <v/>
      </c>
      <c r="R571" s="124" t="str">
        <f t="shared" si="40"/>
        <v/>
      </c>
      <c r="S571" s="123"/>
      <c r="T571" s="123"/>
      <c r="U571" s="124" t="str">
        <f t="shared" si="41"/>
        <v/>
      </c>
      <c r="V571" s="123"/>
      <c r="W571" s="123"/>
      <c r="X571" s="124" t="str">
        <f t="shared" si="42"/>
        <v/>
      </c>
      <c r="Y571" s="123"/>
      <c r="Z571" s="123"/>
      <c r="AA571" s="124" t="str">
        <f t="shared" si="43"/>
        <v/>
      </c>
      <c r="AB571" s="123"/>
      <c r="AC571" s="123"/>
      <c r="AD571" s="124" t="str">
        <f t="shared" si="44"/>
        <v/>
      </c>
      <c r="AE571" s="124" t="str">
        <f t="shared" ref="AE571:AF571" si="3796">IF(SUM(S571,V571,Y571,AB571)=0,"",SUM(S571,V571,Y571,AB571))</f>
        <v/>
      </c>
      <c r="AF571" s="124" t="str">
        <f t="shared" si="3796"/>
        <v/>
      </c>
      <c r="AG571" s="124" t="str">
        <f t="shared" si="46"/>
        <v/>
      </c>
      <c r="AH571" s="123"/>
      <c r="AI571" s="123"/>
      <c r="AJ571" s="124" t="str">
        <f t="shared" si="47"/>
        <v/>
      </c>
      <c r="AK571" s="123"/>
      <c r="AL571" s="123"/>
      <c r="AM571" s="124" t="str">
        <f t="shared" si="48"/>
        <v/>
      </c>
      <c r="AN571" s="123">
        <v>21.4</v>
      </c>
      <c r="AO571" s="123"/>
      <c r="AP571" s="124">
        <f t="shared" si="49"/>
        <v>21.4</v>
      </c>
      <c r="AQ571" s="124">
        <f t="shared" ref="AQ571:AR571" si="3797">IF(SUM(AH571,AK571,AN571)=0,"",SUM(AH571,AK571,AN571))</f>
        <v>21.4</v>
      </c>
      <c r="AR571" s="124" t="str">
        <f t="shared" si="3797"/>
        <v/>
      </c>
      <c r="AS571" s="124">
        <f t="shared" si="51"/>
        <v>21.4</v>
      </c>
      <c r="AT571" s="124" t="str">
        <f t="shared" ref="AT571:AV571" si="3798">IF(S571=0,"-",S571)</f>
        <v>-</v>
      </c>
      <c r="AU571" s="124" t="str">
        <f t="shared" si="3798"/>
        <v>-</v>
      </c>
      <c r="AV571" s="124" t="str">
        <f t="shared" si="3798"/>
        <v/>
      </c>
      <c r="AW571" s="124" t="str">
        <f t="shared" ref="AW571:BH571" si="3799">IF(SUM(V571,AH571)=0,"-",SUM(V571,AH571))</f>
        <v>-</v>
      </c>
      <c r="AX571" s="124" t="str">
        <f t="shared" si="3799"/>
        <v>-</v>
      </c>
      <c r="AY571" s="124" t="str">
        <f t="shared" si="3799"/>
        <v>-</v>
      </c>
      <c r="AZ571" s="124" t="str">
        <f t="shared" si="3799"/>
        <v>-</v>
      </c>
      <c r="BA571" s="124" t="str">
        <f t="shared" si="3799"/>
        <v>-</v>
      </c>
      <c r="BB571" s="124" t="str">
        <f t="shared" si="3799"/>
        <v>-</v>
      </c>
      <c r="BC571" s="124">
        <f t="shared" si="3799"/>
        <v>21.4</v>
      </c>
      <c r="BD571" s="124" t="str">
        <f t="shared" si="3799"/>
        <v>-</v>
      </c>
      <c r="BE571" s="124">
        <f t="shared" si="3799"/>
        <v>21.4</v>
      </c>
      <c r="BF571" s="124">
        <f t="shared" si="3799"/>
        <v>21.4</v>
      </c>
      <c r="BG571" s="124" t="str">
        <f t="shared" si="3799"/>
        <v>-</v>
      </c>
      <c r="BH571" s="124">
        <f t="shared" si="3799"/>
        <v>21.4</v>
      </c>
      <c r="BI571" s="124" t="str">
        <f t="shared" ref="BI571:BK571" si="3800">IF(SUM(D571,S571)=0,"-",SUM(D571,S571))</f>
        <v>-</v>
      </c>
      <c r="BJ571" s="124" t="str">
        <f t="shared" si="3800"/>
        <v>-</v>
      </c>
      <c r="BK571" s="124" t="str">
        <f t="shared" si="3800"/>
        <v>-</v>
      </c>
      <c r="BL571" s="124" t="str">
        <f t="shared" ref="BL571:BW571" si="3801">IF(SUM(G571,V571,AH571)=0,"-",SUM(G571,V571,AH571))</f>
        <v>-</v>
      </c>
      <c r="BM571" s="124" t="str">
        <f t="shared" si="3801"/>
        <v>-</v>
      </c>
      <c r="BN571" s="124" t="str">
        <f t="shared" si="3801"/>
        <v>-</v>
      </c>
      <c r="BO571" s="124" t="str">
        <f t="shared" si="3801"/>
        <v>-</v>
      </c>
      <c r="BP571" s="124" t="str">
        <f t="shared" si="3801"/>
        <v>-</v>
      </c>
      <c r="BQ571" s="124" t="str">
        <f t="shared" si="3801"/>
        <v>-</v>
      </c>
      <c r="BR571" s="124">
        <f t="shared" si="3801"/>
        <v>21.4</v>
      </c>
      <c r="BS571" s="124" t="str">
        <f t="shared" si="3801"/>
        <v>-</v>
      </c>
      <c r="BT571" s="124">
        <f t="shared" si="3801"/>
        <v>21.4</v>
      </c>
      <c r="BU571" s="124">
        <f t="shared" si="3801"/>
        <v>21.4</v>
      </c>
      <c r="BV571" s="124" t="str">
        <f t="shared" si="3801"/>
        <v>-</v>
      </c>
      <c r="BW571" s="124">
        <f t="shared" si="3801"/>
        <v>21.4</v>
      </c>
      <c r="BX571" s="127">
        <v>61.0</v>
      </c>
      <c r="BY571" s="123"/>
      <c r="BZ571" s="120">
        <v>6305.81</v>
      </c>
      <c r="CA571" s="121">
        <f t="shared" si="1575"/>
        <v>0.003393695655</v>
      </c>
    </row>
    <row r="572" ht="15.75" customHeight="1">
      <c r="A572" s="99" t="str">
        <f t="shared" si="3"/>
        <v>May</v>
      </c>
      <c r="B572" s="122" t="s">
        <v>107</v>
      </c>
      <c r="C572" s="122" t="s">
        <v>42</v>
      </c>
      <c r="D572" s="123"/>
      <c r="E572" s="123"/>
      <c r="F572" s="124" t="str">
        <f t="shared" si="35"/>
        <v/>
      </c>
      <c r="G572" s="123"/>
      <c r="H572" s="123"/>
      <c r="I572" s="124" t="str">
        <f t="shared" si="36"/>
        <v/>
      </c>
      <c r="J572" s="123"/>
      <c r="K572" s="123"/>
      <c r="L572" s="124" t="str">
        <f t="shared" si="37"/>
        <v/>
      </c>
      <c r="M572" s="123"/>
      <c r="N572" s="123"/>
      <c r="O572" s="124" t="str">
        <f t="shared" si="38"/>
        <v/>
      </c>
      <c r="P572" s="126" t="str">
        <f t="shared" ref="P572:Q572" si="3802">IF(SUM(D572,G572,J572,M572)=0,"",SUM(D572,G572,J572,M572))</f>
        <v/>
      </c>
      <c r="Q572" s="126" t="str">
        <f t="shared" si="3802"/>
        <v/>
      </c>
      <c r="R572" s="124" t="str">
        <f t="shared" si="40"/>
        <v/>
      </c>
      <c r="S572" s="123"/>
      <c r="T572" s="123"/>
      <c r="U572" s="124" t="str">
        <f t="shared" si="41"/>
        <v/>
      </c>
      <c r="V572" s="123"/>
      <c r="W572" s="123"/>
      <c r="X572" s="124" t="str">
        <f t="shared" si="42"/>
        <v/>
      </c>
      <c r="Y572" s="123"/>
      <c r="Z572" s="123"/>
      <c r="AA572" s="124" t="str">
        <f t="shared" si="43"/>
        <v/>
      </c>
      <c r="AB572" s="123"/>
      <c r="AC572" s="123"/>
      <c r="AD572" s="124" t="str">
        <f t="shared" si="44"/>
        <v/>
      </c>
      <c r="AE572" s="124" t="str">
        <f t="shared" ref="AE572:AF572" si="3803">IF(SUM(S572,V572,Y572,AB572)=0,"",SUM(S572,V572,Y572,AB572))</f>
        <v/>
      </c>
      <c r="AF572" s="124" t="str">
        <f t="shared" si="3803"/>
        <v/>
      </c>
      <c r="AG572" s="124" t="str">
        <f t="shared" si="46"/>
        <v/>
      </c>
      <c r="AH572" s="123"/>
      <c r="AI572" s="123"/>
      <c r="AJ572" s="124" t="str">
        <f t="shared" si="47"/>
        <v/>
      </c>
      <c r="AK572" s="123"/>
      <c r="AL572" s="123"/>
      <c r="AM572" s="124" t="str">
        <f t="shared" si="48"/>
        <v/>
      </c>
      <c r="AN572" s="123">
        <v>5.65</v>
      </c>
      <c r="AO572" s="123"/>
      <c r="AP572" s="124">
        <f t="shared" si="49"/>
        <v>5.65</v>
      </c>
      <c r="AQ572" s="124">
        <f t="shared" ref="AQ572:AR572" si="3804">IF(SUM(AH572,AK572,AN572)=0,"",SUM(AH572,AK572,AN572))</f>
        <v>5.65</v>
      </c>
      <c r="AR572" s="124" t="str">
        <f t="shared" si="3804"/>
        <v/>
      </c>
      <c r="AS572" s="124">
        <f t="shared" si="51"/>
        <v>5.65</v>
      </c>
      <c r="AT572" s="124" t="str">
        <f t="shared" ref="AT572:AV572" si="3805">IF(S572=0,"-",S572)</f>
        <v>-</v>
      </c>
      <c r="AU572" s="124" t="str">
        <f t="shared" si="3805"/>
        <v>-</v>
      </c>
      <c r="AV572" s="124" t="str">
        <f t="shared" si="3805"/>
        <v/>
      </c>
      <c r="AW572" s="124" t="str">
        <f t="shared" ref="AW572:BH572" si="3806">IF(SUM(V572,AH572)=0,"-",SUM(V572,AH572))</f>
        <v>-</v>
      </c>
      <c r="AX572" s="124" t="str">
        <f t="shared" si="3806"/>
        <v>-</v>
      </c>
      <c r="AY572" s="124" t="str">
        <f t="shared" si="3806"/>
        <v>-</v>
      </c>
      <c r="AZ572" s="124" t="str">
        <f t="shared" si="3806"/>
        <v>-</v>
      </c>
      <c r="BA572" s="124" t="str">
        <f t="shared" si="3806"/>
        <v>-</v>
      </c>
      <c r="BB572" s="124" t="str">
        <f t="shared" si="3806"/>
        <v>-</v>
      </c>
      <c r="BC572" s="124">
        <f t="shared" si="3806"/>
        <v>5.65</v>
      </c>
      <c r="BD572" s="124" t="str">
        <f t="shared" si="3806"/>
        <v>-</v>
      </c>
      <c r="BE572" s="124">
        <f t="shared" si="3806"/>
        <v>5.65</v>
      </c>
      <c r="BF572" s="124">
        <f t="shared" si="3806"/>
        <v>5.65</v>
      </c>
      <c r="BG572" s="124" t="str">
        <f t="shared" si="3806"/>
        <v>-</v>
      </c>
      <c r="BH572" s="124">
        <f t="shared" si="3806"/>
        <v>5.65</v>
      </c>
      <c r="BI572" s="124" t="str">
        <f t="shared" ref="BI572:BK572" si="3807">IF(SUM(D572,S572)=0,"-",SUM(D572,S572))</f>
        <v>-</v>
      </c>
      <c r="BJ572" s="124" t="str">
        <f t="shared" si="3807"/>
        <v>-</v>
      </c>
      <c r="BK572" s="124" t="str">
        <f t="shared" si="3807"/>
        <v>-</v>
      </c>
      <c r="BL572" s="124" t="str">
        <f t="shared" ref="BL572:BW572" si="3808">IF(SUM(G572,V572,AH572)=0,"-",SUM(G572,V572,AH572))</f>
        <v>-</v>
      </c>
      <c r="BM572" s="124" t="str">
        <f t="shared" si="3808"/>
        <v>-</v>
      </c>
      <c r="BN572" s="124" t="str">
        <f t="shared" si="3808"/>
        <v>-</v>
      </c>
      <c r="BO572" s="124" t="str">
        <f t="shared" si="3808"/>
        <v>-</v>
      </c>
      <c r="BP572" s="124" t="str">
        <f t="shared" si="3808"/>
        <v>-</v>
      </c>
      <c r="BQ572" s="124" t="str">
        <f t="shared" si="3808"/>
        <v>-</v>
      </c>
      <c r="BR572" s="124">
        <f t="shared" si="3808"/>
        <v>5.65</v>
      </c>
      <c r="BS572" s="124" t="str">
        <f t="shared" si="3808"/>
        <v>-</v>
      </c>
      <c r="BT572" s="124">
        <f t="shared" si="3808"/>
        <v>5.65</v>
      </c>
      <c r="BU572" s="124">
        <f t="shared" si="3808"/>
        <v>5.65</v>
      </c>
      <c r="BV572" s="124" t="str">
        <f t="shared" si="3808"/>
        <v>-</v>
      </c>
      <c r="BW572" s="124">
        <f t="shared" si="3808"/>
        <v>5.65</v>
      </c>
      <c r="BX572" s="127"/>
      <c r="BY572" s="123"/>
      <c r="BZ572" s="120">
        <v>6305.81</v>
      </c>
      <c r="CA572" s="121">
        <f t="shared" si="1575"/>
        <v>0.0008959990866</v>
      </c>
    </row>
    <row r="573" ht="15.75" customHeight="1">
      <c r="A573" s="99" t="str">
        <f t="shared" si="3"/>
        <v>June</v>
      </c>
      <c r="B573" s="122" t="s">
        <v>107</v>
      </c>
      <c r="C573" s="122" t="s">
        <v>43</v>
      </c>
      <c r="D573" s="123"/>
      <c r="E573" s="123"/>
      <c r="F573" s="124" t="str">
        <f t="shared" si="35"/>
        <v/>
      </c>
      <c r="G573" s="123"/>
      <c r="H573" s="123"/>
      <c r="I573" s="124" t="str">
        <f t="shared" si="36"/>
        <v/>
      </c>
      <c r="J573" s="123"/>
      <c r="K573" s="123"/>
      <c r="L573" s="124" t="str">
        <f t="shared" si="37"/>
        <v/>
      </c>
      <c r="M573" s="123"/>
      <c r="N573" s="123"/>
      <c r="O573" s="124" t="str">
        <f t="shared" si="38"/>
        <v/>
      </c>
      <c r="P573" s="126" t="str">
        <f t="shared" ref="P573:Q573" si="3809">IF(SUM(D573,G573,J573,M573)=0,"",SUM(D573,G573,J573,M573))</f>
        <v/>
      </c>
      <c r="Q573" s="126" t="str">
        <f t="shared" si="3809"/>
        <v/>
      </c>
      <c r="R573" s="124" t="str">
        <f t="shared" si="40"/>
        <v/>
      </c>
      <c r="S573" s="123"/>
      <c r="T573" s="123"/>
      <c r="U573" s="124" t="str">
        <f t="shared" si="41"/>
        <v/>
      </c>
      <c r="V573" s="123"/>
      <c r="W573" s="123"/>
      <c r="X573" s="124" t="str">
        <f t="shared" si="42"/>
        <v/>
      </c>
      <c r="Y573" s="123"/>
      <c r="Z573" s="123"/>
      <c r="AA573" s="124" t="str">
        <f t="shared" si="43"/>
        <v/>
      </c>
      <c r="AB573" s="123"/>
      <c r="AC573" s="123"/>
      <c r="AD573" s="124" t="str">
        <f t="shared" si="44"/>
        <v/>
      </c>
      <c r="AE573" s="124" t="str">
        <f t="shared" ref="AE573:AF573" si="3810">IF(SUM(S573,V573,Y573,AB573)=0,"",SUM(S573,V573,Y573,AB573))</f>
        <v/>
      </c>
      <c r="AF573" s="124" t="str">
        <f t="shared" si="3810"/>
        <v/>
      </c>
      <c r="AG573" s="124" t="str">
        <f t="shared" si="46"/>
        <v/>
      </c>
      <c r="AH573" s="123"/>
      <c r="AI573" s="123"/>
      <c r="AJ573" s="124" t="str">
        <f t="shared" si="47"/>
        <v/>
      </c>
      <c r="AK573" s="123"/>
      <c r="AL573" s="123"/>
      <c r="AM573" s="124" t="str">
        <f t="shared" si="48"/>
        <v/>
      </c>
      <c r="AN573" s="123"/>
      <c r="AO573" s="123"/>
      <c r="AP573" s="124" t="str">
        <f t="shared" si="49"/>
        <v/>
      </c>
      <c r="AQ573" s="124" t="str">
        <f t="shared" ref="AQ573:AR573" si="3811">IF(SUM(AH573,AK573,AN573)=0,"",SUM(AH573,AK573,AN573))</f>
        <v/>
      </c>
      <c r="AR573" s="124" t="str">
        <f t="shared" si="3811"/>
        <v/>
      </c>
      <c r="AS573" s="124" t="str">
        <f t="shared" si="51"/>
        <v/>
      </c>
      <c r="AT573" s="124" t="str">
        <f t="shared" ref="AT573:AV573" si="3812">IF(S573=0,"-",S573)</f>
        <v>-</v>
      </c>
      <c r="AU573" s="124" t="str">
        <f t="shared" si="3812"/>
        <v>-</v>
      </c>
      <c r="AV573" s="124" t="str">
        <f t="shared" si="3812"/>
        <v/>
      </c>
      <c r="AW573" s="124" t="str">
        <f t="shared" ref="AW573:BH573" si="3813">IF(SUM(V573,AH573)=0,"-",SUM(V573,AH573))</f>
        <v>-</v>
      </c>
      <c r="AX573" s="124" t="str">
        <f t="shared" si="3813"/>
        <v>-</v>
      </c>
      <c r="AY573" s="124" t="str">
        <f t="shared" si="3813"/>
        <v>-</v>
      </c>
      <c r="AZ573" s="124" t="str">
        <f t="shared" si="3813"/>
        <v>-</v>
      </c>
      <c r="BA573" s="124" t="str">
        <f t="shared" si="3813"/>
        <v>-</v>
      </c>
      <c r="BB573" s="124" t="str">
        <f t="shared" si="3813"/>
        <v>-</v>
      </c>
      <c r="BC573" s="124" t="str">
        <f t="shared" si="3813"/>
        <v>-</v>
      </c>
      <c r="BD573" s="124" t="str">
        <f t="shared" si="3813"/>
        <v>-</v>
      </c>
      <c r="BE573" s="124" t="str">
        <f t="shared" si="3813"/>
        <v>-</v>
      </c>
      <c r="BF573" s="124" t="str">
        <f t="shared" si="3813"/>
        <v>-</v>
      </c>
      <c r="BG573" s="124" t="str">
        <f t="shared" si="3813"/>
        <v>-</v>
      </c>
      <c r="BH573" s="124" t="str">
        <f t="shared" si="3813"/>
        <v>-</v>
      </c>
      <c r="BI573" s="124" t="str">
        <f t="shared" ref="BI573:BK573" si="3814">IF(SUM(D573,S573)=0,"-",SUM(D573,S573))</f>
        <v>-</v>
      </c>
      <c r="BJ573" s="124" t="str">
        <f t="shared" si="3814"/>
        <v>-</v>
      </c>
      <c r="BK573" s="124" t="str">
        <f t="shared" si="3814"/>
        <v>-</v>
      </c>
      <c r="BL573" s="124" t="str">
        <f t="shared" ref="BL573:BW573" si="3815">IF(SUM(G573,V573,AH573)=0,"-",SUM(G573,V573,AH573))</f>
        <v>-</v>
      </c>
      <c r="BM573" s="124" t="str">
        <f t="shared" si="3815"/>
        <v>-</v>
      </c>
      <c r="BN573" s="124" t="str">
        <f t="shared" si="3815"/>
        <v>-</v>
      </c>
      <c r="BO573" s="124" t="str">
        <f t="shared" si="3815"/>
        <v>-</v>
      </c>
      <c r="BP573" s="124" t="str">
        <f t="shared" si="3815"/>
        <v>-</v>
      </c>
      <c r="BQ573" s="124" t="str">
        <f t="shared" si="3815"/>
        <v>-</v>
      </c>
      <c r="BR573" s="124" t="str">
        <f t="shared" si="3815"/>
        <v>-</v>
      </c>
      <c r="BS573" s="124" t="str">
        <f t="shared" si="3815"/>
        <v>-</v>
      </c>
      <c r="BT573" s="124" t="str">
        <f t="shared" si="3815"/>
        <v>-</v>
      </c>
      <c r="BU573" s="124" t="str">
        <f t="shared" si="3815"/>
        <v>-</v>
      </c>
      <c r="BV573" s="124" t="str">
        <f t="shared" si="3815"/>
        <v>-</v>
      </c>
      <c r="BW573" s="124" t="str">
        <f t="shared" si="3815"/>
        <v>-</v>
      </c>
      <c r="BX573" s="127"/>
      <c r="BY573" s="123" t="s">
        <v>69</v>
      </c>
      <c r="BZ573" s="120">
        <v>6305.81</v>
      </c>
      <c r="CA573" s="121" t="str">
        <f t="shared" si="1575"/>
        <v/>
      </c>
    </row>
    <row r="574" ht="15.75" customHeight="1">
      <c r="A574" s="99" t="str">
        <f t="shared" si="3"/>
        <v>June</v>
      </c>
      <c r="B574" s="122" t="s">
        <v>107</v>
      </c>
      <c r="C574" s="122" t="s">
        <v>44</v>
      </c>
      <c r="D574" s="123">
        <v>102.0</v>
      </c>
      <c r="E574" s="123">
        <v>41.0</v>
      </c>
      <c r="F574" s="124">
        <f t="shared" si="35"/>
        <v>143</v>
      </c>
      <c r="G574" s="123">
        <v>51.0</v>
      </c>
      <c r="H574" s="123"/>
      <c r="I574" s="124">
        <f t="shared" si="36"/>
        <v>51</v>
      </c>
      <c r="J574" s="123">
        <v>10.25</v>
      </c>
      <c r="K574" s="123"/>
      <c r="L574" s="124">
        <f t="shared" si="37"/>
        <v>10.25</v>
      </c>
      <c r="M574" s="123"/>
      <c r="N574" s="123"/>
      <c r="O574" s="124" t="str">
        <f t="shared" si="38"/>
        <v/>
      </c>
      <c r="P574" s="126">
        <f t="shared" ref="P574:Q574" si="3816">IF(SUM(D574,G574,J574,M574)=0,"",SUM(D574,G574,J574,M574))</f>
        <v>163.25</v>
      </c>
      <c r="Q574" s="126">
        <f t="shared" si="3816"/>
        <v>41</v>
      </c>
      <c r="R574" s="124">
        <f t="shared" si="40"/>
        <v>204.25</v>
      </c>
      <c r="S574" s="123">
        <v>56.35</v>
      </c>
      <c r="T574" s="123"/>
      <c r="U574" s="124">
        <f t="shared" si="41"/>
        <v>56.35</v>
      </c>
      <c r="V574" s="123">
        <v>3144.25</v>
      </c>
      <c r="W574" s="123"/>
      <c r="X574" s="124">
        <f t="shared" si="42"/>
        <v>3144.25</v>
      </c>
      <c r="Y574" s="123">
        <v>1334.75</v>
      </c>
      <c r="Z574" s="123"/>
      <c r="AA574" s="124">
        <f t="shared" si="43"/>
        <v>1334.75</v>
      </c>
      <c r="AB574" s="123"/>
      <c r="AC574" s="123"/>
      <c r="AD574" s="124" t="str">
        <f t="shared" si="44"/>
        <v/>
      </c>
      <c r="AE574" s="124">
        <f t="shared" ref="AE574:AF574" si="3817">IF(SUM(S574,V574,Y574,AB574)=0,"",SUM(S574,V574,Y574,AB574))</f>
        <v>4535.35</v>
      </c>
      <c r="AF574" s="124" t="str">
        <f t="shared" si="3817"/>
        <v/>
      </c>
      <c r="AG574" s="124">
        <f t="shared" si="46"/>
        <v>4535.35</v>
      </c>
      <c r="AH574" s="123"/>
      <c r="AI574" s="123"/>
      <c r="AJ574" s="124" t="str">
        <f t="shared" si="47"/>
        <v/>
      </c>
      <c r="AK574" s="123"/>
      <c r="AL574" s="123"/>
      <c r="AM574" s="124" t="str">
        <f t="shared" si="48"/>
        <v/>
      </c>
      <c r="AN574" s="123"/>
      <c r="AO574" s="123"/>
      <c r="AP574" s="124" t="str">
        <f t="shared" si="49"/>
        <v/>
      </c>
      <c r="AQ574" s="124" t="str">
        <f t="shared" ref="AQ574:AR574" si="3818">IF(SUM(AH574,AK574,AN574)=0,"",SUM(AH574,AK574,AN574))</f>
        <v/>
      </c>
      <c r="AR574" s="124" t="str">
        <f t="shared" si="3818"/>
        <v/>
      </c>
      <c r="AS574" s="124" t="str">
        <f t="shared" si="51"/>
        <v/>
      </c>
      <c r="AT574" s="124">
        <f t="shared" ref="AT574:AV574" si="3819">IF(S574=0,"-",S574)</f>
        <v>56.35</v>
      </c>
      <c r="AU574" s="124" t="str">
        <f t="shared" si="3819"/>
        <v>-</v>
      </c>
      <c r="AV574" s="124">
        <f t="shared" si="3819"/>
        <v>56.35</v>
      </c>
      <c r="AW574" s="124">
        <f t="shared" ref="AW574:BH574" si="3820">IF(SUM(V574,AH574)=0,"-",SUM(V574,AH574))</f>
        <v>3144.25</v>
      </c>
      <c r="AX574" s="124" t="str">
        <f t="shared" si="3820"/>
        <v>-</v>
      </c>
      <c r="AY574" s="124">
        <f t="shared" si="3820"/>
        <v>3144.25</v>
      </c>
      <c r="AZ574" s="124">
        <f t="shared" si="3820"/>
        <v>1334.75</v>
      </c>
      <c r="BA574" s="124" t="str">
        <f t="shared" si="3820"/>
        <v>-</v>
      </c>
      <c r="BB574" s="124">
        <f t="shared" si="3820"/>
        <v>1334.75</v>
      </c>
      <c r="BC574" s="124" t="str">
        <f t="shared" si="3820"/>
        <v>-</v>
      </c>
      <c r="BD574" s="124" t="str">
        <f t="shared" si="3820"/>
        <v>-</v>
      </c>
      <c r="BE574" s="124" t="str">
        <f t="shared" si="3820"/>
        <v>-</v>
      </c>
      <c r="BF574" s="124">
        <f t="shared" si="3820"/>
        <v>4535.35</v>
      </c>
      <c r="BG574" s="124" t="str">
        <f t="shared" si="3820"/>
        <v>-</v>
      </c>
      <c r="BH574" s="124">
        <f t="shared" si="3820"/>
        <v>4535.35</v>
      </c>
      <c r="BI574" s="124">
        <f t="shared" ref="BI574:BK574" si="3821">IF(SUM(D574,S574)=0,"-",SUM(D574,S574))</f>
        <v>158.35</v>
      </c>
      <c r="BJ574" s="124">
        <f t="shared" si="3821"/>
        <v>41</v>
      </c>
      <c r="BK574" s="124">
        <f t="shared" si="3821"/>
        <v>199.35</v>
      </c>
      <c r="BL574" s="124">
        <f t="shared" ref="BL574:BW574" si="3822">IF(SUM(G574,V574,AH574)=0,"-",SUM(G574,V574,AH574))</f>
        <v>3195.25</v>
      </c>
      <c r="BM574" s="124" t="str">
        <f t="shared" si="3822"/>
        <v>-</v>
      </c>
      <c r="BN574" s="124">
        <f t="shared" si="3822"/>
        <v>3195.25</v>
      </c>
      <c r="BO574" s="124">
        <f t="shared" si="3822"/>
        <v>1345</v>
      </c>
      <c r="BP574" s="124" t="str">
        <f t="shared" si="3822"/>
        <v>-</v>
      </c>
      <c r="BQ574" s="124">
        <f t="shared" si="3822"/>
        <v>1345</v>
      </c>
      <c r="BR574" s="124" t="str">
        <f t="shared" si="3822"/>
        <v>-</v>
      </c>
      <c r="BS574" s="124" t="str">
        <f t="shared" si="3822"/>
        <v>-</v>
      </c>
      <c r="BT574" s="124" t="str">
        <f t="shared" si="3822"/>
        <v>-</v>
      </c>
      <c r="BU574" s="124">
        <f t="shared" si="3822"/>
        <v>4698.6</v>
      </c>
      <c r="BV574" s="124">
        <f t="shared" si="3822"/>
        <v>41</v>
      </c>
      <c r="BW574" s="124">
        <f t="shared" si="3822"/>
        <v>4739.6</v>
      </c>
      <c r="BX574" s="127">
        <v>4594.0</v>
      </c>
      <c r="BY574" s="123"/>
      <c r="BZ574" s="120">
        <v>6305.81</v>
      </c>
      <c r="CA574" s="121">
        <f t="shared" si="1575"/>
        <v>0.7516242957</v>
      </c>
    </row>
    <row r="575" ht="15.75" customHeight="1">
      <c r="A575" s="99" t="str">
        <f t="shared" si="3"/>
        <v>July</v>
      </c>
      <c r="B575" s="122" t="s">
        <v>107</v>
      </c>
      <c r="C575" s="122" t="s">
        <v>45</v>
      </c>
      <c r="D575" s="123"/>
      <c r="E575" s="123"/>
      <c r="F575" s="124" t="str">
        <f t="shared" si="35"/>
        <v/>
      </c>
      <c r="G575" s="123"/>
      <c r="H575" s="123"/>
      <c r="I575" s="124" t="str">
        <f t="shared" si="36"/>
        <v/>
      </c>
      <c r="J575" s="123"/>
      <c r="K575" s="123"/>
      <c r="L575" s="124" t="str">
        <f t="shared" si="37"/>
        <v/>
      </c>
      <c r="M575" s="123"/>
      <c r="N575" s="123"/>
      <c r="O575" s="124" t="str">
        <f t="shared" si="38"/>
        <v/>
      </c>
      <c r="P575" s="126" t="str">
        <f t="shared" ref="P575:Q575" si="3823">IF(SUM(D575,G575,J575,M575)=0,"",SUM(D575,G575,J575,M575))</f>
        <v/>
      </c>
      <c r="Q575" s="126" t="str">
        <f t="shared" si="3823"/>
        <v/>
      </c>
      <c r="R575" s="124" t="str">
        <f t="shared" si="40"/>
        <v/>
      </c>
      <c r="S575" s="123"/>
      <c r="T575" s="123"/>
      <c r="U575" s="124" t="str">
        <f t="shared" si="41"/>
        <v/>
      </c>
      <c r="V575" s="123"/>
      <c r="W575" s="123"/>
      <c r="X575" s="124" t="str">
        <f t="shared" si="42"/>
        <v/>
      </c>
      <c r="Y575" s="123"/>
      <c r="Z575" s="123"/>
      <c r="AA575" s="124" t="str">
        <f t="shared" si="43"/>
        <v/>
      </c>
      <c r="AB575" s="123"/>
      <c r="AC575" s="123"/>
      <c r="AD575" s="124" t="str">
        <f t="shared" si="44"/>
        <v/>
      </c>
      <c r="AE575" s="124" t="str">
        <f t="shared" ref="AE575:AF575" si="3824">IF(SUM(S575,V575,Y575,AB575)=0,"",SUM(S575,V575,Y575,AB575))</f>
        <v/>
      </c>
      <c r="AF575" s="124" t="str">
        <f t="shared" si="3824"/>
        <v/>
      </c>
      <c r="AG575" s="124" t="str">
        <f t="shared" si="46"/>
        <v/>
      </c>
      <c r="AH575" s="123"/>
      <c r="AI575" s="123"/>
      <c r="AJ575" s="124" t="str">
        <f t="shared" si="47"/>
        <v/>
      </c>
      <c r="AK575" s="123"/>
      <c r="AL575" s="123"/>
      <c r="AM575" s="124" t="str">
        <f t="shared" si="48"/>
        <v/>
      </c>
      <c r="AN575" s="123"/>
      <c r="AO575" s="123"/>
      <c r="AP575" s="124" t="str">
        <f t="shared" si="49"/>
        <v/>
      </c>
      <c r="AQ575" s="124" t="str">
        <f t="shared" ref="AQ575:AR575" si="3825">IF(SUM(AH575,AK575,AN575)=0,"",SUM(AH575,AK575,AN575))</f>
        <v/>
      </c>
      <c r="AR575" s="124" t="str">
        <f t="shared" si="3825"/>
        <v/>
      </c>
      <c r="AS575" s="124" t="str">
        <f t="shared" si="51"/>
        <v/>
      </c>
      <c r="AT575" s="124" t="str">
        <f t="shared" ref="AT575:AV575" si="3826">IF(S575=0,"-",S575)</f>
        <v>-</v>
      </c>
      <c r="AU575" s="124" t="str">
        <f t="shared" si="3826"/>
        <v>-</v>
      </c>
      <c r="AV575" s="124" t="str">
        <f t="shared" si="3826"/>
        <v/>
      </c>
      <c r="AW575" s="124" t="str">
        <f t="shared" ref="AW575:BH575" si="3827">IF(SUM(V575,AH575)=0,"-",SUM(V575,AH575))</f>
        <v>-</v>
      </c>
      <c r="AX575" s="124" t="str">
        <f t="shared" si="3827"/>
        <v>-</v>
      </c>
      <c r="AY575" s="124" t="str">
        <f t="shared" si="3827"/>
        <v>-</v>
      </c>
      <c r="AZ575" s="124" t="str">
        <f t="shared" si="3827"/>
        <v>-</v>
      </c>
      <c r="BA575" s="124" t="str">
        <f t="shared" si="3827"/>
        <v>-</v>
      </c>
      <c r="BB575" s="124" t="str">
        <f t="shared" si="3827"/>
        <v>-</v>
      </c>
      <c r="BC575" s="124" t="str">
        <f t="shared" si="3827"/>
        <v>-</v>
      </c>
      <c r="BD575" s="124" t="str">
        <f t="shared" si="3827"/>
        <v>-</v>
      </c>
      <c r="BE575" s="124" t="str">
        <f t="shared" si="3827"/>
        <v>-</v>
      </c>
      <c r="BF575" s="124" t="str">
        <f t="shared" si="3827"/>
        <v>-</v>
      </c>
      <c r="BG575" s="124" t="str">
        <f t="shared" si="3827"/>
        <v>-</v>
      </c>
      <c r="BH575" s="124" t="str">
        <f t="shared" si="3827"/>
        <v>-</v>
      </c>
      <c r="BI575" s="124" t="str">
        <f t="shared" ref="BI575:BK575" si="3828">IF(SUM(D575,S575)=0,"-",SUM(D575,S575))</f>
        <v>-</v>
      </c>
      <c r="BJ575" s="124" t="str">
        <f t="shared" si="3828"/>
        <v>-</v>
      </c>
      <c r="BK575" s="124" t="str">
        <f t="shared" si="3828"/>
        <v>-</v>
      </c>
      <c r="BL575" s="124" t="str">
        <f t="shared" ref="BL575:BW575" si="3829">IF(SUM(G575,V575,AH575)=0,"-",SUM(G575,V575,AH575))</f>
        <v>-</v>
      </c>
      <c r="BM575" s="124" t="str">
        <f t="shared" si="3829"/>
        <v>-</v>
      </c>
      <c r="BN575" s="124" t="str">
        <f t="shared" si="3829"/>
        <v>-</v>
      </c>
      <c r="BO575" s="124" t="str">
        <f t="shared" si="3829"/>
        <v>-</v>
      </c>
      <c r="BP575" s="124" t="str">
        <f t="shared" si="3829"/>
        <v>-</v>
      </c>
      <c r="BQ575" s="124" t="str">
        <f t="shared" si="3829"/>
        <v>-</v>
      </c>
      <c r="BR575" s="124" t="str">
        <f t="shared" si="3829"/>
        <v>-</v>
      </c>
      <c r="BS575" s="124" t="str">
        <f t="shared" si="3829"/>
        <v>-</v>
      </c>
      <c r="BT575" s="124" t="str">
        <f t="shared" si="3829"/>
        <v>-</v>
      </c>
      <c r="BU575" s="124" t="str">
        <f t="shared" si="3829"/>
        <v>-</v>
      </c>
      <c r="BV575" s="124" t="str">
        <f t="shared" si="3829"/>
        <v>-</v>
      </c>
      <c r="BW575" s="124" t="str">
        <f t="shared" si="3829"/>
        <v>-</v>
      </c>
      <c r="BX575" s="127"/>
      <c r="BY575" s="123" t="s">
        <v>69</v>
      </c>
      <c r="BZ575" s="120">
        <v>6305.81</v>
      </c>
      <c r="CA575" s="121" t="str">
        <f t="shared" si="1575"/>
        <v/>
      </c>
    </row>
    <row r="576" ht="15.75" customHeight="1">
      <c r="A576" s="99" t="str">
        <f t="shared" si="3"/>
        <v>July</v>
      </c>
      <c r="B576" s="122" t="s">
        <v>107</v>
      </c>
      <c r="C576" s="122" t="s">
        <v>46</v>
      </c>
      <c r="D576" s="123"/>
      <c r="E576" s="123"/>
      <c r="F576" s="124" t="str">
        <f t="shared" si="35"/>
        <v/>
      </c>
      <c r="G576" s="123"/>
      <c r="H576" s="123"/>
      <c r="I576" s="124" t="str">
        <f t="shared" si="36"/>
        <v/>
      </c>
      <c r="J576" s="123"/>
      <c r="K576" s="123"/>
      <c r="L576" s="124" t="str">
        <f t="shared" si="37"/>
        <v/>
      </c>
      <c r="M576" s="123"/>
      <c r="N576" s="123"/>
      <c r="O576" s="124" t="str">
        <f t="shared" si="38"/>
        <v/>
      </c>
      <c r="P576" s="126" t="str">
        <f t="shared" ref="P576:Q576" si="3830">IF(SUM(D576,G576,J576,M576)=0,"",SUM(D576,G576,J576,M576))</f>
        <v/>
      </c>
      <c r="Q576" s="126" t="str">
        <f t="shared" si="3830"/>
        <v/>
      </c>
      <c r="R576" s="124" t="str">
        <f t="shared" si="40"/>
        <v/>
      </c>
      <c r="S576" s="123"/>
      <c r="T576" s="123"/>
      <c r="U576" s="124" t="str">
        <f t="shared" si="41"/>
        <v/>
      </c>
      <c r="V576" s="123">
        <v>1174.6</v>
      </c>
      <c r="W576" s="123"/>
      <c r="X576" s="124">
        <f t="shared" si="42"/>
        <v>1174.6</v>
      </c>
      <c r="Y576" s="123">
        <v>222.31</v>
      </c>
      <c r="Z576" s="123"/>
      <c r="AA576" s="124">
        <f t="shared" si="43"/>
        <v>222.31</v>
      </c>
      <c r="AB576" s="123"/>
      <c r="AC576" s="123"/>
      <c r="AD576" s="124" t="str">
        <f t="shared" si="44"/>
        <v/>
      </c>
      <c r="AE576" s="124">
        <f t="shared" ref="AE576:AF576" si="3831">IF(SUM(S576,V576,Y576,AB576)=0,"",SUM(S576,V576,Y576,AB576))</f>
        <v>1396.91</v>
      </c>
      <c r="AF576" s="124" t="str">
        <f t="shared" si="3831"/>
        <v/>
      </c>
      <c r="AG576" s="124">
        <f t="shared" si="46"/>
        <v>1396.91</v>
      </c>
      <c r="AH576" s="123"/>
      <c r="AI576" s="123"/>
      <c r="AJ576" s="124" t="str">
        <f t="shared" si="47"/>
        <v/>
      </c>
      <c r="AK576" s="123"/>
      <c r="AL576" s="123"/>
      <c r="AM576" s="124" t="str">
        <f t="shared" si="48"/>
        <v/>
      </c>
      <c r="AN576" s="123"/>
      <c r="AO576" s="123"/>
      <c r="AP576" s="124" t="str">
        <f t="shared" si="49"/>
        <v/>
      </c>
      <c r="AQ576" s="124" t="str">
        <f t="shared" ref="AQ576:AR576" si="3832">IF(SUM(AH576,AK576,AN576)=0,"",SUM(AH576,AK576,AN576))</f>
        <v/>
      </c>
      <c r="AR576" s="124" t="str">
        <f t="shared" si="3832"/>
        <v/>
      </c>
      <c r="AS576" s="124" t="str">
        <f t="shared" si="51"/>
        <v/>
      </c>
      <c r="AT576" s="124" t="str">
        <f t="shared" ref="AT576:AV576" si="3833">IF(S576=0,"-",S576)</f>
        <v>-</v>
      </c>
      <c r="AU576" s="124" t="str">
        <f t="shared" si="3833"/>
        <v>-</v>
      </c>
      <c r="AV576" s="124" t="str">
        <f t="shared" si="3833"/>
        <v/>
      </c>
      <c r="AW576" s="124">
        <f t="shared" ref="AW576:BH576" si="3834">IF(SUM(V576,AH576)=0,"-",SUM(V576,AH576))</f>
        <v>1174.6</v>
      </c>
      <c r="AX576" s="124" t="str">
        <f t="shared" si="3834"/>
        <v>-</v>
      </c>
      <c r="AY576" s="124">
        <f t="shared" si="3834"/>
        <v>1174.6</v>
      </c>
      <c r="AZ576" s="124">
        <f t="shared" si="3834"/>
        <v>222.31</v>
      </c>
      <c r="BA576" s="124" t="str">
        <f t="shared" si="3834"/>
        <v>-</v>
      </c>
      <c r="BB576" s="124">
        <f t="shared" si="3834"/>
        <v>222.31</v>
      </c>
      <c r="BC576" s="124" t="str">
        <f t="shared" si="3834"/>
        <v>-</v>
      </c>
      <c r="BD576" s="124" t="str">
        <f t="shared" si="3834"/>
        <v>-</v>
      </c>
      <c r="BE576" s="124" t="str">
        <f t="shared" si="3834"/>
        <v>-</v>
      </c>
      <c r="BF576" s="124">
        <f t="shared" si="3834"/>
        <v>1396.91</v>
      </c>
      <c r="BG576" s="124" t="str">
        <f t="shared" si="3834"/>
        <v>-</v>
      </c>
      <c r="BH576" s="124">
        <f t="shared" si="3834"/>
        <v>1396.91</v>
      </c>
      <c r="BI576" s="124" t="str">
        <f t="shared" ref="BI576:BK576" si="3835">IF(SUM(D576,S576)=0,"-",SUM(D576,S576))</f>
        <v>-</v>
      </c>
      <c r="BJ576" s="124" t="str">
        <f t="shared" si="3835"/>
        <v>-</v>
      </c>
      <c r="BK576" s="124" t="str">
        <f t="shared" si="3835"/>
        <v>-</v>
      </c>
      <c r="BL576" s="124">
        <f t="shared" ref="BL576:BW576" si="3836">IF(SUM(G576,V576,AH576)=0,"-",SUM(G576,V576,AH576))</f>
        <v>1174.6</v>
      </c>
      <c r="BM576" s="124" t="str">
        <f t="shared" si="3836"/>
        <v>-</v>
      </c>
      <c r="BN576" s="124">
        <f t="shared" si="3836"/>
        <v>1174.6</v>
      </c>
      <c r="BO576" s="124">
        <f t="shared" si="3836"/>
        <v>222.31</v>
      </c>
      <c r="BP576" s="124" t="str">
        <f t="shared" si="3836"/>
        <v>-</v>
      </c>
      <c r="BQ576" s="124">
        <f t="shared" si="3836"/>
        <v>222.31</v>
      </c>
      <c r="BR576" s="124" t="str">
        <f t="shared" si="3836"/>
        <v>-</v>
      </c>
      <c r="BS576" s="124" t="str">
        <f t="shared" si="3836"/>
        <v>-</v>
      </c>
      <c r="BT576" s="124" t="str">
        <f t="shared" si="3836"/>
        <v>-</v>
      </c>
      <c r="BU576" s="124">
        <f t="shared" si="3836"/>
        <v>1396.91</v>
      </c>
      <c r="BV576" s="124" t="str">
        <f t="shared" si="3836"/>
        <v>-</v>
      </c>
      <c r="BW576" s="124">
        <f t="shared" si="3836"/>
        <v>1396.91</v>
      </c>
      <c r="BX576" s="127"/>
      <c r="BY576" s="123"/>
      <c r="BZ576" s="120">
        <v>6305.81</v>
      </c>
      <c r="CA576" s="121">
        <f t="shared" si="1575"/>
        <v>0.2215274485</v>
      </c>
    </row>
    <row r="577" ht="15.75" customHeight="1">
      <c r="A577" s="99" t="str">
        <f t="shared" si="3"/>
        <v>August</v>
      </c>
      <c r="B577" s="122" t="s">
        <v>107</v>
      </c>
      <c r="C577" s="122" t="s">
        <v>47</v>
      </c>
      <c r="D577" s="123"/>
      <c r="E577" s="123"/>
      <c r="F577" s="124" t="str">
        <f t="shared" si="35"/>
        <v/>
      </c>
      <c r="G577" s="123"/>
      <c r="H577" s="123"/>
      <c r="I577" s="124" t="str">
        <f t="shared" si="36"/>
        <v/>
      </c>
      <c r="J577" s="123"/>
      <c r="K577" s="123"/>
      <c r="L577" s="124" t="str">
        <f t="shared" si="37"/>
        <v/>
      </c>
      <c r="M577" s="123"/>
      <c r="N577" s="123"/>
      <c r="O577" s="124" t="str">
        <f t="shared" si="38"/>
        <v/>
      </c>
      <c r="P577" s="125" t="str">
        <f t="shared" ref="P577:Q577" si="3837">IF(SUM(D577,G577,J577,M577)=0,"",SUM(D577,G577,J577,M577))</f>
        <v/>
      </c>
      <c r="Q577" s="125" t="str">
        <f t="shared" si="3837"/>
        <v/>
      </c>
      <c r="R577" s="124" t="str">
        <f t="shared" si="40"/>
        <v/>
      </c>
      <c r="S577" s="123"/>
      <c r="T577" s="123"/>
      <c r="U577" s="124" t="str">
        <f t="shared" si="41"/>
        <v/>
      </c>
      <c r="V577" s="123"/>
      <c r="W577" s="123"/>
      <c r="X577" s="124" t="str">
        <f t="shared" si="42"/>
        <v/>
      </c>
      <c r="Y577" s="123"/>
      <c r="Z577" s="123"/>
      <c r="AA577" s="124" t="str">
        <f t="shared" si="43"/>
        <v/>
      </c>
      <c r="AB577" s="123"/>
      <c r="AC577" s="123"/>
      <c r="AD577" s="124" t="str">
        <f t="shared" si="44"/>
        <v/>
      </c>
      <c r="AE577" s="124" t="str">
        <f t="shared" ref="AE577:AF577" si="3838">IF(SUM(S577,V577,Y577,AB577)=0,"",SUM(S577,V577,Y577,AB577))</f>
        <v/>
      </c>
      <c r="AF577" s="124" t="str">
        <f t="shared" si="3838"/>
        <v/>
      </c>
      <c r="AG577" s="124" t="str">
        <f t="shared" si="46"/>
        <v/>
      </c>
      <c r="AH577" s="123"/>
      <c r="AI577" s="123"/>
      <c r="AJ577" s="124" t="str">
        <f t="shared" si="47"/>
        <v/>
      </c>
      <c r="AK577" s="123"/>
      <c r="AL577" s="123"/>
      <c r="AM577" s="124" t="str">
        <f t="shared" si="48"/>
        <v/>
      </c>
      <c r="AN577" s="123"/>
      <c r="AO577" s="123"/>
      <c r="AP577" s="124" t="str">
        <f t="shared" si="49"/>
        <v/>
      </c>
      <c r="AQ577" s="124" t="str">
        <f t="shared" ref="AQ577:AR577" si="3839">IF(SUM(AH577,AK577,AN577)=0,"",SUM(AH577,AK577,AN577))</f>
        <v/>
      </c>
      <c r="AR577" s="124" t="str">
        <f t="shared" si="3839"/>
        <v/>
      </c>
      <c r="AS577" s="124" t="str">
        <f t="shared" si="51"/>
        <v/>
      </c>
      <c r="AT577" s="124" t="str">
        <f t="shared" ref="AT577:AV577" si="3840">IF(S577=0,"-",S577)</f>
        <v>-</v>
      </c>
      <c r="AU577" s="124" t="str">
        <f t="shared" si="3840"/>
        <v>-</v>
      </c>
      <c r="AV577" s="124" t="str">
        <f t="shared" si="3840"/>
        <v/>
      </c>
      <c r="AW577" s="124" t="str">
        <f t="shared" ref="AW577:BH577" si="3841">IF(SUM(V577,AH577)=0,"-",SUM(V577,AH577))</f>
        <v>-</v>
      </c>
      <c r="AX577" s="124" t="str">
        <f t="shared" si="3841"/>
        <v>-</v>
      </c>
      <c r="AY577" s="124" t="str">
        <f t="shared" si="3841"/>
        <v>-</v>
      </c>
      <c r="AZ577" s="124" t="str">
        <f t="shared" si="3841"/>
        <v>-</v>
      </c>
      <c r="BA577" s="124" t="str">
        <f t="shared" si="3841"/>
        <v>-</v>
      </c>
      <c r="BB577" s="124" t="str">
        <f t="shared" si="3841"/>
        <v>-</v>
      </c>
      <c r="BC577" s="124" t="str">
        <f t="shared" si="3841"/>
        <v>-</v>
      </c>
      <c r="BD577" s="124" t="str">
        <f t="shared" si="3841"/>
        <v>-</v>
      </c>
      <c r="BE577" s="124" t="str">
        <f t="shared" si="3841"/>
        <v>-</v>
      </c>
      <c r="BF577" s="124" t="str">
        <f t="shared" si="3841"/>
        <v>-</v>
      </c>
      <c r="BG577" s="124" t="str">
        <f t="shared" si="3841"/>
        <v>-</v>
      </c>
      <c r="BH577" s="124" t="str">
        <f t="shared" si="3841"/>
        <v>-</v>
      </c>
      <c r="BI577" s="124" t="str">
        <f t="shared" ref="BI577:BK577" si="3842">IF(SUM(D577,S577)=0,"-",SUM(D577,S577))</f>
        <v>-</v>
      </c>
      <c r="BJ577" s="124" t="str">
        <f t="shared" si="3842"/>
        <v>-</v>
      </c>
      <c r="BK577" s="124" t="str">
        <f t="shared" si="3842"/>
        <v>-</v>
      </c>
      <c r="BL577" s="124" t="str">
        <f t="shared" ref="BL577:BW577" si="3843">IF(SUM(G577,V577,AH577)=0,"-",SUM(G577,V577,AH577))</f>
        <v>-</v>
      </c>
      <c r="BM577" s="124" t="str">
        <f t="shared" si="3843"/>
        <v>-</v>
      </c>
      <c r="BN577" s="124" t="str">
        <f t="shared" si="3843"/>
        <v>-</v>
      </c>
      <c r="BO577" s="124" t="str">
        <f t="shared" si="3843"/>
        <v>-</v>
      </c>
      <c r="BP577" s="124" t="str">
        <f t="shared" si="3843"/>
        <v>-</v>
      </c>
      <c r="BQ577" s="124" t="str">
        <f t="shared" si="3843"/>
        <v>-</v>
      </c>
      <c r="BR577" s="124" t="str">
        <f t="shared" si="3843"/>
        <v>-</v>
      </c>
      <c r="BS577" s="124" t="str">
        <f t="shared" si="3843"/>
        <v>-</v>
      </c>
      <c r="BT577" s="124" t="str">
        <f t="shared" si="3843"/>
        <v>-</v>
      </c>
      <c r="BU577" s="124" t="str">
        <f t="shared" si="3843"/>
        <v>-</v>
      </c>
      <c r="BV577" s="124" t="str">
        <f t="shared" si="3843"/>
        <v>-</v>
      </c>
      <c r="BW577" s="124" t="str">
        <f t="shared" si="3843"/>
        <v>-</v>
      </c>
      <c r="BX577" s="123"/>
      <c r="BY577" s="123" t="s">
        <v>69</v>
      </c>
      <c r="BZ577" s="120">
        <v>6305.81</v>
      </c>
      <c r="CA577" s="120" t="str">
        <f t="shared" si="1575"/>
        <v/>
      </c>
    </row>
    <row r="578" ht="15.75" customHeight="1">
      <c r="A578" s="99" t="str">
        <f t="shared" si="3"/>
        <v>August</v>
      </c>
      <c r="B578" s="122" t="s">
        <v>107</v>
      </c>
      <c r="C578" s="122" t="s">
        <v>48</v>
      </c>
      <c r="D578" s="123"/>
      <c r="E578" s="123"/>
      <c r="F578" s="124" t="str">
        <f t="shared" si="35"/>
        <v/>
      </c>
      <c r="G578" s="123"/>
      <c r="H578" s="123"/>
      <c r="I578" s="124" t="str">
        <f t="shared" si="36"/>
        <v/>
      </c>
      <c r="J578" s="123"/>
      <c r="K578" s="123"/>
      <c r="L578" s="124" t="str">
        <f t="shared" si="37"/>
        <v/>
      </c>
      <c r="M578" s="123"/>
      <c r="N578" s="123"/>
      <c r="O578" s="124" t="str">
        <f t="shared" si="38"/>
        <v/>
      </c>
      <c r="P578" s="125" t="str">
        <f t="shared" ref="P578:Q578" si="3844">IF(SUM(D578,G578,J578,M578)=0,"",SUM(D578,G578,J578,M578))</f>
        <v/>
      </c>
      <c r="Q578" s="125" t="str">
        <f t="shared" si="3844"/>
        <v/>
      </c>
      <c r="R578" s="124" t="str">
        <f t="shared" si="40"/>
        <v/>
      </c>
      <c r="S578" s="123"/>
      <c r="T578" s="123"/>
      <c r="U578" s="124" t="str">
        <f t="shared" si="41"/>
        <v/>
      </c>
      <c r="V578" s="123"/>
      <c r="W578" s="123"/>
      <c r="X578" s="124" t="str">
        <f t="shared" si="42"/>
        <v/>
      </c>
      <c r="Y578" s="123"/>
      <c r="Z578" s="123"/>
      <c r="AA578" s="124" t="str">
        <f t="shared" si="43"/>
        <v/>
      </c>
      <c r="AB578" s="123"/>
      <c r="AC578" s="123"/>
      <c r="AD578" s="124" t="str">
        <f t="shared" si="44"/>
        <v/>
      </c>
      <c r="AE578" s="124" t="str">
        <f t="shared" ref="AE578:AF578" si="3845">IF(SUM(S578,V578,Y578,AB578)=0,"",SUM(S578,V578,Y578,AB578))</f>
        <v/>
      </c>
      <c r="AF578" s="124" t="str">
        <f t="shared" si="3845"/>
        <v/>
      </c>
      <c r="AG578" s="124" t="str">
        <f t="shared" si="46"/>
        <v/>
      </c>
      <c r="AH578" s="123"/>
      <c r="AI578" s="123"/>
      <c r="AJ578" s="124" t="str">
        <f t="shared" si="47"/>
        <v/>
      </c>
      <c r="AK578" s="123"/>
      <c r="AL578" s="123"/>
      <c r="AM578" s="124" t="str">
        <f t="shared" si="48"/>
        <v/>
      </c>
      <c r="AN578" s="123"/>
      <c r="AO578" s="123"/>
      <c r="AP578" s="124" t="str">
        <f t="shared" si="49"/>
        <v/>
      </c>
      <c r="AQ578" s="124" t="str">
        <f t="shared" ref="AQ578:AR578" si="3846">IF(SUM(AH578,AK578,AN578)=0,"",SUM(AH578,AK578,AN578))</f>
        <v/>
      </c>
      <c r="AR578" s="124" t="str">
        <f t="shared" si="3846"/>
        <v/>
      </c>
      <c r="AS578" s="124" t="str">
        <f t="shared" si="51"/>
        <v/>
      </c>
      <c r="AT578" s="124" t="str">
        <f t="shared" ref="AT578:AV578" si="3847">IF(S578=0,"-",S578)</f>
        <v>-</v>
      </c>
      <c r="AU578" s="124" t="str">
        <f t="shared" si="3847"/>
        <v>-</v>
      </c>
      <c r="AV578" s="124" t="str">
        <f t="shared" si="3847"/>
        <v/>
      </c>
      <c r="AW578" s="124" t="str">
        <f t="shared" ref="AW578:BH578" si="3848">IF(SUM(V578,AH578)=0,"-",SUM(V578,AH578))</f>
        <v>-</v>
      </c>
      <c r="AX578" s="124" t="str">
        <f t="shared" si="3848"/>
        <v>-</v>
      </c>
      <c r="AY578" s="124" t="str">
        <f t="shared" si="3848"/>
        <v>-</v>
      </c>
      <c r="AZ578" s="124" t="str">
        <f t="shared" si="3848"/>
        <v>-</v>
      </c>
      <c r="BA578" s="124" t="str">
        <f t="shared" si="3848"/>
        <v>-</v>
      </c>
      <c r="BB578" s="124" t="str">
        <f t="shared" si="3848"/>
        <v>-</v>
      </c>
      <c r="BC578" s="124" t="str">
        <f t="shared" si="3848"/>
        <v>-</v>
      </c>
      <c r="BD578" s="124" t="str">
        <f t="shared" si="3848"/>
        <v>-</v>
      </c>
      <c r="BE578" s="124" t="str">
        <f t="shared" si="3848"/>
        <v>-</v>
      </c>
      <c r="BF578" s="124" t="str">
        <f t="shared" si="3848"/>
        <v>-</v>
      </c>
      <c r="BG578" s="124" t="str">
        <f t="shared" si="3848"/>
        <v>-</v>
      </c>
      <c r="BH578" s="124" t="str">
        <f t="shared" si="3848"/>
        <v>-</v>
      </c>
      <c r="BI578" s="124" t="str">
        <f t="shared" ref="BI578:BK578" si="3849">IF(SUM(D578,S578)=0,"-",SUM(D578,S578))</f>
        <v>-</v>
      </c>
      <c r="BJ578" s="124" t="str">
        <f t="shared" si="3849"/>
        <v>-</v>
      </c>
      <c r="BK578" s="124" t="str">
        <f t="shared" si="3849"/>
        <v>-</v>
      </c>
      <c r="BL578" s="124" t="str">
        <f t="shared" ref="BL578:BW578" si="3850">IF(SUM(G578,V578,AH578)=0,"-",SUM(G578,V578,AH578))</f>
        <v>-</v>
      </c>
      <c r="BM578" s="124" t="str">
        <f t="shared" si="3850"/>
        <v>-</v>
      </c>
      <c r="BN578" s="124" t="str">
        <f t="shared" si="3850"/>
        <v>-</v>
      </c>
      <c r="BO578" s="124" t="str">
        <f t="shared" si="3850"/>
        <v>-</v>
      </c>
      <c r="BP578" s="124" t="str">
        <f t="shared" si="3850"/>
        <v>-</v>
      </c>
      <c r="BQ578" s="124" t="str">
        <f t="shared" si="3850"/>
        <v>-</v>
      </c>
      <c r="BR578" s="124" t="str">
        <f t="shared" si="3850"/>
        <v>-</v>
      </c>
      <c r="BS578" s="124" t="str">
        <f t="shared" si="3850"/>
        <v>-</v>
      </c>
      <c r="BT578" s="124" t="str">
        <f t="shared" si="3850"/>
        <v>-</v>
      </c>
      <c r="BU578" s="124" t="str">
        <f t="shared" si="3850"/>
        <v>-</v>
      </c>
      <c r="BV578" s="124" t="str">
        <f t="shared" si="3850"/>
        <v>-</v>
      </c>
      <c r="BW578" s="124" t="str">
        <f t="shared" si="3850"/>
        <v>-</v>
      </c>
      <c r="BX578" s="123"/>
      <c r="BY578" s="123" t="s">
        <v>69</v>
      </c>
      <c r="BZ578" s="120">
        <v>6305.81</v>
      </c>
      <c r="CA578" s="120" t="str">
        <f t="shared" si="1575"/>
        <v/>
      </c>
    </row>
    <row r="579" ht="15.75" customHeight="1">
      <c r="A579" s="99" t="str">
        <f t="shared" si="3"/>
        <v>September</v>
      </c>
      <c r="B579" s="122" t="s">
        <v>107</v>
      </c>
      <c r="C579" s="122" t="s">
        <v>49</v>
      </c>
      <c r="D579" s="123"/>
      <c r="E579" s="123"/>
      <c r="F579" s="124" t="str">
        <f t="shared" si="35"/>
        <v/>
      </c>
      <c r="G579" s="123"/>
      <c r="H579" s="123"/>
      <c r="I579" s="124" t="str">
        <f t="shared" si="36"/>
        <v/>
      </c>
      <c r="J579" s="123"/>
      <c r="K579" s="123"/>
      <c r="L579" s="124" t="str">
        <f t="shared" si="37"/>
        <v/>
      </c>
      <c r="M579" s="123"/>
      <c r="N579" s="123"/>
      <c r="O579" s="124" t="str">
        <f t="shared" si="38"/>
        <v/>
      </c>
      <c r="P579" s="125" t="str">
        <f t="shared" ref="P579:Q579" si="3851">IF(SUM(D579,G579,J579,M579)=0,"",SUM(D579,G579,J579,M579))</f>
        <v/>
      </c>
      <c r="Q579" s="125" t="str">
        <f t="shared" si="3851"/>
        <v/>
      </c>
      <c r="R579" s="124" t="str">
        <f t="shared" si="40"/>
        <v/>
      </c>
      <c r="S579" s="123"/>
      <c r="T579" s="123"/>
      <c r="U579" s="124" t="str">
        <f t="shared" si="41"/>
        <v/>
      </c>
      <c r="V579" s="123"/>
      <c r="W579" s="123"/>
      <c r="X579" s="124" t="str">
        <f t="shared" si="42"/>
        <v/>
      </c>
      <c r="Y579" s="123"/>
      <c r="Z579" s="123"/>
      <c r="AA579" s="124" t="str">
        <f t="shared" si="43"/>
        <v/>
      </c>
      <c r="AB579" s="123"/>
      <c r="AC579" s="123"/>
      <c r="AD579" s="124" t="str">
        <f t="shared" si="44"/>
        <v/>
      </c>
      <c r="AE579" s="124" t="str">
        <f t="shared" ref="AE579:AF579" si="3852">IF(SUM(S579,V579,Y579,AB579)=0,"",SUM(S579,V579,Y579,AB579))</f>
        <v/>
      </c>
      <c r="AF579" s="124" t="str">
        <f t="shared" si="3852"/>
        <v/>
      </c>
      <c r="AG579" s="124" t="str">
        <f t="shared" si="46"/>
        <v/>
      </c>
      <c r="AH579" s="123"/>
      <c r="AI579" s="123"/>
      <c r="AJ579" s="124" t="str">
        <f t="shared" si="47"/>
        <v/>
      </c>
      <c r="AK579" s="123"/>
      <c r="AL579" s="123"/>
      <c r="AM579" s="124" t="str">
        <f t="shared" si="48"/>
        <v/>
      </c>
      <c r="AN579" s="123"/>
      <c r="AO579" s="123"/>
      <c r="AP579" s="124" t="str">
        <f t="shared" si="49"/>
        <v/>
      </c>
      <c r="AQ579" s="124" t="str">
        <f t="shared" ref="AQ579:AR579" si="3853">IF(SUM(AH579,AK579,AN579)=0,"",SUM(AH579,AK579,AN579))</f>
        <v/>
      </c>
      <c r="AR579" s="124" t="str">
        <f t="shared" si="3853"/>
        <v/>
      </c>
      <c r="AS579" s="124" t="str">
        <f t="shared" si="51"/>
        <v/>
      </c>
      <c r="AT579" s="124" t="str">
        <f t="shared" ref="AT579:AV579" si="3854">IF(S579=0,"-",S579)</f>
        <v>-</v>
      </c>
      <c r="AU579" s="124" t="str">
        <f t="shared" si="3854"/>
        <v>-</v>
      </c>
      <c r="AV579" s="124" t="str">
        <f t="shared" si="3854"/>
        <v/>
      </c>
      <c r="AW579" s="124" t="str">
        <f t="shared" ref="AW579:BH579" si="3855">IF(SUM(V579,AH579)=0,"-",SUM(V579,AH579))</f>
        <v>-</v>
      </c>
      <c r="AX579" s="124" t="str">
        <f t="shared" si="3855"/>
        <v>-</v>
      </c>
      <c r="AY579" s="124" t="str">
        <f t="shared" si="3855"/>
        <v>-</v>
      </c>
      <c r="AZ579" s="124" t="str">
        <f t="shared" si="3855"/>
        <v>-</v>
      </c>
      <c r="BA579" s="124" t="str">
        <f t="shared" si="3855"/>
        <v>-</v>
      </c>
      <c r="BB579" s="124" t="str">
        <f t="shared" si="3855"/>
        <v>-</v>
      </c>
      <c r="BC579" s="124" t="str">
        <f t="shared" si="3855"/>
        <v>-</v>
      </c>
      <c r="BD579" s="124" t="str">
        <f t="shared" si="3855"/>
        <v>-</v>
      </c>
      <c r="BE579" s="124" t="str">
        <f t="shared" si="3855"/>
        <v>-</v>
      </c>
      <c r="BF579" s="124" t="str">
        <f t="shared" si="3855"/>
        <v>-</v>
      </c>
      <c r="BG579" s="124" t="str">
        <f t="shared" si="3855"/>
        <v>-</v>
      </c>
      <c r="BH579" s="124" t="str">
        <f t="shared" si="3855"/>
        <v>-</v>
      </c>
      <c r="BI579" s="124" t="str">
        <f t="shared" ref="BI579:BK579" si="3856">IF(SUM(D579,S579)=0,"-",SUM(D579,S579))</f>
        <v>-</v>
      </c>
      <c r="BJ579" s="124" t="str">
        <f t="shared" si="3856"/>
        <v>-</v>
      </c>
      <c r="BK579" s="124" t="str">
        <f t="shared" si="3856"/>
        <v>-</v>
      </c>
      <c r="BL579" s="124" t="str">
        <f t="shared" ref="BL579:BW579" si="3857">IF(SUM(G579,V579,AH579)=0,"-",SUM(G579,V579,AH579))</f>
        <v>-</v>
      </c>
      <c r="BM579" s="124" t="str">
        <f t="shared" si="3857"/>
        <v>-</v>
      </c>
      <c r="BN579" s="124" t="str">
        <f t="shared" si="3857"/>
        <v>-</v>
      </c>
      <c r="BO579" s="124" t="str">
        <f t="shared" si="3857"/>
        <v>-</v>
      </c>
      <c r="BP579" s="124" t="str">
        <f t="shared" si="3857"/>
        <v>-</v>
      </c>
      <c r="BQ579" s="124" t="str">
        <f t="shared" si="3857"/>
        <v>-</v>
      </c>
      <c r="BR579" s="124" t="str">
        <f t="shared" si="3857"/>
        <v>-</v>
      </c>
      <c r="BS579" s="124" t="str">
        <f t="shared" si="3857"/>
        <v>-</v>
      </c>
      <c r="BT579" s="124" t="str">
        <f t="shared" si="3857"/>
        <v>-</v>
      </c>
      <c r="BU579" s="124" t="str">
        <f t="shared" si="3857"/>
        <v>-</v>
      </c>
      <c r="BV579" s="124" t="str">
        <f t="shared" si="3857"/>
        <v>-</v>
      </c>
      <c r="BW579" s="124" t="str">
        <f t="shared" si="3857"/>
        <v>-</v>
      </c>
      <c r="BX579" s="123"/>
      <c r="BY579" s="123" t="s">
        <v>69</v>
      </c>
      <c r="BZ579" s="120">
        <v>6305.81</v>
      </c>
      <c r="CA579" s="120" t="str">
        <f t="shared" si="1575"/>
        <v/>
      </c>
    </row>
    <row r="580" ht="15.75" customHeight="1">
      <c r="A580" s="99" t="str">
        <f t="shared" si="3"/>
        <v>September</v>
      </c>
      <c r="B580" s="122" t="s">
        <v>107</v>
      </c>
      <c r="C580" s="122" t="s">
        <v>50</v>
      </c>
      <c r="D580" s="123"/>
      <c r="E580" s="123"/>
      <c r="F580" s="124" t="str">
        <f t="shared" si="35"/>
        <v/>
      </c>
      <c r="G580" s="123"/>
      <c r="H580" s="123"/>
      <c r="I580" s="124" t="str">
        <f t="shared" si="36"/>
        <v/>
      </c>
      <c r="J580" s="123"/>
      <c r="K580" s="123"/>
      <c r="L580" s="124" t="str">
        <f t="shared" si="37"/>
        <v/>
      </c>
      <c r="M580" s="123"/>
      <c r="N580" s="123"/>
      <c r="O580" s="124" t="str">
        <f t="shared" si="38"/>
        <v/>
      </c>
      <c r="P580" s="125" t="str">
        <f t="shared" ref="P580:Q580" si="3858">IF(SUM(D580,G580,J580,M580)=0,"",SUM(D580,G580,J580,M580))</f>
        <v/>
      </c>
      <c r="Q580" s="125" t="str">
        <f t="shared" si="3858"/>
        <v/>
      </c>
      <c r="R580" s="124" t="str">
        <f t="shared" si="40"/>
        <v/>
      </c>
      <c r="S580" s="123"/>
      <c r="T580" s="123"/>
      <c r="U580" s="124" t="str">
        <f t="shared" si="41"/>
        <v/>
      </c>
      <c r="V580" s="123"/>
      <c r="W580" s="123"/>
      <c r="X580" s="124" t="str">
        <f t="shared" si="42"/>
        <v/>
      </c>
      <c r="Y580" s="123"/>
      <c r="Z580" s="123"/>
      <c r="AA580" s="124" t="str">
        <f t="shared" si="43"/>
        <v/>
      </c>
      <c r="AB580" s="123"/>
      <c r="AC580" s="123"/>
      <c r="AD580" s="124" t="str">
        <f t="shared" si="44"/>
        <v/>
      </c>
      <c r="AE580" s="124" t="str">
        <f t="shared" ref="AE580:AF580" si="3859">IF(SUM(S580,V580,Y580,AB580)=0,"",SUM(S580,V580,Y580,AB580))</f>
        <v/>
      </c>
      <c r="AF580" s="124" t="str">
        <f t="shared" si="3859"/>
        <v/>
      </c>
      <c r="AG580" s="124" t="str">
        <f t="shared" si="46"/>
        <v/>
      </c>
      <c r="AH580" s="123"/>
      <c r="AI580" s="123"/>
      <c r="AJ580" s="124" t="str">
        <f t="shared" si="47"/>
        <v/>
      </c>
      <c r="AK580" s="123"/>
      <c r="AL580" s="123"/>
      <c r="AM580" s="124" t="str">
        <f t="shared" si="48"/>
        <v/>
      </c>
      <c r="AN580" s="123"/>
      <c r="AO580" s="123"/>
      <c r="AP580" s="124" t="str">
        <f t="shared" si="49"/>
        <v/>
      </c>
      <c r="AQ580" s="124" t="str">
        <f t="shared" ref="AQ580:AR580" si="3860">IF(SUM(AH580,AK580,AN580)=0,"",SUM(AH580,AK580,AN580))</f>
        <v/>
      </c>
      <c r="AR580" s="124" t="str">
        <f t="shared" si="3860"/>
        <v/>
      </c>
      <c r="AS580" s="124" t="str">
        <f t="shared" si="51"/>
        <v/>
      </c>
      <c r="AT580" s="124" t="str">
        <f t="shared" ref="AT580:AV580" si="3861">IF(S580=0,"-",S580)</f>
        <v>-</v>
      </c>
      <c r="AU580" s="124" t="str">
        <f t="shared" si="3861"/>
        <v>-</v>
      </c>
      <c r="AV580" s="124" t="str">
        <f t="shared" si="3861"/>
        <v/>
      </c>
      <c r="AW580" s="124" t="str">
        <f t="shared" ref="AW580:BH580" si="3862">IF(SUM(V580,AH580)=0,"-",SUM(V580,AH580))</f>
        <v>-</v>
      </c>
      <c r="AX580" s="124" t="str">
        <f t="shared" si="3862"/>
        <v>-</v>
      </c>
      <c r="AY580" s="124" t="str">
        <f t="shared" si="3862"/>
        <v>-</v>
      </c>
      <c r="AZ580" s="124" t="str">
        <f t="shared" si="3862"/>
        <v>-</v>
      </c>
      <c r="BA580" s="124" t="str">
        <f t="shared" si="3862"/>
        <v>-</v>
      </c>
      <c r="BB580" s="124" t="str">
        <f t="shared" si="3862"/>
        <v>-</v>
      </c>
      <c r="BC580" s="124" t="str">
        <f t="shared" si="3862"/>
        <v>-</v>
      </c>
      <c r="BD580" s="124" t="str">
        <f t="shared" si="3862"/>
        <v>-</v>
      </c>
      <c r="BE580" s="124" t="str">
        <f t="shared" si="3862"/>
        <v>-</v>
      </c>
      <c r="BF580" s="124" t="str">
        <f t="shared" si="3862"/>
        <v>-</v>
      </c>
      <c r="BG580" s="124" t="str">
        <f t="shared" si="3862"/>
        <v>-</v>
      </c>
      <c r="BH580" s="124" t="str">
        <f t="shared" si="3862"/>
        <v>-</v>
      </c>
      <c r="BI580" s="124" t="str">
        <f t="shared" ref="BI580:BK580" si="3863">IF(SUM(D580,S580)=0,"-",SUM(D580,S580))</f>
        <v>-</v>
      </c>
      <c r="BJ580" s="124" t="str">
        <f t="shared" si="3863"/>
        <v>-</v>
      </c>
      <c r="BK580" s="124" t="str">
        <f t="shared" si="3863"/>
        <v>-</v>
      </c>
      <c r="BL580" s="124" t="str">
        <f t="shared" ref="BL580:BW580" si="3864">IF(SUM(G580,V580,AH580)=0,"-",SUM(G580,V580,AH580))</f>
        <v>-</v>
      </c>
      <c r="BM580" s="124" t="str">
        <f t="shared" si="3864"/>
        <v>-</v>
      </c>
      <c r="BN580" s="124" t="str">
        <f t="shared" si="3864"/>
        <v>-</v>
      </c>
      <c r="BO580" s="124" t="str">
        <f t="shared" si="3864"/>
        <v>-</v>
      </c>
      <c r="BP580" s="124" t="str">
        <f t="shared" si="3864"/>
        <v>-</v>
      </c>
      <c r="BQ580" s="124" t="str">
        <f t="shared" si="3864"/>
        <v>-</v>
      </c>
      <c r="BR580" s="124" t="str">
        <f t="shared" si="3864"/>
        <v>-</v>
      </c>
      <c r="BS580" s="124" t="str">
        <f t="shared" si="3864"/>
        <v>-</v>
      </c>
      <c r="BT580" s="124" t="str">
        <f t="shared" si="3864"/>
        <v>-</v>
      </c>
      <c r="BU580" s="124" t="str">
        <f t="shared" si="3864"/>
        <v>-</v>
      </c>
      <c r="BV580" s="124" t="str">
        <f t="shared" si="3864"/>
        <v>-</v>
      </c>
      <c r="BW580" s="124" t="str">
        <f t="shared" si="3864"/>
        <v>-</v>
      </c>
      <c r="BX580" s="123"/>
      <c r="BY580" s="123" t="s">
        <v>69</v>
      </c>
      <c r="BZ580" s="120">
        <v>6305.81</v>
      </c>
      <c r="CA580" s="120" t="str">
        <f t="shared" si="1575"/>
        <v/>
      </c>
    </row>
    <row r="581" ht="15.75" customHeight="1">
      <c r="A581" s="99" t="str">
        <f t="shared" si="3"/>
        <v>October</v>
      </c>
      <c r="B581" s="122" t="s">
        <v>107</v>
      </c>
      <c r="C581" s="122" t="s">
        <v>51</v>
      </c>
      <c r="D581" s="123"/>
      <c r="E581" s="123"/>
      <c r="F581" s="124" t="str">
        <f t="shared" si="35"/>
        <v/>
      </c>
      <c r="G581" s="123"/>
      <c r="H581" s="123"/>
      <c r="I581" s="124" t="str">
        <f t="shared" si="36"/>
        <v/>
      </c>
      <c r="J581" s="123">
        <v>10.2</v>
      </c>
      <c r="K581" s="123"/>
      <c r="L581" s="124">
        <f t="shared" si="37"/>
        <v>10.2</v>
      </c>
      <c r="M581" s="123"/>
      <c r="N581" s="123"/>
      <c r="O581" s="124" t="str">
        <f t="shared" si="38"/>
        <v/>
      </c>
      <c r="P581" s="126">
        <f t="shared" ref="P581:Q581" si="3865">IF(SUM(D581,G581,J581,M581)=0,"",SUM(D581,G581,J581,M581))</f>
        <v>10.2</v>
      </c>
      <c r="Q581" s="125" t="str">
        <f t="shared" si="3865"/>
        <v/>
      </c>
      <c r="R581" s="124">
        <f t="shared" si="40"/>
        <v>10.2</v>
      </c>
      <c r="S581" s="123"/>
      <c r="T581" s="123"/>
      <c r="U581" s="124" t="str">
        <f t="shared" si="41"/>
        <v/>
      </c>
      <c r="V581" s="123"/>
      <c r="W581" s="123"/>
      <c r="X581" s="124" t="str">
        <f t="shared" si="42"/>
        <v/>
      </c>
      <c r="Y581" s="123">
        <v>29.5</v>
      </c>
      <c r="Z581" s="123"/>
      <c r="AA581" s="124">
        <f t="shared" si="43"/>
        <v>29.5</v>
      </c>
      <c r="AB581" s="123"/>
      <c r="AC581" s="123"/>
      <c r="AD581" s="124" t="str">
        <f t="shared" si="44"/>
        <v/>
      </c>
      <c r="AE581" s="124">
        <f t="shared" ref="AE581:AF581" si="3866">IF(SUM(S581,V581,Y581,AB581)=0,"",SUM(S581,V581,Y581,AB581))</f>
        <v>29.5</v>
      </c>
      <c r="AF581" s="124" t="str">
        <f t="shared" si="3866"/>
        <v/>
      </c>
      <c r="AG581" s="124">
        <f t="shared" si="46"/>
        <v>29.5</v>
      </c>
      <c r="AH581" s="123"/>
      <c r="AI581" s="123"/>
      <c r="AJ581" s="124" t="str">
        <f t="shared" si="47"/>
        <v/>
      </c>
      <c r="AK581" s="123"/>
      <c r="AL581" s="123"/>
      <c r="AM581" s="124" t="str">
        <f t="shared" si="48"/>
        <v/>
      </c>
      <c r="AN581" s="123"/>
      <c r="AO581" s="123"/>
      <c r="AP581" s="124" t="str">
        <f t="shared" si="49"/>
        <v/>
      </c>
      <c r="AQ581" s="124" t="str">
        <f t="shared" ref="AQ581:AR581" si="3867">IF(SUM(AH581,AK581,AN581)=0,"",SUM(AH581,AK581,AN581))</f>
        <v/>
      </c>
      <c r="AR581" s="124" t="str">
        <f t="shared" si="3867"/>
        <v/>
      </c>
      <c r="AS581" s="124" t="str">
        <f t="shared" si="51"/>
        <v/>
      </c>
      <c r="AT581" s="124" t="str">
        <f t="shared" ref="AT581:AV581" si="3868">IF(S581=0,"-",S581)</f>
        <v>-</v>
      </c>
      <c r="AU581" s="124" t="str">
        <f t="shared" si="3868"/>
        <v>-</v>
      </c>
      <c r="AV581" s="124" t="str">
        <f t="shared" si="3868"/>
        <v/>
      </c>
      <c r="AW581" s="124" t="str">
        <f t="shared" ref="AW581:BH581" si="3869">IF(SUM(V581,AH581)=0,"-",SUM(V581,AH581))</f>
        <v>-</v>
      </c>
      <c r="AX581" s="124" t="str">
        <f t="shared" si="3869"/>
        <v>-</v>
      </c>
      <c r="AY581" s="124" t="str">
        <f t="shared" si="3869"/>
        <v>-</v>
      </c>
      <c r="AZ581" s="124">
        <f t="shared" si="3869"/>
        <v>29.5</v>
      </c>
      <c r="BA581" s="124" t="str">
        <f t="shared" si="3869"/>
        <v>-</v>
      </c>
      <c r="BB581" s="124">
        <f t="shared" si="3869"/>
        <v>29.5</v>
      </c>
      <c r="BC581" s="124" t="str">
        <f t="shared" si="3869"/>
        <v>-</v>
      </c>
      <c r="BD581" s="124" t="str">
        <f t="shared" si="3869"/>
        <v>-</v>
      </c>
      <c r="BE581" s="124" t="str">
        <f t="shared" si="3869"/>
        <v>-</v>
      </c>
      <c r="BF581" s="124">
        <f t="shared" si="3869"/>
        <v>29.5</v>
      </c>
      <c r="BG581" s="124" t="str">
        <f t="shared" si="3869"/>
        <v>-</v>
      </c>
      <c r="BH581" s="124">
        <f t="shared" si="3869"/>
        <v>29.5</v>
      </c>
      <c r="BI581" s="124" t="str">
        <f t="shared" ref="BI581:BK581" si="3870">IF(SUM(D581,S581)=0,"-",SUM(D581,S581))</f>
        <v>-</v>
      </c>
      <c r="BJ581" s="124" t="str">
        <f t="shared" si="3870"/>
        <v>-</v>
      </c>
      <c r="BK581" s="124" t="str">
        <f t="shared" si="3870"/>
        <v>-</v>
      </c>
      <c r="BL581" s="124" t="str">
        <f t="shared" ref="BL581:BW581" si="3871">IF(SUM(G581,V581,AH581)=0,"-",SUM(G581,V581,AH581))</f>
        <v>-</v>
      </c>
      <c r="BM581" s="124" t="str">
        <f t="shared" si="3871"/>
        <v>-</v>
      </c>
      <c r="BN581" s="124" t="str">
        <f t="shared" si="3871"/>
        <v>-</v>
      </c>
      <c r="BO581" s="124">
        <f t="shared" si="3871"/>
        <v>39.7</v>
      </c>
      <c r="BP581" s="124" t="str">
        <f t="shared" si="3871"/>
        <v>-</v>
      </c>
      <c r="BQ581" s="124">
        <f t="shared" si="3871"/>
        <v>39.7</v>
      </c>
      <c r="BR581" s="124" t="str">
        <f t="shared" si="3871"/>
        <v>-</v>
      </c>
      <c r="BS581" s="124" t="str">
        <f t="shared" si="3871"/>
        <v>-</v>
      </c>
      <c r="BT581" s="124" t="str">
        <f t="shared" si="3871"/>
        <v>-</v>
      </c>
      <c r="BU581" s="124">
        <f t="shared" si="3871"/>
        <v>39.7</v>
      </c>
      <c r="BV581" s="124" t="str">
        <f t="shared" si="3871"/>
        <v>-</v>
      </c>
      <c r="BW581" s="124">
        <f t="shared" si="3871"/>
        <v>39.7</v>
      </c>
      <c r="BX581" s="123"/>
      <c r="BY581" s="123"/>
      <c r="BZ581" s="120">
        <v>6305.81</v>
      </c>
      <c r="CA581" s="121">
        <f t="shared" si="1575"/>
        <v>0.006295781192</v>
      </c>
    </row>
    <row r="582" ht="15.75" customHeight="1">
      <c r="A582" s="99" t="str">
        <f t="shared" si="3"/>
        <v>October</v>
      </c>
      <c r="B582" s="122" t="s">
        <v>107</v>
      </c>
      <c r="C582" s="122" t="s">
        <v>52</v>
      </c>
      <c r="D582" s="123"/>
      <c r="E582" s="123">
        <v>14.3</v>
      </c>
      <c r="F582" s="124">
        <f t="shared" si="35"/>
        <v>14.3</v>
      </c>
      <c r="G582" s="123">
        <v>61.25</v>
      </c>
      <c r="H582" s="123"/>
      <c r="I582" s="124">
        <f t="shared" si="36"/>
        <v>61.25</v>
      </c>
      <c r="J582" s="123">
        <v>118.5</v>
      </c>
      <c r="K582" s="123"/>
      <c r="L582" s="124">
        <f t="shared" si="37"/>
        <v>118.5</v>
      </c>
      <c r="M582" s="123"/>
      <c r="N582" s="123"/>
      <c r="O582" s="124" t="str">
        <f t="shared" si="38"/>
        <v/>
      </c>
      <c r="P582" s="126">
        <f t="shared" ref="P582:Q582" si="3872">IF(SUM(D582,G582,J582,M582)=0,"",SUM(D582,G582,J582,M582))</f>
        <v>179.75</v>
      </c>
      <c r="Q582" s="126">
        <f t="shared" si="3872"/>
        <v>14.3</v>
      </c>
      <c r="R582" s="124">
        <f t="shared" si="40"/>
        <v>194.05</v>
      </c>
      <c r="S582" s="123">
        <v>148.3</v>
      </c>
      <c r="T582" s="123"/>
      <c r="U582" s="124">
        <f t="shared" si="41"/>
        <v>148.3</v>
      </c>
      <c r="V582" s="123">
        <v>1067.8</v>
      </c>
      <c r="W582" s="123"/>
      <c r="X582" s="124">
        <f t="shared" si="42"/>
        <v>1067.8</v>
      </c>
      <c r="Y582" s="123">
        <v>1720.35</v>
      </c>
      <c r="Z582" s="123"/>
      <c r="AA582" s="124">
        <f t="shared" si="43"/>
        <v>1720.35</v>
      </c>
      <c r="AB582" s="123"/>
      <c r="AC582" s="123"/>
      <c r="AD582" s="124" t="str">
        <f t="shared" si="44"/>
        <v/>
      </c>
      <c r="AE582" s="124">
        <f t="shared" ref="AE582:AF582" si="3873">IF(SUM(S582,V582,Y582,AB582)=0,"",SUM(S582,V582,Y582,AB582))</f>
        <v>2936.45</v>
      </c>
      <c r="AF582" s="124" t="str">
        <f t="shared" si="3873"/>
        <v/>
      </c>
      <c r="AG582" s="124">
        <f t="shared" si="46"/>
        <v>2936.45</v>
      </c>
      <c r="AH582" s="123"/>
      <c r="AI582" s="123"/>
      <c r="AJ582" s="124" t="str">
        <f t="shared" si="47"/>
        <v/>
      </c>
      <c r="AK582" s="123"/>
      <c r="AL582" s="123"/>
      <c r="AM582" s="124" t="str">
        <f t="shared" si="48"/>
        <v/>
      </c>
      <c r="AN582" s="123"/>
      <c r="AO582" s="123"/>
      <c r="AP582" s="124" t="str">
        <f t="shared" si="49"/>
        <v/>
      </c>
      <c r="AQ582" s="124" t="str">
        <f t="shared" ref="AQ582:AR582" si="3874">IF(SUM(AH582,AK582,AN582)=0,"",SUM(AH582,AK582,AN582))</f>
        <v/>
      </c>
      <c r="AR582" s="124" t="str">
        <f t="shared" si="3874"/>
        <v/>
      </c>
      <c r="AS582" s="124" t="str">
        <f t="shared" si="51"/>
        <v/>
      </c>
      <c r="AT582" s="124">
        <f t="shared" ref="AT582:AV582" si="3875">IF(S582=0,"-",S582)</f>
        <v>148.3</v>
      </c>
      <c r="AU582" s="124" t="str">
        <f t="shared" si="3875"/>
        <v>-</v>
      </c>
      <c r="AV582" s="124">
        <f t="shared" si="3875"/>
        <v>148.3</v>
      </c>
      <c r="AW582" s="124">
        <f t="shared" ref="AW582:BH582" si="3876">IF(SUM(V582,AH582)=0,"-",SUM(V582,AH582))</f>
        <v>1067.8</v>
      </c>
      <c r="AX582" s="124" t="str">
        <f t="shared" si="3876"/>
        <v>-</v>
      </c>
      <c r="AY582" s="124">
        <f t="shared" si="3876"/>
        <v>1067.8</v>
      </c>
      <c r="AZ582" s="124">
        <f t="shared" si="3876"/>
        <v>1720.35</v>
      </c>
      <c r="BA582" s="124" t="str">
        <f t="shared" si="3876"/>
        <v>-</v>
      </c>
      <c r="BB582" s="124">
        <f t="shared" si="3876"/>
        <v>1720.35</v>
      </c>
      <c r="BC582" s="124" t="str">
        <f t="shared" si="3876"/>
        <v>-</v>
      </c>
      <c r="BD582" s="124" t="str">
        <f t="shared" si="3876"/>
        <v>-</v>
      </c>
      <c r="BE582" s="124" t="str">
        <f t="shared" si="3876"/>
        <v>-</v>
      </c>
      <c r="BF582" s="124">
        <f t="shared" si="3876"/>
        <v>2936.45</v>
      </c>
      <c r="BG582" s="124" t="str">
        <f t="shared" si="3876"/>
        <v>-</v>
      </c>
      <c r="BH582" s="124">
        <f t="shared" si="3876"/>
        <v>2936.45</v>
      </c>
      <c r="BI582" s="124">
        <f t="shared" ref="BI582:BK582" si="3877">IF(SUM(D582,S582)=0,"-",SUM(D582,S582))</f>
        <v>148.3</v>
      </c>
      <c r="BJ582" s="124">
        <f t="shared" si="3877"/>
        <v>14.3</v>
      </c>
      <c r="BK582" s="124">
        <f t="shared" si="3877"/>
        <v>162.6</v>
      </c>
      <c r="BL582" s="124">
        <f t="shared" ref="BL582:BW582" si="3878">IF(SUM(G582,V582,AH582)=0,"-",SUM(G582,V582,AH582))</f>
        <v>1129.05</v>
      </c>
      <c r="BM582" s="124" t="str">
        <f t="shared" si="3878"/>
        <v>-</v>
      </c>
      <c r="BN582" s="124">
        <f t="shared" si="3878"/>
        <v>1129.05</v>
      </c>
      <c r="BO582" s="124">
        <f t="shared" si="3878"/>
        <v>1838.85</v>
      </c>
      <c r="BP582" s="124" t="str">
        <f t="shared" si="3878"/>
        <v>-</v>
      </c>
      <c r="BQ582" s="124">
        <f t="shared" si="3878"/>
        <v>1838.85</v>
      </c>
      <c r="BR582" s="124" t="str">
        <f t="shared" si="3878"/>
        <v>-</v>
      </c>
      <c r="BS582" s="124" t="str">
        <f t="shared" si="3878"/>
        <v>-</v>
      </c>
      <c r="BT582" s="124" t="str">
        <f t="shared" si="3878"/>
        <v>-</v>
      </c>
      <c r="BU582" s="124">
        <f t="shared" si="3878"/>
        <v>3116.2</v>
      </c>
      <c r="BV582" s="124">
        <f t="shared" si="3878"/>
        <v>14.3</v>
      </c>
      <c r="BW582" s="124">
        <f t="shared" si="3878"/>
        <v>3130.5</v>
      </c>
      <c r="BX582" s="123">
        <v>3031.0</v>
      </c>
      <c r="BY582" s="123"/>
      <c r="BZ582" s="120">
        <v>6305.81</v>
      </c>
      <c r="CA582" s="121">
        <f t="shared" si="1575"/>
        <v>0.4964469275</v>
      </c>
    </row>
    <row r="583" ht="15.75" customHeight="1">
      <c r="A583" s="99" t="str">
        <f t="shared" si="3"/>
        <v>November</v>
      </c>
      <c r="B583" s="122" t="s">
        <v>107</v>
      </c>
      <c r="C583" s="122" t="s">
        <v>53</v>
      </c>
      <c r="D583" s="123"/>
      <c r="E583" s="123"/>
      <c r="F583" s="124" t="str">
        <f t="shared" si="35"/>
        <v/>
      </c>
      <c r="G583" s="123"/>
      <c r="H583" s="123"/>
      <c r="I583" s="124" t="str">
        <f t="shared" si="36"/>
        <v/>
      </c>
      <c r="J583" s="123"/>
      <c r="K583" s="123"/>
      <c r="L583" s="124" t="str">
        <f t="shared" si="37"/>
        <v/>
      </c>
      <c r="M583" s="123"/>
      <c r="N583" s="123"/>
      <c r="O583" s="124" t="str">
        <f t="shared" si="38"/>
        <v/>
      </c>
      <c r="P583" s="125" t="str">
        <f t="shared" ref="P583:Q583" si="3879">IF(SUM(D583,G583,J583,M583)=0,"",SUM(D583,G583,J583,M583))</f>
        <v/>
      </c>
      <c r="Q583" s="125" t="str">
        <f t="shared" si="3879"/>
        <v/>
      </c>
      <c r="R583" s="124" t="str">
        <f t="shared" si="40"/>
        <v/>
      </c>
      <c r="S583" s="123"/>
      <c r="T583" s="123"/>
      <c r="U583" s="124" t="str">
        <f t="shared" si="41"/>
        <v/>
      </c>
      <c r="V583" s="123">
        <v>1779.68</v>
      </c>
      <c r="W583" s="123"/>
      <c r="X583" s="124">
        <f t="shared" si="42"/>
        <v>1779.68</v>
      </c>
      <c r="Y583" s="123">
        <v>889.84</v>
      </c>
      <c r="Z583" s="123"/>
      <c r="AA583" s="124">
        <f t="shared" si="43"/>
        <v>889.84</v>
      </c>
      <c r="AB583" s="123"/>
      <c r="AC583" s="123"/>
      <c r="AD583" s="124" t="str">
        <f t="shared" si="44"/>
        <v/>
      </c>
      <c r="AE583" s="124">
        <f t="shared" ref="AE583:AF583" si="3880">IF(SUM(S583,V583,Y583,AB583)=0,"",SUM(S583,V583,Y583,AB583))</f>
        <v>2669.52</v>
      </c>
      <c r="AF583" s="124" t="str">
        <f t="shared" si="3880"/>
        <v/>
      </c>
      <c r="AG583" s="124">
        <f t="shared" si="46"/>
        <v>2669.52</v>
      </c>
      <c r="AH583" s="123"/>
      <c r="AI583" s="123"/>
      <c r="AJ583" s="124" t="str">
        <f t="shared" si="47"/>
        <v/>
      </c>
      <c r="AK583" s="123"/>
      <c r="AL583" s="123"/>
      <c r="AM583" s="124" t="str">
        <f t="shared" si="48"/>
        <v/>
      </c>
      <c r="AN583" s="123">
        <v>7.25</v>
      </c>
      <c r="AO583" s="123"/>
      <c r="AP583" s="124">
        <f t="shared" si="49"/>
        <v>7.25</v>
      </c>
      <c r="AQ583" s="124">
        <f t="shared" ref="AQ583:AR583" si="3881">IF(SUM(AH583,AK583,AN583)=0,"",SUM(AH583,AK583,AN583))</f>
        <v>7.25</v>
      </c>
      <c r="AR583" s="124" t="str">
        <f t="shared" si="3881"/>
        <v/>
      </c>
      <c r="AS583" s="124">
        <f t="shared" si="51"/>
        <v>7.25</v>
      </c>
      <c r="AT583" s="124" t="str">
        <f t="shared" ref="AT583:AV583" si="3882">IF(S583=0,"-",S583)</f>
        <v>-</v>
      </c>
      <c r="AU583" s="124" t="str">
        <f t="shared" si="3882"/>
        <v>-</v>
      </c>
      <c r="AV583" s="124" t="str">
        <f t="shared" si="3882"/>
        <v/>
      </c>
      <c r="AW583" s="124">
        <f t="shared" ref="AW583:BH583" si="3883">IF(SUM(V583,AH583)=0,"-",SUM(V583,AH583))</f>
        <v>1779.68</v>
      </c>
      <c r="AX583" s="124" t="str">
        <f t="shared" si="3883"/>
        <v>-</v>
      </c>
      <c r="AY583" s="124">
        <f t="shared" si="3883"/>
        <v>1779.68</v>
      </c>
      <c r="AZ583" s="124">
        <f t="shared" si="3883"/>
        <v>889.84</v>
      </c>
      <c r="BA583" s="124" t="str">
        <f t="shared" si="3883"/>
        <v>-</v>
      </c>
      <c r="BB583" s="124">
        <f t="shared" si="3883"/>
        <v>889.84</v>
      </c>
      <c r="BC583" s="124">
        <f t="shared" si="3883"/>
        <v>7.25</v>
      </c>
      <c r="BD583" s="124" t="str">
        <f t="shared" si="3883"/>
        <v>-</v>
      </c>
      <c r="BE583" s="124">
        <f t="shared" si="3883"/>
        <v>7.25</v>
      </c>
      <c r="BF583" s="124">
        <f t="shared" si="3883"/>
        <v>2676.77</v>
      </c>
      <c r="BG583" s="124" t="str">
        <f t="shared" si="3883"/>
        <v>-</v>
      </c>
      <c r="BH583" s="124">
        <f t="shared" si="3883"/>
        <v>2676.77</v>
      </c>
      <c r="BI583" s="124" t="str">
        <f t="shared" ref="BI583:BK583" si="3884">IF(SUM(D583,S583)=0,"-",SUM(D583,S583))</f>
        <v>-</v>
      </c>
      <c r="BJ583" s="124" t="str">
        <f t="shared" si="3884"/>
        <v>-</v>
      </c>
      <c r="BK583" s="124" t="str">
        <f t="shared" si="3884"/>
        <v>-</v>
      </c>
      <c r="BL583" s="124">
        <f t="shared" ref="BL583:BW583" si="3885">IF(SUM(G583,V583,AH583)=0,"-",SUM(G583,V583,AH583))</f>
        <v>1779.68</v>
      </c>
      <c r="BM583" s="124" t="str">
        <f t="shared" si="3885"/>
        <v>-</v>
      </c>
      <c r="BN583" s="124">
        <f t="shared" si="3885"/>
        <v>1779.68</v>
      </c>
      <c r="BO583" s="124">
        <f t="shared" si="3885"/>
        <v>889.84</v>
      </c>
      <c r="BP583" s="124" t="str">
        <f t="shared" si="3885"/>
        <v>-</v>
      </c>
      <c r="BQ583" s="124">
        <f t="shared" si="3885"/>
        <v>889.84</v>
      </c>
      <c r="BR583" s="124">
        <f t="shared" si="3885"/>
        <v>7.25</v>
      </c>
      <c r="BS583" s="124" t="str">
        <f t="shared" si="3885"/>
        <v>-</v>
      </c>
      <c r="BT583" s="124">
        <f t="shared" si="3885"/>
        <v>7.25</v>
      </c>
      <c r="BU583" s="124">
        <f t="shared" si="3885"/>
        <v>2676.77</v>
      </c>
      <c r="BV583" s="124" t="str">
        <f t="shared" si="3885"/>
        <v>-</v>
      </c>
      <c r="BW583" s="124">
        <f t="shared" si="3885"/>
        <v>2676.77</v>
      </c>
      <c r="BX583" s="123">
        <v>2605.0</v>
      </c>
      <c r="BY583" s="123"/>
      <c r="BZ583" s="120">
        <v>6305.81</v>
      </c>
      <c r="CA583" s="121">
        <f t="shared" si="1575"/>
        <v>0.4244926504</v>
      </c>
    </row>
    <row r="584" ht="15.75" customHeight="1">
      <c r="A584" s="99" t="str">
        <f t="shared" si="3"/>
        <v>November</v>
      </c>
      <c r="B584" s="122" t="s">
        <v>107</v>
      </c>
      <c r="C584" s="122" t="s">
        <v>54</v>
      </c>
      <c r="D584" s="123"/>
      <c r="E584" s="123"/>
      <c r="F584" s="124" t="str">
        <f t="shared" si="35"/>
        <v/>
      </c>
      <c r="G584" s="123"/>
      <c r="H584" s="123"/>
      <c r="I584" s="124" t="str">
        <f t="shared" si="36"/>
        <v/>
      </c>
      <c r="J584" s="123"/>
      <c r="K584" s="123"/>
      <c r="L584" s="124" t="str">
        <f t="shared" si="37"/>
        <v/>
      </c>
      <c r="M584" s="123"/>
      <c r="N584" s="123"/>
      <c r="O584" s="124" t="str">
        <f t="shared" si="38"/>
        <v/>
      </c>
      <c r="P584" s="125" t="str">
        <f t="shared" ref="P584:Q584" si="3886">IF(SUM(D584,G584,J584,M584)=0,"",SUM(D584,G584,J584,M584))</f>
        <v/>
      </c>
      <c r="Q584" s="125" t="str">
        <f t="shared" si="3886"/>
        <v/>
      </c>
      <c r="R584" s="124" t="str">
        <f t="shared" si="40"/>
        <v/>
      </c>
      <c r="S584" s="123"/>
      <c r="T584" s="123"/>
      <c r="U584" s="124" t="str">
        <f t="shared" si="41"/>
        <v/>
      </c>
      <c r="V584" s="123"/>
      <c r="W584" s="123"/>
      <c r="X584" s="124" t="str">
        <f t="shared" si="42"/>
        <v/>
      </c>
      <c r="Y584" s="123"/>
      <c r="Z584" s="123"/>
      <c r="AA584" s="124" t="str">
        <f t="shared" si="43"/>
        <v/>
      </c>
      <c r="AB584" s="123"/>
      <c r="AC584" s="123"/>
      <c r="AD584" s="124" t="str">
        <f t="shared" si="44"/>
        <v/>
      </c>
      <c r="AE584" s="124" t="str">
        <f t="shared" ref="AE584:AF584" si="3887">IF(SUM(S584,V584,Y584,AB584)=0,"",SUM(S584,V584,Y584,AB584))</f>
        <v/>
      </c>
      <c r="AF584" s="124" t="str">
        <f t="shared" si="3887"/>
        <v/>
      </c>
      <c r="AG584" s="124" t="str">
        <f t="shared" si="46"/>
        <v/>
      </c>
      <c r="AH584" s="123"/>
      <c r="AI584" s="123"/>
      <c r="AJ584" s="124" t="str">
        <f t="shared" si="47"/>
        <v/>
      </c>
      <c r="AK584" s="123"/>
      <c r="AL584" s="123"/>
      <c r="AM584" s="124" t="str">
        <f t="shared" si="48"/>
        <v/>
      </c>
      <c r="AN584" s="123"/>
      <c r="AO584" s="123"/>
      <c r="AP584" s="124" t="str">
        <f t="shared" si="49"/>
        <v/>
      </c>
      <c r="AQ584" s="124" t="str">
        <f t="shared" ref="AQ584:AR584" si="3888">IF(SUM(AH584,AK584,AN584)=0,"",SUM(AH584,AK584,AN584))</f>
        <v/>
      </c>
      <c r="AR584" s="124" t="str">
        <f t="shared" si="3888"/>
        <v/>
      </c>
      <c r="AS584" s="124" t="str">
        <f t="shared" si="51"/>
        <v/>
      </c>
      <c r="AT584" s="124" t="str">
        <f t="shared" ref="AT584:AV584" si="3889">IF(S584=0,"-",S584)</f>
        <v>-</v>
      </c>
      <c r="AU584" s="124" t="str">
        <f t="shared" si="3889"/>
        <v>-</v>
      </c>
      <c r="AV584" s="124" t="str">
        <f t="shared" si="3889"/>
        <v/>
      </c>
      <c r="AW584" s="124" t="str">
        <f t="shared" ref="AW584:BH584" si="3890">IF(SUM(V584,AH584)=0,"-",SUM(V584,AH584))</f>
        <v>-</v>
      </c>
      <c r="AX584" s="124" t="str">
        <f t="shared" si="3890"/>
        <v>-</v>
      </c>
      <c r="AY584" s="124" t="str">
        <f t="shared" si="3890"/>
        <v>-</v>
      </c>
      <c r="AZ584" s="124" t="str">
        <f t="shared" si="3890"/>
        <v>-</v>
      </c>
      <c r="BA584" s="124" t="str">
        <f t="shared" si="3890"/>
        <v>-</v>
      </c>
      <c r="BB584" s="124" t="str">
        <f t="shared" si="3890"/>
        <v>-</v>
      </c>
      <c r="BC584" s="124" t="str">
        <f t="shared" si="3890"/>
        <v>-</v>
      </c>
      <c r="BD584" s="124" t="str">
        <f t="shared" si="3890"/>
        <v>-</v>
      </c>
      <c r="BE584" s="124" t="str">
        <f t="shared" si="3890"/>
        <v>-</v>
      </c>
      <c r="BF584" s="124" t="str">
        <f t="shared" si="3890"/>
        <v>-</v>
      </c>
      <c r="BG584" s="124" t="str">
        <f t="shared" si="3890"/>
        <v>-</v>
      </c>
      <c r="BH584" s="124" t="str">
        <f t="shared" si="3890"/>
        <v>-</v>
      </c>
      <c r="BI584" s="124" t="str">
        <f t="shared" ref="BI584:BK584" si="3891">IF(SUM(D584,S584)=0,"-",SUM(D584,S584))</f>
        <v>-</v>
      </c>
      <c r="BJ584" s="124" t="str">
        <f t="shared" si="3891"/>
        <v>-</v>
      </c>
      <c r="BK584" s="124" t="str">
        <f t="shared" si="3891"/>
        <v>-</v>
      </c>
      <c r="BL584" s="124" t="str">
        <f t="shared" ref="BL584:BW584" si="3892">IF(SUM(G584,V584,AH584)=0,"-",SUM(G584,V584,AH584))</f>
        <v>-</v>
      </c>
      <c r="BM584" s="124" t="str">
        <f t="shared" si="3892"/>
        <v>-</v>
      </c>
      <c r="BN584" s="124" t="str">
        <f t="shared" si="3892"/>
        <v>-</v>
      </c>
      <c r="BO584" s="124" t="str">
        <f t="shared" si="3892"/>
        <v>-</v>
      </c>
      <c r="BP584" s="124" t="str">
        <f t="shared" si="3892"/>
        <v>-</v>
      </c>
      <c r="BQ584" s="124" t="str">
        <f t="shared" si="3892"/>
        <v>-</v>
      </c>
      <c r="BR584" s="124" t="str">
        <f t="shared" si="3892"/>
        <v>-</v>
      </c>
      <c r="BS584" s="124" t="str">
        <f t="shared" si="3892"/>
        <v>-</v>
      </c>
      <c r="BT584" s="124" t="str">
        <f t="shared" si="3892"/>
        <v>-</v>
      </c>
      <c r="BU584" s="124" t="str">
        <f t="shared" si="3892"/>
        <v>-</v>
      </c>
      <c r="BV584" s="124" t="str">
        <f t="shared" si="3892"/>
        <v>-</v>
      </c>
      <c r="BW584" s="124" t="str">
        <f t="shared" si="3892"/>
        <v>-</v>
      </c>
      <c r="BX584" s="123"/>
      <c r="BY584" s="123" t="s">
        <v>69</v>
      </c>
      <c r="BZ584" s="120">
        <v>6305.81</v>
      </c>
      <c r="CA584" s="121" t="str">
        <f t="shared" si="1575"/>
        <v/>
      </c>
    </row>
    <row r="585" ht="15.75" customHeight="1">
      <c r="A585" s="99" t="str">
        <f t="shared" si="3"/>
        <v>December</v>
      </c>
      <c r="B585" s="122" t="s">
        <v>107</v>
      </c>
      <c r="C585" s="122" t="s">
        <v>55</v>
      </c>
      <c r="D585" s="123"/>
      <c r="E585" s="123"/>
      <c r="F585" s="124" t="str">
        <f t="shared" si="35"/>
        <v/>
      </c>
      <c r="G585" s="123"/>
      <c r="H585" s="123"/>
      <c r="I585" s="124" t="str">
        <f t="shared" si="36"/>
        <v/>
      </c>
      <c r="J585" s="123"/>
      <c r="K585" s="123"/>
      <c r="L585" s="124" t="str">
        <f t="shared" si="37"/>
        <v/>
      </c>
      <c r="M585" s="123"/>
      <c r="N585" s="123"/>
      <c r="O585" s="124" t="str">
        <f t="shared" si="38"/>
        <v/>
      </c>
      <c r="P585" s="125" t="str">
        <f t="shared" ref="P585:Q585" si="3893">IF(SUM(D585,G585,J585,M585)=0,"",SUM(D585,G585,J585,M585))</f>
        <v/>
      </c>
      <c r="Q585" s="125" t="str">
        <f t="shared" si="3893"/>
        <v/>
      </c>
      <c r="R585" s="124" t="str">
        <f t="shared" si="40"/>
        <v/>
      </c>
      <c r="S585" s="123"/>
      <c r="T585" s="123"/>
      <c r="U585" s="124" t="str">
        <f t="shared" si="41"/>
        <v/>
      </c>
      <c r="V585" s="123"/>
      <c r="W585" s="123"/>
      <c r="X585" s="124" t="str">
        <f t="shared" si="42"/>
        <v/>
      </c>
      <c r="Y585" s="123"/>
      <c r="Z585" s="123"/>
      <c r="AA585" s="124" t="str">
        <f t="shared" si="43"/>
        <v/>
      </c>
      <c r="AB585" s="123"/>
      <c r="AC585" s="123"/>
      <c r="AD585" s="124" t="str">
        <f t="shared" si="44"/>
        <v/>
      </c>
      <c r="AE585" s="124" t="str">
        <f t="shared" ref="AE585:AF585" si="3894">IF(SUM(S585,V585,Y585,AB585)=0,"",SUM(S585,V585,Y585,AB585))</f>
        <v/>
      </c>
      <c r="AF585" s="124" t="str">
        <f t="shared" si="3894"/>
        <v/>
      </c>
      <c r="AG585" s="124" t="str">
        <f t="shared" si="46"/>
        <v/>
      </c>
      <c r="AH585" s="123"/>
      <c r="AI585" s="123"/>
      <c r="AJ585" s="124" t="str">
        <f t="shared" si="47"/>
        <v/>
      </c>
      <c r="AK585" s="123"/>
      <c r="AL585" s="123"/>
      <c r="AM585" s="124" t="str">
        <f t="shared" si="48"/>
        <v/>
      </c>
      <c r="AN585" s="123"/>
      <c r="AO585" s="123"/>
      <c r="AP585" s="124" t="str">
        <f t="shared" si="49"/>
        <v/>
      </c>
      <c r="AQ585" s="124" t="str">
        <f t="shared" ref="AQ585:AR585" si="3895">IF(SUM(AH585,AK585,AN585)=0,"",SUM(AH585,AK585,AN585))</f>
        <v/>
      </c>
      <c r="AR585" s="124" t="str">
        <f t="shared" si="3895"/>
        <v/>
      </c>
      <c r="AS585" s="124" t="str">
        <f t="shared" si="51"/>
        <v/>
      </c>
      <c r="AT585" s="124" t="str">
        <f t="shared" ref="AT585:AV585" si="3896">IF(S585=0,"-",S585)</f>
        <v>-</v>
      </c>
      <c r="AU585" s="124" t="str">
        <f t="shared" si="3896"/>
        <v>-</v>
      </c>
      <c r="AV585" s="124" t="str">
        <f t="shared" si="3896"/>
        <v/>
      </c>
      <c r="AW585" s="124" t="str">
        <f t="shared" ref="AW585:BH585" si="3897">IF(SUM(V585,AH585)=0,"-",SUM(V585,AH585))</f>
        <v>-</v>
      </c>
      <c r="AX585" s="124" t="str">
        <f t="shared" si="3897"/>
        <v>-</v>
      </c>
      <c r="AY585" s="124" t="str">
        <f t="shared" si="3897"/>
        <v>-</v>
      </c>
      <c r="AZ585" s="124" t="str">
        <f t="shared" si="3897"/>
        <v>-</v>
      </c>
      <c r="BA585" s="124" t="str">
        <f t="shared" si="3897"/>
        <v>-</v>
      </c>
      <c r="BB585" s="124" t="str">
        <f t="shared" si="3897"/>
        <v>-</v>
      </c>
      <c r="BC585" s="124" t="str">
        <f t="shared" si="3897"/>
        <v>-</v>
      </c>
      <c r="BD585" s="124" t="str">
        <f t="shared" si="3897"/>
        <v>-</v>
      </c>
      <c r="BE585" s="124" t="str">
        <f t="shared" si="3897"/>
        <v>-</v>
      </c>
      <c r="BF585" s="124" t="str">
        <f t="shared" si="3897"/>
        <v>-</v>
      </c>
      <c r="BG585" s="124" t="str">
        <f t="shared" si="3897"/>
        <v>-</v>
      </c>
      <c r="BH585" s="124" t="str">
        <f t="shared" si="3897"/>
        <v>-</v>
      </c>
      <c r="BI585" s="124" t="str">
        <f t="shared" ref="BI585:BK585" si="3898">IF(SUM(D585,S585)=0,"-",SUM(D585,S585))</f>
        <v>-</v>
      </c>
      <c r="BJ585" s="124" t="str">
        <f t="shared" si="3898"/>
        <v>-</v>
      </c>
      <c r="BK585" s="124" t="str">
        <f t="shared" si="3898"/>
        <v>-</v>
      </c>
      <c r="BL585" s="124" t="str">
        <f t="shared" ref="BL585:BW585" si="3899">IF(SUM(G585,V585,AH585)=0,"-",SUM(G585,V585,AH585))</f>
        <v>-</v>
      </c>
      <c r="BM585" s="124" t="str">
        <f t="shared" si="3899"/>
        <v>-</v>
      </c>
      <c r="BN585" s="124" t="str">
        <f t="shared" si="3899"/>
        <v>-</v>
      </c>
      <c r="BO585" s="124" t="str">
        <f t="shared" si="3899"/>
        <v>-</v>
      </c>
      <c r="BP585" s="124" t="str">
        <f t="shared" si="3899"/>
        <v>-</v>
      </c>
      <c r="BQ585" s="124" t="str">
        <f t="shared" si="3899"/>
        <v>-</v>
      </c>
      <c r="BR585" s="124" t="str">
        <f t="shared" si="3899"/>
        <v>-</v>
      </c>
      <c r="BS585" s="124" t="str">
        <f t="shared" si="3899"/>
        <v>-</v>
      </c>
      <c r="BT585" s="124" t="str">
        <f t="shared" si="3899"/>
        <v>-</v>
      </c>
      <c r="BU585" s="124" t="str">
        <f t="shared" si="3899"/>
        <v>-</v>
      </c>
      <c r="BV585" s="124" t="str">
        <f t="shared" si="3899"/>
        <v>-</v>
      </c>
      <c r="BW585" s="124" t="str">
        <f t="shared" si="3899"/>
        <v>-</v>
      </c>
      <c r="BX585" s="123"/>
      <c r="BY585" s="123" t="s">
        <v>69</v>
      </c>
      <c r="BZ585" s="120">
        <v>6305.81</v>
      </c>
      <c r="CA585" s="121" t="str">
        <f t="shared" si="1575"/>
        <v/>
      </c>
    </row>
    <row r="586" ht="15.75" customHeight="1">
      <c r="A586" s="99" t="str">
        <f t="shared" si="3"/>
        <v>December</v>
      </c>
      <c r="B586" s="122" t="s">
        <v>107</v>
      </c>
      <c r="C586" s="122" t="s">
        <v>56</v>
      </c>
      <c r="D586" s="123"/>
      <c r="E586" s="123"/>
      <c r="F586" s="124" t="str">
        <f t="shared" si="35"/>
        <v/>
      </c>
      <c r="G586" s="123"/>
      <c r="H586" s="123"/>
      <c r="I586" s="124" t="str">
        <f t="shared" si="36"/>
        <v/>
      </c>
      <c r="J586" s="123"/>
      <c r="K586" s="123"/>
      <c r="L586" s="124" t="str">
        <f t="shared" si="37"/>
        <v/>
      </c>
      <c r="M586" s="123"/>
      <c r="N586" s="123"/>
      <c r="O586" s="124" t="str">
        <f t="shared" si="38"/>
        <v/>
      </c>
      <c r="P586" s="125" t="str">
        <f t="shared" ref="P586:Q586" si="3900">IF(SUM(D586,G586,J586,M586)=0,"",SUM(D586,G586,J586,M586))</f>
        <v/>
      </c>
      <c r="Q586" s="125" t="str">
        <f t="shared" si="3900"/>
        <v/>
      </c>
      <c r="R586" s="124" t="str">
        <f t="shared" si="40"/>
        <v/>
      </c>
      <c r="S586" s="123"/>
      <c r="T586" s="123"/>
      <c r="U586" s="124" t="str">
        <f t="shared" si="41"/>
        <v/>
      </c>
      <c r="V586" s="123"/>
      <c r="W586" s="123"/>
      <c r="X586" s="124" t="str">
        <f t="shared" si="42"/>
        <v/>
      </c>
      <c r="Y586" s="123"/>
      <c r="Z586" s="123"/>
      <c r="AA586" s="124" t="str">
        <f t="shared" si="43"/>
        <v/>
      </c>
      <c r="AB586" s="123"/>
      <c r="AC586" s="123"/>
      <c r="AD586" s="124" t="str">
        <f t="shared" si="44"/>
        <v/>
      </c>
      <c r="AE586" s="124" t="str">
        <f t="shared" ref="AE586:AF586" si="3901">IF(SUM(S586,V586,Y586,AB586)=0,"",SUM(S586,V586,Y586,AB586))</f>
        <v/>
      </c>
      <c r="AF586" s="124" t="str">
        <f t="shared" si="3901"/>
        <v/>
      </c>
      <c r="AG586" s="124" t="str">
        <f t="shared" si="46"/>
        <v/>
      </c>
      <c r="AH586" s="123"/>
      <c r="AI586" s="123"/>
      <c r="AJ586" s="124" t="str">
        <f t="shared" si="47"/>
        <v/>
      </c>
      <c r="AK586" s="123"/>
      <c r="AL586" s="123"/>
      <c r="AM586" s="124" t="str">
        <f t="shared" si="48"/>
        <v/>
      </c>
      <c r="AN586" s="123"/>
      <c r="AO586" s="123"/>
      <c r="AP586" s="124" t="str">
        <f t="shared" si="49"/>
        <v/>
      </c>
      <c r="AQ586" s="124" t="str">
        <f t="shared" ref="AQ586:AR586" si="3902">IF(SUM(AH586,AK586,AN586)=0,"",SUM(AH586,AK586,AN586))</f>
        <v/>
      </c>
      <c r="AR586" s="124" t="str">
        <f t="shared" si="3902"/>
        <v/>
      </c>
      <c r="AS586" s="124" t="str">
        <f t="shared" si="51"/>
        <v/>
      </c>
      <c r="AT586" s="124" t="str">
        <f t="shared" ref="AT586:AV586" si="3903">IF(S586=0,"-",S586)</f>
        <v>-</v>
      </c>
      <c r="AU586" s="124" t="str">
        <f t="shared" si="3903"/>
        <v>-</v>
      </c>
      <c r="AV586" s="124" t="str">
        <f t="shared" si="3903"/>
        <v/>
      </c>
      <c r="AW586" s="124" t="str">
        <f t="shared" ref="AW586:BH586" si="3904">IF(SUM(V586,AH586)=0,"-",SUM(V586,AH586))</f>
        <v>-</v>
      </c>
      <c r="AX586" s="124" t="str">
        <f t="shared" si="3904"/>
        <v>-</v>
      </c>
      <c r="AY586" s="124" t="str">
        <f t="shared" si="3904"/>
        <v>-</v>
      </c>
      <c r="AZ586" s="124" t="str">
        <f t="shared" si="3904"/>
        <v>-</v>
      </c>
      <c r="BA586" s="124" t="str">
        <f t="shared" si="3904"/>
        <v>-</v>
      </c>
      <c r="BB586" s="124" t="str">
        <f t="shared" si="3904"/>
        <v>-</v>
      </c>
      <c r="BC586" s="124" t="str">
        <f t="shared" si="3904"/>
        <v>-</v>
      </c>
      <c r="BD586" s="124" t="str">
        <f t="shared" si="3904"/>
        <v>-</v>
      </c>
      <c r="BE586" s="124" t="str">
        <f t="shared" si="3904"/>
        <v>-</v>
      </c>
      <c r="BF586" s="124" t="str">
        <f t="shared" si="3904"/>
        <v>-</v>
      </c>
      <c r="BG586" s="124" t="str">
        <f t="shared" si="3904"/>
        <v>-</v>
      </c>
      <c r="BH586" s="124" t="str">
        <f t="shared" si="3904"/>
        <v>-</v>
      </c>
      <c r="BI586" s="124" t="str">
        <f t="shared" ref="BI586:BK586" si="3905">IF(SUM(D586,S586)=0,"-",SUM(D586,S586))</f>
        <v>-</v>
      </c>
      <c r="BJ586" s="124" t="str">
        <f t="shared" si="3905"/>
        <v>-</v>
      </c>
      <c r="BK586" s="124" t="str">
        <f t="shared" si="3905"/>
        <v>-</v>
      </c>
      <c r="BL586" s="124" t="str">
        <f t="shared" ref="BL586:BW586" si="3906">IF(SUM(G586,V586,AH586)=0,"-",SUM(G586,V586,AH586))</f>
        <v>-</v>
      </c>
      <c r="BM586" s="124" t="str">
        <f t="shared" si="3906"/>
        <v>-</v>
      </c>
      <c r="BN586" s="124" t="str">
        <f t="shared" si="3906"/>
        <v>-</v>
      </c>
      <c r="BO586" s="124" t="str">
        <f t="shared" si="3906"/>
        <v>-</v>
      </c>
      <c r="BP586" s="124" t="str">
        <f t="shared" si="3906"/>
        <v>-</v>
      </c>
      <c r="BQ586" s="124" t="str">
        <f t="shared" si="3906"/>
        <v>-</v>
      </c>
      <c r="BR586" s="124" t="str">
        <f t="shared" si="3906"/>
        <v>-</v>
      </c>
      <c r="BS586" s="124" t="str">
        <f t="shared" si="3906"/>
        <v>-</v>
      </c>
      <c r="BT586" s="124" t="str">
        <f t="shared" si="3906"/>
        <v>-</v>
      </c>
      <c r="BU586" s="124" t="str">
        <f t="shared" si="3906"/>
        <v>-</v>
      </c>
      <c r="BV586" s="124" t="str">
        <f t="shared" si="3906"/>
        <v>-</v>
      </c>
      <c r="BW586" s="124" t="str">
        <f t="shared" si="3906"/>
        <v>-</v>
      </c>
      <c r="BX586" s="123"/>
      <c r="BY586" s="123" t="s">
        <v>69</v>
      </c>
      <c r="BZ586" s="120">
        <v>6305.81</v>
      </c>
      <c r="CA586" s="121" t="str">
        <f t="shared" si="1575"/>
        <v/>
      </c>
    </row>
    <row r="587" ht="15.75" customHeight="1">
      <c r="A587" s="99" t="str">
        <f t="shared" si="3"/>
        <v>January</v>
      </c>
      <c r="B587" s="115" t="s">
        <v>108</v>
      </c>
      <c r="C587" s="115" t="s">
        <v>33</v>
      </c>
      <c r="D587" s="116"/>
      <c r="E587" s="116"/>
      <c r="F587" s="117" t="str">
        <f t="shared" si="35"/>
        <v/>
      </c>
      <c r="G587" s="116"/>
      <c r="H587" s="116"/>
      <c r="I587" s="117" t="str">
        <f t="shared" si="36"/>
        <v/>
      </c>
      <c r="J587" s="116"/>
      <c r="K587" s="116"/>
      <c r="L587" s="117" t="str">
        <f t="shared" si="37"/>
        <v/>
      </c>
      <c r="M587" s="116"/>
      <c r="N587" s="116"/>
      <c r="O587" s="117" t="str">
        <f t="shared" si="38"/>
        <v/>
      </c>
      <c r="P587" s="118" t="str">
        <f t="shared" ref="P587:Q587" si="3907">IF(SUM(D587,G587,J587,M587)=0,"",SUM(D587,G587,J587,M587))</f>
        <v/>
      </c>
      <c r="Q587" s="118" t="str">
        <f t="shared" si="3907"/>
        <v/>
      </c>
      <c r="R587" s="117" t="str">
        <f t="shared" si="40"/>
        <v/>
      </c>
      <c r="S587" s="116"/>
      <c r="T587" s="116"/>
      <c r="U587" s="117" t="str">
        <f t="shared" si="41"/>
        <v/>
      </c>
      <c r="V587" s="116"/>
      <c r="W587" s="116"/>
      <c r="X587" s="117" t="str">
        <f t="shared" si="42"/>
        <v/>
      </c>
      <c r="Y587" s="116"/>
      <c r="Z587" s="116"/>
      <c r="AA587" s="117" t="str">
        <f t="shared" si="43"/>
        <v/>
      </c>
      <c r="AB587" s="116"/>
      <c r="AC587" s="116"/>
      <c r="AD587" s="117" t="str">
        <f t="shared" si="44"/>
        <v/>
      </c>
      <c r="AE587" s="117" t="str">
        <f t="shared" ref="AE587:AF587" si="3908">IF(SUM(S587,V587,Y587,AB587)=0,"",SUM(S587,V587,Y587,AB587))</f>
        <v/>
      </c>
      <c r="AF587" s="117" t="str">
        <f t="shared" si="3908"/>
        <v/>
      </c>
      <c r="AG587" s="117" t="str">
        <f t="shared" si="46"/>
        <v/>
      </c>
      <c r="AH587" s="116"/>
      <c r="AI587" s="116"/>
      <c r="AJ587" s="117" t="str">
        <f t="shared" si="47"/>
        <v/>
      </c>
      <c r="AK587" s="116"/>
      <c r="AL587" s="116"/>
      <c r="AM587" s="117" t="str">
        <f t="shared" si="48"/>
        <v/>
      </c>
      <c r="AN587" s="116"/>
      <c r="AO587" s="116"/>
      <c r="AP587" s="117" t="str">
        <f t="shared" si="49"/>
        <v/>
      </c>
      <c r="AQ587" s="117" t="str">
        <f t="shared" ref="AQ587:AR587" si="3909">IF(SUM(AH587,AK587,AN587)=0,"",SUM(AH587,AK587,AN587))</f>
        <v/>
      </c>
      <c r="AR587" s="117" t="str">
        <f t="shared" si="3909"/>
        <v/>
      </c>
      <c r="AS587" s="117" t="str">
        <f t="shared" si="51"/>
        <v/>
      </c>
      <c r="AT587" s="117" t="str">
        <f t="shared" ref="AT587:AV587" si="3910">IF(S587=0,"-",S587)</f>
        <v>-</v>
      </c>
      <c r="AU587" s="117" t="str">
        <f t="shared" si="3910"/>
        <v>-</v>
      </c>
      <c r="AV587" s="117" t="str">
        <f t="shared" si="3910"/>
        <v/>
      </c>
      <c r="AW587" s="117" t="str">
        <f t="shared" ref="AW587:BH587" si="3911">IF(SUM(V587,AH587)=0,"-",SUM(V587,AH587))</f>
        <v>-</v>
      </c>
      <c r="AX587" s="117" t="str">
        <f t="shared" si="3911"/>
        <v>-</v>
      </c>
      <c r="AY587" s="117" t="str">
        <f t="shared" si="3911"/>
        <v>-</v>
      </c>
      <c r="AZ587" s="117" t="str">
        <f t="shared" si="3911"/>
        <v>-</v>
      </c>
      <c r="BA587" s="117" t="str">
        <f t="shared" si="3911"/>
        <v>-</v>
      </c>
      <c r="BB587" s="117" t="str">
        <f t="shared" si="3911"/>
        <v>-</v>
      </c>
      <c r="BC587" s="117" t="str">
        <f t="shared" si="3911"/>
        <v>-</v>
      </c>
      <c r="BD587" s="117" t="str">
        <f t="shared" si="3911"/>
        <v>-</v>
      </c>
      <c r="BE587" s="117" t="str">
        <f t="shared" si="3911"/>
        <v>-</v>
      </c>
      <c r="BF587" s="117" t="str">
        <f t="shared" si="3911"/>
        <v>-</v>
      </c>
      <c r="BG587" s="117" t="str">
        <f t="shared" si="3911"/>
        <v>-</v>
      </c>
      <c r="BH587" s="117" t="str">
        <f t="shared" si="3911"/>
        <v>-</v>
      </c>
      <c r="BI587" s="117" t="str">
        <f t="shared" ref="BI587:BK587" si="3912">IF(SUM(D587,S587)=0,"-",SUM(D587,S587))</f>
        <v>-</v>
      </c>
      <c r="BJ587" s="117" t="str">
        <f t="shared" si="3912"/>
        <v>-</v>
      </c>
      <c r="BK587" s="117" t="str">
        <f t="shared" si="3912"/>
        <v>-</v>
      </c>
      <c r="BL587" s="117" t="str">
        <f t="shared" ref="BL587:BW587" si="3913">IF(SUM(G587,V587,AH587)=0,"-",SUM(G587,V587,AH587))</f>
        <v>-</v>
      </c>
      <c r="BM587" s="117" t="str">
        <f t="shared" si="3913"/>
        <v>-</v>
      </c>
      <c r="BN587" s="117" t="str">
        <f t="shared" si="3913"/>
        <v>-</v>
      </c>
      <c r="BO587" s="117" t="str">
        <f t="shared" si="3913"/>
        <v>-</v>
      </c>
      <c r="BP587" s="117" t="str">
        <f t="shared" si="3913"/>
        <v>-</v>
      </c>
      <c r="BQ587" s="117" t="str">
        <f t="shared" si="3913"/>
        <v>-</v>
      </c>
      <c r="BR587" s="117" t="str">
        <f t="shared" si="3913"/>
        <v>-</v>
      </c>
      <c r="BS587" s="117" t="str">
        <f t="shared" si="3913"/>
        <v>-</v>
      </c>
      <c r="BT587" s="117" t="str">
        <f t="shared" si="3913"/>
        <v>-</v>
      </c>
      <c r="BU587" s="117" t="str">
        <f t="shared" si="3913"/>
        <v>-</v>
      </c>
      <c r="BV587" s="117" t="str">
        <f t="shared" si="3913"/>
        <v>-</v>
      </c>
      <c r="BW587" s="117" t="str">
        <f t="shared" si="3913"/>
        <v>-</v>
      </c>
      <c r="BX587" s="119"/>
      <c r="BY587" s="116" t="s">
        <v>85</v>
      </c>
      <c r="BZ587" s="120">
        <v>1568.23</v>
      </c>
      <c r="CA587" s="121"/>
      <c r="CB587" s="7"/>
      <c r="CC587" s="7"/>
      <c r="CD587" s="7"/>
      <c r="CE587" s="7"/>
    </row>
    <row r="588" ht="15.75" customHeight="1">
      <c r="A588" s="99" t="str">
        <f t="shared" si="3"/>
        <v>January</v>
      </c>
      <c r="B588" s="115" t="s">
        <v>108</v>
      </c>
      <c r="C588" s="115" t="s">
        <v>34</v>
      </c>
      <c r="D588" s="116"/>
      <c r="E588" s="116"/>
      <c r="F588" s="117" t="str">
        <f t="shared" si="35"/>
        <v/>
      </c>
      <c r="G588" s="116">
        <v>1.5</v>
      </c>
      <c r="H588" s="116"/>
      <c r="I588" s="117">
        <f t="shared" si="36"/>
        <v>1.5</v>
      </c>
      <c r="J588" s="116"/>
      <c r="K588" s="116"/>
      <c r="L588" s="117" t="str">
        <f t="shared" si="37"/>
        <v/>
      </c>
      <c r="M588" s="116"/>
      <c r="N588" s="116"/>
      <c r="O588" s="117" t="str">
        <f t="shared" si="38"/>
        <v/>
      </c>
      <c r="P588" s="118">
        <f t="shared" ref="P588:Q588" si="3914">IF(SUM(D588,G588,J588,M588)=0,"",SUM(D588,G588,J588,M588))</f>
        <v>1.5</v>
      </c>
      <c r="Q588" s="118" t="str">
        <f t="shared" si="3914"/>
        <v/>
      </c>
      <c r="R588" s="117">
        <f t="shared" si="40"/>
        <v>1.5</v>
      </c>
      <c r="S588" s="116"/>
      <c r="T588" s="116"/>
      <c r="U588" s="117" t="str">
        <f t="shared" si="41"/>
        <v/>
      </c>
      <c r="V588" s="116"/>
      <c r="W588" s="116"/>
      <c r="X588" s="117" t="str">
        <f t="shared" si="42"/>
        <v/>
      </c>
      <c r="Y588" s="116"/>
      <c r="Z588" s="116"/>
      <c r="AA588" s="117" t="str">
        <f t="shared" si="43"/>
        <v/>
      </c>
      <c r="AB588" s="116"/>
      <c r="AC588" s="116"/>
      <c r="AD588" s="117" t="str">
        <f t="shared" si="44"/>
        <v/>
      </c>
      <c r="AE588" s="117" t="str">
        <f t="shared" ref="AE588:AF588" si="3915">IF(SUM(S588,V588,Y588,AB588)=0,"",SUM(S588,V588,Y588,AB588))</f>
        <v/>
      </c>
      <c r="AF588" s="117" t="str">
        <f t="shared" si="3915"/>
        <v/>
      </c>
      <c r="AG588" s="117" t="str">
        <f t="shared" si="46"/>
        <v/>
      </c>
      <c r="AH588" s="116"/>
      <c r="AI588" s="116"/>
      <c r="AJ588" s="117" t="str">
        <f t="shared" si="47"/>
        <v/>
      </c>
      <c r="AK588" s="116"/>
      <c r="AL588" s="116"/>
      <c r="AM588" s="117" t="str">
        <f t="shared" si="48"/>
        <v/>
      </c>
      <c r="AN588" s="116"/>
      <c r="AO588" s="116"/>
      <c r="AP588" s="117" t="str">
        <f t="shared" si="49"/>
        <v/>
      </c>
      <c r="AQ588" s="117" t="str">
        <f t="shared" ref="AQ588:AR588" si="3916">IF(SUM(AH588,AK588,AN588)=0,"",SUM(AH588,AK588,AN588))</f>
        <v/>
      </c>
      <c r="AR588" s="117" t="str">
        <f t="shared" si="3916"/>
        <v/>
      </c>
      <c r="AS588" s="117" t="str">
        <f t="shared" si="51"/>
        <v/>
      </c>
      <c r="AT588" s="117" t="str">
        <f t="shared" ref="AT588:AV588" si="3917">IF(S588=0,"-",S588)</f>
        <v>-</v>
      </c>
      <c r="AU588" s="117" t="str">
        <f t="shared" si="3917"/>
        <v>-</v>
      </c>
      <c r="AV588" s="117" t="str">
        <f t="shared" si="3917"/>
        <v/>
      </c>
      <c r="AW588" s="117" t="str">
        <f t="shared" ref="AW588:BH588" si="3918">IF(SUM(V588,AH588)=0,"-",SUM(V588,AH588))</f>
        <v>-</v>
      </c>
      <c r="AX588" s="117" t="str">
        <f t="shared" si="3918"/>
        <v>-</v>
      </c>
      <c r="AY588" s="117" t="str">
        <f t="shared" si="3918"/>
        <v>-</v>
      </c>
      <c r="AZ588" s="117" t="str">
        <f t="shared" si="3918"/>
        <v>-</v>
      </c>
      <c r="BA588" s="117" t="str">
        <f t="shared" si="3918"/>
        <v>-</v>
      </c>
      <c r="BB588" s="117" t="str">
        <f t="shared" si="3918"/>
        <v>-</v>
      </c>
      <c r="BC588" s="117" t="str">
        <f t="shared" si="3918"/>
        <v>-</v>
      </c>
      <c r="BD588" s="117" t="str">
        <f t="shared" si="3918"/>
        <v>-</v>
      </c>
      <c r="BE588" s="117" t="str">
        <f t="shared" si="3918"/>
        <v>-</v>
      </c>
      <c r="BF588" s="117" t="str">
        <f t="shared" si="3918"/>
        <v>-</v>
      </c>
      <c r="BG588" s="117" t="str">
        <f t="shared" si="3918"/>
        <v>-</v>
      </c>
      <c r="BH588" s="117" t="str">
        <f t="shared" si="3918"/>
        <v>-</v>
      </c>
      <c r="BI588" s="117" t="str">
        <f t="shared" ref="BI588:BK588" si="3919">IF(SUM(D588,S588)=0,"-",SUM(D588,S588))</f>
        <v>-</v>
      </c>
      <c r="BJ588" s="117" t="str">
        <f t="shared" si="3919"/>
        <v>-</v>
      </c>
      <c r="BK588" s="117" t="str">
        <f t="shared" si="3919"/>
        <v>-</v>
      </c>
      <c r="BL588" s="117">
        <f t="shared" ref="BL588:BW588" si="3920">IF(SUM(G588,V588,AH588)=0,"-",SUM(G588,V588,AH588))</f>
        <v>1.5</v>
      </c>
      <c r="BM588" s="117" t="str">
        <f t="shared" si="3920"/>
        <v>-</v>
      </c>
      <c r="BN588" s="117">
        <f t="shared" si="3920"/>
        <v>1.5</v>
      </c>
      <c r="BO588" s="117" t="str">
        <f t="shared" si="3920"/>
        <v>-</v>
      </c>
      <c r="BP588" s="117" t="str">
        <f t="shared" si="3920"/>
        <v>-</v>
      </c>
      <c r="BQ588" s="117" t="str">
        <f t="shared" si="3920"/>
        <v>-</v>
      </c>
      <c r="BR588" s="117" t="str">
        <f t="shared" si="3920"/>
        <v>-</v>
      </c>
      <c r="BS588" s="117" t="str">
        <f t="shared" si="3920"/>
        <v>-</v>
      </c>
      <c r="BT588" s="117" t="str">
        <f t="shared" si="3920"/>
        <v>-</v>
      </c>
      <c r="BU588" s="117">
        <f t="shared" si="3920"/>
        <v>1.5</v>
      </c>
      <c r="BV588" s="117" t="str">
        <f t="shared" si="3920"/>
        <v>-</v>
      </c>
      <c r="BW588" s="117">
        <f t="shared" si="3920"/>
        <v>1.5</v>
      </c>
      <c r="BX588" s="119">
        <v>1.0</v>
      </c>
      <c r="BY588" s="116"/>
      <c r="BZ588" s="120">
        <v>1568.23</v>
      </c>
      <c r="CA588" s="121">
        <f t="shared" ref="CA588:CA753" si="3928">IFERROR(BW588/BZ588,"")</f>
        <v>0.0009564923512</v>
      </c>
      <c r="CB588" s="7"/>
      <c r="CC588" s="7"/>
      <c r="CD588" s="7"/>
      <c r="CE588" s="7"/>
    </row>
    <row r="589" ht="15.75" customHeight="1">
      <c r="A589" s="99" t="str">
        <f t="shared" si="3"/>
        <v>February</v>
      </c>
      <c r="B589" s="122" t="s">
        <v>108</v>
      </c>
      <c r="C589" s="122" t="s">
        <v>35</v>
      </c>
      <c r="D589" s="123"/>
      <c r="E589" s="123"/>
      <c r="F589" s="124" t="str">
        <f t="shared" si="35"/>
        <v/>
      </c>
      <c r="G589" s="123">
        <v>2.5</v>
      </c>
      <c r="H589" s="123"/>
      <c r="I589" s="124">
        <f t="shared" si="36"/>
        <v>2.5</v>
      </c>
      <c r="J589" s="123"/>
      <c r="K589" s="123"/>
      <c r="L589" s="124" t="str">
        <f t="shared" si="37"/>
        <v/>
      </c>
      <c r="M589" s="123"/>
      <c r="N589" s="123"/>
      <c r="O589" s="124" t="str">
        <f t="shared" si="38"/>
        <v/>
      </c>
      <c r="P589" s="126">
        <f t="shared" ref="P589:Q589" si="3921">IF(SUM(D589,G589,J589,M589)=0,"",SUM(D589,G589,J589,M589))</f>
        <v>2.5</v>
      </c>
      <c r="Q589" s="125" t="str">
        <f t="shared" si="3921"/>
        <v/>
      </c>
      <c r="R589" s="124">
        <f t="shared" si="40"/>
        <v>2.5</v>
      </c>
      <c r="S589" s="123"/>
      <c r="T589" s="123"/>
      <c r="U589" s="124" t="str">
        <f t="shared" si="41"/>
        <v/>
      </c>
      <c r="V589" s="123"/>
      <c r="W589" s="123"/>
      <c r="X589" s="124" t="str">
        <f t="shared" si="42"/>
        <v/>
      </c>
      <c r="Y589" s="123"/>
      <c r="Z589" s="123"/>
      <c r="AA589" s="124" t="str">
        <f t="shared" si="43"/>
        <v/>
      </c>
      <c r="AB589" s="123"/>
      <c r="AC589" s="123"/>
      <c r="AD589" s="124" t="str">
        <f t="shared" si="44"/>
        <v/>
      </c>
      <c r="AE589" s="124" t="str">
        <f t="shared" ref="AE589:AF589" si="3922">IF(SUM(S589,V589,Y589,AB589)=0,"",SUM(S589,V589,Y589,AB589))</f>
        <v/>
      </c>
      <c r="AF589" s="124" t="str">
        <f t="shared" si="3922"/>
        <v/>
      </c>
      <c r="AG589" s="124" t="str">
        <f t="shared" si="46"/>
        <v/>
      </c>
      <c r="AH589" s="123"/>
      <c r="AI589" s="123"/>
      <c r="AJ589" s="124" t="str">
        <f t="shared" si="47"/>
        <v/>
      </c>
      <c r="AK589" s="123"/>
      <c r="AL589" s="123"/>
      <c r="AM589" s="124" t="str">
        <f t="shared" si="48"/>
        <v/>
      </c>
      <c r="AN589" s="123"/>
      <c r="AO589" s="123"/>
      <c r="AP589" s="124" t="str">
        <f t="shared" si="49"/>
        <v/>
      </c>
      <c r="AQ589" s="124" t="str">
        <f t="shared" ref="AQ589:AR589" si="3923">IF(SUM(AH589,AK589,AN589)=0,"",SUM(AH589,AK589,AN589))</f>
        <v/>
      </c>
      <c r="AR589" s="124" t="str">
        <f t="shared" si="3923"/>
        <v/>
      </c>
      <c r="AS589" s="124" t="str">
        <f t="shared" si="51"/>
        <v/>
      </c>
      <c r="AT589" s="124" t="str">
        <f t="shared" ref="AT589:AV589" si="3924">IF(S589=0,"-",S589)</f>
        <v>-</v>
      </c>
      <c r="AU589" s="124" t="str">
        <f t="shared" si="3924"/>
        <v>-</v>
      </c>
      <c r="AV589" s="124" t="str">
        <f t="shared" si="3924"/>
        <v/>
      </c>
      <c r="AW589" s="124" t="str">
        <f t="shared" ref="AW589:BH589" si="3925">IF(SUM(V589,AH589)=0,"-",SUM(V589,AH589))</f>
        <v>-</v>
      </c>
      <c r="AX589" s="124" t="str">
        <f t="shared" si="3925"/>
        <v>-</v>
      </c>
      <c r="AY589" s="124" t="str">
        <f t="shared" si="3925"/>
        <v>-</v>
      </c>
      <c r="AZ589" s="124" t="str">
        <f t="shared" si="3925"/>
        <v>-</v>
      </c>
      <c r="BA589" s="124" t="str">
        <f t="shared" si="3925"/>
        <v>-</v>
      </c>
      <c r="BB589" s="124" t="str">
        <f t="shared" si="3925"/>
        <v>-</v>
      </c>
      <c r="BC589" s="124" t="str">
        <f t="shared" si="3925"/>
        <v>-</v>
      </c>
      <c r="BD589" s="124" t="str">
        <f t="shared" si="3925"/>
        <v>-</v>
      </c>
      <c r="BE589" s="124" t="str">
        <f t="shared" si="3925"/>
        <v>-</v>
      </c>
      <c r="BF589" s="124" t="str">
        <f t="shared" si="3925"/>
        <v>-</v>
      </c>
      <c r="BG589" s="124" t="str">
        <f t="shared" si="3925"/>
        <v>-</v>
      </c>
      <c r="BH589" s="124" t="str">
        <f t="shared" si="3925"/>
        <v>-</v>
      </c>
      <c r="BI589" s="124" t="str">
        <f t="shared" ref="BI589:BK589" si="3926">IF(SUM(D589,S589)=0,"-",SUM(D589,S589))</f>
        <v>-</v>
      </c>
      <c r="BJ589" s="124" t="str">
        <f t="shared" si="3926"/>
        <v>-</v>
      </c>
      <c r="BK589" s="124" t="str">
        <f t="shared" si="3926"/>
        <v>-</v>
      </c>
      <c r="BL589" s="124">
        <f t="shared" ref="BL589:BW589" si="3927">IF(SUM(G589,V589,AH589)=0,"-",SUM(G589,V589,AH589))</f>
        <v>2.5</v>
      </c>
      <c r="BM589" s="124" t="str">
        <f t="shared" si="3927"/>
        <v>-</v>
      </c>
      <c r="BN589" s="124">
        <f t="shared" si="3927"/>
        <v>2.5</v>
      </c>
      <c r="BO589" s="124" t="str">
        <f t="shared" si="3927"/>
        <v>-</v>
      </c>
      <c r="BP589" s="124" t="str">
        <f t="shared" si="3927"/>
        <v>-</v>
      </c>
      <c r="BQ589" s="124" t="str">
        <f t="shared" si="3927"/>
        <v>-</v>
      </c>
      <c r="BR589" s="124" t="str">
        <f t="shared" si="3927"/>
        <v>-</v>
      </c>
      <c r="BS589" s="124" t="str">
        <f t="shared" si="3927"/>
        <v>-</v>
      </c>
      <c r="BT589" s="124" t="str">
        <f t="shared" si="3927"/>
        <v>-</v>
      </c>
      <c r="BU589" s="124">
        <f t="shared" si="3927"/>
        <v>2.5</v>
      </c>
      <c r="BV589" s="124" t="str">
        <f t="shared" si="3927"/>
        <v>-</v>
      </c>
      <c r="BW589" s="124">
        <f t="shared" si="3927"/>
        <v>2.5</v>
      </c>
      <c r="BX589" s="119">
        <v>1.0</v>
      </c>
      <c r="BY589" s="123"/>
      <c r="BZ589" s="120">
        <v>1568.23</v>
      </c>
      <c r="CA589" s="121">
        <f t="shared" si="3928"/>
        <v>0.001594153919</v>
      </c>
    </row>
    <row r="590" ht="15.75" customHeight="1">
      <c r="A590" s="99" t="str">
        <f t="shared" si="3"/>
        <v>February</v>
      </c>
      <c r="B590" s="122" t="s">
        <v>108</v>
      </c>
      <c r="C590" s="122" t="s">
        <v>36</v>
      </c>
      <c r="D590" s="123"/>
      <c r="E590" s="123"/>
      <c r="F590" s="124" t="str">
        <f t="shared" si="35"/>
        <v/>
      </c>
      <c r="G590" s="123"/>
      <c r="H590" s="123"/>
      <c r="I590" s="124" t="str">
        <f t="shared" si="36"/>
        <v/>
      </c>
      <c r="J590" s="123"/>
      <c r="K590" s="123"/>
      <c r="L590" s="124" t="str">
        <f t="shared" si="37"/>
        <v/>
      </c>
      <c r="M590" s="123"/>
      <c r="N590" s="123"/>
      <c r="O590" s="124" t="str">
        <f t="shared" si="38"/>
        <v/>
      </c>
      <c r="P590" s="125" t="str">
        <f t="shared" ref="P590:Q590" si="3929">IF(SUM(D590,G590,J590,M590)=0,"",SUM(D590,G590,J590,M590))</f>
        <v/>
      </c>
      <c r="Q590" s="125" t="str">
        <f t="shared" si="3929"/>
        <v/>
      </c>
      <c r="R590" s="124" t="str">
        <f t="shared" si="40"/>
        <v/>
      </c>
      <c r="S590" s="123"/>
      <c r="T590" s="123"/>
      <c r="U590" s="124" t="str">
        <f t="shared" si="41"/>
        <v/>
      </c>
      <c r="V590" s="123"/>
      <c r="W590" s="123"/>
      <c r="X590" s="124" t="str">
        <f t="shared" si="42"/>
        <v/>
      </c>
      <c r="Y590" s="123"/>
      <c r="Z590" s="123"/>
      <c r="AA590" s="124" t="str">
        <f t="shared" si="43"/>
        <v/>
      </c>
      <c r="AB590" s="123"/>
      <c r="AC590" s="123"/>
      <c r="AD590" s="124" t="str">
        <f t="shared" si="44"/>
        <v/>
      </c>
      <c r="AE590" s="124" t="str">
        <f t="shared" ref="AE590:AF590" si="3930">IF(SUM(S590,V590,Y590,AB590)=0,"",SUM(S590,V590,Y590,AB590))</f>
        <v/>
      </c>
      <c r="AF590" s="124" t="str">
        <f t="shared" si="3930"/>
        <v/>
      </c>
      <c r="AG590" s="124" t="str">
        <f t="shared" si="46"/>
        <v/>
      </c>
      <c r="AH590" s="123"/>
      <c r="AI590" s="123"/>
      <c r="AJ590" s="124" t="str">
        <f t="shared" si="47"/>
        <v/>
      </c>
      <c r="AK590" s="123"/>
      <c r="AL590" s="123"/>
      <c r="AM590" s="124" t="str">
        <f t="shared" si="48"/>
        <v/>
      </c>
      <c r="AN590" s="123"/>
      <c r="AO590" s="123"/>
      <c r="AP590" s="124" t="str">
        <f t="shared" si="49"/>
        <v/>
      </c>
      <c r="AQ590" s="124" t="str">
        <f t="shared" ref="AQ590:AR590" si="3931">IF(SUM(AH590,AK590,AN590)=0,"",SUM(AH590,AK590,AN590))</f>
        <v/>
      </c>
      <c r="AR590" s="124" t="str">
        <f t="shared" si="3931"/>
        <v/>
      </c>
      <c r="AS590" s="124" t="str">
        <f t="shared" si="51"/>
        <v/>
      </c>
      <c r="AT590" s="124" t="str">
        <f t="shared" ref="AT590:AV590" si="3932">IF(S590=0,"-",S590)</f>
        <v>-</v>
      </c>
      <c r="AU590" s="124" t="str">
        <f t="shared" si="3932"/>
        <v>-</v>
      </c>
      <c r="AV590" s="124" t="str">
        <f t="shared" si="3932"/>
        <v/>
      </c>
      <c r="AW590" s="124" t="str">
        <f t="shared" ref="AW590:BH590" si="3933">IF(SUM(V590,AH590)=0,"-",SUM(V590,AH590))</f>
        <v>-</v>
      </c>
      <c r="AX590" s="124" t="str">
        <f t="shared" si="3933"/>
        <v>-</v>
      </c>
      <c r="AY590" s="124" t="str">
        <f t="shared" si="3933"/>
        <v>-</v>
      </c>
      <c r="AZ590" s="124" t="str">
        <f t="shared" si="3933"/>
        <v>-</v>
      </c>
      <c r="BA590" s="124" t="str">
        <f t="shared" si="3933"/>
        <v>-</v>
      </c>
      <c r="BB590" s="124" t="str">
        <f t="shared" si="3933"/>
        <v>-</v>
      </c>
      <c r="BC590" s="124" t="str">
        <f t="shared" si="3933"/>
        <v>-</v>
      </c>
      <c r="BD590" s="124" t="str">
        <f t="shared" si="3933"/>
        <v>-</v>
      </c>
      <c r="BE590" s="124" t="str">
        <f t="shared" si="3933"/>
        <v>-</v>
      </c>
      <c r="BF590" s="124" t="str">
        <f t="shared" si="3933"/>
        <v>-</v>
      </c>
      <c r="BG590" s="124" t="str">
        <f t="shared" si="3933"/>
        <v>-</v>
      </c>
      <c r="BH590" s="124" t="str">
        <f t="shared" si="3933"/>
        <v>-</v>
      </c>
      <c r="BI590" s="124" t="str">
        <f t="shared" ref="BI590:BK590" si="3934">IF(SUM(D590,S590)=0,"-",SUM(D590,S590))</f>
        <v>-</v>
      </c>
      <c r="BJ590" s="124" t="str">
        <f t="shared" si="3934"/>
        <v>-</v>
      </c>
      <c r="BK590" s="124" t="str">
        <f t="shared" si="3934"/>
        <v>-</v>
      </c>
      <c r="BL590" s="124" t="str">
        <f t="shared" ref="BL590:BW590" si="3935">IF(SUM(G590,V590,AH590)=0,"-",SUM(G590,V590,AH590))</f>
        <v>-</v>
      </c>
      <c r="BM590" s="124" t="str">
        <f t="shared" si="3935"/>
        <v>-</v>
      </c>
      <c r="BN590" s="124" t="str">
        <f t="shared" si="3935"/>
        <v>-</v>
      </c>
      <c r="BO590" s="124" t="str">
        <f t="shared" si="3935"/>
        <v>-</v>
      </c>
      <c r="BP590" s="124" t="str">
        <f t="shared" si="3935"/>
        <v>-</v>
      </c>
      <c r="BQ590" s="124" t="str">
        <f t="shared" si="3935"/>
        <v>-</v>
      </c>
      <c r="BR590" s="124" t="str">
        <f t="shared" si="3935"/>
        <v>-</v>
      </c>
      <c r="BS590" s="124" t="str">
        <f t="shared" si="3935"/>
        <v>-</v>
      </c>
      <c r="BT590" s="124" t="str">
        <f t="shared" si="3935"/>
        <v>-</v>
      </c>
      <c r="BU590" s="124" t="str">
        <f t="shared" si="3935"/>
        <v>-</v>
      </c>
      <c r="BV590" s="124" t="str">
        <f t="shared" si="3935"/>
        <v>-</v>
      </c>
      <c r="BW590" s="124" t="str">
        <f t="shared" si="3935"/>
        <v>-</v>
      </c>
      <c r="BX590" s="119"/>
      <c r="BY590" s="116" t="s">
        <v>85</v>
      </c>
      <c r="BZ590" s="120">
        <v>1568.23</v>
      </c>
      <c r="CA590" s="121" t="str">
        <f t="shared" si="3928"/>
        <v/>
      </c>
    </row>
    <row r="591" ht="15.75" customHeight="1">
      <c r="A591" s="99" t="str">
        <f t="shared" si="3"/>
        <v>March</v>
      </c>
      <c r="B591" s="122" t="s">
        <v>108</v>
      </c>
      <c r="C591" s="122" t="s">
        <v>37</v>
      </c>
      <c r="D591" s="123"/>
      <c r="E591" s="123"/>
      <c r="F591" s="124" t="str">
        <f t="shared" si="35"/>
        <v/>
      </c>
      <c r="G591" s="123"/>
      <c r="H591" s="123"/>
      <c r="I591" s="124" t="str">
        <f t="shared" si="36"/>
        <v/>
      </c>
      <c r="J591" s="123"/>
      <c r="K591" s="123"/>
      <c r="L591" s="124" t="str">
        <f t="shared" si="37"/>
        <v/>
      </c>
      <c r="M591" s="123"/>
      <c r="N591" s="123"/>
      <c r="O591" s="124" t="str">
        <f t="shared" si="38"/>
        <v/>
      </c>
      <c r="P591" s="125" t="str">
        <f t="shared" ref="P591:Q591" si="3936">IF(SUM(D591,G591,J591,M591)=0,"",SUM(D591,G591,J591,M591))</f>
        <v/>
      </c>
      <c r="Q591" s="125" t="str">
        <f t="shared" si="3936"/>
        <v/>
      </c>
      <c r="R591" s="124" t="str">
        <f t="shared" si="40"/>
        <v/>
      </c>
      <c r="S591" s="123"/>
      <c r="T591" s="123"/>
      <c r="U591" s="124" t="str">
        <f t="shared" si="41"/>
        <v/>
      </c>
      <c r="V591" s="123"/>
      <c r="W591" s="123"/>
      <c r="X591" s="124" t="str">
        <f t="shared" si="42"/>
        <v/>
      </c>
      <c r="Y591" s="123"/>
      <c r="Z591" s="123"/>
      <c r="AA591" s="124" t="str">
        <f t="shared" si="43"/>
        <v/>
      </c>
      <c r="AB591" s="123"/>
      <c r="AC591" s="123"/>
      <c r="AD591" s="124" t="str">
        <f t="shared" si="44"/>
        <v/>
      </c>
      <c r="AE591" s="124" t="str">
        <f t="shared" ref="AE591:AF591" si="3937">IF(SUM(S591,V591,Y591,AB591)=0,"",SUM(S591,V591,Y591,AB591))</f>
        <v/>
      </c>
      <c r="AF591" s="124" t="str">
        <f t="shared" si="3937"/>
        <v/>
      </c>
      <c r="AG591" s="124" t="str">
        <f t="shared" si="46"/>
        <v/>
      </c>
      <c r="AH591" s="123"/>
      <c r="AI591" s="123"/>
      <c r="AJ591" s="124" t="str">
        <f t="shared" si="47"/>
        <v/>
      </c>
      <c r="AK591" s="123"/>
      <c r="AL591" s="123"/>
      <c r="AM591" s="124" t="str">
        <f t="shared" si="48"/>
        <v/>
      </c>
      <c r="AN591" s="123"/>
      <c r="AO591" s="123"/>
      <c r="AP591" s="124" t="str">
        <f t="shared" si="49"/>
        <v/>
      </c>
      <c r="AQ591" s="124" t="str">
        <f t="shared" ref="AQ591:AR591" si="3938">IF(SUM(AH591,AK591,AN591)=0,"",SUM(AH591,AK591,AN591))</f>
        <v/>
      </c>
      <c r="AR591" s="124" t="str">
        <f t="shared" si="3938"/>
        <v/>
      </c>
      <c r="AS591" s="124" t="str">
        <f t="shared" si="51"/>
        <v/>
      </c>
      <c r="AT591" s="124" t="str">
        <f t="shared" ref="AT591:AV591" si="3939">IF(S591=0,"-",S591)</f>
        <v>-</v>
      </c>
      <c r="AU591" s="124" t="str">
        <f t="shared" si="3939"/>
        <v>-</v>
      </c>
      <c r="AV591" s="124" t="str">
        <f t="shared" si="3939"/>
        <v/>
      </c>
      <c r="AW591" s="124" t="str">
        <f t="shared" ref="AW591:BH591" si="3940">IF(SUM(V591,AH591)=0,"-",SUM(V591,AH591))</f>
        <v>-</v>
      </c>
      <c r="AX591" s="124" t="str">
        <f t="shared" si="3940"/>
        <v>-</v>
      </c>
      <c r="AY591" s="124" t="str">
        <f t="shared" si="3940"/>
        <v>-</v>
      </c>
      <c r="AZ591" s="124" t="str">
        <f t="shared" si="3940"/>
        <v>-</v>
      </c>
      <c r="BA591" s="124" t="str">
        <f t="shared" si="3940"/>
        <v>-</v>
      </c>
      <c r="BB591" s="124" t="str">
        <f t="shared" si="3940"/>
        <v>-</v>
      </c>
      <c r="BC591" s="124" t="str">
        <f t="shared" si="3940"/>
        <v>-</v>
      </c>
      <c r="BD591" s="124" t="str">
        <f t="shared" si="3940"/>
        <v>-</v>
      </c>
      <c r="BE591" s="124" t="str">
        <f t="shared" si="3940"/>
        <v>-</v>
      </c>
      <c r="BF591" s="124" t="str">
        <f t="shared" si="3940"/>
        <v>-</v>
      </c>
      <c r="BG591" s="124" t="str">
        <f t="shared" si="3940"/>
        <v>-</v>
      </c>
      <c r="BH591" s="124" t="str">
        <f t="shared" si="3940"/>
        <v>-</v>
      </c>
      <c r="BI591" s="124" t="str">
        <f t="shared" ref="BI591:BK591" si="3941">IF(SUM(D591,S591)=0,"-",SUM(D591,S591))</f>
        <v>-</v>
      </c>
      <c r="BJ591" s="124" t="str">
        <f t="shared" si="3941"/>
        <v>-</v>
      </c>
      <c r="BK591" s="124" t="str">
        <f t="shared" si="3941"/>
        <v>-</v>
      </c>
      <c r="BL591" s="124" t="str">
        <f t="shared" ref="BL591:BW591" si="3942">IF(SUM(G591,V591,AH591)=0,"-",SUM(G591,V591,AH591))</f>
        <v>-</v>
      </c>
      <c r="BM591" s="124" t="str">
        <f t="shared" si="3942"/>
        <v>-</v>
      </c>
      <c r="BN591" s="124" t="str">
        <f t="shared" si="3942"/>
        <v>-</v>
      </c>
      <c r="BO591" s="124" t="str">
        <f t="shared" si="3942"/>
        <v>-</v>
      </c>
      <c r="BP591" s="124" t="str">
        <f t="shared" si="3942"/>
        <v>-</v>
      </c>
      <c r="BQ591" s="124" t="str">
        <f t="shared" si="3942"/>
        <v>-</v>
      </c>
      <c r="BR591" s="124" t="str">
        <f t="shared" si="3942"/>
        <v>-</v>
      </c>
      <c r="BS591" s="124" t="str">
        <f t="shared" si="3942"/>
        <v>-</v>
      </c>
      <c r="BT591" s="124" t="str">
        <f t="shared" si="3942"/>
        <v>-</v>
      </c>
      <c r="BU591" s="124" t="str">
        <f t="shared" si="3942"/>
        <v>-</v>
      </c>
      <c r="BV591" s="124" t="str">
        <f t="shared" si="3942"/>
        <v>-</v>
      </c>
      <c r="BW591" s="124" t="str">
        <f t="shared" si="3942"/>
        <v>-</v>
      </c>
      <c r="BX591" s="119"/>
      <c r="BY591" s="116" t="s">
        <v>85</v>
      </c>
      <c r="BZ591" s="120">
        <v>1568.23</v>
      </c>
      <c r="CA591" s="121" t="str">
        <f t="shared" si="3928"/>
        <v/>
      </c>
    </row>
    <row r="592" ht="15.75" customHeight="1">
      <c r="A592" s="99" t="str">
        <f t="shared" si="3"/>
        <v>March</v>
      </c>
      <c r="B592" s="122" t="s">
        <v>108</v>
      </c>
      <c r="C592" s="122" t="s">
        <v>38</v>
      </c>
      <c r="D592" s="123"/>
      <c r="E592" s="123"/>
      <c r="F592" s="124" t="str">
        <f t="shared" si="35"/>
        <v/>
      </c>
      <c r="G592" s="123"/>
      <c r="H592" s="123"/>
      <c r="I592" s="124" t="str">
        <f t="shared" si="36"/>
        <v/>
      </c>
      <c r="J592" s="123"/>
      <c r="K592" s="123"/>
      <c r="L592" s="124" t="str">
        <f t="shared" si="37"/>
        <v/>
      </c>
      <c r="M592" s="123"/>
      <c r="N592" s="123"/>
      <c r="O592" s="124" t="str">
        <f t="shared" si="38"/>
        <v/>
      </c>
      <c r="P592" s="125" t="str">
        <f t="shared" ref="P592:Q592" si="3943">IF(SUM(D592,G592,J592,M592)=0,"",SUM(D592,G592,J592,M592))</f>
        <v/>
      </c>
      <c r="Q592" s="125" t="str">
        <f t="shared" si="3943"/>
        <v/>
      </c>
      <c r="R592" s="124" t="str">
        <f t="shared" si="40"/>
        <v/>
      </c>
      <c r="S592" s="123"/>
      <c r="T592" s="123"/>
      <c r="U592" s="124" t="str">
        <f t="shared" si="41"/>
        <v/>
      </c>
      <c r="V592" s="123"/>
      <c r="W592" s="123"/>
      <c r="X592" s="124" t="str">
        <f t="shared" si="42"/>
        <v/>
      </c>
      <c r="Y592" s="123"/>
      <c r="Z592" s="123"/>
      <c r="AA592" s="124" t="str">
        <f t="shared" si="43"/>
        <v/>
      </c>
      <c r="AB592" s="123"/>
      <c r="AC592" s="123"/>
      <c r="AD592" s="124" t="str">
        <f t="shared" si="44"/>
        <v/>
      </c>
      <c r="AE592" s="124" t="str">
        <f t="shared" ref="AE592:AF592" si="3944">IF(SUM(S592,V592,Y592,AB592)=0,"",SUM(S592,V592,Y592,AB592))</f>
        <v/>
      </c>
      <c r="AF592" s="124" t="str">
        <f t="shared" si="3944"/>
        <v/>
      </c>
      <c r="AG592" s="124" t="str">
        <f t="shared" si="46"/>
        <v/>
      </c>
      <c r="AH592" s="123"/>
      <c r="AI592" s="123"/>
      <c r="AJ592" s="124" t="str">
        <f t="shared" si="47"/>
        <v/>
      </c>
      <c r="AK592" s="123"/>
      <c r="AL592" s="123"/>
      <c r="AM592" s="124" t="str">
        <f t="shared" si="48"/>
        <v/>
      </c>
      <c r="AN592" s="123"/>
      <c r="AO592" s="123"/>
      <c r="AP592" s="124" t="str">
        <f t="shared" si="49"/>
        <v/>
      </c>
      <c r="AQ592" s="124" t="str">
        <f t="shared" ref="AQ592:AR592" si="3945">IF(SUM(AH592,AK592,AN592)=0,"",SUM(AH592,AK592,AN592))</f>
        <v/>
      </c>
      <c r="AR592" s="124" t="str">
        <f t="shared" si="3945"/>
        <v/>
      </c>
      <c r="AS592" s="124" t="str">
        <f t="shared" si="51"/>
        <v/>
      </c>
      <c r="AT592" s="124" t="str">
        <f t="shared" ref="AT592:AV592" si="3946">IF(S592=0,"-",S592)</f>
        <v>-</v>
      </c>
      <c r="AU592" s="124" t="str">
        <f t="shared" si="3946"/>
        <v>-</v>
      </c>
      <c r="AV592" s="124" t="str">
        <f t="shared" si="3946"/>
        <v/>
      </c>
      <c r="AW592" s="124" t="str">
        <f t="shared" ref="AW592:BH592" si="3947">IF(SUM(V592,AH592)=0,"-",SUM(V592,AH592))</f>
        <v>-</v>
      </c>
      <c r="AX592" s="124" t="str">
        <f t="shared" si="3947"/>
        <v>-</v>
      </c>
      <c r="AY592" s="124" t="str">
        <f t="shared" si="3947"/>
        <v>-</v>
      </c>
      <c r="AZ592" s="124" t="str">
        <f t="shared" si="3947"/>
        <v>-</v>
      </c>
      <c r="BA592" s="124" t="str">
        <f t="shared" si="3947"/>
        <v>-</v>
      </c>
      <c r="BB592" s="124" t="str">
        <f t="shared" si="3947"/>
        <v>-</v>
      </c>
      <c r="BC592" s="124" t="str">
        <f t="shared" si="3947"/>
        <v>-</v>
      </c>
      <c r="BD592" s="124" t="str">
        <f t="shared" si="3947"/>
        <v>-</v>
      </c>
      <c r="BE592" s="124" t="str">
        <f t="shared" si="3947"/>
        <v>-</v>
      </c>
      <c r="BF592" s="124" t="str">
        <f t="shared" si="3947"/>
        <v>-</v>
      </c>
      <c r="BG592" s="124" t="str">
        <f t="shared" si="3947"/>
        <v>-</v>
      </c>
      <c r="BH592" s="124" t="str">
        <f t="shared" si="3947"/>
        <v>-</v>
      </c>
      <c r="BI592" s="124" t="str">
        <f t="shared" ref="BI592:BK592" si="3948">IF(SUM(D592,S592)=0,"-",SUM(D592,S592))</f>
        <v>-</v>
      </c>
      <c r="BJ592" s="124" t="str">
        <f t="shared" si="3948"/>
        <v>-</v>
      </c>
      <c r="BK592" s="124" t="str">
        <f t="shared" si="3948"/>
        <v>-</v>
      </c>
      <c r="BL592" s="124" t="str">
        <f t="shared" ref="BL592:BW592" si="3949">IF(SUM(G592,V592,AH592)=0,"-",SUM(G592,V592,AH592))</f>
        <v>-</v>
      </c>
      <c r="BM592" s="124" t="str">
        <f t="shared" si="3949"/>
        <v>-</v>
      </c>
      <c r="BN592" s="124" t="str">
        <f t="shared" si="3949"/>
        <v>-</v>
      </c>
      <c r="BO592" s="124" t="str">
        <f t="shared" si="3949"/>
        <v>-</v>
      </c>
      <c r="BP592" s="124" t="str">
        <f t="shared" si="3949"/>
        <v>-</v>
      </c>
      <c r="BQ592" s="124" t="str">
        <f t="shared" si="3949"/>
        <v>-</v>
      </c>
      <c r="BR592" s="124" t="str">
        <f t="shared" si="3949"/>
        <v>-</v>
      </c>
      <c r="BS592" s="124" t="str">
        <f t="shared" si="3949"/>
        <v>-</v>
      </c>
      <c r="BT592" s="124" t="str">
        <f t="shared" si="3949"/>
        <v>-</v>
      </c>
      <c r="BU592" s="124" t="str">
        <f t="shared" si="3949"/>
        <v>-</v>
      </c>
      <c r="BV592" s="124" t="str">
        <f t="shared" si="3949"/>
        <v>-</v>
      </c>
      <c r="BW592" s="124" t="str">
        <f t="shared" si="3949"/>
        <v>-</v>
      </c>
      <c r="BX592" s="123"/>
      <c r="BY592" s="123" t="s">
        <v>85</v>
      </c>
      <c r="BZ592" s="120">
        <v>1568.23</v>
      </c>
      <c r="CA592" s="120" t="str">
        <f t="shared" si="3928"/>
        <v/>
      </c>
    </row>
    <row r="593" ht="15.75" customHeight="1">
      <c r="A593" s="99" t="str">
        <f t="shared" si="3"/>
        <v>April</v>
      </c>
      <c r="B593" s="122" t="s">
        <v>108</v>
      </c>
      <c r="C593" s="122" t="s">
        <v>39</v>
      </c>
      <c r="D593" s="123"/>
      <c r="E593" s="123"/>
      <c r="F593" s="124" t="str">
        <f t="shared" si="35"/>
        <v/>
      </c>
      <c r="G593" s="123"/>
      <c r="H593" s="123"/>
      <c r="I593" s="124" t="str">
        <f t="shared" si="36"/>
        <v/>
      </c>
      <c r="J593" s="123"/>
      <c r="K593" s="123"/>
      <c r="L593" s="124" t="str">
        <f t="shared" si="37"/>
        <v/>
      </c>
      <c r="M593" s="123"/>
      <c r="N593" s="123"/>
      <c r="O593" s="124" t="str">
        <f t="shared" si="38"/>
        <v/>
      </c>
      <c r="P593" s="125" t="str">
        <f t="shared" ref="P593:Q593" si="3950">IF(SUM(D593,G593,J593,M593)=0,"",SUM(D593,G593,J593,M593))</f>
        <v/>
      </c>
      <c r="Q593" s="125" t="str">
        <f t="shared" si="3950"/>
        <v/>
      </c>
      <c r="R593" s="124" t="str">
        <f t="shared" si="40"/>
        <v/>
      </c>
      <c r="S593" s="123"/>
      <c r="T593" s="123"/>
      <c r="U593" s="124" t="str">
        <f t="shared" si="41"/>
        <v/>
      </c>
      <c r="V593" s="123"/>
      <c r="W593" s="123"/>
      <c r="X593" s="124" t="str">
        <f t="shared" si="42"/>
        <v/>
      </c>
      <c r="Y593" s="123"/>
      <c r="Z593" s="123"/>
      <c r="AA593" s="124" t="str">
        <f t="shared" si="43"/>
        <v/>
      </c>
      <c r="AB593" s="123"/>
      <c r="AC593" s="123"/>
      <c r="AD593" s="124" t="str">
        <f t="shared" si="44"/>
        <v/>
      </c>
      <c r="AE593" s="124" t="str">
        <f t="shared" ref="AE593:AF593" si="3951">IF(SUM(S593,V593,Y593,AB593)=0,"",SUM(S593,V593,Y593,AB593))</f>
        <v/>
      </c>
      <c r="AF593" s="124" t="str">
        <f t="shared" si="3951"/>
        <v/>
      </c>
      <c r="AG593" s="124" t="str">
        <f t="shared" si="46"/>
        <v/>
      </c>
      <c r="AH593" s="123"/>
      <c r="AI593" s="123"/>
      <c r="AJ593" s="124" t="str">
        <f t="shared" si="47"/>
        <v/>
      </c>
      <c r="AK593" s="123"/>
      <c r="AL593" s="123"/>
      <c r="AM593" s="124" t="str">
        <f t="shared" si="48"/>
        <v/>
      </c>
      <c r="AN593" s="123"/>
      <c r="AO593" s="123"/>
      <c r="AP593" s="124" t="str">
        <f t="shared" si="49"/>
        <v/>
      </c>
      <c r="AQ593" s="124" t="str">
        <f t="shared" ref="AQ593:AR593" si="3952">IF(SUM(AH593,AK593,AN593)=0,"",SUM(AH593,AK593,AN593))</f>
        <v/>
      </c>
      <c r="AR593" s="124" t="str">
        <f t="shared" si="3952"/>
        <v/>
      </c>
      <c r="AS593" s="124" t="str">
        <f t="shared" si="51"/>
        <v/>
      </c>
      <c r="AT593" s="124" t="str">
        <f t="shared" ref="AT593:AV593" si="3953">IF(S593=0,"-",S593)</f>
        <v>-</v>
      </c>
      <c r="AU593" s="124" t="str">
        <f t="shared" si="3953"/>
        <v>-</v>
      </c>
      <c r="AV593" s="124" t="str">
        <f t="shared" si="3953"/>
        <v/>
      </c>
      <c r="AW593" s="124" t="str">
        <f t="shared" ref="AW593:BH593" si="3954">IF(SUM(V593,AH593)=0,"-",SUM(V593,AH593))</f>
        <v>-</v>
      </c>
      <c r="AX593" s="124" t="str">
        <f t="shared" si="3954"/>
        <v>-</v>
      </c>
      <c r="AY593" s="124" t="str">
        <f t="shared" si="3954"/>
        <v>-</v>
      </c>
      <c r="AZ593" s="124" t="str">
        <f t="shared" si="3954"/>
        <v>-</v>
      </c>
      <c r="BA593" s="124" t="str">
        <f t="shared" si="3954"/>
        <v>-</v>
      </c>
      <c r="BB593" s="124" t="str">
        <f t="shared" si="3954"/>
        <v>-</v>
      </c>
      <c r="BC593" s="124" t="str">
        <f t="shared" si="3954"/>
        <v>-</v>
      </c>
      <c r="BD593" s="124" t="str">
        <f t="shared" si="3954"/>
        <v>-</v>
      </c>
      <c r="BE593" s="124" t="str">
        <f t="shared" si="3954"/>
        <v>-</v>
      </c>
      <c r="BF593" s="124" t="str">
        <f t="shared" si="3954"/>
        <v>-</v>
      </c>
      <c r="BG593" s="124" t="str">
        <f t="shared" si="3954"/>
        <v>-</v>
      </c>
      <c r="BH593" s="124" t="str">
        <f t="shared" si="3954"/>
        <v>-</v>
      </c>
      <c r="BI593" s="124" t="str">
        <f t="shared" ref="BI593:BK593" si="3955">IF(SUM(D593,S593)=0,"-",SUM(D593,S593))</f>
        <v>-</v>
      </c>
      <c r="BJ593" s="124" t="str">
        <f t="shared" si="3955"/>
        <v>-</v>
      </c>
      <c r="BK593" s="124" t="str">
        <f t="shared" si="3955"/>
        <v>-</v>
      </c>
      <c r="BL593" s="124" t="str">
        <f t="shared" ref="BL593:BW593" si="3956">IF(SUM(G593,V593,AH593)=0,"-",SUM(G593,V593,AH593))</f>
        <v>-</v>
      </c>
      <c r="BM593" s="124" t="str">
        <f t="shared" si="3956"/>
        <v>-</v>
      </c>
      <c r="BN593" s="124" t="str">
        <f t="shared" si="3956"/>
        <v>-</v>
      </c>
      <c r="BO593" s="124" t="str">
        <f t="shared" si="3956"/>
        <v>-</v>
      </c>
      <c r="BP593" s="124" t="str">
        <f t="shared" si="3956"/>
        <v>-</v>
      </c>
      <c r="BQ593" s="124" t="str">
        <f t="shared" si="3956"/>
        <v>-</v>
      </c>
      <c r="BR593" s="124" t="str">
        <f t="shared" si="3956"/>
        <v>-</v>
      </c>
      <c r="BS593" s="124" t="str">
        <f t="shared" si="3956"/>
        <v>-</v>
      </c>
      <c r="BT593" s="124" t="str">
        <f t="shared" si="3956"/>
        <v>-</v>
      </c>
      <c r="BU593" s="124" t="str">
        <f t="shared" si="3956"/>
        <v>-</v>
      </c>
      <c r="BV593" s="124" t="str">
        <f t="shared" si="3956"/>
        <v>-</v>
      </c>
      <c r="BW593" s="124" t="str">
        <f t="shared" si="3956"/>
        <v>-</v>
      </c>
      <c r="BX593" s="123"/>
      <c r="BY593" s="123" t="s">
        <v>85</v>
      </c>
      <c r="BZ593" s="120">
        <v>1568.23</v>
      </c>
      <c r="CA593" s="120" t="str">
        <f t="shared" si="3928"/>
        <v/>
      </c>
    </row>
    <row r="594" ht="15.75" customHeight="1">
      <c r="A594" s="99" t="str">
        <f t="shared" si="3"/>
        <v>April</v>
      </c>
      <c r="B594" s="122" t="s">
        <v>108</v>
      </c>
      <c r="C594" s="122" t="s">
        <v>40</v>
      </c>
      <c r="D594" s="123"/>
      <c r="E594" s="123"/>
      <c r="F594" s="124" t="str">
        <f t="shared" si="35"/>
        <v/>
      </c>
      <c r="G594" s="123"/>
      <c r="H594" s="123"/>
      <c r="I594" s="124" t="str">
        <f t="shared" si="36"/>
        <v/>
      </c>
      <c r="J594" s="123"/>
      <c r="K594" s="123"/>
      <c r="L594" s="124" t="str">
        <f t="shared" si="37"/>
        <v/>
      </c>
      <c r="M594" s="123"/>
      <c r="N594" s="123"/>
      <c r="O594" s="124" t="str">
        <f t="shared" si="38"/>
        <v/>
      </c>
      <c r="P594" s="125" t="str">
        <f t="shared" ref="P594:Q594" si="3957">IF(SUM(D594,G594,J594,M594)=0,"",SUM(D594,G594,J594,M594))</f>
        <v/>
      </c>
      <c r="Q594" s="125" t="str">
        <f t="shared" si="3957"/>
        <v/>
      </c>
      <c r="R594" s="124" t="str">
        <f t="shared" si="40"/>
        <v/>
      </c>
      <c r="S594" s="123"/>
      <c r="T594" s="123"/>
      <c r="U594" s="124" t="str">
        <f t="shared" si="41"/>
        <v/>
      </c>
      <c r="V594" s="123"/>
      <c r="W594" s="123"/>
      <c r="X594" s="124" t="str">
        <f t="shared" si="42"/>
        <v/>
      </c>
      <c r="Y594" s="123"/>
      <c r="Z594" s="123"/>
      <c r="AA594" s="124" t="str">
        <f t="shared" si="43"/>
        <v/>
      </c>
      <c r="AB594" s="123"/>
      <c r="AC594" s="123"/>
      <c r="AD594" s="124" t="str">
        <f t="shared" si="44"/>
        <v/>
      </c>
      <c r="AE594" s="124" t="str">
        <f t="shared" ref="AE594:AF594" si="3958">IF(SUM(S594,V594,Y594,AB594)=0,"",SUM(S594,V594,Y594,AB594))</f>
        <v/>
      </c>
      <c r="AF594" s="124" t="str">
        <f t="shared" si="3958"/>
        <v/>
      </c>
      <c r="AG594" s="124" t="str">
        <f t="shared" si="46"/>
        <v/>
      </c>
      <c r="AH594" s="123"/>
      <c r="AI594" s="123"/>
      <c r="AJ594" s="124" t="str">
        <f t="shared" si="47"/>
        <v/>
      </c>
      <c r="AK594" s="123"/>
      <c r="AL594" s="123"/>
      <c r="AM594" s="124" t="str">
        <f t="shared" si="48"/>
        <v/>
      </c>
      <c r="AN594" s="123"/>
      <c r="AO594" s="123"/>
      <c r="AP594" s="124" t="str">
        <f t="shared" si="49"/>
        <v/>
      </c>
      <c r="AQ594" s="124" t="str">
        <f t="shared" ref="AQ594:AR594" si="3959">IF(SUM(AH594,AK594,AN594)=0,"",SUM(AH594,AK594,AN594))</f>
        <v/>
      </c>
      <c r="AR594" s="124" t="str">
        <f t="shared" si="3959"/>
        <v/>
      </c>
      <c r="AS594" s="124" t="str">
        <f t="shared" si="51"/>
        <v/>
      </c>
      <c r="AT594" s="124" t="str">
        <f t="shared" ref="AT594:AV594" si="3960">IF(S594=0,"-",S594)</f>
        <v>-</v>
      </c>
      <c r="AU594" s="124" t="str">
        <f t="shared" si="3960"/>
        <v>-</v>
      </c>
      <c r="AV594" s="124" t="str">
        <f t="shared" si="3960"/>
        <v/>
      </c>
      <c r="AW594" s="124" t="str">
        <f t="shared" ref="AW594:BH594" si="3961">IF(SUM(V594,AH594)=0,"-",SUM(V594,AH594))</f>
        <v>-</v>
      </c>
      <c r="AX594" s="124" t="str">
        <f t="shared" si="3961"/>
        <v>-</v>
      </c>
      <c r="AY594" s="124" t="str">
        <f t="shared" si="3961"/>
        <v>-</v>
      </c>
      <c r="AZ594" s="124" t="str">
        <f t="shared" si="3961"/>
        <v>-</v>
      </c>
      <c r="BA594" s="124" t="str">
        <f t="shared" si="3961"/>
        <v>-</v>
      </c>
      <c r="BB594" s="124" t="str">
        <f t="shared" si="3961"/>
        <v>-</v>
      </c>
      <c r="BC594" s="124" t="str">
        <f t="shared" si="3961"/>
        <v>-</v>
      </c>
      <c r="BD594" s="124" t="str">
        <f t="shared" si="3961"/>
        <v>-</v>
      </c>
      <c r="BE594" s="124" t="str">
        <f t="shared" si="3961"/>
        <v>-</v>
      </c>
      <c r="BF594" s="124" t="str">
        <f t="shared" si="3961"/>
        <v>-</v>
      </c>
      <c r="BG594" s="124" t="str">
        <f t="shared" si="3961"/>
        <v>-</v>
      </c>
      <c r="BH594" s="124" t="str">
        <f t="shared" si="3961"/>
        <v>-</v>
      </c>
      <c r="BI594" s="124" t="str">
        <f t="shared" ref="BI594:BK594" si="3962">IF(SUM(D594,S594)=0,"-",SUM(D594,S594))</f>
        <v>-</v>
      </c>
      <c r="BJ594" s="124" t="str">
        <f t="shared" si="3962"/>
        <v>-</v>
      </c>
      <c r="BK594" s="124" t="str">
        <f t="shared" si="3962"/>
        <v>-</v>
      </c>
      <c r="BL594" s="124" t="str">
        <f t="shared" ref="BL594:BW594" si="3963">IF(SUM(G594,V594,AH594)=0,"-",SUM(G594,V594,AH594))</f>
        <v>-</v>
      </c>
      <c r="BM594" s="124" t="str">
        <f t="shared" si="3963"/>
        <v>-</v>
      </c>
      <c r="BN594" s="124" t="str">
        <f t="shared" si="3963"/>
        <v>-</v>
      </c>
      <c r="BO594" s="124" t="str">
        <f t="shared" si="3963"/>
        <v>-</v>
      </c>
      <c r="BP594" s="124" t="str">
        <f t="shared" si="3963"/>
        <v>-</v>
      </c>
      <c r="BQ594" s="124" t="str">
        <f t="shared" si="3963"/>
        <v>-</v>
      </c>
      <c r="BR594" s="124" t="str">
        <f t="shared" si="3963"/>
        <v>-</v>
      </c>
      <c r="BS594" s="124" t="str">
        <f t="shared" si="3963"/>
        <v>-</v>
      </c>
      <c r="BT594" s="124" t="str">
        <f t="shared" si="3963"/>
        <v>-</v>
      </c>
      <c r="BU594" s="124" t="str">
        <f t="shared" si="3963"/>
        <v>-</v>
      </c>
      <c r="BV594" s="124" t="str">
        <f t="shared" si="3963"/>
        <v>-</v>
      </c>
      <c r="BW594" s="124" t="str">
        <f t="shared" si="3963"/>
        <v>-</v>
      </c>
      <c r="BX594" s="123"/>
      <c r="BY594" s="123" t="s">
        <v>85</v>
      </c>
      <c r="BZ594" s="120">
        <v>1568.23</v>
      </c>
      <c r="CA594" s="120" t="str">
        <f t="shared" si="3928"/>
        <v/>
      </c>
    </row>
    <row r="595" ht="15.75" customHeight="1">
      <c r="A595" s="99" t="str">
        <f t="shared" si="3"/>
        <v>May</v>
      </c>
      <c r="B595" s="122" t="s">
        <v>108</v>
      </c>
      <c r="C595" s="122" t="s">
        <v>41</v>
      </c>
      <c r="D595" s="123"/>
      <c r="E595" s="123"/>
      <c r="F595" s="124" t="str">
        <f t="shared" si="35"/>
        <v/>
      </c>
      <c r="G595" s="123"/>
      <c r="H595" s="123"/>
      <c r="I595" s="124" t="str">
        <f t="shared" si="36"/>
        <v/>
      </c>
      <c r="J595" s="123"/>
      <c r="K595" s="123"/>
      <c r="L595" s="124" t="str">
        <f t="shared" si="37"/>
        <v/>
      </c>
      <c r="M595" s="123"/>
      <c r="N595" s="123"/>
      <c r="O595" s="124" t="str">
        <f t="shared" si="38"/>
        <v/>
      </c>
      <c r="P595" s="126" t="str">
        <f t="shared" ref="P595:Q595" si="3964">IF(SUM(D595,G595,J595,M595)=0,"",SUM(D595,G595,J595,M595))</f>
        <v/>
      </c>
      <c r="Q595" s="126" t="str">
        <f t="shared" si="3964"/>
        <v/>
      </c>
      <c r="R595" s="124" t="str">
        <f t="shared" si="40"/>
        <v/>
      </c>
      <c r="S595" s="123"/>
      <c r="T595" s="123"/>
      <c r="U595" s="124" t="str">
        <f t="shared" si="41"/>
        <v/>
      </c>
      <c r="V595" s="123"/>
      <c r="W595" s="123"/>
      <c r="X595" s="124" t="str">
        <f t="shared" si="42"/>
        <v/>
      </c>
      <c r="Y595" s="123"/>
      <c r="Z595" s="123"/>
      <c r="AA595" s="124" t="str">
        <f t="shared" si="43"/>
        <v/>
      </c>
      <c r="AB595" s="123"/>
      <c r="AC595" s="123"/>
      <c r="AD595" s="124" t="str">
        <f t="shared" si="44"/>
        <v/>
      </c>
      <c r="AE595" s="124" t="str">
        <f t="shared" ref="AE595:AF595" si="3965">IF(SUM(S595,V595,Y595,AB595)=0,"",SUM(S595,V595,Y595,AB595))</f>
        <v/>
      </c>
      <c r="AF595" s="124" t="str">
        <f t="shared" si="3965"/>
        <v/>
      </c>
      <c r="AG595" s="124" t="str">
        <f t="shared" si="46"/>
        <v/>
      </c>
      <c r="AH595" s="123"/>
      <c r="AI595" s="123"/>
      <c r="AJ595" s="124" t="str">
        <f t="shared" si="47"/>
        <v/>
      </c>
      <c r="AK595" s="123"/>
      <c r="AL595" s="123"/>
      <c r="AM595" s="124" t="str">
        <f t="shared" si="48"/>
        <v/>
      </c>
      <c r="AN595" s="123"/>
      <c r="AO595" s="123"/>
      <c r="AP595" s="124" t="str">
        <f t="shared" si="49"/>
        <v/>
      </c>
      <c r="AQ595" s="124" t="str">
        <f t="shared" ref="AQ595:AR595" si="3966">IF(SUM(AH595,AK595,AN595)=0,"",SUM(AH595,AK595,AN595))</f>
        <v/>
      </c>
      <c r="AR595" s="124" t="str">
        <f t="shared" si="3966"/>
        <v/>
      </c>
      <c r="AS595" s="124" t="str">
        <f t="shared" si="51"/>
        <v/>
      </c>
      <c r="AT595" s="124" t="str">
        <f t="shared" ref="AT595:AV595" si="3967">IF(S595=0,"-",S595)</f>
        <v>-</v>
      </c>
      <c r="AU595" s="124" t="str">
        <f t="shared" si="3967"/>
        <v>-</v>
      </c>
      <c r="AV595" s="124" t="str">
        <f t="shared" si="3967"/>
        <v/>
      </c>
      <c r="AW595" s="124" t="str">
        <f t="shared" ref="AW595:BH595" si="3968">IF(SUM(V595,AH595)=0,"-",SUM(V595,AH595))</f>
        <v>-</v>
      </c>
      <c r="AX595" s="124" t="str">
        <f t="shared" si="3968"/>
        <v>-</v>
      </c>
      <c r="AY595" s="124" t="str">
        <f t="shared" si="3968"/>
        <v>-</v>
      </c>
      <c r="AZ595" s="124" t="str">
        <f t="shared" si="3968"/>
        <v>-</v>
      </c>
      <c r="BA595" s="124" t="str">
        <f t="shared" si="3968"/>
        <v>-</v>
      </c>
      <c r="BB595" s="124" t="str">
        <f t="shared" si="3968"/>
        <v>-</v>
      </c>
      <c r="BC595" s="124" t="str">
        <f t="shared" si="3968"/>
        <v>-</v>
      </c>
      <c r="BD595" s="124" t="str">
        <f t="shared" si="3968"/>
        <v>-</v>
      </c>
      <c r="BE595" s="124" t="str">
        <f t="shared" si="3968"/>
        <v>-</v>
      </c>
      <c r="BF595" s="124" t="str">
        <f t="shared" si="3968"/>
        <v>-</v>
      </c>
      <c r="BG595" s="124" t="str">
        <f t="shared" si="3968"/>
        <v>-</v>
      </c>
      <c r="BH595" s="124" t="str">
        <f t="shared" si="3968"/>
        <v>-</v>
      </c>
      <c r="BI595" s="124" t="str">
        <f t="shared" ref="BI595:BK595" si="3969">IF(SUM(D595,S595)=0,"-",SUM(D595,S595))</f>
        <v>-</v>
      </c>
      <c r="BJ595" s="124" t="str">
        <f t="shared" si="3969"/>
        <v>-</v>
      </c>
      <c r="BK595" s="124" t="str">
        <f t="shared" si="3969"/>
        <v>-</v>
      </c>
      <c r="BL595" s="124" t="str">
        <f t="shared" ref="BL595:BW595" si="3970">IF(SUM(G595,V595,AH595)=0,"-",SUM(G595,V595,AH595))</f>
        <v>-</v>
      </c>
      <c r="BM595" s="124" t="str">
        <f t="shared" si="3970"/>
        <v>-</v>
      </c>
      <c r="BN595" s="124" t="str">
        <f t="shared" si="3970"/>
        <v>-</v>
      </c>
      <c r="BO595" s="124" t="str">
        <f t="shared" si="3970"/>
        <v>-</v>
      </c>
      <c r="BP595" s="124" t="str">
        <f t="shared" si="3970"/>
        <v>-</v>
      </c>
      <c r="BQ595" s="124" t="str">
        <f t="shared" si="3970"/>
        <v>-</v>
      </c>
      <c r="BR595" s="124" t="str">
        <f t="shared" si="3970"/>
        <v>-</v>
      </c>
      <c r="BS595" s="124" t="str">
        <f t="shared" si="3970"/>
        <v>-</v>
      </c>
      <c r="BT595" s="124" t="str">
        <f t="shared" si="3970"/>
        <v>-</v>
      </c>
      <c r="BU595" s="124" t="str">
        <f t="shared" si="3970"/>
        <v>-</v>
      </c>
      <c r="BV595" s="124" t="str">
        <f t="shared" si="3970"/>
        <v>-</v>
      </c>
      <c r="BW595" s="124" t="str">
        <f t="shared" si="3970"/>
        <v>-</v>
      </c>
      <c r="BX595" s="127"/>
      <c r="BY595" s="123" t="s">
        <v>85</v>
      </c>
      <c r="BZ595" s="120">
        <v>1568.23</v>
      </c>
      <c r="CA595" s="121" t="str">
        <f t="shared" si="3928"/>
        <v/>
      </c>
    </row>
    <row r="596" ht="15.75" customHeight="1">
      <c r="A596" s="99" t="str">
        <f t="shared" si="3"/>
        <v>May</v>
      </c>
      <c r="B596" s="122" t="s">
        <v>108</v>
      </c>
      <c r="C596" s="122" t="s">
        <v>42</v>
      </c>
      <c r="D596" s="123">
        <v>63.8955</v>
      </c>
      <c r="E596" s="123"/>
      <c r="F596" s="124">
        <f t="shared" si="35"/>
        <v>63.8955</v>
      </c>
      <c r="G596" s="123">
        <v>19.9</v>
      </c>
      <c r="H596" s="123"/>
      <c r="I596" s="124">
        <f t="shared" si="36"/>
        <v>19.9</v>
      </c>
      <c r="J596" s="123"/>
      <c r="K596" s="123"/>
      <c r="L596" s="124" t="str">
        <f t="shared" si="37"/>
        <v/>
      </c>
      <c r="M596" s="123"/>
      <c r="N596" s="123"/>
      <c r="O596" s="124" t="str">
        <f t="shared" si="38"/>
        <v/>
      </c>
      <c r="P596" s="126">
        <f t="shared" ref="P596:Q596" si="3971">IF(SUM(D596,G596,J596,M596)=0,"",SUM(D596,G596,J596,M596))</f>
        <v>83.7955</v>
      </c>
      <c r="Q596" s="126" t="str">
        <f t="shared" si="3971"/>
        <v/>
      </c>
      <c r="R596" s="124">
        <f t="shared" si="40"/>
        <v>83.7955</v>
      </c>
      <c r="S596" s="123"/>
      <c r="T596" s="123"/>
      <c r="U596" s="124" t="str">
        <f t="shared" si="41"/>
        <v/>
      </c>
      <c r="V596" s="123">
        <v>7.4</v>
      </c>
      <c r="W596" s="123"/>
      <c r="X596" s="124">
        <f t="shared" si="42"/>
        <v>7.4</v>
      </c>
      <c r="Y596" s="123"/>
      <c r="Z596" s="123"/>
      <c r="AA596" s="124" t="str">
        <f t="shared" si="43"/>
        <v/>
      </c>
      <c r="AB596" s="123"/>
      <c r="AC596" s="123"/>
      <c r="AD596" s="124" t="str">
        <f t="shared" si="44"/>
        <v/>
      </c>
      <c r="AE596" s="124">
        <f t="shared" ref="AE596:AF596" si="3972">IF(SUM(S596,V596,Y596,AB596)=0,"",SUM(S596,V596,Y596,AB596))</f>
        <v>7.4</v>
      </c>
      <c r="AF596" s="124" t="str">
        <f t="shared" si="3972"/>
        <v/>
      </c>
      <c r="AG596" s="124">
        <f t="shared" si="46"/>
        <v>7.4</v>
      </c>
      <c r="AH596" s="123"/>
      <c r="AI596" s="123"/>
      <c r="AJ596" s="124" t="str">
        <f t="shared" si="47"/>
        <v/>
      </c>
      <c r="AK596" s="123"/>
      <c r="AL596" s="123"/>
      <c r="AM596" s="124" t="str">
        <f t="shared" si="48"/>
        <v/>
      </c>
      <c r="AN596" s="123"/>
      <c r="AO596" s="123"/>
      <c r="AP596" s="124" t="str">
        <f t="shared" si="49"/>
        <v/>
      </c>
      <c r="AQ596" s="124" t="str">
        <f t="shared" ref="AQ596:AR596" si="3973">IF(SUM(AH596,AK596,AN596)=0,"",SUM(AH596,AK596,AN596))</f>
        <v/>
      </c>
      <c r="AR596" s="124" t="str">
        <f t="shared" si="3973"/>
        <v/>
      </c>
      <c r="AS596" s="124" t="str">
        <f t="shared" si="51"/>
        <v/>
      </c>
      <c r="AT596" s="124" t="str">
        <f t="shared" ref="AT596:AV596" si="3974">IF(S596=0,"-",S596)</f>
        <v>-</v>
      </c>
      <c r="AU596" s="124" t="str">
        <f t="shared" si="3974"/>
        <v>-</v>
      </c>
      <c r="AV596" s="124" t="str">
        <f t="shared" si="3974"/>
        <v/>
      </c>
      <c r="AW596" s="124">
        <f t="shared" ref="AW596:BH596" si="3975">IF(SUM(V596,AH596)=0,"-",SUM(V596,AH596))</f>
        <v>7.4</v>
      </c>
      <c r="AX596" s="124" t="str">
        <f t="shared" si="3975"/>
        <v>-</v>
      </c>
      <c r="AY596" s="124">
        <f t="shared" si="3975"/>
        <v>7.4</v>
      </c>
      <c r="AZ596" s="124" t="str">
        <f t="shared" si="3975"/>
        <v>-</v>
      </c>
      <c r="BA596" s="124" t="str">
        <f t="shared" si="3975"/>
        <v>-</v>
      </c>
      <c r="BB596" s="124" t="str">
        <f t="shared" si="3975"/>
        <v>-</v>
      </c>
      <c r="BC596" s="124" t="str">
        <f t="shared" si="3975"/>
        <v>-</v>
      </c>
      <c r="BD596" s="124" t="str">
        <f t="shared" si="3975"/>
        <v>-</v>
      </c>
      <c r="BE596" s="124" t="str">
        <f t="shared" si="3975"/>
        <v>-</v>
      </c>
      <c r="BF596" s="124">
        <f t="shared" si="3975"/>
        <v>7.4</v>
      </c>
      <c r="BG596" s="124" t="str">
        <f t="shared" si="3975"/>
        <v>-</v>
      </c>
      <c r="BH596" s="124">
        <f t="shared" si="3975"/>
        <v>7.4</v>
      </c>
      <c r="BI596" s="124">
        <f t="shared" ref="BI596:BK596" si="3976">IF(SUM(D596,S596)=0,"-",SUM(D596,S596))</f>
        <v>63.8955</v>
      </c>
      <c r="BJ596" s="124" t="str">
        <f t="shared" si="3976"/>
        <v>-</v>
      </c>
      <c r="BK596" s="124">
        <f t="shared" si="3976"/>
        <v>63.8955</v>
      </c>
      <c r="BL596" s="124">
        <f t="shared" ref="BL596:BW596" si="3977">IF(SUM(G596,V596,AH596)=0,"-",SUM(G596,V596,AH596))</f>
        <v>27.3</v>
      </c>
      <c r="BM596" s="124" t="str">
        <f t="shared" si="3977"/>
        <v>-</v>
      </c>
      <c r="BN596" s="124">
        <f t="shared" si="3977"/>
        <v>27.3</v>
      </c>
      <c r="BO596" s="124" t="str">
        <f t="shared" si="3977"/>
        <v>-</v>
      </c>
      <c r="BP596" s="124" t="str">
        <f t="shared" si="3977"/>
        <v>-</v>
      </c>
      <c r="BQ596" s="124" t="str">
        <f t="shared" si="3977"/>
        <v>-</v>
      </c>
      <c r="BR596" s="124" t="str">
        <f t="shared" si="3977"/>
        <v>-</v>
      </c>
      <c r="BS596" s="124" t="str">
        <f t="shared" si="3977"/>
        <v>-</v>
      </c>
      <c r="BT596" s="124" t="str">
        <f t="shared" si="3977"/>
        <v>-</v>
      </c>
      <c r="BU596" s="124">
        <f t="shared" si="3977"/>
        <v>91.1955</v>
      </c>
      <c r="BV596" s="124" t="str">
        <f t="shared" si="3977"/>
        <v>-</v>
      </c>
      <c r="BW596" s="124">
        <f t="shared" si="3977"/>
        <v>91.1955</v>
      </c>
      <c r="BX596" s="127">
        <v>68.0</v>
      </c>
      <c r="BY596" s="123"/>
      <c r="BZ596" s="120">
        <v>1568.23</v>
      </c>
      <c r="CA596" s="121">
        <f t="shared" si="3928"/>
        <v>0.05815186548</v>
      </c>
    </row>
    <row r="597" ht="15.75" customHeight="1">
      <c r="A597" s="99" t="str">
        <f t="shared" si="3"/>
        <v>June</v>
      </c>
      <c r="B597" s="122" t="s">
        <v>108</v>
      </c>
      <c r="C597" s="122" t="s">
        <v>43</v>
      </c>
      <c r="D597" s="123">
        <v>175.92</v>
      </c>
      <c r="E597" s="123"/>
      <c r="F597" s="124">
        <f t="shared" si="35"/>
        <v>175.92</v>
      </c>
      <c r="G597" s="123">
        <v>60.43</v>
      </c>
      <c r="H597" s="123"/>
      <c r="I597" s="124">
        <f t="shared" si="36"/>
        <v>60.43</v>
      </c>
      <c r="J597" s="123"/>
      <c r="K597" s="123"/>
      <c r="L597" s="124" t="str">
        <f t="shared" si="37"/>
        <v/>
      </c>
      <c r="M597" s="123"/>
      <c r="N597" s="123"/>
      <c r="O597" s="124" t="str">
        <f t="shared" si="38"/>
        <v/>
      </c>
      <c r="P597" s="126">
        <f t="shared" ref="P597:Q597" si="3978">IF(SUM(D597,G597,J597,M597)=0,"",SUM(D597,G597,J597,M597))</f>
        <v>236.35</v>
      </c>
      <c r="Q597" s="126" t="str">
        <f t="shared" si="3978"/>
        <v/>
      </c>
      <c r="R597" s="124">
        <f t="shared" si="40"/>
        <v>236.35</v>
      </c>
      <c r="S597" s="123">
        <v>7.6</v>
      </c>
      <c r="T597" s="123"/>
      <c r="U597" s="124">
        <f t="shared" si="41"/>
        <v>7.6</v>
      </c>
      <c r="V597" s="123">
        <v>0.51</v>
      </c>
      <c r="W597" s="123"/>
      <c r="X597" s="124">
        <f t="shared" si="42"/>
        <v>0.51</v>
      </c>
      <c r="Y597" s="123"/>
      <c r="Z597" s="123"/>
      <c r="AA597" s="124" t="str">
        <f t="shared" si="43"/>
        <v/>
      </c>
      <c r="AB597" s="123"/>
      <c r="AC597" s="123"/>
      <c r="AD597" s="124" t="str">
        <f t="shared" si="44"/>
        <v/>
      </c>
      <c r="AE597" s="124">
        <f t="shared" ref="AE597:AF597" si="3979">IF(SUM(S597,V597,Y597,AB597)=0,"",SUM(S597,V597,Y597,AB597))</f>
        <v>8.11</v>
      </c>
      <c r="AF597" s="124" t="str">
        <f t="shared" si="3979"/>
        <v/>
      </c>
      <c r="AG597" s="124">
        <f t="shared" si="46"/>
        <v>8.11</v>
      </c>
      <c r="AH597" s="123"/>
      <c r="AI597" s="123"/>
      <c r="AJ597" s="124" t="str">
        <f t="shared" si="47"/>
        <v/>
      </c>
      <c r="AK597" s="123"/>
      <c r="AL597" s="123"/>
      <c r="AM597" s="124" t="str">
        <f t="shared" si="48"/>
        <v/>
      </c>
      <c r="AN597" s="123"/>
      <c r="AO597" s="123"/>
      <c r="AP597" s="124" t="str">
        <f t="shared" si="49"/>
        <v/>
      </c>
      <c r="AQ597" s="124" t="str">
        <f t="shared" ref="AQ597:AR597" si="3980">IF(SUM(AH597,AK597,AN597)=0,"",SUM(AH597,AK597,AN597))</f>
        <v/>
      </c>
      <c r="AR597" s="124" t="str">
        <f t="shared" si="3980"/>
        <v/>
      </c>
      <c r="AS597" s="124" t="str">
        <f t="shared" si="51"/>
        <v/>
      </c>
      <c r="AT597" s="124">
        <f t="shared" ref="AT597:AV597" si="3981">IF(S597=0,"-",S597)</f>
        <v>7.6</v>
      </c>
      <c r="AU597" s="124" t="str">
        <f t="shared" si="3981"/>
        <v>-</v>
      </c>
      <c r="AV597" s="124">
        <f t="shared" si="3981"/>
        <v>7.6</v>
      </c>
      <c r="AW597" s="124">
        <f t="shared" ref="AW597:BH597" si="3982">IF(SUM(V597,AH597)=0,"-",SUM(V597,AH597))</f>
        <v>0.51</v>
      </c>
      <c r="AX597" s="124" t="str">
        <f t="shared" si="3982"/>
        <v>-</v>
      </c>
      <c r="AY597" s="124">
        <f t="shared" si="3982"/>
        <v>0.51</v>
      </c>
      <c r="AZ597" s="124" t="str">
        <f t="shared" si="3982"/>
        <v>-</v>
      </c>
      <c r="BA597" s="124" t="str">
        <f t="shared" si="3982"/>
        <v>-</v>
      </c>
      <c r="BB597" s="124" t="str">
        <f t="shared" si="3982"/>
        <v>-</v>
      </c>
      <c r="BC597" s="124" t="str">
        <f t="shared" si="3982"/>
        <v>-</v>
      </c>
      <c r="BD597" s="124" t="str">
        <f t="shared" si="3982"/>
        <v>-</v>
      </c>
      <c r="BE597" s="124" t="str">
        <f t="shared" si="3982"/>
        <v>-</v>
      </c>
      <c r="BF597" s="124">
        <f t="shared" si="3982"/>
        <v>8.11</v>
      </c>
      <c r="BG597" s="124" t="str">
        <f t="shared" si="3982"/>
        <v>-</v>
      </c>
      <c r="BH597" s="124">
        <f t="shared" si="3982"/>
        <v>8.11</v>
      </c>
      <c r="BI597" s="124">
        <f t="shared" ref="BI597:BK597" si="3983">IF(SUM(D597,S597)=0,"-",SUM(D597,S597))</f>
        <v>183.52</v>
      </c>
      <c r="BJ597" s="124" t="str">
        <f t="shared" si="3983"/>
        <v>-</v>
      </c>
      <c r="BK597" s="124">
        <f t="shared" si="3983"/>
        <v>183.52</v>
      </c>
      <c r="BL597" s="124">
        <f t="shared" ref="BL597:BW597" si="3984">IF(SUM(G597,V597,AH597)=0,"-",SUM(G597,V597,AH597))</f>
        <v>60.94</v>
      </c>
      <c r="BM597" s="124" t="str">
        <f t="shared" si="3984"/>
        <v>-</v>
      </c>
      <c r="BN597" s="124">
        <f t="shared" si="3984"/>
        <v>60.94</v>
      </c>
      <c r="BO597" s="124" t="str">
        <f t="shared" si="3984"/>
        <v>-</v>
      </c>
      <c r="BP597" s="124" t="str">
        <f t="shared" si="3984"/>
        <v>-</v>
      </c>
      <c r="BQ597" s="124" t="str">
        <f t="shared" si="3984"/>
        <v>-</v>
      </c>
      <c r="BR597" s="124" t="str">
        <f t="shared" si="3984"/>
        <v>-</v>
      </c>
      <c r="BS597" s="124" t="str">
        <f t="shared" si="3984"/>
        <v>-</v>
      </c>
      <c r="BT597" s="124" t="str">
        <f t="shared" si="3984"/>
        <v>-</v>
      </c>
      <c r="BU597" s="124">
        <f t="shared" si="3984"/>
        <v>244.46</v>
      </c>
      <c r="BV597" s="124" t="str">
        <f t="shared" si="3984"/>
        <v>-</v>
      </c>
      <c r="BW597" s="124">
        <f t="shared" si="3984"/>
        <v>244.46</v>
      </c>
      <c r="BX597" s="127">
        <v>172.0</v>
      </c>
      <c r="BY597" s="123"/>
      <c r="BZ597" s="120">
        <v>1568.23</v>
      </c>
      <c r="CA597" s="121">
        <f t="shared" si="3928"/>
        <v>0.1558827468</v>
      </c>
    </row>
    <row r="598" ht="15.75" customHeight="1">
      <c r="A598" s="99" t="str">
        <f t="shared" si="3"/>
        <v>June</v>
      </c>
      <c r="B598" s="122" t="s">
        <v>108</v>
      </c>
      <c r="C598" s="122" t="s">
        <v>44</v>
      </c>
      <c r="D598" s="123">
        <v>540.254</v>
      </c>
      <c r="E598" s="123"/>
      <c r="F598" s="124">
        <f t="shared" si="35"/>
        <v>540.254</v>
      </c>
      <c r="G598" s="123">
        <v>43.95</v>
      </c>
      <c r="H598" s="123"/>
      <c r="I598" s="124">
        <f t="shared" si="36"/>
        <v>43.95</v>
      </c>
      <c r="J598" s="123"/>
      <c r="K598" s="123"/>
      <c r="L598" s="124" t="str">
        <f t="shared" si="37"/>
        <v/>
      </c>
      <c r="M598" s="123"/>
      <c r="N598" s="123"/>
      <c r="O598" s="124" t="str">
        <f t="shared" si="38"/>
        <v/>
      </c>
      <c r="P598" s="126">
        <f t="shared" ref="P598:Q598" si="3985">IF(SUM(D598,G598,J598,M598)=0,"",SUM(D598,G598,J598,M598))</f>
        <v>584.204</v>
      </c>
      <c r="Q598" s="126" t="str">
        <f t="shared" si="3985"/>
        <v/>
      </c>
      <c r="R598" s="124">
        <f t="shared" si="40"/>
        <v>584.204</v>
      </c>
      <c r="S598" s="123"/>
      <c r="T598" s="123"/>
      <c r="U598" s="124" t="str">
        <f t="shared" si="41"/>
        <v/>
      </c>
      <c r="V598" s="123">
        <v>0.7</v>
      </c>
      <c r="W598" s="123"/>
      <c r="X598" s="124">
        <f t="shared" si="42"/>
        <v>0.7</v>
      </c>
      <c r="Y598" s="123"/>
      <c r="Z598" s="123"/>
      <c r="AA598" s="124" t="str">
        <f t="shared" si="43"/>
        <v/>
      </c>
      <c r="AB598" s="123"/>
      <c r="AC598" s="123"/>
      <c r="AD598" s="124" t="str">
        <f t="shared" si="44"/>
        <v/>
      </c>
      <c r="AE598" s="124">
        <f t="shared" ref="AE598:AF598" si="3986">IF(SUM(S598,V598,Y598,AB598)=0,"",SUM(S598,V598,Y598,AB598))</f>
        <v>0.7</v>
      </c>
      <c r="AF598" s="124" t="str">
        <f t="shared" si="3986"/>
        <v/>
      </c>
      <c r="AG598" s="124">
        <f t="shared" si="46"/>
        <v>0.7</v>
      </c>
      <c r="AH598" s="123"/>
      <c r="AI598" s="123"/>
      <c r="AJ598" s="124" t="str">
        <f t="shared" si="47"/>
        <v/>
      </c>
      <c r="AK598" s="123"/>
      <c r="AL598" s="123"/>
      <c r="AM598" s="124" t="str">
        <f t="shared" si="48"/>
        <v/>
      </c>
      <c r="AN598" s="123"/>
      <c r="AO598" s="123"/>
      <c r="AP598" s="124" t="str">
        <f t="shared" si="49"/>
        <v/>
      </c>
      <c r="AQ598" s="124" t="str">
        <f t="shared" ref="AQ598:AR598" si="3987">IF(SUM(AH598,AK598,AN598)=0,"",SUM(AH598,AK598,AN598))</f>
        <v/>
      </c>
      <c r="AR598" s="124" t="str">
        <f t="shared" si="3987"/>
        <v/>
      </c>
      <c r="AS598" s="124" t="str">
        <f t="shared" si="51"/>
        <v/>
      </c>
      <c r="AT598" s="124" t="str">
        <f t="shared" ref="AT598:AV598" si="3988">IF(S598=0,"-",S598)</f>
        <v>-</v>
      </c>
      <c r="AU598" s="124" t="str">
        <f t="shared" si="3988"/>
        <v>-</v>
      </c>
      <c r="AV598" s="124" t="str">
        <f t="shared" si="3988"/>
        <v/>
      </c>
      <c r="AW598" s="124">
        <f t="shared" ref="AW598:BH598" si="3989">IF(SUM(V598,AH598)=0,"-",SUM(V598,AH598))</f>
        <v>0.7</v>
      </c>
      <c r="AX598" s="124" t="str">
        <f t="shared" si="3989"/>
        <v>-</v>
      </c>
      <c r="AY598" s="124">
        <f t="shared" si="3989"/>
        <v>0.7</v>
      </c>
      <c r="AZ598" s="124" t="str">
        <f t="shared" si="3989"/>
        <v>-</v>
      </c>
      <c r="BA598" s="124" t="str">
        <f t="shared" si="3989"/>
        <v>-</v>
      </c>
      <c r="BB598" s="124" t="str">
        <f t="shared" si="3989"/>
        <v>-</v>
      </c>
      <c r="BC598" s="124" t="str">
        <f t="shared" si="3989"/>
        <v>-</v>
      </c>
      <c r="BD598" s="124" t="str">
        <f t="shared" si="3989"/>
        <v>-</v>
      </c>
      <c r="BE598" s="124" t="str">
        <f t="shared" si="3989"/>
        <v>-</v>
      </c>
      <c r="BF598" s="124">
        <f t="shared" si="3989"/>
        <v>0.7</v>
      </c>
      <c r="BG598" s="124" t="str">
        <f t="shared" si="3989"/>
        <v>-</v>
      </c>
      <c r="BH598" s="124">
        <f t="shared" si="3989"/>
        <v>0.7</v>
      </c>
      <c r="BI598" s="124">
        <f t="shared" ref="BI598:BK598" si="3990">IF(SUM(D598,S598)=0,"-",SUM(D598,S598))</f>
        <v>540.254</v>
      </c>
      <c r="BJ598" s="124" t="str">
        <f t="shared" si="3990"/>
        <v>-</v>
      </c>
      <c r="BK598" s="124">
        <f t="shared" si="3990"/>
        <v>540.254</v>
      </c>
      <c r="BL598" s="124">
        <f t="shared" ref="BL598:BW598" si="3991">IF(SUM(G598,V598,AH598)=0,"-",SUM(G598,V598,AH598))</f>
        <v>44.65</v>
      </c>
      <c r="BM598" s="124" t="str">
        <f t="shared" si="3991"/>
        <v>-</v>
      </c>
      <c r="BN598" s="124">
        <f t="shared" si="3991"/>
        <v>44.65</v>
      </c>
      <c r="BO598" s="124" t="str">
        <f t="shared" si="3991"/>
        <v>-</v>
      </c>
      <c r="BP598" s="124" t="str">
        <f t="shared" si="3991"/>
        <v>-</v>
      </c>
      <c r="BQ598" s="124" t="str">
        <f t="shared" si="3991"/>
        <v>-</v>
      </c>
      <c r="BR598" s="124" t="str">
        <f t="shared" si="3991"/>
        <v>-</v>
      </c>
      <c r="BS598" s="124" t="str">
        <f t="shared" si="3991"/>
        <v>-</v>
      </c>
      <c r="BT598" s="124" t="str">
        <f t="shared" si="3991"/>
        <v>-</v>
      </c>
      <c r="BU598" s="124">
        <f t="shared" si="3991"/>
        <v>584.904</v>
      </c>
      <c r="BV598" s="124" t="str">
        <f t="shared" si="3991"/>
        <v>-</v>
      </c>
      <c r="BW598" s="124">
        <f t="shared" si="3991"/>
        <v>584.904</v>
      </c>
      <c r="BX598" s="127">
        <v>401.0</v>
      </c>
      <c r="BY598" s="123"/>
      <c r="BZ598" s="120">
        <v>1568.23</v>
      </c>
      <c r="CA598" s="121">
        <f t="shared" si="3928"/>
        <v>0.3729708015</v>
      </c>
    </row>
    <row r="599" ht="15.75" customHeight="1">
      <c r="A599" s="99" t="str">
        <f t="shared" si="3"/>
        <v>July</v>
      </c>
      <c r="B599" s="122" t="s">
        <v>108</v>
      </c>
      <c r="C599" s="122" t="s">
        <v>45</v>
      </c>
      <c r="D599" s="123">
        <v>70.76</v>
      </c>
      <c r="E599" s="123"/>
      <c r="F599" s="124">
        <f t="shared" si="35"/>
        <v>70.76</v>
      </c>
      <c r="G599" s="123"/>
      <c r="H599" s="123"/>
      <c r="I599" s="124" t="str">
        <f t="shared" si="36"/>
        <v/>
      </c>
      <c r="J599" s="123"/>
      <c r="K599" s="123"/>
      <c r="L599" s="124" t="str">
        <f t="shared" si="37"/>
        <v/>
      </c>
      <c r="M599" s="123"/>
      <c r="N599" s="123"/>
      <c r="O599" s="124" t="str">
        <f t="shared" si="38"/>
        <v/>
      </c>
      <c r="P599" s="126">
        <f t="shared" ref="P599:Q599" si="3992">IF(SUM(D599,G599,J599,M599)=0,"",SUM(D599,G599,J599,M599))</f>
        <v>70.76</v>
      </c>
      <c r="Q599" s="126" t="str">
        <f t="shared" si="3992"/>
        <v/>
      </c>
      <c r="R599" s="124">
        <f t="shared" si="40"/>
        <v>70.76</v>
      </c>
      <c r="S599" s="123">
        <v>0.7</v>
      </c>
      <c r="T599" s="123"/>
      <c r="U599" s="124">
        <f t="shared" si="41"/>
        <v>0.7</v>
      </c>
      <c r="V599" s="123">
        <v>1.0</v>
      </c>
      <c r="W599" s="123"/>
      <c r="X599" s="124">
        <f t="shared" si="42"/>
        <v>1</v>
      </c>
      <c r="Y599" s="123"/>
      <c r="Z599" s="123"/>
      <c r="AA599" s="124" t="str">
        <f t="shared" si="43"/>
        <v/>
      </c>
      <c r="AB599" s="123"/>
      <c r="AC599" s="123"/>
      <c r="AD599" s="124" t="str">
        <f t="shared" si="44"/>
        <v/>
      </c>
      <c r="AE599" s="124">
        <f t="shared" ref="AE599:AF599" si="3993">IF(SUM(S599,V599,Y599,AB599)=0,"",SUM(S599,V599,Y599,AB599))</f>
        <v>1.7</v>
      </c>
      <c r="AF599" s="124" t="str">
        <f t="shared" si="3993"/>
        <v/>
      </c>
      <c r="AG599" s="124">
        <f t="shared" si="46"/>
        <v>1.7</v>
      </c>
      <c r="AH599" s="123"/>
      <c r="AI599" s="123"/>
      <c r="AJ599" s="124" t="str">
        <f t="shared" si="47"/>
        <v/>
      </c>
      <c r="AK599" s="123"/>
      <c r="AL599" s="123"/>
      <c r="AM599" s="124" t="str">
        <f t="shared" si="48"/>
        <v/>
      </c>
      <c r="AN599" s="123"/>
      <c r="AO599" s="123"/>
      <c r="AP599" s="124" t="str">
        <f t="shared" si="49"/>
        <v/>
      </c>
      <c r="AQ599" s="124" t="str">
        <f t="shared" ref="AQ599:AR599" si="3994">IF(SUM(AH599,AK599,AN599)=0,"",SUM(AH599,AK599,AN599))</f>
        <v/>
      </c>
      <c r="AR599" s="124" t="str">
        <f t="shared" si="3994"/>
        <v/>
      </c>
      <c r="AS599" s="124" t="str">
        <f t="shared" si="51"/>
        <v/>
      </c>
      <c r="AT599" s="124">
        <f t="shared" ref="AT599:AV599" si="3995">IF(S599=0,"-",S599)</f>
        <v>0.7</v>
      </c>
      <c r="AU599" s="124" t="str">
        <f t="shared" si="3995"/>
        <v>-</v>
      </c>
      <c r="AV599" s="124">
        <f t="shared" si="3995"/>
        <v>0.7</v>
      </c>
      <c r="AW599" s="124">
        <f t="shared" ref="AW599:BH599" si="3996">IF(SUM(V599,AH599)=0,"-",SUM(V599,AH599))</f>
        <v>1</v>
      </c>
      <c r="AX599" s="124" t="str">
        <f t="shared" si="3996"/>
        <v>-</v>
      </c>
      <c r="AY599" s="124">
        <f t="shared" si="3996"/>
        <v>1</v>
      </c>
      <c r="AZ599" s="124" t="str">
        <f t="shared" si="3996"/>
        <v>-</v>
      </c>
      <c r="BA599" s="124" t="str">
        <f t="shared" si="3996"/>
        <v>-</v>
      </c>
      <c r="BB599" s="124" t="str">
        <f t="shared" si="3996"/>
        <v>-</v>
      </c>
      <c r="BC599" s="124" t="str">
        <f t="shared" si="3996"/>
        <v>-</v>
      </c>
      <c r="BD599" s="124" t="str">
        <f t="shared" si="3996"/>
        <v>-</v>
      </c>
      <c r="BE599" s="124" t="str">
        <f t="shared" si="3996"/>
        <v>-</v>
      </c>
      <c r="BF599" s="124">
        <f t="shared" si="3996"/>
        <v>1.7</v>
      </c>
      <c r="BG599" s="124" t="str">
        <f t="shared" si="3996"/>
        <v>-</v>
      </c>
      <c r="BH599" s="124">
        <f t="shared" si="3996"/>
        <v>1.7</v>
      </c>
      <c r="BI599" s="124">
        <f t="shared" ref="BI599:BK599" si="3997">IF(SUM(D599,S599)=0,"-",SUM(D599,S599))</f>
        <v>71.46</v>
      </c>
      <c r="BJ599" s="124" t="str">
        <f t="shared" si="3997"/>
        <v>-</v>
      </c>
      <c r="BK599" s="124">
        <f t="shared" si="3997"/>
        <v>71.46</v>
      </c>
      <c r="BL599" s="124">
        <f t="shared" ref="BL599:BW599" si="3998">IF(SUM(G599,V599,AH599)=0,"-",SUM(G599,V599,AH599))</f>
        <v>1</v>
      </c>
      <c r="BM599" s="124" t="str">
        <f t="shared" si="3998"/>
        <v>-</v>
      </c>
      <c r="BN599" s="124">
        <f t="shared" si="3998"/>
        <v>1</v>
      </c>
      <c r="BO599" s="124" t="str">
        <f t="shared" si="3998"/>
        <v>-</v>
      </c>
      <c r="BP599" s="124" t="str">
        <f t="shared" si="3998"/>
        <v>-</v>
      </c>
      <c r="BQ599" s="124" t="str">
        <f t="shared" si="3998"/>
        <v>-</v>
      </c>
      <c r="BR599" s="124" t="str">
        <f t="shared" si="3998"/>
        <v>-</v>
      </c>
      <c r="BS599" s="124" t="str">
        <f t="shared" si="3998"/>
        <v>-</v>
      </c>
      <c r="BT599" s="124" t="str">
        <f t="shared" si="3998"/>
        <v>-</v>
      </c>
      <c r="BU599" s="124">
        <f t="shared" si="3998"/>
        <v>72.46</v>
      </c>
      <c r="BV599" s="124" t="str">
        <f t="shared" si="3998"/>
        <v>-</v>
      </c>
      <c r="BW599" s="124">
        <f t="shared" si="3998"/>
        <v>72.46</v>
      </c>
      <c r="BX599" s="127"/>
      <c r="BY599" s="123"/>
      <c r="BZ599" s="120">
        <v>1568.23</v>
      </c>
      <c r="CA599" s="121">
        <f t="shared" si="3928"/>
        <v>0.04620495718</v>
      </c>
    </row>
    <row r="600" ht="15.75" customHeight="1">
      <c r="A600" s="99" t="str">
        <f t="shared" si="3"/>
        <v>July</v>
      </c>
      <c r="B600" s="122" t="s">
        <v>108</v>
      </c>
      <c r="C600" s="122" t="s">
        <v>46</v>
      </c>
      <c r="D600" s="123">
        <v>2.0</v>
      </c>
      <c r="E600" s="123"/>
      <c r="F600" s="124">
        <f t="shared" si="35"/>
        <v>2</v>
      </c>
      <c r="G600" s="123"/>
      <c r="H600" s="123"/>
      <c r="I600" s="124" t="str">
        <f t="shared" si="36"/>
        <v/>
      </c>
      <c r="J600" s="123"/>
      <c r="K600" s="123"/>
      <c r="L600" s="124" t="str">
        <f t="shared" si="37"/>
        <v/>
      </c>
      <c r="M600" s="123"/>
      <c r="N600" s="123"/>
      <c r="O600" s="124" t="str">
        <f t="shared" si="38"/>
        <v/>
      </c>
      <c r="P600" s="126">
        <f t="shared" ref="P600:Q600" si="3999">IF(SUM(D600,G600,J600,M600)=0,"",SUM(D600,G600,J600,M600))</f>
        <v>2</v>
      </c>
      <c r="Q600" s="126" t="str">
        <f t="shared" si="3999"/>
        <v/>
      </c>
      <c r="R600" s="124">
        <f t="shared" si="40"/>
        <v>2</v>
      </c>
      <c r="S600" s="123"/>
      <c r="T600" s="123"/>
      <c r="U600" s="124" t="str">
        <f t="shared" si="41"/>
        <v/>
      </c>
      <c r="V600" s="123"/>
      <c r="W600" s="123"/>
      <c r="X600" s="124" t="str">
        <f t="shared" si="42"/>
        <v/>
      </c>
      <c r="Y600" s="123"/>
      <c r="Z600" s="123"/>
      <c r="AA600" s="124" t="str">
        <f t="shared" si="43"/>
        <v/>
      </c>
      <c r="AB600" s="123"/>
      <c r="AC600" s="123"/>
      <c r="AD600" s="124" t="str">
        <f t="shared" si="44"/>
        <v/>
      </c>
      <c r="AE600" s="124" t="str">
        <f t="shared" ref="AE600:AF600" si="4000">IF(SUM(S600,V600,Y600,AB600)=0,"",SUM(S600,V600,Y600,AB600))</f>
        <v/>
      </c>
      <c r="AF600" s="124" t="str">
        <f t="shared" si="4000"/>
        <v/>
      </c>
      <c r="AG600" s="124" t="str">
        <f t="shared" si="46"/>
        <v/>
      </c>
      <c r="AH600" s="123"/>
      <c r="AI600" s="123"/>
      <c r="AJ600" s="124" t="str">
        <f t="shared" si="47"/>
        <v/>
      </c>
      <c r="AK600" s="123"/>
      <c r="AL600" s="123"/>
      <c r="AM600" s="124" t="str">
        <f t="shared" si="48"/>
        <v/>
      </c>
      <c r="AN600" s="123"/>
      <c r="AO600" s="123"/>
      <c r="AP600" s="124" t="str">
        <f t="shared" si="49"/>
        <v/>
      </c>
      <c r="AQ600" s="124" t="str">
        <f t="shared" ref="AQ600:AR600" si="4001">IF(SUM(AH600,AK600,AN600)=0,"",SUM(AH600,AK600,AN600))</f>
        <v/>
      </c>
      <c r="AR600" s="124" t="str">
        <f t="shared" si="4001"/>
        <v/>
      </c>
      <c r="AS600" s="124" t="str">
        <f t="shared" si="51"/>
        <v/>
      </c>
      <c r="AT600" s="124" t="str">
        <f t="shared" ref="AT600:AV600" si="4002">IF(S600=0,"-",S600)</f>
        <v>-</v>
      </c>
      <c r="AU600" s="124" t="str">
        <f t="shared" si="4002"/>
        <v>-</v>
      </c>
      <c r="AV600" s="124" t="str">
        <f t="shared" si="4002"/>
        <v/>
      </c>
      <c r="AW600" s="124" t="str">
        <f t="shared" ref="AW600:BH600" si="4003">IF(SUM(V600,AH600)=0,"-",SUM(V600,AH600))</f>
        <v>-</v>
      </c>
      <c r="AX600" s="124" t="str">
        <f t="shared" si="4003"/>
        <v>-</v>
      </c>
      <c r="AY600" s="124" t="str">
        <f t="shared" si="4003"/>
        <v>-</v>
      </c>
      <c r="AZ600" s="124" t="str">
        <f t="shared" si="4003"/>
        <v>-</v>
      </c>
      <c r="BA600" s="124" t="str">
        <f t="shared" si="4003"/>
        <v>-</v>
      </c>
      <c r="BB600" s="124" t="str">
        <f t="shared" si="4003"/>
        <v>-</v>
      </c>
      <c r="BC600" s="124" t="str">
        <f t="shared" si="4003"/>
        <v>-</v>
      </c>
      <c r="BD600" s="124" t="str">
        <f t="shared" si="4003"/>
        <v>-</v>
      </c>
      <c r="BE600" s="124" t="str">
        <f t="shared" si="4003"/>
        <v>-</v>
      </c>
      <c r="BF600" s="124" t="str">
        <f t="shared" si="4003"/>
        <v>-</v>
      </c>
      <c r="BG600" s="124" t="str">
        <f t="shared" si="4003"/>
        <v>-</v>
      </c>
      <c r="BH600" s="124" t="str">
        <f t="shared" si="4003"/>
        <v>-</v>
      </c>
      <c r="BI600" s="124">
        <f t="shared" ref="BI600:BK600" si="4004">IF(SUM(D600,S600)=0,"-",SUM(D600,S600))</f>
        <v>2</v>
      </c>
      <c r="BJ600" s="124" t="str">
        <f t="shared" si="4004"/>
        <v>-</v>
      </c>
      <c r="BK600" s="124">
        <f t="shared" si="4004"/>
        <v>2</v>
      </c>
      <c r="BL600" s="124" t="str">
        <f t="shared" ref="BL600:BW600" si="4005">IF(SUM(G600,V600,AH600)=0,"-",SUM(G600,V600,AH600))</f>
        <v>-</v>
      </c>
      <c r="BM600" s="124" t="str">
        <f t="shared" si="4005"/>
        <v>-</v>
      </c>
      <c r="BN600" s="124" t="str">
        <f t="shared" si="4005"/>
        <v>-</v>
      </c>
      <c r="BO600" s="124" t="str">
        <f t="shared" si="4005"/>
        <v>-</v>
      </c>
      <c r="BP600" s="124" t="str">
        <f t="shared" si="4005"/>
        <v>-</v>
      </c>
      <c r="BQ600" s="124" t="str">
        <f t="shared" si="4005"/>
        <v>-</v>
      </c>
      <c r="BR600" s="124" t="str">
        <f t="shared" si="4005"/>
        <v>-</v>
      </c>
      <c r="BS600" s="124" t="str">
        <f t="shared" si="4005"/>
        <v>-</v>
      </c>
      <c r="BT600" s="124" t="str">
        <f t="shared" si="4005"/>
        <v>-</v>
      </c>
      <c r="BU600" s="124">
        <f t="shared" si="4005"/>
        <v>2</v>
      </c>
      <c r="BV600" s="124" t="str">
        <f t="shared" si="4005"/>
        <v>-</v>
      </c>
      <c r="BW600" s="124">
        <f t="shared" si="4005"/>
        <v>2</v>
      </c>
      <c r="BX600" s="127"/>
      <c r="BY600" s="123"/>
      <c r="BZ600" s="120">
        <v>1568.23</v>
      </c>
      <c r="CA600" s="121">
        <f t="shared" si="3928"/>
        <v>0.001275323135</v>
      </c>
    </row>
    <row r="601" ht="15.75" customHeight="1">
      <c r="A601" s="99" t="str">
        <f t="shared" si="3"/>
        <v>August</v>
      </c>
      <c r="B601" s="122" t="s">
        <v>108</v>
      </c>
      <c r="C601" s="122" t="s">
        <v>47</v>
      </c>
      <c r="D601" s="123">
        <v>11.0</v>
      </c>
      <c r="E601" s="123"/>
      <c r="F601" s="124">
        <f t="shared" si="35"/>
        <v>11</v>
      </c>
      <c r="G601" s="123"/>
      <c r="H601" s="123"/>
      <c r="I601" s="124" t="str">
        <f t="shared" si="36"/>
        <v/>
      </c>
      <c r="J601" s="123"/>
      <c r="K601" s="123"/>
      <c r="L601" s="124" t="str">
        <f t="shared" si="37"/>
        <v/>
      </c>
      <c r="M601" s="123"/>
      <c r="N601" s="123"/>
      <c r="O601" s="124" t="str">
        <f t="shared" si="38"/>
        <v/>
      </c>
      <c r="P601" s="126">
        <f t="shared" ref="P601:Q601" si="4006">IF(SUM(D601,G601,J601,M601)=0,"",SUM(D601,G601,J601,M601))</f>
        <v>11</v>
      </c>
      <c r="Q601" s="125" t="str">
        <f t="shared" si="4006"/>
        <v/>
      </c>
      <c r="R601" s="124">
        <f t="shared" si="40"/>
        <v>11</v>
      </c>
      <c r="S601" s="123"/>
      <c r="T601" s="123"/>
      <c r="U601" s="124" t="str">
        <f t="shared" si="41"/>
        <v/>
      </c>
      <c r="V601" s="123"/>
      <c r="W601" s="123"/>
      <c r="X601" s="124" t="str">
        <f t="shared" si="42"/>
        <v/>
      </c>
      <c r="Y601" s="123"/>
      <c r="Z601" s="123"/>
      <c r="AA601" s="124" t="str">
        <f t="shared" si="43"/>
        <v/>
      </c>
      <c r="AB601" s="123"/>
      <c r="AC601" s="123"/>
      <c r="AD601" s="124" t="str">
        <f t="shared" si="44"/>
        <v/>
      </c>
      <c r="AE601" s="124" t="str">
        <f t="shared" ref="AE601:AF601" si="4007">IF(SUM(S601,V601,Y601,AB601)=0,"",SUM(S601,V601,Y601,AB601))</f>
        <v/>
      </c>
      <c r="AF601" s="124" t="str">
        <f t="shared" si="4007"/>
        <v/>
      </c>
      <c r="AG601" s="124" t="str">
        <f t="shared" si="46"/>
        <v/>
      </c>
      <c r="AH601" s="123"/>
      <c r="AI601" s="123"/>
      <c r="AJ601" s="124" t="str">
        <f t="shared" si="47"/>
        <v/>
      </c>
      <c r="AK601" s="123"/>
      <c r="AL601" s="123"/>
      <c r="AM601" s="124" t="str">
        <f t="shared" si="48"/>
        <v/>
      </c>
      <c r="AN601" s="123"/>
      <c r="AO601" s="123"/>
      <c r="AP601" s="124" t="str">
        <f t="shared" si="49"/>
        <v/>
      </c>
      <c r="AQ601" s="124" t="str">
        <f t="shared" ref="AQ601:AR601" si="4008">IF(SUM(AH601,AK601,AN601)=0,"",SUM(AH601,AK601,AN601))</f>
        <v/>
      </c>
      <c r="AR601" s="124" t="str">
        <f t="shared" si="4008"/>
        <v/>
      </c>
      <c r="AS601" s="124" t="str">
        <f t="shared" si="51"/>
        <v/>
      </c>
      <c r="AT601" s="124" t="str">
        <f t="shared" ref="AT601:AV601" si="4009">IF(S601=0,"-",S601)</f>
        <v>-</v>
      </c>
      <c r="AU601" s="124" t="str">
        <f t="shared" si="4009"/>
        <v>-</v>
      </c>
      <c r="AV601" s="124" t="str">
        <f t="shared" si="4009"/>
        <v/>
      </c>
      <c r="AW601" s="124" t="str">
        <f t="shared" ref="AW601:BH601" si="4010">IF(SUM(V601,AH601)=0,"-",SUM(V601,AH601))</f>
        <v>-</v>
      </c>
      <c r="AX601" s="124" t="str">
        <f t="shared" si="4010"/>
        <v>-</v>
      </c>
      <c r="AY601" s="124" t="str">
        <f t="shared" si="4010"/>
        <v>-</v>
      </c>
      <c r="AZ601" s="124" t="str">
        <f t="shared" si="4010"/>
        <v>-</v>
      </c>
      <c r="BA601" s="124" t="str">
        <f t="shared" si="4010"/>
        <v>-</v>
      </c>
      <c r="BB601" s="124" t="str">
        <f t="shared" si="4010"/>
        <v>-</v>
      </c>
      <c r="BC601" s="124" t="str">
        <f t="shared" si="4010"/>
        <v>-</v>
      </c>
      <c r="BD601" s="124" t="str">
        <f t="shared" si="4010"/>
        <v>-</v>
      </c>
      <c r="BE601" s="124" t="str">
        <f t="shared" si="4010"/>
        <v>-</v>
      </c>
      <c r="BF601" s="124" t="str">
        <f t="shared" si="4010"/>
        <v>-</v>
      </c>
      <c r="BG601" s="124" t="str">
        <f t="shared" si="4010"/>
        <v>-</v>
      </c>
      <c r="BH601" s="124" t="str">
        <f t="shared" si="4010"/>
        <v>-</v>
      </c>
      <c r="BI601" s="124">
        <f t="shared" ref="BI601:BK601" si="4011">IF(SUM(D601,S601)=0,"-",SUM(D601,S601))</f>
        <v>11</v>
      </c>
      <c r="BJ601" s="124" t="str">
        <f t="shared" si="4011"/>
        <v>-</v>
      </c>
      <c r="BK601" s="124">
        <f t="shared" si="4011"/>
        <v>11</v>
      </c>
      <c r="BL601" s="124" t="str">
        <f t="shared" ref="BL601:BW601" si="4012">IF(SUM(G601,V601,AH601)=0,"-",SUM(G601,V601,AH601))</f>
        <v>-</v>
      </c>
      <c r="BM601" s="124" t="str">
        <f t="shared" si="4012"/>
        <v>-</v>
      </c>
      <c r="BN601" s="124" t="str">
        <f t="shared" si="4012"/>
        <v>-</v>
      </c>
      <c r="BO601" s="124" t="str">
        <f t="shared" si="4012"/>
        <v>-</v>
      </c>
      <c r="BP601" s="124" t="str">
        <f t="shared" si="4012"/>
        <v>-</v>
      </c>
      <c r="BQ601" s="124" t="str">
        <f t="shared" si="4012"/>
        <v>-</v>
      </c>
      <c r="BR601" s="124" t="str">
        <f t="shared" si="4012"/>
        <v>-</v>
      </c>
      <c r="BS601" s="124" t="str">
        <f t="shared" si="4012"/>
        <v>-</v>
      </c>
      <c r="BT601" s="124" t="str">
        <f t="shared" si="4012"/>
        <v>-</v>
      </c>
      <c r="BU601" s="124">
        <f t="shared" si="4012"/>
        <v>11</v>
      </c>
      <c r="BV601" s="124" t="str">
        <f t="shared" si="4012"/>
        <v>-</v>
      </c>
      <c r="BW601" s="124">
        <f t="shared" si="4012"/>
        <v>11</v>
      </c>
      <c r="BX601" s="123"/>
      <c r="BY601" s="123"/>
      <c r="BZ601" s="120">
        <v>1568.23</v>
      </c>
      <c r="CA601" s="120">
        <f t="shared" si="3928"/>
        <v>0.007014277242</v>
      </c>
    </row>
    <row r="602" ht="15.75" customHeight="1">
      <c r="A602" s="99" t="str">
        <f t="shared" si="3"/>
        <v>August</v>
      </c>
      <c r="B602" s="122" t="s">
        <v>108</v>
      </c>
      <c r="C602" s="122" t="s">
        <v>48</v>
      </c>
      <c r="D602" s="123">
        <v>2.3</v>
      </c>
      <c r="E602" s="123"/>
      <c r="F602" s="124">
        <f t="shared" si="35"/>
        <v>2.3</v>
      </c>
      <c r="G602" s="123"/>
      <c r="H602" s="123"/>
      <c r="I602" s="124" t="str">
        <f t="shared" si="36"/>
        <v/>
      </c>
      <c r="J602" s="123"/>
      <c r="K602" s="123"/>
      <c r="L602" s="124" t="str">
        <f t="shared" si="37"/>
        <v/>
      </c>
      <c r="M602" s="123"/>
      <c r="N602" s="123"/>
      <c r="O602" s="124" t="str">
        <f t="shared" si="38"/>
        <v/>
      </c>
      <c r="P602" s="126">
        <f t="shared" ref="P602:Q602" si="4013">IF(SUM(D602,G602,J602,M602)=0,"",SUM(D602,G602,J602,M602))</f>
        <v>2.3</v>
      </c>
      <c r="Q602" s="125" t="str">
        <f t="shared" si="4013"/>
        <v/>
      </c>
      <c r="R602" s="124">
        <f t="shared" si="40"/>
        <v>2.3</v>
      </c>
      <c r="S602" s="123"/>
      <c r="T602" s="123"/>
      <c r="U602" s="124" t="str">
        <f t="shared" si="41"/>
        <v/>
      </c>
      <c r="V602" s="123"/>
      <c r="W602" s="123"/>
      <c r="X602" s="124" t="str">
        <f t="shared" si="42"/>
        <v/>
      </c>
      <c r="Y602" s="123"/>
      <c r="Z602" s="123"/>
      <c r="AA602" s="124" t="str">
        <f t="shared" si="43"/>
        <v/>
      </c>
      <c r="AB602" s="123"/>
      <c r="AC602" s="123"/>
      <c r="AD602" s="124" t="str">
        <f t="shared" si="44"/>
        <v/>
      </c>
      <c r="AE602" s="124" t="str">
        <f t="shared" ref="AE602:AF602" si="4014">IF(SUM(S602,V602,Y602,AB602)=0,"",SUM(S602,V602,Y602,AB602))</f>
        <v/>
      </c>
      <c r="AF602" s="124" t="str">
        <f t="shared" si="4014"/>
        <v/>
      </c>
      <c r="AG602" s="124" t="str">
        <f t="shared" si="46"/>
        <v/>
      </c>
      <c r="AH602" s="123"/>
      <c r="AI602" s="123"/>
      <c r="AJ602" s="124" t="str">
        <f t="shared" si="47"/>
        <v/>
      </c>
      <c r="AK602" s="123"/>
      <c r="AL602" s="123"/>
      <c r="AM602" s="124" t="str">
        <f t="shared" si="48"/>
        <v/>
      </c>
      <c r="AN602" s="123"/>
      <c r="AO602" s="123"/>
      <c r="AP602" s="124" t="str">
        <f t="shared" si="49"/>
        <v/>
      </c>
      <c r="AQ602" s="124" t="str">
        <f t="shared" ref="AQ602:AR602" si="4015">IF(SUM(AH602,AK602,AN602)=0,"",SUM(AH602,AK602,AN602))</f>
        <v/>
      </c>
      <c r="AR602" s="124" t="str">
        <f t="shared" si="4015"/>
        <v/>
      </c>
      <c r="AS602" s="124" t="str">
        <f t="shared" si="51"/>
        <v/>
      </c>
      <c r="AT602" s="124" t="str">
        <f t="shared" ref="AT602:AV602" si="4016">IF(S602=0,"-",S602)</f>
        <v>-</v>
      </c>
      <c r="AU602" s="124" t="str">
        <f t="shared" si="4016"/>
        <v>-</v>
      </c>
      <c r="AV602" s="124" t="str">
        <f t="shared" si="4016"/>
        <v/>
      </c>
      <c r="AW602" s="124" t="str">
        <f t="shared" ref="AW602:BH602" si="4017">IF(SUM(V602,AH602)=0,"-",SUM(V602,AH602))</f>
        <v>-</v>
      </c>
      <c r="AX602" s="124" t="str">
        <f t="shared" si="4017"/>
        <v>-</v>
      </c>
      <c r="AY602" s="124" t="str">
        <f t="shared" si="4017"/>
        <v>-</v>
      </c>
      <c r="AZ602" s="124" t="str">
        <f t="shared" si="4017"/>
        <v>-</v>
      </c>
      <c r="BA602" s="124" t="str">
        <f t="shared" si="4017"/>
        <v>-</v>
      </c>
      <c r="BB602" s="124" t="str">
        <f t="shared" si="4017"/>
        <v>-</v>
      </c>
      <c r="BC602" s="124" t="str">
        <f t="shared" si="4017"/>
        <v>-</v>
      </c>
      <c r="BD602" s="124" t="str">
        <f t="shared" si="4017"/>
        <v>-</v>
      </c>
      <c r="BE602" s="124" t="str">
        <f t="shared" si="4017"/>
        <v>-</v>
      </c>
      <c r="BF602" s="124" t="str">
        <f t="shared" si="4017"/>
        <v>-</v>
      </c>
      <c r="BG602" s="124" t="str">
        <f t="shared" si="4017"/>
        <v>-</v>
      </c>
      <c r="BH602" s="124" t="str">
        <f t="shared" si="4017"/>
        <v>-</v>
      </c>
      <c r="BI602" s="124">
        <f t="shared" ref="BI602:BK602" si="4018">IF(SUM(D602,S602)=0,"-",SUM(D602,S602))</f>
        <v>2.3</v>
      </c>
      <c r="BJ602" s="124" t="str">
        <f t="shared" si="4018"/>
        <v>-</v>
      </c>
      <c r="BK602" s="124">
        <f t="shared" si="4018"/>
        <v>2.3</v>
      </c>
      <c r="BL602" s="124" t="str">
        <f t="shared" ref="BL602:BW602" si="4019">IF(SUM(G602,V602,AH602)=0,"-",SUM(G602,V602,AH602))</f>
        <v>-</v>
      </c>
      <c r="BM602" s="124" t="str">
        <f t="shared" si="4019"/>
        <v>-</v>
      </c>
      <c r="BN602" s="124" t="str">
        <f t="shared" si="4019"/>
        <v>-</v>
      </c>
      <c r="BO602" s="124" t="str">
        <f t="shared" si="4019"/>
        <v>-</v>
      </c>
      <c r="BP602" s="124" t="str">
        <f t="shared" si="4019"/>
        <v>-</v>
      </c>
      <c r="BQ602" s="124" t="str">
        <f t="shared" si="4019"/>
        <v>-</v>
      </c>
      <c r="BR602" s="124" t="str">
        <f t="shared" si="4019"/>
        <v>-</v>
      </c>
      <c r="BS602" s="124" t="str">
        <f t="shared" si="4019"/>
        <v>-</v>
      </c>
      <c r="BT602" s="124" t="str">
        <f t="shared" si="4019"/>
        <v>-</v>
      </c>
      <c r="BU602" s="124">
        <f t="shared" si="4019"/>
        <v>2.3</v>
      </c>
      <c r="BV602" s="124" t="str">
        <f t="shared" si="4019"/>
        <v>-</v>
      </c>
      <c r="BW602" s="124">
        <f t="shared" si="4019"/>
        <v>2.3</v>
      </c>
      <c r="BX602" s="123"/>
      <c r="BY602" s="123" t="s">
        <v>69</v>
      </c>
      <c r="BZ602" s="120">
        <v>1568.23</v>
      </c>
      <c r="CA602" s="120">
        <f t="shared" si="3928"/>
        <v>0.001466621605</v>
      </c>
    </row>
    <row r="603" ht="15.75" customHeight="1">
      <c r="A603" s="99" t="str">
        <f t="shared" si="3"/>
        <v>September</v>
      </c>
      <c r="B603" s="122" t="s">
        <v>108</v>
      </c>
      <c r="C603" s="122" t="s">
        <v>49</v>
      </c>
      <c r="D603" s="123">
        <v>2.2</v>
      </c>
      <c r="E603" s="123"/>
      <c r="F603" s="124">
        <f t="shared" si="35"/>
        <v>2.2</v>
      </c>
      <c r="G603" s="123">
        <v>1.4</v>
      </c>
      <c r="H603" s="123"/>
      <c r="I603" s="124">
        <f t="shared" si="36"/>
        <v>1.4</v>
      </c>
      <c r="J603" s="123"/>
      <c r="K603" s="123"/>
      <c r="L603" s="124" t="str">
        <f t="shared" si="37"/>
        <v/>
      </c>
      <c r="M603" s="123"/>
      <c r="N603" s="123"/>
      <c r="O603" s="124" t="str">
        <f t="shared" si="38"/>
        <v/>
      </c>
      <c r="P603" s="126">
        <f t="shared" ref="P603:Q603" si="4020">IF(SUM(D603,G603,J603,M603)=0,"",SUM(D603,G603,J603,M603))</f>
        <v>3.6</v>
      </c>
      <c r="Q603" s="125" t="str">
        <f t="shared" si="4020"/>
        <v/>
      </c>
      <c r="R603" s="124">
        <f t="shared" si="40"/>
        <v>3.6</v>
      </c>
      <c r="S603" s="123">
        <v>0.7</v>
      </c>
      <c r="T603" s="123"/>
      <c r="U603" s="124">
        <f t="shared" si="41"/>
        <v>0.7</v>
      </c>
      <c r="V603" s="123"/>
      <c r="W603" s="123"/>
      <c r="X603" s="124" t="str">
        <f t="shared" si="42"/>
        <v/>
      </c>
      <c r="Y603" s="123"/>
      <c r="Z603" s="123"/>
      <c r="AA603" s="124" t="str">
        <f t="shared" si="43"/>
        <v/>
      </c>
      <c r="AB603" s="123"/>
      <c r="AC603" s="123"/>
      <c r="AD603" s="124" t="str">
        <f t="shared" si="44"/>
        <v/>
      </c>
      <c r="AE603" s="124">
        <f t="shared" ref="AE603:AF603" si="4021">IF(SUM(S603,V603,Y603,AB603)=0,"",SUM(S603,V603,Y603,AB603))</f>
        <v>0.7</v>
      </c>
      <c r="AF603" s="124" t="str">
        <f t="shared" si="4021"/>
        <v/>
      </c>
      <c r="AG603" s="124">
        <f t="shared" si="46"/>
        <v>0.7</v>
      </c>
      <c r="AH603" s="123"/>
      <c r="AI603" s="123"/>
      <c r="AJ603" s="124" t="str">
        <f t="shared" si="47"/>
        <v/>
      </c>
      <c r="AK603" s="123"/>
      <c r="AL603" s="123"/>
      <c r="AM603" s="124" t="str">
        <f t="shared" si="48"/>
        <v/>
      </c>
      <c r="AN603" s="123"/>
      <c r="AO603" s="123"/>
      <c r="AP603" s="124" t="str">
        <f t="shared" si="49"/>
        <v/>
      </c>
      <c r="AQ603" s="124" t="str">
        <f t="shared" ref="AQ603:AR603" si="4022">IF(SUM(AH603,AK603,AN603)=0,"",SUM(AH603,AK603,AN603))</f>
        <v/>
      </c>
      <c r="AR603" s="124" t="str">
        <f t="shared" si="4022"/>
        <v/>
      </c>
      <c r="AS603" s="124" t="str">
        <f t="shared" si="51"/>
        <v/>
      </c>
      <c r="AT603" s="124">
        <f t="shared" ref="AT603:AV603" si="4023">IF(S603=0,"-",S603)</f>
        <v>0.7</v>
      </c>
      <c r="AU603" s="124" t="str">
        <f t="shared" si="4023"/>
        <v>-</v>
      </c>
      <c r="AV603" s="124">
        <f t="shared" si="4023"/>
        <v>0.7</v>
      </c>
      <c r="AW603" s="124" t="str">
        <f t="shared" ref="AW603:BH603" si="4024">IF(SUM(V603,AH603)=0,"-",SUM(V603,AH603))</f>
        <v>-</v>
      </c>
      <c r="AX603" s="124" t="str">
        <f t="shared" si="4024"/>
        <v>-</v>
      </c>
      <c r="AY603" s="124" t="str">
        <f t="shared" si="4024"/>
        <v>-</v>
      </c>
      <c r="AZ603" s="124" t="str">
        <f t="shared" si="4024"/>
        <v>-</v>
      </c>
      <c r="BA603" s="124" t="str">
        <f t="shared" si="4024"/>
        <v>-</v>
      </c>
      <c r="BB603" s="124" t="str">
        <f t="shared" si="4024"/>
        <v>-</v>
      </c>
      <c r="BC603" s="124" t="str">
        <f t="shared" si="4024"/>
        <v>-</v>
      </c>
      <c r="BD603" s="124" t="str">
        <f t="shared" si="4024"/>
        <v>-</v>
      </c>
      <c r="BE603" s="124" t="str">
        <f t="shared" si="4024"/>
        <v>-</v>
      </c>
      <c r="BF603" s="124">
        <f t="shared" si="4024"/>
        <v>0.7</v>
      </c>
      <c r="BG603" s="124" t="str">
        <f t="shared" si="4024"/>
        <v>-</v>
      </c>
      <c r="BH603" s="124">
        <f t="shared" si="4024"/>
        <v>0.7</v>
      </c>
      <c r="BI603" s="124">
        <f t="shared" ref="BI603:BK603" si="4025">IF(SUM(D603,S603)=0,"-",SUM(D603,S603))</f>
        <v>2.9</v>
      </c>
      <c r="BJ603" s="124" t="str">
        <f t="shared" si="4025"/>
        <v>-</v>
      </c>
      <c r="BK603" s="124">
        <f t="shared" si="4025"/>
        <v>2.9</v>
      </c>
      <c r="BL603" s="124">
        <f t="shared" ref="BL603:BW603" si="4026">IF(SUM(G603,V603,AH603)=0,"-",SUM(G603,V603,AH603))</f>
        <v>1.4</v>
      </c>
      <c r="BM603" s="124" t="str">
        <f t="shared" si="4026"/>
        <v>-</v>
      </c>
      <c r="BN603" s="124">
        <f t="shared" si="4026"/>
        <v>1.4</v>
      </c>
      <c r="BO603" s="124" t="str">
        <f t="shared" si="4026"/>
        <v>-</v>
      </c>
      <c r="BP603" s="124" t="str">
        <f t="shared" si="4026"/>
        <v>-</v>
      </c>
      <c r="BQ603" s="124" t="str">
        <f t="shared" si="4026"/>
        <v>-</v>
      </c>
      <c r="BR603" s="124" t="str">
        <f t="shared" si="4026"/>
        <v>-</v>
      </c>
      <c r="BS603" s="124" t="str">
        <f t="shared" si="4026"/>
        <v>-</v>
      </c>
      <c r="BT603" s="124" t="str">
        <f t="shared" si="4026"/>
        <v>-</v>
      </c>
      <c r="BU603" s="124">
        <f t="shared" si="4026"/>
        <v>4.3</v>
      </c>
      <c r="BV603" s="124" t="str">
        <f t="shared" si="4026"/>
        <v>-</v>
      </c>
      <c r="BW603" s="124">
        <f t="shared" si="4026"/>
        <v>4.3</v>
      </c>
      <c r="BX603" s="123">
        <v>6.0</v>
      </c>
      <c r="BY603" s="123"/>
      <c r="BZ603" s="120">
        <v>1568.23</v>
      </c>
      <c r="CA603" s="120">
        <f t="shared" si="3928"/>
        <v>0.00274194474</v>
      </c>
    </row>
    <row r="604" ht="15.75" customHeight="1">
      <c r="A604" s="99" t="str">
        <f t="shared" si="3"/>
        <v>September</v>
      </c>
      <c r="B604" s="122" t="s">
        <v>108</v>
      </c>
      <c r="C604" s="122" t="s">
        <v>50</v>
      </c>
      <c r="D604" s="123">
        <v>21.02</v>
      </c>
      <c r="E604" s="123"/>
      <c r="F604" s="124">
        <f t="shared" si="35"/>
        <v>21.02</v>
      </c>
      <c r="G604" s="123">
        <v>1.1</v>
      </c>
      <c r="H604" s="123"/>
      <c r="I604" s="124">
        <f t="shared" si="36"/>
        <v>1.1</v>
      </c>
      <c r="J604" s="123">
        <v>0.7</v>
      </c>
      <c r="K604" s="123"/>
      <c r="L604" s="124">
        <f t="shared" si="37"/>
        <v>0.7</v>
      </c>
      <c r="M604" s="123"/>
      <c r="N604" s="123"/>
      <c r="O604" s="124" t="str">
        <f t="shared" si="38"/>
        <v/>
      </c>
      <c r="P604" s="126">
        <f t="shared" ref="P604:Q604" si="4027">IF(SUM(D604,G604,J604,M604)=0,"",SUM(D604,G604,J604,M604))</f>
        <v>22.82</v>
      </c>
      <c r="Q604" s="125" t="str">
        <f t="shared" si="4027"/>
        <v/>
      </c>
      <c r="R604" s="124">
        <f t="shared" si="40"/>
        <v>22.82</v>
      </c>
      <c r="S604" s="123"/>
      <c r="T604" s="123"/>
      <c r="U604" s="124" t="str">
        <f t="shared" si="41"/>
        <v/>
      </c>
      <c r="V604" s="123"/>
      <c r="W604" s="123"/>
      <c r="X604" s="124" t="str">
        <f t="shared" si="42"/>
        <v/>
      </c>
      <c r="Y604" s="123"/>
      <c r="Z604" s="123"/>
      <c r="AA604" s="124" t="str">
        <f t="shared" si="43"/>
        <v/>
      </c>
      <c r="AB604" s="123"/>
      <c r="AC604" s="123"/>
      <c r="AD604" s="124" t="str">
        <f t="shared" si="44"/>
        <v/>
      </c>
      <c r="AE604" s="124" t="str">
        <f t="shared" ref="AE604:AF604" si="4028">IF(SUM(S604,V604,Y604,AB604)=0,"",SUM(S604,V604,Y604,AB604))</f>
        <v/>
      </c>
      <c r="AF604" s="124" t="str">
        <f t="shared" si="4028"/>
        <v/>
      </c>
      <c r="AG604" s="124" t="str">
        <f t="shared" si="46"/>
        <v/>
      </c>
      <c r="AH604" s="123"/>
      <c r="AI604" s="123"/>
      <c r="AJ604" s="124" t="str">
        <f t="shared" si="47"/>
        <v/>
      </c>
      <c r="AK604" s="123"/>
      <c r="AL604" s="123"/>
      <c r="AM604" s="124" t="str">
        <f t="shared" si="48"/>
        <v/>
      </c>
      <c r="AN604" s="123"/>
      <c r="AO604" s="123"/>
      <c r="AP604" s="124" t="str">
        <f t="shared" si="49"/>
        <v/>
      </c>
      <c r="AQ604" s="124" t="str">
        <f t="shared" ref="AQ604:AR604" si="4029">IF(SUM(AH604,AK604,AN604)=0,"",SUM(AH604,AK604,AN604))</f>
        <v/>
      </c>
      <c r="AR604" s="124" t="str">
        <f t="shared" si="4029"/>
        <v/>
      </c>
      <c r="AS604" s="124" t="str">
        <f t="shared" si="51"/>
        <v/>
      </c>
      <c r="AT604" s="124" t="str">
        <f t="shared" ref="AT604:AV604" si="4030">IF(S604=0,"-",S604)</f>
        <v>-</v>
      </c>
      <c r="AU604" s="124" t="str">
        <f t="shared" si="4030"/>
        <v>-</v>
      </c>
      <c r="AV604" s="124" t="str">
        <f t="shared" si="4030"/>
        <v/>
      </c>
      <c r="AW604" s="124" t="str">
        <f t="shared" ref="AW604:BH604" si="4031">IF(SUM(V604,AH604)=0,"-",SUM(V604,AH604))</f>
        <v>-</v>
      </c>
      <c r="AX604" s="124" t="str">
        <f t="shared" si="4031"/>
        <v>-</v>
      </c>
      <c r="AY604" s="124" t="str">
        <f t="shared" si="4031"/>
        <v>-</v>
      </c>
      <c r="AZ604" s="124" t="str">
        <f t="shared" si="4031"/>
        <v>-</v>
      </c>
      <c r="BA604" s="124" t="str">
        <f t="shared" si="4031"/>
        <v>-</v>
      </c>
      <c r="BB604" s="124" t="str">
        <f t="shared" si="4031"/>
        <v>-</v>
      </c>
      <c r="BC604" s="124" t="str">
        <f t="shared" si="4031"/>
        <v>-</v>
      </c>
      <c r="BD604" s="124" t="str">
        <f t="shared" si="4031"/>
        <v>-</v>
      </c>
      <c r="BE604" s="124" t="str">
        <f t="shared" si="4031"/>
        <v>-</v>
      </c>
      <c r="BF604" s="124" t="str">
        <f t="shared" si="4031"/>
        <v>-</v>
      </c>
      <c r="BG604" s="124" t="str">
        <f t="shared" si="4031"/>
        <v>-</v>
      </c>
      <c r="BH604" s="124" t="str">
        <f t="shared" si="4031"/>
        <v>-</v>
      </c>
      <c r="BI604" s="124">
        <f t="shared" ref="BI604:BK604" si="4032">IF(SUM(D604,S604)=0,"-",SUM(D604,S604))</f>
        <v>21.02</v>
      </c>
      <c r="BJ604" s="124" t="str">
        <f t="shared" si="4032"/>
        <v>-</v>
      </c>
      <c r="BK604" s="124">
        <f t="shared" si="4032"/>
        <v>21.02</v>
      </c>
      <c r="BL604" s="124">
        <f t="shared" ref="BL604:BW604" si="4033">IF(SUM(G604,V604,AH604)=0,"-",SUM(G604,V604,AH604))</f>
        <v>1.1</v>
      </c>
      <c r="BM604" s="124" t="str">
        <f t="shared" si="4033"/>
        <v>-</v>
      </c>
      <c r="BN604" s="124">
        <f t="shared" si="4033"/>
        <v>1.1</v>
      </c>
      <c r="BO604" s="124">
        <f t="shared" si="4033"/>
        <v>0.7</v>
      </c>
      <c r="BP604" s="124" t="str">
        <f t="shared" si="4033"/>
        <v>-</v>
      </c>
      <c r="BQ604" s="124">
        <f t="shared" si="4033"/>
        <v>0.7</v>
      </c>
      <c r="BR604" s="124" t="str">
        <f t="shared" si="4033"/>
        <v>-</v>
      </c>
      <c r="BS604" s="124" t="str">
        <f t="shared" si="4033"/>
        <v>-</v>
      </c>
      <c r="BT604" s="124" t="str">
        <f t="shared" si="4033"/>
        <v>-</v>
      </c>
      <c r="BU604" s="124">
        <f t="shared" si="4033"/>
        <v>22.82</v>
      </c>
      <c r="BV604" s="124" t="str">
        <f t="shared" si="4033"/>
        <v>-</v>
      </c>
      <c r="BW604" s="124">
        <f t="shared" si="4033"/>
        <v>22.82</v>
      </c>
      <c r="BX604" s="123">
        <v>16.0</v>
      </c>
      <c r="BY604" s="123"/>
      <c r="BZ604" s="120">
        <v>1568.23</v>
      </c>
      <c r="CA604" s="120">
        <f t="shared" si="3928"/>
        <v>0.01455143697</v>
      </c>
    </row>
    <row r="605" ht="15.75" customHeight="1">
      <c r="A605" s="99" t="str">
        <f t="shared" si="3"/>
        <v>October</v>
      </c>
      <c r="B605" s="122" t="s">
        <v>108</v>
      </c>
      <c r="C605" s="122" t="s">
        <v>51</v>
      </c>
      <c r="D605" s="123">
        <v>181.134</v>
      </c>
      <c r="E605" s="123">
        <v>2.5</v>
      </c>
      <c r="F605" s="124">
        <f t="shared" si="35"/>
        <v>183.634</v>
      </c>
      <c r="G605" s="123">
        <v>81.86</v>
      </c>
      <c r="H605" s="123">
        <v>1.7</v>
      </c>
      <c r="I605" s="124">
        <f t="shared" si="36"/>
        <v>83.56</v>
      </c>
      <c r="J605" s="123"/>
      <c r="K605" s="123"/>
      <c r="L605" s="124" t="str">
        <f t="shared" si="37"/>
        <v/>
      </c>
      <c r="M605" s="123"/>
      <c r="N605" s="123"/>
      <c r="O605" s="124" t="str">
        <f t="shared" si="38"/>
        <v/>
      </c>
      <c r="P605" s="126">
        <f t="shared" ref="P605:Q605" si="4034">IF(SUM(D605,G605,J605,M605)=0,"",SUM(D605,G605,J605,M605))</f>
        <v>262.994</v>
      </c>
      <c r="Q605" s="126">
        <f t="shared" si="4034"/>
        <v>4.2</v>
      </c>
      <c r="R605" s="124">
        <f t="shared" si="40"/>
        <v>267.194</v>
      </c>
      <c r="S605" s="123">
        <v>1.6</v>
      </c>
      <c r="T605" s="123"/>
      <c r="U605" s="124">
        <f t="shared" si="41"/>
        <v>1.6</v>
      </c>
      <c r="V605" s="123"/>
      <c r="W605" s="123"/>
      <c r="X605" s="124" t="str">
        <f t="shared" si="42"/>
        <v/>
      </c>
      <c r="Y605" s="123"/>
      <c r="Z605" s="123"/>
      <c r="AA605" s="124" t="str">
        <f t="shared" si="43"/>
        <v/>
      </c>
      <c r="AB605" s="123"/>
      <c r="AC605" s="123"/>
      <c r="AD605" s="124" t="str">
        <f t="shared" si="44"/>
        <v/>
      </c>
      <c r="AE605" s="124">
        <f t="shared" ref="AE605:AF605" si="4035">IF(SUM(S605,V605,Y605,AB605)=0,"",SUM(S605,V605,Y605,AB605))</f>
        <v>1.6</v>
      </c>
      <c r="AF605" s="124" t="str">
        <f t="shared" si="4035"/>
        <v/>
      </c>
      <c r="AG605" s="124">
        <f t="shared" si="46"/>
        <v>1.6</v>
      </c>
      <c r="AH605" s="123"/>
      <c r="AI605" s="123"/>
      <c r="AJ605" s="124" t="str">
        <f t="shared" si="47"/>
        <v/>
      </c>
      <c r="AK605" s="123"/>
      <c r="AL605" s="123"/>
      <c r="AM605" s="124" t="str">
        <f t="shared" si="48"/>
        <v/>
      </c>
      <c r="AN605" s="123"/>
      <c r="AO605" s="123"/>
      <c r="AP605" s="124" t="str">
        <f t="shared" si="49"/>
        <v/>
      </c>
      <c r="AQ605" s="124" t="str">
        <f t="shared" ref="AQ605:AR605" si="4036">IF(SUM(AH605,AK605,AN605)=0,"",SUM(AH605,AK605,AN605))</f>
        <v/>
      </c>
      <c r="AR605" s="124" t="str">
        <f t="shared" si="4036"/>
        <v/>
      </c>
      <c r="AS605" s="124" t="str">
        <f t="shared" si="51"/>
        <v/>
      </c>
      <c r="AT605" s="124">
        <f t="shared" ref="AT605:AV605" si="4037">IF(S605=0,"-",S605)</f>
        <v>1.6</v>
      </c>
      <c r="AU605" s="124" t="str">
        <f t="shared" si="4037"/>
        <v>-</v>
      </c>
      <c r="AV605" s="124">
        <f t="shared" si="4037"/>
        <v>1.6</v>
      </c>
      <c r="AW605" s="124" t="str">
        <f t="shared" ref="AW605:BH605" si="4038">IF(SUM(V605,AH605)=0,"-",SUM(V605,AH605))</f>
        <v>-</v>
      </c>
      <c r="AX605" s="124" t="str">
        <f t="shared" si="4038"/>
        <v>-</v>
      </c>
      <c r="AY605" s="124" t="str">
        <f t="shared" si="4038"/>
        <v>-</v>
      </c>
      <c r="AZ605" s="124" t="str">
        <f t="shared" si="4038"/>
        <v>-</v>
      </c>
      <c r="BA605" s="124" t="str">
        <f t="shared" si="4038"/>
        <v>-</v>
      </c>
      <c r="BB605" s="124" t="str">
        <f t="shared" si="4038"/>
        <v>-</v>
      </c>
      <c r="BC605" s="124" t="str">
        <f t="shared" si="4038"/>
        <v>-</v>
      </c>
      <c r="BD605" s="124" t="str">
        <f t="shared" si="4038"/>
        <v>-</v>
      </c>
      <c r="BE605" s="124" t="str">
        <f t="shared" si="4038"/>
        <v>-</v>
      </c>
      <c r="BF605" s="124">
        <f t="shared" si="4038"/>
        <v>1.6</v>
      </c>
      <c r="BG605" s="124" t="str">
        <f t="shared" si="4038"/>
        <v>-</v>
      </c>
      <c r="BH605" s="124">
        <f t="shared" si="4038"/>
        <v>1.6</v>
      </c>
      <c r="BI605" s="124">
        <f t="shared" ref="BI605:BK605" si="4039">IF(SUM(D605,S605)=0,"-",SUM(D605,S605))</f>
        <v>182.734</v>
      </c>
      <c r="BJ605" s="124">
        <f t="shared" si="4039"/>
        <v>2.5</v>
      </c>
      <c r="BK605" s="124">
        <f t="shared" si="4039"/>
        <v>185.234</v>
      </c>
      <c r="BL605" s="124">
        <f t="shared" ref="BL605:BW605" si="4040">IF(SUM(G605,V605,AH605)=0,"-",SUM(G605,V605,AH605))</f>
        <v>81.86</v>
      </c>
      <c r="BM605" s="124">
        <f t="shared" si="4040"/>
        <v>1.7</v>
      </c>
      <c r="BN605" s="124">
        <f t="shared" si="4040"/>
        <v>83.56</v>
      </c>
      <c r="BO605" s="124" t="str">
        <f t="shared" si="4040"/>
        <v>-</v>
      </c>
      <c r="BP605" s="124" t="str">
        <f t="shared" si="4040"/>
        <v>-</v>
      </c>
      <c r="BQ605" s="124" t="str">
        <f t="shared" si="4040"/>
        <v>-</v>
      </c>
      <c r="BR605" s="124" t="str">
        <f t="shared" si="4040"/>
        <v>-</v>
      </c>
      <c r="BS605" s="124" t="str">
        <f t="shared" si="4040"/>
        <v>-</v>
      </c>
      <c r="BT605" s="124" t="str">
        <f t="shared" si="4040"/>
        <v>-</v>
      </c>
      <c r="BU605" s="124">
        <f t="shared" si="4040"/>
        <v>264.594</v>
      </c>
      <c r="BV605" s="124">
        <f t="shared" si="4040"/>
        <v>4.2</v>
      </c>
      <c r="BW605" s="124">
        <f t="shared" si="4040"/>
        <v>268.794</v>
      </c>
      <c r="BX605" s="123">
        <v>208.0</v>
      </c>
      <c r="BY605" s="123"/>
      <c r="BZ605" s="120">
        <v>1568.23</v>
      </c>
      <c r="CA605" s="121">
        <f t="shared" si="3928"/>
        <v>0.1713996034</v>
      </c>
    </row>
    <row r="606" ht="15.75" customHeight="1">
      <c r="A606" s="99" t="str">
        <f t="shared" si="3"/>
        <v>October</v>
      </c>
      <c r="B606" s="122" t="s">
        <v>108</v>
      </c>
      <c r="C606" s="122" t="s">
        <v>52</v>
      </c>
      <c r="D606" s="123">
        <v>253.5002</v>
      </c>
      <c r="E606" s="123">
        <v>16.49</v>
      </c>
      <c r="F606" s="124">
        <f t="shared" si="35"/>
        <v>269.9902</v>
      </c>
      <c r="G606" s="123">
        <v>119.08</v>
      </c>
      <c r="H606" s="123"/>
      <c r="I606" s="124">
        <f t="shared" si="36"/>
        <v>119.08</v>
      </c>
      <c r="J606" s="123"/>
      <c r="K606" s="123"/>
      <c r="L606" s="124" t="str">
        <f t="shared" si="37"/>
        <v/>
      </c>
      <c r="M606" s="123"/>
      <c r="N606" s="123"/>
      <c r="O606" s="124" t="str">
        <f t="shared" si="38"/>
        <v/>
      </c>
      <c r="P606" s="126">
        <f t="shared" ref="P606:Q606" si="4041">IF(SUM(D606,G606,J606,M606)=0,"",SUM(D606,G606,J606,M606))</f>
        <v>372.5802</v>
      </c>
      <c r="Q606" s="126">
        <f t="shared" si="4041"/>
        <v>16.49</v>
      </c>
      <c r="R606" s="124">
        <f t="shared" si="40"/>
        <v>389.0702</v>
      </c>
      <c r="S606" s="123">
        <v>5.5</v>
      </c>
      <c r="T606" s="123"/>
      <c r="U606" s="124">
        <f t="shared" si="41"/>
        <v>5.5</v>
      </c>
      <c r="V606" s="123">
        <v>2.5</v>
      </c>
      <c r="W606" s="123"/>
      <c r="X606" s="124">
        <f t="shared" si="42"/>
        <v>2.5</v>
      </c>
      <c r="Y606" s="123"/>
      <c r="Z606" s="123"/>
      <c r="AA606" s="124" t="str">
        <f t="shared" si="43"/>
        <v/>
      </c>
      <c r="AB606" s="123"/>
      <c r="AC606" s="123"/>
      <c r="AD606" s="124" t="str">
        <f t="shared" si="44"/>
        <v/>
      </c>
      <c r="AE606" s="124">
        <f t="shared" ref="AE606:AF606" si="4042">IF(SUM(S606,V606,Y606,AB606)=0,"",SUM(S606,V606,Y606,AB606))</f>
        <v>8</v>
      </c>
      <c r="AF606" s="124" t="str">
        <f t="shared" si="4042"/>
        <v/>
      </c>
      <c r="AG606" s="124">
        <f t="shared" si="46"/>
        <v>8</v>
      </c>
      <c r="AH606" s="123"/>
      <c r="AI606" s="123"/>
      <c r="AJ606" s="124" t="str">
        <f t="shared" si="47"/>
        <v/>
      </c>
      <c r="AK606" s="123"/>
      <c r="AL606" s="123"/>
      <c r="AM606" s="124" t="str">
        <f t="shared" si="48"/>
        <v/>
      </c>
      <c r="AN606" s="123"/>
      <c r="AO606" s="123"/>
      <c r="AP606" s="124" t="str">
        <f t="shared" si="49"/>
        <v/>
      </c>
      <c r="AQ606" s="124" t="str">
        <f t="shared" ref="AQ606:AR606" si="4043">IF(SUM(AH606,AK606,AN606)=0,"",SUM(AH606,AK606,AN606))</f>
        <v/>
      </c>
      <c r="AR606" s="124" t="str">
        <f t="shared" si="4043"/>
        <v/>
      </c>
      <c r="AS606" s="124" t="str">
        <f t="shared" si="51"/>
        <v/>
      </c>
      <c r="AT606" s="124">
        <f t="shared" ref="AT606:AV606" si="4044">IF(S606=0,"-",S606)</f>
        <v>5.5</v>
      </c>
      <c r="AU606" s="124" t="str">
        <f t="shared" si="4044"/>
        <v>-</v>
      </c>
      <c r="AV606" s="124">
        <f t="shared" si="4044"/>
        <v>5.5</v>
      </c>
      <c r="AW606" s="124">
        <f t="shared" ref="AW606:BH606" si="4045">IF(SUM(V606,AH606)=0,"-",SUM(V606,AH606))</f>
        <v>2.5</v>
      </c>
      <c r="AX606" s="124" t="str">
        <f t="shared" si="4045"/>
        <v>-</v>
      </c>
      <c r="AY606" s="124">
        <f t="shared" si="4045"/>
        <v>2.5</v>
      </c>
      <c r="AZ606" s="124" t="str">
        <f t="shared" si="4045"/>
        <v>-</v>
      </c>
      <c r="BA606" s="124" t="str">
        <f t="shared" si="4045"/>
        <v>-</v>
      </c>
      <c r="BB606" s="124" t="str">
        <f t="shared" si="4045"/>
        <v>-</v>
      </c>
      <c r="BC606" s="124" t="str">
        <f t="shared" si="4045"/>
        <v>-</v>
      </c>
      <c r="BD606" s="124" t="str">
        <f t="shared" si="4045"/>
        <v>-</v>
      </c>
      <c r="BE606" s="124" t="str">
        <f t="shared" si="4045"/>
        <v>-</v>
      </c>
      <c r="BF606" s="124">
        <f t="shared" si="4045"/>
        <v>8</v>
      </c>
      <c r="BG606" s="124" t="str">
        <f t="shared" si="4045"/>
        <v>-</v>
      </c>
      <c r="BH606" s="124">
        <f t="shared" si="4045"/>
        <v>8</v>
      </c>
      <c r="BI606" s="124">
        <f t="shared" ref="BI606:BK606" si="4046">IF(SUM(D606,S606)=0,"-",SUM(D606,S606))</f>
        <v>259.0002</v>
      </c>
      <c r="BJ606" s="124">
        <f t="shared" si="4046"/>
        <v>16.49</v>
      </c>
      <c r="BK606" s="124">
        <f t="shared" si="4046"/>
        <v>275.4902</v>
      </c>
      <c r="BL606" s="124">
        <f t="shared" ref="BL606:BW606" si="4047">IF(SUM(G606,V606,AH606)=0,"-",SUM(G606,V606,AH606))</f>
        <v>121.58</v>
      </c>
      <c r="BM606" s="124" t="str">
        <f t="shared" si="4047"/>
        <v>-</v>
      </c>
      <c r="BN606" s="124">
        <f t="shared" si="4047"/>
        <v>121.58</v>
      </c>
      <c r="BO606" s="124" t="str">
        <f t="shared" si="4047"/>
        <v>-</v>
      </c>
      <c r="BP606" s="124" t="str">
        <f t="shared" si="4047"/>
        <v>-</v>
      </c>
      <c r="BQ606" s="124" t="str">
        <f t="shared" si="4047"/>
        <v>-</v>
      </c>
      <c r="BR606" s="124" t="str">
        <f t="shared" si="4047"/>
        <v>-</v>
      </c>
      <c r="BS606" s="124" t="str">
        <f t="shared" si="4047"/>
        <v>-</v>
      </c>
      <c r="BT606" s="124" t="str">
        <f t="shared" si="4047"/>
        <v>-</v>
      </c>
      <c r="BU606" s="124">
        <f t="shared" si="4047"/>
        <v>380.5802</v>
      </c>
      <c r="BV606" s="124">
        <f t="shared" si="4047"/>
        <v>16.49</v>
      </c>
      <c r="BW606" s="124">
        <f t="shared" si="4047"/>
        <v>397.0702</v>
      </c>
      <c r="BX606" s="123">
        <v>266.0</v>
      </c>
      <c r="BY606" s="123"/>
      <c r="BZ606" s="120">
        <v>1568.23</v>
      </c>
      <c r="CA606" s="121">
        <f t="shared" si="3928"/>
        <v>0.2531964061</v>
      </c>
    </row>
    <row r="607" ht="15.75" customHeight="1">
      <c r="A607" s="99" t="str">
        <f t="shared" si="3"/>
        <v>November</v>
      </c>
      <c r="B607" s="122" t="s">
        <v>108</v>
      </c>
      <c r="C607" s="122" t="s">
        <v>53</v>
      </c>
      <c r="D607" s="123">
        <v>209.15</v>
      </c>
      <c r="E607" s="123">
        <v>0.0</v>
      </c>
      <c r="F607" s="124">
        <f t="shared" si="35"/>
        <v>209.15</v>
      </c>
      <c r="G607" s="123">
        <v>6.2</v>
      </c>
      <c r="H607" s="123"/>
      <c r="I607" s="124">
        <f t="shared" si="36"/>
        <v>6.2</v>
      </c>
      <c r="J607" s="123"/>
      <c r="K607" s="123"/>
      <c r="L607" s="124" t="str">
        <f t="shared" si="37"/>
        <v/>
      </c>
      <c r="M607" s="123"/>
      <c r="N607" s="123"/>
      <c r="O607" s="124" t="str">
        <f t="shared" si="38"/>
        <v/>
      </c>
      <c r="P607" s="126">
        <f t="shared" ref="P607:Q607" si="4048">IF(SUM(D607,G607,J607,M607)=0,"",SUM(D607,G607,J607,M607))</f>
        <v>215.35</v>
      </c>
      <c r="Q607" s="125" t="str">
        <f t="shared" si="4048"/>
        <v/>
      </c>
      <c r="R607" s="124">
        <f t="shared" si="40"/>
        <v>215.35</v>
      </c>
      <c r="S607" s="123">
        <v>0.7</v>
      </c>
      <c r="T607" s="123"/>
      <c r="U607" s="124">
        <f t="shared" si="41"/>
        <v>0.7</v>
      </c>
      <c r="V607" s="123"/>
      <c r="W607" s="123"/>
      <c r="X607" s="124" t="str">
        <f t="shared" si="42"/>
        <v/>
      </c>
      <c r="Y607" s="123"/>
      <c r="Z607" s="123"/>
      <c r="AA607" s="124" t="str">
        <f t="shared" si="43"/>
        <v/>
      </c>
      <c r="AB607" s="123"/>
      <c r="AC607" s="123"/>
      <c r="AD607" s="124" t="str">
        <f t="shared" si="44"/>
        <v/>
      </c>
      <c r="AE607" s="124">
        <f t="shared" ref="AE607:AF607" si="4049">IF(SUM(S607,V607,Y607,AB607)=0,"",SUM(S607,V607,Y607,AB607))</f>
        <v>0.7</v>
      </c>
      <c r="AF607" s="124" t="str">
        <f t="shared" si="4049"/>
        <v/>
      </c>
      <c r="AG607" s="124">
        <f t="shared" si="46"/>
        <v>0.7</v>
      </c>
      <c r="AH607" s="123"/>
      <c r="AI607" s="123"/>
      <c r="AJ607" s="124" t="str">
        <f t="shared" si="47"/>
        <v/>
      </c>
      <c r="AK607" s="123"/>
      <c r="AL607" s="123"/>
      <c r="AM607" s="124" t="str">
        <f t="shared" si="48"/>
        <v/>
      </c>
      <c r="AN607" s="123"/>
      <c r="AO607" s="123"/>
      <c r="AP607" s="124" t="str">
        <f t="shared" si="49"/>
        <v/>
      </c>
      <c r="AQ607" s="124" t="str">
        <f t="shared" ref="AQ607:AR607" si="4050">IF(SUM(AH607,AK607,AN607)=0,"",SUM(AH607,AK607,AN607))</f>
        <v/>
      </c>
      <c r="AR607" s="124" t="str">
        <f t="shared" si="4050"/>
        <v/>
      </c>
      <c r="AS607" s="124" t="str">
        <f t="shared" si="51"/>
        <v/>
      </c>
      <c r="AT607" s="124">
        <f t="shared" ref="AT607:AV607" si="4051">IF(S607=0,"-",S607)</f>
        <v>0.7</v>
      </c>
      <c r="AU607" s="124" t="str">
        <f t="shared" si="4051"/>
        <v>-</v>
      </c>
      <c r="AV607" s="124">
        <f t="shared" si="4051"/>
        <v>0.7</v>
      </c>
      <c r="AW607" s="124" t="str">
        <f t="shared" ref="AW607:BH607" si="4052">IF(SUM(V607,AH607)=0,"-",SUM(V607,AH607))</f>
        <v>-</v>
      </c>
      <c r="AX607" s="124" t="str">
        <f t="shared" si="4052"/>
        <v>-</v>
      </c>
      <c r="AY607" s="124" t="str">
        <f t="shared" si="4052"/>
        <v>-</v>
      </c>
      <c r="AZ607" s="124" t="str">
        <f t="shared" si="4052"/>
        <v>-</v>
      </c>
      <c r="BA607" s="124" t="str">
        <f t="shared" si="4052"/>
        <v>-</v>
      </c>
      <c r="BB607" s="124" t="str">
        <f t="shared" si="4052"/>
        <v>-</v>
      </c>
      <c r="BC607" s="124" t="str">
        <f t="shared" si="4052"/>
        <v>-</v>
      </c>
      <c r="BD607" s="124" t="str">
        <f t="shared" si="4052"/>
        <v>-</v>
      </c>
      <c r="BE607" s="124" t="str">
        <f t="shared" si="4052"/>
        <v>-</v>
      </c>
      <c r="BF607" s="124">
        <f t="shared" si="4052"/>
        <v>0.7</v>
      </c>
      <c r="BG607" s="124" t="str">
        <f t="shared" si="4052"/>
        <v>-</v>
      </c>
      <c r="BH607" s="124">
        <f t="shared" si="4052"/>
        <v>0.7</v>
      </c>
      <c r="BI607" s="124">
        <f t="shared" ref="BI607:BK607" si="4053">IF(SUM(D607,S607)=0,"-",SUM(D607,S607))</f>
        <v>209.85</v>
      </c>
      <c r="BJ607" s="124" t="str">
        <f t="shared" si="4053"/>
        <v>-</v>
      </c>
      <c r="BK607" s="124">
        <f t="shared" si="4053"/>
        <v>209.85</v>
      </c>
      <c r="BL607" s="124">
        <f t="shared" ref="BL607:BW607" si="4054">IF(SUM(G607,V607,AH607)=0,"-",SUM(G607,V607,AH607))</f>
        <v>6.2</v>
      </c>
      <c r="BM607" s="124" t="str">
        <f t="shared" si="4054"/>
        <v>-</v>
      </c>
      <c r="BN607" s="124">
        <f t="shared" si="4054"/>
        <v>6.2</v>
      </c>
      <c r="BO607" s="124" t="str">
        <f t="shared" si="4054"/>
        <v>-</v>
      </c>
      <c r="BP607" s="124" t="str">
        <f t="shared" si="4054"/>
        <v>-</v>
      </c>
      <c r="BQ607" s="124" t="str">
        <f t="shared" si="4054"/>
        <v>-</v>
      </c>
      <c r="BR607" s="124" t="str">
        <f t="shared" si="4054"/>
        <v>-</v>
      </c>
      <c r="BS607" s="124" t="str">
        <f t="shared" si="4054"/>
        <v>-</v>
      </c>
      <c r="BT607" s="124" t="str">
        <f t="shared" si="4054"/>
        <v>-</v>
      </c>
      <c r="BU607" s="124">
        <f t="shared" si="4054"/>
        <v>216.05</v>
      </c>
      <c r="BV607" s="124" t="str">
        <f t="shared" si="4054"/>
        <v>-</v>
      </c>
      <c r="BW607" s="124">
        <f t="shared" si="4054"/>
        <v>216.05</v>
      </c>
      <c r="BX607" s="123">
        <v>111.0</v>
      </c>
      <c r="BY607" s="123"/>
      <c r="BZ607" s="120">
        <v>1568.23</v>
      </c>
      <c r="CA607" s="121">
        <f t="shared" si="3928"/>
        <v>0.1377667817</v>
      </c>
    </row>
    <row r="608" ht="15.75" customHeight="1">
      <c r="A608" s="99" t="str">
        <f t="shared" si="3"/>
        <v>November</v>
      </c>
      <c r="B608" s="122" t="s">
        <v>108</v>
      </c>
      <c r="C608" s="122" t="s">
        <v>54</v>
      </c>
      <c r="D608" s="123">
        <v>79.0</v>
      </c>
      <c r="E608" s="123">
        <v>7.4</v>
      </c>
      <c r="F608" s="124">
        <f t="shared" si="35"/>
        <v>86.4</v>
      </c>
      <c r="G608" s="123">
        <v>5.66</v>
      </c>
      <c r="H608" s="123"/>
      <c r="I608" s="124">
        <f t="shared" si="36"/>
        <v>5.66</v>
      </c>
      <c r="J608" s="123"/>
      <c r="K608" s="123"/>
      <c r="L608" s="124" t="str">
        <f t="shared" si="37"/>
        <v/>
      </c>
      <c r="M608" s="123"/>
      <c r="N608" s="123"/>
      <c r="O608" s="124" t="str">
        <f t="shared" si="38"/>
        <v/>
      </c>
      <c r="P608" s="126">
        <f t="shared" ref="P608:Q608" si="4055">IF(SUM(D608,G608,J608,M608)=0,"",SUM(D608,G608,J608,M608))</f>
        <v>84.66</v>
      </c>
      <c r="Q608" s="126">
        <f t="shared" si="4055"/>
        <v>7.4</v>
      </c>
      <c r="R608" s="124">
        <f t="shared" si="40"/>
        <v>92.06</v>
      </c>
      <c r="S608" s="123">
        <v>2.2</v>
      </c>
      <c r="T608" s="123"/>
      <c r="U608" s="124">
        <f t="shared" si="41"/>
        <v>2.2</v>
      </c>
      <c r="V608" s="123">
        <v>6.7</v>
      </c>
      <c r="W608" s="123"/>
      <c r="X608" s="124">
        <f t="shared" si="42"/>
        <v>6.7</v>
      </c>
      <c r="Y608" s="123"/>
      <c r="Z608" s="123"/>
      <c r="AA608" s="124" t="str">
        <f t="shared" si="43"/>
        <v/>
      </c>
      <c r="AB608" s="123"/>
      <c r="AC608" s="123"/>
      <c r="AD608" s="124" t="str">
        <f t="shared" si="44"/>
        <v/>
      </c>
      <c r="AE608" s="124">
        <f t="shared" ref="AE608:AF608" si="4056">IF(SUM(S608,V608,Y608,AB608)=0,"",SUM(S608,V608,Y608,AB608))</f>
        <v>8.9</v>
      </c>
      <c r="AF608" s="124" t="str">
        <f t="shared" si="4056"/>
        <v/>
      </c>
      <c r="AG608" s="124">
        <f t="shared" si="46"/>
        <v>8.9</v>
      </c>
      <c r="AH608" s="123"/>
      <c r="AI608" s="123"/>
      <c r="AJ608" s="124" t="str">
        <f t="shared" si="47"/>
        <v/>
      </c>
      <c r="AK608" s="123"/>
      <c r="AL608" s="123"/>
      <c r="AM608" s="124" t="str">
        <f t="shared" si="48"/>
        <v/>
      </c>
      <c r="AN608" s="123"/>
      <c r="AO608" s="123"/>
      <c r="AP608" s="124" t="str">
        <f t="shared" si="49"/>
        <v/>
      </c>
      <c r="AQ608" s="124" t="str">
        <f t="shared" ref="AQ608:AR608" si="4057">IF(SUM(AH608,AK608,AN608)=0,"",SUM(AH608,AK608,AN608))</f>
        <v/>
      </c>
      <c r="AR608" s="124" t="str">
        <f t="shared" si="4057"/>
        <v/>
      </c>
      <c r="AS608" s="124" t="str">
        <f t="shared" si="51"/>
        <v/>
      </c>
      <c r="AT608" s="124">
        <f t="shared" ref="AT608:AV608" si="4058">IF(S608=0,"-",S608)</f>
        <v>2.2</v>
      </c>
      <c r="AU608" s="124" t="str">
        <f t="shared" si="4058"/>
        <v>-</v>
      </c>
      <c r="AV608" s="124">
        <f t="shared" si="4058"/>
        <v>2.2</v>
      </c>
      <c r="AW608" s="124">
        <f t="shared" ref="AW608:BH608" si="4059">IF(SUM(V608,AH608)=0,"-",SUM(V608,AH608))</f>
        <v>6.7</v>
      </c>
      <c r="AX608" s="124" t="str">
        <f t="shared" si="4059"/>
        <v>-</v>
      </c>
      <c r="AY608" s="124">
        <f t="shared" si="4059"/>
        <v>6.7</v>
      </c>
      <c r="AZ608" s="124" t="str">
        <f t="shared" si="4059"/>
        <v>-</v>
      </c>
      <c r="BA608" s="124" t="str">
        <f t="shared" si="4059"/>
        <v>-</v>
      </c>
      <c r="BB608" s="124" t="str">
        <f t="shared" si="4059"/>
        <v>-</v>
      </c>
      <c r="BC608" s="124" t="str">
        <f t="shared" si="4059"/>
        <v>-</v>
      </c>
      <c r="BD608" s="124" t="str">
        <f t="shared" si="4059"/>
        <v>-</v>
      </c>
      <c r="BE608" s="124" t="str">
        <f t="shared" si="4059"/>
        <v>-</v>
      </c>
      <c r="BF608" s="124">
        <f t="shared" si="4059"/>
        <v>8.9</v>
      </c>
      <c r="BG608" s="124" t="str">
        <f t="shared" si="4059"/>
        <v>-</v>
      </c>
      <c r="BH608" s="124">
        <f t="shared" si="4059"/>
        <v>8.9</v>
      </c>
      <c r="BI608" s="124">
        <f t="shared" ref="BI608:BK608" si="4060">IF(SUM(D608,S608)=0,"-",SUM(D608,S608))</f>
        <v>81.2</v>
      </c>
      <c r="BJ608" s="124">
        <f t="shared" si="4060"/>
        <v>7.4</v>
      </c>
      <c r="BK608" s="124">
        <f t="shared" si="4060"/>
        <v>88.6</v>
      </c>
      <c r="BL608" s="124">
        <f t="shared" ref="BL608:BW608" si="4061">IF(SUM(G608,V608,AH608)=0,"-",SUM(G608,V608,AH608))</f>
        <v>12.36</v>
      </c>
      <c r="BM608" s="124" t="str">
        <f t="shared" si="4061"/>
        <v>-</v>
      </c>
      <c r="BN608" s="124">
        <f t="shared" si="4061"/>
        <v>12.36</v>
      </c>
      <c r="BO608" s="124" t="str">
        <f t="shared" si="4061"/>
        <v>-</v>
      </c>
      <c r="BP608" s="124" t="str">
        <f t="shared" si="4061"/>
        <v>-</v>
      </c>
      <c r="BQ608" s="124" t="str">
        <f t="shared" si="4061"/>
        <v>-</v>
      </c>
      <c r="BR608" s="124" t="str">
        <f t="shared" si="4061"/>
        <v>-</v>
      </c>
      <c r="BS608" s="124" t="str">
        <f t="shared" si="4061"/>
        <v>-</v>
      </c>
      <c r="BT608" s="124" t="str">
        <f t="shared" si="4061"/>
        <v>-</v>
      </c>
      <c r="BU608" s="124">
        <f t="shared" si="4061"/>
        <v>93.56</v>
      </c>
      <c r="BV608" s="124">
        <f t="shared" si="4061"/>
        <v>7.4</v>
      </c>
      <c r="BW608" s="124">
        <f t="shared" si="4061"/>
        <v>100.96</v>
      </c>
      <c r="BX608" s="123">
        <v>91.0</v>
      </c>
      <c r="BY608" s="123"/>
      <c r="BZ608" s="120">
        <v>1568.23</v>
      </c>
      <c r="CA608" s="121">
        <f t="shared" si="3928"/>
        <v>0.06437831185</v>
      </c>
    </row>
    <row r="609" ht="15.75" customHeight="1">
      <c r="A609" s="99" t="str">
        <f t="shared" si="3"/>
        <v>December</v>
      </c>
      <c r="B609" s="122" t="s">
        <v>108</v>
      </c>
      <c r="C609" s="122" t="s">
        <v>55</v>
      </c>
      <c r="D609" s="123">
        <v>14.01</v>
      </c>
      <c r="E609" s="123"/>
      <c r="F609" s="124">
        <f t="shared" si="35"/>
        <v>14.01</v>
      </c>
      <c r="G609" s="123">
        <v>5.5</v>
      </c>
      <c r="H609" s="123"/>
      <c r="I609" s="124">
        <f t="shared" si="36"/>
        <v>5.5</v>
      </c>
      <c r="J609" s="123"/>
      <c r="K609" s="123"/>
      <c r="L609" s="124" t="str">
        <f t="shared" si="37"/>
        <v/>
      </c>
      <c r="M609" s="123"/>
      <c r="N609" s="123"/>
      <c r="O609" s="124" t="str">
        <f t="shared" si="38"/>
        <v/>
      </c>
      <c r="P609" s="126">
        <f t="shared" ref="P609:Q609" si="4062">IF(SUM(D609,G609,J609,M609)=0,"",SUM(D609,G609,J609,M609))</f>
        <v>19.51</v>
      </c>
      <c r="Q609" s="125" t="str">
        <f t="shared" si="4062"/>
        <v/>
      </c>
      <c r="R609" s="124">
        <f t="shared" si="40"/>
        <v>19.51</v>
      </c>
      <c r="S609" s="123"/>
      <c r="T609" s="123"/>
      <c r="U609" s="124" t="str">
        <f t="shared" si="41"/>
        <v/>
      </c>
      <c r="V609" s="123"/>
      <c r="W609" s="123"/>
      <c r="X609" s="124" t="str">
        <f t="shared" si="42"/>
        <v/>
      </c>
      <c r="Y609" s="123"/>
      <c r="Z609" s="123"/>
      <c r="AA609" s="124" t="str">
        <f t="shared" si="43"/>
        <v/>
      </c>
      <c r="AB609" s="123"/>
      <c r="AC609" s="123"/>
      <c r="AD609" s="124" t="str">
        <f t="shared" si="44"/>
        <v/>
      </c>
      <c r="AE609" s="124" t="str">
        <f t="shared" ref="AE609:AF609" si="4063">IF(SUM(S609,V609,Y609,AB609)=0,"",SUM(S609,V609,Y609,AB609))</f>
        <v/>
      </c>
      <c r="AF609" s="124" t="str">
        <f t="shared" si="4063"/>
        <v/>
      </c>
      <c r="AG609" s="124" t="str">
        <f t="shared" si="46"/>
        <v/>
      </c>
      <c r="AH609" s="123"/>
      <c r="AI609" s="123"/>
      <c r="AJ609" s="124" t="str">
        <f t="shared" si="47"/>
        <v/>
      </c>
      <c r="AK609" s="123"/>
      <c r="AL609" s="123"/>
      <c r="AM609" s="124" t="str">
        <f t="shared" si="48"/>
        <v/>
      </c>
      <c r="AN609" s="123"/>
      <c r="AO609" s="123"/>
      <c r="AP609" s="124" t="str">
        <f t="shared" si="49"/>
        <v/>
      </c>
      <c r="AQ609" s="124" t="str">
        <f t="shared" ref="AQ609:AR609" si="4064">IF(SUM(AH609,AK609,AN609)=0,"",SUM(AH609,AK609,AN609))</f>
        <v/>
      </c>
      <c r="AR609" s="124" t="str">
        <f t="shared" si="4064"/>
        <v/>
      </c>
      <c r="AS609" s="124" t="str">
        <f t="shared" si="51"/>
        <v/>
      </c>
      <c r="AT609" s="124" t="str">
        <f t="shared" ref="AT609:AV609" si="4065">IF(S609=0,"-",S609)</f>
        <v>-</v>
      </c>
      <c r="AU609" s="124" t="str">
        <f t="shared" si="4065"/>
        <v>-</v>
      </c>
      <c r="AV609" s="124" t="str">
        <f t="shared" si="4065"/>
        <v/>
      </c>
      <c r="AW609" s="124" t="str">
        <f t="shared" ref="AW609:BH609" si="4066">IF(SUM(V609,AH609)=0,"-",SUM(V609,AH609))</f>
        <v>-</v>
      </c>
      <c r="AX609" s="124" t="str">
        <f t="shared" si="4066"/>
        <v>-</v>
      </c>
      <c r="AY609" s="124" t="str">
        <f t="shared" si="4066"/>
        <v>-</v>
      </c>
      <c r="AZ609" s="124" t="str">
        <f t="shared" si="4066"/>
        <v>-</v>
      </c>
      <c r="BA609" s="124" t="str">
        <f t="shared" si="4066"/>
        <v>-</v>
      </c>
      <c r="BB609" s="124" t="str">
        <f t="shared" si="4066"/>
        <v>-</v>
      </c>
      <c r="BC609" s="124" t="str">
        <f t="shared" si="4066"/>
        <v>-</v>
      </c>
      <c r="BD609" s="124" t="str">
        <f t="shared" si="4066"/>
        <v>-</v>
      </c>
      <c r="BE609" s="124" t="str">
        <f t="shared" si="4066"/>
        <v>-</v>
      </c>
      <c r="BF609" s="124" t="str">
        <f t="shared" si="4066"/>
        <v>-</v>
      </c>
      <c r="BG609" s="124" t="str">
        <f t="shared" si="4066"/>
        <v>-</v>
      </c>
      <c r="BH609" s="124" t="str">
        <f t="shared" si="4066"/>
        <v>-</v>
      </c>
      <c r="BI609" s="124">
        <f t="shared" ref="BI609:BK609" si="4067">IF(SUM(D609,S609)=0,"-",SUM(D609,S609))</f>
        <v>14.01</v>
      </c>
      <c r="BJ609" s="124" t="str">
        <f t="shared" si="4067"/>
        <v>-</v>
      </c>
      <c r="BK609" s="124">
        <f t="shared" si="4067"/>
        <v>14.01</v>
      </c>
      <c r="BL609" s="124">
        <f t="shared" ref="BL609:BW609" si="4068">IF(SUM(G609,V609,AH609)=0,"-",SUM(G609,V609,AH609))</f>
        <v>5.5</v>
      </c>
      <c r="BM609" s="124" t="str">
        <f t="shared" si="4068"/>
        <v>-</v>
      </c>
      <c r="BN609" s="124">
        <f t="shared" si="4068"/>
        <v>5.5</v>
      </c>
      <c r="BO609" s="124" t="str">
        <f t="shared" si="4068"/>
        <v>-</v>
      </c>
      <c r="BP609" s="124" t="str">
        <f t="shared" si="4068"/>
        <v>-</v>
      </c>
      <c r="BQ609" s="124" t="str">
        <f t="shared" si="4068"/>
        <v>-</v>
      </c>
      <c r="BR609" s="124" t="str">
        <f t="shared" si="4068"/>
        <v>-</v>
      </c>
      <c r="BS609" s="124" t="str">
        <f t="shared" si="4068"/>
        <v>-</v>
      </c>
      <c r="BT609" s="124" t="str">
        <f t="shared" si="4068"/>
        <v>-</v>
      </c>
      <c r="BU609" s="124">
        <f t="shared" si="4068"/>
        <v>19.51</v>
      </c>
      <c r="BV609" s="124" t="str">
        <f t="shared" si="4068"/>
        <v>-</v>
      </c>
      <c r="BW609" s="124">
        <f t="shared" si="4068"/>
        <v>19.51</v>
      </c>
      <c r="BX609" s="123">
        <v>15.0</v>
      </c>
      <c r="BY609" s="123"/>
      <c r="BZ609" s="120">
        <v>1568.23</v>
      </c>
      <c r="CA609" s="121">
        <f t="shared" si="3928"/>
        <v>0.01244077718</v>
      </c>
    </row>
    <row r="610" ht="15.75" customHeight="1">
      <c r="A610" s="99" t="str">
        <f t="shared" si="3"/>
        <v>December</v>
      </c>
      <c r="B610" s="122" t="s">
        <v>108</v>
      </c>
      <c r="C610" s="122" t="s">
        <v>56</v>
      </c>
      <c r="D610" s="123">
        <v>19.4</v>
      </c>
      <c r="E610" s="123"/>
      <c r="F610" s="124">
        <f t="shared" si="35"/>
        <v>19.4</v>
      </c>
      <c r="G610" s="123"/>
      <c r="H610" s="123"/>
      <c r="I610" s="124" t="str">
        <f t="shared" si="36"/>
        <v/>
      </c>
      <c r="J610" s="123"/>
      <c r="K610" s="123"/>
      <c r="L610" s="124" t="str">
        <f t="shared" si="37"/>
        <v/>
      </c>
      <c r="M610" s="123"/>
      <c r="N610" s="123"/>
      <c r="O610" s="124" t="str">
        <f t="shared" si="38"/>
        <v/>
      </c>
      <c r="P610" s="126">
        <f t="shared" ref="P610:Q610" si="4069">IF(SUM(D610,G610,J610,M610)=0,"",SUM(D610,G610,J610,M610))</f>
        <v>19.4</v>
      </c>
      <c r="Q610" s="125" t="str">
        <f t="shared" si="4069"/>
        <v/>
      </c>
      <c r="R610" s="124">
        <f t="shared" si="40"/>
        <v>19.4</v>
      </c>
      <c r="S610" s="123"/>
      <c r="T610" s="123"/>
      <c r="U610" s="124" t="str">
        <f t="shared" si="41"/>
        <v/>
      </c>
      <c r="V610" s="123"/>
      <c r="W610" s="123"/>
      <c r="X610" s="124" t="str">
        <f t="shared" si="42"/>
        <v/>
      </c>
      <c r="Y610" s="123"/>
      <c r="Z610" s="123"/>
      <c r="AA610" s="124" t="str">
        <f t="shared" si="43"/>
        <v/>
      </c>
      <c r="AB610" s="123"/>
      <c r="AC610" s="123"/>
      <c r="AD610" s="124" t="str">
        <f t="shared" si="44"/>
        <v/>
      </c>
      <c r="AE610" s="124" t="str">
        <f t="shared" ref="AE610:AF610" si="4070">IF(SUM(S610,V610,Y610,AB610)=0,"",SUM(S610,V610,Y610,AB610))</f>
        <v/>
      </c>
      <c r="AF610" s="124" t="str">
        <f t="shared" si="4070"/>
        <v/>
      </c>
      <c r="AG610" s="124" t="str">
        <f t="shared" si="46"/>
        <v/>
      </c>
      <c r="AH610" s="123"/>
      <c r="AI610" s="123"/>
      <c r="AJ610" s="124" t="str">
        <f t="shared" si="47"/>
        <v/>
      </c>
      <c r="AK610" s="123"/>
      <c r="AL610" s="123"/>
      <c r="AM610" s="124" t="str">
        <f t="shared" si="48"/>
        <v/>
      </c>
      <c r="AN610" s="123"/>
      <c r="AO610" s="123"/>
      <c r="AP610" s="124" t="str">
        <f t="shared" si="49"/>
        <v/>
      </c>
      <c r="AQ610" s="124" t="str">
        <f t="shared" ref="AQ610:AR610" si="4071">IF(SUM(AH610,AK610,AN610)=0,"",SUM(AH610,AK610,AN610))</f>
        <v/>
      </c>
      <c r="AR610" s="124" t="str">
        <f t="shared" si="4071"/>
        <v/>
      </c>
      <c r="AS610" s="124" t="str">
        <f t="shared" si="51"/>
        <v/>
      </c>
      <c r="AT610" s="124" t="str">
        <f t="shared" ref="AT610:AV610" si="4072">IF(S610=0,"-",S610)</f>
        <v>-</v>
      </c>
      <c r="AU610" s="124" t="str">
        <f t="shared" si="4072"/>
        <v>-</v>
      </c>
      <c r="AV610" s="124" t="str">
        <f t="shared" si="4072"/>
        <v/>
      </c>
      <c r="AW610" s="124" t="str">
        <f t="shared" ref="AW610:BH610" si="4073">IF(SUM(V610,AH610)=0,"-",SUM(V610,AH610))</f>
        <v>-</v>
      </c>
      <c r="AX610" s="124" t="str">
        <f t="shared" si="4073"/>
        <v>-</v>
      </c>
      <c r="AY610" s="124" t="str">
        <f t="shared" si="4073"/>
        <v>-</v>
      </c>
      <c r="AZ610" s="124" t="str">
        <f t="shared" si="4073"/>
        <v>-</v>
      </c>
      <c r="BA610" s="124" t="str">
        <f t="shared" si="4073"/>
        <v>-</v>
      </c>
      <c r="BB610" s="124" t="str">
        <f t="shared" si="4073"/>
        <v>-</v>
      </c>
      <c r="BC610" s="124" t="str">
        <f t="shared" si="4073"/>
        <v>-</v>
      </c>
      <c r="BD610" s="124" t="str">
        <f t="shared" si="4073"/>
        <v>-</v>
      </c>
      <c r="BE610" s="124" t="str">
        <f t="shared" si="4073"/>
        <v>-</v>
      </c>
      <c r="BF610" s="124" t="str">
        <f t="shared" si="4073"/>
        <v>-</v>
      </c>
      <c r="BG610" s="124" t="str">
        <f t="shared" si="4073"/>
        <v>-</v>
      </c>
      <c r="BH610" s="124" t="str">
        <f t="shared" si="4073"/>
        <v>-</v>
      </c>
      <c r="BI610" s="124">
        <f t="shared" ref="BI610:BK610" si="4074">IF(SUM(D610,S610)=0,"-",SUM(D610,S610))</f>
        <v>19.4</v>
      </c>
      <c r="BJ610" s="124" t="str">
        <f t="shared" si="4074"/>
        <v>-</v>
      </c>
      <c r="BK610" s="124">
        <f t="shared" si="4074"/>
        <v>19.4</v>
      </c>
      <c r="BL610" s="124" t="str">
        <f t="shared" ref="BL610:BW610" si="4075">IF(SUM(G610,V610,AH610)=0,"-",SUM(G610,V610,AH610))</f>
        <v>-</v>
      </c>
      <c r="BM610" s="124" t="str">
        <f t="shared" si="4075"/>
        <v>-</v>
      </c>
      <c r="BN610" s="124" t="str">
        <f t="shared" si="4075"/>
        <v>-</v>
      </c>
      <c r="BO610" s="124" t="str">
        <f t="shared" si="4075"/>
        <v>-</v>
      </c>
      <c r="BP610" s="124" t="str">
        <f t="shared" si="4075"/>
        <v>-</v>
      </c>
      <c r="BQ610" s="124" t="str">
        <f t="shared" si="4075"/>
        <v>-</v>
      </c>
      <c r="BR610" s="124" t="str">
        <f t="shared" si="4075"/>
        <v>-</v>
      </c>
      <c r="BS610" s="124" t="str">
        <f t="shared" si="4075"/>
        <v>-</v>
      </c>
      <c r="BT610" s="124" t="str">
        <f t="shared" si="4075"/>
        <v>-</v>
      </c>
      <c r="BU610" s="124">
        <f t="shared" si="4075"/>
        <v>19.4</v>
      </c>
      <c r="BV610" s="124" t="str">
        <f t="shared" si="4075"/>
        <v>-</v>
      </c>
      <c r="BW610" s="124">
        <f t="shared" si="4075"/>
        <v>19.4</v>
      </c>
      <c r="BX610" s="123">
        <v>10.0</v>
      </c>
      <c r="BY610" s="123"/>
      <c r="BZ610" s="120">
        <v>1568.23</v>
      </c>
      <c r="CA610" s="121">
        <f t="shared" si="3928"/>
        <v>0.01237063441</v>
      </c>
    </row>
    <row r="611" ht="15.75" customHeight="1">
      <c r="A611" s="99" t="str">
        <f t="shared" si="3"/>
        <v>January</v>
      </c>
      <c r="B611" s="115" t="s">
        <v>109</v>
      </c>
      <c r="C611" s="115" t="s">
        <v>33</v>
      </c>
      <c r="D611" s="116"/>
      <c r="E611" s="116"/>
      <c r="F611" s="117" t="str">
        <f t="shared" si="35"/>
        <v/>
      </c>
      <c r="G611" s="116"/>
      <c r="H611" s="116"/>
      <c r="I611" s="117" t="str">
        <f t="shared" si="36"/>
        <v/>
      </c>
      <c r="J611" s="116"/>
      <c r="K611" s="116"/>
      <c r="L611" s="117" t="str">
        <f t="shared" si="37"/>
        <v/>
      </c>
      <c r="M611" s="116"/>
      <c r="N611" s="116"/>
      <c r="O611" s="117" t="str">
        <f t="shared" si="38"/>
        <v/>
      </c>
      <c r="P611" s="118" t="str">
        <f t="shared" ref="P611:Q611" si="4076">IF(SUM(D611,G611,J611,M611)=0,"",SUM(D611,G611,J611,M611))</f>
        <v/>
      </c>
      <c r="Q611" s="118" t="str">
        <f t="shared" si="4076"/>
        <v/>
      </c>
      <c r="R611" s="117" t="str">
        <f t="shared" si="40"/>
        <v/>
      </c>
      <c r="S611" s="116"/>
      <c r="T611" s="116"/>
      <c r="U611" s="117" t="str">
        <f t="shared" si="41"/>
        <v/>
      </c>
      <c r="V611" s="116"/>
      <c r="W611" s="116"/>
      <c r="X611" s="117" t="str">
        <f t="shared" si="42"/>
        <v/>
      </c>
      <c r="Y611" s="116"/>
      <c r="Z611" s="116"/>
      <c r="AA611" s="117" t="str">
        <f t="shared" si="43"/>
        <v/>
      </c>
      <c r="AB611" s="116"/>
      <c r="AC611" s="116"/>
      <c r="AD611" s="117" t="str">
        <f t="shared" si="44"/>
        <v/>
      </c>
      <c r="AE611" s="117" t="str">
        <f t="shared" ref="AE611:AF611" si="4077">IF(SUM(S611,V611,Y611,AB611)=0,"",SUM(S611,V611,Y611,AB611))</f>
        <v/>
      </c>
      <c r="AF611" s="117" t="str">
        <f t="shared" si="4077"/>
        <v/>
      </c>
      <c r="AG611" s="117" t="str">
        <f t="shared" si="46"/>
        <v/>
      </c>
      <c r="AH611" s="116"/>
      <c r="AI611" s="116"/>
      <c r="AJ611" s="117" t="str">
        <f t="shared" si="47"/>
        <v/>
      </c>
      <c r="AK611" s="116"/>
      <c r="AL611" s="116"/>
      <c r="AM611" s="117" t="str">
        <f t="shared" si="48"/>
        <v/>
      </c>
      <c r="AN611" s="116"/>
      <c r="AO611" s="116"/>
      <c r="AP611" s="117" t="str">
        <f t="shared" si="49"/>
        <v/>
      </c>
      <c r="AQ611" s="117" t="str">
        <f t="shared" ref="AQ611:AR611" si="4078">IF(SUM(AH611,AK611,AN611)=0,"",SUM(AH611,AK611,AN611))</f>
        <v/>
      </c>
      <c r="AR611" s="117" t="str">
        <f t="shared" si="4078"/>
        <v/>
      </c>
      <c r="AS611" s="117" t="str">
        <f t="shared" si="51"/>
        <v/>
      </c>
      <c r="AT611" s="117" t="str">
        <f t="shared" ref="AT611:AV611" si="4079">IF(S611=0,"-",S611)</f>
        <v>-</v>
      </c>
      <c r="AU611" s="117" t="str">
        <f t="shared" si="4079"/>
        <v>-</v>
      </c>
      <c r="AV611" s="117" t="str">
        <f t="shared" si="4079"/>
        <v/>
      </c>
      <c r="AW611" s="117" t="str">
        <f t="shared" ref="AW611:BH611" si="4080">IF(SUM(V611,AH611)=0,"-",SUM(V611,AH611))</f>
        <v>-</v>
      </c>
      <c r="AX611" s="117" t="str">
        <f t="shared" si="4080"/>
        <v>-</v>
      </c>
      <c r="AY611" s="117" t="str">
        <f t="shared" si="4080"/>
        <v>-</v>
      </c>
      <c r="AZ611" s="117" t="str">
        <f t="shared" si="4080"/>
        <v>-</v>
      </c>
      <c r="BA611" s="117" t="str">
        <f t="shared" si="4080"/>
        <v>-</v>
      </c>
      <c r="BB611" s="117" t="str">
        <f t="shared" si="4080"/>
        <v>-</v>
      </c>
      <c r="BC611" s="117" t="str">
        <f t="shared" si="4080"/>
        <v>-</v>
      </c>
      <c r="BD611" s="117" t="str">
        <f t="shared" si="4080"/>
        <v>-</v>
      </c>
      <c r="BE611" s="117" t="str">
        <f t="shared" si="4080"/>
        <v>-</v>
      </c>
      <c r="BF611" s="117" t="str">
        <f t="shared" si="4080"/>
        <v>-</v>
      </c>
      <c r="BG611" s="117" t="str">
        <f t="shared" si="4080"/>
        <v>-</v>
      </c>
      <c r="BH611" s="117" t="str">
        <f t="shared" si="4080"/>
        <v>-</v>
      </c>
      <c r="BI611" s="117" t="str">
        <f t="shared" ref="BI611:BK611" si="4081">IF(SUM(D611,S611)=0,"-",SUM(D611,S611))</f>
        <v>-</v>
      </c>
      <c r="BJ611" s="117" t="str">
        <f t="shared" si="4081"/>
        <v>-</v>
      </c>
      <c r="BK611" s="117" t="str">
        <f t="shared" si="4081"/>
        <v>-</v>
      </c>
      <c r="BL611" s="117" t="str">
        <f t="shared" ref="BL611:BW611" si="4082">IF(SUM(G611,V611,AH611)=0,"-",SUM(G611,V611,AH611))</f>
        <v>-</v>
      </c>
      <c r="BM611" s="117" t="str">
        <f t="shared" si="4082"/>
        <v>-</v>
      </c>
      <c r="BN611" s="117" t="str">
        <f t="shared" si="4082"/>
        <v>-</v>
      </c>
      <c r="BO611" s="117" t="str">
        <f t="shared" si="4082"/>
        <v>-</v>
      </c>
      <c r="BP611" s="117" t="str">
        <f t="shared" si="4082"/>
        <v>-</v>
      </c>
      <c r="BQ611" s="117" t="str">
        <f t="shared" si="4082"/>
        <v>-</v>
      </c>
      <c r="BR611" s="117" t="str">
        <f t="shared" si="4082"/>
        <v>-</v>
      </c>
      <c r="BS611" s="117" t="str">
        <f t="shared" si="4082"/>
        <v>-</v>
      </c>
      <c r="BT611" s="117" t="str">
        <f t="shared" si="4082"/>
        <v>-</v>
      </c>
      <c r="BU611" s="117" t="str">
        <f t="shared" si="4082"/>
        <v>-</v>
      </c>
      <c r="BV611" s="117" t="str">
        <f t="shared" si="4082"/>
        <v>-</v>
      </c>
      <c r="BW611" s="117" t="str">
        <f t="shared" si="4082"/>
        <v>-</v>
      </c>
      <c r="BX611" s="119"/>
      <c r="BY611" s="116" t="s">
        <v>85</v>
      </c>
      <c r="BZ611" s="120">
        <v>3604.7</v>
      </c>
      <c r="CA611" s="121" t="str">
        <f t="shared" si="3928"/>
        <v/>
      </c>
      <c r="CB611" s="7"/>
      <c r="CC611" s="7"/>
      <c r="CD611" s="7"/>
      <c r="CE611" s="7"/>
    </row>
    <row r="612" ht="15.75" customHeight="1">
      <c r="A612" s="99" t="str">
        <f t="shared" si="3"/>
        <v>January</v>
      </c>
      <c r="B612" s="115" t="s">
        <v>109</v>
      </c>
      <c r="C612" s="115" t="s">
        <v>34</v>
      </c>
      <c r="D612" s="116"/>
      <c r="E612" s="116"/>
      <c r="F612" s="117" t="str">
        <f t="shared" si="35"/>
        <v/>
      </c>
      <c r="G612" s="116"/>
      <c r="H612" s="116"/>
      <c r="I612" s="117" t="str">
        <f t="shared" si="36"/>
        <v/>
      </c>
      <c r="J612" s="116"/>
      <c r="K612" s="116"/>
      <c r="L612" s="117" t="str">
        <f t="shared" si="37"/>
        <v/>
      </c>
      <c r="M612" s="116"/>
      <c r="N612" s="116"/>
      <c r="O612" s="117" t="str">
        <f t="shared" si="38"/>
        <v/>
      </c>
      <c r="P612" s="118" t="str">
        <f t="shared" ref="P612:Q612" si="4083">IF(SUM(D612,G612,J612,M612)=0,"",SUM(D612,G612,J612,M612))</f>
        <v/>
      </c>
      <c r="Q612" s="118" t="str">
        <f t="shared" si="4083"/>
        <v/>
      </c>
      <c r="R612" s="117" t="str">
        <f t="shared" si="40"/>
        <v/>
      </c>
      <c r="S612" s="116"/>
      <c r="T612" s="116"/>
      <c r="U612" s="117" t="str">
        <f t="shared" si="41"/>
        <v/>
      </c>
      <c r="V612" s="116"/>
      <c r="W612" s="116"/>
      <c r="X612" s="117" t="str">
        <f t="shared" si="42"/>
        <v/>
      </c>
      <c r="Y612" s="116"/>
      <c r="Z612" s="116"/>
      <c r="AA612" s="117" t="str">
        <f t="shared" si="43"/>
        <v/>
      </c>
      <c r="AB612" s="116"/>
      <c r="AC612" s="116"/>
      <c r="AD612" s="117" t="str">
        <f t="shared" si="44"/>
        <v/>
      </c>
      <c r="AE612" s="117" t="str">
        <f t="shared" ref="AE612:AF612" si="4084">IF(SUM(S612,V612,Y612,AB612)=0,"",SUM(S612,V612,Y612,AB612))</f>
        <v/>
      </c>
      <c r="AF612" s="117" t="str">
        <f t="shared" si="4084"/>
        <v/>
      </c>
      <c r="AG612" s="117" t="str">
        <f t="shared" si="46"/>
        <v/>
      </c>
      <c r="AH612" s="116"/>
      <c r="AI612" s="116"/>
      <c r="AJ612" s="117" t="str">
        <f t="shared" si="47"/>
        <v/>
      </c>
      <c r="AK612" s="116"/>
      <c r="AL612" s="116"/>
      <c r="AM612" s="117" t="str">
        <f t="shared" si="48"/>
        <v/>
      </c>
      <c r="AN612" s="116"/>
      <c r="AO612" s="116"/>
      <c r="AP612" s="117" t="str">
        <f t="shared" si="49"/>
        <v/>
      </c>
      <c r="AQ612" s="117" t="str">
        <f t="shared" ref="AQ612:AR612" si="4085">IF(SUM(AH612,AK612,AN612)=0,"",SUM(AH612,AK612,AN612))</f>
        <v/>
      </c>
      <c r="AR612" s="117" t="str">
        <f t="shared" si="4085"/>
        <v/>
      </c>
      <c r="AS612" s="117" t="str">
        <f t="shared" si="51"/>
        <v/>
      </c>
      <c r="AT612" s="117" t="str">
        <f t="shared" ref="AT612:AV612" si="4086">IF(S612=0,"-",S612)</f>
        <v>-</v>
      </c>
      <c r="AU612" s="117" t="str">
        <f t="shared" si="4086"/>
        <v>-</v>
      </c>
      <c r="AV612" s="117" t="str">
        <f t="shared" si="4086"/>
        <v/>
      </c>
      <c r="AW612" s="117" t="str">
        <f t="shared" ref="AW612:BH612" si="4087">IF(SUM(V612,AH612)=0,"-",SUM(V612,AH612))</f>
        <v>-</v>
      </c>
      <c r="AX612" s="117" t="str">
        <f t="shared" si="4087"/>
        <v>-</v>
      </c>
      <c r="AY612" s="117" t="str">
        <f t="shared" si="4087"/>
        <v>-</v>
      </c>
      <c r="AZ612" s="117" t="str">
        <f t="shared" si="4087"/>
        <v>-</v>
      </c>
      <c r="BA612" s="117" t="str">
        <f t="shared" si="4087"/>
        <v>-</v>
      </c>
      <c r="BB612" s="117" t="str">
        <f t="shared" si="4087"/>
        <v>-</v>
      </c>
      <c r="BC612" s="117" t="str">
        <f t="shared" si="4087"/>
        <v>-</v>
      </c>
      <c r="BD612" s="117" t="str">
        <f t="shared" si="4087"/>
        <v>-</v>
      </c>
      <c r="BE612" s="117" t="str">
        <f t="shared" si="4087"/>
        <v>-</v>
      </c>
      <c r="BF612" s="117" t="str">
        <f t="shared" si="4087"/>
        <v>-</v>
      </c>
      <c r="BG612" s="117" t="str">
        <f t="shared" si="4087"/>
        <v>-</v>
      </c>
      <c r="BH612" s="117" t="str">
        <f t="shared" si="4087"/>
        <v>-</v>
      </c>
      <c r="BI612" s="117" t="str">
        <f t="shared" ref="BI612:BK612" si="4088">IF(SUM(D612,S612)=0,"-",SUM(D612,S612))</f>
        <v>-</v>
      </c>
      <c r="BJ612" s="117" t="str">
        <f t="shared" si="4088"/>
        <v>-</v>
      </c>
      <c r="BK612" s="117" t="str">
        <f t="shared" si="4088"/>
        <v>-</v>
      </c>
      <c r="BL612" s="117" t="str">
        <f t="shared" ref="BL612:BW612" si="4089">IF(SUM(G612,V612,AH612)=0,"-",SUM(G612,V612,AH612))</f>
        <v>-</v>
      </c>
      <c r="BM612" s="117" t="str">
        <f t="shared" si="4089"/>
        <v>-</v>
      </c>
      <c r="BN612" s="117" t="str">
        <f t="shared" si="4089"/>
        <v>-</v>
      </c>
      <c r="BO612" s="117" t="str">
        <f t="shared" si="4089"/>
        <v>-</v>
      </c>
      <c r="BP612" s="117" t="str">
        <f t="shared" si="4089"/>
        <v>-</v>
      </c>
      <c r="BQ612" s="117" t="str">
        <f t="shared" si="4089"/>
        <v>-</v>
      </c>
      <c r="BR612" s="117" t="str">
        <f t="shared" si="4089"/>
        <v>-</v>
      </c>
      <c r="BS612" s="117" t="str">
        <f t="shared" si="4089"/>
        <v>-</v>
      </c>
      <c r="BT612" s="117" t="str">
        <f t="shared" si="4089"/>
        <v>-</v>
      </c>
      <c r="BU612" s="117" t="str">
        <f t="shared" si="4089"/>
        <v>-</v>
      </c>
      <c r="BV612" s="117" t="str">
        <f t="shared" si="4089"/>
        <v>-</v>
      </c>
      <c r="BW612" s="117" t="str">
        <f t="shared" si="4089"/>
        <v>-</v>
      </c>
      <c r="BX612" s="119"/>
      <c r="BY612" s="116" t="s">
        <v>85</v>
      </c>
      <c r="BZ612" s="120">
        <v>3604.7</v>
      </c>
      <c r="CA612" s="121" t="str">
        <f t="shared" si="3928"/>
        <v/>
      </c>
      <c r="CB612" s="7"/>
      <c r="CC612" s="7"/>
      <c r="CD612" s="7"/>
      <c r="CE612" s="7"/>
    </row>
    <row r="613" ht="15.75" customHeight="1">
      <c r="A613" s="99" t="str">
        <f t="shared" si="3"/>
        <v>February</v>
      </c>
      <c r="B613" s="122" t="s">
        <v>109</v>
      </c>
      <c r="C613" s="122" t="s">
        <v>35</v>
      </c>
      <c r="D613" s="123"/>
      <c r="E613" s="123"/>
      <c r="F613" s="124" t="str">
        <f t="shared" si="35"/>
        <v/>
      </c>
      <c r="G613" s="123"/>
      <c r="H613" s="123"/>
      <c r="I613" s="124" t="str">
        <f t="shared" si="36"/>
        <v/>
      </c>
      <c r="J613" s="123"/>
      <c r="K613" s="123"/>
      <c r="L613" s="124" t="str">
        <f t="shared" si="37"/>
        <v/>
      </c>
      <c r="M613" s="123"/>
      <c r="N613" s="123"/>
      <c r="O613" s="124" t="str">
        <f t="shared" si="38"/>
        <v/>
      </c>
      <c r="P613" s="125" t="str">
        <f t="shared" ref="P613:Q613" si="4090">IF(SUM(D613,G613,J613,M613)=0,"",SUM(D613,G613,J613,M613))</f>
        <v/>
      </c>
      <c r="Q613" s="125" t="str">
        <f t="shared" si="4090"/>
        <v/>
      </c>
      <c r="R613" s="124" t="str">
        <f t="shared" si="40"/>
        <v/>
      </c>
      <c r="S613" s="123"/>
      <c r="T613" s="123"/>
      <c r="U613" s="124" t="str">
        <f t="shared" si="41"/>
        <v/>
      </c>
      <c r="V613" s="123"/>
      <c r="W613" s="123"/>
      <c r="X613" s="124" t="str">
        <f t="shared" si="42"/>
        <v/>
      </c>
      <c r="Y613" s="123"/>
      <c r="Z613" s="123"/>
      <c r="AA613" s="124" t="str">
        <f t="shared" si="43"/>
        <v/>
      </c>
      <c r="AB613" s="123"/>
      <c r="AC613" s="123"/>
      <c r="AD613" s="124" t="str">
        <f t="shared" si="44"/>
        <v/>
      </c>
      <c r="AE613" s="124" t="str">
        <f t="shared" ref="AE613:AF613" si="4091">IF(SUM(S613,V613,Y613,AB613)=0,"",SUM(S613,V613,Y613,AB613))</f>
        <v/>
      </c>
      <c r="AF613" s="124" t="str">
        <f t="shared" si="4091"/>
        <v/>
      </c>
      <c r="AG613" s="124" t="str">
        <f t="shared" si="46"/>
        <v/>
      </c>
      <c r="AH613" s="123"/>
      <c r="AI613" s="123"/>
      <c r="AJ613" s="124" t="str">
        <f t="shared" si="47"/>
        <v/>
      </c>
      <c r="AK613" s="123"/>
      <c r="AL613" s="123"/>
      <c r="AM613" s="124" t="str">
        <f t="shared" si="48"/>
        <v/>
      </c>
      <c r="AN613" s="123"/>
      <c r="AO613" s="123"/>
      <c r="AP613" s="124" t="str">
        <f t="shared" si="49"/>
        <v/>
      </c>
      <c r="AQ613" s="124" t="str">
        <f t="shared" ref="AQ613:AR613" si="4092">IF(SUM(AH613,AK613,AN613)=0,"",SUM(AH613,AK613,AN613))</f>
        <v/>
      </c>
      <c r="AR613" s="124" t="str">
        <f t="shared" si="4092"/>
        <v/>
      </c>
      <c r="AS613" s="124" t="str">
        <f t="shared" si="51"/>
        <v/>
      </c>
      <c r="AT613" s="124" t="str">
        <f t="shared" ref="AT613:AV613" si="4093">IF(S613=0,"-",S613)</f>
        <v>-</v>
      </c>
      <c r="AU613" s="124" t="str">
        <f t="shared" si="4093"/>
        <v>-</v>
      </c>
      <c r="AV613" s="124" t="str">
        <f t="shared" si="4093"/>
        <v/>
      </c>
      <c r="AW613" s="124" t="str">
        <f t="shared" ref="AW613:BH613" si="4094">IF(SUM(V613,AH613)=0,"-",SUM(V613,AH613))</f>
        <v>-</v>
      </c>
      <c r="AX613" s="124" t="str">
        <f t="shared" si="4094"/>
        <v>-</v>
      </c>
      <c r="AY613" s="124" t="str">
        <f t="shared" si="4094"/>
        <v>-</v>
      </c>
      <c r="AZ613" s="124" t="str">
        <f t="shared" si="4094"/>
        <v>-</v>
      </c>
      <c r="BA613" s="124" t="str">
        <f t="shared" si="4094"/>
        <v>-</v>
      </c>
      <c r="BB613" s="124" t="str">
        <f t="shared" si="4094"/>
        <v>-</v>
      </c>
      <c r="BC613" s="124" t="str">
        <f t="shared" si="4094"/>
        <v>-</v>
      </c>
      <c r="BD613" s="124" t="str">
        <f t="shared" si="4094"/>
        <v>-</v>
      </c>
      <c r="BE613" s="124" t="str">
        <f t="shared" si="4094"/>
        <v>-</v>
      </c>
      <c r="BF613" s="124" t="str">
        <f t="shared" si="4094"/>
        <v>-</v>
      </c>
      <c r="BG613" s="124" t="str">
        <f t="shared" si="4094"/>
        <v>-</v>
      </c>
      <c r="BH613" s="124" t="str">
        <f t="shared" si="4094"/>
        <v>-</v>
      </c>
      <c r="BI613" s="124" t="str">
        <f t="shared" ref="BI613:BK613" si="4095">IF(SUM(D613,S613)=0,"-",SUM(D613,S613))</f>
        <v>-</v>
      </c>
      <c r="BJ613" s="124" t="str">
        <f t="shared" si="4095"/>
        <v>-</v>
      </c>
      <c r="BK613" s="124" t="str">
        <f t="shared" si="4095"/>
        <v>-</v>
      </c>
      <c r="BL613" s="124" t="str">
        <f t="shared" ref="BL613:BW613" si="4096">IF(SUM(G613,V613,AH613)=0,"-",SUM(G613,V613,AH613))</f>
        <v>-</v>
      </c>
      <c r="BM613" s="124" t="str">
        <f t="shared" si="4096"/>
        <v>-</v>
      </c>
      <c r="BN613" s="124" t="str">
        <f t="shared" si="4096"/>
        <v>-</v>
      </c>
      <c r="BO613" s="124" t="str">
        <f t="shared" si="4096"/>
        <v>-</v>
      </c>
      <c r="BP613" s="124" t="str">
        <f t="shared" si="4096"/>
        <v>-</v>
      </c>
      <c r="BQ613" s="124" t="str">
        <f t="shared" si="4096"/>
        <v>-</v>
      </c>
      <c r="BR613" s="124" t="str">
        <f t="shared" si="4096"/>
        <v>-</v>
      </c>
      <c r="BS613" s="124" t="str">
        <f t="shared" si="4096"/>
        <v>-</v>
      </c>
      <c r="BT613" s="124" t="str">
        <f t="shared" si="4096"/>
        <v>-</v>
      </c>
      <c r="BU613" s="124" t="str">
        <f t="shared" si="4096"/>
        <v>-</v>
      </c>
      <c r="BV613" s="124" t="str">
        <f t="shared" si="4096"/>
        <v>-</v>
      </c>
      <c r="BW613" s="124" t="str">
        <f t="shared" si="4096"/>
        <v>-</v>
      </c>
      <c r="BX613" s="119"/>
      <c r="BY613" s="123" t="s">
        <v>85</v>
      </c>
      <c r="BZ613" s="120">
        <v>3604.7</v>
      </c>
      <c r="CA613" s="121" t="str">
        <f t="shared" si="3928"/>
        <v/>
      </c>
    </row>
    <row r="614" ht="15.75" customHeight="1">
      <c r="A614" s="99" t="str">
        <f t="shared" si="3"/>
        <v>February</v>
      </c>
      <c r="B614" s="122" t="s">
        <v>109</v>
      </c>
      <c r="C614" s="122" t="s">
        <v>36</v>
      </c>
      <c r="D614" s="123"/>
      <c r="E614" s="123"/>
      <c r="F614" s="124" t="str">
        <f t="shared" si="35"/>
        <v/>
      </c>
      <c r="G614" s="123"/>
      <c r="H614" s="123"/>
      <c r="I614" s="124" t="str">
        <f t="shared" si="36"/>
        <v/>
      </c>
      <c r="J614" s="123"/>
      <c r="K614" s="123"/>
      <c r="L614" s="124" t="str">
        <f t="shared" si="37"/>
        <v/>
      </c>
      <c r="M614" s="123"/>
      <c r="N614" s="123"/>
      <c r="O614" s="124" t="str">
        <f t="shared" si="38"/>
        <v/>
      </c>
      <c r="P614" s="125" t="str">
        <f t="shared" ref="P614:Q614" si="4097">IF(SUM(D614,G614,J614,M614)=0,"",SUM(D614,G614,J614,M614))</f>
        <v/>
      </c>
      <c r="Q614" s="125" t="str">
        <f t="shared" si="4097"/>
        <v/>
      </c>
      <c r="R614" s="124" t="str">
        <f t="shared" si="40"/>
        <v/>
      </c>
      <c r="S614" s="123"/>
      <c r="T614" s="123"/>
      <c r="U614" s="124" t="str">
        <f t="shared" si="41"/>
        <v/>
      </c>
      <c r="V614" s="123"/>
      <c r="W614" s="123"/>
      <c r="X614" s="124" t="str">
        <f t="shared" si="42"/>
        <v/>
      </c>
      <c r="Y614" s="123"/>
      <c r="Z614" s="123"/>
      <c r="AA614" s="124" t="str">
        <f t="shared" si="43"/>
        <v/>
      </c>
      <c r="AB614" s="123"/>
      <c r="AC614" s="123"/>
      <c r="AD614" s="124" t="str">
        <f t="shared" si="44"/>
        <v/>
      </c>
      <c r="AE614" s="124" t="str">
        <f t="shared" ref="AE614:AF614" si="4098">IF(SUM(S614,V614,Y614,AB614)=0,"",SUM(S614,V614,Y614,AB614))</f>
        <v/>
      </c>
      <c r="AF614" s="124" t="str">
        <f t="shared" si="4098"/>
        <v/>
      </c>
      <c r="AG614" s="124" t="str">
        <f t="shared" si="46"/>
        <v/>
      </c>
      <c r="AH614" s="123"/>
      <c r="AI614" s="123"/>
      <c r="AJ614" s="124" t="str">
        <f t="shared" si="47"/>
        <v/>
      </c>
      <c r="AK614" s="123"/>
      <c r="AL614" s="123"/>
      <c r="AM614" s="124" t="str">
        <f t="shared" si="48"/>
        <v/>
      </c>
      <c r="AN614" s="123"/>
      <c r="AO614" s="123"/>
      <c r="AP614" s="124" t="str">
        <f t="shared" si="49"/>
        <v/>
      </c>
      <c r="AQ614" s="124" t="str">
        <f t="shared" ref="AQ614:AR614" si="4099">IF(SUM(AH614,AK614,AN614)=0,"",SUM(AH614,AK614,AN614))</f>
        <v/>
      </c>
      <c r="AR614" s="124" t="str">
        <f t="shared" si="4099"/>
        <v/>
      </c>
      <c r="AS614" s="124" t="str">
        <f t="shared" si="51"/>
        <v/>
      </c>
      <c r="AT614" s="124" t="str">
        <f t="shared" ref="AT614:AV614" si="4100">IF(S614=0,"-",S614)</f>
        <v>-</v>
      </c>
      <c r="AU614" s="124" t="str">
        <f t="shared" si="4100"/>
        <v>-</v>
      </c>
      <c r="AV614" s="124" t="str">
        <f t="shared" si="4100"/>
        <v/>
      </c>
      <c r="AW614" s="124" t="str">
        <f t="shared" ref="AW614:BH614" si="4101">IF(SUM(V614,AH614)=0,"-",SUM(V614,AH614))</f>
        <v>-</v>
      </c>
      <c r="AX614" s="124" t="str">
        <f t="shared" si="4101"/>
        <v>-</v>
      </c>
      <c r="AY614" s="124" t="str">
        <f t="shared" si="4101"/>
        <v>-</v>
      </c>
      <c r="AZ614" s="124" t="str">
        <f t="shared" si="4101"/>
        <v>-</v>
      </c>
      <c r="BA614" s="124" t="str">
        <f t="shared" si="4101"/>
        <v>-</v>
      </c>
      <c r="BB614" s="124" t="str">
        <f t="shared" si="4101"/>
        <v>-</v>
      </c>
      <c r="BC614" s="124" t="str">
        <f t="shared" si="4101"/>
        <v>-</v>
      </c>
      <c r="BD614" s="124" t="str">
        <f t="shared" si="4101"/>
        <v>-</v>
      </c>
      <c r="BE614" s="124" t="str">
        <f t="shared" si="4101"/>
        <v>-</v>
      </c>
      <c r="BF614" s="124" t="str">
        <f t="shared" si="4101"/>
        <v>-</v>
      </c>
      <c r="BG614" s="124" t="str">
        <f t="shared" si="4101"/>
        <v>-</v>
      </c>
      <c r="BH614" s="124" t="str">
        <f t="shared" si="4101"/>
        <v>-</v>
      </c>
      <c r="BI614" s="124" t="str">
        <f t="shared" ref="BI614:BK614" si="4102">IF(SUM(D614,S614)=0,"-",SUM(D614,S614))</f>
        <v>-</v>
      </c>
      <c r="BJ614" s="124" t="str">
        <f t="shared" si="4102"/>
        <v>-</v>
      </c>
      <c r="BK614" s="124" t="str">
        <f t="shared" si="4102"/>
        <v>-</v>
      </c>
      <c r="BL614" s="124" t="str">
        <f t="shared" ref="BL614:BW614" si="4103">IF(SUM(G614,V614,AH614)=0,"-",SUM(G614,V614,AH614))</f>
        <v>-</v>
      </c>
      <c r="BM614" s="124" t="str">
        <f t="shared" si="4103"/>
        <v>-</v>
      </c>
      <c r="BN614" s="124" t="str">
        <f t="shared" si="4103"/>
        <v>-</v>
      </c>
      <c r="BO614" s="124" t="str">
        <f t="shared" si="4103"/>
        <v>-</v>
      </c>
      <c r="BP614" s="124" t="str">
        <f t="shared" si="4103"/>
        <v>-</v>
      </c>
      <c r="BQ614" s="124" t="str">
        <f t="shared" si="4103"/>
        <v>-</v>
      </c>
      <c r="BR614" s="124" t="str">
        <f t="shared" si="4103"/>
        <v>-</v>
      </c>
      <c r="BS614" s="124" t="str">
        <f t="shared" si="4103"/>
        <v>-</v>
      </c>
      <c r="BT614" s="124" t="str">
        <f t="shared" si="4103"/>
        <v>-</v>
      </c>
      <c r="BU614" s="124" t="str">
        <f t="shared" si="4103"/>
        <v>-</v>
      </c>
      <c r="BV614" s="124" t="str">
        <f t="shared" si="4103"/>
        <v>-</v>
      </c>
      <c r="BW614" s="124" t="str">
        <f t="shared" si="4103"/>
        <v>-</v>
      </c>
      <c r="BX614" s="119"/>
      <c r="BY614" s="123" t="s">
        <v>143</v>
      </c>
      <c r="BZ614" s="120">
        <v>3604.7</v>
      </c>
      <c r="CA614" s="121" t="str">
        <f t="shared" si="3928"/>
        <v/>
      </c>
    </row>
    <row r="615" ht="15.75" customHeight="1">
      <c r="A615" s="99" t="str">
        <f t="shared" si="3"/>
        <v>March</v>
      </c>
      <c r="B615" s="122" t="s">
        <v>109</v>
      </c>
      <c r="C615" s="122" t="s">
        <v>37</v>
      </c>
      <c r="D615" s="123"/>
      <c r="E615" s="123"/>
      <c r="F615" s="124" t="str">
        <f t="shared" si="35"/>
        <v/>
      </c>
      <c r="G615" s="123">
        <v>332.0</v>
      </c>
      <c r="H615" s="123"/>
      <c r="I615" s="124">
        <f t="shared" si="36"/>
        <v>332</v>
      </c>
      <c r="J615" s="123"/>
      <c r="K615" s="123"/>
      <c r="L615" s="124" t="str">
        <f t="shared" si="37"/>
        <v/>
      </c>
      <c r="M615" s="123"/>
      <c r="N615" s="123"/>
      <c r="O615" s="124" t="str">
        <f t="shared" si="38"/>
        <v/>
      </c>
      <c r="P615" s="126">
        <f t="shared" ref="P615:Q615" si="4104">IF(SUM(D615,G615,J615,M615)=0,"",SUM(D615,G615,J615,M615))</f>
        <v>332</v>
      </c>
      <c r="Q615" s="125" t="str">
        <f t="shared" si="4104"/>
        <v/>
      </c>
      <c r="R615" s="124">
        <f t="shared" si="40"/>
        <v>332</v>
      </c>
      <c r="S615" s="123"/>
      <c r="T615" s="123"/>
      <c r="U615" s="124" t="str">
        <f t="shared" si="41"/>
        <v/>
      </c>
      <c r="V615" s="123"/>
      <c r="W615" s="123"/>
      <c r="X615" s="124" t="str">
        <f t="shared" si="42"/>
        <v/>
      </c>
      <c r="Y615" s="123"/>
      <c r="Z615" s="123"/>
      <c r="AA615" s="124" t="str">
        <f t="shared" si="43"/>
        <v/>
      </c>
      <c r="AB615" s="123"/>
      <c r="AC615" s="123"/>
      <c r="AD615" s="124" t="str">
        <f t="shared" si="44"/>
        <v/>
      </c>
      <c r="AE615" s="124" t="str">
        <f t="shared" ref="AE615:AF615" si="4105">IF(SUM(S615,V615,Y615,AB615)=0,"",SUM(S615,V615,Y615,AB615))</f>
        <v/>
      </c>
      <c r="AF615" s="124" t="str">
        <f t="shared" si="4105"/>
        <v/>
      </c>
      <c r="AG615" s="124" t="str">
        <f t="shared" si="46"/>
        <v/>
      </c>
      <c r="AH615" s="123"/>
      <c r="AI615" s="123"/>
      <c r="AJ615" s="124" t="str">
        <f t="shared" si="47"/>
        <v/>
      </c>
      <c r="AK615" s="123"/>
      <c r="AL615" s="123"/>
      <c r="AM615" s="124" t="str">
        <f t="shared" si="48"/>
        <v/>
      </c>
      <c r="AN615" s="123"/>
      <c r="AO615" s="123"/>
      <c r="AP615" s="124" t="str">
        <f t="shared" si="49"/>
        <v/>
      </c>
      <c r="AQ615" s="124" t="str">
        <f t="shared" ref="AQ615:AR615" si="4106">IF(SUM(AH615,AK615,AN615)=0,"",SUM(AH615,AK615,AN615))</f>
        <v/>
      </c>
      <c r="AR615" s="124" t="str">
        <f t="shared" si="4106"/>
        <v/>
      </c>
      <c r="AS615" s="124" t="str">
        <f t="shared" si="51"/>
        <v/>
      </c>
      <c r="AT615" s="124" t="str">
        <f t="shared" ref="AT615:AV615" si="4107">IF(S615=0,"-",S615)</f>
        <v>-</v>
      </c>
      <c r="AU615" s="124" t="str">
        <f t="shared" si="4107"/>
        <v>-</v>
      </c>
      <c r="AV615" s="124" t="str">
        <f t="shared" si="4107"/>
        <v/>
      </c>
      <c r="AW615" s="124" t="str">
        <f t="shared" ref="AW615:BH615" si="4108">IF(SUM(V615,AH615)=0,"-",SUM(V615,AH615))</f>
        <v>-</v>
      </c>
      <c r="AX615" s="124" t="str">
        <f t="shared" si="4108"/>
        <v>-</v>
      </c>
      <c r="AY615" s="124" t="str">
        <f t="shared" si="4108"/>
        <v>-</v>
      </c>
      <c r="AZ615" s="124" t="str">
        <f t="shared" si="4108"/>
        <v>-</v>
      </c>
      <c r="BA615" s="124" t="str">
        <f t="shared" si="4108"/>
        <v>-</v>
      </c>
      <c r="BB615" s="124" t="str">
        <f t="shared" si="4108"/>
        <v>-</v>
      </c>
      <c r="BC615" s="124" t="str">
        <f t="shared" si="4108"/>
        <v>-</v>
      </c>
      <c r="BD615" s="124" t="str">
        <f t="shared" si="4108"/>
        <v>-</v>
      </c>
      <c r="BE615" s="124" t="str">
        <f t="shared" si="4108"/>
        <v>-</v>
      </c>
      <c r="BF615" s="124" t="str">
        <f t="shared" si="4108"/>
        <v>-</v>
      </c>
      <c r="BG615" s="124" t="str">
        <f t="shared" si="4108"/>
        <v>-</v>
      </c>
      <c r="BH615" s="124" t="str">
        <f t="shared" si="4108"/>
        <v>-</v>
      </c>
      <c r="BI615" s="124" t="str">
        <f t="shared" ref="BI615:BK615" si="4109">IF(SUM(D615,S615)=0,"-",SUM(D615,S615))</f>
        <v>-</v>
      </c>
      <c r="BJ615" s="124" t="str">
        <f t="shared" si="4109"/>
        <v>-</v>
      </c>
      <c r="BK615" s="124" t="str">
        <f t="shared" si="4109"/>
        <v>-</v>
      </c>
      <c r="BL615" s="124">
        <f t="shared" ref="BL615:BW615" si="4110">IF(SUM(G615,V615,AH615)=0,"-",SUM(G615,V615,AH615))</f>
        <v>332</v>
      </c>
      <c r="BM615" s="124" t="str">
        <f t="shared" si="4110"/>
        <v>-</v>
      </c>
      <c r="BN615" s="124">
        <f t="shared" si="4110"/>
        <v>332</v>
      </c>
      <c r="BO615" s="124" t="str">
        <f t="shared" si="4110"/>
        <v>-</v>
      </c>
      <c r="BP615" s="124" t="str">
        <f t="shared" si="4110"/>
        <v>-</v>
      </c>
      <c r="BQ615" s="124" t="str">
        <f t="shared" si="4110"/>
        <v>-</v>
      </c>
      <c r="BR615" s="124" t="str">
        <f t="shared" si="4110"/>
        <v>-</v>
      </c>
      <c r="BS615" s="124" t="str">
        <f t="shared" si="4110"/>
        <v>-</v>
      </c>
      <c r="BT615" s="124" t="str">
        <f t="shared" si="4110"/>
        <v>-</v>
      </c>
      <c r="BU615" s="124">
        <f t="shared" si="4110"/>
        <v>332</v>
      </c>
      <c r="BV615" s="124" t="str">
        <f t="shared" si="4110"/>
        <v>-</v>
      </c>
      <c r="BW615" s="124">
        <f t="shared" si="4110"/>
        <v>332</v>
      </c>
      <c r="BX615" s="119">
        <v>221.0</v>
      </c>
      <c r="BY615" s="123"/>
      <c r="BZ615" s="120">
        <v>3604.7</v>
      </c>
      <c r="CA615" s="121">
        <f t="shared" si="3928"/>
        <v>0.09210197797</v>
      </c>
    </row>
    <row r="616" ht="15.75" customHeight="1">
      <c r="A616" s="99" t="str">
        <f t="shared" si="3"/>
        <v>March</v>
      </c>
      <c r="B616" s="122" t="s">
        <v>109</v>
      </c>
      <c r="C616" s="122" t="s">
        <v>38</v>
      </c>
      <c r="D616" s="123"/>
      <c r="E616" s="123"/>
      <c r="F616" s="124" t="str">
        <f t="shared" si="35"/>
        <v/>
      </c>
      <c r="G616" s="123"/>
      <c r="H616" s="123"/>
      <c r="I616" s="124" t="str">
        <f t="shared" si="36"/>
        <v/>
      </c>
      <c r="J616" s="123"/>
      <c r="K616" s="123"/>
      <c r="L616" s="124" t="str">
        <f t="shared" si="37"/>
        <v/>
      </c>
      <c r="M616" s="123"/>
      <c r="N616" s="123"/>
      <c r="O616" s="124" t="str">
        <f t="shared" si="38"/>
        <v/>
      </c>
      <c r="P616" s="125" t="str">
        <f t="shared" ref="P616:Q616" si="4111">IF(SUM(D616,G616,J616,M616)=0,"",SUM(D616,G616,J616,M616))</f>
        <v/>
      </c>
      <c r="Q616" s="125" t="str">
        <f t="shared" si="4111"/>
        <v/>
      </c>
      <c r="R616" s="124" t="str">
        <f t="shared" si="40"/>
        <v/>
      </c>
      <c r="S616" s="123"/>
      <c r="T616" s="123"/>
      <c r="U616" s="124" t="str">
        <f t="shared" si="41"/>
        <v/>
      </c>
      <c r="V616" s="123"/>
      <c r="W616" s="123"/>
      <c r="X616" s="124" t="str">
        <f t="shared" si="42"/>
        <v/>
      </c>
      <c r="Y616" s="123"/>
      <c r="Z616" s="123"/>
      <c r="AA616" s="124" t="str">
        <f t="shared" si="43"/>
        <v/>
      </c>
      <c r="AB616" s="123"/>
      <c r="AC616" s="123"/>
      <c r="AD616" s="124" t="str">
        <f t="shared" si="44"/>
        <v/>
      </c>
      <c r="AE616" s="124" t="str">
        <f t="shared" ref="AE616:AF616" si="4112">IF(SUM(S616,V616,Y616,AB616)=0,"",SUM(S616,V616,Y616,AB616))</f>
        <v/>
      </c>
      <c r="AF616" s="124" t="str">
        <f t="shared" si="4112"/>
        <v/>
      </c>
      <c r="AG616" s="124" t="str">
        <f t="shared" si="46"/>
        <v/>
      </c>
      <c r="AH616" s="123"/>
      <c r="AI616" s="123"/>
      <c r="AJ616" s="124" t="str">
        <f t="shared" si="47"/>
        <v/>
      </c>
      <c r="AK616" s="123"/>
      <c r="AL616" s="123"/>
      <c r="AM616" s="124" t="str">
        <f t="shared" si="48"/>
        <v/>
      </c>
      <c r="AN616" s="123"/>
      <c r="AO616" s="123"/>
      <c r="AP616" s="124" t="str">
        <f t="shared" si="49"/>
        <v/>
      </c>
      <c r="AQ616" s="124" t="str">
        <f t="shared" ref="AQ616:AR616" si="4113">IF(SUM(AH616,AK616,AN616)=0,"",SUM(AH616,AK616,AN616))</f>
        <v/>
      </c>
      <c r="AR616" s="124" t="str">
        <f t="shared" si="4113"/>
        <v/>
      </c>
      <c r="AS616" s="124" t="str">
        <f t="shared" si="51"/>
        <v/>
      </c>
      <c r="AT616" s="124" t="str">
        <f t="shared" ref="AT616:AV616" si="4114">IF(S616=0,"-",S616)</f>
        <v>-</v>
      </c>
      <c r="AU616" s="124" t="str">
        <f t="shared" si="4114"/>
        <v>-</v>
      </c>
      <c r="AV616" s="124" t="str">
        <f t="shared" si="4114"/>
        <v/>
      </c>
      <c r="AW616" s="124" t="str">
        <f t="shared" ref="AW616:BH616" si="4115">IF(SUM(V616,AH616)=0,"-",SUM(V616,AH616))</f>
        <v>-</v>
      </c>
      <c r="AX616" s="124" t="str">
        <f t="shared" si="4115"/>
        <v>-</v>
      </c>
      <c r="AY616" s="124" t="str">
        <f t="shared" si="4115"/>
        <v>-</v>
      </c>
      <c r="AZ616" s="124" t="str">
        <f t="shared" si="4115"/>
        <v>-</v>
      </c>
      <c r="BA616" s="124" t="str">
        <f t="shared" si="4115"/>
        <v>-</v>
      </c>
      <c r="BB616" s="124" t="str">
        <f t="shared" si="4115"/>
        <v>-</v>
      </c>
      <c r="BC616" s="124" t="str">
        <f t="shared" si="4115"/>
        <v>-</v>
      </c>
      <c r="BD616" s="124" t="str">
        <f t="shared" si="4115"/>
        <v>-</v>
      </c>
      <c r="BE616" s="124" t="str">
        <f t="shared" si="4115"/>
        <v>-</v>
      </c>
      <c r="BF616" s="124" t="str">
        <f t="shared" si="4115"/>
        <v>-</v>
      </c>
      <c r="BG616" s="124" t="str">
        <f t="shared" si="4115"/>
        <v>-</v>
      </c>
      <c r="BH616" s="124" t="str">
        <f t="shared" si="4115"/>
        <v>-</v>
      </c>
      <c r="BI616" s="124" t="str">
        <f t="shared" ref="BI616:BK616" si="4116">IF(SUM(D616,S616)=0,"-",SUM(D616,S616))</f>
        <v>-</v>
      </c>
      <c r="BJ616" s="124" t="str">
        <f t="shared" si="4116"/>
        <v>-</v>
      </c>
      <c r="BK616" s="124" t="str">
        <f t="shared" si="4116"/>
        <v>-</v>
      </c>
      <c r="BL616" s="124" t="str">
        <f t="shared" ref="BL616:BW616" si="4117">IF(SUM(G616,V616,AH616)=0,"-",SUM(G616,V616,AH616))</f>
        <v>-</v>
      </c>
      <c r="BM616" s="124" t="str">
        <f t="shared" si="4117"/>
        <v>-</v>
      </c>
      <c r="BN616" s="124" t="str">
        <f t="shared" si="4117"/>
        <v>-</v>
      </c>
      <c r="BO616" s="124" t="str">
        <f t="shared" si="4117"/>
        <v>-</v>
      </c>
      <c r="BP616" s="124" t="str">
        <f t="shared" si="4117"/>
        <v>-</v>
      </c>
      <c r="BQ616" s="124" t="str">
        <f t="shared" si="4117"/>
        <v>-</v>
      </c>
      <c r="BR616" s="124" t="str">
        <f t="shared" si="4117"/>
        <v>-</v>
      </c>
      <c r="BS616" s="124" t="str">
        <f t="shared" si="4117"/>
        <v>-</v>
      </c>
      <c r="BT616" s="124" t="str">
        <f t="shared" si="4117"/>
        <v>-</v>
      </c>
      <c r="BU616" s="124" t="str">
        <f t="shared" si="4117"/>
        <v>-</v>
      </c>
      <c r="BV616" s="124" t="str">
        <f t="shared" si="4117"/>
        <v>-</v>
      </c>
      <c r="BW616" s="124" t="str">
        <f t="shared" si="4117"/>
        <v>-</v>
      </c>
      <c r="BX616" s="123"/>
      <c r="BY616" s="123" t="s">
        <v>85</v>
      </c>
      <c r="BZ616" s="120">
        <v>3604.7</v>
      </c>
      <c r="CA616" s="120" t="str">
        <f t="shared" si="3928"/>
        <v/>
      </c>
    </row>
    <row r="617" ht="15.75" customHeight="1">
      <c r="A617" s="99" t="str">
        <f t="shared" si="3"/>
        <v>April</v>
      </c>
      <c r="B617" s="122" t="s">
        <v>109</v>
      </c>
      <c r="C617" s="122" t="s">
        <v>39</v>
      </c>
      <c r="D617" s="123"/>
      <c r="E617" s="123"/>
      <c r="F617" s="124" t="str">
        <f t="shared" si="35"/>
        <v/>
      </c>
      <c r="G617" s="123"/>
      <c r="H617" s="123"/>
      <c r="I617" s="124" t="str">
        <f t="shared" si="36"/>
        <v/>
      </c>
      <c r="J617" s="123"/>
      <c r="K617" s="123"/>
      <c r="L617" s="124" t="str">
        <f t="shared" si="37"/>
        <v/>
      </c>
      <c r="M617" s="123"/>
      <c r="N617" s="123"/>
      <c r="O617" s="124" t="str">
        <f t="shared" si="38"/>
        <v/>
      </c>
      <c r="P617" s="125" t="str">
        <f t="shared" ref="P617:Q617" si="4118">IF(SUM(D617,G617,J617,M617)=0,"",SUM(D617,G617,J617,M617))</f>
        <v/>
      </c>
      <c r="Q617" s="125" t="str">
        <f t="shared" si="4118"/>
        <v/>
      </c>
      <c r="R617" s="124" t="str">
        <f t="shared" si="40"/>
        <v/>
      </c>
      <c r="S617" s="123"/>
      <c r="T617" s="123"/>
      <c r="U617" s="124" t="str">
        <f t="shared" si="41"/>
        <v/>
      </c>
      <c r="V617" s="123"/>
      <c r="W617" s="123"/>
      <c r="X617" s="124" t="str">
        <f t="shared" si="42"/>
        <v/>
      </c>
      <c r="Y617" s="123"/>
      <c r="Z617" s="123"/>
      <c r="AA617" s="124" t="str">
        <f t="shared" si="43"/>
        <v/>
      </c>
      <c r="AB617" s="123"/>
      <c r="AC617" s="123"/>
      <c r="AD617" s="124" t="str">
        <f t="shared" si="44"/>
        <v/>
      </c>
      <c r="AE617" s="124" t="str">
        <f t="shared" ref="AE617:AF617" si="4119">IF(SUM(S617,V617,Y617,AB617)=0,"",SUM(S617,V617,Y617,AB617))</f>
        <v/>
      </c>
      <c r="AF617" s="124" t="str">
        <f t="shared" si="4119"/>
        <v/>
      </c>
      <c r="AG617" s="124" t="str">
        <f t="shared" si="46"/>
        <v/>
      </c>
      <c r="AH617" s="123"/>
      <c r="AI617" s="123"/>
      <c r="AJ617" s="124" t="str">
        <f t="shared" si="47"/>
        <v/>
      </c>
      <c r="AK617" s="123"/>
      <c r="AL617" s="123"/>
      <c r="AM617" s="124" t="str">
        <f t="shared" si="48"/>
        <v/>
      </c>
      <c r="AN617" s="123"/>
      <c r="AO617" s="123"/>
      <c r="AP617" s="124" t="str">
        <f t="shared" si="49"/>
        <v/>
      </c>
      <c r="AQ617" s="124" t="str">
        <f t="shared" ref="AQ617:AR617" si="4120">IF(SUM(AH617,AK617,AN617)=0,"",SUM(AH617,AK617,AN617))</f>
        <v/>
      </c>
      <c r="AR617" s="124" t="str">
        <f t="shared" si="4120"/>
        <v/>
      </c>
      <c r="AS617" s="124" t="str">
        <f t="shared" si="51"/>
        <v/>
      </c>
      <c r="AT617" s="124" t="str">
        <f t="shared" ref="AT617:AV617" si="4121">IF(S617=0,"-",S617)</f>
        <v>-</v>
      </c>
      <c r="AU617" s="124" t="str">
        <f t="shared" si="4121"/>
        <v>-</v>
      </c>
      <c r="AV617" s="124" t="str">
        <f t="shared" si="4121"/>
        <v/>
      </c>
      <c r="AW617" s="124" t="str">
        <f t="shared" ref="AW617:BH617" si="4122">IF(SUM(V617,AH617)=0,"-",SUM(V617,AH617))</f>
        <v>-</v>
      </c>
      <c r="AX617" s="124" t="str">
        <f t="shared" si="4122"/>
        <v>-</v>
      </c>
      <c r="AY617" s="124" t="str">
        <f t="shared" si="4122"/>
        <v>-</v>
      </c>
      <c r="AZ617" s="124" t="str">
        <f t="shared" si="4122"/>
        <v>-</v>
      </c>
      <c r="BA617" s="124" t="str">
        <f t="shared" si="4122"/>
        <v>-</v>
      </c>
      <c r="BB617" s="124" t="str">
        <f t="shared" si="4122"/>
        <v>-</v>
      </c>
      <c r="BC617" s="124" t="str">
        <f t="shared" si="4122"/>
        <v>-</v>
      </c>
      <c r="BD617" s="124" t="str">
        <f t="shared" si="4122"/>
        <v>-</v>
      </c>
      <c r="BE617" s="124" t="str">
        <f t="shared" si="4122"/>
        <v>-</v>
      </c>
      <c r="BF617" s="124" t="str">
        <f t="shared" si="4122"/>
        <v>-</v>
      </c>
      <c r="BG617" s="124" t="str">
        <f t="shared" si="4122"/>
        <v>-</v>
      </c>
      <c r="BH617" s="124" t="str">
        <f t="shared" si="4122"/>
        <v>-</v>
      </c>
      <c r="BI617" s="124" t="str">
        <f t="shared" ref="BI617:BK617" si="4123">IF(SUM(D617,S617)=0,"-",SUM(D617,S617))</f>
        <v>-</v>
      </c>
      <c r="BJ617" s="124" t="str">
        <f t="shared" si="4123"/>
        <v>-</v>
      </c>
      <c r="BK617" s="124" t="str">
        <f t="shared" si="4123"/>
        <v>-</v>
      </c>
      <c r="BL617" s="124" t="str">
        <f t="shared" ref="BL617:BW617" si="4124">IF(SUM(G617,V617,AH617)=0,"-",SUM(G617,V617,AH617))</f>
        <v>-</v>
      </c>
      <c r="BM617" s="124" t="str">
        <f t="shared" si="4124"/>
        <v>-</v>
      </c>
      <c r="BN617" s="124" t="str">
        <f t="shared" si="4124"/>
        <v>-</v>
      </c>
      <c r="BO617" s="124" t="str">
        <f t="shared" si="4124"/>
        <v>-</v>
      </c>
      <c r="BP617" s="124" t="str">
        <f t="shared" si="4124"/>
        <v>-</v>
      </c>
      <c r="BQ617" s="124" t="str">
        <f t="shared" si="4124"/>
        <v>-</v>
      </c>
      <c r="BR617" s="124" t="str">
        <f t="shared" si="4124"/>
        <v>-</v>
      </c>
      <c r="BS617" s="124" t="str">
        <f t="shared" si="4124"/>
        <v>-</v>
      </c>
      <c r="BT617" s="124" t="str">
        <f t="shared" si="4124"/>
        <v>-</v>
      </c>
      <c r="BU617" s="124" t="str">
        <f t="shared" si="4124"/>
        <v>-</v>
      </c>
      <c r="BV617" s="124" t="str">
        <f t="shared" si="4124"/>
        <v>-</v>
      </c>
      <c r="BW617" s="124" t="str">
        <f t="shared" si="4124"/>
        <v>-</v>
      </c>
      <c r="BX617" s="123"/>
      <c r="BY617" s="123" t="s">
        <v>133</v>
      </c>
      <c r="BZ617" s="120">
        <v>3604.7</v>
      </c>
      <c r="CA617" s="120" t="str">
        <f t="shared" si="3928"/>
        <v/>
      </c>
    </row>
    <row r="618" ht="15.75" customHeight="1">
      <c r="A618" s="99" t="str">
        <f t="shared" si="3"/>
        <v>April</v>
      </c>
      <c r="B618" s="122" t="s">
        <v>109</v>
      </c>
      <c r="C618" s="122" t="s">
        <v>40</v>
      </c>
      <c r="D618" s="123"/>
      <c r="E618" s="123"/>
      <c r="F618" s="124" t="str">
        <f t="shared" si="35"/>
        <v/>
      </c>
      <c r="G618" s="123"/>
      <c r="H618" s="123"/>
      <c r="I618" s="124" t="str">
        <f t="shared" si="36"/>
        <v/>
      </c>
      <c r="J618" s="123"/>
      <c r="K618" s="123"/>
      <c r="L618" s="124" t="str">
        <f t="shared" si="37"/>
        <v/>
      </c>
      <c r="M618" s="123"/>
      <c r="N618" s="123"/>
      <c r="O618" s="124" t="str">
        <f t="shared" si="38"/>
        <v/>
      </c>
      <c r="P618" s="125" t="str">
        <f t="shared" ref="P618:Q618" si="4125">IF(SUM(D618,G618,J618,M618)=0,"",SUM(D618,G618,J618,M618))</f>
        <v/>
      </c>
      <c r="Q618" s="125" t="str">
        <f t="shared" si="4125"/>
        <v/>
      </c>
      <c r="R618" s="124" t="str">
        <f t="shared" si="40"/>
        <v/>
      </c>
      <c r="S618" s="123"/>
      <c r="T618" s="123"/>
      <c r="U618" s="124" t="str">
        <f t="shared" si="41"/>
        <v/>
      </c>
      <c r="V618" s="123"/>
      <c r="W618" s="123"/>
      <c r="X618" s="124" t="str">
        <f t="shared" si="42"/>
        <v/>
      </c>
      <c r="Y618" s="123"/>
      <c r="Z618" s="123"/>
      <c r="AA618" s="124" t="str">
        <f t="shared" si="43"/>
        <v/>
      </c>
      <c r="AB618" s="123"/>
      <c r="AC618" s="123"/>
      <c r="AD618" s="124" t="str">
        <f t="shared" si="44"/>
        <v/>
      </c>
      <c r="AE618" s="124" t="str">
        <f t="shared" ref="AE618:AF618" si="4126">IF(SUM(S618,V618,Y618,AB618)=0,"",SUM(S618,V618,Y618,AB618))</f>
        <v/>
      </c>
      <c r="AF618" s="124" t="str">
        <f t="shared" si="4126"/>
        <v/>
      </c>
      <c r="AG618" s="124" t="str">
        <f t="shared" si="46"/>
        <v/>
      </c>
      <c r="AH618" s="123"/>
      <c r="AI618" s="123"/>
      <c r="AJ618" s="124" t="str">
        <f t="shared" si="47"/>
        <v/>
      </c>
      <c r="AK618" s="123"/>
      <c r="AL618" s="123"/>
      <c r="AM618" s="124" t="str">
        <f t="shared" si="48"/>
        <v/>
      </c>
      <c r="AN618" s="123"/>
      <c r="AO618" s="123"/>
      <c r="AP618" s="124" t="str">
        <f t="shared" si="49"/>
        <v/>
      </c>
      <c r="AQ618" s="124" t="str">
        <f t="shared" ref="AQ618:AR618" si="4127">IF(SUM(AH618,AK618,AN618)=0,"",SUM(AH618,AK618,AN618))</f>
        <v/>
      </c>
      <c r="AR618" s="124" t="str">
        <f t="shared" si="4127"/>
        <v/>
      </c>
      <c r="AS618" s="124" t="str">
        <f t="shared" si="51"/>
        <v/>
      </c>
      <c r="AT618" s="124" t="str">
        <f t="shared" ref="AT618:AV618" si="4128">IF(S618=0,"-",S618)</f>
        <v>-</v>
      </c>
      <c r="AU618" s="124" t="str">
        <f t="shared" si="4128"/>
        <v>-</v>
      </c>
      <c r="AV618" s="124" t="str">
        <f t="shared" si="4128"/>
        <v/>
      </c>
      <c r="AW618" s="124" t="str">
        <f t="shared" ref="AW618:BH618" si="4129">IF(SUM(V618,AH618)=0,"-",SUM(V618,AH618))</f>
        <v>-</v>
      </c>
      <c r="AX618" s="124" t="str">
        <f t="shared" si="4129"/>
        <v>-</v>
      </c>
      <c r="AY618" s="124" t="str">
        <f t="shared" si="4129"/>
        <v>-</v>
      </c>
      <c r="AZ618" s="124" t="str">
        <f t="shared" si="4129"/>
        <v>-</v>
      </c>
      <c r="BA618" s="124" t="str">
        <f t="shared" si="4129"/>
        <v>-</v>
      </c>
      <c r="BB618" s="124" t="str">
        <f t="shared" si="4129"/>
        <v>-</v>
      </c>
      <c r="BC618" s="124" t="str">
        <f t="shared" si="4129"/>
        <v>-</v>
      </c>
      <c r="BD618" s="124" t="str">
        <f t="shared" si="4129"/>
        <v>-</v>
      </c>
      <c r="BE618" s="124" t="str">
        <f t="shared" si="4129"/>
        <v>-</v>
      </c>
      <c r="BF618" s="124" t="str">
        <f t="shared" si="4129"/>
        <v>-</v>
      </c>
      <c r="BG618" s="124" t="str">
        <f t="shared" si="4129"/>
        <v>-</v>
      </c>
      <c r="BH618" s="124" t="str">
        <f t="shared" si="4129"/>
        <v>-</v>
      </c>
      <c r="BI618" s="124" t="str">
        <f t="shared" ref="BI618:BK618" si="4130">IF(SUM(D618,S618)=0,"-",SUM(D618,S618))</f>
        <v>-</v>
      </c>
      <c r="BJ618" s="124" t="str">
        <f t="shared" si="4130"/>
        <v>-</v>
      </c>
      <c r="BK618" s="124" t="str">
        <f t="shared" si="4130"/>
        <v>-</v>
      </c>
      <c r="BL618" s="124" t="str">
        <f t="shared" ref="BL618:BW618" si="4131">IF(SUM(G618,V618,AH618)=0,"-",SUM(G618,V618,AH618))</f>
        <v>-</v>
      </c>
      <c r="BM618" s="124" t="str">
        <f t="shared" si="4131"/>
        <v>-</v>
      </c>
      <c r="BN618" s="124" t="str">
        <f t="shared" si="4131"/>
        <v>-</v>
      </c>
      <c r="BO618" s="124" t="str">
        <f t="shared" si="4131"/>
        <v>-</v>
      </c>
      <c r="BP618" s="124" t="str">
        <f t="shared" si="4131"/>
        <v>-</v>
      </c>
      <c r="BQ618" s="124" t="str">
        <f t="shared" si="4131"/>
        <v>-</v>
      </c>
      <c r="BR618" s="124" t="str">
        <f t="shared" si="4131"/>
        <v>-</v>
      </c>
      <c r="BS618" s="124" t="str">
        <f t="shared" si="4131"/>
        <v>-</v>
      </c>
      <c r="BT618" s="124" t="str">
        <f t="shared" si="4131"/>
        <v>-</v>
      </c>
      <c r="BU618" s="124" t="str">
        <f t="shared" si="4131"/>
        <v>-</v>
      </c>
      <c r="BV618" s="124" t="str">
        <f t="shared" si="4131"/>
        <v>-</v>
      </c>
      <c r="BW618" s="124" t="str">
        <f t="shared" si="4131"/>
        <v>-</v>
      </c>
      <c r="BX618" s="123"/>
      <c r="BY618" s="123" t="s">
        <v>85</v>
      </c>
      <c r="BZ618" s="120">
        <v>3604.7</v>
      </c>
      <c r="CA618" s="120" t="str">
        <f t="shared" si="3928"/>
        <v/>
      </c>
    </row>
    <row r="619" ht="15.75" customHeight="1">
      <c r="A619" s="99" t="str">
        <f t="shared" si="3"/>
        <v>May</v>
      </c>
      <c r="B619" s="122" t="s">
        <v>109</v>
      </c>
      <c r="C619" s="122" t="s">
        <v>41</v>
      </c>
      <c r="D619" s="123"/>
      <c r="E619" s="123"/>
      <c r="F619" s="124" t="str">
        <f t="shared" si="35"/>
        <v/>
      </c>
      <c r="G619" s="123"/>
      <c r="H619" s="123"/>
      <c r="I619" s="124" t="str">
        <f t="shared" si="36"/>
        <v/>
      </c>
      <c r="J619" s="123"/>
      <c r="K619" s="123"/>
      <c r="L619" s="124" t="str">
        <f t="shared" si="37"/>
        <v/>
      </c>
      <c r="M619" s="123"/>
      <c r="N619" s="123"/>
      <c r="O619" s="124" t="str">
        <f t="shared" si="38"/>
        <v/>
      </c>
      <c r="P619" s="126" t="str">
        <f t="shared" ref="P619:Q619" si="4132">IF(SUM(D619,G619,J619,M619)=0,"",SUM(D619,G619,J619,M619))</f>
        <v/>
      </c>
      <c r="Q619" s="126" t="str">
        <f t="shared" si="4132"/>
        <v/>
      </c>
      <c r="R619" s="124" t="str">
        <f t="shared" si="40"/>
        <v/>
      </c>
      <c r="S619" s="123"/>
      <c r="T619" s="123"/>
      <c r="U619" s="124" t="str">
        <f t="shared" si="41"/>
        <v/>
      </c>
      <c r="V619" s="123"/>
      <c r="W619" s="123"/>
      <c r="X619" s="124" t="str">
        <f t="shared" si="42"/>
        <v/>
      </c>
      <c r="Y619" s="123"/>
      <c r="Z619" s="123"/>
      <c r="AA619" s="124" t="str">
        <f t="shared" si="43"/>
        <v/>
      </c>
      <c r="AB619" s="123"/>
      <c r="AC619" s="123"/>
      <c r="AD619" s="124" t="str">
        <f t="shared" si="44"/>
        <v/>
      </c>
      <c r="AE619" s="124" t="str">
        <f t="shared" ref="AE619:AF619" si="4133">IF(SUM(S619,V619,Y619,AB619)=0,"",SUM(S619,V619,Y619,AB619))</f>
        <v/>
      </c>
      <c r="AF619" s="124" t="str">
        <f t="shared" si="4133"/>
        <v/>
      </c>
      <c r="AG619" s="124" t="str">
        <f t="shared" si="46"/>
        <v/>
      </c>
      <c r="AH619" s="123"/>
      <c r="AI619" s="123"/>
      <c r="AJ619" s="124" t="str">
        <f t="shared" si="47"/>
        <v/>
      </c>
      <c r="AK619" s="123"/>
      <c r="AL619" s="123"/>
      <c r="AM619" s="124" t="str">
        <f t="shared" si="48"/>
        <v/>
      </c>
      <c r="AN619" s="123"/>
      <c r="AO619" s="123"/>
      <c r="AP619" s="124" t="str">
        <f t="shared" si="49"/>
        <v/>
      </c>
      <c r="AQ619" s="124" t="str">
        <f t="shared" ref="AQ619:AR619" si="4134">IF(SUM(AH619,AK619,AN619)=0,"",SUM(AH619,AK619,AN619))</f>
        <v/>
      </c>
      <c r="AR619" s="124" t="str">
        <f t="shared" si="4134"/>
        <v/>
      </c>
      <c r="AS619" s="124" t="str">
        <f t="shared" si="51"/>
        <v/>
      </c>
      <c r="AT619" s="124" t="str">
        <f t="shared" ref="AT619:AV619" si="4135">IF(S619=0,"-",S619)</f>
        <v>-</v>
      </c>
      <c r="AU619" s="124" t="str">
        <f t="shared" si="4135"/>
        <v>-</v>
      </c>
      <c r="AV619" s="124" t="str">
        <f t="shared" si="4135"/>
        <v/>
      </c>
      <c r="AW619" s="124" t="str">
        <f t="shared" ref="AW619:BH619" si="4136">IF(SUM(V619,AH619)=0,"-",SUM(V619,AH619))</f>
        <v>-</v>
      </c>
      <c r="AX619" s="124" t="str">
        <f t="shared" si="4136"/>
        <v>-</v>
      </c>
      <c r="AY619" s="124" t="str">
        <f t="shared" si="4136"/>
        <v>-</v>
      </c>
      <c r="AZ619" s="124" t="str">
        <f t="shared" si="4136"/>
        <v>-</v>
      </c>
      <c r="BA619" s="124" t="str">
        <f t="shared" si="4136"/>
        <v>-</v>
      </c>
      <c r="BB619" s="124" t="str">
        <f t="shared" si="4136"/>
        <v>-</v>
      </c>
      <c r="BC619" s="124" t="str">
        <f t="shared" si="4136"/>
        <v>-</v>
      </c>
      <c r="BD619" s="124" t="str">
        <f t="shared" si="4136"/>
        <v>-</v>
      </c>
      <c r="BE619" s="124" t="str">
        <f t="shared" si="4136"/>
        <v>-</v>
      </c>
      <c r="BF619" s="124" t="str">
        <f t="shared" si="4136"/>
        <v>-</v>
      </c>
      <c r="BG619" s="124" t="str">
        <f t="shared" si="4136"/>
        <v>-</v>
      </c>
      <c r="BH619" s="124" t="str">
        <f t="shared" si="4136"/>
        <v>-</v>
      </c>
      <c r="BI619" s="124" t="str">
        <f t="shared" ref="BI619:BK619" si="4137">IF(SUM(D619,S619)=0,"-",SUM(D619,S619))</f>
        <v>-</v>
      </c>
      <c r="BJ619" s="124" t="str">
        <f t="shared" si="4137"/>
        <v>-</v>
      </c>
      <c r="BK619" s="124" t="str">
        <f t="shared" si="4137"/>
        <v>-</v>
      </c>
      <c r="BL619" s="124" t="str">
        <f t="shared" ref="BL619:BW619" si="4138">IF(SUM(G619,V619,AH619)=0,"-",SUM(G619,V619,AH619))</f>
        <v>-</v>
      </c>
      <c r="BM619" s="124" t="str">
        <f t="shared" si="4138"/>
        <v>-</v>
      </c>
      <c r="BN619" s="124" t="str">
        <f t="shared" si="4138"/>
        <v>-</v>
      </c>
      <c r="BO619" s="124" t="str">
        <f t="shared" si="4138"/>
        <v>-</v>
      </c>
      <c r="BP619" s="124" t="str">
        <f t="shared" si="4138"/>
        <v>-</v>
      </c>
      <c r="BQ619" s="124" t="str">
        <f t="shared" si="4138"/>
        <v>-</v>
      </c>
      <c r="BR619" s="124" t="str">
        <f t="shared" si="4138"/>
        <v>-</v>
      </c>
      <c r="BS619" s="124" t="str">
        <f t="shared" si="4138"/>
        <v>-</v>
      </c>
      <c r="BT619" s="124" t="str">
        <f t="shared" si="4138"/>
        <v>-</v>
      </c>
      <c r="BU619" s="124" t="str">
        <f t="shared" si="4138"/>
        <v>-</v>
      </c>
      <c r="BV619" s="124" t="str">
        <f t="shared" si="4138"/>
        <v>-</v>
      </c>
      <c r="BW619" s="124" t="str">
        <f t="shared" si="4138"/>
        <v>-</v>
      </c>
      <c r="BX619" s="127"/>
      <c r="BY619" s="123" t="s">
        <v>133</v>
      </c>
      <c r="BZ619" s="120">
        <v>3604.7</v>
      </c>
      <c r="CA619" s="121" t="str">
        <f t="shared" si="3928"/>
        <v/>
      </c>
    </row>
    <row r="620" ht="15.75" customHeight="1">
      <c r="A620" s="99" t="str">
        <f t="shared" si="3"/>
        <v>May</v>
      </c>
      <c r="B620" s="122" t="s">
        <v>109</v>
      </c>
      <c r="C620" s="122" t="s">
        <v>42</v>
      </c>
      <c r="D620" s="123"/>
      <c r="E620" s="123"/>
      <c r="F620" s="124" t="str">
        <f t="shared" si="35"/>
        <v/>
      </c>
      <c r="G620" s="123"/>
      <c r="H620" s="123"/>
      <c r="I620" s="124" t="str">
        <f t="shared" si="36"/>
        <v/>
      </c>
      <c r="J620" s="123"/>
      <c r="K620" s="123"/>
      <c r="L620" s="124" t="str">
        <f t="shared" si="37"/>
        <v/>
      </c>
      <c r="M620" s="123"/>
      <c r="N620" s="123"/>
      <c r="O620" s="124" t="str">
        <f t="shared" si="38"/>
        <v/>
      </c>
      <c r="P620" s="126" t="str">
        <f t="shared" ref="P620:Q620" si="4139">IF(SUM(D620,G620,J620,M620)=0,"",SUM(D620,G620,J620,M620))</f>
        <v/>
      </c>
      <c r="Q620" s="126" t="str">
        <f t="shared" si="4139"/>
        <v/>
      </c>
      <c r="R620" s="124" t="str">
        <f t="shared" si="40"/>
        <v/>
      </c>
      <c r="S620" s="123"/>
      <c r="T620" s="123"/>
      <c r="U620" s="124" t="str">
        <f t="shared" si="41"/>
        <v/>
      </c>
      <c r="V620" s="123"/>
      <c r="W620" s="123"/>
      <c r="X620" s="124" t="str">
        <f t="shared" si="42"/>
        <v/>
      </c>
      <c r="Y620" s="123"/>
      <c r="Z620" s="123"/>
      <c r="AA620" s="124" t="str">
        <f t="shared" si="43"/>
        <v/>
      </c>
      <c r="AB620" s="123"/>
      <c r="AC620" s="123"/>
      <c r="AD620" s="124" t="str">
        <f t="shared" si="44"/>
        <v/>
      </c>
      <c r="AE620" s="124" t="str">
        <f t="shared" ref="AE620:AF620" si="4140">IF(SUM(S620,V620,Y620,AB620)=0,"",SUM(S620,V620,Y620,AB620))</f>
        <v/>
      </c>
      <c r="AF620" s="124" t="str">
        <f t="shared" si="4140"/>
        <v/>
      </c>
      <c r="AG620" s="124" t="str">
        <f t="shared" si="46"/>
        <v/>
      </c>
      <c r="AH620" s="123"/>
      <c r="AI620" s="123"/>
      <c r="AJ620" s="124" t="str">
        <f t="shared" si="47"/>
        <v/>
      </c>
      <c r="AK620" s="123"/>
      <c r="AL620" s="123"/>
      <c r="AM620" s="124" t="str">
        <f t="shared" si="48"/>
        <v/>
      </c>
      <c r="AN620" s="123"/>
      <c r="AO620" s="123"/>
      <c r="AP620" s="124" t="str">
        <f t="shared" si="49"/>
        <v/>
      </c>
      <c r="AQ620" s="124" t="str">
        <f t="shared" ref="AQ620:AR620" si="4141">IF(SUM(AH620,AK620,AN620)=0,"",SUM(AH620,AK620,AN620))</f>
        <v/>
      </c>
      <c r="AR620" s="124" t="str">
        <f t="shared" si="4141"/>
        <v/>
      </c>
      <c r="AS620" s="124" t="str">
        <f t="shared" si="51"/>
        <v/>
      </c>
      <c r="AT620" s="124" t="str">
        <f t="shared" ref="AT620:AV620" si="4142">IF(S620=0,"-",S620)</f>
        <v>-</v>
      </c>
      <c r="AU620" s="124" t="str">
        <f t="shared" si="4142"/>
        <v>-</v>
      </c>
      <c r="AV620" s="124" t="str">
        <f t="shared" si="4142"/>
        <v/>
      </c>
      <c r="AW620" s="124" t="str">
        <f t="shared" ref="AW620:BH620" si="4143">IF(SUM(V620,AH620)=0,"-",SUM(V620,AH620))</f>
        <v>-</v>
      </c>
      <c r="AX620" s="124" t="str">
        <f t="shared" si="4143"/>
        <v>-</v>
      </c>
      <c r="AY620" s="124" t="str">
        <f t="shared" si="4143"/>
        <v>-</v>
      </c>
      <c r="AZ620" s="124" t="str">
        <f t="shared" si="4143"/>
        <v>-</v>
      </c>
      <c r="BA620" s="124" t="str">
        <f t="shared" si="4143"/>
        <v>-</v>
      </c>
      <c r="BB620" s="124" t="str">
        <f t="shared" si="4143"/>
        <v>-</v>
      </c>
      <c r="BC620" s="124" t="str">
        <f t="shared" si="4143"/>
        <v>-</v>
      </c>
      <c r="BD620" s="124" t="str">
        <f t="shared" si="4143"/>
        <v>-</v>
      </c>
      <c r="BE620" s="124" t="str">
        <f t="shared" si="4143"/>
        <v>-</v>
      </c>
      <c r="BF620" s="124" t="str">
        <f t="shared" si="4143"/>
        <v>-</v>
      </c>
      <c r="BG620" s="124" t="str">
        <f t="shared" si="4143"/>
        <v>-</v>
      </c>
      <c r="BH620" s="124" t="str">
        <f t="shared" si="4143"/>
        <v>-</v>
      </c>
      <c r="BI620" s="124" t="str">
        <f t="shared" ref="BI620:BK620" si="4144">IF(SUM(D620,S620)=0,"-",SUM(D620,S620))</f>
        <v>-</v>
      </c>
      <c r="BJ620" s="124" t="str">
        <f t="shared" si="4144"/>
        <v>-</v>
      </c>
      <c r="BK620" s="124" t="str">
        <f t="shared" si="4144"/>
        <v>-</v>
      </c>
      <c r="BL620" s="124" t="str">
        <f t="shared" ref="BL620:BW620" si="4145">IF(SUM(G620,V620,AH620)=0,"-",SUM(G620,V620,AH620))</f>
        <v>-</v>
      </c>
      <c r="BM620" s="124" t="str">
        <f t="shared" si="4145"/>
        <v>-</v>
      </c>
      <c r="BN620" s="124" t="str">
        <f t="shared" si="4145"/>
        <v>-</v>
      </c>
      <c r="BO620" s="124" t="str">
        <f t="shared" si="4145"/>
        <v>-</v>
      </c>
      <c r="BP620" s="124" t="str">
        <f t="shared" si="4145"/>
        <v>-</v>
      </c>
      <c r="BQ620" s="124" t="str">
        <f t="shared" si="4145"/>
        <v>-</v>
      </c>
      <c r="BR620" s="124" t="str">
        <f t="shared" si="4145"/>
        <v>-</v>
      </c>
      <c r="BS620" s="124" t="str">
        <f t="shared" si="4145"/>
        <v>-</v>
      </c>
      <c r="BT620" s="124" t="str">
        <f t="shared" si="4145"/>
        <v>-</v>
      </c>
      <c r="BU620" s="124" t="str">
        <f t="shared" si="4145"/>
        <v>-</v>
      </c>
      <c r="BV620" s="124" t="str">
        <f t="shared" si="4145"/>
        <v>-</v>
      </c>
      <c r="BW620" s="124" t="str">
        <f t="shared" si="4145"/>
        <v>-</v>
      </c>
      <c r="BX620" s="127"/>
      <c r="BY620" s="123" t="s">
        <v>133</v>
      </c>
      <c r="BZ620" s="120">
        <v>3604.7</v>
      </c>
      <c r="CA620" s="121" t="str">
        <f t="shared" si="3928"/>
        <v/>
      </c>
    </row>
    <row r="621" ht="15.75" customHeight="1">
      <c r="A621" s="99" t="str">
        <f t="shared" si="3"/>
        <v>June</v>
      </c>
      <c r="B621" s="122" t="s">
        <v>109</v>
      </c>
      <c r="C621" s="122" t="s">
        <v>43</v>
      </c>
      <c r="D621" s="123">
        <v>100.0</v>
      </c>
      <c r="E621" s="123">
        <v>200.0</v>
      </c>
      <c r="F621" s="124">
        <f t="shared" si="35"/>
        <v>300</v>
      </c>
      <c r="G621" s="123">
        <v>1072.83</v>
      </c>
      <c r="H621" s="123"/>
      <c r="I621" s="124">
        <f t="shared" si="36"/>
        <v>1072.83</v>
      </c>
      <c r="J621" s="123">
        <v>300.0</v>
      </c>
      <c r="K621" s="123"/>
      <c r="L621" s="124">
        <f t="shared" si="37"/>
        <v>300</v>
      </c>
      <c r="M621" s="123"/>
      <c r="N621" s="123"/>
      <c r="O621" s="124" t="str">
        <f t="shared" si="38"/>
        <v/>
      </c>
      <c r="P621" s="126">
        <f t="shared" ref="P621:Q621" si="4146">IF(SUM(D621,G621,J621,M621)=0,"",SUM(D621,G621,J621,M621))</f>
        <v>1472.83</v>
      </c>
      <c r="Q621" s="126">
        <f t="shared" si="4146"/>
        <v>200</v>
      </c>
      <c r="R621" s="124">
        <f t="shared" si="40"/>
        <v>1672.83</v>
      </c>
      <c r="S621" s="123">
        <v>100.0</v>
      </c>
      <c r="T621" s="123"/>
      <c r="U621" s="124">
        <f t="shared" si="41"/>
        <v>100</v>
      </c>
      <c r="V621" s="123">
        <v>831.87</v>
      </c>
      <c r="W621" s="123"/>
      <c r="X621" s="124">
        <f t="shared" si="42"/>
        <v>831.87</v>
      </c>
      <c r="Y621" s="123">
        <v>258.0</v>
      </c>
      <c r="Z621" s="123"/>
      <c r="AA621" s="124">
        <f t="shared" si="43"/>
        <v>258</v>
      </c>
      <c r="AB621" s="123"/>
      <c r="AC621" s="123"/>
      <c r="AD621" s="124" t="str">
        <f t="shared" si="44"/>
        <v/>
      </c>
      <c r="AE621" s="124">
        <f t="shared" ref="AE621:AF621" si="4147">IF(SUM(S621,V621,Y621,AB621)=0,"",SUM(S621,V621,Y621,AB621))</f>
        <v>1189.87</v>
      </c>
      <c r="AF621" s="124" t="str">
        <f t="shared" si="4147"/>
        <v/>
      </c>
      <c r="AG621" s="124">
        <f t="shared" si="46"/>
        <v>1189.87</v>
      </c>
      <c r="AH621" s="123"/>
      <c r="AI621" s="123"/>
      <c r="AJ621" s="124" t="str">
        <f t="shared" si="47"/>
        <v/>
      </c>
      <c r="AK621" s="123"/>
      <c r="AL621" s="123"/>
      <c r="AM621" s="124" t="str">
        <f t="shared" si="48"/>
        <v/>
      </c>
      <c r="AN621" s="123"/>
      <c r="AO621" s="123"/>
      <c r="AP621" s="124" t="str">
        <f t="shared" si="49"/>
        <v/>
      </c>
      <c r="AQ621" s="124" t="str">
        <f t="shared" ref="AQ621:AR621" si="4148">IF(SUM(AH621,AK621,AN621)=0,"",SUM(AH621,AK621,AN621))</f>
        <v/>
      </c>
      <c r="AR621" s="124" t="str">
        <f t="shared" si="4148"/>
        <v/>
      </c>
      <c r="AS621" s="124" t="str">
        <f t="shared" si="51"/>
        <v/>
      </c>
      <c r="AT621" s="124">
        <f t="shared" ref="AT621:AV621" si="4149">IF(S621=0,"-",S621)</f>
        <v>100</v>
      </c>
      <c r="AU621" s="124" t="str">
        <f t="shared" si="4149"/>
        <v>-</v>
      </c>
      <c r="AV621" s="124">
        <f t="shared" si="4149"/>
        <v>100</v>
      </c>
      <c r="AW621" s="124">
        <f t="shared" ref="AW621:BH621" si="4150">IF(SUM(V621,AH621)=0,"-",SUM(V621,AH621))</f>
        <v>831.87</v>
      </c>
      <c r="AX621" s="124" t="str">
        <f t="shared" si="4150"/>
        <v>-</v>
      </c>
      <c r="AY621" s="124">
        <f t="shared" si="4150"/>
        <v>831.87</v>
      </c>
      <c r="AZ621" s="124">
        <f t="shared" si="4150"/>
        <v>258</v>
      </c>
      <c r="BA621" s="124" t="str">
        <f t="shared" si="4150"/>
        <v>-</v>
      </c>
      <c r="BB621" s="124">
        <f t="shared" si="4150"/>
        <v>258</v>
      </c>
      <c r="BC621" s="124" t="str">
        <f t="shared" si="4150"/>
        <v>-</v>
      </c>
      <c r="BD621" s="124" t="str">
        <f t="shared" si="4150"/>
        <v>-</v>
      </c>
      <c r="BE621" s="124" t="str">
        <f t="shared" si="4150"/>
        <v>-</v>
      </c>
      <c r="BF621" s="124">
        <f t="shared" si="4150"/>
        <v>1189.87</v>
      </c>
      <c r="BG621" s="124" t="str">
        <f t="shared" si="4150"/>
        <v>-</v>
      </c>
      <c r="BH621" s="124">
        <f t="shared" si="4150"/>
        <v>1189.87</v>
      </c>
      <c r="BI621" s="124">
        <f t="shared" ref="BI621:BK621" si="4151">IF(SUM(D621,S621)=0,"-",SUM(D621,S621))</f>
        <v>200</v>
      </c>
      <c r="BJ621" s="124">
        <f t="shared" si="4151"/>
        <v>200</v>
      </c>
      <c r="BK621" s="124">
        <f t="shared" si="4151"/>
        <v>400</v>
      </c>
      <c r="BL621" s="124">
        <f t="shared" ref="BL621:BW621" si="4152">IF(SUM(G621,V621,AH621)=0,"-",SUM(G621,V621,AH621))</f>
        <v>1904.7</v>
      </c>
      <c r="BM621" s="124" t="str">
        <f t="shared" si="4152"/>
        <v>-</v>
      </c>
      <c r="BN621" s="124">
        <f t="shared" si="4152"/>
        <v>1904.7</v>
      </c>
      <c r="BO621" s="124">
        <f t="shared" si="4152"/>
        <v>558</v>
      </c>
      <c r="BP621" s="124" t="str">
        <f t="shared" si="4152"/>
        <v>-</v>
      </c>
      <c r="BQ621" s="124">
        <f t="shared" si="4152"/>
        <v>558</v>
      </c>
      <c r="BR621" s="124" t="str">
        <f t="shared" si="4152"/>
        <v>-</v>
      </c>
      <c r="BS621" s="124" t="str">
        <f t="shared" si="4152"/>
        <v>-</v>
      </c>
      <c r="BT621" s="124" t="str">
        <f t="shared" si="4152"/>
        <v>-</v>
      </c>
      <c r="BU621" s="124">
        <f t="shared" si="4152"/>
        <v>2662.7</v>
      </c>
      <c r="BV621" s="124">
        <f t="shared" si="4152"/>
        <v>200</v>
      </c>
      <c r="BW621" s="124">
        <f t="shared" si="4152"/>
        <v>2862.7</v>
      </c>
      <c r="BX621" s="127">
        <v>1950.0</v>
      </c>
      <c r="BY621" s="123"/>
      <c r="BZ621" s="120">
        <v>3604.7</v>
      </c>
      <c r="CA621" s="121">
        <f t="shared" si="3928"/>
        <v>0.7941576275</v>
      </c>
    </row>
    <row r="622" ht="15.75" customHeight="1">
      <c r="A622" s="99" t="str">
        <f t="shared" si="3"/>
        <v>June</v>
      </c>
      <c r="B622" s="122" t="s">
        <v>109</v>
      </c>
      <c r="C622" s="122" t="s">
        <v>44</v>
      </c>
      <c r="D622" s="123"/>
      <c r="E622" s="123"/>
      <c r="F622" s="124" t="str">
        <f t="shared" si="35"/>
        <v/>
      </c>
      <c r="G622" s="123"/>
      <c r="H622" s="123"/>
      <c r="I622" s="124" t="str">
        <f t="shared" si="36"/>
        <v/>
      </c>
      <c r="J622" s="123"/>
      <c r="K622" s="123"/>
      <c r="L622" s="124" t="str">
        <f t="shared" si="37"/>
        <v/>
      </c>
      <c r="M622" s="123"/>
      <c r="N622" s="123"/>
      <c r="O622" s="124" t="str">
        <f t="shared" si="38"/>
        <v/>
      </c>
      <c r="P622" s="126" t="str">
        <f t="shared" ref="P622:Q622" si="4153">IF(SUM(D622,G622,J622,M622)=0,"",SUM(D622,G622,J622,M622))</f>
        <v/>
      </c>
      <c r="Q622" s="126" t="str">
        <f t="shared" si="4153"/>
        <v/>
      </c>
      <c r="R622" s="124" t="str">
        <f t="shared" si="40"/>
        <v/>
      </c>
      <c r="S622" s="123"/>
      <c r="T622" s="123"/>
      <c r="U622" s="124" t="str">
        <f t="shared" si="41"/>
        <v/>
      </c>
      <c r="V622" s="123">
        <v>742.0</v>
      </c>
      <c r="W622" s="123"/>
      <c r="X622" s="124">
        <f t="shared" si="42"/>
        <v>742</v>
      </c>
      <c r="Y622" s="123"/>
      <c r="Z622" s="123"/>
      <c r="AA622" s="124" t="str">
        <f t="shared" si="43"/>
        <v/>
      </c>
      <c r="AB622" s="123"/>
      <c r="AC622" s="123"/>
      <c r="AD622" s="124" t="str">
        <f t="shared" si="44"/>
        <v/>
      </c>
      <c r="AE622" s="124">
        <f t="shared" ref="AE622:AF622" si="4154">IF(SUM(S622,V622,Y622,AB622)=0,"",SUM(S622,V622,Y622,AB622))</f>
        <v>742</v>
      </c>
      <c r="AF622" s="124" t="str">
        <f t="shared" si="4154"/>
        <v/>
      </c>
      <c r="AG622" s="124">
        <f t="shared" si="46"/>
        <v>742</v>
      </c>
      <c r="AH622" s="123"/>
      <c r="AI622" s="123"/>
      <c r="AJ622" s="124" t="str">
        <f t="shared" si="47"/>
        <v/>
      </c>
      <c r="AK622" s="123"/>
      <c r="AL622" s="123"/>
      <c r="AM622" s="124" t="str">
        <f t="shared" si="48"/>
        <v/>
      </c>
      <c r="AN622" s="123"/>
      <c r="AO622" s="123"/>
      <c r="AP622" s="124" t="str">
        <f t="shared" si="49"/>
        <v/>
      </c>
      <c r="AQ622" s="124" t="str">
        <f t="shared" ref="AQ622:AR622" si="4155">IF(SUM(AH622,AK622,AN622)=0,"",SUM(AH622,AK622,AN622))</f>
        <v/>
      </c>
      <c r="AR622" s="124" t="str">
        <f t="shared" si="4155"/>
        <v/>
      </c>
      <c r="AS622" s="124" t="str">
        <f t="shared" si="51"/>
        <v/>
      </c>
      <c r="AT622" s="124" t="str">
        <f t="shared" ref="AT622:AV622" si="4156">IF(S622=0,"-",S622)</f>
        <v>-</v>
      </c>
      <c r="AU622" s="124" t="str">
        <f t="shared" si="4156"/>
        <v>-</v>
      </c>
      <c r="AV622" s="124" t="str">
        <f t="shared" si="4156"/>
        <v/>
      </c>
      <c r="AW622" s="124">
        <f t="shared" ref="AW622:BH622" si="4157">IF(SUM(V622,AH622)=0,"-",SUM(V622,AH622))</f>
        <v>742</v>
      </c>
      <c r="AX622" s="124" t="str">
        <f t="shared" si="4157"/>
        <v>-</v>
      </c>
      <c r="AY622" s="124">
        <f t="shared" si="4157"/>
        <v>742</v>
      </c>
      <c r="AZ622" s="124" t="str">
        <f t="shared" si="4157"/>
        <v>-</v>
      </c>
      <c r="BA622" s="124" t="str">
        <f t="shared" si="4157"/>
        <v>-</v>
      </c>
      <c r="BB622" s="124" t="str">
        <f t="shared" si="4157"/>
        <v>-</v>
      </c>
      <c r="BC622" s="124" t="str">
        <f t="shared" si="4157"/>
        <v>-</v>
      </c>
      <c r="BD622" s="124" t="str">
        <f t="shared" si="4157"/>
        <v>-</v>
      </c>
      <c r="BE622" s="124" t="str">
        <f t="shared" si="4157"/>
        <v>-</v>
      </c>
      <c r="BF622" s="124">
        <f t="shared" si="4157"/>
        <v>742</v>
      </c>
      <c r="BG622" s="124" t="str">
        <f t="shared" si="4157"/>
        <v>-</v>
      </c>
      <c r="BH622" s="124">
        <f t="shared" si="4157"/>
        <v>742</v>
      </c>
      <c r="BI622" s="124" t="str">
        <f t="shared" ref="BI622:BK622" si="4158">IF(SUM(D622,S622)=0,"-",SUM(D622,S622))</f>
        <v>-</v>
      </c>
      <c r="BJ622" s="124" t="str">
        <f t="shared" si="4158"/>
        <v>-</v>
      </c>
      <c r="BK622" s="124" t="str">
        <f t="shared" si="4158"/>
        <v>-</v>
      </c>
      <c r="BL622" s="124">
        <f t="shared" ref="BL622:BW622" si="4159">IF(SUM(G622,V622,AH622)=0,"-",SUM(G622,V622,AH622))</f>
        <v>742</v>
      </c>
      <c r="BM622" s="124" t="str">
        <f t="shared" si="4159"/>
        <v>-</v>
      </c>
      <c r="BN622" s="124">
        <f t="shared" si="4159"/>
        <v>742</v>
      </c>
      <c r="BO622" s="124" t="str">
        <f t="shared" si="4159"/>
        <v>-</v>
      </c>
      <c r="BP622" s="124" t="str">
        <f t="shared" si="4159"/>
        <v>-</v>
      </c>
      <c r="BQ622" s="124" t="str">
        <f t="shared" si="4159"/>
        <v>-</v>
      </c>
      <c r="BR622" s="124" t="str">
        <f t="shared" si="4159"/>
        <v>-</v>
      </c>
      <c r="BS622" s="124" t="str">
        <f t="shared" si="4159"/>
        <v>-</v>
      </c>
      <c r="BT622" s="124" t="str">
        <f t="shared" si="4159"/>
        <v>-</v>
      </c>
      <c r="BU622" s="124">
        <f t="shared" si="4159"/>
        <v>742</v>
      </c>
      <c r="BV622" s="124" t="str">
        <f t="shared" si="4159"/>
        <v>-</v>
      </c>
      <c r="BW622" s="124">
        <f t="shared" si="4159"/>
        <v>742</v>
      </c>
      <c r="BX622" s="127">
        <v>495.0</v>
      </c>
      <c r="BY622" s="123"/>
      <c r="BZ622" s="120">
        <v>3604.7</v>
      </c>
      <c r="CA622" s="121">
        <f t="shared" si="3928"/>
        <v>0.2058423725</v>
      </c>
    </row>
    <row r="623" ht="15.75" customHeight="1">
      <c r="A623" s="99" t="str">
        <f t="shared" si="3"/>
        <v>July</v>
      </c>
      <c r="B623" s="122" t="s">
        <v>109</v>
      </c>
      <c r="C623" s="122" t="s">
        <v>45</v>
      </c>
      <c r="D623" s="123"/>
      <c r="E623" s="123"/>
      <c r="F623" s="124" t="str">
        <f t="shared" si="35"/>
        <v/>
      </c>
      <c r="G623" s="123"/>
      <c r="H623" s="123"/>
      <c r="I623" s="124" t="str">
        <f t="shared" si="36"/>
        <v/>
      </c>
      <c r="J623" s="123"/>
      <c r="K623" s="123"/>
      <c r="L623" s="124" t="str">
        <f t="shared" si="37"/>
        <v/>
      </c>
      <c r="M623" s="123"/>
      <c r="N623" s="123"/>
      <c r="O623" s="124" t="str">
        <f t="shared" si="38"/>
        <v/>
      </c>
      <c r="P623" s="126" t="str">
        <f t="shared" ref="P623:Q623" si="4160">IF(SUM(D623,G623,J623,M623)=0,"",SUM(D623,G623,J623,M623))</f>
        <v/>
      </c>
      <c r="Q623" s="126" t="str">
        <f t="shared" si="4160"/>
        <v/>
      </c>
      <c r="R623" s="124" t="str">
        <f t="shared" si="40"/>
        <v/>
      </c>
      <c r="S623" s="123"/>
      <c r="T623" s="123"/>
      <c r="U623" s="124" t="str">
        <f t="shared" si="41"/>
        <v/>
      </c>
      <c r="V623" s="123"/>
      <c r="W623" s="123"/>
      <c r="X623" s="124" t="str">
        <f t="shared" si="42"/>
        <v/>
      </c>
      <c r="Y623" s="123"/>
      <c r="Z623" s="123"/>
      <c r="AA623" s="124" t="str">
        <f t="shared" si="43"/>
        <v/>
      </c>
      <c r="AB623" s="123"/>
      <c r="AC623" s="123"/>
      <c r="AD623" s="124" t="str">
        <f t="shared" si="44"/>
        <v/>
      </c>
      <c r="AE623" s="124" t="str">
        <f t="shared" ref="AE623:AF623" si="4161">IF(SUM(S623,V623,Y623,AB623)=0,"",SUM(S623,V623,Y623,AB623))</f>
        <v/>
      </c>
      <c r="AF623" s="124" t="str">
        <f t="shared" si="4161"/>
        <v/>
      </c>
      <c r="AG623" s="124" t="str">
        <f t="shared" si="46"/>
        <v/>
      </c>
      <c r="AH623" s="123"/>
      <c r="AI623" s="123"/>
      <c r="AJ623" s="124" t="str">
        <f t="shared" si="47"/>
        <v/>
      </c>
      <c r="AK623" s="123"/>
      <c r="AL623" s="123"/>
      <c r="AM623" s="124" t="str">
        <f t="shared" si="48"/>
        <v/>
      </c>
      <c r="AN623" s="123"/>
      <c r="AO623" s="123"/>
      <c r="AP623" s="124" t="str">
        <f t="shared" si="49"/>
        <v/>
      </c>
      <c r="AQ623" s="124" t="str">
        <f t="shared" ref="AQ623:AR623" si="4162">IF(SUM(AH623,AK623,AN623)=0,"",SUM(AH623,AK623,AN623))</f>
        <v/>
      </c>
      <c r="AR623" s="124" t="str">
        <f t="shared" si="4162"/>
        <v/>
      </c>
      <c r="AS623" s="124" t="str">
        <f t="shared" si="51"/>
        <v/>
      </c>
      <c r="AT623" s="124" t="str">
        <f t="shared" ref="AT623:AV623" si="4163">IF(S623=0,"-",S623)</f>
        <v>-</v>
      </c>
      <c r="AU623" s="124" t="str">
        <f t="shared" si="4163"/>
        <v>-</v>
      </c>
      <c r="AV623" s="124" t="str">
        <f t="shared" si="4163"/>
        <v/>
      </c>
      <c r="AW623" s="124" t="str">
        <f t="shared" ref="AW623:BH623" si="4164">IF(SUM(V623,AH623)=0,"-",SUM(V623,AH623))</f>
        <v>-</v>
      </c>
      <c r="AX623" s="124" t="str">
        <f t="shared" si="4164"/>
        <v>-</v>
      </c>
      <c r="AY623" s="124" t="str">
        <f t="shared" si="4164"/>
        <v>-</v>
      </c>
      <c r="AZ623" s="124" t="str">
        <f t="shared" si="4164"/>
        <v>-</v>
      </c>
      <c r="BA623" s="124" t="str">
        <f t="shared" si="4164"/>
        <v>-</v>
      </c>
      <c r="BB623" s="124" t="str">
        <f t="shared" si="4164"/>
        <v>-</v>
      </c>
      <c r="BC623" s="124" t="str">
        <f t="shared" si="4164"/>
        <v>-</v>
      </c>
      <c r="BD623" s="124" t="str">
        <f t="shared" si="4164"/>
        <v>-</v>
      </c>
      <c r="BE623" s="124" t="str">
        <f t="shared" si="4164"/>
        <v>-</v>
      </c>
      <c r="BF623" s="124" t="str">
        <f t="shared" si="4164"/>
        <v>-</v>
      </c>
      <c r="BG623" s="124" t="str">
        <f t="shared" si="4164"/>
        <v>-</v>
      </c>
      <c r="BH623" s="124" t="str">
        <f t="shared" si="4164"/>
        <v>-</v>
      </c>
      <c r="BI623" s="124" t="str">
        <f t="shared" ref="BI623:BK623" si="4165">IF(SUM(D623,S623)=0,"-",SUM(D623,S623))</f>
        <v>-</v>
      </c>
      <c r="BJ623" s="124" t="str">
        <f t="shared" si="4165"/>
        <v>-</v>
      </c>
      <c r="BK623" s="124" t="str">
        <f t="shared" si="4165"/>
        <v>-</v>
      </c>
      <c r="BL623" s="124" t="str">
        <f t="shared" ref="BL623:BW623" si="4166">IF(SUM(G623,V623,AH623)=0,"-",SUM(G623,V623,AH623))</f>
        <v>-</v>
      </c>
      <c r="BM623" s="124" t="str">
        <f t="shared" si="4166"/>
        <v>-</v>
      </c>
      <c r="BN623" s="124" t="str">
        <f t="shared" si="4166"/>
        <v>-</v>
      </c>
      <c r="BO623" s="124" t="str">
        <f t="shared" si="4166"/>
        <v>-</v>
      </c>
      <c r="BP623" s="124" t="str">
        <f t="shared" si="4166"/>
        <v>-</v>
      </c>
      <c r="BQ623" s="124" t="str">
        <f t="shared" si="4166"/>
        <v>-</v>
      </c>
      <c r="BR623" s="124" t="str">
        <f t="shared" si="4166"/>
        <v>-</v>
      </c>
      <c r="BS623" s="124" t="str">
        <f t="shared" si="4166"/>
        <v>-</v>
      </c>
      <c r="BT623" s="124" t="str">
        <f t="shared" si="4166"/>
        <v>-</v>
      </c>
      <c r="BU623" s="124" t="str">
        <f t="shared" si="4166"/>
        <v>-</v>
      </c>
      <c r="BV623" s="124" t="str">
        <f t="shared" si="4166"/>
        <v>-</v>
      </c>
      <c r="BW623" s="124" t="str">
        <f t="shared" si="4166"/>
        <v>-</v>
      </c>
      <c r="BX623" s="127"/>
      <c r="BY623" s="123" t="s">
        <v>85</v>
      </c>
      <c r="BZ623" s="120">
        <v>3604.7</v>
      </c>
      <c r="CA623" s="121" t="str">
        <f t="shared" si="3928"/>
        <v/>
      </c>
    </row>
    <row r="624" ht="15.75" customHeight="1">
      <c r="A624" s="99" t="str">
        <f t="shared" si="3"/>
        <v>July</v>
      </c>
      <c r="B624" s="122" t="s">
        <v>109</v>
      </c>
      <c r="C624" s="122" t="s">
        <v>46</v>
      </c>
      <c r="D624" s="123"/>
      <c r="E624" s="123"/>
      <c r="F624" s="124" t="str">
        <f t="shared" si="35"/>
        <v/>
      </c>
      <c r="G624" s="123"/>
      <c r="H624" s="123"/>
      <c r="I624" s="124" t="str">
        <f t="shared" si="36"/>
        <v/>
      </c>
      <c r="J624" s="123"/>
      <c r="K624" s="123"/>
      <c r="L624" s="124" t="str">
        <f t="shared" si="37"/>
        <v/>
      </c>
      <c r="M624" s="123"/>
      <c r="N624" s="123"/>
      <c r="O624" s="124" t="str">
        <f t="shared" si="38"/>
        <v/>
      </c>
      <c r="P624" s="126" t="str">
        <f t="shared" ref="P624:Q624" si="4167">IF(SUM(D624,G624,J624,M624)=0,"",SUM(D624,G624,J624,M624))</f>
        <v/>
      </c>
      <c r="Q624" s="126" t="str">
        <f t="shared" si="4167"/>
        <v/>
      </c>
      <c r="R624" s="124" t="str">
        <f t="shared" si="40"/>
        <v/>
      </c>
      <c r="S624" s="123"/>
      <c r="T624" s="123"/>
      <c r="U624" s="124" t="str">
        <f t="shared" si="41"/>
        <v/>
      </c>
      <c r="V624" s="123"/>
      <c r="W624" s="123"/>
      <c r="X624" s="124" t="str">
        <f t="shared" si="42"/>
        <v/>
      </c>
      <c r="Y624" s="123"/>
      <c r="Z624" s="123"/>
      <c r="AA624" s="124" t="str">
        <f t="shared" si="43"/>
        <v/>
      </c>
      <c r="AB624" s="123"/>
      <c r="AC624" s="123"/>
      <c r="AD624" s="124" t="str">
        <f t="shared" si="44"/>
        <v/>
      </c>
      <c r="AE624" s="124" t="str">
        <f t="shared" ref="AE624:AF624" si="4168">IF(SUM(S624,V624,Y624,AB624)=0,"",SUM(S624,V624,Y624,AB624))</f>
        <v/>
      </c>
      <c r="AF624" s="124" t="str">
        <f t="shared" si="4168"/>
        <v/>
      </c>
      <c r="AG624" s="124" t="str">
        <f t="shared" si="46"/>
        <v/>
      </c>
      <c r="AH624" s="123"/>
      <c r="AI624" s="123"/>
      <c r="AJ624" s="124" t="str">
        <f t="shared" si="47"/>
        <v/>
      </c>
      <c r="AK624" s="123"/>
      <c r="AL624" s="123"/>
      <c r="AM624" s="124" t="str">
        <f t="shared" si="48"/>
        <v/>
      </c>
      <c r="AN624" s="123"/>
      <c r="AO624" s="123"/>
      <c r="AP624" s="124" t="str">
        <f t="shared" si="49"/>
        <v/>
      </c>
      <c r="AQ624" s="124" t="str">
        <f t="shared" ref="AQ624:AR624" si="4169">IF(SUM(AH624,AK624,AN624)=0,"",SUM(AH624,AK624,AN624))</f>
        <v/>
      </c>
      <c r="AR624" s="124" t="str">
        <f t="shared" si="4169"/>
        <v/>
      </c>
      <c r="AS624" s="124" t="str">
        <f t="shared" si="51"/>
        <v/>
      </c>
      <c r="AT624" s="124" t="str">
        <f t="shared" ref="AT624:AV624" si="4170">IF(S624=0,"-",S624)</f>
        <v>-</v>
      </c>
      <c r="AU624" s="124" t="str">
        <f t="shared" si="4170"/>
        <v>-</v>
      </c>
      <c r="AV624" s="124" t="str">
        <f t="shared" si="4170"/>
        <v/>
      </c>
      <c r="AW624" s="124" t="str">
        <f t="shared" ref="AW624:BH624" si="4171">IF(SUM(V624,AH624)=0,"-",SUM(V624,AH624))</f>
        <v>-</v>
      </c>
      <c r="AX624" s="124" t="str">
        <f t="shared" si="4171"/>
        <v>-</v>
      </c>
      <c r="AY624" s="124" t="str">
        <f t="shared" si="4171"/>
        <v>-</v>
      </c>
      <c r="AZ624" s="124" t="str">
        <f t="shared" si="4171"/>
        <v>-</v>
      </c>
      <c r="BA624" s="124" t="str">
        <f t="shared" si="4171"/>
        <v>-</v>
      </c>
      <c r="BB624" s="124" t="str">
        <f t="shared" si="4171"/>
        <v>-</v>
      </c>
      <c r="BC624" s="124" t="str">
        <f t="shared" si="4171"/>
        <v>-</v>
      </c>
      <c r="BD624" s="124" t="str">
        <f t="shared" si="4171"/>
        <v>-</v>
      </c>
      <c r="BE624" s="124" t="str">
        <f t="shared" si="4171"/>
        <v>-</v>
      </c>
      <c r="BF624" s="124" t="str">
        <f t="shared" si="4171"/>
        <v>-</v>
      </c>
      <c r="BG624" s="124" t="str">
        <f t="shared" si="4171"/>
        <v>-</v>
      </c>
      <c r="BH624" s="124" t="str">
        <f t="shared" si="4171"/>
        <v>-</v>
      </c>
      <c r="BI624" s="124" t="str">
        <f t="shared" ref="BI624:BK624" si="4172">IF(SUM(D624,S624)=0,"-",SUM(D624,S624))</f>
        <v>-</v>
      </c>
      <c r="BJ624" s="124" t="str">
        <f t="shared" si="4172"/>
        <v>-</v>
      </c>
      <c r="BK624" s="124" t="str">
        <f t="shared" si="4172"/>
        <v>-</v>
      </c>
      <c r="BL624" s="124" t="str">
        <f t="shared" ref="BL624:BW624" si="4173">IF(SUM(G624,V624,AH624)=0,"-",SUM(G624,V624,AH624))</f>
        <v>-</v>
      </c>
      <c r="BM624" s="124" t="str">
        <f t="shared" si="4173"/>
        <v>-</v>
      </c>
      <c r="BN624" s="124" t="str">
        <f t="shared" si="4173"/>
        <v>-</v>
      </c>
      <c r="BO624" s="124" t="str">
        <f t="shared" si="4173"/>
        <v>-</v>
      </c>
      <c r="BP624" s="124" t="str">
        <f t="shared" si="4173"/>
        <v>-</v>
      </c>
      <c r="BQ624" s="124" t="str">
        <f t="shared" si="4173"/>
        <v>-</v>
      </c>
      <c r="BR624" s="124" t="str">
        <f t="shared" si="4173"/>
        <v>-</v>
      </c>
      <c r="BS624" s="124" t="str">
        <f t="shared" si="4173"/>
        <v>-</v>
      </c>
      <c r="BT624" s="124" t="str">
        <f t="shared" si="4173"/>
        <v>-</v>
      </c>
      <c r="BU624" s="124" t="str">
        <f t="shared" si="4173"/>
        <v>-</v>
      </c>
      <c r="BV624" s="124" t="str">
        <f t="shared" si="4173"/>
        <v>-</v>
      </c>
      <c r="BW624" s="124" t="str">
        <f t="shared" si="4173"/>
        <v>-</v>
      </c>
      <c r="BX624" s="127"/>
      <c r="BY624" s="123" t="s">
        <v>133</v>
      </c>
      <c r="BZ624" s="120">
        <v>3604.7</v>
      </c>
      <c r="CA624" s="121" t="str">
        <f t="shared" si="3928"/>
        <v/>
      </c>
    </row>
    <row r="625" ht="15.75" customHeight="1">
      <c r="A625" s="99" t="str">
        <f t="shared" si="3"/>
        <v>August</v>
      </c>
      <c r="B625" s="122" t="s">
        <v>109</v>
      </c>
      <c r="C625" s="122" t="s">
        <v>47</v>
      </c>
      <c r="D625" s="123"/>
      <c r="E625" s="123"/>
      <c r="F625" s="124" t="str">
        <f t="shared" si="35"/>
        <v/>
      </c>
      <c r="G625" s="123"/>
      <c r="H625" s="123"/>
      <c r="I625" s="124" t="str">
        <f t="shared" si="36"/>
        <v/>
      </c>
      <c r="J625" s="123"/>
      <c r="K625" s="123"/>
      <c r="L625" s="124" t="str">
        <f t="shared" si="37"/>
        <v/>
      </c>
      <c r="M625" s="123"/>
      <c r="N625" s="123"/>
      <c r="O625" s="124" t="str">
        <f t="shared" si="38"/>
        <v/>
      </c>
      <c r="P625" s="125" t="str">
        <f t="shared" ref="P625:Q625" si="4174">IF(SUM(D625,G625,J625,M625)=0,"",SUM(D625,G625,J625,M625))</f>
        <v/>
      </c>
      <c r="Q625" s="125" t="str">
        <f t="shared" si="4174"/>
        <v/>
      </c>
      <c r="R625" s="124" t="str">
        <f t="shared" si="40"/>
        <v/>
      </c>
      <c r="S625" s="123"/>
      <c r="T625" s="123"/>
      <c r="U625" s="124" t="str">
        <f t="shared" si="41"/>
        <v/>
      </c>
      <c r="V625" s="123"/>
      <c r="W625" s="123"/>
      <c r="X625" s="124" t="str">
        <f t="shared" si="42"/>
        <v/>
      </c>
      <c r="Y625" s="123"/>
      <c r="Z625" s="123"/>
      <c r="AA625" s="124" t="str">
        <f t="shared" si="43"/>
        <v/>
      </c>
      <c r="AB625" s="123"/>
      <c r="AC625" s="123"/>
      <c r="AD625" s="124" t="str">
        <f t="shared" si="44"/>
        <v/>
      </c>
      <c r="AE625" s="124" t="str">
        <f t="shared" ref="AE625:AF625" si="4175">IF(SUM(S625,V625,Y625,AB625)=0,"",SUM(S625,V625,Y625,AB625))</f>
        <v/>
      </c>
      <c r="AF625" s="124" t="str">
        <f t="shared" si="4175"/>
        <v/>
      </c>
      <c r="AG625" s="124" t="str">
        <f t="shared" si="46"/>
        <v/>
      </c>
      <c r="AH625" s="123"/>
      <c r="AI625" s="123"/>
      <c r="AJ625" s="124" t="str">
        <f t="shared" si="47"/>
        <v/>
      </c>
      <c r="AK625" s="123"/>
      <c r="AL625" s="123"/>
      <c r="AM625" s="124" t="str">
        <f t="shared" si="48"/>
        <v/>
      </c>
      <c r="AN625" s="123"/>
      <c r="AO625" s="123"/>
      <c r="AP625" s="124" t="str">
        <f t="shared" si="49"/>
        <v/>
      </c>
      <c r="AQ625" s="124" t="str">
        <f t="shared" ref="AQ625:AR625" si="4176">IF(SUM(AH625,AK625,AN625)=0,"",SUM(AH625,AK625,AN625))</f>
        <v/>
      </c>
      <c r="AR625" s="124" t="str">
        <f t="shared" si="4176"/>
        <v/>
      </c>
      <c r="AS625" s="124" t="str">
        <f t="shared" si="51"/>
        <v/>
      </c>
      <c r="AT625" s="124" t="str">
        <f t="shared" ref="AT625:AV625" si="4177">IF(S625=0,"-",S625)</f>
        <v>-</v>
      </c>
      <c r="AU625" s="124" t="str">
        <f t="shared" si="4177"/>
        <v>-</v>
      </c>
      <c r="AV625" s="124" t="str">
        <f t="shared" si="4177"/>
        <v/>
      </c>
      <c r="AW625" s="124" t="str">
        <f t="shared" ref="AW625:BH625" si="4178">IF(SUM(V625,AH625)=0,"-",SUM(V625,AH625))</f>
        <v>-</v>
      </c>
      <c r="AX625" s="124" t="str">
        <f t="shared" si="4178"/>
        <v>-</v>
      </c>
      <c r="AY625" s="124" t="str">
        <f t="shared" si="4178"/>
        <v>-</v>
      </c>
      <c r="AZ625" s="124" t="str">
        <f t="shared" si="4178"/>
        <v>-</v>
      </c>
      <c r="BA625" s="124" t="str">
        <f t="shared" si="4178"/>
        <v>-</v>
      </c>
      <c r="BB625" s="124" t="str">
        <f t="shared" si="4178"/>
        <v>-</v>
      </c>
      <c r="BC625" s="124" t="str">
        <f t="shared" si="4178"/>
        <v>-</v>
      </c>
      <c r="BD625" s="124" t="str">
        <f t="shared" si="4178"/>
        <v>-</v>
      </c>
      <c r="BE625" s="124" t="str">
        <f t="shared" si="4178"/>
        <v>-</v>
      </c>
      <c r="BF625" s="124" t="str">
        <f t="shared" si="4178"/>
        <v>-</v>
      </c>
      <c r="BG625" s="124" t="str">
        <f t="shared" si="4178"/>
        <v>-</v>
      </c>
      <c r="BH625" s="124" t="str">
        <f t="shared" si="4178"/>
        <v>-</v>
      </c>
      <c r="BI625" s="124" t="str">
        <f t="shared" ref="BI625:BK625" si="4179">IF(SUM(D625,S625)=0,"-",SUM(D625,S625))</f>
        <v>-</v>
      </c>
      <c r="BJ625" s="124" t="str">
        <f t="shared" si="4179"/>
        <v>-</v>
      </c>
      <c r="BK625" s="124" t="str">
        <f t="shared" si="4179"/>
        <v>-</v>
      </c>
      <c r="BL625" s="124" t="str">
        <f t="shared" ref="BL625:BW625" si="4180">IF(SUM(G625,V625,AH625)=0,"-",SUM(G625,V625,AH625))</f>
        <v>-</v>
      </c>
      <c r="BM625" s="124" t="str">
        <f t="shared" si="4180"/>
        <v>-</v>
      </c>
      <c r="BN625" s="124" t="str">
        <f t="shared" si="4180"/>
        <v>-</v>
      </c>
      <c r="BO625" s="124" t="str">
        <f t="shared" si="4180"/>
        <v>-</v>
      </c>
      <c r="BP625" s="124" t="str">
        <f t="shared" si="4180"/>
        <v>-</v>
      </c>
      <c r="BQ625" s="124" t="str">
        <f t="shared" si="4180"/>
        <v>-</v>
      </c>
      <c r="BR625" s="124" t="str">
        <f t="shared" si="4180"/>
        <v>-</v>
      </c>
      <c r="BS625" s="124" t="str">
        <f t="shared" si="4180"/>
        <v>-</v>
      </c>
      <c r="BT625" s="124" t="str">
        <f t="shared" si="4180"/>
        <v>-</v>
      </c>
      <c r="BU625" s="124" t="str">
        <f t="shared" si="4180"/>
        <v>-</v>
      </c>
      <c r="BV625" s="124" t="str">
        <f t="shared" si="4180"/>
        <v>-</v>
      </c>
      <c r="BW625" s="124" t="str">
        <f t="shared" si="4180"/>
        <v>-</v>
      </c>
      <c r="BX625" s="123"/>
      <c r="BY625" s="123" t="s">
        <v>144</v>
      </c>
      <c r="BZ625" s="120">
        <v>3604.7</v>
      </c>
      <c r="CA625" s="120" t="str">
        <f t="shared" si="3928"/>
        <v/>
      </c>
    </row>
    <row r="626" ht="15.75" customHeight="1">
      <c r="A626" s="99" t="str">
        <f t="shared" si="3"/>
        <v>August</v>
      </c>
      <c r="B626" s="122" t="s">
        <v>109</v>
      </c>
      <c r="C626" s="122" t="s">
        <v>48</v>
      </c>
      <c r="D626" s="123"/>
      <c r="E626" s="123"/>
      <c r="F626" s="124" t="str">
        <f t="shared" si="35"/>
        <v/>
      </c>
      <c r="G626" s="123"/>
      <c r="H626" s="123"/>
      <c r="I626" s="124" t="str">
        <f t="shared" si="36"/>
        <v/>
      </c>
      <c r="J626" s="123"/>
      <c r="K626" s="123"/>
      <c r="L626" s="124" t="str">
        <f t="shared" si="37"/>
        <v/>
      </c>
      <c r="M626" s="123"/>
      <c r="N626" s="123"/>
      <c r="O626" s="124" t="str">
        <f t="shared" si="38"/>
        <v/>
      </c>
      <c r="P626" s="125" t="str">
        <f t="shared" ref="P626:Q626" si="4181">IF(SUM(D626,G626,J626,M626)=0,"",SUM(D626,G626,J626,M626))</f>
        <v/>
      </c>
      <c r="Q626" s="125" t="str">
        <f t="shared" si="4181"/>
        <v/>
      </c>
      <c r="R626" s="124" t="str">
        <f t="shared" si="40"/>
        <v/>
      </c>
      <c r="S626" s="123"/>
      <c r="T626" s="123"/>
      <c r="U626" s="124" t="str">
        <f t="shared" si="41"/>
        <v/>
      </c>
      <c r="V626" s="123"/>
      <c r="W626" s="123"/>
      <c r="X626" s="124" t="str">
        <f t="shared" si="42"/>
        <v/>
      </c>
      <c r="Y626" s="123"/>
      <c r="Z626" s="123"/>
      <c r="AA626" s="124" t="str">
        <f t="shared" si="43"/>
        <v/>
      </c>
      <c r="AB626" s="123"/>
      <c r="AC626" s="123"/>
      <c r="AD626" s="124" t="str">
        <f t="shared" si="44"/>
        <v/>
      </c>
      <c r="AE626" s="124" t="str">
        <f t="shared" ref="AE626:AF626" si="4182">IF(SUM(S626,V626,Y626,AB626)=0,"",SUM(S626,V626,Y626,AB626))</f>
        <v/>
      </c>
      <c r="AF626" s="124" t="str">
        <f t="shared" si="4182"/>
        <v/>
      </c>
      <c r="AG626" s="124" t="str">
        <f t="shared" si="46"/>
        <v/>
      </c>
      <c r="AH626" s="123"/>
      <c r="AI626" s="123"/>
      <c r="AJ626" s="124" t="str">
        <f t="shared" si="47"/>
        <v/>
      </c>
      <c r="AK626" s="123"/>
      <c r="AL626" s="123"/>
      <c r="AM626" s="124" t="str">
        <f t="shared" si="48"/>
        <v/>
      </c>
      <c r="AN626" s="123"/>
      <c r="AO626" s="123"/>
      <c r="AP626" s="124" t="str">
        <f t="shared" si="49"/>
        <v/>
      </c>
      <c r="AQ626" s="124" t="str">
        <f t="shared" ref="AQ626:AR626" si="4183">IF(SUM(AH626,AK626,AN626)=0,"",SUM(AH626,AK626,AN626))</f>
        <v/>
      </c>
      <c r="AR626" s="124" t="str">
        <f t="shared" si="4183"/>
        <v/>
      </c>
      <c r="AS626" s="124" t="str">
        <f t="shared" si="51"/>
        <v/>
      </c>
      <c r="AT626" s="124" t="str">
        <f t="shared" ref="AT626:AV626" si="4184">IF(S626=0,"-",S626)</f>
        <v>-</v>
      </c>
      <c r="AU626" s="124" t="str">
        <f t="shared" si="4184"/>
        <v>-</v>
      </c>
      <c r="AV626" s="124" t="str">
        <f t="shared" si="4184"/>
        <v/>
      </c>
      <c r="AW626" s="124" t="str">
        <f t="shared" ref="AW626:BH626" si="4185">IF(SUM(V626,AH626)=0,"-",SUM(V626,AH626))</f>
        <v>-</v>
      </c>
      <c r="AX626" s="124" t="str">
        <f t="shared" si="4185"/>
        <v>-</v>
      </c>
      <c r="AY626" s="124" t="str">
        <f t="shared" si="4185"/>
        <v>-</v>
      </c>
      <c r="AZ626" s="124" t="str">
        <f t="shared" si="4185"/>
        <v>-</v>
      </c>
      <c r="BA626" s="124" t="str">
        <f t="shared" si="4185"/>
        <v>-</v>
      </c>
      <c r="BB626" s="124" t="str">
        <f t="shared" si="4185"/>
        <v>-</v>
      </c>
      <c r="BC626" s="124" t="str">
        <f t="shared" si="4185"/>
        <v>-</v>
      </c>
      <c r="BD626" s="124" t="str">
        <f t="shared" si="4185"/>
        <v>-</v>
      </c>
      <c r="BE626" s="124" t="str">
        <f t="shared" si="4185"/>
        <v>-</v>
      </c>
      <c r="BF626" s="124" t="str">
        <f t="shared" si="4185"/>
        <v>-</v>
      </c>
      <c r="BG626" s="124" t="str">
        <f t="shared" si="4185"/>
        <v>-</v>
      </c>
      <c r="BH626" s="124" t="str">
        <f t="shared" si="4185"/>
        <v>-</v>
      </c>
      <c r="BI626" s="124" t="str">
        <f t="shared" ref="BI626:BK626" si="4186">IF(SUM(D626,S626)=0,"-",SUM(D626,S626))</f>
        <v>-</v>
      </c>
      <c r="BJ626" s="124" t="str">
        <f t="shared" si="4186"/>
        <v>-</v>
      </c>
      <c r="BK626" s="124" t="str">
        <f t="shared" si="4186"/>
        <v>-</v>
      </c>
      <c r="BL626" s="124" t="str">
        <f t="shared" ref="BL626:BW626" si="4187">IF(SUM(G626,V626,AH626)=0,"-",SUM(G626,V626,AH626))</f>
        <v>-</v>
      </c>
      <c r="BM626" s="124" t="str">
        <f t="shared" si="4187"/>
        <v>-</v>
      </c>
      <c r="BN626" s="124" t="str">
        <f t="shared" si="4187"/>
        <v>-</v>
      </c>
      <c r="BO626" s="124" t="str">
        <f t="shared" si="4187"/>
        <v>-</v>
      </c>
      <c r="BP626" s="124" t="str">
        <f t="shared" si="4187"/>
        <v>-</v>
      </c>
      <c r="BQ626" s="124" t="str">
        <f t="shared" si="4187"/>
        <v>-</v>
      </c>
      <c r="BR626" s="124" t="str">
        <f t="shared" si="4187"/>
        <v>-</v>
      </c>
      <c r="BS626" s="124" t="str">
        <f t="shared" si="4187"/>
        <v>-</v>
      </c>
      <c r="BT626" s="124" t="str">
        <f t="shared" si="4187"/>
        <v>-</v>
      </c>
      <c r="BU626" s="124" t="str">
        <f t="shared" si="4187"/>
        <v>-</v>
      </c>
      <c r="BV626" s="124" t="str">
        <f t="shared" si="4187"/>
        <v>-</v>
      </c>
      <c r="BW626" s="124" t="str">
        <f t="shared" si="4187"/>
        <v>-</v>
      </c>
      <c r="BX626" s="123"/>
      <c r="BY626" s="123" t="s">
        <v>145</v>
      </c>
      <c r="BZ626" s="120">
        <v>3604.7</v>
      </c>
      <c r="CA626" s="120" t="str">
        <f t="shared" si="3928"/>
        <v/>
      </c>
    </row>
    <row r="627" ht="15.75" customHeight="1">
      <c r="A627" s="99" t="str">
        <f t="shared" si="3"/>
        <v>September</v>
      </c>
      <c r="B627" s="122" t="s">
        <v>109</v>
      </c>
      <c r="C627" s="122" t="s">
        <v>49</v>
      </c>
      <c r="D627" s="123"/>
      <c r="E627" s="123"/>
      <c r="F627" s="124" t="str">
        <f t="shared" si="35"/>
        <v/>
      </c>
      <c r="G627" s="123"/>
      <c r="H627" s="123"/>
      <c r="I627" s="124" t="str">
        <f t="shared" si="36"/>
        <v/>
      </c>
      <c r="J627" s="123"/>
      <c r="K627" s="123"/>
      <c r="L627" s="124" t="str">
        <f t="shared" si="37"/>
        <v/>
      </c>
      <c r="M627" s="123"/>
      <c r="N627" s="123"/>
      <c r="O627" s="124" t="str">
        <f t="shared" si="38"/>
        <v/>
      </c>
      <c r="P627" s="125" t="str">
        <f t="shared" ref="P627:Q627" si="4188">IF(SUM(D627,G627,J627,M627)=0,"",SUM(D627,G627,J627,M627))</f>
        <v/>
      </c>
      <c r="Q627" s="125" t="str">
        <f t="shared" si="4188"/>
        <v/>
      </c>
      <c r="R627" s="124" t="str">
        <f t="shared" si="40"/>
        <v/>
      </c>
      <c r="S627" s="123"/>
      <c r="T627" s="123"/>
      <c r="U627" s="124" t="str">
        <f t="shared" si="41"/>
        <v/>
      </c>
      <c r="V627" s="123"/>
      <c r="W627" s="123"/>
      <c r="X627" s="124" t="str">
        <f t="shared" si="42"/>
        <v/>
      </c>
      <c r="Y627" s="123"/>
      <c r="Z627" s="123"/>
      <c r="AA627" s="124" t="str">
        <f t="shared" si="43"/>
        <v/>
      </c>
      <c r="AB627" s="123"/>
      <c r="AC627" s="123"/>
      <c r="AD627" s="124" t="str">
        <f t="shared" si="44"/>
        <v/>
      </c>
      <c r="AE627" s="124" t="str">
        <f t="shared" ref="AE627:AF627" si="4189">IF(SUM(S627,V627,Y627,AB627)=0,"",SUM(S627,V627,Y627,AB627))</f>
        <v/>
      </c>
      <c r="AF627" s="124" t="str">
        <f t="shared" si="4189"/>
        <v/>
      </c>
      <c r="AG627" s="124" t="str">
        <f t="shared" si="46"/>
        <v/>
      </c>
      <c r="AH627" s="123"/>
      <c r="AI627" s="123"/>
      <c r="AJ627" s="124" t="str">
        <f t="shared" si="47"/>
        <v/>
      </c>
      <c r="AK627" s="123"/>
      <c r="AL627" s="123"/>
      <c r="AM627" s="124" t="str">
        <f t="shared" si="48"/>
        <v/>
      </c>
      <c r="AN627" s="123"/>
      <c r="AO627" s="123"/>
      <c r="AP627" s="124" t="str">
        <f t="shared" si="49"/>
        <v/>
      </c>
      <c r="AQ627" s="124" t="str">
        <f t="shared" ref="AQ627:AR627" si="4190">IF(SUM(AH627,AK627,AN627)=0,"",SUM(AH627,AK627,AN627))</f>
        <v/>
      </c>
      <c r="AR627" s="124" t="str">
        <f t="shared" si="4190"/>
        <v/>
      </c>
      <c r="AS627" s="124" t="str">
        <f t="shared" si="51"/>
        <v/>
      </c>
      <c r="AT627" s="124" t="str">
        <f t="shared" ref="AT627:AV627" si="4191">IF(S627=0,"-",S627)</f>
        <v>-</v>
      </c>
      <c r="AU627" s="124" t="str">
        <f t="shared" si="4191"/>
        <v>-</v>
      </c>
      <c r="AV627" s="124" t="str">
        <f t="shared" si="4191"/>
        <v/>
      </c>
      <c r="AW627" s="124" t="str">
        <f t="shared" ref="AW627:BH627" si="4192">IF(SUM(V627,AH627)=0,"-",SUM(V627,AH627))</f>
        <v>-</v>
      </c>
      <c r="AX627" s="124" t="str">
        <f t="shared" si="4192"/>
        <v>-</v>
      </c>
      <c r="AY627" s="124" t="str">
        <f t="shared" si="4192"/>
        <v>-</v>
      </c>
      <c r="AZ627" s="124" t="str">
        <f t="shared" si="4192"/>
        <v>-</v>
      </c>
      <c r="BA627" s="124" t="str">
        <f t="shared" si="4192"/>
        <v>-</v>
      </c>
      <c r="BB627" s="124" t="str">
        <f t="shared" si="4192"/>
        <v>-</v>
      </c>
      <c r="BC627" s="124" t="str">
        <f t="shared" si="4192"/>
        <v>-</v>
      </c>
      <c r="BD627" s="124" t="str">
        <f t="shared" si="4192"/>
        <v>-</v>
      </c>
      <c r="BE627" s="124" t="str">
        <f t="shared" si="4192"/>
        <v>-</v>
      </c>
      <c r="BF627" s="124" t="str">
        <f t="shared" si="4192"/>
        <v>-</v>
      </c>
      <c r="BG627" s="124" t="str">
        <f t="shared" si="4192"/>
        <v>-</v>
      </c>
      <c r="BH627" s="124" t="str">
        <f t="shared" si="4192"/>
        <v>-</v>
      </c>
      <c r="BI627" s="124" t="str">
        <f t="shared" ref="BI627:BK627" si="4193">IF(SUM(D627,S627)=0,"-",SUM(D627,S627))</f>
        <v>-</v>
      </c>
      <c r="BJ627" s="124" t="str">
        <f t="shared" si="4193"/>
        <v>-</v>
      </c>
      <c r="BK627" s="124" t="str">
        <f t="shared" si="4193"/>
        <v>-</v>
      </c>
      <c r="BL627" s="124" t="str">
        <f t="shared" ref="BL627:BW627" si="4194">IF(SUM(G627,V627,AH627)=0,"-",SUM(G627,V627,AH627))</f>
        <v>-</v>
      </c>
      <c r="BM627" s="124" t="str">
        <f t="shared" si="4194"/>
        <v>-</v>
      </c>
      <c r="BN627" s="124" t="str">
        <f t="shared" si="4194"/>
        <v>-</v>
      </c>
      <c r="BO627" s="124" t="str">
        <f t="shared" si="4194"/>
        <v>-</v>
      </c>
      <c r="BP627" s="124" t="str">
        <f t="shared" si="4194"/>
        <v>-</v>
      </c>
      <c r="BQ627" s="124" t="str">
        <f t="shared" si="4194"/>
        <v>-</v>
      </c>
      <c r="BR627" s="124" t="str">
        <f t="shared" si="4194"/>
        <v>-</v>
      </c>
      <c r="BS627" s="124" t="str">
        <f t="shared" si="4194"/>
        <v>-</v>
      </c>
      <c r="BT627" s="124" t="str">
        <f t="shared" si="4194"/>
        <v>-</v>
      </c>
      <c r="BU627" s="124" t="str">
        <f t="shared" si="4194"/>
        <v>-</v>
      </c>
      <c r="BV627" s="124" t="str">
        <f t="shared" si="4194"/>
        <v>-</v>
      </c>
      <c r="BW627" s="124" t="str">
        <f t="shared" si="4194"/>
        <v>-</v>
      </c>
      <c r="BX627" s="123"/>
      <c r="BY627" s="123" t="s">
        <v>133</v>
      </c>
      <c r="BZ627" s="120">
        <v>3604.7</v>
      </c>
      <c r="CA627" s="120" t="str">
        <f t="shared" si="3928"/>
        <v/>
      </c>
    </row>
    <row r="628" ht="15.75" customHeight="1">
      <c r="A628" s="99" t="str">
        <f t="shared" si="3"/>
        <v>September</v>
      </c>
      <c r="B628" s="122" t="s">
        <v>109</v>
      </c>
      <c r="C628" s="122" t="s">
        <v>50</v>
      </c>
      <c r="D628" s="123"/>
      <c r="E628" s="123"/>
      <c r="F628" s="124" t="str">
        <f t="shared" si="35"/>
        <v/>
      </c>
      <c r="G628" s="123"/>
      <c r="H628" s="123"/>
      <c r="I628" s="124" t="str">
        <f t="shared" si="36"/>
        <v/>
      </c>
      <c r="J628" s="123"/>
      <c r="K628" s="123"/>
      <c r="L628" s="124" t="str">
        <f t="shared" si="37"/>
        <v/>
      </c>
      <c r="M628" s="123"/>
      <c r="N628" s="123"/>
      <c r="O628" s="124" t="str">
        <f t="shared" si="38"/>
        <v/>
      </c>
      <c r="P628" s="125" t="str">
        <f t="shared" ref="P628:Q628" si="4195">IF(SUM(D628,G628,J628,M628)=0,"",SUM(D628,G628,J628,M628))</f>
        <v/>
      </c>
      <c r="Q628" s="125" t="str">
        <f t="shared" si="4195"/>
        <v/>
      </c>
      <c r="R628" s="124" t="str">
        <f t="shared" si="40"/>
        <v/>
      </c>
      <c r="S628" s="123"/>
      <c r="T628" s="123"/>
      <c r="U628" s="124" t="str">
        <f t="shared" si="41"/>
        <v/>
      </c>
      <c r="V628" s="123"/>
      <c r="W628" s="123"/>
      <c r="X628" s="124" t="str">
        <f t="shared" si="42"/>
        <v/>
      </c>
      <c r="Y628" s="123"/>
      <c r="Z628" s="123"/>
      <c r="AA628" s="124" t="str">
        <f t="shared" si="43"/>
        <v/>
      </c>
      <c r="AB628" s="123"/>
      <c r="AC628" s="123"/>
      <c r="AD628" s="124" t="str">
        <f t="shared" si="44"/>
        <v/>
      </c>
      <c r="AE628" s="124" t="str">
        <f t="shared" ref="AE628:AF628" si="4196">IF(SUM(S628,V628,Y628,AB628)=0,"",SUM(S628,V628,Y628,AB628))</f>
        <v/>
      </c>
      <c r="AF628" s="124" t="str">
        <f t="shared" si="4196"/>
        <v/>
      </c>
      <c r="AG628" s="124" t="str">
        <f t="shared" si="46"/>
        <v/>
      </c>
      <c r="AH628" s="123"/>
      <c r="AI628" s="123"/>
      <c r="AJ628" s="124" t="str">
        <f t="shared" si="47"/>
        <v/>
      </c>
      <c r="AK628" s="123"/>
      <c r="AL628" s="123"/>
      <c r="AM628" s="124" t="str">
        <f t="shared" si="48"/>
        <v/>
      </c>
      <c r="AN628" s="123"/>
      <c r="AO628" s="123"/>
      <c r="AP628" s="124" t="str">
        <f t="shared" si="49"/>
        <v/>
      </c>
      <c r="AQ628" s="124" t="str">
        <f t="shared" ref="AQ628:AR628" si="4197">IF(SUM(AH628,AK628,AN628)=0,"",SUM(AH628,AK628,AN628))</f>
        <v/>
      </c>
      <c r="AR628" s="124" t="str">
        <f t="shared" si="4197"/>
        <v/>
      </c>
      <c r="AS628" s="124" t="str">
        <f t="shared" si="51"/>
        <v/>
      </c>
      <c r="AT628" s="124" t="str">
        <f t="shared" ref="AT628:AV628" si="4198">IF(S628=0,"-",S628)</f>
        <v>-</v>
      </c>
      <c r="AU628" s="124" t="str">
        <f t="shared" si="4198"/>
        <v>-</v>
      </c>
      <c r="AV628" s="124" t="str">
        <f t="shared" si="4198"/>
        <v/>
      </c>
      <c r="AW628" s="124" t="str">
        <f t="shared" ref="AW628:BH628" si="4199">IF(SUM(V628,AH628)=0,"-",SUM(V628,AH628))</f>
        <v>-</v>
      </c>
      <c r="AX628" s="124" t="str">
        <f t="shared" si="4199"/>
        <v>-</v>
      </c>
      <c r="AY628" s="124" t="str">
        <f t="shared" si="4199"/>
        <v>-</v>
      </c>
      <c r="AZ628" s="124" t="str">
        <f t="shared" si="4199"/>
        <v>-</v>
      </c>
      <c r="BA628" s="124" t="str">
        <f t="shared" si="4199"/>
        <v>-</v>
      </c>
      <c r="BB628" s="124" t="str">
        <f t="shared" si="4199"/>
        <v>-</v>
      </c>
      <c r="BC628" s="124" t="str">
        <f t="shared" si="4199"/>
        <v>-</v>
      </c>
      <c r="BD628" s="124" t="str">
        <f t="shared" si="4199"/>
        <v>-</v>
      </c>
      <c r="BE628" s="124" t="str">
        <f t="shared" si="4199"/>
        <v>-</v>
      </c>
      <c r="BF628" s="124" t="str">
        <f t="shared" si="4199"/>
        <v>-</v>
      </c>
      <c r="BG628" s="124" t="str">
        <f t="shared" si="4199"/>
        <v>-</v>
      </c>
      <c r="BH628" s="124" t="str">
        <f t="shared" si="4199"/>
        <v>-</v>
      </c>
      <c r="BI628" s="124" t="str">
        <f t="shared" ref="BI628:BK628" si="4200">IF(SUM(D628,S628)=0,"-",SUM(D628,S628))</f>
        <v>-</v>
      </c>
      <c r="BJ628" s="124" t="str">
        <f t="shared" si="4200"/>
        <v>-</v>
      </c>
      <c r="BK628" s="124" t="str">
        <f t="shared" si="4200"/>
        <v>-</v>
      </c>
      <c r="BL628" s="124" t="str">
        <f t="shared" ref="BL628:BW628" si="4201">IF(SUM(G628,V628,AH628)=0,"-",SUM(G628,V628,AH628))</f>
        <v>-</v>
      </c>
      <c r="BM628" s="124" t="str">
        <f t="shared" si="4201"/>
        <v>-</v>
      </c>
      <c r="BN628" s="124" t="str">
        <f t="shared" si="4201"/>
        <v>-</v>
      </c>
      <c r="BO628" s="124" t="str">
        <f t="shared" si="4201"/>
        <v>-</v>
      </c>
      <c r="BP628" s="124" t="str">
        <f t="shared" si="4201"/>
        <v>-</v>
      </c>
      <c r="BQ628" s="124" t="str">
        <f t="shared" si="4201"/>
        <v>-</v>
      </c>
      <c r="BR628" s="124" t="str">
        <f t="shared" si="4201"/>
        <v>-</v>
      </c>
      <c r="BS628" s="124" t="str">
        <f t="shared" si="4201"/>
        <v>-</v>
      </c>
      <c r="BT628" s="124" t="str">
        <f t="shared" si="4201"/>
        <v>-</v>
      </c>
      <c r="BU628" s="124" t="str">
        <f t="shared" si="4201"/>
        <v>-</v>
      </c>
      <c r="BV628" s="124" t="str">
        <f t="shared" si="4201"/>
        <v>-</v>
      </c>
      <c r="BW628" s="124" t="str">
        <f t="shared" si="4201"/>
        <v>-</v>
      </c>
      <c r="BX628" s="123"/>
      <c r="BY628" s="123" t="s">
        <v>143</v>
      </c>
      <c r="BZ628" s="120">
        <v>3604.7</v>
      </c>
      <c r="CA628" s="120" t="str">
        <f t="shared" si="3928"/>
        <v/>
      </c>
    </row>
    <row r="629" ht="15.75" customHeight="1">
      <c r="A629" s="99" t="str">
        <f t="shared" si="3"/>
        <v>October</v>
      </c>
      <c r="B629" s="122" t="s">
        <v>109</v>
      </c>
      <c r="C629" s="122" t="s">
        <v>51</v>
      </c>
      <c r="D629" s="123"/>
      <c r="E629" s="123"/>
      <c r="F629" s="124" t="str">
        <f t="shared" si="35"/>
        <v/>
      </c>
      <c r="G629" s="123"/>
      <c r="H629" s="123"/>
      <c r="I629" s="124" t="str">
        <f t="shared" si="36"/>
        <v/>
      </c>
      <c r="J629" s="123"/>
      <c r="K629" s="123"/>
      <c r="L629" s="124" t="str">
        <f t="shared" si="37"/>
        <v/>
      </c>
      <c r="M629" s="123"/>
      <c r="N629" s="123"/>
      <c r="O629" s="124" t="str">
        <f t="shared" si="38"/>
        <v/>
      </c>
      <c r="P629" s="125" t="str">
        <f t="shared" ref="P629:Q629" si="4202">IF(SUM(D629,G629,J629,M629)=0,"",SUM(D629,G629,J629,M629))</f>
        <v/>
      </c>
      <c r="Q629" s="125" t="str">
        <f t="shared" si="4202"/>
        <v/>
      </c>
      <c r="R629" s="124" t="str">
        <f t="shared" si="40"/>
        <v/>
      </c>
      <c r="S629" s="123"/>
      <c r="T629" s="123"/>
      <c r="U629" s="124" t="str">
        <f t="shared" si="41"/>
        <v/>
      </c>
      <c r="V629" s="123"/>
      <c r="W629" s="123"/>
      <c r="X629" s="124" t="str">
        <f t="shared" si="42"/>
        <v/>
      </c>
      <c r="Y629" s="123"/>
      <c r="Z629" s="123"/>
      <c r="AA629" s="124" t="str">
        <f t="shared" si="43"/>
        <v/>
      </c>
      <c r="AB629" s="123"/>
      <c r="AC629" s="123"/>
      <c r="AD629" s="124" t="str">
        <f t="shared" si="44"/>
        <v/>
      </c>
      <c r="AE629" s="124" t="str">
        <f t="shared" ref="AE629:AF629" si="4203">IF(SUM(S629,V629,Y629,AB629)=0,"",SUM(S629,V629,Y629,AB629))</f>
        <v/>
      </c>
      <c r="AF629" s="124" t="str">
        <f t="shared" si="4203"/>
        <v/>
      </c>
      <c r="AG629" s="124" t="str">
        <f t="shared" si="46"/>
        <v/>
      </c>
      <c r="AH629" s="123"/>
      <c r="AI629" s="123"/>
      <c r="AJ629" s="124" t="str">
        <f t="shared" si="47"/>
        <v/>
      </c>
      <c r="AK629" s="123"/>
      <c r="AL629" s="123"/>
      <c r="AM629" s="124" t="str">
        <f t="shared" si="48"/>
        <v/>
      </c>
      <c r="AN629" s="123"/>
      <c r="AO629" s="123"/>
      <c r="AP629" s="124" t="str">
        <f t="shared" si="49"/>
        <v/>
      </c>
      <c r="AQ629" s="124" t="str">
        <f t="shared" ref="AQ629:AR629" si="4204">IF(SUM(AH629,AK629,AN629)=0,"",SUM(AH629,AK629,AN629))</f>
        <v/>
      </c>
      <c r="AR629" s="124" t="str">
        <f t="shared" si="4204"/>
        <v/>
      </c>
      <c r="AS629" s="124" t="str">
        <f t="shared" si="51"/>
        <v/>
      </c>
      <c r="AT629" s="124" t="str">
        <f t="shared" ref="AT629:AV629" si="4205">IF(S629=0,"-",S629)</f>
        <v>-</v>
      </c>
      <c r="AU629" s="124" t="str">
        <f t="shared" si="4205"/>
        <v>-</v>
      </c>
      <c r="AV629" s="124" t="str">
        <f t="shared" si="4205"/>
        <v/>
      </c>
      <c r="AW629" s="124" t="str">
        <f t="shared" ref="AW629:BH629" si="4206">IF(SUM(V629,AH629)=0,"-",SUM(V629,AH629))</f>
        <v>-</v>
      </c>
      <c r="AX629" s="124" t="str">
        <f t="shared" si="4206"/>
        <v>-</v>
      </c>
      <c r="AY629" s="124" t="str">
        <f t="shared" si="4206"/>
        <v>-</v>
      </c>
      <c r="AZ629" s="124" t="str">
        <f t="shared" si="4206"/>
        <v>-</v>
      </c>
      <c r="BA629" s="124" t="str">
        <f t="shared" si="4206"/>
        <v>-</v>
      </c>
      <c r="BB629" s="124" t="str">
        <f t="shared" si="4206"/>
        <v>-</v>
      </c>
      <c r="BC629" s="124" t="str">
        <f t="shared" si="4206"/>
        <v>-</v>
      </c>
      <c r="BD629" s="124" t="str">
        <f t="shared" si="4206"/>
        <v>-</v>
      </c>
      <c r="BE629" s="124" t="str">
        <f t="shared" si="4206"/>
        <v>-</v>
      </c>
      <c r="BF629" s="124" t="str">
        <f t="shared" si="4206"/>
        <v>-</v>
      </c>
      <c r="BG629" s="124" t="str">
        <f t="shared" si="4206"/>
        <v>-</v>
      </c>
      <c r="BH629" s="124" t="str">
        <f t="shared" si="4206"/>
        <v>-</v>
      </c>
      <c r="BI629" s="124" t="str">
        <f t="shared" ref="BI629:BK629" si="4207">IF(SUM(D629,S629)=0,"-",SUM(D629,S629))</f>
        <v>-</v>
      </c>
      <c r="BJ629" s="124" t="str">
        <f t="shared" si="4207"/>
        <v>-</v>
      </c>
      <c r="BK629" s="124" t="str">
        <f t="shared" si="4207"/>
        <v>-</v>
      </c>
      <c r="BL629" s="124" t="str">
        <f t="shared" ref="BL629:BW629" si="4208">IF(SUM(G629,V629,AH629)=0,"-",SUM(G629,V629,AH629))</f>
        <v>-</v>
      </c>
      <c r="BM629" s="124" t="str">
        <f t="shared" si="4208"/>
        <v>-</v>
      </c>
      <c r="BN629" s="124" t="str">
        <f t="shared" si="4208"/>
        <v>-</v>
      </c>
      <c r="BO629" s="124" t="str">
        <f t="shared" si="4208"/>
        <v>-</v>
      </c>
      <c r="BP629" s="124" t="str">
        <f t="shared" si="4208"/>
        <v>-</v>
      </c>
      <c r="BQ629" s="124" t="str">
        <f t="shared" si="4208"/>
        <v>-</v>
      </c>
      <c r="BR629" s="124" t="str">
        <f t="shared" si="4208"/>
        <v>-</v>
      </c>
      <c r="BS629" s="124" t="str">
        <f t="shared" si="4208"/>
        <v>-</v>
      </c>
      <c r="BT629" s="124" t="str">
        <f t="shared" si="4208"/>
        <v>-</v>
      </c>
      <c r="BU629" s="124" t="str">
        <f t="shared" si="4208"/>
        <v>-</v>
      </c>
      <c r="BV629" s="124" t="str">
        <f t="shared" si="4208"/>
        <v>-</v>
      </c>
      <c r="BW629" s="124" t="str">
        <f t="shared" si="4208"/>
        <v>-</v>
      </c>
      <c r="BX629" s="123"/>
      <c r="BY629" s="123" t="s">
        <v>85</v>
      </c>
      <c r="BZ629" s="120">
        <v>3604.7</v>
      </c>
      <c r="CA629" s="121" t="str">
        <f t="shared" si="3928"/>
        <v/>
      </c>
    </row>
    <row r="630" ht="15.75" customHeight="1">
      <c r="A630" s="99" t="str">
        <f t="shared" si="3"/>
        <v>October</v>
      </c>
      <c r="B630" s="122" t="s">
        <v>109</v>
      </c>
      <c r="C630" s="122" t="s">
        <v>52</v>
      </c>
      <c r="D630" s="123">
        <v>400.0</v>
      </c>
      <c r="E630" s="123">
        <v>100.0</v>
      </c>
      <c r="F630" s="124">
        <f t="shared" si="35"/>
        <v>500</v>
      </c>
      <c r="G630" s="123">
        <v>1172.83</v>
      </c>
      <c r="H630" s="123"/>
      <c r="I630" s="124">
        <f t="shared" si="36"/>
        <v>1172.83</v>
      </c>
      <c r="J630" s="123"/>
      <c r="K630" s="123"/>
      <c r="L630" s="124" t="str">
        <f t="shared" si="37"/>
        <v/>
      </c>
      <c r="M630" s="123"/>
      <c r="N630" s="123"/>
      <c r="O630" s="124" t="str">
        <f t="shared" si="38"/>
        <v/>
      </c>
      <c r="P630" s="126">
        <f t="shared" ref="P630:Q630" si="4209">IF(SUM(D630,G630,J630,M630)=0,"",SUM(D630,G630,J630,M630))</f>
        <v>1572.83</v>
      </c>
      <c r="Q630" s="126">
        <f t="shared" si="4209"/>
        <v>100</v>
      </c>
      <c r="R630" s="124">
        <f t="shared" si="40"/>
        <v>1672.83</v>
      </c>
      <c r="S630" s="123"/>
      <c r="T630" s="123"/>
      <c r="U630" s="124" t="str">
        <f t="shared" si="41"/>
        <v/>
      </c>
      <c r="V630" s="123">
        <v>531.87</v>
      </c>
      <c r="W630" s="123"/>
      <c r="X630" s="124">
        <f t="shared" si="42"/>
        <v>531.87</v>
      </c>
      <c r="Y630" s="123"/>
      <c r="Z630" s="123"/>
      <c r="AA630" s="124" t="str">
        <f t="shared" si="43"/>
        <v/>
      </c>
      <c r="AB630" s="123"/>
      <c r="AC630" s="123"/>
      <c r="AD630" s="124" t="str">
        <f t="shared" si="44"/>
        <v/>
      </c>
      <c r="AE630" s="124">
        <f t="shared" ref="AE630:AF630" si="4210">IF(SUM(S630,V630,Y630,AB630)=0,"",SUM(S630,V630,Y630,AB630))</f>
        <v>531.87</v>
      </c>
      <c r="AF630" s="124" t="str">
        <f t="shared" si="4210"/>
        <v/>
      </c>
      <c r="AG630" s="124">
        <f t="shared" si="46"/>
        <v>531.87</v>
      </c>
      <c r="AH630" s="123"/>
      <c r="AI630" s="123"/>
      <c r="AJ630" s="124" t="str">
        <f t="shared" si="47"/>
        <v/>
      </c>
      <c r="AK630" s="123"/>
      <c r="AL630" s="123"/>
      <c r="AM630" s="124" t="str">
        <f t="shared" si="48"/>
        <v/>
      </c>
      <c r="AN630" s="123"/>
      <c r="AO630" s="123"/>
      <c r="AP630" s="124" t="str">
        <f t="shared" si="49"/>
        <v/>
      </c>
      <c r="AQ630" s="124" t="str">
        <f t="shared" ref="AQ630:AR630" si="4211">IF(SUM(AH630,AK630,AN630)=0,"",SUM(AH630,AK630,AN630))</f>
        <v/>
      </c>
      <c r="AR630" s="124" t="str">
        <f t="shared" si="4211"/>
        <v/>
      </c>
      <c r="AS630" s="124" t="str">
        <f t="shared" si="51"/>
        <v/>
      </c>
      <c r="AT630" s="124" t="str">
        <f t="shared" ref="AT630:AV630" si="4212">IF(S630=0,"-",S630)</f>
        <v>-</v>
      </c>
      <c r="AU630" s="124" t="str">
        <f t="shared" si="4212"/>
        <v>-</v>
      </c>
      <c r="AV630" s="124" t="str">
        <f t="shared" si="4212"/>
        <v/>
      </c>
      <c r="AW630" s="124">
        <f t="shared" ref="AW630:BH630" si="4213">IF(SUM(V630,AH630)=0,"-",SUM(V630,AH630))</f>
        <v>531.87</v>
      </c>
      <c r="AX630" s="124" t="str">
        <f t="shared" si="4213"/>
        <v>-</v>
      </c>
      <c r="AY630" s="124">
        <f t="shared" si="4213"/>
        <v>531.87</v>
      </c>
      <c r="AZ630" s="124" t="str">
        <f t="shared" si="4213"/>
        <v>-</v>
      </c>
      <c r="BA630" s="124" t="str">
        <f t="shared" si="4213"/>
        <v>-</v>
      </c>
      <c r="BB630" s="124" t="str">
        <f t="shared" si="4213"/>
        <v>-</v>
      </c>
      <c r="BC630" s="124" t="str">
        <f t="shared" si="4213"/>
        <v>-</v>
      </c>
      <c r="BD630" s="124" t="str">
        <f t="shared" si="4213"/>
        <v>-</v>
      </c>
      <c r="BE630" s="124" t="str">
        <f t="shared" si="4213"/>
        <v>-</v>
      </c>
      <c r="BF630" s="124">
        <f t="shared" si="4213"/>
        <v>531.87</v>
      </c>
      <c r="BG630" s="124" t="str">
        <f t="shared" si="4213"/>
        <v>-</v>
      </c>
      <c r="BH630" s="124">
        <f t="shared" si="4213"/>
        <v>531.87</v>
      </c>
      <c r="BI630" s="124">
        <f t="shared" ref="BI630:BK630" si="4214">IF(SUM(D630,S630)=0,"-",SUM(D630,S630))</f>
        <v>400</v>
      </c>
      <c r="BJ630" s="124">
        <f t="shared" si="4214"/>
        <v>100</v>
      </c>
      <c r="BK630" s="124">
        <f t="shared" si="4214"/>
        <v>500</v>
      </c>
      <c r="BL630" s="124">
        <f t="shared" ref="BL630:BW630" si="4215">IF(SUM(G630,V630,AH630)=0,"-",SUM(G630,V630,AH630))</f>
        <v>1704.7</v>
      </c>
      <c r="BM630" s="124" t="str">
        <f t="shared" si="4215"/>
        <v>-</v>
      </c>
      <c r="BN630" s="124">
        <f t="shared" si="4215"/>
        <v>1704.7</v>
      </c>
      <c r="BO630" s="124" t="str">
        <f t="shared" si="4215"/>
        <v>-</v>
      </c>
      <c r="BP630" s="124" t="str">
        <f t="shared" si="4215"/>
        <v>-</v>
      </c>
      <c r="BQ630" s="124" t="str">
        <f t="shared" si="4215"/>
        <v>-</v>
      </c>
      <c r="BR630" s="124" t="str">
        <f t="shared" si="4215"/>
        <v>-</v>
      </c>
      <c r="BS630" s="124" t="str">
        <f t="shared" si="4215"/>
        <v>-</v>
      </c>
      <c r="BT630" s="124" t="str">
        <f t="shared" si="4215"/>
        <v>-</v>
      </c>
      <c r="BU630" s="124">
        <f t="shared" si="4215"/>
        <v>2104.7</v>
      </c>
      <c r="BV630" s="124">
        <f t="shared" si="4215"/>
        <v>100</v>
      </c>
      <c r="BW630" s="124">
        <f t="shared" si="4215"/>
        <v>2204.7</v>
      </c>
      <c r="BX630" s="123">
        <v>1458.0</v>
      </c>
      <c r="BY630" s="123"/>
      <c r="BZ630" s="120">
        <v>3604.7</v>
      </c>
      <c r="CA630" s="121">
        <f t="shared" si="3928"/>
        <v>0.6116181652</v>
      </c>
    </row>
    <row r="631" ht="15.75" customHeight="1">
      <c r="A631" s="99" t="str">
        <f t="shared" si="3"/>
        <v>November</v>
      </c>
      <c r="B631" s="122" t="s">
        <v>109</v>
      </c>
      <c r="C631" s="122" t="s">
        <v>53</v>
      </c>
      <c r="D631" s="123"/>
      <c r="E631" s="123"/>
      <c r="F631" s="124" t="str">
        <f t="shared" si="35"/>
        <v/>
      </c>
      <c r="G631" s="123"/>
      <c r="H631" s="123"/>
      <c r="I631" s="124" t="str">
        <f t="shared" si="36"/>
        <v/>
      </c>
      <c r="J631" s="123"/>
      <c r="K631" s="123"/>
      <c r="L631" s="124" t="str">
        <f t="shared" si="37"/>
        <v/>
      </c>
      <c r="M631" s="123"/>
      <c r="N631" s="123"/>
      <c r="O631" s="124" t="str">
        <f t="shared" si="38"/>
        <v/>
      </c>
      <c r="P631" s="125" t="str">
        <f t="shared" ref="P631:Q631" si="4216">IF(SUM(D631,G631,J631,M631)=0,"",SUM(D631,G631,J631,M631))</f>
        <v/>
      </c>
      <c r="Q631" s="125" t="str">
        <f t="shared" si="4216"/>
        <v/>
      </c>
      <c r="R631" s="124" t="str">
        <f t="shared" si="40"/>
        <v/>
      </c>
      <c r="S631" s="123"/>
      <c r="T631" s="123"/>
      <c r="U631" s="124" t="str">
        <f t="shared" si="41"/>
        <v/>
      </c>
      <c r="V631" s="123"/>
      <c r="W631" s="123"/>
      <c r="X631" s="124" t="str">
        <f t="shared" si="42"/>
        <v/>
      </c>
      <c r="Y631" s="123"/>
      <c r="Z631" s="123"/>
      <c r="AA631" s="124" t="str">
        <f t="shared" si="43"/>
        <v/>
      </c>
      <c r="AB631" s="123"/>
      <c r="AC631" s="123"/>
      <c r="AD631" s="124" t="str">
        <f t="shared" si="44"/>
        <v/>
      </c>
      <c r="AE631" s="124" t="str">
        <f t="shared" ref="AE631:AF631" si="4217">IF(SUM(S631,V631,Y631,AB631)=0,"",SUM(S631,V631,Y631,AB631))</f>
        <v/>
      </c>
      <c r="AF631" s="124" t="str">
        <f t="shared" si="4217"/>
        <v/>
      </c>
      <c r="AG631" s="124" t="str">
        <f t="shared" si="46"/>
        <v/>
      </c>
      <c r="AH631" s="123"/>
      <c r="AI631" s="123"/>
      <c r="AJ631" s="124" t="str">
        <f t="shared" si="47"/>
        <v/>
      </c>
      <c r="AK631" s="123"/>
      <c r="AL631" s="123"/>
      <c r="AM631" s="124" t="str">
        <f t="shared" si="48"/>
        <v/>
      </c>
      <c r="AN631" s="123"/>
      <c r="AO631" s="123"/>
      <c r="AP631" s="124" t="str">
        <f t="shared" si="49"/>
        <v/>
      </c>
      <c r="AQ631" s="124" t="str">
        <f t="shared" ref="AQ631:AR631" si="4218">IF(SUM(AH631,AK631,AN631)=0,"",SUM(AH631,AK631,AN631))</f>
        <v/>
      </c>
      <c r="AR631" s="124" t="str">
        <f t="shared" si="4218"/>
        <v/>
      </c>
      <c r="AS631" s="124" t="str">
        <f t="shared" si="51"/>
        <v/>
      </c>
      <c r="AT631" s="124" t="str">
        <f t="shared" ref="AT631:AV631" si="4219">IF(S631=0,"-",S631)</f>
        <v>-</v>
      </c>
      <c r="AU631" s="124" t="str">
        <f t="shared" si="4219"/>
        <v>-</v>
      </c>
      <c r="AV631" s="124" t="str">
        <f t="shared" si="4219"/>
        <v/>
      </c>
      <c r="AW631" s="124" t="str">
        <f t="shared" ref="AW631:BH631" si="4220">IF(SUM(V631,AH631)=0,"-",SUM(V631,AH631))</f>
        <v>-</v>
      </c>
      <c r="AX631" s="124" t="str">
        <f t="shared" si="4220"/>
        <v>-</v>
      </c>
      <c r="AY631" s="124" t="str">
        <f t="shared" si="4220"/>
        <v>-</v>
      </c>
      <c r="AZ631" s="124" t="str">
        <f t="shared" si="4220"/>
        <v>-</v>
      </c>
      <c r="BA631" s="124" t="str">
        <f t="shared" si="4220"/>
        <v>-</v>
      </c>
      <c r="BB631" s="124" t="str">
        <f t="shared" si="4220"/>
        <v>-</v>
      </c>
      <c r="BC631" s="124" t="str">
        <f t="shared" si="4220"/>
        <v>-</v>
      </c>
      <c r="BD631" s="124" t="str">
        <f t="shared" si="4220"/>
        <v>-</v>
      </c>
      <c r="BE631" s="124" t="str">
        <f t="shared" si="4220"/>
        <v>-</v>
      </c>
      <c r="BF631" s="124" t="str">
        <f t="shared" si="4220"/>
        <v>-</v>
      </c>
      <c r="BG631" s="124" t="str">
        <f t="shared" si="4220"/>
        <v>-</v>
      </c>
      <c r="BH631" s="124" t="str">
        <f t="shared" si="4220"/>
        <v>-</v>
      </c>
      <c r="BI631" s="124" t="str">
        <f t="shared" ref="BI631:BK631" si="4221">IF(SUM(D631,S631)=0,"-",SUM(D631,S631))</f>
        <v>-</v>
      </c>
      <c r="BJ631" s="124" t="str">
        <f t="shared" si="4221"/>
        <v>-</v>
      </c>
      <c r="BK631" s="124" t="str">
        <f t="shared" si="4221"/>
        <v>-</v>
      </c>
      <c r="BL631" s="124" t="str">
        <f t="shared" ref="BL631:BW631" si="4222">IF(SUM(G631,V631,AH631)=0,"-",SUM(G631,V631,AH631))</f>
        <v>-</v>
      </c>
      <c r="BM631" s="124" t="str">
        <f t="shared" si="4222"/>
        <v>-</v>
      </c>
      <c r="BN631" s="124" t="str">
        <f t="shared" si="4222"/>
        <v>-</v>
      </c>
      <c r="BO631" s="124" t="str">
        <f t="shared" si="4222"/>
        <v>-</v>
      </c>
      <c r="BP631" s="124" t="str">
        <f t="shared" si="4222"/>
        <v>-</v>
      </c>
      <c r="BQ631" s="124" t="str">
        <f t="shared" si="4222"/>
        <v>-</v>
      </c>
      <c r="BR631" s="124" t="str">
        <f t="shared" si="4222"/>
        <v>-</v>
      </c>
      <c r="BS631" s="124" t="str">
        <f t="shared" si="4222"/>
        <v>-</v>
      </c>
      <c r="BT631" s="124" t="str">
        <f t="shared" si="4222"/>
        <v>-</v>
      </c>
      <c r="BU631" s="124" t="str">
        <f t="shared" si="4222"/>
        <v>-</v>
      </c>
      <c r="BV631" s="124" t="str">
        <f t="shared" si="4222"/>
        <v>-</v>
      </c>
      <c r="BW631" s="124" t="str">
        <f t="shared" si="4222"/>
        <v>-</v>
      </c>
      <c r="BX631" s="123"/>
      <c r="BY631" s="123" t="s">
        <v>85</v>
      </c>
      <c r="BZ631" s="120">
        <v>3604.7</v>
      </c>
      <c r="CA631" s="121" t="str">
        <f t="shared" si="3928"/>
        <v/>
      </c>
    </row>
    <row r="632" ht="15.75" customHeight="1">
      <c r="A632" s="99" t="str">
        <f t="shared" si="3"/>
        <v>November</v>
      </c>
      <c r="B632" s="122" t="s">
        <v>109</v>
      </c>
      <c r="C632" s="122" t="s">
        <v>54</v>
      </c>
      <c r="D632" s="123"/>
      <c r="E632" s="123"/>
      <c r="F632" s="124" t="str">
        <f t="shared" si="35"/>
        <v/>
      </c>
      <c r="G632" s="123"/>
      <c r="H632" s="123"/>
      <c r="I632" s="124" t="str">
        <f t="shared" si="36"/>
        <v/>
      </c>
      <c r="J632" s="123"/>
      <c r="K632" s="123"/>
      <c r="L632" s="124" t="str">
        <f t="shared" si="37"/>
        <v/>
      </c>
      <c r="M632" s="123"/>
      <c r="N632" s="123"/>
      <c r="O632" s="124" t="str">
        <f t="shared" si="38"/>
        <v/>
      </c>
      <c r="P632" s="125" t="str">
        <f t="shared" ref="P632:Q632" si="4223">IF(SUM(D632,G632,J632,M632)=0,"",SUM(D632,G632,J632,M632))</f>
        <v/>
      </c>
      <c r="Q632" s="125" t="str">
        <f t="shared" si="4223"/>
        <v/>
      </c>
      <c r="R632" s="124" t="str">
        <f t="shared" si="40"/>
        <v/>
      </c>
      <c r="S632" s="123"/>
      <c r="T632" s="123"/>
      <c r="U632" s="124" t="str">
        <f t="shared" si="41"/>
        <v/>
      </c>
      <c r="V632" s="123">
        <v>1400.0</v>
      </c>
      <c r="W632" s="123"/>
      <c r="X632" s="124">
        <f t="shared" si="42"/>
        <v>1400</v>
      </c>
      <c r="Y632" s="123"/>
      <c r="Z632" s="123"/>
      <c r="AA632" s="124" t="str">
        <f t="shared" si="43"/>
        <v/>
      </c>
      <c r="AB632" s="123"/>
      <c r="AC632" s="123"/>
      <c r="AD632" s="124" t="str">
        <f t="shared" si="44"/>
        <v/>
      </c>
      <c r="AE632" s="124">
        <f t="shared" ref="AE632:AF632" si="4224">IF(SUM(S632,V632,Y632,AB632)=0,"",SUM(S632,V632,Y632,AB632))</f>
        <v>1400</v>
      </c>
      <c r="AF632" s="124" t="str">
        <f t="shared" si="4224"/>
        <v/>
      </c>
      <c r="AG632" s="124">
        <f t="shared" si="46"/>
        <v>1400</v>
      </c>
      <c r="AH632" s="123"/>
      <c r="AI632" s="123"/>
      <c r="AJ632" s="124" t="str">
        <f t="shared" si="47"/>
        <v/>
      </c>
      <c r="AK632" s="123"/>
      <c r="AL632" s="123"/>
      <c r="AM632" s="124" t="str">
        <f t="shared" si="48"/>
        <v/>
      </c>
      <c r="AN632" s="123"/>
      <c r="AO632" s="123"/>
      <c r="AP632" s="124" t="str">
        <f t="shared" si="49"/>
        <v/>
      </c>
      <c r="AQ632" s="124" t="str">
        <f t="shared" ref="AQ632:AR632" si="4225">IF(SUM(AH632,AK632,AN632)=0,"",SUM(AH632,AK632,AN632))</f>
        <v/>
      </c>
      <c r="AR632" s="124" t="str">
        <f t="shared" si="4225"/>
        <v/>
      </c>
      <c r="AS632" s="124" t="str">
        <f t="shared" si="51"/>
        <v/>
      </c>
      <c r="AT632" s="124" t="str">
        <f t="shared" ref="AT632:AV632" si="4226">IF(S632=0,"-",S632)</f>
        <v>-</v>
      </c>
      <c r="AU632" s="124" t="str">
        <f t="shared" si="4226"/>
        <v>-</v>
      </c>
      <c r="AV632" s="124" t="str">
        <f t="shared" si="4226"/>
        <v/>
      </c>
      <c r="AW632" s="124">
        <f t="shared" ref="AW632:BH632" si="4227">IF(SUM(V632,AH632)=0,"-",SUM(V632,AH632))</f>
        <v>1400</v>
      </c>
      <c r="AX632" s="124" t="str">
        <f t="shared" si="4227"/>
        <v>-</v>
      </c>
      <c r="AY632" s="124">
        <f t="shared" si="4227"/>
        <v>1400</v>
      </c>
      <c r="AZ632" s="124" t="str">
        <f t="shared" si="4227"/>
        <v>-</v>
      </c>
      <c r="BA632" s="124" t="str">
        <f t="shared" si="4227"/>
        <v>-</v>
      </c>
      <c r="BB632" s="124" t="str">
        <f t="shared" si="4227"/>
        <v>-</v>
      </c>
      <c r="BC632" s="124" t="str">
        <f t="shared" si="4227"/>
        <v>-</v>
      </c>
      <c r="BD632" s="124" t="str">
        <f t="shared" si="4227"/>
        <v>-</v>
      </c>
      <c r="BE632" s="124" t="str">
        <f t="shared" si="4227"/>
        <v>-</v>
      </c>
      <c r="BF632" s="124">
        <f t="shared" si="4227"/>
        <v>1400</v>
      </c>
      <c r="BG632" s="124" t="str">
        <f t="shared" si="4227"/>
        <v>-</v>
      </c>
      <c r="BH632" s="124">
        <f t="shared" si="4227"/>
        <v>1400</v>
      </c>
      <c r="BI632" s="124" t="str">
        <f t="shared" ref="BI632:BK632" si="4228">IF(SUM(D632,S632)=0,"-",SUM(D632,S632))</f>
        <v>-</v>
      </c>
      <c r="BJ632" s="124" t="str">
        <f t="shared" si="4228"/>
        <v>-</v>
      </c>
      <c r="BK632" s="124" t="str">
        <f t="shared" si="4228"/>
        <v>-</v>
      </c>
      <c r="BL632" s="124">
        <f t="shared" ref="BL632:BW632" si="4229">IF(SUM(G632,V632,AH632)=0,"-",SUM(G632,V632,AH632))</f>
        <v>1400</v>
      </c>
      <c r="BM632" s="124" t="str">
        <f t="shared" si="4229"/>
        <v>-</v>
      </c>
      <c r="BN632" s="124">
        <f t="shared" si="4229"/>
        <v>1400</v>
      </c>
      <c r="BO632" s="124" t="str">
        <f t="shared" si="4229"/>
        <v>-</v>
      </c>
      <c r="BP632" s="124" t="str">
        <f t="shared" si="4229"/>
        <v>-</v>
      </c>
      <c r="BQ632" s="124" t="str">
        <f t="shared" si="4229"/>
        <v>-</v>
      </c>
      <c r="BR632" s="124" t="str">
        <f t="shared" si="4229"/>
        <v>-</v>
      </c>
      <c r="BS632" s="124" t="str">
        <f t="shared" si="4229"/>
        <v>-</v>
      </c>
      <c r="BT632" s="124" t="str">
        <f t="shared" si="4229"/>
        <v>-</v>
      </c>
      <c r="BU632" s="124">
        <f t="shared" si="4229"/>
        <v>1400</v>
      </c>
      <c r="BV632" s="124" t="str">
        <f t="shared" si="4229"/>
        <v>-</v>
      </c>
      <c r="BW632" s="124">
        <f t="shared" si="4229"/>
        <v>1400</v>
      </c>
      <c r="BX632" s="123">
        <v>935.0</v>
      </c>
      <c r="BY632" s="123"/>
      <c r="BZ632" s="120">
        <v>3604.7</v>
      </c>
      <c r="CA632" s="121">
        <f t="shared" si="3928"/>
        <v>0.3883818348</v>
      </c>
    </row>
    <row r="633" ht="15.75" customHeight="1">
      <c r="A633" s="99" t="str">
        <f t="shared" si="3"/>
        <v>December</v>
      </c>
      <c r="B633" s="122" t="s">
        <v>109</v>
      </c>
      <c r="C633" s="122" t="s">
        <v>55</v>
      </c>
      <c r="D633" s="123"/>
      <c r="E633" s="123"/>
      <c r="F633" s="124" t="str">
        <f t="shared" si="35"/>
        <v/>
      </c>
      <c r="G633" s="123"/>
      <c r="H633" s="123"/>
      <c r="I633" s="124" t="str">
        <f t="shared" si="36"/>
        <v/>
      </c>
      <c r="J633" s="123"/>
      <c r="K633" s="123"/>
      <c r="L633" s="124" t="str">
        <f t="shared" si="37"/>
        <v/>
      </c>
      <c r="M633" s="123"/>
      <c r="N633" s="123"/>
      <c r="O633" s="124" t="str">
        <f t="shared" si="38"/>
        <v/>
      </c>
      <c r="P633" s="125" t="str">
        <f t="shared" ref="P633:Q633" si="4230">IF(SUM(D633,G633,J633,M633)=0,"",SUM(D633,G633,J633,M633))</f>
        <v/>
      </c>
      <c r="Q633" s="125" t="str">
        <f t="shared" si="4230"/>
        <v/>
      </c>
      <c r="R633" s="124" t="str">
        <f t="shared" si="40"/>
        <v/>
      </c>
      <c r="S633" s="123"/>
      <c r="T633" s="123"/>
      <c r="U633" s="124" t="str">
        <f t="shared" si="41"/>
        <v/>
      </c>
      <c r="V633" s="123"/>
      <c r="W633" s="123"/>
      <c r="X633" s="124" t="str">
        <f t="shared" si="42"/>
        <v/>
      </c>
      <c r="Y633" s="123"/>
      <c r="Z633" s="123"/>
      <c r="AA633" s="124" t="str">
        <f t="shared" si="43"/>
        <v/>
      </c>
      <c r="AB633" s="123"/>
      <c r="AC633" s="123"/>
      <c r="AD633" s="124" t="str">
        <f t="shared" si="44"/>
        <v/>
      </c>
      <c r="AE633" s="124" t="str">
        <f t="shared" ref="AE633:AF633" si="4231">IF(SUM(S633,V633,Y633,AB633)=0,"",SUM(S633,V633,Y633,AB633))</f>
        <v/>
      </c>
      <c r="AF633" s="124" t="str">
        <f t="shared" si="4231"/>
        <v/>
      </c>
      <c r="AG633" s="124" t="str">
        <f t="shared" si="46"/>
        <v/>
      </c>
      <c r="AH633" s="123"/>
      <c r="AI633" s="123"/>
      <c r="AJ633" s="124" t="str">
        <f t="shared" si="47"/>
        <v/>
      </c>
      <c r="AK633" s="123"/>
      <c r="AL633" s="123"/>
      <c r="AM633" s="124" t="str">
        <f t="shared" si="48"/>
        <v/>
      </c>
      <c r="AN633" s="123"/>
      <c r="AO633" s="123"/>
      <c r="AP633" s="124" t="str">
        <f t="shared" si="49"/>
        <v/>
      </c>
      <c r="AQ633" s="124" t="str">
        <f t="shared" ref="AQ633:AR633" si="4232">IF(SUM(AH633,AK633,AN633)=0,"",SUM(AH633,AK633,AN633))</f>
        <v/>
      </c>
      <c r="AR633" s="124" t="str">
        <f t="shared" si="4232"/>
        <v/>
      </c>
      <c r="AS633" s="124" t="str">
        <f t="shared" si="51"/>
        <v/>
      </c>
      <c r="AT633" s="124" t="str">
        <f t="shared" ref="AT633:AV633" si="4233">IF(S633=0,"-",S633)</f>
        <v>-</v>
      </c>
      <c r="AU633" s="124" t="str">
        <f t="shared" si="4233"/>
        <v>-</v>
      </c>
      <c r="AV633" s="124" t="str">
        <f t="shared" si="4233"/>
        <v/>
      </c>
      <c r="AW633" s="124" t="str">
        <f t="shared" ref="AW633:BH633" si="4234">IF(SUM(V633,AH633)=0,"-",SUM(V633,AH633))</f>
        <v>-</v>
      </c>
      <c r="AX633" s="124" t="str">
        <f t="shared" si="4234"/>
        <v>-</v>
      </c>
      <c r="AY633" s="124" t="str">
        <f t="shared" si="4234"/>
        <v>-</v>
      </c>
      <c r="AZ633" s="124" t="str">
        <f t="shared" si="4234"/>
        <v>-</v>
      </c>
      <c r="BA633" s="124" t="str">
        <f t="shared" si="4234"/>
        <v>-</v>
      </c>
      <c r="BB633" s="124" t="str">
        <f t="shared" si="4234"/>
        <v>-</v>
      </c>
      <c r="BC633" s="124" t="str">
        <f t="shared" si="4234"/>
        <v>-</v>
      </c>
      <c r="BD633" s="124" t="str">
        <f t="shared" si="4234"/>
        <v>-</v>
      </c>
      <c r="BE633" s="124" t="str">
        <f t="shared" si="4234"/>
        <v>-</v>
      </c>
      <c r="BF633" s="124" t="str">
        <f t="shared" si="4234"/>
        <v>-</v>
      </c>
      <c r="BG633" s="124" t="str">
        <f t="shared" si="4234"/>
        <v>-</v>
      </c>
      <c r="BH633" s="124" t="str">
        <f t="shared" si="4234"/>
        <v>-</v>
      </c>
      <c r="BI633" s="124" t="str">
        <f t="shared" ref="BI633:BK633" si="4235">IF(SUM(D633,S633)=0,"-",SUM(D633,S633))</f>
        <v>-</v>
      </c>
      <c r="BJ633" s="124" t="str">
        <f t="shared" si="4235"/>
        <v>-</v>
      </c>
      <c r="BK633" s="124" t="str">
        <f t="shared" si="4235"/>
        <v>-</v>
      </c>
      <c r="BL633" s="124" t="str">
        <f t="shared" ref="BL633:BW633" si="4236">IF(SUM(G633,V633,AH633)=0,"-",SUM(G633,V633,AH633))</f>
        <v>-</v>
      </c>
      <c r="BM633" s="124" t="str">
        <f t="shared" si="4236"/>
        <v>-</v>
      </c>
      <c r="BN633" s="124" t="str">
        <f t="shared" si="4236"/>
        <v>-</v>
      </c>
      <c r="BO633" s="124" t="str">
        <f t="shared" si="4236"/>
        <v>-</v>
      </c>
      <c r="BP633" s="124" t="str">
        <f t="shared" si="4236"/>
        <v>-</v>
      </c>
      <c r="BQ633" s="124" t="str">
        <f t="shared" si="4236"/>
        <v>-</v>
      </c>
      <c r="BR633" s="124" t="str">
        <f t="shared" si="4236"/>
        <v>-</v>
      </c>
      <c r="BS633" s="124" t="str">
        <f t="shared" si="4236"/>
        <v>-</v>
      </c>
      <c r="BT633" s="124" t="str">
        <f t="shared" si="4236"/>
        <v>-</v>
      </c>
      <c r="BU633" s="124" t="str">
        <f t="shared" si="4236"/>
        <v>-</v>
      </c>
      <c r="BV633" s="124" t="str">
        <f t="shared" si="4236"/>
        <v>-</v>
      </c>
      <c r="BW633" s="124" t="str">
        <f t="shared" si="4236"/>
        <v>-</v>
      </c>
      <c r="BX633" s="123"/>
      <c r="BY633" s="123" t="s">
        <v>85</v>
      </c>
      <c r="BZ633" s="120">
        <v>3604.7</v>
      </c>
      <c r="CA633" s="121" t="str">
        <f t="shared" si="3928"/>
        <v/>
      </c>
    </row>
    <row r="634" ht="15.75" customHeight="1">
      <c r="A634" s="99" t="str">
        <f t="shared" si="3"/>
        <v>December</v>
      </c>
      <c r="B634" s="122" t="s">
        <v>109</v>
      </c>
      <c r="C634" s="122" t="s">
        <v>56</v>
      </c>
      <c r="D634" s="123"/>
      <c r="E634" s="123"/>
      <c r="F634" s="124" t="str">
        <f t="shared" si="35"/>
        <v/>
      </c>
      <c r="G634" s="123"/>
      <c r="H634" s="123"/>
      <c r="I634" s="124" t="str">
        <f t="shared" si="36"/>
        <v/>
      </c>
      <c r="J634" s="123"/>
      <c r="K634" s="123"/>
      <c r="L634" s="124" t="str">
        <f t="shared" si="37"/>
        <v/>
      </c>
      <c r="M634" s="123"/>
      <c r="N634" s="123"/>
      <c r="O634" s="124" t="str">
        <f t="shared" si="38"/>
        <v/>
      </c>
      <c r="P634" s="125" t="str">
        <f t="shared" ref="P634:Q634" si="4237">IF(SUM(D634,G634,J634,M634)=0,"",SUM(D634,G634,J634,M634))</f>
        <v/>
      </c>
      <c r="Q634" s="125" t="str">
        <f t="shared" si="4237"/>
        <v/>
      </c>
      <c r="R634" s="124" t="str">
        <f t="shared" si="40"/>
        <v/>
      </c>
      <c r="S634" s="123"/>
      <c r="T634" s="123"/>
      <c r="U634" s="124" t="str">
        <f t="shared" si="41"/>
        <v/>
      </c>
      <c r="V634" s="123"/>
      <c r="W634" s="123"/>
      <c r="X634" s="124" t="str">
        <f t="shared" si="42"/>
        <v/>
      </c>
      <c r="Y634" s="123"/>
      <c r="Z634" s="123"/>
      <c r="AA634" s="124" t="str">
        <f t="shared" si="43"/>
        <v/>
      </c>
      <c r="AB634" s="123"/>
      <c r="AC634" s="123"/>
      <c r="AD634" s="124" t="str">
        <f t="shared" si="44"/>
        <v/>
      </c>
      <c r="AE634" s="124" t="str">
        <f t="shared" ref="AE634:AF634" si="4238">IF(SUM(S634,V634,Y634,AB634)=0,"",SUM(S634,V634,Y634,AB634))</f>
        <v/>
      </c>
      <c r="AF634" s="124" t="str">
        <f t="shared" si="4238"/>
        <v/>
      </c>
      <c r="AG634" s="124" t="str">
        <f t="shared" si="46"/>
        <v/>
      </c>
      <c r="AH634" s="123"/>
      <c r="AI634" s="123"/>
      <c r="AJ634" s="124" t="str">
        <f t="shared" si="47"/>
        <v/>
      </c>
      <c r="AK634" s="123"/>
      <c r="AL634" s="123"/>
      <c r="AM634" s="124" t="str">
        <f t="shared" si="48"/>
        <v/>
      </c>
      <c r="AN634" s="123"/>
      <c r="AO634" s="123"/>
      <c r="AP634" s="124" t="str">
        <f t="shared" si="49"/>
        <v/>
      </c>
      <c r="AQ634" s="124" t="str">
        <f t="shared" ref="AQ634:AR634" si="4239">IF(SUM(AH634,AK634,AN634)=0,"",SUM(AH634,AK634,AN634))</f>
        <v/>
      </c>
      <c r="AR634" s="124" t="str">
        <f t="shared" si="4239"/>
        <v/>
      </c>
      <c r="AS634" s="124" t="str">
        <f t="shared" si="51"/>
        <v/>
      </c>
      <c r="AT634" s="124" t="str">
        <f t="shared" ref="AT634:AV634" si="4240">IF(S634=0,"-",S634)</f>
        <v>-</v>
      </c>
      <c r="AU634" s="124" t="str">
        <f t="shared" si="4240"/>
        <v>-</v>
      </c>
      <c r="AV634" s="124" t="str">
        <f t="shared" si="4240"/>
        <v/>
      </c>
      <c r="AW634" s="124" t="str">
        <f t="shared" ref="AW634:BH634" si="4241">IF(SUM(V634,AH634)=0,"-",SUM(V634,AH634))</f>
        <v>-</v>
      </c>
      <c r="AX634" s="124" t="str">
        <f t="shared" si="4241"/>
        <v>-</v>
      </c>
      <c r="AY634" s="124" t="str">
        <f t="shared" si="4241"/>
        <v>-</v>
      </c>
      <c r="AZ634" s="124" t="str">
        <f t="shared" si="4241"/>
        <v>-</v>
      </c>
      <c r="BA634" s="124" t="str">
        <f t="shared" si="4241"/>
        <v>-</v>
      </c>
      <c r="BB634" s="124" t="str">
        <f t="shared" si="4241"/>
        <v>-</v>
      </c>
      <c r="BC634" s="124" t="str">
        <f t="shared" si="4241"/>
        <v>-</v>
      </c>
      <c r="BD634" s="124" t="str">
        <f t="shared" si="4241"/>
        <v>-</v>
      </c>
      <c r="BE634" s="124" t="str">
        <f t="shared" si="4241"/>
        <v>-</v>
      </c>
      <c r="BF634" s="124" t="str">
        <f t="shared" si="4241"/>
        <v>-</v>
      </c>
      <c r="BG634" s="124" t="str">
        <f t="shared" si="4241"/>
        <v>-</v>
      </c>
      <c r="BH634" s="124" t="str">
        <f t="shared" si="4241"/>
        <v>-</v>
      </c>
      <c r="BI634" s="124" t="str">
        <f t="shared" ref="BI634:BK634" si="4242">IF(SUM(D634,S634)=0,"-",SUM(D634,S634))</f>
        <v>-</v>
      </c>
      <c r="BJ634" s="124" t="str">
        <f t="shared" si="4242"/>
        <v>-</v>
      </c>
      <c r="BK634" s="124" t="str">
        <f t="shared" si="4242"/>
        <v>-</v>
      </c>
      <c r="BL634" s="124" t="str">
        <f t="shared" ref="BL634:BW634" si="4243">IF(SUM(G634,V634,AH634)=0,"-",SUM(G634,V634,AH634))</f>
        <v>-</v>
      </c>
      <c r="BM634" s="124" t="str">
        <f t="shared" si="4243"/>
        <v>-</v>
      </c>
      <c r="BN634" s="124" t="str">
        <f t="shared" si="4243"/>
        <v>-</v>
      </c>
      <c r="BO634" s="124" t="str">
        <f t="shared" si="4243"/>
        <v>-</v>
      </c>
      <c r="BP634" s="124" t="str">
        <f t="shared" si="4243"/>
        <v>-</v>
      </c>
      <c r="BQ634" s="124" t="str">
        <f t="shared" si="4243"/>
        <v>-</v>
      </c>
      <c r="BR634" s="124" t="str">
        <f t="shared" si="4243"/>
        <v>-</v>
      </c>
      <c r="BS634" s="124" t="str">
        <f t="shared" si="4243"/>
        <v>-</v>
      </c>
      <c r="BT634" s="124" t="str">
        <f t="shared" si="4243"/>
        <v>-</v>
      </c>
      <c r="BU634" s="124" t="str">
        <f t="shared" si="4243"/>
        <v>-</v>
      </c>
      <c r="BV634" s="124" t="str">
        <f t="shared" si="4243"/>
        <v>-</v>
      </c>
      <c r="BW634" s="124" t="str">
        <f t="shared" si="4243"/>
        <v>-</v>
      </c>
      <c r="BX634" s="123"/>
      <c r="BY634" s="123" t="s">
        <v>85</v>
      </c>
      <c r="BZ634" s="120">
        <v>3604.7</v>
      </c>
      <c r="CA634" s="121" t="str">
        <f t="shared" si="3928"/>
        <v/>
      </c>
    </row>
    <row r="635" ht="15.75" customHeight="1">
      <c r="A635" s="99" t="str">
        <f t="shared" si="3"/>
        <v>January</v>
      </c>
      <c r="B635" s="115" t="s">
        <v>112</v>
      </c>
      <c r="C635" s="115" t="s">
        <v>33</v>
      </c>
      <c r="D635" s="116"/>
      <c r="E635" s="116"/>
      <c r="F635" s="117" t="str">
        <f t="shared" si="35"/>
        <v/>
      </c>
      <c r="G635" s="116"/>
      <c r="H635" s="116"/>
      <c r="I635" s="117" t="str">
        <f t="shared" si="36"/>
        <v/>
      </c>
      <c r="J635" s="116"/>
      <c r="K635" s="116"/>
      <c r="L635" s="117" t="str">
        <f t="shared" si="37"/>
        <v/>
      </c>
      <c r="M635" s="116"/>
      <c r="N635" s="116"/>
      <c r="O635" s="117" t="str">
        <f t="shared" si="38"/>
        <v/>
      </c>
      <c r="P635" s="118" t="str">
        <f t="shared" ref="P635:Q635" si="4244">IF(SUM(D635,G635,J635,M635)=0,"",SUM(D635,G635,J635,M635))</f>
        <v/>
      </c>
      <c r="Q635" s="118" t="str">
        <f t="shared" si="4244"/>
        <v/>
      </c>
      <c r="R635" s="117" t="str">
        <f t="shared" si="40"/>
        <v/>
      </c>
      <c r="S635" s="116"/>
      <c r="T635" s="116"/>
      <c r="U635" s="117" t="str">
        <f t="shared" si="41"/>
        <v/>
      </c>
      <c r="V635" s="116"/>
      <c r="W635" s="116"/>
      <c r="X635" s="117" t="str">
        <f t="shared" si="42"/>
        <v/>
      </c>
      <c r="Y635" s="116"/>
      <c r="Z635" s="116"/>
      <c r="AA635" s="117" t="str">
        <f t="shared" si="43"/>
        <v/>
      </c>
      <c r="AB635" s="116"/>
      <c r="AC635" s="116"/>
      <c r="AD635" s="117" t="str">
        <f t="shared" si="44"/>
        <v/>
      </c>
      <c r="AE635" s="117" t="str">
        <f t="shared" ref="AE635:AF635" si="4245">IF(SUM(S635,V635,Y635,AB635)=0,"",SUM(S635,V635,Y635,AB635))</f>
        <v/>
      </c>
      <c r="AF635" s="117" t="str">
        <f t="shared" si="4245"/>
        <v/>
      </c>
      <c r="AG635" s="117" t="str">
        <f t="shared" si="46"/>
        <v/>
      </c>
      <c r="AH635" s="116"/>
      <c r="AI635" s="116"/>
      <c r="AJ635" s="117" t="str">
        <f t="shared" si="47"/>
        <v/>
      </c>
      <c r="AK635" s="116"/>
      <c r="AL635" s="116"/>
      <c r="AM635" s="117" t="str">
        <f t="shared" si="48"/>
        <v/>
      </c>
      <c r="AN635" s="116"/>
      <c r="AO635" s="116"/>
      <c r="AP635" s="117" t="str">
        <f t="shared" si="49"/>
        <v/>
      </c>
      <c r="AQ635" s="117" t="str">
        <f t="shared" ref="AQ635:AR635" si="4246">IF(SUM(AH635,AK635,AN635)=0,"",SUM(AH635,AK635,AN635))</f>
        <v/>
      </c>
      <c r="AR635" s="117" t="str">
        <f t="shared" si="4246"/>
        <v/>
      </c>
      <c r="AS635" s="117" t="str">
        <f t="shared" si="51"/>
        <v/>
      </c>
      <c r="AT635" s="117" t="str">
        <f t="shared" ref="AT635:AV635" si="4247">IF(S635=0,"-",S635)</f>
        <v>-</v>
      </c>
      <c r="AU635" s="117" t="str">
        <f t="shared" si="4247"/>
        <v>-</v>
      </c>
      <c r="AV635" s="117" t="str">
        <f t="shared" si="4247"/>
        <v/>
      </c>
      <c r="AW635" s="117" t="str">
        <f t="shared" ref="AW635:BH635" si="4248">IF(SUM(V635,AH635)=0,"-",SUM(V635,AH635))</f>
        <v>-</v>
      </c>
      <c r="AX635" s="117" t="str">
        <f t="shared" si="4248"/>
        <v>-</v>
      </c>
      <c r="AY635" s="117" t="str">
        <f t="shared" si="4248"/>
        <v>-</v>
      </c>
      <c r="AZ635" s="117" t="str">
        <f t="shared" si="4248"/>
        <v>-</v>
      </c>
      <c r="BA635" s="117" t="str">
        <f t="shared" si="4248"/>
        <v>-</v>
      </c>
      <c r="BB635" s="117" t="str">
        <f t="shared" si="4248"/>
        <v>-</v>
      </c>
      <c r="BC635" s="117" t="str">
        <f t="shared" si="4248"/>
        <v>-</v>
      </c>
      <c r="BD635" s="117" t="str">
        <f t="shared" si="4248"/>
        <v>-</v>
      </c>
      <c r="BE635" s="117" t="str">
        <f t="shared" si="4248"/>
        <v>-</v>
      </c>
      <c r="BF635" s="117" t="str">
        <f t="shared" si="4248"/>
        <v>-</v>
      </c>
      <c r="BG635" s="117" t="str">
        <f t="shared" si="4248"/>
        <v>-</v>
      </c>
      <c r="BH635" s="117" t="str">
        <f t="shared" si="4248"/>
        <v>-</v>
      </c>
      <c r="BI635" s="117" t="str">
        <f t="shared" ref="BI635:BK635" si="4249">IF(SUM(D635,S635)=0,"-",SUM(D635,S635))</f>
        <v>-</v>
      </c>
      <c r="BJ635" s="117" t="str">
        <f t="shared" si="4249"/>
        <v>-</v>
      </c>
      <c r="BK635" s="117" t="str">
        <f t="shared" si="4249"/>
        <v>-</v>
      </c>
      <c r="BL635" s="117" t="str">
        <f t="shared" ref="BL635:BW635" si="4250">IF(SUM(G635,V635,AH635)=0,"-",SUM(G635,V635,AH635))</f>
        <v>-</v>
      </c>
      <c r="BM635" s="117" t="str">
        <f t="shared" si="4250"/>
        <v>-</v>
      </c>
      <c r="BN635" s="117" t="str">
        <f t="shared" si="4250"/>
        <v>-</v>
      </c>
      <c r="BO635" s="117" t="str">
        <f t="shared" si="4250"/>
        <v>-</v>
      </c>
      <c r="BP635" s="117" t="str">
        <f t="shared" si="4250"/>
        <v>-</v>
      </c>
      <c r="BQ635" s="117" t="str">
        <f t="shared" si="4250"/>
        <v>-</v>
      </c>
      <c r="BR635" s="117" t="str">
        <f t="shared" si="4250"/>
        <v>-</v>
      </c>
      <c r="BS635" s="117" t="str">
        <f t="shared" si="4250"/>
        <v>-</v>
      </c>
      <c r="BT635" s="117" t="str">
        <f t="shared" si="4250"/>
        <v>-</v>
      </c>
      <c r="BU635" s="117" t="str">
        <f t="shared" si="4250"/>
        <v>-</v>
      </c>
      <c r="BV635" s="117" t="str">
        <f t="shared" si="4250"/>
        <v>-</v>
      </c>
      <c r="BW635" s="117" t="str">
        <f t="shared" si="4250"/>
        <v>-</v>
      </c>
      <c r="BX635" s="119"/>
      <c r="BY635" s="116" t="s">
        <v>143</v>
      </c>
      <c r="BZ635" s="120">
        <v>4284.9</v>
      </c>
      <c r="CA635" s="121" t="str">
        <f t="shared" si="3928"/>
        <v/>
      </c>
      <c r="CB635" s="7"/>
      <c r="CC635" s="7"/>
      <c r="CD635" s="7"/>
      <c r="CE635" s="7"/>
    </row>
    <row r="636" ht="15.75" customHeight="1">
      <c r="A636" s="99" t="str">
        <f t="shared" si="3"/>
        <v>January</v>
      </c>
      <c r="B636" s="115" t="s">
        <v>112</v>
      </c>
      <c r="C636" s="115" t="s">
        <v>34</v>
      </c>
      <c r="D636" s="116"/>
      <c r="E636" s="116"/>
      <c r="F636" s="117" t="str">
        <f t="shared" si="35"/>
        <v/>
      </c>
      <c r="G636" s="116">
        <v>33.25</v>
      </c>
      <c r="H636" s="116"/>
      <c r="I636" s="117">
        <f t="shared" si="36"/>
        <v>33.25</v>
      </c>
      <c r="J636" s="116"/>
      <c r="K636" s="116"/>
      <c r="L636" s="117" t="str">
        <f t="shared" si="37"/>
        <v/>
      </c>
      <c r="M636" s="116"/>
      <c r="N636" s="116"/>
      <c r="O636" s="117" t="str">
        <f t="shared" si="38"/>
        <v/>
      </c>
      <c r="P636" s="118">
        <f t="shared" ref="P636:Q636" si="4251">IF(SUM(D636,G636,J636,M636)=0,"",SUM(D636,G636,J636,M636))</f>
        <v>33.25</v>
      </c>
      <c r="Q636" s="118" t="str">
        <f t="shared" si="4251"/>
        <v/>
      </c>
      <c r="R636" s="117">
        <f t="shared" si="40"/>
        <v>33.25</v>
      </c>
      <c r="S636" s="116"/>
      <c r="T636" s="116"/>
      <c r="U636" s="117" t="str">
        <f t="shared" si="41"/>
        <v/>
      </c>
      <c r="V636" s="116"/>
      <c r="W636" s="116"/>
      <c r="X636" s="117" t="str">
        <f t="shared" si="42"/>
        <v/>
      </c>
      <c r="Y636" s="116"/>
      <c r="Z636" s="116"/>
      <c r="AA636" s="117" t="str">
        <f t="shared" si="43"/>
        <v/>
      </c>
      <c r="AB636" s="116"/>
      <c r="AC636" s="116"/>
      <c r="AD636" s="117" t="str">
        <f t="shared" si="44"/>
        <v/>
      </c>
      <c r="AE636" s="117" t="str">
        <f t="shared" ref="AE636:AF636" si="4252">IF(SUM(S636,V636,Y636,AB636)=0,"",SUM(S636,V636,Y636,AB636))</f>
        <v/>
      </c>
      <c r="AF636" s="117" t="str">
        <f t="shared" si="4252"/>
        <v/>
      </c>
      <c r="AG636" s="117" t="str">
        <f t="shared" si="46"/>
        <v/>
      </c>
      <c r="AH636" s="116"/>
      <c r="AI636" s="116"/>
      <c r="AJ636" s="117" t="str">
        <f t="shared" si="47"/>
        <v/>
      </c>
      <c r="AK636" s="116"/>
      <c r="AL636" s="116"/>
      <c r="AM636" s="117" t="str">
        <f t="shared" si="48"/>
        <v/>
      </c>
      <c r="AN636" s="116"/>
      <c r="AO636" s="116"/>
      <c r="AP636" s="117" t="str">
        <f t="shared" si="49"/>
        <v/>
      </c>
      <c r="AQ636" s="117" t="str">
        <f t="shared" ref="AQ636:AR636" si="4253">IF(SUM(AH636,AK636,AN636)=0,"",SUM(AH636,AK636,AN636))</f>
        <v/>
      </c>
      <c r="AR636" s="117" t="str">
        <f t="shared" si="4253"/>
        <v/>
      </c>
      <c r="AS636" s="117" t="str">
        <f t="shared" si="51"/>
        <v/>
      </c>
      <c r="AT636" s="117" t="str">
        <f t="shared" ref="AT636:AV636" si="4254">IF(S636=0,"-",S636)</f>
        <v>-</v>
      </c>
      <c r="AU636" s="117" t="str">
        <f t="shared" si="4254"/>
        <v>-</v>
      </c>
      <c r="AV636" s="117" t="str">
        <f t="shared" si="4254"/>
        <v/>
      </c>
      <c r="AW636" s="117" t="str">
        <f t="shared" ref="AW636:BH636" si="4255">IF(SUM(V636,AH636)=0,"-",SUM(V636,AH636))</f>
        <v>-</v>
      </c>
      <c r="AX636" s="117" t="str">
        <f t="shared" si="4255"/>
        <v>-</v>
      </c>
      <c r="AY636" s="117" t="str">
        <f t="shared" si="4255"/>
        <v>-</v>
      </c>
      <c r="AZ636" s="117" t="str">
        <f t="shared" si="4255"/>
        <v>-</v>
      </c>
      <c r="BA636" s="117" t="str">
        <f t="shared" si="4255"/>
        <v>-</v>
      </c>
      <c r="BB636" s="117" t="str">
        <f t="shared" si="4255"/>
        <v>-</v>
      </c>
      <c r="BC636" s="117" t="str">
        <f t="shared" si="4255"/>
        <v>-</v>
      </c>
      <c r="BD636" s="117" t="str">
        <f t="shared" si="4255"/>
        <v>-</v>
      </c>
      <c r="BE636" s="117" t="str">
        <f t="shared" si="4255"/>
        <v>-</v>
      </c>
      <c r="BF636" s="117" t="str">
        <f t="shared" si="4255"/>
        <v>-</v>
      </c>
      <c r="BG636" s="117" t="str">
        <f t="shared" si="4255"/>
        <v>-</v>
      </c>
      <c r="BH636" s="117" t="str">
        <f t="shared" si="4255"/>
        <v>-</v>
      </c>
      <c r="BI636" s="117" t="str">
        <f t="shared" ref="BI636:BK636" si="4256">IF(SUM(D636,S636)=0,"-",SUM(D636,S636))</f>
        <v>-</v>
      </c>
      <c r="BJ636" s="117" t="str">
        <f t="shared" si="4256"/>
        <v>-</v>
      </c>
      <c r="BK636" s="117" t="str">
        <f t="shared" si="4256"/>
        <v>-</v>
      </c>
      <c r="BL636" s="117">
        <f t="shared" ref="BL636:BW636" si="4257">IF(SUM(G636,V636,AH636)=0,"-",SUM(G636,V636,AH636))</f>
        <v>33.25</v>
      </c>
      <c r="BM636" s="117" t="str">
        <f t="shared" si="4257"/>
        <v>-</v>
      </c>
      <c r="BN636" s="117">
        <f t="shared" si="4257"/>
        <v>33.25</v>
      </c>
      <c r="BO636" s="117" t="str">
        <f t="shared" si="4257"/>
        <v>-</v>
      </c>
      <c r="BP636" s="117" t="str">
        <f t="shared" si="4257"/>
        <v>-</v>
      </c>
      <c r="BQ636" s="117" t="str">
        <f t="shared" si="4257"/>
        <v>-</v>
      </c>
      <c r="BR636" s="117" t="str">
        <f t="shared" si="4257"/>
        <v>-</v>
      </c>
      <c r="BS636" s="117" t="str">
        <f t="shared" si="4257"/>
        <v>-</v>
      </c>
      <c r="BT636" s="117" t="str">
        <f t="shared" si="4257"/>
        <v>-</v>
      </c>
      <c r="BU636" s="117">
        <f t="shared" si="4257"/>
        <v>33.25</v>
      </c>
      <c r="BV636" s="117" t="str">
        <f t="shared" si="4257"/>
        <v>-</v>
      </c>
      <c r="BW636" s="117">
        <f t="shared" si="4257"/>
        <v>33.25</v>
      </c>
      <c r="BX636" s="119">
        <v>56.0</v>
      </c>
      <c r="BY636" s="116"/>
      <c r="BZ636" s="120">
        <v>4284.9</v>
      </c>
      <c r="CA636" s="121">
        <f t="shared" si="3928"/>
        <v>0.007759807697</v>
      </c>
      <c r="CB636" s="7"/>
      <c r="CC636" s="7"/>
      <c r="CD636" s="7"/>
      <c r="CE636" s="7"/>
    </row>
    <row r="637" ht="15.75" customHeight="1">
      <c r="A637" s="99" t="str">
        <f t="shared" si="3"/>
        <v>February</v>
      </c>
      <c r="B637" s="122" t="s">
        <v>112</v>
      </c>
      <c r="C637" s="122" t="s">
        <v>35</v>
      </c>
      <c r="D637" s="123"/>
      <c r="E637" s="123"/>
      <c r="F637" s="124" t="str">
        <f t="shared" si="35"/>
        <v/>
      </c>
      <c r="G637" s="123">
        <v>10.0</v>
      </c>
      <c r="H637" s="123"/>
      <c r="I637" s="124">
        <f t="shared" si="36"/>
        <v>10</v>
      </c>
      <c r="J637" s="123"/>
      <c r="K637" s="123"/>
      <c r="L637" s="124" t="str">
        <f t="shared" si="37"/>
        <v/>
      </c>
      <c r="M637" s="123"/>
      <c r="N637" s="123"/>
      <c r="O637" s="124" t="str">
        <f t="shared" si="38"/>
        <v/>
      </c>
      <c r="P637" s="126">
        <f t="shared" ref="P637:Q637" si="4258">IF(SUM(D637,G637,J637,M637)=0,"",SUM(D637,G637,J637,M637))</f>
        <v>10</v>
      </c>
      <c r="Q637" s="125" t="str">
        <f t="shared" si="4258"/>
        <v/>
      </c>
      <c r="R637" s="124">
        <f t="shared" si="40"/>
        <v>10</v>
      </c>
      <c r="S637" s="123"/>
      <c r="T637" s="123"/>
      <c r="U637" s="124" t="str">
        <f t="shared" si="41"/>
        <v/>
      </c>
      <c r="V637" s="123"/>
      <c r="W637" s="123"/>
      <c r="X637" s="124" t="str">
        <f t="shared" si="42"/>
        <v/>
      </c>
      <c r="Y637" s="123"/>
      <c r="Z637" s="123"/>
      <c r="AA637" s="124" t="str">
        <f t="shared" si="43"/>
        <v/>
      </c>
      <c r="AB637" s="123"/>
      <c r="AC637" s="123"/>
      <c r="AD637" s="124" t="str">
        <f t="shared" si="44"/>
        <v/>
      </c>
      <c r="AE637" s="124" t="str">
        <f t="shared" ref="AE637:AF637" si="4259">IF(SUM(S637,V637,Y637,AB637)=0,"",SUM(S637,V637,Y637,AB637))</f>
        <v/>
      </c>
      <c r="AF637" s="124" t="str">
        <f t="shared" si="4259"/>
        <v/>
      </c>
      <c r="AG637" s="124" t="str">
        <f t="shared" si="46"/>
        <v/>
      </c>
      <c r="AH637" s="123"/>
      <c r="AI637" s="123"/>
      <c r="AJ637" s="124" t="str">
        <f t="shared" si="47"/>
        <v/>
      </c>
      <c r="AK637" s="123"/>
      <c r="AL637" s="123"/>
      <c r="AM637" s="124" t="str">
        <f t="shared" si="48"/>
        <v/>
      </c>
      <c r="AN637" s="123"/>
      <c r="AO637" s="123"/>
      <c r="AP637" s="124" t="str">
        <f t="shared" si="49"/>
        <v/>
      </c>
      <c r="AQ637" s="124" t="str">
        <f t="shared" ref="AQ637:AR637" si="4260">IF(SUM(AH637,AK637,AN637)=0,"",SUM(AH637,AK637,AN637))</f>
        <v/>
      </c>
      <c r="AR637" s="124" t="str">
        <f t="shared" si="4260"/>
        <v/>
      </c>
      <c r="AS637" s="124" t="str">
        <f t="shared" si="51"/>
        <v/>
      </c>
      <c r="AT637" s="124" t="str">
        <f t="shared" ref="AT637:AV637" si="4261">IF(S637=0,"-",S637)</f>
        <v>-</v>
      </c>
      <c r="AU637" s="124" t="str">
        <f t="shared" si="4261"/>
        <v>-</v>
      </c>
      <c r="AV637" s="124" t="str">
        <f t="shared" si="4261"/>
        <v/>
      </c>
      <c r="AW637" s="124" t="str">
        <f t="shared" ref="AW637:BH637" si="4262">IF(SUM(V637,AH637)=0,"-",SUM(V637,AH637))</f>
        <v>-</v>
      </c>
      <c r="AX637" s="124" t="str">
        <f t="shared" si="4262"/>
        <v>-</v>
      </c>
      <c r="AY637" s="124" t="str">
        <f t="shared" si="4262"/>
        <v>-</v>
      </c>
      <c r="AZ637" s="124" t="str">
        <f t="shared" si="4262"/>
        <v>-</v>
      </c>
      <c r="BA637" s="124" t="str">
        <f t="shared" si="4262"/>
        <v>-</v>
      </c>
      <c r="BB637" s="124" t="str">
        <f t="shared" si="4262"/>
        <v>-</v>
      </c>
      <c r="BC637" s="124" t="str">
        <f t="shared" si="4262"/>
        <v>-</v>
      </c>
      <c r="BD637" s="124" t="str">
        <f t="shared" si="4262"/>
        <v>-</v>
      </c>
      <c r="BE637" s="124" t="str">
        <f t="shared" si="4262"/>
        <v>-</v>
      </c>
      <c r="BF637" s="124" t="str">
        <f t="shared" si="4262"/>
        <v>-</v>
      </c>
      <c r="BG637" s="124" t="str">
        <f t="shared" si="4262"/>
        <v>-</v>
      </c>
      <c r="BH637" s="124" t="str">
        <f t="shared" si="4262"/>
        <v>-</v>
      </c>
      <c r="BI637" s="124" t="str">
        <f t="shared" ref="BI637:BK637" si="4263">IF(SUM(D637,S637)=0,"-",SUM(D637,S637))</f>
        <v>-</v>
      </c>
      <c r="BJ637" s="124" t="str">
        <f t="shared" si="4263"/>
        <v>-</v>
      </c>
      <c r="BK637" s="124" t="str">
        <f t="shared" si="4263"/>
        <v>-</v>
      </c>
      <c r="BL637" s="124">
        <f t="shared" ref="BL637:BW637" si="4264">IF(SUM(G637,V637,AH637)=0,"-",SUM(G637,V637,AH637))</f>
        <v>10</v>
      </c>
      <c r="BM637" s="124" t="str">
        <f t="shared" si="4264"/>
        <v>-</v>
      </c>
      <c r="BN637" s="124">
        <f t="shared" si="4264"/>
        <v>10</v>
      </c>
      <c r="BO637" s="124" t="str">
        <f t="shared" si="4264"/>
        <v>-</v>
      </c>
      <c r="BP637" s="124" t="str">
        <f t="shared" si="4264"/>
        <v>-</v>
      </c>
      <c r="BQ637" s="124" t="str">
        <f t="shared" si="4264"/>
        <v>-</v>
      </c>
      <c r="BR637" s="124" t="str">
        <f t="shared" si="4264"/>
        <v>-</v>
      </c>
      <c r="BS637" s="124" t="str">
        <f t="shared" si="4264"/>
        <v>-</v>
      </c>
      <c r="BT637" s="124" t="str">
        <f t="shared" si="4264"/>
        <v>-</v>
      </c>
      <c r="BU637" s="124">
        <f t="shared" si="4264"/>
        <v>10</v>
      </c>
      <c r="BV637" s="124" t="str">
        <f t="shared" si="4264"/>
        <v>-</v>
      </c>
      <c r="BW637" s="124">
        <f t="shared" si="4264"/>
        <v>10</v>
      </c>
      <c r="BX637" s="119">
        <v>22.0</v>
      </c>
      <c r="BY637" s="123"/>
      <c r="BZ637" s="120">
        <v>4284.9</v>
      </c>
      <c r="CA637" s="121">
        <f t="shared" si="3928"/>
        <v>0.002333776751</v>
      </c>
    </row>
    <row r="638" ht="15.75" customHeight="1">
      <c r="A638" s="99" t="str">
        <f t="shared" si="3"/>
        <v>February</v>
      </c>
      <c r="B638" s="122" t="s">
        <v>112</v>
      </c>
      <c r="C638" s="122" t="s">
        <v>36</v>
      </c>
      <c r="D638" s="123"/>
      <c r="E638" s="123"/>
      <c r="F638" s="124" t="str">
        <f t="shared" si="35"/>
        <v/>
      </c>
      <c r="G638" s="123">
        <v>9.25</v>
      </c>
      <c r="H638" s="123"/>
      <c r="I638" s="124">
        <f t="shared" si="36"/>
        <v>9.25</v>
      </c>
      <c r="J638" s="123"/>
      <c r="K638" s="123"/>
      <c r="L638" s="124" t="str">
        <f t="shared" si="37"/>
        <v/>
      </c>
      <c r="M638" s="123"/>
      <c r="N638" s="123"/>
      <c r="O638" s="124" t="str">
        <f t="shared" si="38"/>
        <v/>
      </c>
      <c r="P638" s="126">
        <f t="shared" ref="P638:Q638" si="4265">IF(SUM(D638,G638,J638,M638)=0,"",SUM(D638,G638,J638,M638))</f>
        <v>9.25</v>
      </c>
      <c r="Q638" s="125" t="str">
        <f t="shared" si="4265"/>
        <v/>
      </c>
      <c r="R638" s="124">
        <f t="shared" si="40"/>
        <v>9.25</v>
      </c>
      <c r="S638" s="123"/>
      <c r="T638" s="123"/>
      <c r="U638" s="124" t="str">
        <f t="shared" si="41"/>
        <v/>
      </c>
      <c r="V638" s="123"/>
      <c r="W638" s="123"/>
      <c r="X638" s="124" t="str">
        <f t="shared" si="42"/>
        <v/>
      </c>
      <c r="Y638" s="123"/>
      <c r="Z638" s="123"/>
      <c r="AA638" s="124" t="str">
        <f t="shared" si="43"/>
        <v/>
      </c>
      <c r="AB638" s="123"/>
      <c r="AC638" s="123"/>
      <c r="AD638" s="124" t="str">
        <f t="shared" si="44"/>
        <v/>
      </c>
      <c r="AE638" s="124" t="str">
        <f t="shared" ref="AE638:AF638" si="4266">IF(SUM(S638,V638,Y638,AB638)=0,"",SUM(S638,V638,Y638,AB638))</f>
        <v/>
      </c>
      <c r="AF638" s="124" t="str">
        <f t="shared" si="4266"/>
        <v/>
      </c>
      <c r="AG638" s="124" t="str">
        <f t="shared" si="46"/>
        <v/>
      </c>
      <c r="AH638" s="123"/>
      <c r="AI638" s="123"/>
      <c r="AJ638" s="124" t="str">
        <f t="shared" si="47"/>
        <v/>
      </c>
      <c r="AK638" s="123"/>
      <c r="AL638" s="123"/>
      <c r="AM638" s="124" t="str">
        <f t="shared" si="48"/>
        <v/>
      </c>
      <c r="AN638" s="123"/>
      <c r="AO638" s="123"/>
      <c r="AP638" s="124" t="str">
        <f t="shared" si="49"/>
        <v/>
      </c>
      <c r="AQ638" s="124" t="str">
        <f t="shared" ref="AQ638:AR638" si="4267">IF(SUM(AH638,AK638,AN638)=0,"",SUM(AH638,AK638,AN638))</f>
        <v/>
      </c>
      <c r="AR638" s="124" t="str">
        <f t="shared" si="4267"/>
        <v/>
      </c>
      <c r="AS638" s="124" t="str">
        <f t="shared" si="51"/>
        <v/>
      </c>
      <c r="AT638" s="124" t="str">
        <f t="shared" ref="AT638:AV638" si="4268">IF(S638=0,"-",S638)</f>
        <v>-</v>
      </c>
      <c r="AU638" s="124" t="str">
        <f t="shared" si="4268"/>
        <v>-</v>
      </c>
      <c r="AV638" s="124" t="str">
        <f t="shared" si="4268"/>
        <v/>
      </c>
      <c r="AW638" s="124" t="str">
        <f t="shared" ref="AW638:BH638" si="4269">IF(SUM(V638,AH638)=0,"-",SUM(V638,AH638))</f>
        <v>-</v>
      </c>
      <c r="AX638" s="124" t="str">
        <f t="shared" si="4269"/>
        <v>-</v>
      </c>
      <c r="AY638" s="124" t="str">
        <f t="shared" si="4269"/>
        <v>-</v>
      </c>
      <c r="AZ638" s="124" t="str">
        <f t="shared" si="4269"/>
        <v>-</v>
      </c>
      <c r="BA638" s="124" t="str">
        <f t="shared" si="4269"/>
        <v>-</v>
      </c>
      <c r="BB638" s="124" t="str">
        <f t="shared" si="4269"/>
        <v>-</v>
      </c>
      <c r="BC638" s="124" t="str">
        <f t="shared" si="4269"/>
        <v>-</v>
      </c>
      <c r="BD638" s="124" t="str">
        <f t="shared" si="4269"/>
        <v>-</v>
      </c>
      <c r="BE638" s="124" t="str">
        <f t="shared" si="4269"/>
        <v>-</v>
      </c>
      <c r="BF638" s="124" t="str">
        <f t="shared" si="4269"/>
        <v>-</v>
      </c>
      <c r="BG638" s="124" t="str">
        <f t="shared" si="4269"/>
        <v>-</v>
      </c>
      <c r="BH638" s="124" t="str">
        <f t="shared" si="4269"/>
        <v>-</v>
      </c>
      <c r="BI638" s="124" t="str">
        <f t="shared" ref="BI638:BK638" si="4270">IF(SUM(D638,S638)=0,"-",SUM(D638,S638))</f>
        <v>-</v>
      </c>
      <c r="BJ638" s="124" t="str">
        <f t="shared" si="4270"/>
        <v>-</v>
      </c>
      <c r="BK638" s="124" t="str">
        <f t="shared" si="4270"/>
        <v>-</v>
      </c>
      <c r="BL638" s="124">
        <f t="shared" ref="BL638:BW638" si="4271">IF(SUM(G638,V638,AH638)=0,"-",SUM(G638,V638,AH638))</f>
        <v>9.25</v>
      </c>
      <c r="BM638" s="124" t="str">
        <f t="shared" si="4271"/>
        <v>-</v>
      </c>
      <c r="BN638" s="124">
        <f t="shared" si="4271"/>
        <v>9.25</v>
      </c>
      <c r="BO638" s="124" t="str">
        <f t="shared" si="4271"/>
        <v>-</v>
      </c>
      <c r="BP638" s="124" t="str">
        <f t="shared" si="4271"/>
        <v>-</v>
      </c>
      <c r="BQ638" s="124" t="str">
        <f t="shared" si="4271"/>
        <v>-</v>
      </c>
      <c r="BR638" s="124" t="str">
        <f t="shared" si="4271"/>
        <v>-</v>
      </c>
      <c r="BS638" s="124" t="str">
        <f t="shared" si="4271"/>
        <v>-</v>
      </c>
      <c r="BT638" s="124" t="str">
        <f t="shared" si="4271"/>
        <v>-</v>
      </c>
      <c r="BU638" s="124">
        <f t="shared" si="4271"/>
        <v>9.25</v>
      </c>
      <c r="BV638" s="124" t="str">
        <f t="shared" si="4271"/>
        <v>-</v>
      </c>
      <c r="BW638" s="124">
        <f t="shared" si="4271"/>
        <v>9.25</v>
      </c>
      <c r="BX638" s="119">
        <v>13.0</v>
      </c>
      <c r="BY638" s="123"/>
      <c r="BZ638" s="120">
        <v>4284.9</v>
      </c>
      <c r="CA638" s="121">
        <f t="shared" si="3928"/>
        <v>0.002158743495</v>
      </c>
    </row>
    <row r="639" ht="15.75" customHeight="1">
      <c r="A639" s="99" t="str">
        <f t="shared" si="3"/>
        <v>March</v>
      </c>
      <c r="B639" s="122" t="s">
        <v>112</v>
      </c>
      <c r="C639" s="122" t="s">
        <v>37</v>
      </c>
      <c r="D639" s="123"/>
      <c r="E639" s="123"/>
      <c r="F639" s="124" t="str">
        <f t="shared" si="35"/>
        <v/>
      </c>
      <c r="G639" s="123"/>
      <c r="H639" s="123"/>
      <c r="I639" s="124" t="str">
        <f t="shared" si="36"/>
        <v/>
      </c>
      <c r="J639" s="123"/>
      <c r="K639" s="123"/>
      <c r="L639" s="124" t="str">
        <f t="shared" si="37"/>
        <v/>
      </c>
      <c r="M639" s="123"/>
      <c r="N639" s="123"/>
      <c r="O639" s="124" t="str">
        <f t="shared" si="38"/>
        <v/>
      </c>
      <c r="P639" s="125" t="str">
        <f t="shared" ref="P639:Q639" si="4272">IF(SUM(D639,G639,J639,M639)=0,"",SUM(D639,G639,J639,M639))</f>
        <v/>
      </c>
      <c r="Q639" s="125" t="str">
        <f t="shared" si="4272"/>
        <v/>
      </c>
      <c r="R639" s="124" t="str">
        <f t="shared" si="40"/>
        <v/>
      </c>
      <c r="S639" s="123"/>
      <c r="T639" s="123"/>
      <c r="U639" s="124" t="str">
        <f t="shared" si="41"/>
        <v/>
      </c>
      <c r="V639" s="123"/>
      <c r="W639" s="123"/>
      <c r="X639" s="124" t="str">
        <f t="shared" si="42"/>
        <v/>
      </c>
      <c r="Y639" s="123"/>
      <c r="Z639" s="123"/>
      <c r="AA639" s="124" t="str">
        <f t="shared" si="43"/>
        <v/>
      </c>
      <c r="AB639" s="123"/>
      <c r="AC639" s="123"/>
      <c r="AD639" s="124" t="str">
        <f t="shared" si="44"/>
        <v/>
      </c>
      <c r="AE639" s="124" t="str">
        <f t="shared" ref="AE639:AF639" si="4273">IF(SUM(S639,V639,Y639,AB639)=0,"",SUM(S639,V639,Y639,AB639))</f>
        <v/>
      </c>
      <c r="AF639" s="124" t="str">
        <f t="shared" si="4273"/>
        <v/>
      </c>
      <c r="AG639" s="124" t="str">
        <f t="shared" si="46"/>
        <v/>
      </c>
      <c r="AH639" s="123"/>
      <c r="AI639" s="123"/>
      <c r="AJ639" s="124" t="str">
        <f t="shared" si="47"/>
        <v/>
      </c>
      <c r="AK639" s="123"/>
      <c r="AL639" s="123"/>
      <c r="AM639" s="124" t="str">
        <f t="shared" si="48"/>
        <v/>
      </c>
      <c r="AN639" s="123"/>
      <c r="AO639" s="123"/>
      <c r="AP639" s="124" t="str">
        <f t="shared" si="49"/>
        <v/>
      </c>
      <c r="AQ639" s="124" t="str">
        <f t="shared" ref="AQ639:AR639" si="4274">IF(SUM(AH639,AK639,AN639)=0,"",SUM(AH639,AK639,AN639))</f>
        <v/>
      </c>
      <c r="AR639" s="124" t="str">
        <f t="shared" si="4274"/>
        <v/>
      </c>
      <c r="AS639" s="124" t="str">
        <f t="shared" si="51"/>
        <v/>
      </c>
      <c r="AT639" s="124" t="str">
        <f t="shared" ref="AT639:AV639" si="4275">IF(S639=0,"-",S639)</f>
        <v>-</v>
      </c>
      <c r="AU639" s="124" t="str">
        <f t="shared" si="4275"/>
        <v>-</v>
      </c>
      <c r="AV639" s="124" t="str">
        <f t="shared" si="4275"/>
        <v/>
      </c>
      <c r="AW639" s="124" t="str">
        <f t="shared" ref="AW639:BH639" si="4276">IF(SUM(V639,AH639)=0,"-",SUM(V639,AH639))</f>
        <v>-</v>
      </c>
      <c r="AX639" s="124" t="str">
        <f t="shared" si="4276"/>
        <v>-</v>
      </c>
      <c r="AY639" s="124" t="str">
        <f t="shared" si="4276"/>
        <v>-</v>
      </c>
      <c r="AZ639" s="124" t="str">
        <f t="shared" si="4276"/>
        <v>-</v>
      </c>
      <c r="BA639" s="124" t="str">
        <f t="shared" si="4276"/>
        <v>-</v>
      </c>
      <c r="BB639" s="124" t="str">
        <f t="shared" si="4276"/>
        <v>-</v>
      </c>
      <c r="BC639" s="124" t="str">
        <f t="shared" si="4276"/>
        <v>-</v>
      </c>
      <c r="BD639" s="124" t="str">
        <f t="shared" si="4276"/>
        <v>-</v>
      </c>
      <c r="BE639" s="124" t="str">
        <f t="shared" si="4276"/>
        <v>-</v>
      </c>
      <c r="BF639" s="124" t="str">
        <f t="shared" si="4276"/>
        <v>-</v>
      </c>
      <c r="BG639" s="124" t="str">
        <f t="shared" si="4276"/>
        <v>-</v>
      </c>
      <c r="BH639" s="124" t="str">
        <f t="shared" si="4276"/>
        <v>-</v>
      </c>
      <c r="BI639" s="124" t="str">
        <f t="shared" ref="BI639:BK639" si="4277">IF(SUM(D639,S639)=0,"-",SUM(D639,S639))</f>
        <v>-</v>
      </c>
      <c r="BJ639" s="124" t="str">
        <f t="shared" si="4277"/>
        <v>-</v>
      </c>
      <c r="BK639" s="124" t="str">
        <f t="shared" si="4277"/>
        <v>-</v>
      </c>
      <c r="BL639" s="124" t="str">
        <f t="shared" ref="BL639:BW639" si="4278">IF(SUM(G639,V639,AH639)=0,"-",SUM(G639,V639,AH639))</f>
        <v>-</v>
      </c>
      <c r="BM639" s="124" t="str">
        <f t="shared" si="4278"/>
        <v>-</v>
      </c>
      <c r="BN639" s="124" t="str">
        <f t="shared" si="4278"/>
        <v>-</v>
      </c>
      <c r="BO639" s="124" t="str">
        <f t="shared" si="4278"/>
        <v>-</v>
      </c>
      <c r="BP639" s="124" t="str">
        <f t="shared" si="4278"/>
        <v>-</v>
      </c>
      <c r="BQ639" s="124" t="str">
        <f t="shared" si="4278"/>
        <v>-</v>
      </c>
      <c r="BR639" s="124" t="str">
        <f t="shared" si="4278"/>
        <v>-</v>
      </c>
      <c r="BS639" s="124" t="str">
        <f t="shared" si="4278"/>
        <v>-</v>
      </c>
      <c r="BT639" s="124" t="str">
        <f t="shared" si="4278"/>
        <v>-</v>
      </c>
      <c r="BU639" s="124" t="str">
        <f t="shared" si="4278"/>
        <v>-</v>
      </c>
      <c r="BV639" s="124" t="str">
        <f t="shared" si="4278"/>
        <v>-</v>
      </c>
      <c r="BW639" s="124" t="str">
        <f t="shared" si="4278"/>
        <v>-</v>
      </c>
      <c r="BX639" s="119"/>
      <c r="BY639" s="123" t="s">
        <v>143</v>
      </c>
      <c r="BZ639" s="120">
        <v>4284.9</v>
      </c>
      <c r="CA639" s="121" t="str">
        <f t="shared" si="3928"/>
        <v/>
      </c>
    </row>
    <row r="640" ht="15.75" customHeight="1">
      <c r="A640" s="99" t="str">
        <f t="shared" si="3"/>
        <v>March</v>
      </c>
      <c r="B640" s="122" t="s">
        <v>112</v>
      </c>
      <c r="C640" s="122" t="s">
        <v>38</v>
      </c>
      <c r="D640" s="123"/>
      <c r="E640" s="123"/>
      <c r="F640" s="124" t="str">
        <f t="shared" si="35"/>
        <v/>
      </c>
      <c r="G640" s="123"/>
      <c r="H640" s="123"/>
      <c r="I640" s="124" t="str">
        <f t="shared" si="36"/>
        <v/>
      </c>
      <c r="J640" s="123"/>
      <c r="K640" s="123"/>
      <c r="L640" s="124" t="str">
        <f t="shared" si="37"/>
        <v/>
      </c>
      <c r="M640" s="123"/>
      <c r="N640" s="123"/>
      <c r="O640" s="124" t="str">
        <f t="shared" si="38"/>
        <v/>
      </c>
      <c r="P640" s="125" t="str">
        <f t="shared" ref="P640:Q640" si="4279">IF(SUM(D640,G640,J640,M640)=0,"",SUM(D640,G640,J640,M640))</f>
        <v/>
      </c>
      <c r="Q640" s="125" t="str">
        <f t="shared" si="4279"/>
        <v/>
      </c>
      <c r="R640" s="124" t="str">
        <f t="shared" si="40"/>
        <v/>
      </c>
      <c r="S640" s="123"/>
      <c r="T640" s="123"/>
      <c r="U640" s="124" t="str">
        <f t="shared" si="41"/>
        <v/>
      </c>
      <c r="V640" s="123"/>
      <c r="W640" s="123"/>
      <c r="X640" s="124" t="str">
        <f t="shared" si="42"/>
        <v/>
      </c>
      <c r="Y640" s="123"/>
      <c r="Z640" s="123"/>
      <c r="AA640" s="124" t="str">
        <f t="shared" si="43"/>
        <v/>
      </c>
      <c r="AB640" s="123"/>
      <c r="AC640" s="123"/>
      <c r="AD640" s="124" t="str">
        <f t="shared" si="44"/>
        <v/>
      </c>
      <c r="AE640" s="124" t="str">
        <f t="shared" ref="AE640:AF640" si="4280">IF(SUM(S640,V640,Y640,AB640)=0,"",SUM(S640,V640,Y640,AB640))</f>
        <v/>
      </c>
      <c r="AF640" s="124" t="str">
        <f t="shared" si="4280"/>
        <v/>
      </c>
      <c r="AG640" s="124" t="str">
        <f t="shared" si="46"/>
        <v/>
      </c>
      <c r="AH640" s="123"/>
      <c r="AI640" s="123"/>
      <c r="AJ640" s="124" t="str">
        <f t="shared" si="47"/>
        <v/>
      </c>
      <c r="AK640" s="123"/>
      <c r="AL640" s="123"/>
      <c r="AM640" s="124" t="str">
        <f t="shared" si="48"/>
        <v/>
      </c>
      <c r="AN640" s="123"/>
      <c r="AO640" s="123"/>
      <c r="AP640" s="124" t="str">
        <f t="shared" si="49"/>
        <v/>
      </c>
      <c r="AQ640" s="124" t="str">
        <f t="shared" ref="AQ640:AR640" si="4281">IF(SUM(AH640,AK640,AN640)=0,"",SUM(AH640,AK640,AN640))</f>
        <v/>
      </c>
      <c r="AR640" s="124" t="str">
        <f t="shared" si="4281"/>
        <v/>
      </c>
      <c r="AS640" s="124" t="str">
        <f t="shared" si="51"/>
        <v/>
      </c>
      <c r="AT640" s="124" t="str">
        <f t="shared" ref="AT640:AV640" si="4282">IF(S640=0,"-",S640)</f>
        <v>-</v>
      </c>
      <c r="AU640" s="124" t="str">
        <f t="shared" si="4282"/>
        <v>-</v>
      </c>
      <c r="AV640" s="124" t="str">
        <f t="shared" si="4282"/>
        <v/>
      </c>
      <c r="AW640" s="124" t="str">
        <f t="shared" ref="AW640:BH640" si="4283">IF(SUM(V640,AH640)=0,"-",SUM(V640,AH640))</f>
        <v>-</v>
      </c>
      <c r="AX640" s="124" t="str">
        <f t="shared" si="4283"/>
        <v>-</v>
      </c>
      <c r="AY640" s="124" t="str">
        <f t="shared" si="4283"/>
        <v>-</v>
      </c>
      <c r="AZ640" s="124" t="str">
        <f t="shared" si="4283"/>
        <v>-</v>
      </c>
      <c r="BA640" s="124" t="str">
        <f t="shared" si="4283"/>
        <v>-</v>
      </c>
      <c r="BB640" s="124" t="str">
        <f t="shared" si="4283"/>
        <v>-</v>
      </c>
      <c r="BC640" s="124" t="str">
        <f t="shared" si="4283"/>
        <v>-</v>
      </c>
      <c r="BD640" s="124" t="str">
        <f t="shared" si="4283"/>
        <v>-</v>
      </c>
      <c r="BE640" s="124" t="str">
        <f t="shared" si="4283"/>
        <v>-</v>
      </c>
      <c r="BF640" s="124" t="str">
        <f t="shared" si="4283"/>
        <v>-</v>
      </c>
      <c r="BG640" s="124" t="str">
        <f t="shared" si="4283"/>
        <v>-</v>
      </c>
      <c r="BH640" s="124" t="str">
        <f t="shared" si="4283"/>
        <v>-</v>
      </c>
      <c r="BI640" s="124" t="str">
        <f t="shared" ref="BI640:BK640" si="4284">IF(SUM(D640,S640)=0,"-",SUM(D640,S640))</f>
        <v>-</v>
      </c>
      <c r="BJ640" s="124" t="str">
        <f t="shared" si="4284"/>
        <v>-</v>
      </c>
      <c r="BK640" s="124" t="str">
        <f t="shared" si="4284"/>
        <v>-</v>
      </c>
      <c r="BL640" s="124" t="str">
        <f t="shared" ref="BL640:BW640" si="4285">IF(SUM(G640,V640,AH640)=0,"-",SUM(G640,V640,AH640))</f>
        <v>-</v>
      </c>
      <c r="BM640" s="124" t="str">
        <f t="shared" si="4285"/>
        <v>-</v>
      </c>
      <c r="BN640" s="124" t="str">
        <f t="shared" si="4285"/>
        <v>-</v>
      </c>
      <c r="BO640" s="124" t="str">
        <f t="shared" si="4285"/>
        <v>-</v>
      </c>
      <c r="BP640" s="124" t="str">
        <f t="shared" si="4285"/>
        <v>-</v>
      </c>
      <c r="BQ640" s="124" t="str">
        <f t="shared" si="4285"/>
        <v>-</v>
      </c>
      <c r="BR640" s="124" t="str">
        <f t="shared" si="4285"/>
        <v>-</v>
      </c>
      <c r="BS640" s="124" t="str">
        <f t="shared" si="4285"/>
        <v>-</v>
      </c>
      <c r="BT640" s="124" t="str">
        <f t="shared" si="4285"/>
        <v>-</v>
      </c>
      <c r="BU640" s="124" t="str">
        <f t="shared" si="4285"/>
        <v>-</v>
      </c>
      <c r="BV640" s="124" t="str">
        <f t="shared" si="4285"/>
        <v>-</v>
      </c>
      <c r="BW640" s="124" t="str">
        <f t="shared" si="4285"/>
        <v>-</v>
      </c>
      <c r="BX640" s="123"/>
      <c r="BY640" s="123" t="s">
        <v>143</v>
      </c>
      <c r="BZ640" s="120">
        <v>4284.9</v>
      </c>
      <c r="CA640" s="120" t="str">
        <f t="shared" si="3928"/>
        <v/>
      </c>
    </row>
    <row r="641" ht="15.75" customHeight="1">
      <c r="A641" s="99" t="str">
        <f t="shared" si="3"/>
        <v>April</v>
      </c>
      <c r="B641" s="122" t="s">
        <v>112</v>
      </c>
      <c r="C641" s="122" t="s">
        <v>39</v>
      </c>
      <c r="D641" s="123"/>
      <c r="E641" s="123"/>
      <c r="F641" s="124" t="str">
        <f t="shared" si="35"/>
        <v/>
      </c>
      <c r="G641" s="123"/>
      <c r="H641" s="123"/>
      <c r="I641" s="124" t="str">
        <f t="shared" si="36"/>
        <v/>
      </c>
      <c r="J641" s="123"/>
      <c r="K641" s="123"/>
      <c r="L641" s="124" t="str">
        <f t="shared" si="37"/>
        <v/>
      </c>
      <c r="M641" s="123"/>
      <c r="N641" s="123"/>
      <c r="O641" s="124" t="str">
        <f t="shared" si="38"/>
        <v/>
      </c>
      <c r="P641" s="125" t="str">
        <f t="shared" ref="P641:Q641" si="4286">IF(SUM(D641,G641,J641,M641)=0,"",SUM(D641,G641,J641,M641))</f>
        <v/>
      </c>
      <c r="Q641" s="125" t="str">
        <f t="shared" si="4286"/>
        <v/>
      </c>
      <c r="R641" s="124" t="str">
        <f t="shared" si="40"/>
        <v/>
      </c>
      <c r="S641" s="123"/>
      <c r="T641" s="123"/>
      <c r="U641" s="124" t="str">
        <f t="shared" si="41"/>
        <v/>
      </c>
      <c r="V641" s="123"/>
      <c r="W641" s="123"/>
      <c r="X641" s="124" t="str">
        <f t="shared" si="42"/>
        <v/>
      </c>
      <c r="Y641" s="123"/>
      <c r="Z641" s="123"/>
      <c r="AA641" s="124" t="str">
        <f t="shared" si="43"/>
        <v/>
      </c>
      <c r="AB641" s="123"/>
      <c r="AC641" s="123"/>
      <c r="AD641" s="124" t="str">
        <f t="shared" si="44"/>
        <v/>
      </c>
      <c r="AE641" s="124" t="str">
        <f t="shared" ref="AE641:AF641" si="4287">IF(SUM(S641,V641,Y641,AB641)=0,"",SUM(S641,V641,Y641,AB641))</f>
        <v/>
      </c>
      <c r="AF641" s="124" t="str">
        <f t="shared" si="4287"/>
        <v/>
      </c>
      <c r="AG641" s="124" t="str">
        <f t="shared" si="46"/>
        <v/>
      </c>
      <c r="AH641" s="123"/>
      <c r="AI641" s="123"/>
      <c r="AJ641" s="124" t="str">
        <f t="shared" si="47"/>
        <v/>
      </c>
      <c r="AK641" s="123"/>
      <c r="AL641" s="123"/>
      <c r="AM641" s="124" t="str">
        <f t="shared" si="48"/>
        <v/>
      </c>
      <c r="AN641" s="123"/>
      <c r="AO641" s="123"/>
      <c r="AP641" s="124" t="str">
        <f t="shared" si="49"/>
        <v/>
      </c>
      <c r="AQ641" s="124" t="str">
        <f t="shared" ref="AQ641:AR641" si="4288">IF(SUM(AH641,AK641,AN641)=0,"",SUM(AH641,AK641,AN641))</f>
        <v/>
      </c>
      <c r="AR641" s="124" t="str">
        <f t="shared" si="4288"/>
        <v/>
      </c>
      <c r="AS641" s="124" t="str">
        <f t="shared" si="51"/>
        <v/>
      </c>
      <c r="AT641" s="124" t="str">
        <f t="shared" ref="AT641:AV641" si="4289">IF(S641=0,"-",S641)</f>
        <v>-</v>
      </c>
      <c r="AU641" s="124" t="str">
        <f t="shared" si="4289"/>
        <v>-</v>
      </c>
      <c r="AV641" s="124" t="str">
        <f t="shared" si="4289"/>
        <v/>
      </c>
      <c r="AW641" s="124" t="str">
        <f t="shared" ref="AW641:BH641" si="4290">IF(SUM(V641,AH641)=0,"-",SUM(V641,AH641))</f>
        <v>-</v>
      </c>
      <c r="AX641" s="124" t="str">
        <f t="shared" si="4290"/>
        <v>-</v>
      </c>
      <c r="AY641" s="124" t="str">
        <f t="shared" si="4290"/>
        <v>-</v>
      </c>
      <c r="AZ641" s="124" t="str">
        <f t="shared" si="4290"/>
        <v>-</v>
      </c>
      <c r="BA641" s="124" t="str">
        <f t="shared" si="4290"/>
        <v>-</v>
      </c>
      <c r="BB641" s="124" t="str">
        <f t="shared" si="4290"/>
        <v>-</v>
      </c>
      <c r="BC641" s="124" t="str">
        <f t="shared" si="4290"/>
        <v>-</v>
      </c>
      <c r="BD641" s="124" t="str">
        <f t="shared" si="4290"/>
        <v>-</v>
      </c>
      <c r="BE641" s="124" t="str">
        <f t="shared" si="4290"/>
        <v>-</v>
      </c>
      <c r="BF641" s="124" t="str">
        <f t="shared" si="4290"/>
        <v>-</v>
      </c>
      <c r="BG641" s="124" t="str">
        <f t="shared" si="4290"/>
        <v>-</v>
      </c>
      <c r="BH641" s="124" t="str">
        <f t="shared" si="4290"/>
        <v>-</v>
      </c>
      <c r="BI641" s="124" t="str">
        <f t="shared" ref="BI641:BK641" si="4291">IF(SUM(D641,S641)=0,"-",SUM(D641,S641))</f>
        <v>-</v>
      </c>
      <c r="BJ641" s="124" t="str">
        <f t="shared" si="4291"/>
        <v>-</v>
      </c>
      <c r="BK641" s="124" t="str">
        <f t="shared" si="4291"/>
        <v>-</v>
      </c>
      <c r="BL641" s="124" t="str">
        <f t="shared" ref="BL641:BW641" si="4292">IF(SUM(G641,V641,AH641)=0,"-",SUM(G641,V641,AH641))</f>
        <v>-</v>
      </c>
      <c r="BM641" s="124" t="str">
        <f t="shared" si="4292"/>
        <v>-</v>
      </c>
      <c r="BN641" s="124" t="str">
        <f t="shared" si="4292"/>
        <v>-</v>
      </c>
      <c r="BO641" s="124" t="str">
        <f t="shared" si="4292"/>
        <v>-</v>
      </c>
      <c r="BP641" s="124" t="str">
        <f t="shared" si="4292"/>
        <v>-</v>
      </c>
      <c r="BQ641" s="124" t="str">
        <f t="shared" si="4292"/>
        <v>-</v>
      </c>
      <c r="BR641" s="124" t="str">
        <f t="shared" si="4292"/>
        <v>-</v>
      </c>
      <c r="BS641" s="124" t="str">
        <f t="shared" si="4292"/>
        <v>-</v>
      </c>
      <c r="BT641" s="124" t="str">
        <f t="shared" si="4292"/>
        <v>-</v>
      </c>
      <c r="BU641" s="124" t="str">
        <f t="shared" si="4292"/>
        <v>-</v>
      </c>
      <c r="BV641" s="124" t="str">
        <f t="shared" si="4292"/>
        <v>-</v>
      </c>
      <c r="BW641" s="124" t="str">
        <f t="shared" si="4292"/>
        <v>-</v>
      </c>
      <c r="BX641" s="123"/>
      <c r="BY641" s="123" t="s">
        <v>143</v>
      </c>
      <c r="BZ641" s="120">
        <v>4284.9</v>
      </c>
      <c r="CA641" s="120" t="str">
        <f t="shared" si="3928"/>
        <v/>
      </c>
    </row>
    <row r="642" ht="15.75" customHeight="1">
      <c r="A642" s="99" t="str">
        <f t="shared" si="3"/>
        <v>April</v>
      </c>
      <c r="B642" s="122" t="s">
        <v>112</v>
      </c>
      <c r="C642" s="122" t="s">
        <v>40</v>
      </c>
      <c r="D642" s="123"/>
      <c r="E642" s="123"/>
      <c r="F642" s="124" t="str">
        <f t="shared" si="35"/>
        <v/>
      </c>
      <c r="G642" s="123"/>
      <c r="H642" s="123"/>
      <c r="I642" s="124" t="str">
        <f t="shared" si="36"/>
        <v/>
      </c>
      <c r="J642" s="123"/>
      <c r="K642" s="123"/>
      <c r="L642" s="124" t="str">
        <f t="shared" si="37"/>
        <v/>
      </c>
      <c r="M642" s="123"/>
      <c r="N642" s="123"/>
      <c r="O642" s="124" t="str">
        <f t="shared" si="38"/>
        <v/>
      </c>
      <c r="P642" s="125" t="str">
        <f t="shared" ref="P642:Q642" si="4293">IF(SUM(D642,G642,J642,M642)=0,"",SUM(D642,G642,J642,M642))</f>
        <v/>
      </c>
      <c r="Q642" s="125" t="str">
        <f t="shared" si="4293"/>
        <v/>
      </c>
      <c r="R642" s="124" t="str">
        <f t="shared" si="40"/>
        <v/>
      </c>
      <c r="S642" s="123"/>
      <c r="T642" s="123"/>
      <c r="U642" s="124" t="str">
        <f t="shared" si="41"/>
        <v/>
      </c>
      <c r="V642" s="123"/>
      <c r="W642" s="123"/>
      <c r="X642" s="124" t="str">
        <f t="shared" si="42"/>
        <v/>
      </c>
      <c r="Y642" s="123"/>
      <c r="Z642" s="123"/>
      <c r="AA642" s="124" t="str">
        <f t="shared" si="43"/>
        <v/>
      </c>
      <c r="AB642" s="123"/>
      <c r="AC642" s="123"/>
      <c r="AD642" s="124" t="str">
        <f t="shared" si="44"/>
        <v/>
      </c>
      <c r="AE642" s="124" t="str">
        <f t="shared" ref="AE642:AF642" si="4294">IF(SUM(S642,V642,Y642,AB642)=0,"",SUM(S642,V642,Y642,AB642))</f>
        <v/>
      </c>
      <c r="AF642" s="124" t="str">
        <f t="shared" si="4294"/>
        <v/>
      </c>
      <c r="AG642" s="124" t="str">
        <f t="shared" si="46"/>
        <v/>
      </c>
      <c r="AH642" s="123"/>
      <c r="AI642" s="123"/>
      <c r="AJ642" s="124" t="str">
        <f t="shared" si="47"/>
        <v/>
      </c>
      <c r="AK642" s="123"/>
      <c r="AL642" s="123"/>
      <c r="AM642" s="124" t="str">
        <f t="shared" si="48"/>
        <v/>
      </c>
      <c r="AN642" s="123"/>
      <c r="AO642" s="123"/>
      <c r="AP642" s="124" t="str">
        <f t="shared" si="49"/>
        <v/>
      </c>
      <c r="AQ642" s="124" t="str">
        <f t="shared" ref="AQ642:AR642" si="4295">IF(SUM(AH642,AK642,AN642)=0,"",SUM(AH642,AK642,AN642))</f>
        <v/>
      </c>
      <c r="AR642" s="124" t="str">
        <f t="shared" si="4295"/>
        <v/>
      </c>
      <c r="AS642" s="124" t="str">
        <f t="shared" si="51"/>
        <v/>
      </c>
      <c r="AT642" s="124" t="str">
        <f t="shared" ref="AT642:AV642" si="4296">IF(S642=0,"-",S642)</f>
        <v>-</v>
      </c>
      <c r="AU642" s="124" t="str">
        <f t="shared" si="4296"/>
        <v>-</v>
      </c>
      <c r="AV642" s="124" t="str">
        <f t="shared" si="4296"/>
        <v/>
      </c>
      <c r="AW642" s="124" t="str">
        <f t="shared" ref="AW642:BH642" si="4297">IF(SUM(V642,AH642)=0,"-",SUM(V642,AH642))</f>
        <v>-</v>
      </c>
      <c r="AX642" s="124" t="str">
        <f t="shared" si="4297"/>
        <v>-</v>
      </c>
      <c r="AY642" s="124" t="str">
        <f t="shared" si="4297"/>
        <v>-</v>
      </c>
      <c r="AZ642" s="124" t="str">
        <f t="shared" si="4297"/>
        <v>-</v>
      </c>
      <c r="BA642" s="124" t="str">
        <f t="shared" si="4297"/>
        <v>-</v>
      </c>
      <c r="BB642" s="124" t="str">
        <f t="shared" si="4297"/>
        <v>-</v>
      </c>
      <c r="BC642" s="124" t="str">
        <f t="shared" si="4297"/>
        <v>-</v>
      </c>
      <c r="BD642" s="124" t="str">
        <f t="shared" si="4297"/>
        <v>-</v>
      </c>
      <c r="BE642" s="124" t="str">
        <f t="shared" si="4297"/>
        <v>-</v>
      </c>
      <c r="BF642" s="124" t="str">
        <f t="shared" si="4297"/>
        <v>-</v>
      </c>
      <c r="BG642" s="124" t="str">
        <f t="shared" si="4297"/>
        <v>-</v>
      </c>
      <c r="BH642" s="124" t="str">
        <f t="shared" si="4297"/>
        <v>-</v>
      </c>
      <c r="BI642" s="124" t="str">
        <f t="shared" ref="BI642:BK642" si="4298">IF(SUM(D642,S642)=0,"-",SUM(D642,S642))</f>
        <v>-</v>
      </c>
      <c r="BJ642" s="124" t="str">
        <f t="shared" si="4298"/>
        <v>-</v>
      </c>
      <c r="BK642" s="124" t="str">
        <f t="shared" si="4298"/>
        <v>-</v>
      </c>
      <c r="BL642" s="124" t="str">
        <f t="shared" ref="BL642:BW642" si="4299">IF(SUM(G642,V642,AH642)=0,"-",SUM(G642,V642,AH642))</f>
        <v>-</v>
      </c>
      <c r="BM642" s="124" t="str">
        <f t="shared" si="4299"/>
        <v>-</v>
      </c>
      <c r="BN642" s="124" t="str">
        <f t="shared" si="4299"/>
        <v>-</v>
      </c>
      <c r="BO642" s="124" t="str">
        <f t="shared" si="4299"/>
        <v>-</v>
      </c>
      <c r="BP642" s="124" t="str">
        <f t="shared" si="4299"/>
        <v>-</v>
      </c>
      <c r="BQ642" s="124" t="str">
        <f t="shared" si="4299"/>
        <v>-</v>
      </c>
      <c r="BR642" s="124" t="str">
        <f t="shared" si="4299"/>
        <v>-</v>
      </c>
      <c r="BS642" s="124" t="str">
        <f t="shared" si="4299"/>
        <v>-</v>
      </c>
      <c r="BT642" s="124" t="str">
        <f t="shared" si="4299"/>
        <v>-</v>
      </c>
      <c r="BU642" s="124" t="str">
        <f t="shared" si="4299"/>
        <v>-</v>
      </c>
      <c r="BV642" s="124" t="str">
        <f t="shared" si="4299"/>
        <v>-</v>
      </c>
      <c r="BW642" s="124" t="str">
        <f t="shared" si="4299"/>
        <v>-</v>
      </c>
      <c r="BX642" s="123"/>
      <c r="BY642" s="123" t="s">
        <v>143</v>
      </c>
      <c r="BZ642" s="120">
        <v>4284.9</v>
      </c>
      <c r="CA642" s="120" t="str">
        <f t="shared" si="3928"/>
        <v/>
      </c>
    </row>
    <row r="643" ht="15.75" customHeight="1">
      <c r="A643" s="99" t="str">
        <f t="shared" si="3"/>
        <v>May</v>
      </c>
      <c r="B643" s="122" t="s">
        <v>112</v>
      </c>
      <c r="C643" s="122" t="s">
        <v>41</v>
      </c>
      <c r="D643" s="123"/>
      <c r="E643" s="123"/>
      <c r="F643" s="124" t="str">
        <f t="shared" si="35"/>
        <v/>
      </c>
      <c r="G643" s="123">
        <v>1.5</v>
      </c>
      <c r="H643" s="123"/>
      <c r="I643" s="124">
        <f t="shared" si="36"/>
        <v>1.5</v>
      </c>
      <c r="J643" s="123"/>
      <c r="K643" s="123"/>
      <c r="L643" s="124" t="str">
        <f t="shared" si="37"/>
        <v/>
      </c>
      <c r="M643" s="123">
        <v>5.0</v>
      </c>
      <c r="N643" s="123"/>
      <c r="O643" s="124">
        <f t="shared" si="38"/>
        <v>5</v>
      </c>
      <c r="P643" s="126">
        <f t="shared" ref="P643:Q643" si="4300">IF(SUM(D643,G643,J643,M643)=0,"",SUM(D643,G643,J643,M643))</f>
        <v>6.5</v>
      </c>
      <c r="Q643" s="126" t="str">
        <f t="shared" si="4300"/>
        <v/>
      </c>
      <c r="R643" s="124">
        <f t="shared" si="40"/>
        <v>6.5</v>
      </c>
      <c r="S643" s="123"/>
      <c r="T643" s="123"/>
      <c r="U643" s="124" t="str">
        <f t="shared" si="41"/>
        <v/>
      </c>
      <c r="V643" s="123"/>
      <c r="W643" s="123"/>
      <c r="X643" s="124" t="str">
        <f t="shared" si="42"/>
        <v/>
      </c>
      <c r="Y643" s="123"/>
      <c r="Z643" s="123"/>
      <c r="AA643" s="124" t="str">
        <f t="shared" si="43"/>
        <v/>
      </c>
      <c r="AB643" s="123"/>
      <c r="AC643" s="123"/>
      <c r="AD643" s="124" t="str">
        <f t="shared" si="44"/>
        <v/>
      </c>
      <c r="AE643" s="124" t="str">
        <f t="shared" ref="AE643:AF643" si="4301">IF(SUM(S643,V643,Y643,AB643)=0,"",SUM(S643,V643,Y643,AB643))</f>
        <v/>
      </c>
      <c r="AF643" s="124" t="str">
        <f t="shared" si="4301"/>
        <v/>
      </c>
      <c r="AG643" s="124" t="str">
        <f t="shared" si="46"/>
        <v/>
      </c>
      <c r="AH643" s="123"/>
      <c r="AI643" s="123"/>
      <c r="AJ643" s="124" t="str">
        <f t="shared" si="47"/>
        <v/>
      </c>
      <c r="AK643" s="123"/>
      <c r="AL643" s="123"/>
      <c r="AM643" s="124" t="str">
        <f t="shared" si="48"/>
        <v/>
      </c>
      <c r="AN643" s="123"/>
      <c r="AO643" s="123"/>
      <c r="AP643" s="124" t="str">
        <f t="shared" si="49"/>
        <v/>
      </c>
      <c r="AQ643" s="124" t="str">
        <f t="shared" ref="AQ643:AR643" si="4302">IF(SUM(AH643,AK643,AN643)=0,"",SUM(AH643,AK643,AN643))</f>
        <v/>
      </c>
      <c r="AR643" s="124" t="str">
        <f t="shared" si="4302"/>
        <v/>
      </c>
      <c r="AS643" s="124" t="str">
        <f t="shared" si="51"/>
        <v/>
      </c>
      <c r="AT643" s="124" t="str">
        <f t="shared" ref="AT643:AV643" si="4303">IF(S643=0,"-",S643)</f>
        <v>-</v>
      </c>
      <c r="AU643" s="124" t="str">
        <f t="shared" si="4303"/>
        <v>-</v>
      </c>
      <c r="AV643" s="124" t="str">
        <f t="shared" si="4303"/>
        <v/>
      </c>
      <c r="AW643" s="124" t="str">
        <f t="shared" ref="AW643:BH643" si="4304">IF(SUM(V643,AH643)=0,"-",SUM(V643,AH643))</f>
        <v>-</v>
      </c>
      <c r="AX643" s="124" t="str">
        <f t="shared" si="4304"/>
        <v>-</v>
      </c>
      <c r="AY643" s="124" t="str">
        <f t="shared" si="4304"/>
        <v>-</v>
      </c>
      <c r="AZ643" s="124" t="str">
        <f t="shared" si="4304"/>
        <v>-</v>
      </c>
      <c r="BA643" s="124" t="str">
        <f t="shared" si="4304"/>
        <v>-</v>
      </c>
      <c r="BB643" s="124" t="str">
        <f t="shared" si="4304"/>
        <v>-</v>
      </c>
      <c r="BC643" s="124" t="str">
        <f t="shared" si="4304"/>
        <v>-</v>
      </c>
      <c r="BD643" s="124" t="str">
        <f t="shared" si="4304"/>
        <v>-</v>
      </c>
      <c r="BE643" s="124" t="str">
        <f t="shared" si="4304"/>
        <v>-</v>
      </c>
      <c r="BF643" s="124" t="str">
        <f t="shared" si="4304"/>
        <v>-</v>
      </c>
      <c r="BG643" s="124" t="str">
        <f t="shared" si="4304"/>
        <v>-</v>
      </c>
      <c r="BH643" s="124" t="str">
        <f t="shared" si="4304"/>
        <v>-</v>
      </c>
      <c r="BI643" s="124" t="str">
        <f t="shared" ref="BI643:BK643" si="4305">IF(SUM(D643,S643)=0,"-",SUM(D643,S643))</f>
        <v>-</v>
      </c>
      <c r="BJ643" s="124" t="str">
        <f t="shared" si="4305"/>
        <v>-</v>
      </c>
      <c r="BK643" s="124" t="str">
        <f t="shared" si="4305"/>
        <v>-</v>
      </c>
      <c r="BL643" s="124">
        <f t="shared" ref="BL643:BW643" si="4306">IF(SUM(G643,V643,AH643)=0,"-",SUM(G643,V643,AH643))</f>
        <v>1.5</v>
      </c>
      <c r="BM643" s="124" t="str">
        <f t="shared" si="4306"/>
        <v>-</v>
      </c>
      <c r="BN643" s="124">
        <f t="shared" si="4306"/>
        <v>1.5</v>
      </c>
      <c r="BO643" s="124" t="str">
        <f t="shared" si="4306"/>
        <v>-</v>
      </c>
      <c r="BP643" s="124" t="str">
        <f t="shared" si="4306"/>
        <v>-</v>
      </c>
      <c r="BQ643" s="124" t="str">
        <f t="shared" si="4306"/>
        <v>-</v>
      </c>
      <c r="BR643" s="124">
        <f t="shared" si="4306"/>
        <v>5</v>
      </c>
      <c r="BS643" s="124" t="str">
        <f t="shared" si="4306"/>
        <v>-</v>
      </c>
      <c r="BT643" s="124">
        <f t="shared" si="4306"/>
        <v>5</v>
      </c>
      <c r="BU643" s="124">
        <f t="shared" si="4306"/>
        <v>6.5</v>
      </c>
      <c r="BV643" s="124" t="str">
        <f t="shared" si="4306"/>
        <v>-</v>
      </c>
      <c r="BW643" s="124">
        <f t="shared" si="4306"/>
        <v>6.5</v>
      </c>
      <c r="BX643" s="127">
        <v>12.0</v>
      </c>
      <c r="BY643" s="123"/>
      <c r="BZ643" s="120">
        <v>4284.9</v>
      </c>
      <c r="CA643" s="121">
        <f t="shared" si="3928"/>
        <v>0.001516954888</v>
      </c>
    </row>
    <row r="644" ht="15.75" customHeight="1">
      <c r="A644" s="99" t="str">
        <f t="shared" si="3"/>
        <v>May</v>
      </c>
      <c r="B644" s="122" t="s">
        <v>112</v>
      </c>
      <c r="C644" s="122" t="s">
        <v>42</v>
      </c>
      <c r="D644" s="123"/>
      <c r="E644" s="123"/>
      <c r="F644" s="124" t="str">
        <f t="shared" si="35"/>
        <v/>
      </c>
      <c r="G644" s="123">
        <v>64.45</v>
      </c>
      <c r="H644" s="123"/>
      <c r="I644" s="124">
        <f t="shared" si="36"/>
        <v>64.45</v>
      </c>
      <c r="J644" s="123"/>
      <c r="K644" s="123"/>
      <c r="L644" s="124" t="str">
        <f t="shared" si="37"/>
        <v/>
      </c>
      <c r="M644" s="123">
        <v>2.5</v>
      </c>
      <c r="N644" s="123"/>
      <c r="O644" s="124">
        <f t="shared" si="38"/>
        <v>2.5</v>
      </c>
      <c r="P644" s="126">
        <f t="shared" ref="P644:Q644" si="4307">IF(SUM(D644,G644,J644,M644)=0,"",SUM(D644,G644,J644,M644))</f>
        <v>66.95</v>
      </c>
      <c r="Q644" s="126" t="str">
        <f t="shared" si="4307"/>
        <v/>
      </c>
      <c r="R644" s="124">
        <f t="shared" si="40"/>
        <v>66.95</v>
      </c>
      <c r="S644" s="123"/>
      <c r="T644" s="123"/>
      <c r="U644" s="124" t="str">
        <f t="shared" si="41"/>
        <v/>
      </c>
      <c r="V644" s="123">
        <v>174.6</v>
      </c>
      <c r="W644" s="123"/>
      <c r="X644" s="124">
        <f t="shared" si="42"/>
        <v>174.6</v>
      </c>
      <c r="Y644" s="123"/>
      <c r="Z644" s="123"/>
      <c r="AA644" s="124" t="str">
        <f t="shared" si="43"/>
        <v/>
      </c>
      <c r="AB644" s="123">
        <v>9.5</v>
      </c>
      <c r="AC644" s="123"/>
      <c r="AD644" s="124">
        <f t="shared" si="44"/>
        <v>9.5</v>
      </c>
      <c r="AE644" s="124">
        <f t="shared" ref="AE644:AF644" si="4308">IF(SUM(S644,V644,Y644,AB644)=0,"",SUM(S644,V644,Y644,AB644))</f>
        <v>184.1</v>
      </c>
      <c r="AF644" s="124" t="str">
        <f t="shared" si="4308"/>
        <v/>
      </c>
      <c r="AG644" s="124">
        <f t="shared" si="46"/>
        <v>184.1</v>
      </c>
      <c r="AH644" s="123"/>
      <c r="AI644" s="123"/>
      <c r="AJ644" s="124" t="str">
        <f t="shared" si="47"/>
        <v/>
      </c>
      <c r="AK644" s="123"/>
      <c r="AL644" s="123"/>
      <c r="AM644" s="124" t="str">
        <f t="shared" si="48"/>
        <v/>
      </c>
      <c r="AN644" s="123"/>
      <c r="AO644" s="123"/>
      <c r="AP644" s="124" t="str">
        <f t="shared" si="49"/>
        <v/>
      </c>
      <c r="AQ644" s="124" t="str">
        <f t="shared" ref="AQ644:AR644" si="4309">IF(SUM(AH644,AK644,AN644)=0,"",SUM(AH644,AK644,AN644))</f>
        <v/>
      </c>
      <c r="AR644" s="124" t="str">
        <f t="shared" si="4309"/>
        <v/>
      </c>
      <c r="AS644" s="124" t="str">
        <f t="shared" si="51"/>
        <v/>
      </c>
      <c r="AT644" s="124" t="str">
        <f t="shared" ref="AT644:AV644" si="4310">IF(S644=0,"-",S644)</f>
        <v>-</v>
      </c>
      <c r="AU644" s="124" t="str">
        <f t="shared" si="4310"/>
        <v>-</v>
      </c>
      <c r="AV644" s="124" t="str">
        <f t="shared" si="4310"/>
        <v/>
      </c>
      <c r="AW644" s="124">
        <f t="shared" ref="AW644:BH644" si="4311">IF(SUM(V644,AH644)=0,"-",SUM(V644,AH644))</f>
        <v>174.6</v>
      </c>
      <c r="AX644" s="124" t="str">
        <f t="shared" si="4311"/>
        <v>-</v>
      </c>
      <c r="AY644" s="124">
        <f t="shared" si="4311"/>
        <v>174.6</v>
      </c>
      <c r="AZ644" s="124" t="str">
        <f t="shared" si="4311"/>
        <v>-</v>
      </c>
      <c r="BA644" s="124" t="str">
        <f t="shared" si="4311"/>
        <v>-</v>
      </c>
      <c r="BB644" s="124" t="str">
        <f t="shared" si="4311"/>
        <v>-</v>
      </c>
      <c r="BC644" s="124">
        <f t="shared" si="4311"/>
        <v>9.5</v>
      </c>
      <c r="BD644" s="124" t="str">
        <f t="shared" si="4311"/>
        <v>-</v>
      </c>
      <c r="BE644" s="124">
        <f t="shared" si="4311"/>
        <v>9.5</v>
      </c>
      <c r="BF644" s="124">
        <f t="shared" si="4311"/>
        <v>184.1</v>
      </c>
      <c r="BG644" s="124" t="str">
        <f t="shared" si="4311"/>
        <v>-</v>
      </c>
      <c r="BH644" s="124">
        <f t="shared" si="4311"/>
        <v>184.1</v>
      </c>
      <c r="BI644" s="124" t="str">
        <f t="shared" ref="BI644:BK644" si="4312">IF(SUM(D644,S644)=0,"-",SUM(D644,S644))</f>
        <v>-</v>
      </c>
      <c r="BJ644" s="124" t="str">
        <f t="shared" si="4312"/>
        <v>-</v>
      </c>
      <c r="BK644" s="124" t="str">
        <f t="shared" si="4312"/>
        <v>-</v>
      </c>
      <c r="BL644" s="124">
        <f t="shared" ref="BL644:BW644" si="4313">IF(SUM(G644,V644,AH644)=0,"-",SUM(G644,V644,AH644))</f>
        <v>239.05</v>
      </c>
      <c r="BM644" s="124" t="str">
        <f t="shared" si="4313"/>
        <v>-</v>
      </c>
      <c r="BN644" s="124">
        <f t="shared" si="4313"/>
        <v>239.05</v>
      </c>
      <c r="BO644" s="124" t="str">
        <f t="shared" si="4313"/>
        <v>-</v>
      </c>
      <c r="BP644" s="124" t="str">
        <f t="shared" si="4313"/>
        <v>-</v>
      </c>
      <c r="BQ644" s="124" t="str">
        <f t="shared" si="4313"/>
        <v>-</v>
      </c>
      <c r="BR644" s="124">
        <f t="shared" si="4313"/>
        <v>12</v>
      </c>
      <c r="BS644" s="124" t="str">
        <f t="shared" si="4313"/>
        <v>-</v>
      </c>
      <c r="BT644" s="124">
        <f t="shared" si="4313"/>
        <v>12</v>
      </c>
      <c r="BU644" s="124">
        <f t="shared" si="4313"/>
        <v>251.05</v>
      </c>
      <c r="BV644" s="124" t="str">
        <f t="shared" si="4313"/>
        <v>-</v>
      </c>
      <c r="BW644" s="124">
        <f t="shared" si="4313"/>
        <v>251.05</v>
      </c>
      <c r="BX644" s="127">
        <v>370.0</v>
      </c>
      <c r="BY644" s="123"/>
      <c r="BZ644" s="120">
        <v>4284.9</v>
      </c>
      <c r="CA644" s="121">
        <f t="shared" si="3928"/>
        <v>0.05858946533</v>
      </c>
    </row>
    <row r="645" ht="15.75" customHeight="1">
      <c r="A645" s="99" t="str">
        <f t="shared" si="3"/>
        <v>June</v>
      </c>
      <c r="B645" s="122" t="s">
        <v>112</v>
      </c>
      <c r="C645" s="122" t="s">
        <v>43</v>
      </c>
      <c r="D645" s="123">
        <v>5.0</v>
      </c>
      <c r="E645" s="123">
        <v>9.49</v>
      </c>
      <c r="F645" s="124">
        <f t="shared" si="35"/>
        <v>14.49</v>
      </c>
      <c r="G645" s="123">
        <v>79.0</v>
      </c>
      <c r="H645" s="123"/>
      <c r="I645" s="124">
        <f t="shared" si="36"/>
        <v>79</v>
      </c>
      <c r="J645" s="123"/>
      <c r="K645" s="123"/>
      <c r="L645" s="124" t="str">
        <f t="shared" si="37"/>
        <v/>
      </c>
      <c r="M645" s="123">
        <v>18.0</v>
      </c>
      <c r="N645" s="123"/>
      <c r="O645" s="124">
        <f t="shared" si="38"/>
        <v>18</v>
      </c>
      <c r="P645" s="126">
        <f t="shared" ref="P645:Q645" si="4314">IF(SUM(D645,G645,J645,M645)=0,"",SUM(D645,G645,J645,M645))</f>
        <v>102</v>
      </c>
      <c r="Q645" s="126">
        <f t="shared" si="4314"/>
        <v>9.49</v>
      </c>
      <c r="R645" s="124">
        <f t="shared" si="40"/>
        <v>111.49</v>
      </c>
      <c r="S645" s="123"/>
      <c r="T645" s="123"/>
      <c r="U645" s="124" t="str">
        <f t="shared" si="41"/>
        <v/>
      </c>
      <c r="V645" s="123">
        <v>245.0</v>
      </c>
      <c r="W645" s="123"/>
      <c r="X645" s="124">
        <f t="shared" si="42"/>
        <v>245</v>
      </c>
      <c r="Y645" s="123"/>
      <c r="Z645" s="123"/>
      <c r="AA645" s="124" t="str">
        <f t="shared" si="43"/>
        <v/>
      </c>
      <c r="AB645" s="123">
        <v>32.5</v>
      </c>
      <c r="AC645" s="123"/>
      <c r="AD645" s="124">
        <f t="shared" si="44"/>
        <v>32.5</v>
      </c>
      <c r="AE645" s="124">
        <f t="shared" ref="AE645:AF645" si="4315">IF(SUM(S645,V645,Y645,AB645)=0,"",SUM(S645,V645,Y645,AB645))</f>
        <v>277.5</v>
      </c>
      <c r="AF645" s="124" t="str">
        <f t="shared" si="4315"/>
        <v/>
      </c>
      <c r="AG645" s="124">
        <f t="shared" si="46"/>
        <v>277.5</v>
      </c>
      <c r="AH645" s="123"/>
      <c r="AI645" s="123"/>
      <c r="AJ645" s="124" t="str">
        <f t="shared" si="47"/>
        <v/>
      </c>
      <c r="AK645" s="123"/>
      <c r="AL645" s="123"/>
      <c r="AM645" s="124" t="str">
        <f t="shared" si="48"/>
        <v/>
      </c>
      <c r="AN645" s="123"/>
      <c r="AO645" s="123"/>
      <c r="AP645" s="124" t="str">
        <f t="shared" si="49"/>
        <v/>
      </c>
      <c r="AQ645" s="124" t="str">
        <f t="shared" ref="AQ645:AR645" si="4316">IF(SUM(AH645,AK645,AN645)=0,"",SUM(AH645,AK645,AN645))</f>
        <v/>
      </c>
      <c r="AR645" s="124" t="str">
        <f t="shared" si="4316"/>
        <v/>
      </c>
      <c r="AS645" s="124" t="str">
        <f t="shared" si="51"/>
        <v/>
      </c>
      <c r="AT645" s="124" t="str">
        <f t="shared" ref="AT645:AV645" si="4317">IF(S645=0,"-",S645)</f>
        <v>-</v>
      </c>
      <c r="AU645" s="124" t="str">
        <f t="shared" si="4317"/>
        <v>-</v>
      </c>
      <c r="AV645" s="124" t="str">
        <f t="shared" si="4317"/>
        <v/>
      </c>
      <c r="AW645" s="124">
        <f t="shared" ref="AW645:BH645" si="4318">IF(SUM(V645,AH645)=0,"-",SUM(V645,AH645))</f>
        <v>245</v>
      </c>
      <c r="AX645" s="124" t="str">
        <f t="shared" si="4318"/>
        <v>-</v>
      </c>
      <c r="AY645" s="124">
        <f t="shared" si="4318"/>
        <v>245</v>
      </c>
      <c r="AZ645" s="124" t="str">
        <f t="shared" si="4318"/>
        <v>-</v>
      </c>
      <c r="BA645" s="124" t="str">
        <f t="shared" si="4318"/>
        <v>-</v>
      </c>
      <c r="BB645" s="124" t="str">
        <f t="shared" si="4318"/>
        <v>-</v>
      </c>
      <c r="BC645" s="124">
        <f t="shared" si="4318"/>
        <v>32.5</v>
      </c>
      <c r="BD645" s="124" t="str">
        <f t="shared" si="4318"/>
        <v>-</v>
      </c>
      <c r="BE645" s="124">
        <f t="shared" si="4318"/>
        <v>32.5</v>
      </c>
      <c r="BF645" s="124">
        <f t="shared" si="4318"/>
        <v>277.5</v>
      </c>
      <c r="BG645" s="124" t="str">
        <f t="shared" si="4318"/>
        <v>-</v>
      </c>
      <c r="BH645" s="124">
        <f t="shared" si="4318"/>
        <v>277.5</v>
      </c>
      <c r="BI645" s="124">
        <f t="shared" ref="BI645:BK645" si="4319">IF(SUM(D645,S645)=0,"-",SUM(D645,S645))</f>
        <v>5</v>
      </c>
      <c r="BJ645" s="124">
        <f t="shared" si="4319"/>
        <v>9.49</v>
      </c>
      <c r="BK645" s="124">
        <f t="shared" si="4319"/>
        <v>14.49</v>
      </c>
      <c r="BL645" s="124">
        <f t="shared" ref="BL645:BW645" si="4320">IF(SUM(G645,V645,AH645)=0,"-",SUM(G645,V645,AH645))</f>
        <v>324</v>
      </c>
      <c r="BM645" s="124" t="str">
        <f t="shared" si="4320"/>
        <v>-</v>
      </c>
      <c r="BN645" s="124">
        <f t="shared" si="4320"/>
        <v>324</v>
      </c>
      <c r="BO645" s="124" t="str">
        <f t="shared" si="4320"/>
        <v>-</v>
      </c>
      <c r="BP645" s="124" t="str">
        <f t="shared" si="4320"/>
        <v>-</v>
      </c>
      <c r="BQ645" s="124" t="str">
        <f t="shared" si="4320"/>
        <v>-</v>
      </c>
      <c r="BR645" s="124">
        <f t="shared" si="4320"/>
        <v>50.5</v>
      </c>
      <c r="BS645" s="124" t="str">
        <f t="shared" si="4320"/>
        <v>-</v>
      </c>
      <c r="BT645" s="124">
        <f t="shared" si="4320"/>
        <v>50.5</v>
      </c>
      <c r="BU645" s="124">
        <f t="shared" si="4320"/>
        <v>379.5</v>
      </c>
      <c r="BV645" s="124">
        <f t="shared" si="4320"/>
        <v>9.49</v>
      </c>
      <c r="BW645" s="124">
        <f t="shared" si="4320"/>
        <v>388.99</v>
      </c>
      <c r="BX645" s="127">
        <v>641.0</v>
      </c>
      <c r="BY645" s="123"/>
      <c r="BZ645" s="120">
        <v>4284.9</v>
      </c>
      <c r="CA645" s="121">
        <f t="shared" si="3928"/>
        <v>0.09078158183</v>
      </c>
    </row>
    <row r="646" ht="15.75" customHeight="1">
      <c r="A646" s="99" t="str">
        <f t="shared" si="3"/>
        <v>June</v>
      </c>
      <c r="B646" s="122" t="s">
        <v>112</v>
      </c>
      <c r="C646" s="122" t="s">
        <v>44</v>
      </c>
      <c r="D646" s="123">
        <v>2.0</v>
      </c>
      <c r="E646" s="123">
        <v>17.0</v>
      </c>
      <c r="F646" s="124">
        <f t="shared" si="35"/>
        <v>19</v>
      </c>
      <c r="G646" s="123">
        <v>101.75</v>
      </c>
      <c r="H646" s="123"/>
      <c r="I646" s="124">
        <f t="shared" si="36"/>
        <v>101.75</v>
      </c>
      <c r="J646" s="123"/>
      <c r="K646" s="123"/>
      <c r="L646" s="124" t="str">
        <f t="shared" si="37"/>
        <v/>
      </c>
      <c r="M646" s="123">
        <v>5.25</v>
      </c>
      <c r="N646" s="123"/>
      <c r="O646" s="124">
        <f t="shared" si="38"/>
        <v>5.25</v>
      </c>
      <c r="P646" s="126">
        <f t="shared" ref="P646:Q646" si="4321">IF(SUM(D646,G646,J646,M646)=0,"",SUM(D646,G646,J646,M646))</f>
        <v>109</v>
      </c>
      <c r="Q646" s="126">
        <f t="shared" si="4321"/>
        <v>17</v>
      </c>
      <c r="R646" s="124">
        <f t="shared" si="40"/>
        <v>126</v>
      </c>
      <c r="S646" s="123">
        <v>9.3</v>
      </c>
      <c r="T646" s="123"/>
      <c r="U646" s="124">
        <f t="shared" si="41"/>
        <v>9.3</v>
      </c>
      <c r="V646" s="123">
        <v>397.97</v>
      </c>
      <c r="W646" s="123"/>
      <c r="X646" s="124">
        <f t="shared" si="42"/>
        <v>397.97</v>
      </c>
      <c r="Y646" s="123"/>
      <c r="Z646" s="123"/>
      <c r="AA646" s="124" t="str">
        <f t="shared" si="43"/>
        <v/>
      </c>
      <c r="AB646" s="123">
        <v>13.45</v>
      </c>
      <c r="AC646" s="123"/>
      <c r="AD646" s="124">
        <f t="shared" si="44"/>
        <v>13.45</v>
      </c>
      <c r="AE646" s="124">
        <f t="shared" ref="AE646:AF646" si="4322">IF(SUM(S646,V646,Y646,AB646)=0,"",SUM(S646,V646,Y646,AB646))</f>
        <v>420.72</v>
      </c>
      <c r="AF646" s="124" t="str">
        <f t="shared" si="4322"/>
        <v/>
      </c>
      <c r="AG646" s="124">
        <f t="shared" si="46"/>
        <v>420.72</v>
      </c>
      <c r="AH646" s="123"/>
      <c r="AI646" s="123"/>
      <c r="AJ646" s="124" t="str">
        <f t="shared" si="47"/>
        <v/>
      </c>
      <c r="AK646" s="123"/>
      <c r="AL646" s="123"/>
      <c r="AM646" s="124" t="str">
        <f t="shared" si="48"/>
        <v/>
      </c>
      <c r="AN646" s="123"/>
      <c r="AO646" s="123"/>
      <c r="AP646" s="124" t="str">
        <f t="shared" si="49"/>
        <v/>
      </c>
      <c r="AQ646" s="124" t="str">
        <f t="shared" ref="AQ646:AR646" si="4323">IF(SUM(AH646,AK646,AN646)=0,"",SUM(AH646,AK646,AN646))</f>
        <v/>
      </c>
      <c r="AR646" s="124" t="str">
        <f t="shared" si="4323"/>
        <v/>
      </c>
      <c r="AS646" s="124" t="str">
        <f t="shared" si="51"/>
        <v/>
      </c>
      <c r="AT646" s="124">
        <f t="shared" ref="AT646:AV646" si="4324">IF(S646=0,"-",S646)</f>
        <v>9.3</v>
      </c>
      <c r="AU646" s="124" t="str">
        <f t="shared" si="4324"/>
        <v>-</v>
      </c>
      <c r="AV646" s="124">
        <f t="shared" si="4324"/>
        <v>9.3</v>
      </c>
      <c r="AW646" s="124">
        <f t="shared" ref="AW646:BH646" si="4325">IF(SUM(V646,AH646)=0,"-",SUM(V646,AH646))</f>
        <v>397.97</v>
      </c>
      <c r="AX646" s="124" t="str">
        <f t="shared" si="4325"/>
        <v>-</v>
      </c>
      <c r="AY646" s="124">
        <f t="shared" si="4325"/>
        <v>397.97</v>
      </c>
      <c r="AZ646" s="124" t="str">
        <f t="shared" si="4325"/>
        <v>-</v>
      </c>
      <c r="BA646" s="124" t="str">
        <f t="shared" si="4325"/>
        <v>-</v>
      </c>
      <c r="BB646" s="124" t="str">
        <f t="shared" si="4325"/>
        <v>-</v>
      </c>
      <c r="BC646" s="124">
        <f t="shared" si="4325"/>
        <v>13.45</v>
      </c>
      <c r="BD646" s="124" t="str">
        <f t="shared" si="4325"/>
        <v>-</v>
      </c>
      <c r="BE646" s="124">
        <f t="shared" si="4325"/>
        <v>13.45</v>
      </c>
      <c r="BF646" s="124">
        <f t="shared" si="4325"/>
        <v>420.72</v>
      </c>
      <c r="BG646" s="124" t="str">
        <f t="shared" si="4325"/>
        <v>-</v>
      </c>
      <c r="BH646" s="124">
        <f t="shared" si="4325"/>
        <v>420.72</v>
      </c>
      <c r="BI646" s="124">
        <f t="shared" ref="BI646:BK646" si="4326">IF(SUM(D646,S646)=0,"-",SUM(D646,S646))</f>
        <v>11.3</v>
      </c>
      <c r="BJ646" s="124">
        <f t="shared" si="4326"/>
        <v>17</v>
      </c>
      <c r="BK646" s="124">
        <f t="shared" si="4326"/>
        <v>28.3</v>
      </c>
      <c r="BL646" s="124">
        <f t="shared" ref="BL646:BW646" si="4327">IF(SUM(G646,V646,AH646)=0,"-",SUM(G646,V646,AH646))</f>
        <v>499.72</v>
      </c>
      <c r="BM646" s="124" t="str">
        <f t="shared" si="4327"/>
        <v>-</v>
      </c>
      <c r="BN646" s="124">
        <f t="shared" si="4327"/>
        <v>499.72</v>
      </c>
      <c r="BO646" s="124" t="str">
        <f t="shared" si="4327"/>
        <v>-</v>
      </c>
      <c r="BP646" s="124" t="str">
        <f t="shared" si="4327"/>
        <v>-</v>
      </c>
      <c r="BQ646" s="124" t="str">
        <f t="shared" si="4327"/>
        <v>-</v>
      </c>
      <c r="BR646" s="124">
        <f t="shared" si="4327"/>
        <v>18.7</v>
      </c>
      <c r="BS646" s="124" t="str">
        <f t="shared" si="4327"/>
        <v>-</v>
      </c>
      <c r="BT646" s="124">
        <f t="shared" si="4327"/>
        <v>18.7</v>
      </c>
      <c r="BU646" s="124">
        <f t="shared" si="4327"/>
        <v>529.72</v>
      </c>
      <c r="BV646" s="124">
        <f t="shared" si="4327"/>
        <v>17</v>
      </c>
      <c r="BW646" s="124">
        <f t="shared" si="4327"/>
        <v>546.72</v>
      </c>
      <c r="BX646" s="127">
        <v>504.0</v>
      </c>
      <c r="BY646" s="123"/>
      <c r="BZ646" s="120">
        <v>4284.9</v>
      </c>
      <c r="CA646" s="121">
        <f t="shared" si="3928"/>
        <v>0.1275922425</v>
      </c>
    </row>
    <row r="647" ht="15.75" customHeight="1">
      <c r="A647" s="99" t="str">
        <f t="shared" si="3"/>
        <v>July</v>
      </c>
      <c r="B647" s="122" t="s">
        <v>112</v>
      </c>
      <c r="C647" s="122" t="s">
        <v>45</v>
      </c>
      <c r="D647" s="123">
        <v>6.5</v>
      </c>
      <c r="E647" s="123">
        <v>3.0</v>
      </c>
      <c r="F647" s="124">
        <f t="shared" si="35"/>
        <v>9.5</v>
      </c>
      <c r="G647" s="123">
        <v>98.5</v>
      </c>
      <c r="H647" s="123"/>
      <c r="I647" s="124">
        <f t="shared" si="36"/>
        <v>98.5</v>
      </c>
      <c r="J647" s="123"/>
      <c r="K647" s="123"/>
      <c r="L647" s="124" t="str">
        <f t="shared" si="37"/>
        <v/>
      </c>
      <c r="M647" s="123">
        <v>9.0</v>
      </c>
      <c r="N647" s="123"/>
      <c r="O647" s="124">
        <f t="shared" si="38"/>
        <v>9</v>
      </c>
      <c r="P647" s="126">
        <f t="shared" ref="P647:Q647" si="4328">IF(SUM(D647,G647,J647,M647)=0,"",SUM(D647,G647,J647,M647))</f>
        <v>114</v>
      </c>
      <c r="Q647" s="126">
        <f t="shared" si="4328"/>
        <v>3</v>
      </c>
      <c r="R647" s="124">
        <f t="shared" si="40"/>
        <v>117</v>
      </c>
      <c r="S647" s="123">
        <v>24.7</v>
      </c>
      <c r="T647" s="123"/>
      <c r="U647" s="124">
        <f t="shared" si="41"/>
        <v>24.7</v>
      </c>
      <c r="V647" s="123">
        <v>625.75</v>
      </c>
      <c r="W647" s="123"/>
      <c r="X647" s="124">
        <f t="shared" si="42"/>
        <v>625.75</v>
      </c>
      <c r="Y647" s="123"/>
      <c r="Z647" s="123"/>
      <c r="AA647" s="124" t="str">
        <f t="shared" si="43"/>
        <v/>
      </c>
      <c r="AB647" s="123">
        <v>38.75</v>
      </c>
      <c r="AC647" s="123"/>
      <c r="AD647" s="124">
        <f t="shared" si="44"/>
        <v>38.75</v>
      </c>
      <c r="AE647" s="124">
        <f t="shared" ref="AE647:AF647" si="4329">IF(SUM(S647,V647,Y647,AB647)=0,"",SUM(S647,V647,Y647,AB647))</f>
        <v>689.2</v>
      </c>
      <c r="AF647" s="124" t="str">
        <f t="shared" si="4329"/>
        <v/>
      </c>
      <c r="AG647" s="124">
        <f t="shared" si="46"/>
        <v>689.2</v>
      </c>
      <c r="AH647" s="123"/>
      <c r="AI647" s="123"/>
      <c r="AJ647" s="124" t="str">
        <f t="shared" si="47"/>
        <v/>
      </c>
      <c r="AK647" s="123"/>
      <c r="AL647" s="123"/>
      <c r="AM647" s="124" t="str">
        <f t="shared" si="48"/>
        <v/>
      </c>
      <c r="AN647" s="123"/>
      <c r="AO647" s="123"/>
      <c r="AP647" s="124" t="str">
        <f t="shared" si="49"/>
        <v/>
      </c>
      <c r="AQ647" s="124" t="str">
        <f t="shared" ref="AQ647:AR647" si="4330">IF(SUM(AH647,AK647,AN647)=0,"",SUM(AH647,AK647,AN647))</f>
        <v/>
      </c>
      <c r="AR647" s="124" t="str">
        <f t="shared" si="4330"/>
        <v/>
      </c>
      <c r="AS647" s="124" t="str">
        <f t="shared" si="51"/>
        <v/>
      </c>
      <c r="AT647" s="124">
        <f t="shared" ref="AT647:AV647" si="4331">IF(S647=0,"-",S647)</f>
        <v>24.7</v>
      </c>
      <c r="AU647" s="124" t="str">
        <f t="shared" si="4331"/>
        <v>-</v>
      </c>
      <c r="AV647" s="124">
        <f t="shared" si="4331"/>
        <v>24.7</v>
      </c>
      <c r="AW647" s="124">
        <f t="shared" ref="AW647:BH647" si="4332">IF(SUM(V647,AH647)=0,"-",SUM(V647,AH647))</f>
        <v>625.75</v>
      </c>
      <c r="AX647" s="124" t="str">
        <f t="shared" si="4332"/>
        <v>-</v>
      </c>
      <c r="AY647" s="124">
        <f t="shared" si="4332"/>
        <v>625.75</v>
      </c>
      <c r="AZ647" s="124" t="str">
        <f t="shared" si="4332"/>
        <v>-</v>
      </c>
      <c r="BA647" s="124" t="str">
        <f t="shared" si="4332"/>
        <v>-</v>
      </c>
      <c r="BB647" s="124" t="str">
        <f t="shared" si="4332"/>
        <v>-</v>
      </c>
      <c r="BC647" s="124">
        <f t="shared" si="4332"/>
        <v>38.75</v>
      </c>
      <c r="BD647" s="124" t="str">
        <f t="shared" si="4332"/>
        <v>-</v>
      </c>
      <c r="BE647" s="124">
        <f t="shared" si="4332"/>
        <v>38.75</v>
      </c>
      <c r="BF647" s="124">
        <f t="shared" si="4332"/>
        <v>689.2</v>
      </c>
      <c r="BG647" s="124" t="str">
        <f t="shared" si="4332"/>
        <v>-</v>
      </c>
      <c r="BH647" s="124">
        <f t="shared" si="4332"/>
        <v>689.2</v>
      </c>
      <c r="BI647" s="124">
        <f t="shared" ref="BI647:BK647" si="4333">IF(SUM(D647,S647)=0,"-",SUM(D647,S647))</f>
        <v>31.2</v>
      </c>
      <c r="BJ647" s="124">
        <f t="shared" si="4333"/>
        <v>3</v>
      </c>
      <c r="BK647" s="124">
        <f t="shared" si="4333"/>
        <v>34.2</v>
      </c>
      <c r="BL647" s="124">
        <f t="shared" ref="BL647:BW647" si="4334">IF(SUM(G647,V647,AH647)=0,"-",SUM(G647,V647,AH647))</f>
        <v>724.25</v>
      </c>
      <c r="BM647" s="124" t="str">
        <f t="shared" si="4334"/>
        <v>-</v>
      </c>
      <c r="BN647" s="124">
        <f t="shared" si="4334"/>
        <v>724.25</v>
      </c>
      <c r="BO647" s="124" t="str">
        <f t="shared" si="4334"/>
        <v>-</v>
      </c>
      <c r="BP647" s="124" t="str">
        <f t="shared" si="4334"/>
        <v>-</v>
      </c>
      <c r="BQ647" s="124" t="str">
        <f t="shared" si="4334"/>
        <v>-</v>
      </c>
      <c r="BR647" s="124">
        <f t="shared" si="4334"/>
        <v>47.75</v>
      </c>
      <c r="BS647" s="124" t="str">
        <f t="shared" si="4334"/>
        <v>-</v>
      </c>
      <c r="BT647" s="124">
        <f t="shared" si="4334"/>
        <v>47.75</v>
      </c>
      <c r="BU647" s="124">
        <f t="shared" si="4334"/>
        <v>803.2</v>
      </c>
      <c r="BV647" s="124">
        <f t="shared" si="4334"/>
        <v>3</v>
      </c>
      <c r="BW647" s="124">
        <f t="shared" si="4334"/>
        <v>806.2</v>
      </c>
      <c r="BX647" s="127">
        <v>1210.0</v>
      </c>
      <c r="BY647" s="123"/>
      <c r="BZ647" s="120">
        <v>4284.9</v>
      </c>
      <c r="CA647" s="121">
        <f t="shared" si="3928"/>
        <v>0.1881490817</v>
      </c>
    </row>
    <row r="648" ht="15.75" customHeight="1">
      <c r="A648" s="99" t="str">
        <f t="shared" si="3"/>
        <v>July</v>
      </c>
      <c r="B648" s="122" t="s">
        <v>112</v>
      </c>
      <c r="C648" s="122" t="s">
        <v>46</v>
      </c>
      <c r="D648" s="123">
        <v>13.7</v>
      </c>
      <c r="E648" s="123"/>
      <c r="F648" s="124">
        <f t="shared" si="35"/>
        <v>13.7</v>
      </c>
      <c r="G648" s="123">
        <v>50.25</v>
      </c>
      <c r="H648" s="123"/>
      <c r="I648" s="124">
        <f t="shared" si="36"/>
        <v>50.25</v>
      </c>
      <c r="J648" s="123"/>
      <c r="K648" s="123"/>
      <c r="L648" s="124" t="str">
        <f t="shared" si="37"/>
        <v/>
      </c>
      <c r="M648" s="123">
        <v>5.86</v>
      </c>
      <c r="N648" s="123"/>
      <c r="O648" s="124">
        <f t="shared" si="38"/>
        <v>5.86</v>
      </c>
      <c r="P648" s="126">
        <f t="shared" ref="P648:Q648" si="4335">IF(SUM(D648,G648,J648,M648)=0,"",SUM(D648,G648,J648,M648))</f>
        <v>69.81</v>
      </c>
      <c r="Q648" s="126" t="str">
        <f t="shared" si="4335"/>
        <v/>
      </c>
      <c r="R648" s="124">
        <f t="shared" si="40"/>
        <v>69.81</v>
      </c>
      <c r="S648" s="123">
        <v>17.57</v>
      </c>
      <c r="T648" s="123"/>
      <c r="U648" s="124">
        <f t="shared" si="41"/>
        <v>17.57</v>
      </c>
      <c r="V648" s="123">
        <v>519.45</v>
      </c>
      <c r="W648" s="123"/>
      <c r="X648" s="124">
        <f t="shared" si="42"/>
        <v>519.45</v>
      </c>
      <c r="Y648" s="123"/>
      <c r="Z648" s="123"/>
      <c r="AA648" s="124" t="str">
        <f t="shared" si="43"/>
        <v/>
      </c>
      <c r="AB648" s="123">
        <v>73.5</v>
      </c>
      <c r="AC648" s="123"/>
      <c r="AD648" s="124">
        <f t="shared" si="44"/>
        <v>73.5</v>
      </c>
      <c r="AE648" s="124">
        <f t="shared" ref="AE648:AF648" si="4336">IF(SUM(S648,V648,Y648,AB648)=0,"",SUM(S648,V648,Y648,AB648))</f>
        <v>610.52</v>
      </c>
      <c r="AF648" s="124" t="str">
        <f t="shared" si="4336"/>
        <v/>
      </c>
      <c r="AG648" s="124">
        <f t="shared" si="46"/>
        <v>610.52</v>
      </c>
      <c r="AH648" s="123"/>
      <c r="AI648" s="123"/>
      <c r="AJ648" s="124" t="str">
        <f t="shared" si="47"/>
        <v/>
      </c>
      <c r="AK648" s="123"/>
      <c r="AL648" s="123"/>
      <c r="AM648" s="124" t="str">
        <f t="shared" si="48"/>
        <v/>
      </c>
      <c r="AN648" s="123"/>
      <c r="AO648" s="123"/>
      <c r="AP648" s="124" t="str">
        <f t="shared" si="49"/>
        <v/>
      </c>
      <c r="AQ648" s="124" t="str">
        <f t="shared" ref="AQ648:AR648" si="4337">IF(SUM(AH648,AK648,AN648)=0,"",SUM(AH648,AK648,AN648))</f>
        <v/>
      </c>
      <c r="AR648" s="124" t="str">
        <f t="shared" si="4337"/>
        <v/>
      </c>
      <c r="AS648" s="124" t="str">
        <f t="shared" si="51"/>
        <v/>
      </c>
      <c r="AT648" s="124">
        <f t="shared" ref="AT648:AV648" si="4338">IF(S648=0,"-",S648)</f>
        <v>17.57</v>
      </c>
      <c r="AU648" s="124" t="str">
        <f t="shared" si="4338"/>
        <v>-</v>
      </c>
      <c r="AV648" s="124">
        <f t="shared" si="4338"/>
        <v>17.57</v>
      </c>
      <c r="AW648" s="124">
        <f t="shared" ref="AW648:BH648" si="4339">IF(SUM(V648,AH648)=0,"-",SUM(V648,AH648))</f>
        <v>519.45</v>
      </c>
      <c r="AX648" s="124" t="str">
        <f t="shared" si="4339"/>
        <v>-</v>
      </c>
      <c r="AY648" s="124">
        <f t="shared" si="4339"/>
        <v>519.45</v>
      </c>
      <c r="AZ648" s="124" t="str">
        <f t="shared" si="4339"/>
        <v>-</v>
      </c>
      <c r="BA648" s="124" t="str">
        <f t="shared" si="4339"/>
        <v>-</v>
      </c>
      <c r="BB648" s="124" t="str">
        <f t="shared" si="4339"/>
        <v>-</v>
      </c>
      <c r="BC648" s="124">
        <f t="shared" si="4339"/>
        <v>73.5</v>
      </c>
      <c r="BD648" s="124" t="str">
        <f t="shared" si="4339"/>
        <v>-</v>
      </c>
      <c r="BE648" s="124">
        <f t="shared" si="4339"/>
        <v>73.5</v>
      </c>
      <c r="BF648" s="124">
        <f t="shared" si="4339"/>
        <v>610.52</v>
      </c>
      <c r="BG648" s="124" t="str">
        <f t="shared" si="4339"/>
        <v>-</v>
      </c>
      <c r="BH648" s="124">
        <f t="shared" si="4339"/>
        <v>610.52</v>
      </c>
      <c r="BI648" s="124">
        <f t="shared" ref="BI648:BK648" si="4340">IF(SUM(D648,S648)=0,"-",SUM(D648,S648))</f>
        <v>31.27</v>
      </c>
      <c r="BJ648" s="124" t="str">
        <f t="shared" si="4340"/>
        <v>-</v>
      </c>
      <c r="BK648" s="124">
        <f t="shared" si="4340"/>
        <v>31.27</v>
      </c>
      <c r="BL648" s="124">
        <f t="shared" ref="BL648:BW648" si="4341">IF(SUM(G648,V648,AH648)=0,"-",SUM(G648,V648,AH648))</f>
        <v>569.7</v>
      </c>
      <c r="BM648" s="124" t="str">
        <f t="shared" si="4341"/>
        <v>-</v>
      </c>
      <c r="BN648" s="124">
        <f t="shared" si="4341"/>
        <v>569.7</v>
      </c>
      <c r="BO648" s="124" t="str">
        <f t="shared" si="4341"/>
        <v>-</v>
      </c>
      <c r="BP648" s="124" t="str">
        <f t="shared" si="4341"/>
        <v>-</v>
      </c>
      <c r="BQ648" s="124" t="str">
        <f t="shared" si="4341"/>
        <v>-</v>
      </c>
      <c r="BR648" s="124">
        <f t="shared" si="4341"/>
        <v>79.36</v>
      </c>
      <c r="BS648" s="124" t="str">
        <f t="shared" si="4341"/>
        <v>-</v>
      </c>
      <c r="BT648" s="124">
        <f t="shared" si="4341"/>
        <v>79.36</v>
      </c>
      <c r="BU648" s="124">
        <f t="shared" si="4341"/>
        <v>680.33</v>
      </c>
      <c r="BV648" s="124" t="str">
        <f t="shared" si="4341"/>
        <v>-</v>
      </c>
      <c r="BW648" s="124">
        <f t="shared" si="4341"/>
        <v>680.33</v>
      </c>
      <c r="BX648" s="127">
        <v>864.0</v>
      </c>
      <c r="BY648" s="123"/>
      <c r="BZ648" s="120">
        <v>4284.9</v>
      </c>
      <c r="CA648" s="121">
        <f t="shared" si="3928"/>
        <v>0.1587738337</v>
      </c>
    </row>
    <row r="649" ht="15.75" customHeight="1">
      <c r="A649" s="99" t="str">
        <f t="shared" si="3"/>
        <v>August</v>
      </c>
      <c r="B649" s="122" t="s">
        <v>112</v>
      </c>
      <c r="C649" s="122" t="s">
        <v>47</v>
      </c>
      <c r="D649" s="123"/>
      <c r="E649" s="123"/>
      <c r="F649" s="124" t="str">
        <f t="shared" si="35"/>
        <v/>
      </c>
      <c r="G649" s="123"/>
      <c r="H649" s="123"/>
      <c r="I649" s="124" t="str">
        <f t="shared" si="36"/>
        <v/>
      </c>
      <c r="J649" s="123"/>
      <c r="K649" s="123"/>
      <c r="L649" s="124" t="str">
        <f t="shared" si="37"/>
        <v/>
      </c>
      <c r="M649" s="123"/>
      <c r="N649" s="123"/>
      <c r="O649" s="124" t="str">
        <f t="shared" si="38"/>
        <v/>
      </c>
      <c r="P649" s="125" t="str">
        <f t="shared" ref="P649:Q649" si="4342">IF(SUM(D649,G649,J649,M649)=0,"",SUM(D649,G649,J649,M649))</f>
        <v/>
      </c>
      <c r="Q649" s="125" t="str">
        <f t="shared" si="4342"/>
        <v/>
      </c>
      <c r="R649" s="124" t="str">
        <f t="shared" si="40"/>
        <v/>
      </c>
      <c r="S649" s="123">
        <v>7.34</v>
      </c>
      <c r="T649" s="123"/>
      <c r="U649" s="124">
        <f t="shared" si="41"/>
        <v>7.34</v>
      </c>
      <c r="V649" s="123">
        <v>528.25</v>
      </c>
      <c r="W649" s="123"/>
      <c r="X649" s="124">
        <f t="shared" si="42"/>
        <v>528.25</v>
      </c>
      <c r="Y649" s="123"/>
      <c r="Z649" s="123"/>
      <c r="AA649" s="124" t="str">
        <f t="shared" si="43"/>
        <v/>
      </c>
      <c r="AB649" s="123">
        <v>119.25</v>
      </c>
      <c r="AC649" s="123"/>
      <c r="AD649" s="124">
        <f t="shared" si="44"/>
        <v>119.25</v>
      </c>
      <c r="AE649" s="124">
        <f t="shared" ref="AE649:AF649" si="4343">IF(SUM(S649,V649,Y649,AB649)=0,"",SUM(S649,V649,Y649,AB649))</f>
        <v>654.84</v>
      </c>
      <c r="AF649" s="124" t="str">
        <f t="shared" si="4343"/>
        <v/>
      </c>
      <c r="AG649" s="124">
        <f t="shared" si="46"/>
        <v>654.84</v>
      </c>
      <c r="AH649" s="123"/>
      <c r="AI649" s="123"/>
      <c r="AJ649" s="124" t="str">
        <f t="shared" si="47"/>
        <v/>
      </c>
      <c r="AK649" s="123"/>
      <c r="AL649" s="123"/>
      <c r="AM649" s="124" t="str">
        <f t="shared" si="48"/>
        <v/>
      </c>
      <c r="AN649" s="123"/>
      <c r="AO649" s="123"/>
      <c r="AP649" s="124" t="str">
        <f t="shared" si="49"/>
        <v/>
      </c>
      <c r="AQ649" s="124" t="str">
        <f t="shared" ref="AQ649:AR649" si="4344">IF(SUM(AH649,AK649,AN649)=0,"",SUM(AH649,AK649,AN649))</f>
        <v/>
      </c>
      <c r="AR649" s="124" t="str">
        <f t="shared" si="4344"/>
        <v/>
      </c>
      <c r="AS649" s="124" t="str">
        <f t="shared" si="51"/>
        <v/>
      </c>
      <c r="AT649" s="124">
        <f t="shared" ref="AT649:AV649" si="4345">IF(S649=0,"-",S649)</f>
        <v>7.34</v>
      </c>
      <c r="AU649" s="124" t="str">
        <f t="shared" si="4345"/>
        <v>-</v>
      </c>
      <c r="AV649" s="124">
        <f t="shared" si="4345"/>
        <v>7.34</v>
      </c>
      <c r="AW649" s="124">
        <f t="shared" ref="AW649:BH649" si="4346">IF(SUM(V649,AH649)=0,"-",SUM(V649,AH649))</f>
        <v>528.25</v>
      </c>
      <c r="AX649" s="124" t="str">
        <f t="shared" si="4346"/>
        <v>-</v>
      </c>
      <c r="AY649" s="124">
        <f t="shared" si="4346"/>
        <v>528.25</v>
      </c>
      <c r="AZ649" s="124" t="str">
        <f t="shared" si="4346"/>
        <v>-</v>
      </c>
      <c r="BA649" s="124" t="str">
        <f t="shared" si="4346"/>
        <v>-</v>
      </c>
      <c r="BB649" s="124" t="str">
        <f t="shared" si="4346"/>
        <v>-</v>
      </c>
      <c r="BC649" s="124">
        <f t="shared" si="4346"/>
        <v>119.25</v>
      </c>
      <c r="BD649" s="124" t="str">
        <f t="shared" si="4346"/>
        <v>-</v>
      </c>
      <c r="BE649" s="124">
        <f t="shared" si="4346"/>
        <v>119.25</v>
      </c>
      <c r="BF649" s="124">
        <f t="shared" si="4346"/>
        <v>654.84</v>
      </c>
      <c r="BG649" s="124" t="str">
        <f t="shared" si="4346"/>
        <v>-</v>
      </c>
      <c r="BH649" s="124">
        <f t="shared" si="4346"/>
        <v>654.84</v>
      </c>
      <c r="BI649" s="124">
        <f t="shared" ref="BI649:BK649" si="4347">IF(SUM(D649,S649)=0,"-",SUM(D649,S649))</f>
        <v>7.34</v>
      </c>
      <c r="BJ649" s="124" t="str">
        <f t="shared" si="4347"/>
        <v>-</v>
      </c>
      <c r="BK649" s="124">
        <f t="shared" si="4347"/>
        <v>7.34</v>
      </c>
      <c r="BL649" s="124">
        <f t="shared" ref="BL649:BW649" si="4348">IF(SUM(G649,V649,AH649)=0,"-",SUM(G649,V649,AH649))</f>
        <v>528.25</v>
      </c>
      <c r="BM649" s="124" t="str">
        <f t="shared" si="4348"/>
        <v>-</v>
      </c>
      <c r="BN649" s="124">
        <f t="shared" si="4348"/>
        <v>528.25</v>
      </c>
      <c r="BO649" s="124" t="str">
        <f t="shared" si="4348"/>
        <v>-</v>
      </c>
      <c r="BP649" s="124" t="str">
        <f t="shared" si="4348"/>
        <v>-</v>
      </c>
      <c r="BQ649" s="124" t="str">
        <f t="shared" si="4348"/>
        <v>-</v>
      </c>
      <c r="BR649" s="124">
        <f t="shared" si="4348"/>
        <v>119.25</v>
      </c>
      <c r="BS649" s="124" t="str">
        <f t="shared" si="4348"/>
        <v>-</v>
      </c>
      <c r="BT649" s="124">
        <f t="shared" si="4348"/>
        <v>119.25</v>
      </c>
      <c r="BU649" s="124">
        <f t="shared" si="4348"/>
        <v>654.84</v>
      </c>
      <c r="BV649" s="124" t="str">
        <f t="shared" si="4348"/>
        <v>-</v>
      </c>
      <c r="BW649" s="124">
        <f t="shared" si="4348"/>
        <v>654.84</v>
      </c>
      <c r="BX649" s="123">
        <v>954.0</v>
      </c>
      <c r="BY649" s="123"/>
      <c r="BZ649" s="120">
        <v>4284.9</v>
      </c>
      <c r="CA649" s="120">
        <f t="shared" si="3928"/>
        <v>0.1528250368</v>
      </c>
    </row>
    <row r="650" ht="15.75" customHeight="1">
      <c r="A650" s="99" t="str">
        <f t="shared" si="3"/>
        <v>August</v>
      </c>
      <c r="B650" s="122" t="s">
        <v>112</v>
      </c>
      <c r="C650" s="122" t="s">
        <v>48</v>
      </c>
      <c r="D650" s="123"/>
      <c r="E650" s="123"/>
      <c r="F650" s="124" t="str">
        <f t="shared" si="35"/>
        <v/>
      </c>
      <c r="G650" s="123"/>
      <c r="H650" s="123"/>
      <c r="I650" s="124" t="str">
        <f t="shared" si="36"/>
        <v/>
      </c>
      <c r="J650" s="123"/>
      <c r="K650" s="123"/>
      <c r="L650" s="124" t="str">
        <f t="shared" si="37"/>
        <v/>
      </c>
      <c r="M650" s="123"/>
      <c r="N650" s="123"/>
      <c r="O650" s="124" t="str">
        <f t="shared" si="38"/>
        <v/>
      </c>
      <c r="P650" s="125" t="str">
        <f t="shared" ref="P650:Q650" si="4349">IF(SUM(D650,G650,J650,M650)=0,"",SUM(D650,G650,J650,M650))</f>
        <v/>
      </c>
      <c r="Q650" s="125" t="str">
        <f t="shared" si="4349"/>
        <v/>
      </c>
      <c r="R650" s="124" t="str">
        <f t="shared" si="40"/>
        <v/>
      </c>
      <c r="S650" s="123"/>
      <c r="T650" s="123"/>
      <c r="U650" s="124" t="str">
        <f t="shared" si="41"/>
        <v/>
      </c>
      <c r="V650" s="123">
        <v>225.48</v>
      </c>
      <c r="W650" s="123"/>
      <c r="X650" s="124">
        <f t="shared" si="42"/>
        <v>225.48</v>
      </c>
      <c r="Y650" s="123"/>
      <c r="Z650" s="123"/>
      <c r="AA650" s="124" t="str">
        <f t="shared" si="43"/>
        <v/>
      </c>
      <c r="AB650" s="123">
        <v>84.5</v>
      </c>
      <c r="AC650" s="123"/>
      <c r="AD650" s="124">
        <f t="shared" si="44"/>
        <v>84.5</v>
      </c>
      <c r="AE650" s="124">
        <f t="shared" ref="AE650:AF650" si="4350">IF(SUM(S650,V650,Y650,AB650)=0,"",SUM(S650,V650,Y650,AB650))</f>
        <v>309.98</v>
      </c>
      <c r="AF650" s="124" t="str">
        <f t="shared" si="4350"/>
        <v/>
      </c>
      <c r="AG650" s="124">
        <f t="shared" si="46"/>
        <v>309.98</v>
      </c>
      <c r="AH650" s="123"/>
      <c r="AI650" s="123"/>
      <c r="AJ650" s="124" t="str">
        <f t="shared" si="47"/>
        <v/>
      </c>
      <c r="AK650" s="123"/>
      <c r="AL650" s="123"/>
      <c r="AM650" s="124" t="str">
        <f t="shared" si="48"/>
        <v/>
      </c>
      <c r="AN650" s="123"/>
      <c r="AO650" s="123"/>
      <c r="AP650" s="124" t="str">
        <f t="shared" si="49"/>
        <v/>
      </c>
      <c r="AQ650" s="124" t="str">
        <f t="shared" ref="AQ650:AR650" si="4351">IF(SUM(AH650,AK650,AN650)=0,"",SUM(AH650,AK650,AN650))</f>
        <v/>
      </c>
      <c r="AR650" s="124" t="str">
        <f t="shared" si="4351"/>
        <v/>
      </c>
      <c r="AS650" s="124" t="str">
        <f t="shared" si="51"/>
        <v/>
      </c>
      <c r="AT650" s="124" t="str">
        <f t="shared" ref="AT650:AV650" si="4352">IF(S650=0,"-",S650)</f>
        <v>-</v>
      </c>
      <c r="AU650" s="124" t="str">
        <f t="shared" si="4352"/>
        <v>-</v>
      </c>
      <c r="AV650" s="124" t="str">
        <f t="shared" si="4352"/>
        <v/>
      </c>
      <c r="AW650" s="124">
        <f t="shared" ref="AW650:BH650" si="4353">IF(SUM(V650,AH650)=0,"-",SUM(V650,AH650))</f>
        <v>225.48</v>
      </c>
      <c r="AX650" s="124" t="str">
        <f t="shared" si="4353"/>
        <v>-</v>
      </c>
      <c r="AY650" s="124">
        <f t="shared" si="4353"/>
        <v>225.48</v>
      </c>
      <c r="AZ650" s="124" t="str">
        <f t="shared" si="4353"/>
        <v>-</v>
      </c>
      <c r="BA650" s="124" t="str">
        <f t="shared" si="4353"/>
        <v>-</v>
      </c>
      <c r="BB650" s="124" t="str">
        <f t="shared" si="4353"/>
        <v>-</v>
      </c>
      <c r="BC650" s="124">
        <f t="shared" si="4353"/>
        <v>84.5</v>
      </c>
      <c r="BD650" s="124" t="str">
        <f t="shared" si="4353"/>
        <v>-</v>
      </c>
      <c r="BE650" s="124">
        <f t="shared" si="4353"/>
        <v>84.5</v>
      </c>
      <c r="BF650" s="124">
        <f t="shared" si="4353"/>
        <v>309.98</v>
      </c>
      <c r="BG650" s="124" t="str">
        <f t="shared" si="4353"/>
        <v>-</v>
      </c>
      <c r="BH650" s="124">
        <f t="shared" si="4353"/>
        <v>309.98</v>
      </c>
      <c r="BI650" s="124" t="str">
        <f t="shared" ref="BI650:BK650" si="4354">IF(SUM(D650,S650)=0,"-",SUM(D650,S650))</f>
        <v>-</v>
      </c>
      <c r="BJ650" s="124" t="str">
        <f t="shared" si="4354"/>
        <v>-</v>
      </c>
      <c r="BK650" s="124" t="str">
        <f t="shared" si="4354"/>
        <v>-</v>
      </c>
      <c r="BL650" s="124">
        <f t="shared" ref="BL650:BW650" si="4355">IF(SUM(G650,V650,AH650)=0,"-",SUM(G650,V650,AH650))</f>
        <v>225.48</v>
      </c>
      <c r="BM650" s="124" t="str">
        <f t="shared" si="4355"/>
        <v>-</v>
      </c>
      <c r="BN650" s="124">
        <f t="shared" si="4355"/>
        <v>225.48</v>
      </c>
      <c r="BO650" s="124" t="str">
        <f t="shared" si="4355"/>
        <v>-</v>
      </c>
      <c r="BP650" s="124" t="str">
        <f t="shared" si="4355"/>
        <v>-</v>
      </c>
      <c r="BQ650" s="124" t="str">
        <f t="shared" si="4355"/>
        <v>-</v>
      </c>
      <c r="BR650" s="124">
        <f t="shared" si="4355"/>
        <v>84.5</v>
      </c>
      <c r="BS650" s="124" t="str">
        <f t="shared" si="4355"/>
        <v>-</v>
      </c>
      <c r="BT650" s="124">
        <f t="shared" si="4355"/>
        <v>84.5</v>
      </c>
      <c r="BU650" s="124">
        <f t="shared" si="4355"/>
        <v>309.98</v>
      </c>
      <c r="BV650" s="124" t="str">
        <f t="shared" si="4355"/>
        <v>-</v>
      </c>
      <c r="BW650" s="124">
        <f t="shared" si="4355"/>
        <v>309.98</v>
      </c>
      <c r="BX650" s="123">
        <v>469.0</v>
      </c>
      <c r="BY650" s="123"/>
      <c r="BZ650" s="120">
        <v>4284.9</v>
      </c>
      <c r="CA650" s="120">
        <f t="shared" si="3928"/>
        <v>0.07234241172</v>
      </c>
    </row>
    <row r="651" ht="15.75" customHeight="1">
      <c r="A651" s="99" t="str">
        <f t="shared" si="3"/>
        <v>September</v>
      </c>
      <c r="B651" s="122" t="s">
        <v>112</v>
      </c>
      <c r="C651" s="122" t="s">
        <v>49</v>
      </c>
      <c r="D651" s="123"/>
      <c r="E651" s="123"/>
      <c r="F651" s="124" t="str">
        <f t="shared" si="35"/>
        <v/>
      </c>
      <c r="G651" s="123">
        <v>5.25</v>
      </c>
      <c r="H651" s="123"/>
      <c r="I651" s="124">
        <f t="shared" si="36"/>
        <v>5.25</v>
      </c>
      <c r="J651" s="123"/>
      <c r="K651" s="123"/>
      <c r="L651" s="124" t="str">
        <f t="shared" si="37"/>
        <v/>
      </c>
      <c r="M651" s="123">
        <v>4.75</v>
      </c>
      <c r="N651" s="123"/>
      <c r="O651" s="124">
        <f t="shared" si="38"/>
        <v>4.75</v>
      </c>
      <c r="P651" s="126">
        <f t="shared" ref="P651:Q651" si="4356">IF(SUM(D651,G651,J651,M651)=0,"",SUM(D651,G651,J651,M651))</f>
        <v>10</v>
      </c>
      <c r="Q651" s="125" t="str">
        <f t="shared" si="4356"/>
        <v/>
      </c>
      <c r="R651" s="124">
        <f t="shared" si="40"/>
        <v>10</v>
      </c>
      <c r="S651" s="123"/>
      <c r="T651" s="123"/>
      <c r="U651" s="124" t="str">
        <f t="shared" si="41"/>
        <v/>
      </c>
      <c r="V651" s="123">
        <v>81.61</v>
      </c>
      <c r="W651" s="123"/>
      <c r="X651" s="124">
        <f t="shared" si="42"/>
        <v>81.61</v>
      </c>
      <c r="Y651" s="123"/>
      <c r="Z651" s="123"/>
      <c r="AA651" s="124" t="str">
        <f t="shared" si="43"/>
        <v/>
      </c>
      <c r="AB651" s="123">
        <v>38.0</v>
      </c>
      <c r="AC651" s="123"/>
      <c r="AD651" s="124">
        <f t="shared" si="44"/>
        <v>38</v>
      </c>
      <c r="AE651" s="124">
        <f t="shared" ref="AE651:AF651" si="4357">IF(SUM(S651,V651,Y651,AB651)=0,"",SUM(S651,V651,Y651,AB651))</f>
        <v>119.61</v>
      </c>
      <c r="AF651" s="124" t="str">
        <f t="shared" si="4357"/>
        <v/>
      </c>
      <c r="AG651" s="124">
        <f t="shared" si="46"/>
        <v>119.61</v>
      </c>
      <c r="AH651" s="123"/>
      <c r="AI651" s="123"/>
      <c r="AJ651" s="124" t="str">
        <f t="shared" si="47"/>
        <v/>
      </c>
      <c r="AK651" s="123"/>
      <c r="AL651" s="123"/>
      <c r="AM651" s="124" t="str">
        <f t="shared" si="48"/>
        <v/>
      </c>
      <c r="AN651" s="123"/>
      <c r="AO651" s="123"/>
      <c r="AP651" s="124" t="str">
        <f t="shared" si="49"/>
        <v/>
      </c>
      <c r="AQ651" s="124" t="str">
        <f t="shared" ref="AQ651:AR651" si="4358">IF(SUM(AH651,AK651,AN651)=0,"",SUM(AH651,AK651,AN651))</f>
        <v/>
      </c>
      <c r="AR651" s="124" t="str">
        <f t="shared" si="4358"/>
        <v/>
      </c>
      <c r="AS651" s="124" t="str">
        <f t="shared" si="51"/>
        <v/>
      </c>
      <c r="AT651" s="124" t="str">
        <f t="shared" ref="AT651:AV651" si="4359">IF(S651=0,"-",S651)</f>
        <v>-</v>
      </c>
      <c r="AU651" s="124" t="str">
        <f t="shared" si="4359"/>
        <v>-</v>
      </c>
      <c r="AV651" s="124" t="str">
        <f t="shared" si="4359"/>
        <v/>
      </c>
      <c r="AW651" s="124">
        <f t="shared" ref="AW651:BH651" si="4360">IF(SUM(V651,AH651)=0,"-",SUM(V651,AH651))</f>
        <v>81.61</v>
      </c>
      <c r="AX651" s="124" t="str">
        <f t="shared" si="4360"/>
        <v>-</v>
      </c>
      <c r="AY651" s="124">
        <f t="shared" si="4360"/>
        <v>81.61</v>
      </c>
      <c r="AZ651" s="124" t="str">
        <f t="shared" si="4360"/>
        <v>-</v>
      </c>
      <c r="BA651" s="124" t="str">
        <f t="shared" si="4360"/>
        <v>-</v>
      </c>
      <c r="BB651" s="124" t="str">
        <f t="shared" si="4360"/>
        <v>-</v>
      </c>
      <c r="BC651" s="124">
        <f t="shared" si="4360"/>
        <v>38</v>
      </c>
      <c r="BD651" s="124" t="str">
        <f t="shared" si="4360"/>
        <v>-</v>
      </c>
      <c r="BE651" s="124">
        <f t="shared" si="4360"/>
        <v>38</v>
      </c>
      <c r="BF651" s="124">
        <f t="shared" si="4360"/>
        <v>119.61</v>
      </c>
      <c r="BG651" s="124" t="str">
        <f t="shared" si="4360"/>
        <v>-</v>
      </c>
      <c r="BH651" s="124">
        <f t="shared" si="4360"/>
        <v>119.61</v>
      </c>
      <c r="BI651" s="124" t="str">
        <f t="shared" ref="BI651:BK651" si="4361">IF(SUM(D651,S651)=0,"-",SUM(D651,S651))</f>
        <v>-</v>
      </c>
      <c r="BJ651" s="124" t="str">
        <f t="shared" si="4361"/>
        <v>-</v>
      </c>
      <c r="BK651" s="124" t="str">
        <f t="shared" si="4361"/>
        <v>-</v>
      </c>
      <c r="BL651" s="124">
        <f t="shared" ref="BL651:BW651" si="4362">IF(SUM(G651,V651,AH651)=0,"-",SUM(G651,V651,AH651))</f>
        <v>86.86</v>
      </c>
      <c r="BM651" s="124" t="str">
        <f t="shared" si="4362"/>
        <v>-</v>
      </c>
      <c r="BN651" s="124">
        <f t="shared" si="4362"/>
        <v>86.86</v>
      </c>
      <c r="BO651" s="124" t="str">
        <f t="shared" si="4362"/>
        <v>-</v>
      </c>
      <c r="BP651" s="124" t="str">
        <f t="shared" si="4362"/>
        <v>-</v>
      </c>
      <c r="BQ651" s="124" t="str">
        <f t="shared" si="4362"/>
        <v>-</v>
      </c>
      <c r="BR651" s="124">
        <f t="shared" si="4362"/>
        <v>42.75</v>
      </c>
      <c r="BS651" s="124" t="str">
        <f t="shared" si="4362"/>
        <v>-</v>
      </c>
      <c r="BT651" s="124">
        <f t="shared" si="4362"/>
        <v>42.75</v>
      </c>
      <c r="BU651" s="124">
        <f t="shared" si="4362"/>
        <v>129.61</v>
      </c>
      <c r="BV651" s="124" t="str">
        <f t="shared" si="4362"/>
        <v>-</v>
      </c>
      <c r="BW651" s="124">
        <f t="shared" si="4362"/>
        <v>129.61</v>
      </c>
      <c r="BX651" s="123">
        <v>209.0</v>
      </c>
      <c r="BY651" s="123"/>
      <c r="BZ651" s="120">
        <v>4284.9</v>
      </c>
      <c r="CA651" s="120">
        <f t="shared" si="3928"/>
        <v>0.03024808047</v>
      </c>
    </row>
    <row r="652" ht="15.75" customHeight="1">
      <c r="A652" s="99" t="str">
        <f t="shared" si="3"/>
        <v>September</v>
      </c>
      <c r="B652" s="122" t="s">
        <v>112</v>
      </c>
      <c r="C652" s="122" t="s">
        <v>50</v>
      </c>
      <c r="D652" s="123">
        <v>2.5</v>
      </c>
      <c r="E652" s="123"/>
      <c r="F652" s="124">
        <f t="shared" si="35"/>
        <v>2.5</v>
      </c>
      <c r="G652" s="123">
        <v>17.75</v>
      </c>
      <c r="H652" s="123"/>
      <c r="I652" s="124">
        <f t="shared" si="36"/>
        <v>17.75</v>
      </c>
      <c r="J652" s="123"/>
      <c r="K652" s="123"/>
      <c r="L652" s="124" t="str">
        <f t="shared" si="37"/>
        <v/>
      </c>
      <c r="M652" s="123">
        <v>48.25</v>
      </c>
      <c r="N652" s="123"/>
      <c r="O652" s="124">
        <f t="shared" si="38"/>
        <v>48.25</v>
      </c>
      <c r="P652" s="126">
        <f t="shared" ref="P652:Q652" si="4363">IF(SUM(D652,G652,J652,M652)=0,"",SUM(D652,G652,J652,M652))</f>
        <v>68.5</v>
      </c>
      <c r="Q652" s="125" t="str">
        <f t="shared" si="4363"/>
        <v/>
      </c>
      <c r="R652" s="124">
        <f t="shared" si="40"/>
        <v>68.5</v>
      </c>
      <c r="S652" s="123">
        <v>8.96</v>
      </c>
      <c r="T652" s="123"/>
      <c r="U652" s="124">
        <f t="shared" si="41"/>
        <v>8.96</v>
      </c>
      <c r="V652" s="123">
        <v>139.05</v>
      </c>
      <c r="W652" s="123"/>
      <c r="X652" s="124">
        <f t="shared" si="42"/>
        <v>139.05</v>
      </c>
      <c r="Y652" s="123"/>
      <c r="Z652" s="123"/>
      <c r="AA652" s="124" t="str">
        <f t="shared" si="43"/>
        <v/>
      </c>
      <c r="AB652" s="123">
        <v>45.75</v>
      </c>
      <c r="AC652" s="123"/>
      <c r="AD652" s="124">
        <f t="shared" si="44"/>
        <v>45.75</v>
      </c>
      <c r="AE652" s="124">
        <f t="shared" ref="AE652:AF652" si="4364">IF(SUM(S652,V652,Y652,AB652)=0,"",SUM(S652,V652,Y652,AB652))</f>
        <v>193.76</v>
      </c>
      <c r="AF652" s="124" t="str">
        <f t="shared" si="4364"/>
        <v/>
      </c>
      <c r="AG652" s="124">
        <f t="shared" si="46"/>
        <v>193.76</v>
      </c>
      <c r="AH652" s="123"/>
      <c r="AI652" s="123"/>
      <c r="AJ652" s="124" t="str">
        <f t="shared" si="47"/>
        <v/>
      </c>
      <c r="AK652" s="123"/>
      <c r="AL652" s="123"/>
      <c r="AM652" s="124" t="str">
        <f t="shared" si="48"/>
        <v/>
      </c>
      <c r="AN652" s="123"/>
      <c r="AO652" s="123"/>
      <c r="AP652" s="124" t="str">
        <f t="shared" si="49"/>
        <v/>
      </c>
      <c r="AQ652" s="124" t="str">
        <f t="shared" ref="AQ652:AR652" si="4365">IF(SUM(AH652,AK652,AN652)=0,"",SUM(AH652,AK652,AN652))</f>
        <v/>
      </c>
      <c r="AR652" s="124" t="str">
        <f t="shared" si="4365"/>
        <v/>
      </c>
      <c r="AS652" s="124" t="str">
        <f t="shared" si="51"/>
        <v/>
      </c>
      <c r="AT652" s="124">
        <f t="shared" ref="AT652:AV652" si="4366">IF(S652=0,"-",S652)</f>
        <v>8.96</v>
      </c>
      <c r="AU652" s="124" t="str">
        <f t="shared" si="4366"/>
        <v>-</v>
      </c>
      <c r="AV652" s="124">
        <f t="shared" si="4366"/>
        <v>8.96</v>
      </c>
      <c r="AW652" s="124">
        <f t="shared" ref="AW652:BH652" si="4367">IF(SUM(V652,AH652)=0,"-",SUM(V652,AH652))</f>
        <v>139.05</v>
      </c>
      <c r="AX652" s="124" t="str">
        <f t="shared" si="4367"/>
        <v>-</v>
      </c>
      <c r="AY652" s="124">
        <f t="shared" si="4367"/>
        <v>139.05</v>
      </c>
      <c r="AZ652" s="124" t="str">
        <f t="shared" si="4367"/>
        <v>-</v>
      </c>
      <c r="BA652" s="124" t="str">
        <f t="shared" si="4367"/>
        <v>-</v>
      </c>
      <c r="BB652" s="124" t="str">
        <f t="shared" si="4367"/>
        <v>-</v>
      </c>
      <c r="BC652" s="124">
        <f t="shared" si="4367"/>
        <v>45.75</v>
      </c>
      <c r="BD652" s="124" t="str">
        <f t="shared" si="4367"/>
        <v>-</v>
      </c>
      <c r="BE652" s="124">
        <f t="shared" si="4367"/>
        <v>45.75</v>
      </c>
      <c r="BF652" s="124">
        <f t="shared" si="4367"/>
        <v>193.76</v>
      </c>
      <c r="BG652" s="124" t="str">
        <f t="shared" si="4367"/>
        <v>-</v>
      </c>
      <c r="BH652" s="124">
        <f t="shared" si="4367"/>
        <v>193.76</v>
      </c>
      <c r="BI652" s="124">
        <f t="shared" ref="BI652:BK652" si="4368">IF(SUM(D652,S652)=0,"-",SUM(D652,S652))</f>
        <v>11.46</v>
      </c>
      <c r="BJ652" s="124" t="str">
        <f t="shared" si="4368"/>
        <v>-</v>
      </c>
      <c r="BK652" s="124">
        <f t="shared" si="4368"/>
        <v>11.46</v>
      </c>
      <c r="BL652" s="124">
        <f t="shared" ref="BL652:BW652" si="4369">IF(SUM(G652,V652,AH652)=0,"-",SUM(G652,V652,AH652))</f>
        <v>156.8</v>
      </c>
      <c r="BM652" s="124" t="str">
        <f t="shared" si="4369"/>
        <v>-</v>
      </c>
      <c r="BN652" s="124">
        <f t="shared" si="4369"/>
        <v>156.8</v>
      </c>
      <c r="BO652" s="124" t="str">
        <f t="shared" si="4369"/>
        <v>-</v>
      </c>
      <c r="BP652" s="124" t="str">
        <f t="shared" si="4369"/>
        <v>-</v>
      </c>
      <c r="BQ652" s="124" t="str">
        <f t="shared" si="4369"/>
        <v>-</v>
      </c>
      <c r="BR652" s="124">
        <f t="shared" si="4369"/>
        <v>94</v>
      </c>
      <c r="BS652" s="124" t="str">
        <f t="shared" si="4369"/>
        <v>-</v>
      </c>
      <c r="BT652" s="124">
        <f t="shared" si="4369"/>
        <v>94</v>
      </c>
      <c r="BU652" s="124">
        <f t="shared" si="4369"/>
        <v>262.26</v>
      </c>
      <c r="BV652" s="124" t="str">
        <f t="shared" si="4369"/>
        <v>-</v>
      </c>
      <c r="BW652" s="124">
        <f t="shared" si="4369"/>
        <v>262.26</v>
      </c>
      <c r="BX652" s="123">
        <v>419.0</v>
      </c>
      <c r="BY652" s="123"/>
      <c r="BZ652" s="120">
        <v>4284.9</v>
      </c>
      <c r="CA652" s="120">
        <f t="shared" si="3928"/>
        <v>0.06120562907</v>
      </c>
    </row>
    <row r="653" ht="15.75" customHeight="1">
      <c r="A653" s="99" t="str">
        <f t="shared" si="3"/>
        <v>October</v>
      </c>
      <c r="B653" s="122" t="s">
        <v>112</v>
      </c>
      <c r="C653" s="122" t="s">
        <v>51</v>
      </c>
      <c r="D653" s="123">
        <v>10.2</v>
      </c>
      <c r="E653" s="123"/>
      <c r="F653" s="124">
        <f t="shared" si="35"/>
        <v>10.2</v>
      </c>
      <c r="G653" s="123">
        <v>14.75</v>
      </c>
      <c r="H653" s="123"/>
      <c r="I653" s="124">
        <f t="shared" si="36"/>
        <v>14.75</v>
      </c>
      <c r="J653" s="123"/>
      <c r="K653" s="123"/>
      <c r="L653" s="124" t="str">
        <f t="shared" si="37"/>
        <v/>
      </c>
      <c r="M653" s="123">
        <v>46.75</v>
      </c>
      <c r="N653" s="123"/>
      <c r="O653" s="124">
        <f t="shared" si="38"/>
        <v>46.75</v>
      </c>
      <c r="P653" s="126">
        <f t="shared" ref="P653:Q653" si="4370">IF(SUM(D653,G653,J653,M653)=0,"",SUM(D653,G653,J653,M653))</f>
        <v>71.7</v>
      </c>
      <c r="Q653" s="125" t="str">
        <f t="shared" si="4370"/>
        <v/>
      </c>
      <c r="R653" s="124">
        <f t="shared" si="40"/>
        <v>71.7</v>
      </c>
      <c r="S653" s="123">
        <v>4.75</v>
      </c>
      <c r="T653" s="123"/>
      <c r="U653" s="124">
        <f t="shared" si="41"/>
        <v>4.75</v>
      </c>
      <c r="V653" s="123">
        <v>17.75</v>
      </c>
      <c r="W653" s="123"/>
      <c r="X653" s="124">
        <f t="shared" si="42"/>
        <v>17.75</v>
      </c>
      <c r="Y653" s="123"/>
      <c r="Z653" s="123"/>
      <c r="AA653" s="124" t="str">
        <f t="shared" si="43"/>
        <v/>
      </c>
      <c r="AB653" s="123">
        <v>122.0</v>
      </c>
      <c r="AC653" s="123"/>
      <c r="AD653" s="124">
        <f t="shared" si="44"/>
        <v>122</v>
      </c>
      <c r="AE653" s="124">
        <f t="shared" ref="AE653:AF653" si="4371">IF(SUM(S653,V653,Y653,AB653)=0,"",SUM(S653,V653,Y653,AB653))</f>
        <v>144.5</v>
      </c>
      <c r="AF653" s="124" t="str">
        <f t="shared" si="4371"/>
        <v/>
      </c>
      <c r="AG653" s="124">
        <f t="shared" si="46"/>
        <v>144.5</v>
      </c>
      <c r="AH653" s="123"/>
      <c r="AI653" s="123"/>
      <c r="AJ653" s="124" t="str">
        <f t="shared" si="47"/>
        <v/>
      </c>
      <c r="AK653" s="123"/>
      <c r="AL653" s="123"/>
      <c r="AM653" s="124" t="str">
        <f t="shared" si="48"/>
        <v/>
      </c>
      <c r="AN653" s="123"/>
      <c r="AO653" s="123"/>
      <c r="AP653" s="124" t="str">
        <f t="shared" si="49"/>
        <v/>
      </c>
      <c r="AQ653" s="124" t="str">
        <f t="shared" ref="AQ653:AR653" si="4372">IF(SUM(AH653,AK653,AN653)=0,"",SUM(AH653,AK653,AN653))</f>
        <v/>
      </c>
      <c r="AR653" s="124" t="str">
        <f t="shared" si="4372"/>
        <v/>
      </c>
      <c r="AS653" s="124" t="str">
        <f t="shared" si="51"/>
        <v/>
      </c>
      <c r="AT653" s="124">
        <f t="shared" ref="AT653:AV653" si="4373">IF(S653=0,"-",S653)</f>
        <v>4.75</v>
      </c>
      <c r="AU653" s="124" t="str">
        <f t="shared" si="4373"/>
        <v>-</v>
      </c>
      <c r="AV653" s="124">
        <f t="shared" si="4373"/>
        <v>4.75</v>
      </c>
      <c r="AW653" s="124">
        <f t="shared" ref="AW653:BH653" si="4374">IF(SUM(V653,AH653)=0,"-",SUM(V653,AH653))</f>
        <v>17.75</v>
      </c>
      <c r="AX653" s="124" t="str">
        <f t="shared" si="4374"/>
        <v>-</v>
      </c>
      <c r="AY653" s="124">
        <f t="shared" si="4374"/>
        <v>17.75</v>
      </c>
      <c r="AZ653" s="124" t="str">
        <f t="shared" si="4374"/>
        <v>-</v>
      </c>
      <c r="BA653" s="124" t="str">
        <f t="shared" si="4374"/>
        <v>-</v>
      </c>
      <c r="BB653" s="124" t="str">
        <f t="shared" si="4374"/>
        <v>-</v>
      </c>
      <c r="BC653" s="124">
        <f t="shared" si="4374"/>
        <v>122</v>
      </c>
      <c r="BD653" s="124" t="str">
        <f t="shared" si="4374"/>
        <v>-</v>
      </c>
      <c r="BE653" s="124">
        <f t="shared" si="4374"/>
        <v>122</v>
      </c>
      <c r="BF653" s="124">
        <f t="shared" si="4374"/>
        <v>144.5</v>
      </c>
      <c r="BG653" s="124" t="str">
        <f t="shared" si="4374"/>
        <v>-</v>
      </c>
      <c r="BH653" s="124">
        <f t="shared" si="4374"/>
        <v>144.5</v>
      </c>
      <c r="BI653" s="124">
        <f t="shared" ref="BI653:BK653" si="4375">IF(SUM(D653,S653)=0,"-",SUM(D653,S653))</f>
        <v>14.95</v>
      </c>
      <c r="BJ653" s="124" t="str">
        <f t="shared" si="4375"/>
        <v>-</v>
      </c>
      <c r="BK653" s="124">
        <f t="shared" si="4375"/>
        <v>14.95</v>
      </c>
      <c r="BL653" s="124">
        <f t="shared" ref="BL653:BW653" si="4376">IF(SUM(G653,V653,AH653)=0,"-",SUM(G653,V653,AH653))</f>
        <v>32.5</v>
      </c>
      <c r="BM653" s="124" t="str">
        <f t="shared" si="4376"/>
        <v>-</v>
      </c>
      <c r="BN653" s="124">
        <f t="shared" si="4376"/>
        <v>32.5</v>
      </c>
      <c r="BO653" s="124" t="str">
        <f t="shared" si="4376"/>
        <v>-</v>
      </c>
      <c r="BP653" s="124" t="str">
        <f t="shared" si="4376"/>
        <v>-</v>
      </c>
      <c r="BQ653" s="124" t="str">
        <f t="shared" si="4376"/>
        <v>-</v>
      </c>
      <c r="BR653" s="124">
        <f t="shared" si="4376"/>
        <v>168.75</v>
      </c>
      <c r="BS653" s="124" t="str">
        <f t="shared" si="4376"/>
        <v>-</v>
      </c>
      <c r="BT653" s="124">
        <f t="shared" si="4376"/>
        <v>168.75</v>
      </c>
      <c r="BU653" s="124">
        <f t="shared" si="4376"/>
        <v>216.2</v>
      </c>
      <c r="BV653" s="124" t="str">
        <f t="shared" si="4376"/>
        <v>-</v>
      </c>
      <c r="BW653" s="124">
        <f t="shared" si="4376"/>
        <v>216.2</v>
      </c>
      <c r="BX653" s="123">
        <v>321.0</v>
      </c>
      <c r="BY653" s="123"/>
      <c r="BZ653" s="120">
        <v>4284.9</v>
      </c>
      <c r="CA653" s="121">
        <f t="shared" si="3928"/>
        <v>0.05045625335</v>
      </c>
    </row>
    <row r="654" ht="15.75" customHeight="1">
      <c r="A654" s="99" t="str">
        <f t="shared" si="3"/>
        <v>October</v>
      </c>
      <c r="B654" s="122" t="s">
        <v>112</v>
      </c>
      <c r="C654" s="122" t="s">
        <v>52</v>
      </c>
      <c r="D654" s="123">
        <v>21.5</v>
      </c>
      <c r="E654" s="123"/>
      <c r="F654" s="124">
        <f t="shared" si="35"/>
        <v>21.5</v>
      </c>
      <c r="G654" s="123">
        <v>101.75</v>
      </c>
      <c r="H654" s="123"/>
      <c r="I654" s="124">
        <f t="shared" si="36"/>
        <v>101.75</v>
      </c>
      <c r="J654" s="123"/>
      <c r="K654" s="123"/>
      <c r="L654" s="124" t="str">
        <f t="shared" si="37"/>
        <v/>
      </c>
      <c r="M654" s="123">
        <v>28.0</v>
      </c>
      <c r="N654" s="123"/>
      <c r="O654" s="124">
        <f t="shared" si="38"/>
        <v>28</v>
      </c>
      <c r="P654" s="126">
        <f t="shared" ref="P654:Q654" si="4377">IF(SUM(D654,G654,J654,M654)=0,"",SUM(D654,G654,J654,M654))</f>
        <v>151.25</v>
      </c>
      <c r="Q654" s="125" t="str">
        <f t="shared" si="4377"/>
        <v/>
      </c>
      <c r="R654" s="124">
        <f t="shared" si="40"/>
        <v>151.25</v>
      </c>
      <c r="S654" s="123">
        <v>28.25</v>
      </c>
      <c r="T654" s="123"/>
      <c r="U654" s="124">
        <f t="shared" si="41"/>
        <v>28.25</v>
      </c>
      <c r="V654" s="123">
        <v>228.25</v>
      </c>
      <c r="W654" s="123"/>
      <c r="X654" s="124">
        <f t="shared" si="42"/>
        <v>228.25</v>
      </c>
      <c r="Y654" s="123"/>
      <c r="Z654" s="123"/>
      <c r="AA654" s="124" t="str">
        <f t="shared" si="43"/>
        <v/>
      </c>
      <c r="AB654" s="123">
        <v>50.25</v>
      </c>
      <c r="AC654" s="123"/>
      <c r="AD654" s="124">
        <f t="shared" si="44"/>
        <v>50.25</v>
      </c>
      <c r="AE654" s="124">
        <f t="shared" ref="AE654:AF654" si="4378">IF(SUM(S654,V654,Y654,AB654)=0,"",SUM(S654,V654,Y654,AB654))</f>
        <v>306.75</v>
      </c>
      <c r="AF654" s="124" t="str">
        <f t="shared" si="4378"/>
        <v/>
      </c>
      <c r="AG654" s="124">
        <f t="shared" si="46"/>
        <v>306.75</v>
      </c>
      <c r="AH654" s="123"/>
      <c r="AI654" s="123"/>
      <c r="AJ654" s="124" t="str">
        <f t="shared" si="47"/>
        <v/>
      </c>
      <c r="AK654" s="123"/>
      <c r="AL654" s="123"/>
      <c r="AM654" s="124" t="str">
        <f t="shared" si="48"/>
        <v/>
      </c>
      <c r="AN654" s="123"/>
      <c r="AO654" s="123"/>
      <c r="AP654" s="124" t="str">
        <f t="shared" si="49"/>
        <v/>
      </c>
      <c r="AQ654" s="124" t="str">
        <f t="shared" ref="AQ654:AR654" si="4379">IF(SUM(AH654,AK654,AN654)=0,"",SUM(AH654,AK654,AN654))</f>
        <v/>
      </c>
      <c r="AR654" s="124" t="str">
        <f t="shared" si="4379"/>
        <v/>
      </c>
      <c r="AS654" s="124" t="str">
        <f t="shared" si="51"/>
        <v/>
      </c>
      <c r="AT654" s="124">
        <f t="shared" ref="AT654:AV654" si="4380">IF(S654=0,"-",S654)</f>
        <v>28.25</v>
      </c>
      <c r="AU654" s="124" t="str">
        <f t="shared" si="4380"/>
        <v>-</v>
      </c>
      <c r="AV654" s="124">
        <f t="shared" si="4380"/>
        <v>28.25</v>
      </c>
      <c r="AW654" s="124">
        <f t="shared" ref="AW654:BH654" si="4381">IF(SUM(V654,AH654)=0,"-",SUM(V654,AH654))</f>
        <v>228.25</v>
      </c>
      <c r="AX654" s="124" t="str">
        <f t="shared" si="4381"/>
        <v>-</v>
      </c>
      <c r="AY654" s="124">
        <f t="shared" si="4381"/>
        <v>228.25</v>
      </c>
      <c r="AZ654" s="124" t="str">
        <f t="shared" si="4381"/>
        <v>-</v>
      </c>
      <c r="BA654" s="124" t="str">
        <f t="shared" si="4381"/>
        <v>-</v>
      </c>
      <c r="BB654" s="124" t="str">
        <f t="shared" si="4381"/>
        <v>-</v>
      </c>
      <c r="BC654" s="124">
        <f t="shared" si="4381"/>
        <v>50.25</v>
      </c>
      <c r="BD654" s="124" t="str">
        <f t="shared" si="4381"/>
        <v>-</v>
      </c>
      <c r="BE654" s="124">
        <f t="shared" si="4381"/>
        <v>50.25</v>
      </c>
      <c r="BF654" s="124">
        <f t="shared" si="4381"/>
        <v>306.75</v>
      </c>
      <c r="BG654" s="124" t="str">
        <f t="shared" si="4381"/>
        <v>-</v>
      </c>
      <c r="BH654" s="124">
        <f t="shared" si="4381"/>
        <v>306.75</v>
      </c>
      <c r="BI654" s="124">
        <f t="shared" ref="BI654:BK654" si="4382">IF(SUM(D654,S654)=0,"-",SUM(D654,S654))</f>
        <v>49.75</v>
      </c>
      <c r="BJ654" s="124" t="str">
        <f t="shared" si="4382"/>
        <v>-</v>
      </c>
      <c r="BK654" s="124">
        <f t="shared" si="4382"/>
        <v>49.75</v>
      </c>
      <c r="BL654" s="124">
        <f t="shared" ref="BL654:BW654" si="4383">IF(SUM(G654,V654,AH654)=0,"-",SUM(G654,V654,AH654))</f>
        <v>330</v>
      </c>
      <c r="BM654" s="124" t="str">
        <f t="shared" si="4383"/>
        <v>-</v>
      </c>
      <c r="BN654" s="124">
        <f t="shared" si="4383"/>
        <v>330</v>
      </c>
      <c r="BO654" s="124" t="str">
        <f t="shared" si="4383"/>
        <v>-</v>
      </c>
      <c r="BP654" s="124" t="str">
        <f t="shared" si="4383"/>
        <v>-</v>
      </c>
      <c r="BQ654" s="124" t="str">
        <f t="shared" si="4383"/>
        <v>-</v>
      </c>
      <c r="BR654" s="124">
        <f t="shared" si="4383"/>
        <v>78.25</v>
      </c>
      <c r="BS654" s="124" t="str">
        <f t="shared" si="4383"/>
        <v>-</v>
      </c>
      <c r="BT654" s="124">
        <f t="shared" si="4383"/>
        <v>78.25</v>
      </c>
      <c r="BU654" s="124">
        <f t="shared" si="4383"/>
        <v>458</v>
      </c>
      <c r="BV654" s="124" t="str">
        <f t="shared" si="4383"/>
        <v>-</v>
      </c>
      <c r="BW654" s="124">
        <f t="shared" si="4383"/>
        <v>458</v>
      </c>
      <c r="BX654" s="123">
        <v>644.0</v>
      </c>
      <c r="BY654" s="123"/>
      <c r="BZ654" s="120">
        <v>4284.9</v>
      </c>
      <c r="CA654" s="121">
        <f t="shared" si="3928"/>
        <v>0.1068869752</v>
      </c>
    </row>
    <row r="655" ht="15.75" customHeight="1">
      <c r="A655" s="99" t="str">
        <f t="shared" si="3"/>
        <v>November</v>
      </c>
      <c r="B655" s="122" t="s">
        <v>112</v>
      </c>
      <c r="C655" s="122" t="s">
        <v>53</v>
      </c>
      <c r="D655" s="123">
        <v>76.64</v>
      </c>
      <c r="E655" s="123"/>
      <c r="F655" s="124">
        <f t="shared" si="35"/>
        <v>76.64</v>
      </c>
      <c r="G655" s="123">
        <v>32.3</v>
      </c>
      <c r="H655" s="123"/>
      <c r="I655" s="124">
        <f t="shared" si="36"/>
        <v>32.3</v>
      </c>
      <c r="J655" s="123"/>
      <c r="K655" s="123"/>
      <c r="L655" s="124" t="str">
        <f t="shared" si="37"/>
        <v/>
      </c>
      <c r="M655" s="123">
        <v>32.0</v>
      </c>
      <c r="N655" s="123"/>
      <c r="O655" s="124">
        <f t="shared" si="38"/>
        <v>32</v>
      </c>
      <c r="P655" s="126">
        <f t="shared" ref="P655:Q655" si="4384">IF(SUM(D655,G655,J655,M655)=0,"",SUM(D655,G655,J655,M655))</f>
        <v>140.94</v>
      </c>
      <c r="Q655" s="125" t="str">
        <f t="shared" si="4384"/>
        <v/>
      </c>
      <c r="R655" s="124">
        <f t="shared" si="40"/>
        <v>140.94</v>
      </c>
      <c r="S655" s="123">
        <v>72.56</v>
      </c>
      <c r="T655" s="123"/>
      <c r="U655" s="124">
        <f t="shared" si="41"/>
        <v>72.56</v>
      </c>
      <c r="V655" s="123">
        <v>402.48</v>
      </c>
      <c r="W655" s="123"/>
      <c r="X655" s="124">
        <f t="shared" si="42"/>
        <v>402.48</v>
      </c>
      <c r="Y655" s="123"/>
      <c r="Z655" s="123"/>
      <c r="AA655" s="124" t="str">
        <f t="shared" si="43"/>
        <v/>
      </c>
      <c r="AB655" s="123">
        <v>55.0</v>
      </c>
      <c r="AC655" s="123"/>
      <c r="AD655" s="124">
        <f t="shared" si="44"/>
        <v>55</v>
      </c>
      <c r="AE655" s="124">
        <f t="shared" ref="AE655:AF655" si="4385">IF(SUM(S655,V655,Y655,AB655)=0,"",SUM(S655,V655,Y655,AB655))</f>
        <v>530.04</v>
      </c>
      <c r="AF655" s="124" t="str">
        <f t="shared" si="4385"/>
        <v/>
      </c>
      <c r="AG655" s="124">
        <f t="shared" si="46"/>
        <v>530.04</v>
      </c>
      <c r="AH655" s="123"/>
      <c r="AI655" s="123"/>
      <c r="AJ655" s="124" t="str">
        <f t="shared" si="47"/>
        <v/>
      </c>
      <c r="AK655" s="123"/>
      <c r="AL655" s="123"/>
      <c r="AM655" s="124" t="str">
        <f t="shared" si="48"/>
        <v/>
      </c>
      <c r="AN655" s="123"/>
      <c r="AO655" s="123"/>
      <c r="AP655" s="124" t="str">
        <f t="shared" si="49"/>
        <v/>
      </c>
      <c r="AQ655" s="124" t="str">
        <f t="shared" ref="AQ655:AR655" si="4386">IF(SUM(AH655,AK655,AN655)=0,"",SUM(AH655,AK655,AN655))</f>
        <v/>
      </c>
      <c r="AR655" s="124" t="str">
        <f t="shared" si="4386"/>
        <v/>
      </c>
      <c r="AS655" s="124" t="str">
        <f t="shared" si="51"/>
        <v/>
      </c>
      <c r="AT655" s="124">
        <f t="shared" ref="AT655:AV655" si="4387">IF(S655=0,"-",S655)</f>
        <v>72.56</v>
      </c>
      <c r="AU655" s="124" t="str">
        <f t="shared" si="4387"/>
        <v>-</v>
      </c>
      <c r="AV655" s="124">
        <f t="shared" si="4387"/>
        <v>72.56</v>
      </c>
      <c r="AW655" s="124">
        <f t="shared" ref="AW655:BH655" si="4388">IF(SUM(V655,AH655)=0,"-",SUM(V655,AH655))</f>
        <v>402.48</v>
      </c>
      <c r="AX655" s="124" t="str">
        <f t="shared" si="4388"/>
        <v>-</v>
      </c>
      <c r="AY655" s="124">
        <f t="shared" si="4388"/>
        <v>402.48</v>
      </c>
      <c r="AZ655" s="124" t="str">
        <f t="shared" si="4388"/>
        <v>-</v>
      </c>
      <c r="BA655" s="124" t="str">
        <f t="shared" si="4388"/>
        <v>-</v>
      </c>
      <c r="BB655" s="124" t="str">
        <f t="shared" si="4388"/>
        <v>-</v>
      </c>
      <c r="BC655" s="124">
        <f t="shared" si="4388"/>
        <v>55</v>
      </c>
      <c r="BD655" s="124" t="str">
        <f t="shared" si="4388"/>
        <v>-</v>
      </c>
      <c r="BE655" s="124">
        <f t="shared" si="4388"/>
        <v>55</v>
      </c>
      <c r="BF655" s="124">
        <f t="shared" si="4388"/>
        <v>530.04</v>
      </c>
      <c r="BG655" s="124" t="str">
        <f t="shared" si="4388"/>
        <v>-</v>
      </c>
      <c r="BH655" s="124">
        <f t="shared" si="4388"/>
        <v>530.04</v>
      </c>
      <c r="BI655" s="124">
        <f t="shared" ref="BI655:BK655" si="4389">IF(SUM(D655,S655)=0,"-",SUM(D655,S655))</f>
        <v>149.2</v>
      </c>
      <c r="BJ655" s="124" t="str">
        <f t="shared" si="4389"/>
        <v>-</v>
      </c>
      <c r="BK655" s="124">
        <f t="shared" si="4389"/>
        <v>149.2</v>
      </c>
      <c r="BL655" s="124">
        <f t="shared" ref="BL655:BW655" si="4390">IF(SUM(G655,V655,AH655)=0,"-",SUM(G655,V655,AH655))</f>
        <v>434.78</v>
      </c>
      <c r="BM655" s="124" t="str">
        <f t="shared" si="4390"/>
        <v>-</v>
      </c>
      <c r="BN655" s="124">
        <f t="shared" si="4390"/>
        <v>434.78</v>
      </c>
      <c r="BO655" s="124" t="str">
        <f t="shared" si="4390"/>
        <v>-</v>
      </c>
      <c r="BP655" s="124" t="str">
        <f t="shared" si="4390"/>
        <v>-</v>
      </c>
      <c r="BQ655" s="124" t="str">
        <f t="shared" si="4390"/>
        <v>-</v>
      </c>
      <c r="BR655" s="124">
        <f t="shared" si="4390"/>
        <v>87</v>
      </c>
      <c r="BS655" s="124" t="str">
        <f t="shared" si="4390"/>
        <v>-</v>
      </c>
      <c r="BT655" s="124">
        <f t="shared" si="4390"/>
        <v>87</v>
      </c>
      <c r="BU655" s="124">
        <f t="shared" si="4390"/>
        <v>670.98</v>
      </c>
      <c r="BV655" s="124" t="str">
        <f t="shared" si="4390"/>
        <v>-</v>
      </c>
      <c r="BW655" s="124">
        <f t="shared" si="4390"/>
        <v>670.98</v>
      </c>
      <c r="BX655" s="123">
        <v>901.0</v>
      </c>
      <c r="BY655" s="123"/>
      <c r="BZ655" s="120">
        <v>4284.9</v>
      </c>
      <c r="CA655" s="121">
        <f t="shared" si="3928"/>
        <v>0.1565917524</v>
      </c>
    </row>
    <row r="656" ht="15.75" customHeight="1">
      <c r="A656" s="99" t="str">
        <f t="shared" si="3"/>
        <v>November</v>
      </c>
      <c r="B656" s="122" t="s">
        <v>112</v>
      </c>
      <c r="C656" s="122" t="s">
        <v>54</v>
      </c>
      <c r="D656" s="123">
        <v>24.25</v>
      </c>
      <c r="E656" s="123"/>
      <c r="F656" s="124">
        <f t="shared" si="35"/>
        <v>24.25</v>
      </c>
      <c r="G656" s="123">
        <v>1.5</v>
      </c>
      <c r="H656" s="123"/>
      <c r="I656" s="124">
        <f t="shared" si="36"/>
        <v>1.5</v>
      </c>
      <c r="J656" s="123"/>
      <c r="K656" s="123"/>
      <c r="L656" s="124" t="str">
        <f t="shared" si="37"/>
        <v/>
      </c>
      <c r="M656" s="123">
        <v>29.61</v>
      </c>
      <c r="N656" s="123"/>
      <c r="O656" s="124">
        <f t="shared" si="38"/>
        <v>29.61</v>
      </c>
      <c r="P656" s="126">
        <f t="shared" ref="P656:Q656" si="4391">IF(SUM(D656,G656,J656,M656)=0,"",SUM(D656,G656,J656,M656))</f>
        <v>55.36</v>
      </c>
      <c r="Q656" s="125" t="str">
        <f t="shared" si="4391"/>
        <v/>
      </c>
      <c r="R656" s="124">
        <f t="shared" si="40"/>
        <v>55.36</v>
      </c>
      <c r="S656" s="123">
        <v>50.5</v>
      </c>
      <c r="T656" s="123"/>
      <c r="U656" s="124">
        <f t="shared" si="41"/>
        <v>50.5</v>
      </c>
      <c r="V656" s="123">
        <v>228.96</v>
      </c>
      <c r="W656" s="123"/>
      <c r="X656" s="124">
        <f t="shared" si="42"/>
        <v>228.96</v>
      </c>
      <c r="Y656" s="123"/>
      <c r="Z656" s="123"/>
      <c r="AA656" s="124" t="str">
        <f t="shared" si="43"/>
        <v/>
      </c>
      <c r="AB656" s="123">
        <v>40.0</v>
      </c>
      <c r="AC656" s="123"/>
      <c r="AD656" s="124">
        <f t="shared" si="44"/>
        <v>40</v>
      </c>
      <c r="AE656" s="124">
        <f t="shared" ref="AE656:AF656" si="4392">IF(SUM(S656,V656,Y656,AB656)=0,"",SUM(S656,V656,Y656,AB656))</f>
        <v>319.46</v>
      </c>
      <c r="AF656" s="124" t="str">
        <f t="shared" si="4392"/>
        <v/>
      </c>
      <c r="AG656" s="124">
        <f t="shared" si="46"/>
        <v>319.46</v>
      </c>
      <c r="AH656" s="123"/>
      <c r="AI656" s="123"/>
      <c r="AJ656" s="124" t="str">
        <f t="shared" si="47"/>
        <v/>
      </c>
      <c r="AK656" s="123"/>
      <c r="AL656" s="123"/>
      <c r="AM656" s="124" t="str">
        <f t="shared" si="48"/>
        <v/>
      </c>
      <c r="AN656" s="123"/>
      <c r="AO656" s="123"/>
      <c r="AP656" s="124" t="str">
        <f t="shared" si="49"/>
        <v/>
      </c>
      <c r="AQ656" s="124" t="str">
        <f t="shared" ref="AQ656:AR656" si="4393">IF(SUM(AH656,AK656,AN656)=0,"",SUM(AH656,AK656,AN656))</f>
        <v/>
      </c>
      <c r="AR656" s="124" t="str">
        <f t="shared" si="4393"/>
        <v/>
      </c>
      <c r="AS656" s="124" t="str">
        <f t="shared" si="51"/>
        <v/>
      </c>
      <c r="AT656" s="124">
        <f t="shared" ref="AT656:AV656" si="4394">IF(S656=0,"-",S656)</f>
        <v>50.5</v>
      </c>
      <c r="AU656" s="124" t="str">
        <f t="shared" si="4394"/>
        <v>-</v>
      </c>
      <c r="AV656" s="124">
        <f t="shared" si="4394"/>
        <v>50.5</v>
      </c>
      <c r="AW656" s="124">
        <f t="shared" ref="AW656:BH656" si="4395">IF(SUM(V656,AH656)=0,"-",SUM(V656,AH656))</f>
        <v>228.96</v>
      </c>
      <c r="AX656" s="124" t="str">
        <f t="shared" si="4395"/>
        <v>-</v>
      </c>
      <c r="AY656" s="124">
        <f t="shared" si="4395"/>
        <v>228.96</v>
      </c>
      <c r="AZ656" s="124" t="str">
        <f t="shared" si="4395"/>
        <v>-</v>
      </c>
      <c r="BA656" s="124" t="str">
        <f t="shared" si="4395"/>
        <v>-</v>
      </c>
      <c r="BB656" s="124" t="str">
        <f t="shared" si="4395"/>
        <v>-</v>
      </c>
      <c r="BC656" s="124">
        <f t="shared" si="4395"/>
        <v>40</v>
      </c>
      <c r="BD656" s="124" t="str">
        <f t="shared" si="4395"/>
        <v>-</v>
      </c>
      <c r="BE656" s="124">
        <f t="shared" si="4395"/>
        <v>40</v>
      </c>
      <c r="BF656" s="124">
        <f t="shared" si="4395"/>
        <v>319.46</v>
      </c>
      <c r="BG656" s="124" t="str">
        <f t="shared" si="4395"/>
        <v>-</v>
      </c>
      <c r="BH656" s="124">
        <f t="shared" si="4395"/>
        <v>319.46</v>
      </c>
      <c r="BI656" s="124">
        <f t="shared" ref="BI656:BK656" si="4396">IF(SUM(D656,S656)=0,"-",SUM(D656,S656))</f>
        <v>74.75</v>
      </c>
      <c r="BJ656" s="124" t="str">
        <f t="shared" si="4396"/>
        <v>-</v>
      </c>
      <c r="BK656" s="124">
        <f t="shared" si="4396"/>
        <v>74.75</v>
      </c>
      <c r="BL656" s="124">
        <f t="shared" ref="BL656:BW656" si="4397">IF(SUM(G656,V656,AH656)=0,"-",SUM(G656,V656,AH656))</f>
        <v>230.46</v>
      </c>
      <c r="BM656" s="124" t="str">
        <f t="shared" si="4397"/>
        <v>-</v>
      </c>
      <c r="BN656" s="124">
        <f t="shared" si="4397"/>
        <v>230.46</v>
      </c>
      <c r="BO656" s="124" t="str">
        <f t="shared" si="4397"/>
        <v>-</v>
      </c>
      <c r="BP656" s="124" t="str">
        <f t="shared" si="4397"/>
        <v>-</v>
      </c>
      <c r="BQ656" s="124" t="str">
        <f t="shared" si="4397"/>
        <v>-</v>
      </c>
      <c r="BR656" s="124">
        <f t="shared" si="4397"/>
        <v>69.61</v>
      </c>
      <c r="BS656" s="124" t="str">
        <f t="shared" si="4397"/>
        <v>-</v>
      </c>
      <c r="BT656" s="124">
        <f t="shared" si="4397"/>
        <v>69.61</v>
      </c>
      <c r="BU656" s="124">
        <f t="shared" si="4397"/>
        <v>374.82</v>
      </c>
      <c r="BV656" s="124" t="str">
        <f t="shared" si="4397"/>
        <v>-</v>
      </c>
      <c r="BW656" s="124">
        <f t="shared" si="4397"/>
        <v>374.82</v>
      </c>
      <c r="BX656" s="123">
        <v>573.0</v>
      </c>
      <c r="BY656" s="123"/>
      <c r="BZ656" s="120">
        <v>4284.9</v>
      </c>
      <c r="CA656" s="121">
        <f t="shared" si="3928"/>
        <v>0.08747462018</v>
      </c>
    </row>
    <row r="657" ht="15.75" customHeight="1">
      <c r="A657" s="99" t="str">
        <f t="shared" si="3"/>
        <v>December</v>
      </c>
      <c r="B657" s="122" t="s">
        <v>112</v>
      </c>
      <c r="C657" s="122" t="s">
        <v>55</v>
      </c>
      <c r="D657" s="123"/>
      <c r="E657" s="123"/>
      <c r="F657" s="124" t="str">
        <f t="shared" si="35"/>
        <v/>
      </c>
      <c r="G657" s="123"/>
      <c r="H657" s="123"/>
      <c r="I657" s="124" t="str">
        <f t="shared" si="36"/>
        <v/>
      </c>
      <c r="J657" s="123"/>
      <c r="K657" s="123"/>
      <c r="L657" s="124" t="str">
        <f t="shared" si="37"/>
        <v/>
      </c>
      <c r="M657" s="123"/>
      <c r="N657" s="123"/>
      <c r="O657" s="124" t="str">
        <f t="shared" si="38"/>
        <v/>
      </c>
      <c r="P657" s="125" t="str">
        <f t="shared" ref="P657:Q657" si="4398">IF(SUM(D657,G657,J657,M657)=0,"",SUM(D657,G657,J657,M657))</f>
        <v/>
      </c>
      <c r="Q657" s="125" t="str">
        <f t="shared" si="4398"/>
        <v/>
      </c>
      <c r="R657" s="124" t="str">
        <f t="shared" si="40"/>
        <v/>
      </c>
      <c r="S657" s="123"/>
      <c r="T657" s="123"/>
      <c r="U657" s="124" t="str">
        <f t="shared" si="41"/>
        <v/>
      </c>
      <c r="V657" s="123">
        <v>297.75</v>
      </c>
      <c r="W657" s="123"/>
      <c r="X657" s="124">
        <f t="shared" si="42"/>
        <v>297.75</v>
      </c>
      <c r="Y657" s="123"/>
      <c r="Z657" s="123"/>
      <c r="AA657" s="124" t="str">
        <f t="shared" si="43"/>
        <v/>
      </c>
      <c r="AB657" s="123">
        <v>60.75</v>
      </c>
      <c r="AC657" s="123"/>
      <c r="AD657" s="124">
        <f t="shared" si="44"/>
        <v>60.75</v>
      </c>
      <c r="AE657" s="124">
        <f t="shared" ref="AE657:AF657" si="4399">IF(SUM(S657,V657,Y657,AB657)=0,"",SUM(S657,V657,Y657,AB657))</f>
        <v>358.5</v>
      </c>
      <c r="AF657" s="124" t="str">
        <f t="shared" si="4399"/>
        <v/>
      </c>
      <c r="AG657" s="124">
        <f t="shared" si="46"/>
        <v>358.5</v>
      </c>
      <c r="AH657" s="123"/>
      <c r="AI657" s="123"/>
      <c r="AJ657" s="124" t="str">
        <f t="shared" si="47"/>
        <v/>
      </c>
      <c r="AK657" s="123"/>
      <c r="AL657" s="123"/>
      <c r="AM657" s="124" t="str">
        <f t="shared" si="48"/>
        <v/>
      </c>
      <c r="AN657" s="123"/>
      <c r="AO657" s="123"/>
      <c r="AP657" s="124" t="str">
        <f t="shared" si="49"/>
        <v/>
      </c>
      <c r="AQ657" s="124" t="str">
        <f t="shared" ref="AQ657:AR657" si="4400">IF(SUM(AH657,AK657,AN657)=0,"",SUM(AH657,AK657,AN657))</f>
        <v/>
      </c>
      <c r="AR657" s="124" t="str">
        <f t="shared" si="4400"/>
        <v/>
      </c>
      <c r="AS657" s="124" t="str">
        <f t="shared" si="51"/>
        <v/>
      </c>
      <c r="AT657" s="124" t="str">
        <f t="shared" ref="AT657:AV657" si="4401">IF(S657=0,"-",S657)</f>
        <v>-</v>
      </c>
      <c r="AU657" s="124" t="str">
        <f t="shared" si="4401"/>
        <v>-</v>
      </c>
      <c r="AV657" s="124" t="str">
        <f t="shared" si="4401"/>
        <v/>
      </c>
      <c r="AW657" s="124">
        <f t="shared" ref="AW657:BH657" si="4402">IF(SUM(V657,AH657)=0,"-",SUM(V657,AH657))</f>
        <v>297.75</v>
      </c>
      <c r="AX657" s="124" t="str">
        <f t="shared" si="4402"/>
        <v>-</v>
      </c>
      <c r="AY657" s="124">
        <f t="shared" si="4402"/>
        <v>297.75</v>
      </c>
      <c r="AZ657" s="124" t="str">
        <f t="shared" si="4402"/>
        <v>-</v>
      </c>
      <c r="BA657" s="124" t="str">
        <f t="shared" si="4402"/>
        <v>-</v>
      </c>
      <c r="BB657" s="124" t="str">
        <f t="shared" si="4402"/>
        <v>-</v>
      </c>
      <c r="BC657" s="124">
        <f t="shared" si="4402"/>
        <v>60.75</v>
      </c>
      <c r="BD657" s="124" t="str">
        <f t="shared" si="4402"/>
        <v>-</v>
      </c>
      <c r="BE657" s="124">
        <f t="shared" si="4402"/>
        <v>60.75</v>
      </c>
      <c r="BF657" s="124">
        <f t="shared" si="4402"/>
        <v>358.5</v>
      </c>
      <c r="BG657" s="124" t="str">
        <f t="shared" si="4402"/>
        <v>-</v>
      </c>
      <c r="BH657" s="124">
        <f t="shared" si="4402"/>
        <v>358.5</v>
      </c>
      <c r="BI657" s="124" t="str">
        <f t="shared" ref="BI657:BK657" si="4403">IF(SUM(D657,S657)=0,"-",SUM(D657,S657))</f>
        <v>-</v>
      </c>
      <c r="BJ657" s="124" t="str">
        <f t="shared" si="4403"/>
        <v>-</v>
      </c>
      <c r="BK657" s="124" t="str">
        <f t="shared" si="4403"/>
        <v>-</v>
      </c>
      <c r="BL657" s="124">
        <f t="shared" ref="BL657:BW657" si="4404">IF(SUM(G657,V657,AH657)=0,"-",SUM(G657,V657,AH657))</f>
        <v>297.75</v>
      </c>
      <c r="BM657" s="124" t="str">
        <f t="shared" si="4404"/>
        <v>-</v>
      </c>
      <c r="BN657" s="124">
        <f t="shared" si="4404"/>
        <v>297.75</v>
      </c>
      <c r="BO657" s="124" t="str">
        <f t="shared" si="4404"/>
        <v>-</v>
      </c>
      <c r="BP657" s="124" t="str">
        <f t="shared" si="4404"/>
        <v>-</v>
      </c>
      <c r="BQ657" s="124" t="str">
        <f t="shared" si="4404"/>
        <v>-</v>
      </c>
      <c r="BR657" s="124">
        <f t="shared" si="4404"/>
        <v>60.75</v>
      </c>
      <c r="BS657" s="124" t="str">
        <f t="shared" si="4404"/>
        <v>-</v>
      </c>
      <c r="BT657" s="124">
        <f t="shared" si="4404"/>
        <v>60.75</v>
      </c>
      <c r="BU657" s="124">
        <f t="shared" si="4404"/>
        <v>358.5</v>
      </c>
      <c r="BV657" s="124" t="str">
        <f t="shared" si="4404"/>
        <v>-</v>
      </c>
      <c r="BW657" s="124">
        <f t="shared" si="4404"/>
        <v>358.5</v>
      </c>
      <c r="BX657" s="123">
        <v>564.0</v>
      </c>
      <c r="BY657" s="123"/>
      <c r="BZ657" s="120">
        <v>4284.9</v>
      </c>
      <c r="CA657" s="121">
        <f t="shared" si="3928"/>
        <v>0.08366589652</v>
      </c>
    </row>
    <row r="658" ht="15.75" customHeight="1">
      <c r="A658" s="99" t="str">
        <f t="shared" si="3"/>
        <v>December</v>
      </c>
      <c r="B658" s="122" t="s">
        <v>112</v>
      </c>
      <c r="C658" s="122" t="s">
        <v>56</v>
      </c>
      <c r="D658" s="123"/>
      <c r="E658" s="123"/>
      <c r="F658" s="124" t="str">
        <f t="shared" si="35"/>
        <v/>
      </c>
      <c r="G658" s="123">
        <v>8.25</v>
      </c>
      <c r="H658" s="123"/>
      <c r="I658" s="124">
        <f t="shared" si="36"/>
        <v>8.25</v>
      </c>
      <c r="J658" s="123"/>
      <c r="K658" s="123"/>
      <c r="L658" s="124" t="str">
        <f t="shared" si="37"/>
        <v/>
      </c>
      <c r="M658" s="123"/>
      <c r="N658" s="123"/>
      <c r="O658" s="124" t="str">
        <f t="shared" si="38"/>
        <v/>
      </c>
      <c r="P658" s="126">
        <f t="shared" ref="P658:Q658" si="4405">IF(SUM(D658,G658,J658,M658)=0,"",SUM(D658,G658,J658,M658))</f>
        <v>8.25</v>
      </c>
      <c r="Q658" s="125" t="str">
        <f t="shared" si="4405"/>
        <v/>
      </c>
      <c r="R658" s="124">
        <f t="shared" si="40"/>
        <v>8.25</v>
      </c>
      <c r="S658" s="123"/>
      <c r="T658" s="123"/>
      <c r="U658" s="124" t="str">
        <f t="shared" si="41"/>
        <v/>
      </c>
      <c r="V658" s="123"/>
      <c r="W658" s="123"/>
      <c r="X658" s="124" t="str">
        <f t="shared" si="42"/>
        <v/>
      </c>
      <c r="Y658" s="123"/>
      <c r="Z658" s="123"/>
      <c r="AA658" s="124" t="str">
        <f t="shared" si="43"/>
        <v/>
      </c>
      <c r="AB658" s="123"/>
      <c r="AC658" s="123"/>
      <c r="AD658" s="124" t="str">
        <f t="shared" si="44"/>
        <v/>
      </c>
      <c r="AE658" s="124" t="str">
        <f t="shared" ref="AE658:AF658" si="4406">IF(SUM(S658,V658,Y658,AB658)=0,"",SUM(S658,V658,Y658,AB658))</f>
        <v/>
      </c>
      <c r="AF658" s="124" t="str">
        <f t="shared" si="4406"/>
        <v/>
      </c>
      <c r="AG658" s="124" t="str">
        <f t="shared" si="46"/>
        <v/>
      </c>
      <c r="AH658" s="123"/>
      <c r="AI658" s="123"/>
      <c r="AJ658" s="124" t="str">
        <f t="shared" si="47"/>
        <v/>
      </c>
      <c r="AK658" s="123"/>
      <c r="AL658" s="123"/>
      <c r="AM658" s="124" t="str">
        <f t="shared" si="48"/>
        <v/>
      </c>
      <c r="AN658" s="123"/>
      <c r="AO658" s="123"/>
      <c r="AP658" s="124" t="str">
        <f t="shared" si="49"/>
        <v/>
      </c>
      <c r="AQ658" s="124" t="str">
        <f t="shared" ref="AQ658:AR658" si="4407">IF(SUM(AH658,AK658,AN658)=0,"",SUM(AH658,AK658,AN658))</f>
        <v/>
      </c>
      <c r="AR658" s="124" t="str">
        <f t="shared" si="4407"/>
        <v/>
      </c>
      <c r="AS658" s="124" t="str">
        <f t="shared" si="51"/>
        <v/>
      </c>
      <c r="AT658" s="124" t="str">
        <f t="shared" ref="AT658:AV658" si="4408">IF(S658=0,"-",S658)</f>
        <v>-</v>
      </c>
      <c r="AU658" s="124" t="str">
        <f t="shared" si="4408"/>
        <v>-</v>
      </c>
      <c r="AV658" s="124" t="str">
        <f t="shared" si="4408"/>
        <v/>
      </c>
      <c r="AW658" s="124" t="str">
        <f t="shared" ref="AW658:BH658" si="4409">IF(SUM(V658,AH658)=0,"-",SUM(V658,AH658))</f>
        <v>-</v>
      </c>
      <c r="AX658" s="124" t="str">
        <f t="shared" si="4409"/>
        <v>-</v>
      </c>
      <c r="AY658" s="124" t="str">
        <f t="shared" si="4409"/>
        <v>-</v>
      </c>
      <c r="AZ658" s="124" t="str">
        <f t="shared" si="4409"/>
        <v>-</v>
      </c>
      <c r="BA658" s="124" t="str">
        <f t="shared" si="4409"/>
        <v>-</v>
      </c>
      <c r="BB658" s="124" t="str">
        <f t="shared" si="4409"/>
        <v>-</v>
      </c>
      <c r="BC658" s="124" t="str">
        <f t="shared" si="4409"/>
        <v>-</v>
      </c>
      <c r="BD658" s="124" t="str">
        <f t="shared" si="4409"/>
        <v>-</v>
      </c>
      <c r="BE658" s="124" t="str">
        <f t="shared" si="4409"/>
        <v>-</v>
      </c>
      <c r="BF658" s="124" t="str">
        <f t="shared" si="4409"/>
        <v>-</v>
      </c>
      <c r="BG658" s="124" t="str">
        <f t="shared" si="4409"/>
        <v>-</v>
      </c>
      <c r="BH658" s="124" t="str">
        <f t="shared" si="4409"/>
        <v>-</v>
      </c>
      <c r="BI658" s="124" t="str">
        <f t="shared" ref="BI658:BK658" si="4410">IF(SUM(D658,S658)=0,"-",SUM(D658,S658))</f>
        <v>-</v>
      </c>
      <c r="BJ658" s="124" t="str">
        <f t="shared" si="4410"/>
        <v>-</v>
      </c>
      <c r="BK658" s="124" t="str">
        <f t="shared" si="4410"/>
        <v>-</v>
      </c>
      <c r="BL658" s="124">
        <f t="shared" ref="BL658:BW658" si="4411">IF(SUM(G658,V658,AH658)=0,"-",SUM(G658,V658,AH658))</f>
        <v>8.25</v>
      </c>
      <c r="BM658" s="124" t="str">
        <f t="shared" si="4411"/>
        <v>-</v>
      </c>
      <c r="BN658" s="124">
        <f t="shared" si="4411"/>
        <v>8.25</v>
      </c>
      <c r="BO658" s="124" t="str">
        <f t="shared" si="4411"/>
        <v>-</v>
      </c>
      <c r="BP658" s="124" t="str">
        <f t="shared" si="4411"/>
        <v>-</v>
      </c>
      <c r="BQ658" s="124" t="str">
        <f t="shared" si="4411"/>
        <v>-</v>
      </c>
      <c r="BR658" s="124" t="str">
        <f t="shared" si="4411"/>
        <v>-</v>
      </c>
      <c r="BS658" s="124" t="str">
        <f t="shared" si="4411"/>
        <v>-</v>
      </c>
      <c r="BT658" s="124" t="str">
        <f t="shared" si="4411"/>
        <v>-</v>
      </c>
      <c r="BU658" s="124">
        <f t="shared" si="4411"/>
        <v>8.25</v>
      </c>
      <c r="BV658" s="124" t="str">
        <f t="shared" si="4411"/>
        <v>-</v>
      </c>
      <c r="BW658" s="124">
        <f t="shared" si="4411"/>
        <v>8.25</v>
      </c>
      <c r="BX658" s="123">
        <v>15.0</v>
      </c>
      <c r="BY658" s="123"/>
      <c r="BZ658" s="120">
        <v>4284.9</v>
      </c>
      <c r="CA658" s="121">
        <f t="shared" si="3928"/>
        <v>0.00192536582</v>
      </c>
    </row>
    <row r="659" ht="15.75" customHeight="1">
      <c r="A659" s="99" t="str">
        <f t="shared" si="3"/>
        <v>January</v>
      </c>
      <c r="B659" s="115" t="s">
        <v>117</v>
      </c>
      <c r="C659" s="115" t="s">
        <v>33</v>
      </c>
      <c r="D659" s="116"/>
      <c r="E659" s="116"/>
      <c r="F659" s="117" t="str">
        <f t="shared" si="35"/>
        <v/>
      </c>
      <c r="G659" s="116"/>
      <c r="H659" s="116"/>
      <c r="I659" s="117" t="str">
        <f t="shared" si="36"/>
        <v/>
      </c>
      <c r="J659" s="116"/>
      <c r="K659" s="116"/>
      <c r="L659" s="117" t="str">
        <f t="shared" si="37"/>
        <v/>
      </c>
      <c r="M659" s="116"/>
      <c r="N659" s="116"/>
      <c r="O659" s="117" t="str">
        <f t="shared" si="38"/>
        <v/>
      </c>
      <c r="P659" s="118" t="str">
        <f t="shared" ref="P659:Q659" si="4412">IF(SUM(D659,G659,J659,M659)=0,"",SUM(D659,G659,J659,M659))</f>
        <v/>
      </c>
      <c r="Q659" s="118" t="str">
        <f t="shared" si="4412"/>
        <v/>
      </c>
      <c r="R659" s="117" t="str">
        <f t="shared" si="40"/>
        <v/>
      </c>
      <c r="S659" s="116"/>
      <c r="T659" s="116"/>
      <c r="U659" s="117" t="str">
        <f t="shared" si="41"/>
        <v/>
      </c>
      <c r="V659" s="116"/>
      <c r="W659" s="116"/>
      <c r="X659" s="117" t="str">
        <f t="shared" si="42"/>
        <v/>
      </c>
      <c r="Y659" s="116"/>
      <c r="Z659" s="116"/>
      <c r="AA659" s="117" t="str">
        <f t="shared" si="43"/>
        <v/>
      </c>
      <c r="AB659" s="116"/>
      <c r="AC659" s="116"/>
      <c r="AD659" s="117" t="str">
        <f t="shared" si="44"/>
        <v/>
      </c>
      <c r="AE659" s="117" t="str">
        <f t="shared" ref="AE659:AF659" si="4413">IF(SUM(S659,V659,Y659,AB659)=0,"",SUM(S659,V659,Y659,AB659))</f>
        <v/>
      </c>
      <c r="AF659" s="117" t="str">
        <f t="shared" si="4413"/>
        <v/>
      </c>
      <c r="AG659" s="117" t="str">
        <f t="shared" si="46"/>
        <v/>
      </c>
      <c r="AH659" s="116"/>
      <c r="AI659" s="116"/>
      <c r="AJ659" s="117" t="str">
        <f t="shared" si="47"/>
        <v/>
      </c>
      <c r="AK659" s="116"/>
      <c r="AL659" s="116"/>
      <c r="AM659" s="117" t="str">
        <f t="shared" si="48"/>
        <v/>
      </c>
      <c r="AN659" s="116"/>
      <c r="AO659" s="116"/>
      <c r="AP659" s="117" t="str">
        <f t="shared" si="49"/>
        <v/>
      </c>
      <c r="AQ659" s="117" t="str">
        <f t="shared" ref="AQ659:AR659" si="4414">IF(SUM(AH659,AK659,AN659)=0,"",SUM(AH659,AK659,AN659))</f>
        <v/>
      </c>
      <c r="AR659" s="117" t="str">
        <f t="shared" si="4414"/>
        <v/>
      </c>
      <c r="AS659" s="117" t="str">
        <f t="shared" si="51"/>
        <v/>
      </c>
      <c r="AT659" s="117" t="str">
        <f t="shared" ref="AT659:AV659" si="4415">IF(S659=0,"-",S659)</f>
        <v>-</v>
      </c>
      <c r="AU659" s="117" t="str">
        <f t="shared" si="4415"/>
        <v>-</v>
      </c>
      <c r="AV659" s="117" t="str">
        <f t="shared" si="4415"/>
        <v/>
      </c>
      <c r="AW659" s="117" t="str">
        <f t="shared" ref="AW659:BH659" si="4416">IF(SUM(V659,AH659)=0,"-",SUM(V659,AH659))</f>
        <v>-</v>
      </c>
      <c r="AX659" s="117" t="str">
        <f t="shared" si="4416"/>
        <v>-</v>
      </c>
      <c r="AY659" s="117" t="str">
        <f t="shared" si="4416"/>
        <v>-</v>
      </c>
      <c r="AZ659" s="117" t="str">
        <f t="shared" si="4416"/>
        <v>-</v>
      </c>
      <c r="BA659" s="117" t="str">
        <f t="shared" si="4416"/>
        <v>-</v>
      </c>
      <c r="BB659" s="117" t="str">
        <f t="shared" si="4416"/>
        <v>-</v>
      </c>
      <c r="BC659" s="117" t="str">
        <f t="shared" si="4416"/>
        <v>-</v>
      </c>
      <c r="BD659" s="117" t="str">
        <f t="shared" si="4416"/>
        <v>-</v>
      </c>
      <c r="BE659" s="117" t="str">
        <f t="shared" si="4416"/>
        <v>-</v>
      </c>
      <c r="BF659" s="117" t="str">
        <f t="shared" si="4416"/>
        <v>-</v>
      </c>
      <c r="BG659" s="117" t="str">
        <f t="shared" si="4416"/>
        <v>-</v>
      </c>
      <c r="BH659" s="117" t="str">
        <f t="shared" si="4416"/>
        <v>-</v>
      </c>
      <c r="BI659" s="117" t="str">
        <f t="shared" ref="BI659:BK659" si="4417">IF(SUM(D659,S659)=0,"-",SUM(D659,S659))</f>
        <v>-</v>
      </c>
      <c r="BJ659" s="117" t="str">
        <f t="shared" si="4417"/>
        <v>-</v>
      </c>
      <c r="BK659" s="117" t="str">
        <f t="shared" si="4417"/>
        <v>-</v>
      </c>
      <c r="BL659" s="117" t="str">
        <f t="shared" ref="BL659:BW659" si="4418">IF(SUM(G659,V659,AH659)=0,"-",SUM(G659,V659,AH659))</f>
        <v>-</v>
      </c>
      <c r="BM659" s="117" t="str">
        <f t="shared" si="4418"/>
        <v>-</v>
      </c>
      <c r="BN659" s="117" t="str">
        <f t="shared" si="4418"/>
        <v>-</v>
      </c>
      <c r="BO659" s="117" t="str">
        <f t="shared" si="4418"/>
        <v>-</v>
      </c>
      <c r="BP659" s="117" t="str">
        <f t="shared" si="4418"/>
        <v>-</v>
      </c>
      <c r="BQ659" s="117" t="str">
        <f t="shared" si="4418"/>
        <v>-</v>
      </c>
      <c r="BR659" s="117" t="str">
        <f t="shared" si="4418"/>
        <v>-</v>
      </c>
      <c r="BS659" s="117" t="str">
        <f t="shared" si="4418"/>
        <v>-</v>
      </c>
      <c r="BT659" s="117" t="str">
        <f t="shared" si="4418"/>
        <v>-</v>
      </c>
      <c r="BU659" s="117" t="str">
        <f t="shared" si="4418"/>
        <v>-</v>
      </c>
      <c r="BV659" s="117" t="str">
        <f t="shared" si="4418"/>
        <v>-</v>
      </c>
      <c r="BW659" s="117" t="str">
        <f t="shared" si="4418"/>
        <v>-</v>
      </c>
      <c r="BX659" s="119"/>
      <c r="BY659" s="116"/>
      <c r="BZ659" s="120">
        <v>1536.25</v>
      </c>
      <c r="CA659" s="121" t="str">
        <f t="shared" si="3928"/>
        <v/>
      </c>
      <c r="CB659" s="7"/>
      <c r="CC659" s="7"/>
      <c r="CD659" s="7"/>
      <c r="CE659" s="7"/>
    </row>
    <row r="660" ht="15.75" customHeight="1">
      <c r="A660" s="99" t="str">
        <f t="shared" si="3"/>
        <v>January</v>
      </c>
      <c r="B660" s="115" t="s">
        <v>117</v>
      </c>
      <c r="C660" s="115" t="s">
        <v>34</v>
      </c>
      <c r="D660" s="116"/>
      <c r="E660" s="116"/>
      <c r="F660" s="117" t="str">
        <f t="shared" si="35"/>
        <v/>
      </c>
      <c r="G660" s="116"/>
      <c r="H660" s="116"/>
      <c r="I660" s="117" t="str">
        <f t="shared" si="36"/>
        <v/>
      </c>
      <c r="J660" s="116"/>
      <c r="K660" s="116"/>
      <c r="L660" s="117" t="str">
        <f t="shared" si="37"/>
        <v/>
      </c>
      <c r="M660" s="116"/>
      <c r="N660" s="116"/>
      <c r="O660" s="117" t="str">
        <f t="shared" si="38"/>
        <v/>
      </c>
      <c r="P660" s="118" t="str">
        <f t="shared" ref="P660:Q660" si="4419">IF(SUM(D660,G660,J660,M660)=0,"",SUM(D660,G660,J660,M660))</f>
        <v/>
      </c>
      <c r="Q660" s="118" t="str">
        <f t="shared" si="4419"/>
        <v/>
      </c>
      <c r="R660" s="117" t="str">
        <f t="shared" si="40"/>
        <v/>
      </c>
      <c r="S660" s="116"/>
      <c r="T660" s="116"/>
      <c r="U660" s="117" t="str">
        <f t="shared" si="41"/>
        <v/>
      </c>
      <c r="V660" s="116"/>
      <c r="W660" s="116"/>
      <c r="X660" s="117" t="str">
        <f t="shared" si="42"/>
        <v/>
      </c>
      <c r="Y660" s="116"/>
      <c r="Z660" s="116"/>
      <c r="AA660" s="117" t="str">
        <f t="shared" si="43"/>
        <v/>
      </c>
      <c r="AB660" s="116"/>
      <c r="AC660" s="116"/>
      <c r="AD660" s="117" t="str">
        <f t="shared" si="44"/>
        <v/>
      </c>
      <c r="AE660" s="117" t="str">
        <f t="shared" ref="AE660:AF660" si="4420">IF(SUM(S660,V660,Y660,AB660)=0,"",SUM(S660,V660,Y660,AB660))</f>
        <v/>
      </c>
      <c r="AF660" s="117" t="str">
        <f t="shared" si="4420"/>
        <v/>
      </c>
      <c r="AG660" s="117" t="str">
        <f t="shared" si="46"/>
        <v/>
      </c>
      <c r="AH660" s="116"/>
      <c r="AI660" s="116"/>
      <c r="AJ660" s="117" t="str">
        <f t="shared" si="47"/>
        <v/>
      </c>
      <c r="AK660" s="116"/>
      <c r="AL660" s="116"/>
      <c r="AM660" s="117" t="str">
        <f t="shared" si="48"/>
        <v/>
      </c>
      <c r="AN660" s="116"/>
      <c r="AO660" s="116"/>
      <c r="AP660" s="117" t="str">
        <f t="shared" si="49"/>
        <v/>
      </c>
      <c r="AQ660" s="117" t="str">
        <f t="shared" ref="AQ660:AR660" si="4421">IF(SUM(AH660,AK660,AN660)=0,"",SUM(AH660,AK660,AN660))</f>
        <v/>
      </c>
      <c r="AR660" s="117" t="str">
        <f t="shared" si="4421"/>
        <v/>
      </c>
      <c r="AS660" s="117" t="str">
        <f t="shared" si="51"/>
        <v/>
      </c>
      <c r="AT660" s="117" t="str">
        <f t="shared" ref="AT660:AV660" si="4422">IF(S660=0,"-",S660)</f>
        <v>-</v>
      </c>
      <c r="AU660" s="117" t="str">
        <f t="shared" si="4422"/>
        <v>-</v>
      </c>
      <c r="AV660" s="117" t="str">
        <f t="shared" si="4422"/>
        <v/>
      </c>
      <c r="AW660" s="117" t="str">
        <f t="shared" ref="AW660:BH660" si="4423">IF(SUM(V660,AH660)=0,"-",SUM(V660,AH660))</f>
        <v>-</v>
      </c>
      <c r="AX660" s="117" t="str">
        <f t="shared" si="4423"/>
        <v>-</v>
      </c>
      <c r="AY660" s="117" t="str">
        <f t="shared" si="4423"/>
        <v>-</v>
      </c>
      <c r="AZ660" s="117" t="str">
        <f t="shared" si="4423"/>
        <v>-</v>
      </c>
      <c r="BA660" s="117" t="str">
        <f t="shared" si="4423"/>
        <v>-</v>
      </c>
      <c r="BB660" s="117" t="str">
        <f t="shared" si="4423"/>
        <v>-</v>
      </c>
      <c r="BC660" s="117" t="str">
        <f t="shared" si="4423"/>
        <v>-</v>
      </c>
      <c r="BD660" s="117" t="str">
        <f t="shared" si="4423"/>
        <v>-</v>
      </c>
      <c r="BE660" s="117" t="str">
        <f t="shared" si="4423"/>
        <v>-</v>
      </c>
      <c r="BF660" s="117" t="str">
        <f t="shared" si="4423"/>
        <v>-</v>
      </c>
      <c r="BG660" s="117" t="str">
        <f t="shared" si="4423"/>
        <v>-</v>
      </c>
      <c r="BH660" s="117" t="str">
        <f t="shared" si="4423"/>
        <v>-</v>
      </c>
      <c r="BI660" s="117" t="str">
        <f t="shared" ref="BI660:BK660" si="4424">IF(SUM(D660,S660)=0,"-",SUM(D660,S660))</f>
        <v>-</v>
      </c>
      <c r="BJ660" s="117" t="str">
        <f t="shared" si="4424"/>
        <v>-</v>
      </c>
      <c r="BK660" s="117" t="str">
        <f t="shared" si="4424"/>
        <v>-</v>
      </c>
      <c r="BL660" s="117" t="str">
        <f t="shared" ref="BL660:BW660" si="4425">IF(SUM(G660,V660,AH660)=0,"-",SUM(G660,V660,AH660))</f>
        <v>-</v>
      </c>
      <c r="BM660" s="117" t="str">
        <f t="shared" si="4425"/>
        <v>-</v>
      </c>
      <c r="BN660" s="117" t="str">
        <f t="shared" si="4425"/>
        <v>-</v>
      </c>
      <c r="BO660" s="117" t="str">
        <f t="shared" si="4425"/>
        <v>-</v>
      </c>
      <c r="BP660" s="117" t="str">
        <f t="shared" si="4425"/>
        <v>-</v>
      </c>
      <c r="BQ660" s="117" t="str">
        <f t="shared" si="4425"/>
        <v>-</v>
      </c>
      <c r="BR660" s="117" t="str">
        <f t="shared" si="4425"/>
        <v>-</v>
      </c>
      <c r="BS660" s="117" t="str">
        <f t="shared" si="4425"/>
        <v>-</v>
      </c>
      <c r="BT660" s="117" t="str">
        <f t="shared" si="4425"/>
        <v>-</v>
      </c>
      <c r="BU660" s="117" t="str">
        <f t="shared" si="4425"/>
        <v>-</v>
      </c>
      <c r="BV660" s="117" t="str">
        <f t="shared" si="4425"/>
        <v>-</v>
      </c>
      <c r="BW660" s="117" t="str">
        <f t="shared" si="4425"/>
        <v>-</v>
      </c>
      <c r="BX660" s="119"/>
      <c r="BY660" s="116"/>
      <c r="BZ660" s="120">
        <v>1536.25</v>
      </c>
      <c r="CA660" s="121" t="str">
        <f t="shared" si="3928"/>
        <v/>
      </c>
      <c r="CB660" s="7"/>
      <c r="CC660" s="7"/>
      <c r="CD660" s="7"/>
      <c r="CE660" s="7"/>
    </row>
    <row r="661" ht="15.75" customHeight="1">
      <c r="A661" s="99" t="str">
        <f t="shared" si="3"/>
        <v>February</v>
      </c>
      <c r="B661" s="122" t="s">
        <v>117</v>
      </c>
      <c r="C661" s="122" t="s">
        <v>35</v>
      </c>
      <c r="D661" s="123"/>
      <c r="E661" s="123"/>
      <c r="F661" s="124" t="str">
        <f t="shared" si="35"/>
        <v/>
      </c>
      <c r="G661" s="123"/>
      <c r="H661" s="123"/>
      <c r="I661" s="124" t="str">
        <f t="shared" si="36"/>
        <v/>
      </c>
      <c r="J661" s="123"/>
      <c r="K661" s="123"/>
      <c r="L661" s="124" t="str">
        <f t="shared" si="37"/>
        <v/>
      </c>
      <c r="M661" s="123"/>
      <c r="N661" s="123"/>
      <c r="O661" s="124" t="str">
        <f t="shared" si="38"/>
        <v/>
      </c>
      <c r="P661" s="125" t="str">
        <f t="shared" ref="P661:Q661" si="4426">IF(SUM(D661,G661,J661,M661)=0,"",SUM(D661,G661,J661,M661))</f>
        <v/>
      </c>
      <c r="Q661" s="125" t="str">
        <f t="shared" si="4426"/>
        <v/>
      </c>
      <c r="R661" s="124" t="str">
        <f t="shared" si="40"/>
        <v/>
      </c>
      <c r="S661" s="123"/>
      <c r="T661" s="123"/>
      <c r="U661" s="124" t="str">
        <f t="shared" si="41"/>
        <v/>
      </c>
      <c r="V661" s="123"/>
      <c r="W661" s="123"/>
      <c r="X661" s="124" t="str">
        <f t="shared" si="42"/>
        <v/>
      </c>
      <c r="Y661" s="123"/>
      <c r="Z661" s="123"/>
      <c r="AA661" s="124" t="str">
        <f t="shared" si="43"/>
        <v/>
      </c>
      <c r="AB661" s="123"/>
      <c r="AC661" s="123"/>
      <c r="AD661" s="124" t="str">
        <f t="shared" si="44"/>
        <v/>
      </c>
      <c r="AE661" s="124" t="str">
        <f t="shared" ref="AE661:AF661" si="4427">IF(SUM(S661,V661,Y661,AB661)=0,"",SUM(S661,V661,Y661,AB661))</f>
        <v/>
      </c>
      <c r="AF661" s="124" t="str">
        <f t="shared" si="4427"/>
        <v/>
      </c>
      <c r="AG661" s="124" t="str">
        <f t="shared" si="46"/>
        <v/>
      </c>
      <c r="AH661" s="123"/>
      <c r="AI661" s="123"/>
      <c r="AJ661" s="124" t="str">
        <f t="shared" si="47"/>
        <v/>
      </c>
      <c r="AK661" s="123"/>
      <c r="AL661" s="123"/>
      <c r="AM661" s="124" t="str">
        <f t="shared" si="48"/>
        <v/>
      </c>
      <c r="AN661" s="123"/>
      <c r="AO661" s="123"/>
      <c r="AP661" s="124" t="str">
        <f t="shared" si="49"/>
        <v/>
      </c>
      <c r="AQ661" s="124" t="str">
        <f t="shared" ref="AQ661:AR661" si="4428">IF(SUM(AH661,AK661,AN661)=0,"",SUM(AH661,AK661,AN661))</f>
        <v/>
      </c>
      <c r="AR661" s="124" t="str">
        <f t="shared" si="4428"/>
        <v/>
      </c>
      <c r="AS661" s="124" t="str">
        <f t="shared" si="51"/>
        <v/>
      </c>
      <c r="AT661" s="124" t="str">
        <f t="shared" ref="AT661:AV661" si="4429">IF(S661=0,"-",S661)</f>
        <v>-</v>
      </c>
      <c r="AU661" s="124" t="str">
        <f t="shared" si="4429"/>
        <v>-</v>
      </c>
      <c r="AV661" s="124" t="str">
        <f t="shared" si="4429"/>
        <v/>
      </c>
      <c r="AW661" s="124" t="str">
        <f t="shared" ref="AW661:BH661" si="4430">IF(SUM(V661,AH661)=0,"-",SUM(V661,AH661))</f>
        <v>-</v>
      </c>
      <c r="AX661" s="124" t="str">
        <f t="shared" si="4430"/>
        <v>-</v>
      </c>
      <c r="AY661" s="124" t="str">
        <f t="shared" si="4430"/>
        <v>-</v>
      </c>
      <c r="AZ661" s="124" t="str">
        <f t="shared" si="4430"/>
        <v>-</v>
      </c>
      <c r="BA661" s="124" t="str">
        <f t="shared" si="4430"/>
        <v>-</v>
      </c>
      <c r="BB661" s="124" t="str">
        <f t="shared" si="4430"/>
        <v>-</v>
      </c>
      <c r="BC661" s="124" t="str">
        <f t="shared" si="4430"/>
        <v>-</v>
      </c>
      <c r="BD661" s="124" t="str">
        <f t="shared" si="4430"/>
        <v>-</v>
      </c>
      <c r="BE661" s="124" t="str">
        <f t="shared" si="4430"/>
        <v>-</v>
      </c>
      <c r="BF661" s="124" t="str">
        <f t="shared" si="4430"/>
        <v>-</v>
      </c>
      <c r="BG661" s="124" t="str">
        <f t="shared" si="4430"/>
        <v>-</v>
      </c>
      <c r="BH661" s="124" t="str">
        <f t="shared" si="4430"/>
        <v>-</v>
      </c>
      <c r="BI661" s="124" t="str">
        <f t="shared" ref="BI661:BK661" si="4431">IF(SUM(D661,S661)=0,"-",SUM(D661,S661))</f>
        <v>-</v>
      </c>
      <c r="BJ661" s="124" t="str">
        <f t="shared" si="4431"/>
        <v>-</v>
      </c>
      <c r="BK661" s="124" t="str">
        <f t="shared" si="4431"/>
        <v>-</v>
      </c>
      <c r="BL661" s="124" t="str">
        <f t="shared" ref="BL661:BW661" si="4432">IF(SUM(G661,V661,AH661)=0,"-",SUM(G661,V661,AH661))</f>
        <v>-</v>
      </c>
      <c r="BM661" s="124" t="str">
        <f t="shared" si="4432"/>
        <v>-</v>
      </c>
      <c r="BN661" s="124" t="str">
        <f t="shared" si="4432"/>
        <v>-</v>
      </c>
      <c r="BO661" s="124" t="str">
        <f t="shared" si="4432"/>
        <v>-</v>
      </c>
      <c r="BP661" s="124" t="str">
        <f t="shared" si="4432"/>
        <v>-</v>
      </c>
      <c r="BQ661" s="124" t="str">
        <f t="shared" si="4432"/>
        <v>-</v>
      </c>
      <c r="BR661" s="124" t="str">
        <f t="shared" si="4432"/>
        <v>-</v>
      </c>
      <c r="BS661" s="124" t="str">
        <f t="shared" si="4432"/>
        <v>-</v>
      </c>
      <c r="BT661" s="124" t="str">
        <f t="shared" si="4432"/>
        <v>-</v>
      </c>
      <c r="BU661" s="124" t="str">
        <f t="shared" si="4432"/>
        <v>-</v>
      </c>
      <c r="BV661" s="124" t="str">
        <f t="shared" si="4432"/>
        <v>-</v>
      </c>
      <c r="BW661" s="124" t="str">
        <f t="shared" si="4432"/>
        <v>-</v>
      </c>
      <c r="BX661" s="119"/>
      <c r="BY661" s="123"/>
      <c r="BZ661" s="120">
        <v>1536.25</v>
      </c>
      <c r="CA661" s="121" t="str">
        <f t="shared" si="3928"/>
        <v/>
      </c>
    </row>
    <row r="662" ht="15.75" customHeight="1">
      <c r="A662" s="99" t="str">
        <f t="shared" si="3"/>
        <v>February</v>
      </c>
      <c r="B662" s="122" t="s">
        <v>117</v>
      </c>
      <c r="C662" s="122" t="s">
        <v>36</v>
      </c>
      <c r="D662" s="123"/>
      <c r="E662" s="123"/>
      <c r="F662" s="124" t="str">
        <f t="shared" si="35"/>
        <v/>
      </c>
      <c r="G662" s="123"/>
      <c r="H662" s="123"/>
      <c r="I662" s="124" t="str">
        <f t="shared" si="36"/>
        <v/>
      </c>
      <c r="J662" s="123"/>
      <c r="K662" s="123"/>
      <c r="L662" s="124" t="str">
        <f t="shared" si="37"/>
        <v/>
      </c>
      <c r="M662" s="123"/>
      <c r="N662" s="123"/>
      <c r="O662" s="124" t="str">
        <f t="shared" si="38"/>
        <v/>
      </c>
      <c r="P662" s="125" t="str">
        <f t="shared" ref="P662:Q662" si="4433">IF(SUM(D662,G662,J662,M662)=0,"",SUM(D662,G662,J662,M662))</f>
        <v/>
      </c>
      <c r="Q662" s="125" t="str">
        <f t="shared" si="4433"/>
        <v/>
      </c>
      <c r="R662" s="124" t="str">
        <f t="shared" si="40"/>
        <v/>
      </c>
      <c r="S662" s="123"/>
      <c r="T662" s="123"/>
      <c r="U662" s="124" t="str">
        <f t="shared" si="41"/>
        <v/>
      </c>
      <c r="V662" s="123"/>
      <c r="W662" s="123"/>
      <c r="X662" s="124" t="str">
        <f t="shared" si="42"/>
        <v/>
      </c>
      <c r="Y662" s="123"/>
      <c r="Z662" s="123"/>
      <c r="AA662" s="124" t="str">
        <f t="shared" si="43"/>
        <v/>
      </c>
      <c r="AB662" s="123"/>
      <c r="AC662" s="123"/>
      <c r="AD662" s="124" t="str">
        <f t="shared" si="44"/>
        <v/>
      </c>
      <c r="AE662" s="124" t="str">
        <f t="shared" ref="AE662:AF662" si="4434">IF(SUM(S662,V662,Y662,AB662)=0,"",SUM(S662,V662,Y662,AB662))</f>
        <v/>
      </c>
      <c r="AF662" s="124" t="str">
        <f t="shared" si="4434"/>
        <v/>
      </c>
      <c r="AG662" s="124" t="str">
        <f t="shared" si="46"/>
        <v/>
      </c>
      <c r="AH662" s="123"/>
      <c r="AI662" s="123"/>
      <c r="AJ662" s="124" t="str">
        <f t="shared" si="47"/>
        <v/>
      </c>
      <c r="AK662" s="123"/>
      <c r="AL662" s="123"/>
      <c r="AM662" s="124" t="str">
        <f t="shared" si="48"/>
        <v/>
      </c>
      <c r="AN662" s="123"/>
      <c r="AO662" s="123"/>
      <c r="AP662" s="124" t="str">
        <f t="shared" si="49"/>
        <v/>
      </c>
      <c r="AQ662" s="124" t="str">
        <f t="shared" ref="AQ662:AR662" si="4435">IF(SUM(AH662,AK662,AN662)=0,"",SUM(AH662,AK662,AN662))</f>
        <v/>
      </c>
      <c r="AR662" s="124" t="str">
        <f t="shared" si="4435"/>
        <v/>
      </c>
      <c r="AS662" s="124" t="str">
        <f t="shared" si="51"/>
        <v/>
      </c>
      <c r="AT662" s="124" t="str">
        <f t="shared" ref="AT662:AV662" si="4436">IF(S662=0,"-",S662)</f>
        <v>-</v>
      </c>
      <c r="AU662" s="124" t="str">
        <f t="shared" si="4436"/>
        <v>-</v>
      </c>
      <c r="AV662" s="124" t="str">
        <f t="shared" si="4436"/>
        <v/>
      </c>
      <c r="AW662" s="124" t="str">
        <f t="shared" ref="AW662:BH662" si="4437">IF(SUM(V662,AH662)=0,"-",SUM(V662,AH662))</f>
        <v>-</v>
      </c>
      <c r="AX662" s="124" t="str">
        <f t="shared" si="4437"/>
        <v>-</v>
      </c>
      <c r="AY662" s="124" t="str">
        <f t="shared" si="4437"/>
        <v>-</v>
      </c>
      <c r="AZ662" s="124" t="str">
        <f t="shared" si="4437"/>
        <v>-</v>
      </c>
      <c r="BA662" s="124" t="str">
        <f t="shared" si="4437"/>
        <v>-</v>
      </c>
      <c r="BB662" s="124" t="str">
        <f t="shared" si="4437"/>
        <v>-</v>
      </c>
      <c r="BC662" s="124" t="str">
        <f t="shared" si="4437"/>
        <v>-</v>
      </c>
      <c r="BD662" s="124" t="str">
        <f t="shared" si="4437"/>
        <v>-</v>
      </c>
      <c r="BE662" s="124" t="str">
        <f t="shared" si="4437"/>
        <v>-</v>
      </c>
      <c r="BF662" s="124" t="str">
        <f t="shared" si="4437"/>
        <v>-</v>
      </c>
      <c r="BG662" s="124" t="str">
        <f t="shared" si="4437"/>
        <v>-</v>
      </c>
      <c r="BH662" s="124" t="str">
        <f t="shared" si="4437"/>
        <v>-</v>
      </c>
      <c r="BI662" s="124" t="str">
        <f t="shared" ref="BI662:BK662" si="4438">IF(SUM(D662,S662)=0,"-",SUM(D662,S662))</f>
        <v>-</v>
      </c>
      <c r="BJ662" s="124" t="str">
        <f t="shared" si="4438"/>
        <v>-</v>
      </c>
      <c r="BK662" s="124" t="str">
        <f t="shared" si="4438"/>
        <v>-</v>
      </c>
      <c r="BL662" s="124" t="str">
        <f t="shared" ref="BL662:BW662" si="4439">IF(SUM(G662,V662,AH662)=0,"-",SUM(G662,V662,AH662))</f>
        <v>-</v>
      </c>
      <c r="BM662" s="124" t="str">
        <f t="shared" si="4439"/>
        <v>-</v>
      </c>
      <c r="BN662" s="124" t="str">
        <f t="shared" si="4439"/>
        <v>-</v>
      </c>
      <c r="BO662" s="124" t="str">
        <f t="shared" si="4439"/>
        <v>-</v>
      </c>
      <c r="BP662" s="124" t="str">
        <f t="shared" si="4439"/>
        <v>-</v>
      </c>
      <c r="BQ662" s="124" t="str">
        <f t="shared" si="4439"/>
        <v>-</v>
      </c>
      <c r="BR662" s="124" t="str">
        <f t="shared" si="4439"/>
        <v>-</v>
      </c>
      <c r="BS662" s="124" t="str">
        <f t="shared" si="4439"/>
        <v>-</v>
      </c>
      <c r="BT662" s="124" t="str">
        <f t="shared" si="4439"/>
        <v>-</v>
      </c>
      <c r="BU662" s="124" t="str">
        <f t="shared" si="4439"/>
        <v>-</v>
      </c>
      <c r="BV662" s="124" t="str">
        <f t="shared" si="4439"/>
        <v>-</v>
      </c>
      <c r="BW662" s="124" t="str">
        <f t="shared" si="4439"/>
        <v>-</v>
      </c>
      <c r="BX662" s="119"/>
      <c r="BY662" s="123"/>
      <c r="BZ662" s="120">
        <v>1536.25</v>
      </c>
      <c r="CA662" s="121" t="str">
        <f t="shared" si="3928"/>
        <v/>
      </c>
    </row>
    <row r="663" ht="15.75" customHeight="1">
      <c r="A663" s="99" t="str">
        <f t="shared" si="3"/>
        <v>March</v>
      </c>
      <c r="B663" s="122" t="s">
        <v>117</v>
      </c>
      <c r="C663" s="122" t="s">
        <v>37</v>
      </c>
      <c r="D663" s="123"/>
      <c r="E663" s="123"/>
      <c r="F663" s="124" t="str">
        <f t="shared" si="35"/>
        <v/>
      </c>
      <c r="G663" s="123"/>
      <c r="H663" s="123"/>
      <c r="I663" s="124" t="str">
        <f t="shared" si="36"/>
        <v/>
      </c>
      <c r="J663" s="123"/>
      <c r="K663" s="123"/>
      <c r="L663" s="124" t="str">
        <f t="shared" si="37"/>
        <v/>
      </c>
      <c r="M663" s="123"/>
      <c r="N663" s="123"/>
      <c r="O663" s="124" t="str">
        <f t="shared" si="38"/>
        <v/>
      </c>
      <c r="P663" s="125" t="str">
        <f t="shared" ref="P663:Q663" si="4440">IF(SUM(D663,G663,J663,M663)=0,"",SUM(D663,G663,J663,M663))</f>
        <v/>
      </c>
      <c r="Q663" s="125" t="str">
        <f t="shared" si="4440"/>
        <v/>
      </c>
      <c r="R663" s="124" t="str">
        <f t="shared" si="40"/>
        <v/>
      </c>
      <c r="S663" s="123"/>
      <c r="T663" s="123"/>
      <c r="U663" s="124" t="str">
        <f t="shared" si="41"/>
        <v/>
      </c>
      <c r="V663" s="123"/>
      <c r="W663" s="123"/>
      <c r="X663" s="124" t="str">
        <f t="shared" si="42"/>
        <v/>
      </c>
      <c r="Y663" s="123"/>
      <c r="Z663" s="123"/>
      <c r="AA663" s="124" t="str">
        <f t="shared" si="43"/>
        <v/>
      </c>
      <c r="AB663" s="123"/>
      <c r="AC663" s="123"/>
      <c r="AD663" s="124" t="str">
        <f t="shared" si="44"/>
        <v/>
      </c>
      <c r="AE663" s="124" t="str">
        <f t="shared" ref="AE663:AF663" si="4441">IF(SUM(S663,V663,Y663,AB663)=0,"",SUM(S663,V663,Y663,AB663))</f>
        <v/>
      </c>
      <c r="AF663" s="124" t="str">
        <f t="shared" si="4441"/>
        <v/>
      </c>
      <c r="AG663" s="124" t="str">
        <f t="shared" si="46"/>
        <v/>
      </c>
      <c r="AH663" s="123"/>
      <c r="AI663" s="123"/>
      <c r="AJ663" s="124" t="str">
        <f t="shared" si="47"/>
        <v/>
      </c>
      <c r="AK663" s="123"/>
      <c r="AL663" s="123"/>
      <c r="AM663" s="124" t="str">
        <f t="shared" si="48"/>
        <v/>
      </c>
      <c r="AN663" s="123"/>
      <c r="AO663" s="123"/>
      <c r="AP663" s="124" t="str">
        <f t="shared" si="49"/>
        <v/>
      </c>
      <c r="AQ663" s="124" t="str">
        <f t="shared" ref="AQ663:AR663" si="4442">IF(SUM(AH663,AK663,AN663)=0,"",SUM(AH663,AK663,AN663))</f>
        <v/>
      </c>
      <c r="AR663" s="124" t="str">
        <f t="shared" si="4442"/>
        <v/>
      </c>
      <c r="AS663" s="124" t="str">
        <f t="shared" si="51"/>
        <v/>
      </c>
      <c r="AT663" s="124" t="str">
        <f t="shared" ref="AT663:AV663" si="4443">IF(S663=0,"-",S663)</f>
        <v>-</v>
      </c>
      <c r="AU663" s="124" t="str">
        <f t="shared" si="4443"/>
        <v>-</v>
      </c>
      <c r="AV663" s="124" t="str">
        <f t="shared" si="4443"/>
        <v/>
      </c>
      <c r="AW663" s="124" t="str">
        <f t="shared" ref="AW663:BH663" si="4444">IF(SUM(V663,AH663)=0,"-",SUM(V663,AH663))</f>
        <v>-</v>
      </c>
      <c r="AX663" s="124" t="str">
        <f t="shared" si="4444"/>
        <v>-</v>
      </c>
      <c r="AY663" s="124" t="str">
        <f t="shared" si="4444"/>
        <v>-</v>
      </c>
      <c r="AZ663" s="124" t="str">
        <f t="shared" si="4444"/>
        <v>-</v>
      </c>
      <c r="BA663" s="124" t="str">
        <f t="shared" si="4444"/>
        <v>-</v>
      </c>
      <c r="BB663" s="124" t="str">
        <f t="shared" si="4444"/>
        <v>-</v>
      </c>
      <c r="BC663" s="124" t="str">
        <f t="shared" si="4444"/>
        <v>-</v>
      </c>
      <c r="BD663" s="124" t="str">
        <f t="shared" si="4444"/>
        <v>-</v>
      </c>
      <c r="BE663" s="124" t="str">
        <f t="shared" si="4444"/>
        <v>-</v>
      </c>
      <c r="BF663" s="124" t="str">
        <f t="shared" si="4444"/>
        <v>-</v>
      </c>
      <c r="BG663" s="124" t="str">
        <f t="shared" si="4444"/>
        <v>-</v>
      </c>
      <c r="BH663" s="124" t="str">
        <f t="shared" si="4444"/>
        <v>-</v>
      </c>
      <c r="BI663" s="124" t="str">
        <f t="shared" ref="BI663:BK663" si="4445">IF(SUM(D663,S663)=0,"-",SUM(D663,S663))</f>
        <v>-</v>
      </c>
      <c r="BJ663" s="124" t="str">
        <f t="shared" si="4445"/>
        <v>-</v>
      </c>
      <c r="BK663" s="124" t="str">
        <f t="shared" si="4445"/>
        <v>-</v>
      </c>
      <c r="BL663" s="124" t="str">
        <f t="shared" ref="BL663:BW663" si="4446">IF(SUM(G663,V663,AH663)=0,"-",SUM(G663,V663,AH663))</f>
        <v>-</v>
      </c>
      <c r="BM663" s="124" t="str">
        <f t="shared" si="4446"/>
        <v>-</v>
      </c>
      <c r="BN663" s="124" t="str">
        <f t="shared" si="4446"/>
        <v>-</v>
      </c>
      <c r="BO663" s="124" t="str">
        <f t="shared" si="4446"/>
        <v>-</v>
      </c>
      <c r="BP663" s="124" t="str">
        <f t="shared" si="4446"/>
        <v>-</v>
      </c>
      <c r="BQ663" s="124" t="str">
        <f t="shared" si="4446"/>
        <v>-</v>
      </c>
      <c r="BR663" s="124" t="str">
        <f t="shared" si="4446"/>
        <v>-</v>
      </c>
      <c r="BS663" s="124" t="str">
        <f t="shared" si="4446"/>
        <v>-</v>
      </c>
      <c r="BT663" s="124" t="str">
        <f t="shared" si="4446"/>
        <v>-</v>
      </c>
      <c r="BU663" s="124" t="str">
        <f t="shared" si="4446"/>
        <v>-</v>
      </c>
      <c r="BV663" s="124" t="str">
        <f t="shared" si="4446"/>
        <v>-</v>
      </c>
      <c r="BW663" s="124" t="str">
        <f t="shared" si="4446"/>
        <v>-</v>
      </c>
      <c r="BX663" s="119"/>
      <c r="BY663" s="123"/>
      <c r="BZ663" s="120">
        <v>1536.25</v>
      </c>
      <c r="CA663" s="121" t="str">
        <f t="shared" si="3928"/>
        <v/>
      </c>
    </row>
    <row r="664" ht="15.75" customHeight="1">
      <c r="A664" s="99" t="str">
        <f t="shared" si="3"/>
        <v>March</v>
      </c>
      <c r="B664" s="122" t="s">
        <v>117</v>
      </c>
      <c r="C664" s="122" t="s">
        <v>38</v>
      </c>
      <c r="D664" s="123"/>
      <c r="E664" s="123"/>
      <c r="F664" s="124" t="str">
        <f t="shared" si="35"/>
        <v/>
      </c>
      <c r="G664" s="123"/>
      <c r="H664" s="123"/>
      <c r="I664" s="124" t="str">
        <f t="shared" si="36"/>
        <v/>
      </c>
      <c r="J664" s="123"/>
      <c r="K664" s="123"/>
      <c r="L664" s="124" t="str">
        <f t="shared" si="37"/>
        <v/>
      </c>
      <c r="M664" s="123"/>
      <c r="N664" s="123"/>
      <c r="O664" s="124" t="str">
        <f t="shared" si="38"/>
        <v/>
      </c>
      <c r="P664" s="125" t="str">
        <f t="shared" ref="P664:Q664" si="4447">IF(SUM(D664,G664,J664,M664)=0,"",SUM(D664,G664,J664,M664))</f>
        <v/>
      </c>
      <c r="Q664" s="125" t="str">
        <f t="shared" si="4447"/>
        <v/>
      </c>
      <c r="R664" s="124" t="str">
        <f t="shared" si="40"/>
        <v/>
      </c>
      <c r="S664" s="123"/>
      <c r="T664" s="123"/>
      <c r="U664" s="124" t="str">
        <f t="shared" si="41"/>
        <v/>
      </c>
      <c r="V664" s="123"/>
      <c r="W664" s="123"/>
      <c r="X664" s="124" t="str">
        <f t="shared" si="42"/>
        <v/>
      </c>
      <c r="Y664" s="123"/>
      <c r="Z664" s="123"/>
      <c r="AA664" s="124" t="str">
        <f t="shared" si="43"/>
        <v/>
      </c>
      <c r="AB664" s="123"/>
      <c r="AC664" s="123"/>
      <c r="AD664" s="124" t="str">
        <f t="shared" si="44"/>
        <v/>
      </c>
      <c r="AE664" s="124" t="str">
        <f t="shared" ref="AE664:AF664" si="4448">IF(SUM(S664,V664,Y664,AB664)=0,"",SUM(S664,V664,Y664,AB664))</f>
        <v/>
      </c>
      <c r="AF664" s="124" t="str">
        <f t="shared" si="4448"/>
        <v/>
      </c>
      <c r="AG664" s="124" t="str">
        <f t="shared" si="46"/>
        <v/>
      </c>
      <c r="AH664" s="123"/>
      <c r="AI664" s="123"/>
      <c r="AJ664" s="124" t="str">
        <f t="shared" si="47"/>
        <v/>
      </c>
      <c r="AK664" s="123"/>
      <c r="AL664" s="123"/>
      <c r="AM664" s="124" t="str">
        <f t="shared" si="48"/>
        <v/>
      </c>
      <c r="AN664" s="123"/>
      <c r="AO664" s="123"/>
      <c r="AP664" s="124" t="str">
        <f t="shared" si="49"/>
        <v/>
      </c>
      <c r="AQ664" s="124" t="str">
        <f t="shared" ref="AQ664:AR664" si="4449">IF(SUM(AH664,AK664,AN664)=0,"",SUM(AH664,AK664,AN664))</f>
        <v/>
      </c>
      <c r="AR664" s="124" t="str">
        <f t="shared" si="4449"/>
        <v/>
      </c>
      <c r="AS664" s="124" t="str">
        <f t="shared" si="51"/>
        <v/>
      </c>
      <c r="AT664" s="124" t="str">
        <f t="shared" ref="AT664:AV664" si="4450">IF(S664=0,"-",S664)</f>
        <v>-</v>
      </c>
      <c r="AU664" s="124" t="str">
        <f t="shared" si="4450"/>
        <v>-</v>
      </c>
      <c r="AV664" s="124" t="str">
        <f t="shared" si="4450"/>
        <v/>
      </c>
      <c r="AW664" s="124" t="str">
        <f t="shared" ref="AW664:BH664" si="4451">IF(SUM(V664,AH664)=0,"-",SUM(V664,AH664))</f>
        <v>-</v>
      </c>
      <c r="AX664" s="124" t="str">
        <f t="shared" si="4451"/>
        <v>-</v>
      </c>
      <c r="AY664" s="124" t="str">
        <f t="shared" si="4451"/>
        <v>-</v>
      </c>
      <c r="AZ664" s="124" t="str">
        <f t="shared" si="4451"/>
        <v>-</v>
      </c>
      <c r="BA664" s="124" t="str">
        <f t="shared" si="4451"/>
        <v>-</v>
      </c>
      <c r="BB664" s="124" t="str">
        <f t="shared" si="4451"/>
        <v>-</v>
      </c>
      <c r="BC664" s="124" t="str">
        <f t="shared" si="4451"/>
        <v>-</v>
      </c>
      <c r="BD664" s="124" t="str">
        <f t="shared" si="4451"/>
        <v>-</v>
      </c>
      <c r="BE664" s="124" t="str">
        <f t="shared" si="4451"/>
        <v>-</v>
      </c>
      <c r="BF664" s="124" t="str">
        <f t="shared" si="4451"/>
        <v>-</v>
      </c>
      <c r="BG664" s="124" t="str">
        <f t="shared" si="4451"/>
        <v>-</v>
      </c>
      <c r="BH664" s="124" t="str">
        <f t="shared" si="4451"/>
        <v>-</v>
      </c>
      <c r="BI664" s="124" t="str">
        <f t="shared" ref="BI664:BK664" si="4452">IF(SUM(D664,S664)=0,"-",SUM(D664,S664))</f>
        <v>-</v>
      </c>
      <c r="BJ664" s="124" t="str">
        <f t="shared" si="4452"/>
        <v>-</v>
      </c>
      <c r="BK664" s="124" t="str">
        <f t="shared" si="4452"/>
        <v>-</v>
      </c>
      <c r="BL664" s="124" t="str">
        <f t="shared" ref="BL664:BW664" si="4453">IF(SUM(G664,V664,AH664)=0,"-",SUM(G664,V664,AH664))</f>
        <v>-</v>
      </c>
      <c r="BM664" s="124" t="str">
        <f t="shared" si="4453"/>
        <v>-</v>
      </c>
      <c r="BN664" s="124" t="str">
        <f t="shared" si="4453"/>
        <v>-</v>
      </c>
      <c r="BO664" s="124" t="str">
        <f t="shared" si="4453"/>
        <v>-</v>
      </c>
      <c r="BP664" s="124" t="str">
        <f t="shared" si="4453"/>
        <v>-</v>
      </c>
      <c r="BQ664" s="124" t="str">
        <f t="shared" si="4453"/>
        <v>-</v>
      </c>
      <c r="BR664" s="124" t="str">
        <f t="shared" si="4453"/>
        <v>-</v>
      </c>
      <c r="BS664" s="124" t="str">
        <f t="shared" si="4453"/>
        <v>-</v>
      </c>
      <c r="BT664" s="124" t="str">
        <f t="shared" si="4453"/>
        <v>-</v>
      </c>
      <c r="BU664" s="124" t="str">
        <f t="shared" si="4453"/>
        <v>-</v>
      </c>
      <c r="BV664" s="124" t="str">
        <f t="shared" si="4453"/>
        <v>-</v>
      </c>
      <c r="BW664" s="124" t="str">
        <f t="shared" si="4453"/>
        <v>-</v>
      </c>
      <c r="BX664" s="123"/>
      <c r="BY664" s="123"/>
      <c r="BZ664" s="120">
        <v>1536.25</v>
      </c>
      <c r="CA664" s="120" t="str">
        <f t="shared" si="3928"/>
        <v/>
      </c>
    </row>
    <row r="665" ht="15.75" customHeight="1">
      <c r="A665" s="99" t="str">
        <f t="shared" si="3"/>
        <v>April</v>
      </c>
      <c r="B665" s="122" t="s">
        <v>117</v>
      </c>
      <c r="C665" s="122" t="s">
        <v>39</v>
      </c>
      <c r="D665" s="123"/>
      <c r="E665" s="123"/>
      <c r="F665" s="124" t="str">
        <f t="shared" si="35"/>
        <v/>
      </c>
      <c r="G665" s="123"/>
      <c r="H665" s="123"/>
      <c r="I665" s="124" t="str">
        <f t="shared" si="36"/>
        <v/>
      </c>
      <c r="J665" s="123"/>
      <c r="K665" s="123"/>
      <c r="L665" s="124" t="str">
        <f t="shared" si="37"/>
        <v/>
      </c>
      <c r="M665" s="123"/>
      <c r="N665" s="123"/>
      <c r="O665" s="124" t="str">
        <f t="shared" si="38"/>
        <v/>
      </c>
      <c r="P665" s="125" t="str">
        <f t="shared" ref="P665:Q665" si="4454">IF(SUM(D665,G665,J665,M665)=0,"",SUM(D665,G665,J665,M665))</f>
        <v/>
      </c>
      <c r="Q665" s="125" t="str">
        <f t="shared" si="4454"/>
        <v/>
      </c>
      <c r="R665" s="124" t="str">
        <f t="shared" si="40"/>
        <v/>
      </c>
      <c r="S665" s="123"/>
      <c r="T665" s="123"/>
      <c r="U665" s="124" t="str">
        <f t="shared" si="41"/>
        <v/>
      </c>
      <c r="V665" s="123"/>
      <c r="W665" s="123"/>
      <c r="X665" s="124" t="str">
        <f t="shared" si="42"/>
        <v/>
      </c>
      <c r="Y665" s="123"/>
      <c r="Z665" s="123"/>
      <c r="AA665" s="124" t="str">
        <f t="shared" si="43"/>
        <v/>
      </c>
      <c r="AB665" s="123"/>
      <c r="AC665" s="123"/>
      <c r="AD665" s="124" t="str">
        <f t="shared" si="44"/>
        <v/>
      </c>
      <c r="AE665" s="124" t="str">
        <f t="shared" ref="AE665:AF665" si="4455">IF(SUM(S665,V665,Y665,AB665)=0,"",SUM(S665,V665,Y665,AB665))</f>
        <v/>
      </c>
      <c r="AF665" s="124" t="str">
        <f t="shared" si="4455"/>
        <v/>
      </c>
      <c r="AG665" s="124" t="str">
        <f t="shared" si="46"/>
        <v/>
      </c>
      <c r="AH665" s="123"/>
      <c r="AI665" s="123"/>
      <c r="AJ665" s="124" t="str">
        <f t="shared" si="47"/>
        <v/>
      </c>
      <c r="AK665" s="123"/>
      <c r="AL665" s="123"/>
      <c r="AM665" s="124" t="str">
        <f t="shared" si="48"/>
        <v/>
      </c>
      <c r="AN665" s="123"/>
      <c r="AO665" s="123"/>
      <c r="AP665" s="124" t="str">
        <f t="shared" si="49"/>
        <v/>
      </c>
      <c r="AQ665" s="124" t="str">
        <f t="shared" ref="AQ665:AR665" si="4456">IF(SUM(AH665,AK665,AN665)=0,"",SUM(AH665,AK665,AN665))</f>
        <v/>
      </c>
      <c r="AR665" s="124" t="str">
        <f t="shared" si="4456"/>
        <v/>
      </c>
      <c r="AS665" s="124" t="str">
        <f t="shared" si="51"/>
        <v/>
      </c>
      <c r="AT665" s="124" t="str">
        <f t="shared" ref="AT665:AV665" si="4457">IF(S665=0,"-",S665)</f>
        <v>-</v>
      </c>
      <c r="AU665" s="124" t="str">
        <f t="shared" si="4457"/>
        <v>-</v>
      </c>
      <c r="AV665" s="124" t="str">
        <f t="shared" si="4457"/>
        <v/>
      </c>
      <c r="AW665" s="124" t="str">
        <f t="shared" ref="AW665:BH665" si="4458">IF(SUM(V665,AH665)=0,"-",SUM(V665,AH665))</f>
        <v>-</v>
      </c>
      <c r="AX665" s="124" t="str">
        <f t="shared" si="4458"/>
        <v>-</v>
      </c>
      <c r="AY665" s="124" t="str">
        <f t="shared" si="4458"/>
        <v>-</v>
      </c>
      <c r="AZ665" s="124" t="str">
        <f t="shared" si="4458"/>
        <v>-</v>
      </c>
      <c r="BA665" s="124" t="str">
        <f t="shared" si="4458"/>
        <v>-</v>
      </c>
      <c r="BB665" s="124" t="str">
        <f t="shared" si="4458"/>
        <v>-</v>
      </c>
      <c r="BC665" s="124" t="str">
        <f t="shared" si="4458"/>
        <v>-</v>
      </c>
      <c r="BD665" s="124" t="str">
        <f t="shared" si="4458"/>
        <v>-</v>
      </c>
      <c r="BE665" s="124" t="str">
        <f t="shared" si="4458"/>
        <v>-</v>
      </c>
      <c r="BF665" s="124" t="str">
        <f t="shared" si="4458"/>
        <v>-</v>
      </c>
      <c r="BG665" s="124" t="str">
        <f t="shared" si="4458"/>
        <v>-</v>
      </c>
      <c r="BH665" s="124" t="str">
        <f t="shared" si="4458"/>
        <v>-</v>
      </c>
      <c r="BI665" s="124" t="str">
        <f t="shared" ref="BI665:BK665" si="4459">IF(SUM(D665,S665)=0,"-",SUM(D665,S665))</f>
        <v>-</v>
      </c>
      <c r="BJ665" s="124" t="str">
        <f t="shared" si="4459"/>
        <v>-</v>
      </c>
      <c r="BK665" s="124" t="str">
        <f t="shared" si="4459"/>
        <v>-</v>
      </c>
      <c r="BL665" s="124" t="str">
        <f t="shared" ref="BL665:BW665" si="4460">IF(SUM(G665,V665,AH665)=0,"-",SUM(G665,V665,AH665))</f>
        <v>-</v>
      </c>
      <c r="BM665" s="124" t="str">
        <f t="shared" si="4460"/>
        <v>-</v>
      </c>
      <c r="BN665" s="124" t="str">
        <f t="shared" si="4460"/>
        <v>-</v>
      </c>
      <c r="BO665" s="124" t="str">
        <f t="shared" si="4460"/>
        <v>-</v>
      </c>
      <c r="BP665" s="124" t="str">
        <f t="shared" si="4460"/>
        <v>-</v>
      </c>
      <c r="BQ665" s="124" t="str">
        <f t="shared" si="4460"/>
        <v>-</v>
      </c>
      <c r="BR665" s="124" t="str">
        <f t="shared" si="4460"/>
        <v>-</v>
      </c>
      <c r="BS665" s="124" t="str">
        <f t="shared" si="4460"/>
        <v>-</v>
      </c>
      <c r="BT665" s="124" t="str">
        <f t="shared" si="4460"/>
        <v>-</v>
      </c>
      <c r="BU665" s="124" t="str">
        <f t="shared" si="4460"/>
        <v>-</v>
      </c>
      <c r="BV665" s="124" t="str">
        <f t="shared" si="4460"/>
        <v>-</v>
      </c>
      <c r="BW665" s="124" t="str">
        <f t="shared" si="4460"/>
        <v>-</v>
      </c>
      <c r="BX665" s="123"/>
      <c r="BY665" s="123"/>
      <c r="BZ665" s="120">
        <v>1536.25</v>
      </c>
      <c r="CA665" s="120" t="str">
        <f t="shared" si="3928"/>
        <v/>
      </c>
    </row>
    <row r="666" ht="15.75" customHeight="1">
      <c r="A666" s="99" t="str">
        <f t="shared" si="3"/>
        <v>April</v>
      </c>
      <c r="B666" s="122" t="s">
        <v>117</v>
      </c>
      <c r="C666" s="122" t="s">
        <v>40</v>
      </c>
      <c r="D666" s="123"/>
      <c r="E666" s="123"/>
      <c r="F666" s="124" t="str">
        <f t="shared" si="35"/>
        <v/>
      </c>
      <c r="G666" s="123"/>
      <c r="H666" s="123"/>
      <c r="I666" s="124" t="str">
        <f t="shared" si="36"/>
        <v/>
      </c>
      <c r="J666" s="123"/>
      <c r="K666" s="123"/>
      <c r="L666" s="124" t="str">
        <f t="shared" si="37"/>
        <v/>
      </c>
      <c r="M666" s="123"/>
      <c r="N666" s="123"/>
      <c r="O666" s="124" t="str">
        <f t="shared" si="38"/>
        <v/>
      </c>
      <c r="P666" s="125" t="str">
        <f t="shared" ref="P666:Q666" si="4461">IF(SUM(D666,G666,J666,M666)=0,"",SUM(D666,G666,J666,M666))</f>
        <v/>
      </c>
      <c r="Q666" s="125" t="str">
        <f t="shared" si="4461"/>
        <v/>
      </c>
      <c r="R666" s="124" t="str">
        <f t="shared" si="40"/>
        <v/>
      </c>
      <c r="S666" s="123"/>
      <c r="T666" s="123"/>
      <c r="U666" s="124" t="str">
        <f t="shared" si="41"/>
        <v/>
      </c>
      <c r="V666" s="123"/>
      <c r="W666" s="123"/>
      <c r="X666" s="124" t="str">
        <f t="shared" si="42"/>
        <v/>
      </c>
      <c r="Y666" s="123"/>
      <c r="Z666" s="123"/>
      <c r="AA666" s="124" t="str">
        <f t="shared" si="43"/>
        <v/>
      </c>
      <c r="AB666" s="123"/>
      <c r="AC666" s="123"/>
      <c r="AD666" s="124" t="str">
        <f t="shared" si="44"/>
        <v/>
      </c>
      <c r="AE666" s="124" t="str">
        <f t="shared" ref="AE666:AF666" si="4462">IF(SUM(S666,V666,Y666,AB666)=0,"",SUM(S666,V666,Y666,AB666))</f>
        <v/>
      </c>
      <c r="AF666" s="124" t="str">
        <f t="shared" si="4462"/>
        <v/>
      </c>
      <c r="AG666" s="124" t="str">
        <f t="shared" si="46"/>
        <v/>
      </c>
      <c r="AH666" s="123"/>
      <c r="AI666" s="123"/>
      <c r="AJ666" s="124" t="str">
        <f t="shared" si="47"/>
        <v/>
      </c>
      <c r="AK666" s="123"/>
      <c r="AL666" s="123"/>
      <c r="AM666" s="124" t="str">
        <f t="shared" si="48"/>
        <v/>
      </c>
      <c r="AN666" s="123"/>
      <c r="AO666" s="123"/>
      <c r="AP666" s="124" t="str">
        <f t="shared" si="49"/>
        <v/>
      </c>
      <c r="AQ666" s="124" t="str">
        <f t="shared" ref="AQ666:AR666" si="4463">IF(SUM(AH666,AK666,AN666)=0,"",SUM(AH666,AK666,AN666))</f>
        <v/>
      </c>
      <c r="AR666" s="124" t="str">
        <f t="shared" si="4463"/>
        <v/>
      </c>
      <c r="AS666" s="124" t="str">
        <f t="shared" si="51"/>
        <v/>
      </c>
      <c r="AT666" s="124" t="str">
        <f t="shared" ref="AT666:AV666" si="4464">IF(S666=0,"-",S666)</f>
        <v>-</v>
      </c>
      <c r="AU666" s="124" t="str">
        <f t="shared" si="4464"/>
        <v>-</v>
      </c>
      <c r="AV666" s="124" t="str">
        <f t="shared" si="4464"/>
        <v/>
      </c>
      <c r="AW666" s="124" t="str">
        <f t="shared" ref="AW666:BH666" si="4465">IF(SUM(V666,AH666)=0,"-",SUM(V666,AH666))</f>
        <v>-</v>
      </c>
      <c r="AX666" s="124" t="str">
        <f t="shared" si="4465"/>
        <v>-</v>
      </c>
      <c r="AY666" s="124" t="str">
        <f t="shared" si="4465"/>
        <v>-</v>
      </c>
      <c r="AZ666" s="124" t="str">
        <f t="shared" si="4465"/>
        <v>-</v>
      </c>
      <c r="BA666" s="124" t="str">
        <f t="shared" si="4465"/>
        <v>-</v>
      </c>
      <c r="BB666" s="124" t="str">
        <f t="shared" si="4465"/>
        <v>-</v>
      </c>
      <c r="BC666" s="124" t="str">
        <f t="shared" si="4465"/>
        <v>-</v>
      </c>
      <c r="BD666" s="124" t="str">
        <f t="shared" si="4465"/>
        <v>-</v>
      </c>
      <c r="BE666" s="124" t="str">
        <f t="shared" si="4465"/>
        <v>-</v>
      </c>
      <c r="BF666" s="124" t="str">
        <f t="shared" si="4465"/>
        <v>-</v>
      </c>
      <c r="BG666" s="124" t="str">
        <f t="shared" si="4465"/>
        <v>-</v>
      </c>
      <c r="BH666" s="124" t="str">
        <f t="shared" si="4465"/>
        <v>-</v>
      </c>
      <c r="BI666" s="124" t="str">
        <f t="shared" ref="BI666:BK666" si="4466">IF(SUM(D666,S666)=0,"-",SUM(D666,S666))</f>
        <v>-</v>
      </c>
      <c r="BJ666" s="124" t="str">
        <f t="shared" si="4466"/>
        <v>-</v>
      </c>
      <c r="BK666" s="124" t="str">
        <f t="shared" si="4466"/>
        <v>-</v>
      </c>
      <c r="BL666" s="124" t="str">
        <f t="shared" ref="BL666:BW666" si="4467">IF(SUM(G666,V666,AH666)=0,"-",SUM(G666,V666,AH666))</f>
        <v>-</v>
      </c>
      <c r="BM666" s="124" t="str">
        <f t="shared" si="4467"/>
        <v>-</v>
      </c>
      <c r="BN666" s="124" t="str">
        <f t="shared" si="4467"/>
        <v>-</v>
      </c>
      <c r="BO666" s="124" t="str">
        <f t="shared" si="4467"/>
        <v>-</v>
      </c>
      <c r="BP666" s="124" t="str">
        <f t="shared" si="4467"/>
        <v>-</v>
      </c>
      <c r="BQ666" s="124" t="str">
        <f t="shared" si="4467"/>
        <v>-</v>
      </c>
      <c r="BR666" s="124" t="str">
        <f t="shared" si="4467"/>
        <v>-</v>
      </c>
      <c r="BS666" s="124" t="str">
        <f t="shared" si="4467"/>
        <v>-</v>
      </c>
      <c r="BT666" s="124" t="str">
        <f t="shared" si="4467"/>
        <v>-</v>
      </c>
      <c r="BU666" s="124" t="str">
        <f t="shared" si="4467"/>
        <v>-</v>
      </c>
      <c r="BV666" s="124" t="str">
        <f t="shared" si="4467"/>
        <v>-</v>
      </c>
      <c r="BW666" s="124" t="str">
        <f t="shared" si="4467"/>
        <v>-</v>
      </c>
      <c r="BX666" s="123"/>
      <c r="BY666" s="123"/>
      <c r="BZ666" s="120">
        <v>1536.25</v>
      </c>
      <c r="CA666" s="120" t="str">
        <f t="shared" si="3928"/>
        <v/>
      </c>
    </row>
    <row r="667" ht="15.75" customHeight="1">
      <c r="A667" s="99" t="str">
        <f t="shared" si="3"/>
        <v>May</v>
      </c>
      <c r="B667" s="122" t="s">
        <v>117</v>
      </c>
      <c r="C667" s="122" t="s">
        <v>41</v>
      </c>
      <c r="D667" s="123"/>
      <c r="E667" s="123"/>
      <c r="F667" s="124" t="str">
        <f t="shared" si="35"/>
        <v/>
      </c>
      <c r="G667" s="123"/>
      <c r="H667" s="123"/>
      <c r="I667" s="124" t="str">
        <f t="shared" si="36"/>
        <v/>
      </c>
      <c r="J667" s="123"/>
      <c r="K667" s="123"/>
      <c r="L667" s="124" t="str">
        <f t="shared" si="37"/>
        <v/>
      </c>
      <c r="M667" s="123"/>
      <c r="N667" s="123"/>
      <c r="O667" s="124" t="str">
        <f t="shared" si="38"/>
        <v/>
      </c>
      <c r="P667" s="126" t="str">
        <f t="shared" ref="P667:Q667" si="4468">IF(SUM(D667,G667,J667,M667)=0,"",SUM(D667,G667,J667,M667))</f>
        <v/>
      </c>
      <c r="Q667" s="126" t="str">
        <f t="shared" si="4468"/>
        <v/>
      </c>
      <c r="R667" s="124" t="str">
        <f t="shared" si="40"/>
        <v/>
      </c>
      <c r="S667" s="123"/>
      <c r="T667" s="123"/>
      <c r="U667" s="124" t="str">
        <f t="shared" si="41"/>
        <v/>
      </c>
      <c r="V667" s="123"/>
      <c r="W667" s="123"/>
      <c r="X667" s="124" t="str">
        <f t="shared" si="42"/>
        <v/>
      </c>
      <c r="Y667" s="123"/>
      <c r="Z667" s="123"/>
      <c r="AA667" s="124" t="str">
        <f t="shared" si="43"/>
        <v/>
      </c>
      <c r="AB667" s="123"/>
      <c r="AC667" s="123"/>
      <c r="AD667" s="124" t="str">
        <f t="shared" si="44"/>
        <v/>
      </c>
      <c r="AE667" s="124" t="str">
        <f t="shared" ref="AE667:AF667" si="4469">IF(SUM(S667,V667,Y667,AB667)=0,"",SUM(S667,V667,Y667,AB667))</f>
        <v/>
      </c>
      <c r="AF667" s="124" t="str">
        <f t="shared" si="4469"/>
        <v/>
      </c>
      <c r="AG667" s="124" t="str">
        <f t="shared" si="46"/>
        <v/>
      </c>
      <c r="AH667" s="123"/>
      <c r="AI667" s="123"/>
      <c r="AJ667" s="124" t="str">
        <f t="shared" si="47"/>
        <v/>
      </c>
      <c r="AK667" s="123"/>
      <c r="AL667" s="123"/>
      <c r="AM667" s="124" t="str">
        <f t="shared" si="48"/>
        <v/>
      </c>
      <c r="AN667" s="123"/>
      <c r="AO667" s="123"/>
      <c r="AP667" s="124" t="str">
        <f t="shared" si="49"/>
        <v/>
      </c>
      <c r="AQ667" s="124" t="str">
        <f t="shared" ref="AQ667:AR667" si="4470">IF(SUM(AH667,AK667,AN667)=0,"",SUM(AH667,AK667,AN667))</f>
        <v/>
      </c>
      <c r="AR667" s="124" t="str">
        <f t="shared" si="4470"/>
        <v/>
      </c>
      <c r="AS667" s="124" t="str">
        <f t="shared" si="51"/>
        <v/>
      </c>
      <c r="AT667" s="124" t="str">
        <f t="shared" ref="AT667:AV667" si="4471">IF(S667=0,"-",S667)</f>
        <v>-</v>
      </c>
      <c r="AU667" s="124" t="str">
        <f t="shared" si="4471"/>
        <v>-</v>
      </c>
      <c r="AV667" s="124" t="str">
        <f t="shared" si="4471"/>
        <v/>
      </c>
      <c r="AW667" s="124" t="str">
        <f t="shared" ref="AW667:BH667" si="4472">IF(SUM(V667,AH667)=0,"-",SUM(V667,AH667))</f>
        <v>-</v>
      </c>
      <c r="AX667" s="124" t="str">
        <f t="shared" si="4472"/>
        <v>-</v>
      </c>
      <c r="AY667" s="124" t="str">
        <f t="shared" si="4472"/>
        <v>-</v>
      </c>
      <c r="AZ667" s="124" t="str">
        <f t="shared" si="4472"/>
        <v>-</v>
      </c>
      <c r="BA667" s="124" t="str">
        <f t="shared" si="4472"/>
        <v>-</v>
      </c>
      <c r="BB667" s="124" t="str">
        <f t="shared" si="4472"/>
        <v>-</v>
      </c>
      <c r="BC667" s="124" t="str">
        <f t="shared" si="4472"/>
        <v>-</v>
      </c>
      <c r="BD667" s="124" t="str">
        <f t="shared" si="4472"/>
        <v>-</v>
      </c>
      <c r="BE667" s="124" t="str">
        <f t="shared" si="4472"/>
        <v>-</v>
      </c>
      <c r="BF667" s="124" t="str">
        <f t="shared" si="4472"/>
        <v>-</v>
      </c>
      <c r="BG667" s="124" t="str">
        <f t="shared" si="4472"/>
        <v>-</v>
      </c>
      <c r="BH667" s="124" t="str">
        <f t="shared" si="4472"/>
        <v>-</v>
      </c>
      <c r="BI667" s="124" t="str">
        <f t="shared" ref="BI667:BK667" si="4473">IF(SUM(D667,S667)=0,"-",SUM(D667,S667))</f>
        <v>-</v>
      </c>
      <c r="BJ667" s="124" t="str">
        <f t="shared" si="4473"/>
        <v>-</v>
      </c>
      <c r="BK667" s="124" t="str">
        <f t="shared" si="4473"/>
        <v>-</v>
      </c>
      <c r="BL667" s="124" t="str">
        <f t="shared" ref="BL667:BW667" si="4474">IF(SUM(G667,V667,AH667)=0,"-",SUM(G667,V667,AH667))</f>
        <v>-</v>
      </c>
      <c r="BM667" s="124" t="str">
        <f t="shared" si="4474"/>
        <v>-</v>
      </c>
      <c r="BN667" s="124" t="str">
        <f t="shared" si="4474"/>
        <v>-</v>
      </c>
      <c r="BO667" s="124" t="str">
        <f t="shared" si="4474"/>
        <v>-</v>
      </c>
      <c r="BP667" s="124" t="str">
        <f t="shared" si="4474"/>
        <v>-</v>
      </c>
      <c r="BQ667" s="124" t="str">
        <f t="shared" si="4474"/>
        <v>-</v>
      </c>
      <c r="BR667" s="124" t="str">
        <f t="shared" si="4474"/>
        <v>-</v>
      </c>
      <c r="BS667" s="124" t="str">
        <f t="shared" si="4474"/>
        <v>-</v>
      </c>
      <c r="BT667" s="124" t="str">
        <f t="shared" si="4474"/>
        <v>-</v>
      </c>
      <c r="BU667" s="124" t="str">
        <f t="shared" si="4474"/>
        <v>-</v>
      </c>
      <c r="BV667" s="124" t="str">
        <f t="shared" si="4474"/>
        <v>-</v>
      </c>
      <c r="BW667" s="124" t="str">
        <f t="shared" si="4474"/>
        <v>-</v>
      </c>
      <c r="BX667" s="127"/>
      <c r="BY667" s="123"/>
      <c r="BZ667" s="120">
        <v>1536.25</v>
      </c>
      <c r="CA667" s="121" t="str">
        <f t="shared" si="3928"/>
        <v/>
      </c>
    </row>
    <row r="668" ht="15.75" customHeight="1">
      <c r="A668" s="99" t="str">
        <f t="shared" si="3"/>
        <v>May</v>
      </c>
      <c r="B668" s="122" t="s">
        <v>117</v>
      </c>
      <c r="C668" s="122" t="s">
        <v>42</v>
      </c>
      <c r="D668" s="123"/>
      <c r="E668" s="123"/>
      <c r="F668" s="124" t="str">
        <f t="shared" si="35"/>
        <v/>
      </c>
      <c r="G668" s="123"/>
      <c r="H668" s="123"/>
      <c r="I668" s="124" t="str">
        <f t="shared" si="36"/>
        <v/>
      </c>
      <c r="J668" s="123"/>
      <c r="K668" s="123"/>
      <c r="L668" s="124" t="str">
        <f t="shared" si="37"/>
        <v/>
      </c>
      <c r="M668" s="123"/>
      <c r="N668" s="123"/>
      <c r="O668" s="124" t="str">
        <f t="shared" si="38"/>
        <v/>
      </c>
      <c r="P668" s="126" t="str">
        <f t="shared" ref="P668:Q668" si="4475">IF(SUM(D668,G668,J668,M668)=0,"",SUM(D668,G668,J668,M668))</f>
        <v/>
      </c>
      <c r="Q668" s="126" t="str">
        <f t="shared" si="4475"/>
        <v/>
      </c>
      <c r="R668" s="124" t="str">
        <f t="shared" si="40"/>
        <v/>
      </c>
      <c r="S668" s="123"/>
      <c r="T668" s="123"/>
      <c r="U668" s="124" t="str">
        <f t="shared" si="41"/>
        <v/>
      </c>
      <c r="V668" s="123"/>
      <c r="W668" s="123"/>
      <c r="X668" s="124" t="str">
        <f t="shared" si="42"/>
        <v/>
      </c>
      <c r="Y668" s="123"/>
      <c r="Z668" s="123"/>
      <c r="AA668" s="124" t="str">
        <f t="shared" si="43"/>
        <v/>
      </c>
      <c r="AB668" s="123"/>
      <c r="AC668" s="123"/>
      <c r="AD668" s="124" t="str">
        <f t="shared" si="44"/>
        <v/>
      </c>
      <c r="AE668" s="124" t="str">
        <f t="shared" ref="AE668:AF668" si="4476">IF(SUM(S668,V668,Y668,AB668)=0,"",SUM(S668,V668,Y668,AB668))</f>
        <v/>
      </c>
      <c r="AF668" s="124" t="str">
        <f t="shared" si="4476"/>
        <v/>
      </c>
      <c r="AG668" s="124" t="str">
        <f t="shared" si="46"/>
        <v/>
      </c>
      <c r="AH668" s="123"/>
      <c r="AI668" s="123"/>
      <c r="AJ668" s="124" t="str">
        <f t="shared" si="47"/>
        <v/>
      </c>
      <c r="AK668" s="123"/>
      <c r="AL668" s="123"/>
      <c r="AM668" s="124" t="str">
        <f t="shared" si="48"/>
        <v/>
      </c>
      <c r="AN668" s="123"/>
      <c r="AO668" s="123"/>
      <c r="AP668" s="124" t="str">
        <f t="shared" si="49"/>
        <v/>
      </c>
      <c r="AQ668" s="124" t="str">
        <f t="shared" ref="AQ668:AR668" si="4477">IF(SUM(AH668,AK668,AN668)=0,"",SUM(AH668,AK668,AN668))</f>
        <v/>
      </c>
      <c r="AR668" s="124" t="str">
        <f t="shared" si="4477"/>
        <v/>
      </c>
      <c r="AS668" s="124" t="str">
        <f t="shared" si="51"/>
        <v/>
      </c>
      <c r="AT668" s="124" t="str">
        <f t="shared" ref="AT668:AV668" si="4478">IF(S668=0,"-",S668)</f>
        <v>-</v>
      </c>
      <c r="AU668" s="124" t="str">
        <f t="shared" si="4478"/>
        <v>-</v>
      </c>
      <c r="AV668" s="124" t="str">
        <f t="shared" si="4478"/>
        <v/>
      </c>
      <c r="AW668" s="124" t="str">
        <f t="shared" ref="AW668:BH668" si="4479">IF(SUM(V668,AH668)=0,"-",SUM(V668,AH668))</f>
        <v>-</v>
      </c>
      <c r="AX668" s="124" t="str">
        <f t="shared" si="4479"/>
        <v>-</v>
      </c>
      <c r="AY668" s="124" t="str">
        <f t="shared" si="4479"/>
        <v>-</v>
      </c>
      <c r="AZ668" s="124" t="str">
        <f t="shared" si="4479"/>
        <v>-</v>
      </c>
      <c r="BA668" s="124" t="str">
        <f t="shared" si="4479"/>
        <v>-</v>
      </c>
      <c r="BB668" s="124" t="str">
        <f t="shared" si="4479"/>
        <v>-</v>
      </c>
      <c r="BC668" s="124" t="str">
        <f t="shared" si="4479"/>
        <v>-</v>
      </c>
      <c r="BD668" s="124" t="str">
        <f t="shared" si="4479"/>
        <v>-</v>
      </c>
      <c r="BE668" s="124" t="str">
        <f t="shared" si="4479"/>
        <v>-</v>
      </c>
      <c r="BF668" s="124" t="str">
        <f t="shared" si="4479"/>
        <v>-</v>
      </c>
      <c r="BG668" s="124" t="str">
        <f t="shared" si="4479"/>
        <v>-</v>
      </c>
      <c r="BH668" s="124" t="str">
        <f t="shared" si="4479"/>
        <v>-</v>
      </c>
      <c r="BI668" s="124" t="str">
        <f t="shared" ref="BI668:BK668" si="4480">IF(SUM(D668,S668)=0,"-",SUM(D668,S668))</f>
        <v>-</v>
      </c>
      <c r="BJ668" s="124" t="str">
        <f t="shared" si="4480"/>
        <v>-</v>
      </c>
      <c r="BK668" s="124" t="str">
        <f t="shared" si="4480"/>
        <v>-</v>
      </c>
      <c r="BL668" s="124" t="str">
        <f t="shared" ref="BL668:BW668" si="4481">IF(SUM(G668,V668,AH668)=0,"-",SUM(G668,V668,AH668))</f>
        <v>-</v>
      </c>
      <c r="BM668" s="124" t="str">
        <f t="shared" si="4481"/>
        <v>-</v>
      </c>
      <c r="BN668" s="124" t="str">
        <f t="shared" si="4481"/>
        <v>-</v>
      </c>
      <c r="BO668" s="124" t="str">
        <f t="shared" si="4481"/>
        <v>-</v>
      </c>
      <c r="BP668" s="124" t="str">
        <f t="shared" si="4481"/>
        <v>-</v>
      </c>
      <c r="BQ668" s="124" t="str">
        <f t="shared" si="4481"/>
        <v>-</v>
      </c>
      <c r="BR668" s="124" t="str">
        <f t="shared" si="4481"/>
        <v>-</v>
      </c>
      <c r="BS668" s="124" t="str">
        <f t="shared" si="4481"/>
        <v>-</v>
      </c>
      <c r="BT668" s="124" t="str">
        <f t="shared" si="4481"/>
        <v>-</v>
      </c>
      <c r="BU668" s="124" t="str">
        <f t="shared" si="4481"/>
        <v>-</v>
      </c>
      <c r="BV668" s="124" t="str">
        <f t="shared" si="4481"/>
        <v>-</v>
      </c>
      <c r="BW668" s="124" t="str">
        <f t="shared" si="4481"/>
        <v>-</v>
      </c>
      <c r="BX668" s="127"/>
      <c r="BY668" s="123"/>
      <c r="BZ668" s="120">
        <v>1536.25</v>
      </c>
      <c r="CA668" s="121" t="str">
        <f t="shared" si="3928"/>
        <v/>
      </c>
    </row>
    <row r="669" ht="15.75" customHeight="1">
      <c r="A669" s="99" t="str">
        <f t="shared" si="3"/>
        <v>June</v>
      </c>
      <c r="B669" s="122" t="s">
        <v>117</v>
      </c>
      <c r="C669" s="122" t="s">
        <v>43</v>
      </c>
      <c r="D669" s="123"/>
      <c r="E669" s="123"/>
      <c r="F669" s="124" t="str">
        <f t="shared" si="35"/>
        <v/>
      </c>
      <c r="G669" s="123"/>
      <c r="H669" s="123"/>
      <c r="I669" s="124" t="str">
        <f t="shared" si="36"/>
        <v/>
      </c>
      <c r="J669" s="123"/>
      <c r="K669" s="123"/>
      <c r="L669" s="124" t="str">
        <f t="shared" si="37"/>
        <v/>
      </c>
      <c r="M669" s="123"/>
      <c r="N669" s="123"/>
      <c r="O669" s="124" t="str">
        <f t="shared" si="38"/>
        <v/>
      </c>
      <c r="P669" s="126" t="str">
        <f t="shared" ref="P669:Q669" si="4482">IF(SUM(D669,G669,J669,M669)=0,"",SUM(D669,G669,J669,M669))</f>
        <v/>
      </c>
      <c r="Q669" s="126" t="str">
        <f t="shared" si="4482"/>
        <v/>
      </c>
      <c r="R669" s="124" t="str">
        <f t="shared" si="40"/>
        <v/>
      </c>
      <c r="S669" s="123"/>
      <c r="T669" s="123"/>
      <c r="U669" s="124" t="str">
        <f t="shared" si="41"/>
        <v/>
      </c>
      <c r="V669" s="123"/>
      <c r="W669" s="123"/>
      <c r="X669" s="124" t="str">
        <f t="shared" si="42"/>
        <v/>
      </c>
      <c r="Y669" s="123"/>
      <c r="Z669" s="123"/>
      <c r="AA669" s="124" t="str">
        <f t="shared" si="43"/>
        <v/>
      </c>
      <c r="AB669" s="123"/>
      <c r="AC669" s="123"/>
      <c r="AD669" s="124" t="str">
        <f t="shared" si="44"/>
        <v/>
      </c>
      <c r="AE669" s="124" t="str">
        <f t="shared" ref="AE669:AF669" si="4483">IF(SUM(S669,V669,Y669,AB669)=0,"",SUM(S669,V669,Y669,AB669))</f>
        <v/>
      </c>
      <c r="AF669" s="124" t="str">
        <f t="shared" si="4483"/>
        <v/>
      </c>
      <c r="AG669" s="124" t="str">
        <f t="shared" si="46"/>
        <v/>
      </c>
      <c r="AH669" s="123"/>
      <c r="AI669" s="123"/>
      <c r="AJ669" s="124" t="str">
        <f t="shared" si="47"/>
        <v/>
      </c>
      <c r="AK669" s="123"/>
      <c r="AL669" s="123"/>
      <c r="AM669" s="124" t="str">
        <f t="shared" si="48"/>
        <v/>
      </c>
      <c r="AN669" s="123"/>
      <c r="AO669" s="123"/>
      <c r="AP669" s="124" t="str">
        <f t="shared" si="49"/>
        <v/>
      </c>
      <c r="AQ669" s="124" t="str">
        <f t="shared" ref="AQ669:AR669" si="4484">IF(SUM(AH669,AK669,AN669)=0,"",SUM(AH669,AK669,AN669))</f>
        <v/>
      </c>
      <c r="AR669" s="124" t="str">
        <f t="shared" si="4484"/>
        <v/>
      </c>
      <c r="AS669" s="124" t="str">
        <f t="shared" si="51"/>
        <v/>
      </c>
      <c r="AT669" s="124" t="str">
        <f t="shared" ref="AT669:AV669" si="4485">IF(S669=0,"-",S669)</f>
        <v>-</v>
      </c>
      <c r="AU669" s="124" t="str">
        <f t="shared" si="4485"/>
        <v>-</v>
      </c>
      <c r="AV669" s="124" t="str">
        <f t="shared" si="4485"/>
        <v/>
      </c>
      <c r="AW669" s="124" t="str">
        <f t="shared" ref="AW669:BH669" si="4486">IF(SUM(V669,AH669)=0,"-",SUM(V669,AH669))</f>
        <v>-</v>
      </c>
      <c r="AX669" s="124" t="str">
        <f t="shared" si="4486"/>
        <v>-</v>
      </c>
      <c r="AY669" s="124" t="str">
        <f t="shared" si="4486"/>
        <v>-</v>
      </c>
      <c r="AZ669" s="124" t="str">
        <f t="shared" si="4486"/>
        <v>-</v>
      </c>
      <c r="BA669" s="124" t="str">
        <f t="shared" si="4486"/>
        <v>-</v>
      </c>
      <c r="BB669" s="124" t="str">
        <f t="shared" si="4486"/>
        <v>-</v>
      </c>
      <c r="BC669" s="124" t="str">
        <f t="shared" si="4486"/>
        <v>-</v>
      </c>
      <c r="BD669" s="124" t="str">
        <f t="shared" si="4486"/>
        <v>-</v>
      </c>
      <c r="BE669" s="124" t="str">
        <f t="shared" si="4486"/>
        <v>-</v>
      </c>
      <c r="BF669" s="124" t="str">
        <f t="shared" si="4486"/>
        <v>-</v>
      </c>
      <c r="BG669" s="124" t="str">
        <f t="shared" si="4486"/>
        <v>-</v>
      </c>
      <c r="BH669" s="124" t="str">
        <f t="shared" si="4486"/>
        <v>-</v>
      </c>
      <c r="BI669" s="124" t="str">
        <f t="shared" ref="BI669:BK669" si="4487">IF(SUM(D669,S669)=0,"-",SUM(D669,S669))</f>
        <v>-</v>
      </c>
      <c r="BJ669" s="124" t="str">
        <f t="shared" si="4487"/>
        <v>-</v>
      </c>
      <c r="BK669" s="124" t="str">
        <f t="shared" si="4487"/>
        <v>-</v>
      </c>
      <c r="BL669" s="124" t="str">
        <f t="shared" ref="BL669:BW669" si="4488">IF(SUM(G669,V669,AH669)=0,"-",SUM(G669,V669,AH669))</f>
        <v>-</v>
      </c>
      <c r="BM669" s="124" t="str">
        <f t="shared" si="4488"/>
        <v>-</v>
      </c>
      <c r="BN669" s="124" t="str">
        <f t="shared" si="4488"/>
        <v>-</v>
      </c>
      <c r="BO669" s="124" t="str">
        <f t="shared" si="4488"/>
        <v>-</v>
      </c>
      <c r="BP669" s="124" t="str">
        <f t="shared" si="4488"/>
        <v>-</v>
      </c>
      <c r="BQ669" s="124" t="str">
        <f t="shared" si="4488"/>
        <v>-</v>
      </c>
      <c r="BR669" s="124" t="str">
        <f t="shared" si="4488"/>
        <v>-</v>
      </c>
      <c r="BS669" s="124" t="str">
        <f t="shared" si="4488"/>
        <v>-</v>
      </c>
      <c r="BT669" s="124" t="str">
        <f t="shared" si="4488"/>
        <v>-</v>
      </c>
      <c r="BU669" s="124" t="str">
        <f t="shared" si="4488"/>
        <v>-</v>
      </c>
      <c r="BV669" s="124" t="str">
        <f t="shared" si="4488"/>
        <v>-</v>
      </c>
      <c r="BW669" s="124" t="str">
        <f t="shared" si="4488"/>
        <v>-</v>
      </c>
      <c r="BX669" s="127"/>
      <c r="BY669" s="123"/>
      <c r="BZ669" s="120">
        <v>1536.25</v>
      </c>
      <c r="CA669" s="121" t="str">
        <f t="shared" si="3928"/>
        <v/>
      </c>
    </row>
    <row r="670" ht="15.75" customHeight="1">
      <c r="A670" s="99" t="str">
        <f t="shared" si="3"/>
        <v>June</v>
      </c>
      <c r="B670" s="122" t="s">
        <v>117</v>
      </c>
      <c r="C670" s="122" t="s">
        <v>44</v>
      </c>
      <c r="D670" s="123"/>
      <c r="E670" s="123"/>
      <c r="F670" s="124" t="str">
        <f t="shared" si="35"/>
        <v/>
      </c>
      <c r="G670" s="123"/>
      <c r="H670" s="123"/>
      <c r="I670" s="124" t="str">
        <f t="shared" si="36"/>
        <v/>
      </c>
      <c r="J670" s="123"/>
      <c r="K670" s="123"/>
      <c r="L670" s="124" t="str">
        <f t="shared" si="37"/>
        <v/>
      </c>
      <c r="M670" s="123"/>
      <c r="N670" s="123"/>
      <c r="O670" s="124" t="str">
        <f t="shared" si="38"/>
        <v/>
      </c>
      <c r="P670" s="126" t="str">
        <f t="shared" ref="P670:Q670" si="4489">IF(SUM(D670,G670,J670,M670)=0,"",SUM(D670,G670,J670,M670))</f>
        <v/>
      </c>
      <c r="Q670" s="126" t="str">
        <f t="shared" si="4489"/>
        <v/>
      </c>
      <c r="R670" s="124" t="str">
        <f t="shared" si="40"/>
        <v/>
      </c>
      <c r="S670" s="123"/>
      <c r="T670" s="123"/>
      <c r="U670" s="124" t="str">
        <f t="shared" si="41"/>
        <v/>
      </c>
      <c r="V670" s="123"/>
      <c r="W670" s="123"/>
      <c r="X670" s="124" t="str">
        <f t="shared" si="42"/>
        <v/>
      </c>
      <c r="Y670" s="123"/>
      <c r="Z670" s="123"/>
      <c r="AA670" s="124" t="str">
        <f t="shared" si="43"/>
        <v/>
      </c>
      <c r="AB670" s="123"/>
      <c r="AC670" s="123"/>
      <c r="AD670" s="124" t="str">
        <f t="shared" si="44"/>
        <v/>
      </c>
      <c r="AE670" s="124" t="str">
        <f t="shared" ref="AE670:AF670" si="4490">IF(SUM(S670,V670,Y670,AB670)=0,"",SUM(S670,V670,Y670,AB670))</f>
        <v/>
      </c>
      <c r="AF670" s="124" t="str">
        <f t="shared" si="4490"/>
        <v/>
      </c>
      <c r="AG670" s="124" t="str">
        <f t="shared" si="46"/>
        <v/>
      </c>
      <c r="AH670" s="123"/>
      <c r="AI670" s="123"/>
      <c r="AJ670" s="124" t="str">
        <f t="shared" si="47"/>
        <v/>
      </c>
      <c r="AK670" s="123"/>
      <c r="AL670" s="123"/>
      <c r="AM670" s="124" t="str">
        <f t="shared" si="48"/>
        <v/>
      </c>
      <c r="AN670" s="123"/>
      <c r="AO670" s="123"/>
      <c r="AP670" s="124" t="str">
        <f t="shared" si="49"/>
        <v/>
      </c>
      <c r="AQ670" s="124" t="str">
        <f t="shared" ref="AQ670:AR670" si="4491">IF(SUM(AH670,AK670,AN670)=0,"",SUM(AH670,AK670,AN670))</f>
        <v/>
      </c>
      <c r="AR670" s="124" t="str">
        <f t="shared" si="4491"/>
        <v/>
      </c>
      <c r="AS670" s="124" t="str">
        <f t="shared" si="51"/>
        <v/>
      </c>
      <c r="AT670" s="124" t="str">
        <f t="shared" ref="AT670:AV670" si="4492">IF(S670=0,"-",S670)</f>
        <v>-</v>
      </c>
      <c r="AU670" s="124" t="str">
        <f t="shared" si="4492"/>
        <v>-</v>
      </c>
      <c r="AV670" s="124" t="str">
        <f t="shared" si="4492"/>
        <v/>
      </c>
      <c r="AW670" s="124" t="str">
        <f t="shared" ref="AW670:BH670" si="4493">IF(SUM(V670,AH670)=0,"-",SUM(V670,AH670))</f>
        <v>-</v>
      </c>
      <c r="AX670" s="124" t="str">
        <f t="shared" si="4493"/>
        <v>-</v>
      </c>
      <c r="AY670" s="124" t="str">
        <f t="shared" si="4493"/>
        <v>-</v>
      </c>
      <c r="AZ670" s="124" t="str">
        <f t="shared" si="4493"/>
        <v>-</v>
      </c>
      <c r="BA670" s="124" t="str">
        <f t="shared" si="4493"/>
        <v>-</v>
      </c>
      <c r="BB670" s="124" t="str">
        <f t="shared" si="4493"/>
        <v>-</v>
      </c>
      <c r="BC670" s="124" t="str">
        <f t="shared" si="4493"/>
        <v>-</v>
      </c>
      <c r="BD670" s="124" t="str">
        <f t="shared" si="4493"/>
        <v>-</v>
      </c>
      <c r="BE670" s="124" t="str">
        <f t="shared" si="4493"/>
        <v>-</v>
      </c>
      <c r="BF670" s="124" t="str">
        <f t="shared" si="4493"/>
        <v>-</v>
      </c>
      <c r="BG670" s="124" t="str">
        <f t="shared" si="4493"/>
        <v>-</v>
      </c>
      <c r="BH670" s="124" t="str">
        <f t="shared" si="4493"/>
        <v>-</v>
      </c>
      <c r="BI670" s="124" t="str">
        <f t="shared" ref="BI670:BK670" si="4494">IF(SUM(D670,S670)=0,"-",SUM(D670,S670))</f>
        <v>-</v>
      </c>
      <c r="BJ670" s="124" t="str">
        <f t="shared" si="4494"/>
        <v>-</v>
      </c>
      <c r="BK670" s="124" t="str">
        <f t="shared" si="4494"/>
        <v>-</v>
      </c>
      <c r="BL670" s="124" t="str">
        <f t="shared" ref="BL670:BW670" si="4495">IF(SUM(G670,V670,AH670)=0,"-",SUM(G670,V670,AH670))</f>
        <v>-</v>
      </c>
      <c r="BM670" s="124" t="str">
        <f t="shared" si="4495"/>
        <v>-</v>
      </c>
      <c r="BN670" s="124" t="str">
        <f t="shared" si="4495"/>
        <v>-</v>
      </c>
      <c r="BO670" s="124" t="str">
        <f t="shared" si="4495"/>
        <v>-</v>
      </c>
      <c r="BP670" s="124" t="str">
        <f t="shared" si="4495"/>
        <v>-</v>
      </c>
      <c r="BQ670" s="124" t="str">
        <f t="shared" si="4495"/>
        <v>-</v>
      </c>
      <c r="BR670" s="124" t="str">
        <f t="shared" si="4495"/>
        <v>-</v>
      </c>
      <c r="BS670" s="124" t="str">
        <f t="shared" si="4495"/>
        <v>-</v>
      </c>
      <c r="BT670" s="124" t="str">
        <f t="shared" si="4495"/>
        <v>-</v>
      </c>
      <c r="BU670" s="124" t="str">
        <f t="shared" si="4495"/>
        <v>-</v>
      </c>
      <c r="BV670" s="124" t="str">
        <f t="shared" si="4495"/>
        <v>-</v>
      </c>
      <c r="BW670" s="124" t="str">
        <f t="shared" si="4495"/>
        <v>-</v>
      </c>
      <c r="BX670" s="127"/>
      <c r="BY670" s="123"/>
      <c r="BZ670" s="120">
        <v>1536.25</v>
      </c>
      <c r="CA670" s="121" t="str">
        <f t="shared" si="3928"/>
        <v/>
      </c>
    </row>
    <row r="671" ht="15.75" customHeight="1">
      <c r="A671" s="99" t="str">
        <f t="shared" si="3"/>
        <v>July</v>
      </c>
      <c r="B671" s="122" t="s">
        <v>117</v>
      </c>
      <c r="C671" s="122" t="s">
        <v>45</v>
      </c>
      <c r="D671" s="123"/>
      <c r="E671" s="123">
        <v>59.65</v>
      </c>
      <c r="F671" s="124">
        <f t="shared" si="35"/>
        <v>59.65</v>
      </c>
      <c r="G671" s="123"/>
      <c r="H671" s="123">
        <v>47.22</v>
      </c>
      <c r="I671" s="124">
        <f t="shared" si="36"/>
        <v>47.22</v>
      </c>
      <c r="J671" s="123"/>
      <c r="K671" s="123"/>
      <c r="L671" s="124" t="str">
        <f t="shared" si="37"/>
        <v/>
      </c>
      <c r="M671" s="123"/>
      <c r="N671" s="123"/>
      <c r="O671" s="124" t="str">
        <f t="shared" si="38"/>
        <v/>
      </c>
      <c r="P671" s="126" t="str">
        <f t="shared" ref="P671:Q671" si="4496">IF(SUM(D671,G671,J671,M671)=0,"",SUM(D671,G671,J671,M671))</f>
        <v/>
      </c>
      <c r="Q671" s="126">
        <f t="shared" si="4496"/>
        <v>106.87</v>
      </c>
      <c r="R671" s="124">
        <f t="shared" si="40"/>
        <v>106.87</v>
      </c>
      <c r="S671" s="123"/>
      <c r="T671" s="123">
        <v>0.86</v>
      </c>
      <c r="U671" s="124">
        <f t="shared" si="41"/>
        <v>0.86</v>
      </c>
      <c r="V671" s="123">
        <v>470.0</v>
      </c>
      <c r="W671" s="123"/>
      <c r="X671" s="124">
        <f t="shared" si="42"/>
        <v>470</v>
      </c>
      <c r="Y671" s="123"/>
      <c r="Z671" s="123"/>
      <c r="AA671" s="124" t="str">
        <f t="shared" si="43"/>
        <v/>
      </c>
      <c r="AB671" s="123">
        <v>19.45</v>
      </c>
      <c r="AC671" s="123"/>
      <c r="AD671" s="124">
        <f t="shared" si="44"/>
        <v>19.45</v>
      </c>
      <c r="AE671" s="124">
        <f t="shared" ref="AE671:AF671" si="4497">IF(SUM(S671,V671,Y671,AB671)=0,"",SUM(S671,V671,Y671,AB671))</f>
        <v>489.45</v>
      </c>
      <c r="AF671" s="124">
        <f t="shared" si="4497"/>
        <v>0.86</v>
      </c>
      <c r="AG671" s="124">
        <f t="shared" si="46"/>
        <v>490.31</v>
      </c>
      <c r="AH671" s="123"/>
      <c r="AI671" s="123"/>
      <c r="AJ671" s="124" t="str">
        <f t="shared" si="47"/>
        <v/>
      </c>
      <c r="AK671" s="123"/>
      <c r="AL671" s="123"/>
      <c r="AM671" s="124" t="str">
        <f t="shared" si="48"/>
        <v/>
      </c>
      <c r="AN671" s="123"/>
      <c r="AO671" s="123"/>
      <c r="AP671" s="124" t="str">
        <f t="shared" si="49"/>
        <v/>
      </c>
      <c r="AQ671" s="124" t="str">
        <f t="shared" ref="AQ671:AR671" si="4498">IF(SUM(AH671,AK671,AN671)=0,"",SUM(AH671,AK671,AN671))</f>
        <v/>
      </c>
      <c r="AR671" s="124" t="str">
        <f t="shared" si="4498"/>
        <v/>
      </c>
      <c r="AS671" s="124" t="str">
        <f t="shared" si="51"/>
        <v/>
      </c>
      <c r="AT671" s="124" t="str">
        <f t="shared" ref="AT671:AV671" si="4499">IF(S671=0,"-",S671)</f>
        <v>-</v>
      </c>
      <c r="AU671" s="124">
        <f t="shared" si="4499"/>
        <v>0.86</v>
      </c>
      <c r="AV671" s="124">
        <f t="shared" si="4499"/>
        <v>0.86</v>
      </c>
      <c r="AW671" s="124">
        <f t="shared" ref="AW671:BH671" si="4500">IF(SUM(V671,AH671)=0,"-",SUM(V671,AH671))</f>
        <v>470</v>
      </c>
      <c r="AX671" s="124" t="str">
        <f t="shared" si="4500"/>
        <v>-</v>
      </c>
      <c r="AY671" s="124">
        <f t="shared" si="4500"/>
        <v>470</v>
      </c>
      <c r="AZ671" s="124" t="str">
        <f t="shared" si="4500"/>
        <v>-</v>
      </c>
      <c r="BA671" s="124" t="str">
        <f t="shared" si="4500"/>
        <v>-</v>
      </c>
      <c r="BB671" s="124" t="str">
        <f t="shared" si="4500"/>
        <v>-</v>
      </c>
      <c r="BC671" s="124">
        <f t="shared" si="4500"/>
        <v>19.45</v>
      </c>
      <c r="BD671" s="124" t="str">
        <f t="shared" si="4500"/>
        <v>-</v>
      </c>
      <c r="BE671" s="124">
        <f t="shared" si="4500"/>
        <v>19.45</v>
      </c>
      <c r="BF671" s="124">
        <f t="shared" si="4500"/>
        <v>489.45</v>
      </c>
      <c r="BG671" s="124">
        <f t="shared" si="4500"/>
        <v>0.86</v>
      </c>
      <c r="BH671" s="124">
        <f t="shared" si="4500"/>
        <v>490.31</v>
      </c>
      <c r="BI671" s="124" t="str">
        <f t="shared" ref="BI671:BK671" si="4501">IF(SUM(D671,S671)=0,"-",SUM(D671,S671))</f>
        <v>-</v>
      </c>
      <c r="BJ671" s="124">
        <f t="shared" si="4501"/>
        <v>60.51</v>
      </c>
      <c r="BK671" s="124">
        <f t="shared" si="4501"/>
        <v>60.51</v>
      </c>
      <c r="BL671" s="124">
        <f t="shared" ref="BL671:BW671" si="4502">IF(SUM(G671,V671,AH671)=0,"-",SUM(G671,V671,AH671))</f>
        <v>470</v>
      </c>
      <c r="BM671" s="124">
        <f t="shared" si="4502"/>
        <v>47.22</v>
      </c>
      <c r="BN671" s="124">
        <f t="shared" si="4502"/>
        <v>517.22</v>
      </c>
      <c r="BO671" s="124" t="str">
        <f t="shared" si="4502"/>
        <v>-</v>
      </c>
      <c r="BP671" s="124" t="str">
        <f t="shared" si="4502"/>
        <v>-</v>
      </c>
      <c r="BQ671" s="124" t="str">
        <f t="shared" si="4502"/>
        <v>-</v>
      </c>
      <c r="BR671" s="124">
        <f t="shared" si="4502"/>
        <v>19.45</v>
      </c>
      <c r="BS671" s="124" t="str">
        <f t="shared" si="4502"/>
        <v>-</v>
      </c>
      <c r="BT671" s="124">
        <f t="shared" si="4502"/>
        <v>19.45</v>
      </c>
      <c r="BU671" s="124">
        <f t="shared" si="4502"/>
        <v>489.45</v>
      </c>
      <c r="BV671" s="124">
        <f t="shared" si="4502"/>
        <v>107.73</v>
      </c>
      <c r="BW671" s="124">
        <f t="shared" si="4502"/>
        <v>597.18</v>
      </c>
      <c r="BX671" s="127"/>
      <c r="BY671" s="123"/>
      <c r="BZ671" s="120">
        <v>1536.25</v>
      </c>
      <c r="CA671" s="121">
        <f t="shared" si="3928"/>
        <v>0.3887257933</v>
      </c>
    </row>
    <row r="672" ht="15.75" customHeight="1">
      <c r="A672" s="99" t="str">
        <f t="shared" si="3"/>
        <v>July</v>
      </c>
      <c r="B672" s="122" t="s">
        <v>117</v>
      </c>
      <c r="C672" s="122" t="s">
        <v>46</v>
      </c>
      <c r="D672" s="123"/>
      <c r="E672" s="123"/>
      <c r="F672" s="124" t="str">
        <f t="shared" si="35"/>
        <v/>
      </c>
      <c r="G672" s="123"/>
      <c r="H672" s="123"/>
      <c r="I672" s="124" t="str">
        <f t="shared" si="36"/>
        <v/>
      </c>
      <c r="J672" s="123"/>
      <c r="K672" s="123"/>
      <c r="L672" s="124" t="str">
        <f t="shared" si="37"/>
        <v/>
      </c>
      <c r="M672" s="123"/>
      <c r="N672" s="123"/>
      <c r="O672" s="124" t="str">
        <f t="shared" si="38"/>
        <v/>
      </c>
      <c r="P672" s="126" t="str">
        <f t="shared" ref="P672:Q672" si="4503">IF(SUM(D672,G672,J672,M672)=0,"",SUM(D672,G672,J672,M672))</f>
        <v/>
      </c>
      <c r="Q672" s="126" t="str">
        <f t="shared" si="4503"/>
        <v/>
      </c>
      <c r="R672" s="124" t="str">
        <f t="shared" si="40"/>
        <v/>
      </c>
      <c r="S672" s="123"/>
      <c r="T672" s="123">
        <v>32.5</v>
      </c>
      <c r="U672" s="124">
        <f t="shared" si="41"/>
        <v>32.5</v>
      </c>
      <c r="V672" s="123">
        <v>406.69</v>
      </c>
      <c r="W672" s="123"/>
      <c r="X672" s="124">
        <f t="shared" si="42"/>
        <v>406.69</v>
      </c>
      <c r="Y672" s="123"/>
      <c r="Z672" s="123"/>
      <c r="AA672" s="124" t="str">
        <f t="shared" si="43"/>
        <v/>
      </c>
      <c r="AB672" s="123">
        <v>16.85</v>
      </c>
      <c r="AC672" s="123"/>
      <c r="AD672" s="124">
        <f t="shared" si="44"/>
        <v>16.85</v>
      </c>
      <c r="AE672" s="124">
        <f t="shared" ref="AE672:AF672" si="4504">IF(SUM(S672,V672,Y672,AB672)=0,"",SUM(S672,V672,Y672,AB672))</f>
        <v>423.54</v>
      </c>
      <c r="AF672" s="124">
        <f t="shared" si="4504"/>
        <v>32.5</v>
      </c>
      <c r="AG672" s="124">
        <f t="shared" si="46"/>
        <v>456.04</v>
      </c>
      <c r="AH672" s="123"/>
      <c r="AI672" s="123"/>
      <c r="AJ672" s="124" t="str">
        <f t="shared" si="47"/>
        <v/>
      </c>
      <c r="AK672" s="123"/>
      <c r="AL672" s="123"/>
      <c r="AM672" s="124" t="str">
        <f t="shared" si="48"/>
        <v/>
      </c>
      <c r="AN672" s="123"/>
      <c r="AO672" s="123"/>
      <c r="AP672" s="124" t="str">
        <f t="shared" si="49"/>
        <v/>
      </c>
      <c r="AQ672" s="124" t="str">
        <f t="shared" ref="AQ672:AR672" si="4505">IF(SUM(AH672,AK672,AN672)=0,"",SUM(AH672,AK672,AN672))</f>
        <v/>
      </c>
      <c r="AR672" s="124" t="str">
        <f t="shared" si="4505"/>
        <v/>
      </c>
      <c r="AS672" s="124" t="str">
        <f t="shared" si="51"/>
        <v/>
      </c>
      <c r="AT672" s="124" t="str">
        <f t="shared" ref="AT672:AV672" si="4506">IF(S672=0,"-",S672)</f>
        <v>-</v>
      </c>
      <c r="AU672" s="124">
        <f t="shared" si="4506"/>
        <v>32.5</v>
      </c>
      <c r="AV672" s="124">
        <f t="shared" si="4506"/>
        <v>32.5</v>
      </c>
      <c r="AW672" s="124">
        <f t="shared" ref="AW672:BH672" si="4507">IF(SUM(V672,AH672)=0,"-",SUM(V672,AH672))</f>
        <v>406.69</v>
      </c>
      <c r="AX672" s="124" t="str">
        <f t="shared" si="4507"/>
        <v>-</v>
      </c>
      <c r="AY672" s="124">
        <f t="shared" si="4507"/>
        <v>406.69</v>
      </c>
      <c r="AZ672" s="124" t="str">
        <f t="shared" si="4507"/>
        <v>-</v>
      </c>
      <c r="BA672" s="124" t="str">
        <f t="shared" si="4507"/>
        <v>-</v>
      </c>
      <c r="BB672" s="124" t="str">
        <f t="shared" si="4507"/>
        <v>-</v>
      </c>
      <c r="BC672" s="124">
        <f t="shared" si="4507"/>
        <v>16.85</v>
      </c>
      <c r="BD672" s="124" t="str">
        <f t="shared" si="4507"/>
        <v>-</v>
      </c>
      <c r="BE672" s="124">
        <f t="shared" si="4507"/>
        <v>16.85</v>
      </c>
      <c r="BF672" s="124">
        <f t="shared" si="4507"/>
        <v>423.54</v>
      </c>
      <c r="BG672" s="124">
        <f t="shared" si="4507"/>
        <v>32.5</v>
      </c>
      <c r="BH672" s="124">
        <f t="shared" si="4507"/>
        <v>456.04</v>
      </c>
      <c r="BI672" s="124" t="str">
        <f t="shared" ref="BI672:BK672" si="4508">IF(SUM(D672,S672)=0,"-",SUM(D672,S672))</f>
        <v>-</v>
      </c>
      <c r="BJ672" s="124">
        <f t="shared" si="4508"/>
        <v>32.5</v>
      </c>
      <c r="BK672" s="124">
        <f t="shared" si="4508"/>
        <v>32.5</v>
      </c>
      <c r="BL672" s="124">
        <f t="shared" ref="BL672:BW672" si="4509">IF(SUM(G672,V672,AH672)=0,"-",SUM(G672,V672,AH672))</f>
        <v>406.69</v>
      </c>
      <c r="BM672" s="124" t="str">
        <f t="shared" si="4509"/>
        <v>-</v>
      </c>
      <c r="BN672" s="124">
        <f t="shared" si="4509"/>
        <v>406.69</v>
      </c>
      <c r="BO672" s="124" t="str">
        <f t="shared" si="4509"/>
        <v>-</v>
      </c>
      <c r="BP672" s="124" t="str">
        <f t="shared" si="4509"/>
        <v>-</v>
      </c>
      <c r="BQ672" s="124" t="str">
        <f t="shared" si="4509"/>
        <v>-</v>
      </c>
      <c r="BR672" s="124">
        <f t="shared" si="4509"/>
        <v>16.85</v>
      </c>
      <c r="BS672" s="124" t="str">
        <f t="shared" si="4509"/>
        <v>-</v>
      </c>
      <c r="BT672" s="124">
        <f t="shared" si="4509"/>
        <v>16.85</v>
      </c>
      <c r="BU672" s="124">
        <f t="shared" si="4509"/>
        <v>423.54</v>
      </c>
      <c r="BV672" s="124">
        <f t="shared" si="4509"/>
        <v>32.5</v>
      </c>
      <c r="BW672" s="124">
        <f t="shared" si="4509"/>
        <v>456.04</v>
      </c>
      <c r="BX672" s="127"/>
      <c r="BY672" s="123"/>
      <c r="BZ672" s="120">
        <v>1536.25</v>
      </c>
      <c r="CA672" s="121">
        <f t="shared" si="3928"/>
        <v>0.2968527258</v>
      </c>
    </row>
    <row r="673" ht="15.75" customHeight="1">
      <c r="A673" s="99" t="str">
        <f t="shared" si="3"/>
        <v>August</v>
      </c>
      <c r="B673" s="122" t="s">
        <v>117</v>
      </c>
      <c r="C673" s="122" t="s">
        <v>47</v>
      </c>
      <c r="D673" s="123"/>
      <c r="E673" s="123"/>
      <c r="F673" s="124" t="str">
        <f t="shared" si="35"/>
        <v/>
      </c>
      <c r="G673" s="123"/>
      <c r="H673" s="123"/>
      <c r="I673" s="124" t="str">
        <f t="shared" si="36"/>
        <v/>
      </c>
      <c r="J673" s="123"/>
      <c r="K673" s="123"/>
      <c r="L673" s="124" t="str">
        <f t="shared" si="37"/>
        <v/>
      </c>
      <c r="M673" s="123"/>
      <c r="N673" s="123"/>
      <c r="O673" s="124" t="str">
        <f t="shared" si="38"/>
        <v/>
      </c>
      <c r="P673" s="125" t="str">
        <f t="shared" ref="P673:Q673" si="4510">IF(SUM(D673,G673,J673,M673)=0,"",SUM(D673,G673,J673,M673))</f>
        <v/>
      </c>
      <c r="Q673" s="125" t="str">
        <f t="shared" si="4510"/>
        <v/>
      </c>
      <c r="R673" s="124" t="str">
        <f t="shared" si="40"/>
        <v/>
      </c>
      <c r="S673" s="123"/>
      <c r="T673" s="123"/>
      <c r="U673" s="124" t="str">
        <f t="shared" si="41"/>
        <v/>
      </c>
      <c r="V673" s="123">
        <v>9.1</v>
      </c>
      <c r="W673" s="123"/>
      <c r="X673" s="124">
        <f t="shared" si="42"/>
        <v>9.1</v>
      </c>
      <c r="Y673" s="123"/>
      <c r="Z673" s="123"/>
      <c r="AA673" s="124" t="str">
        <f t="shared" si="43"/>
        <v/>
      </c>
      <c r="AB673" s="123"/>
      <c r="AC673" s="123"/>
      <c r="AD673" s="124" t="str">
        <f t="shared" si="44"/>
        <v/>
      </c>
      <c r="AE673" s="124">
        <f t="shared" ref="AE673:AF673" si="4511">IF(SUM(S673,V673,Y673,AB673)=0,"",SUM(S673,V673,Y673,AB673))</f>
        <v>9.1</v>
      </c>
      <c r="AF673" s="124" t="str">
        <f t="shared" si="4511"/>
        <v/>
      </c>
      <c r="AG673" s="124">
        <f t="shared" si="46"/>
        <v>9.1</v>
      </c>
      <c r="AH673" s="123"/>
      <c r="AI673" s="123"/>
      <c r="AJ673" s="124" t="str">
        <f t="shared" si="47"/>
        <v/>
      </c>
      <c r="AK673" s="123"/>
      <c r="AL673" s="123"/>
      <c r="AM673" s="124" t="str">
        <f t="shared" si="48"/>
        <v/>
      </c>
      <c r="AN673" s="123"/>
      <c r="AO673" s="123"/>
      <c r="AP673" s="124" t="str">
        <f t="shared" si="49"/>
        <v/>
      </c>
      <c r="AQ673" s="124" t="str">
        <f t="shared" ref="AQ673:AR673" si="4512">IF(SUM(AH673,AK673,AN673)=0,"",SUM(AH673,AK673,AN673))</f>
        <v/>
      </c>
      <c r="AR673" s="124" t="str">
        <f t="shared" si="4512"/>
        <v/>
      </c>
      <c r="AS673" s="124" t="str">
        <f t="shared" si="51"/>
        <v/>
      </c>
      <c r="AT673" s="124" t="str">
        <f t="shared" ref="AT673:AV673" si="4513">IF(S673=0,"-",S673)</f>
        <v>-</v>
      </c>
      <c r="AU673" s="124" t="str">
        <f t="shared" si="4513"/>
        <v>-</v>
      </c>
      <c r="AV673" s="124" t="str">
        <f t="shared" si="4513"/>
        <v/>
      </c>
      <c r="AW673" s="124">
        <f t="shared" ref="AW673:BH673" si="4514">IF(SUM(V673,AH673)=0,"-",SUM(V673,AH673))</f>
        <v>9.1</v>
      </c>
      <c r="AX673" s="124" t="str">
        <f t="shared" si="4514"/>
        <v>-</v>
      </c>
      <c r="AY673" s="124">
        <f t="shared" si="4514"/>
        <v>9.1</v>
      </c>
      <c r="AZ673" s="124" t="str">
        <f t="shared" si="4514"/>
        <v>-</v>
      </c>
      <c r="BA673" s="124" t="str">
        <f t="shared" si="4514"/>
        <v>-</v>
      </c>
      <c r="BB673" s="124" t="str">
        <f t="shared" si="4514"/>
        <v>-</v>
      </c>
      <c r="BC673" s="124" t="str">
        <f t="shared" si="4514"/>
        <v>-</v>
      </c>
      <c r="BD673" s="124" t="str">
        <f t="shared" si="4514"/>
        <v>-</v>
      </c>
      <c r="BE673" s="124" t="str">
        <f t="shared" si="4514"/>
        <v>-</v>
      </c>
      <c r="BF673" s="124">
        <f t="shared" si="4514"/>
        <v>9.1</v>
      </c>
      <c r="BG673" s="124" t="str">
        <f t="shared" si="4514"/>
        <v>-</v>
      </c>
      <c r="BH673" s="124">
        <f t="shared" si="4514"/>
        <v>9.1</v>
      </c>
      <c r="BI673" s="124" t="str">
        <f t="shared" ref="BI673:BK673" si="4515">IF(SUM(D673,S673)=0,"-",SUM(D673,S673))</f>
        <v>-</v>
      </c>
      <c r="BJ673" s="124" t="str">
        <f t="shared" si="4515"/>
        <v>-</v>
      </c>
      <c r="BK673" s="124" t="str">
        <f t="shared" si="4515"/>
        <v>-</v>
      </c>
      <c r="BL673" s="124">
        <f t="shared" ref="BL673:BW673" si="4516">IF(SUM(G673,V673,AH673)=0,"-",SUM(G673,V673,AH673))</f>
        <v>9.1</v>
      </c>
      <c r="BM673" s="124" t="str">
        <f t="shared" si="4516"/>
        <v>-</v>
      </c>
      <c r="BN673" s="124">
        <f t="shared" si="4516"/>
        <v>9.1</v>
      </c>
      <c r="BO673" s="124" t="str">
        <f t="shared" si="4516"/>
        <v>-</v>
      </c>
      <c r="BP673" s="124" t="str">
        <f t="shared" si="4516"/>
        <v>-</v>
      </c>
      <c r="BQ673" s="124" t="str">
        <f t="shared" si="4516"/>
        <v>-</v>
      </c>
      <c r="BR673" s="124" t="str">
        <f t="shared" si="4516"/>
        <v>-</v>
      </c>
      <c r="BS673" s="124" t="str">
        <f t="shared" si="4516"/>
        <v>-</v>
      </c>
      <c r="BT673" s="124" t="str">
        <f t="shared" si="4516"/>
        <v>-</v>
      </c>
      <c r="BU673" s="124">
        <f t="shared" si="4516"/>
        <v>9.1</v>
      </c>
      <c r="BV673" s="124" t="str">
        <f t="shared" si="4516"/>
        <v>-</v>
      </c>
      <c r="BW673" s="124">
        <f t="shared" si="4516"/>
        <v>9.1</v>
      </c>
      <c r="BX673" s="123"/>
      <c r="BY673" s="123"/>
      <c r="BZ673" s="120">
        <v>1536.25</v>
      </c>
      <c r="CA673" s="120">
        <f t="shared" si="3928"/>
        <v>0.005923515053</v>
      </c>
    </row>
    <row r="674" ht="15.75" customHeight="1">
      <c r="A674" s="99" t="str">
        <f t="shared" si="3"/>
        <v>August</v>
      </c>
      <c r="B674" s="122" t="s">
        <v>117</v>
      </c>
      <c r="C674" s="122" t="s">
        <v>48</v>
      </c>
      <c r="D674" s="123"/>
      <c r="E674" s="123"/>
      <c r="F674" s="124" t="str">
        <f t="shared" si="35"/>
        <v/>
      </c>
      <c r="G674" s="123"/>
      <c r="H674" s="123"/>
      <c r="I674" s="124" t="str">
        <f t="shared" si="36"/>
        <v/>
      </c>
      <c r="J674" s="123"/>
      <c r="K674" s="123"/>
      <c r="L674" s="124" t="str">
        <f t="shared" si="37"/>
        <v/>
      </c>
      <c r="M674" s="123"/>
      <c r="N674" s="123"/>
      <c r="O674" s="124" t="str">
        <f t="shared" si="38"/>
        <v/>
      </c>
      <c r="P674" s="125" t="str">
        <f t="shared" ref="P674:Q674" si="4517">IF(SUM(D674,G674,J674,M674)=0,"",SUM(D674,G674,J674,M674))</f>
        <v/>
      </c>
      <c r="Q674" s="125" t="str">
        <f t="shared" si="4517"/>
        <v/>
      </c>
      <c r="R674" s="124" t="str">
        <f t="shared" si="40"/>
        <v/>
      </c>
      <c r="S674" s="123"/>
      <c r="T674" s="123"/>
      <c r="U674" s="124" t="str">
        <f t="shared" si="41"/>
        <v/>
      </c>
      <c r="V674" s="123">
        <v>18.05</v>
      </c>
      <c r="W674" s="123"/>
      <c r="X674" s="124">
        <f t="shared" si="42"/>
        <v>18.05</v>
      </c>
      <c r="Y674" s="123"/>
      <c r="Z674" s="123"/>
      <c r="AA674" s="124" t="str">
        <f t="shared" si="43"/>
        <v/>
      </c>
      <c r="AB674" s="123"/>
      <c r="AC674" s="123"/>
      <c r="AD674" s="124" t="str">
        <f t="shared" si="44"/>
        <v/>
      </c>
      <c r="AE674" s="124">
        <f t="shared" ref="AE674:AF674" si="4518">IF(SUM(S674,V674,Y674,AB674)=0,"",SUM(S674,V674,Y674,AB674))</f>
        <v>18.05</v>
      </c>
      <c r="AF674" s="124" t="str">
        <f t="shared" si="4518"/>
        <v/>
      </c>
      <c r="AG674" s="124">
        <f t="shared" si="46"/>
        <v>18.05</v>
      </c>
      <c r="AH674" s="123"/>
      <c r="AI674" s="123"/>
      <c r="AJ674" s="124" t="str">
        <f t="shared" si="47"/>
        <v/>
      </c>
      <c r="AK674" s="123"/>
      <c r="AL674" s="123"/>
      <c r="AM674" s="124" t="str">
        <f t="shared" si="48"/>
        <v/>
      </c>
      <c r="AN674" s="123"/>
      <c r="AO674" s="123"/>
      <c r="AP674" s="124" t="str">
        <f t="shared" si="49"/>
        <v/>
      </c>
      <c r="AQ674" s="124" t="str">
        <f t="shared" ref="AQ674:AR674" si="4519">IF(SUM(AH674,AK674,AN674)=0,"",SUM(AH674,AK674,AN674))</f>
        <v/>
      </c>
      <c r="AR674" s="124" t="str">
        <f t="shared" si="4519"/>
        <v/>
      </c>
      <c r="AS674" s="124" t="str">
        <f t="shared" si="51"/>
        <v/>
      </c>
      <c r="AT674" s="124" t="str">
        <f t="shared" ref="AT674:AV674" si="4520">IF(S674=0,"-",S674)</f>
        <v>-</v>
      </c>
      <c r="AU674" s="124" t="str">
        <f t="shared" si="4520"/>
        <v>-</v>
      </c>
      <c r="AV674" s="124" t="str">
        <f t="shared" si="4520"/>
        <v/>
      </c>
      <c r="AW674" s="124">
        <f t="shared" ref="AW674:BH674" si="4521">IF(SUM(V674,AH674)=0,"-",SUM(V674,AH674))</f>
        <v>18.05</v>
      </c>
      <c r="AX674" s="124" t="str">
        <f t="shared" si="4521"/>
        <v>-</v>
      </c>
      <c r="AY674" s="124">
        <f t="shared" si="4521"/>
        <v>18.05</v>
      </c>
      <c r="AZ674" s="124" t="str">
        <f t="shared" si="4521"/>
        <v>-</v>
      </c>
      <c r="BA674" s="124" t="str">
        <f t="shared" si="4521"/>
        <v>-</v>
      </c>
      <c r="BB674" s="124" t="str">
        <f t="shared" si="4521"/>
        <v>-</v>
      </c>
      <c r="BC674" s="124" t="str">
        <f t="shared" si="4521"/>
        <v>-</v>
      </c>
      <c r="BD674" s="124" t="str">
        <f t="shared" si="4521"/>
        <v>-</v>
      </c>
      <c r="BE674" s="124" t="str">
        <f t="shared" si="4521"/>
        <v>-</v>
      </c>
      <c r="BF674" s="124">
        <f t="shared" si="4521"/>
        <v>18.05</v>
      </c>
      <c r="BG674" s="124" t="str">
        <f t="shared" si="4521"/>
        <v>-</v>
      </c>
      <c r="BH674" s="124">
        <f t="shared" si="4521"/>
        <v>18.05</v>
      </c>
      <c r="BI674" s="124" t="str">
        <f t="shared" ref="BI674:BK674" si="4522">IF(SUM(D674,S674)=0,"-",SUM(D674,S674))</f>
        <v>-</v>
      </c>
      <c r="BJ674" s="124" t="str">
        <f t="shared" si="4522"/>
        <v>-</v>
      </c>
      <c r="BK674" s="124" t="str">
        <f t="shared" si="4522"/>
        <v>-</v>
      </c>
      <c r="BL674" s="124">
        <f t="shared" ref="BL674:BW674" si="4523">IF(SUM(G674,V674,AH674)=0,"-",SUM(G674,V674,AH674))</f>
        <v>18.05</v>
      </c>
      <c r="BM674" s="124" t="str">
        <f t="shared" si="4523"/>
        <v>-</v>
      </c>
      <c r="BN674" s="124">
        <f t="shared" si="4523"/>
        <v>18.05</v>
      </c>
      <c r="BO674" s="124" t="str">
        <f t="shared" si="4523"/>
        <v>-</v>
      </c>
      <c r="BP674" s="124" t="str">
        <f t="shared" si="4523"/>
        <v>-</v>
      </c>
      <c r="BQ674" s="124" t="str">
        <f t="shared" si="4523"/>
        <v>-</v>
      </c>
      <c r="BR674" s="124" t="str">
        <f t="shared" si="4523"/>
        <v>-</v>
      </c>
      <c r="BS674" s="124" t="str">
        <f t="shared" si="4523"/>
        <v>-</v>
      </c>
      <c r="BT674" s="124" t="str">
        <f t="shared" si="4523"/>
        <v>-</v>
      </c>
      <c r="BU674" s="124">
        <f t="shared" si="4523"/>
        <v>18.05</v>
      </c>
      <c r="BV674" s="124" t="str">
        <f t="shared" si="4523"/>
        <v>-</v>
      </c>
      <c r="BW674" s="124">
        <f t="shared" si="4523"/>
        <v>18.05</v>
      </c>
      <c r="BX674" s="123"/>
      <c r="BY674" s="123"/>
      <c r="BZ674" s="120">
        <v>1536.25</v>
      </c>
      <c r="CA674" s="120">
        <f t="shared" si="3928"/>
        <v>0.01174938975</v>
      </c>
    </row>
    <row r="675" ht="15.75" customHeight="1">
      <c r="A675" s="99" t="str">
        <f t="shared" si="3"/>
        <v>September</v>
      </c>
      <c r="B675" s="122" t="s">
        <v>117</v>
      </c>
      <c r="C675" s="122" t="s">
        <v>49</v>
      </c>
      <c r="D675" s="123"/>
      <c r="E675" s="123"/>
      <c r="F675" s="124" t="str">
        <f t="shared" si="35"/>
        <v/>
      </c>
      <c r="G675" s="123"/>
      <c r="H675" s="123"/>
      <c r="I675" s="124" t="str">
        <f t="shared" si="36"/>
        <v/>
      </c>
      <c r="J675" s="123"/>
      <c r="K675" s="123"/>
      <c r="L675" s="124" t="str">
        <f t="shared" si="37"/>
        <v/>
      </c>
      <c r="M675" s="123"/>
      <c r="N675" s="123"/>
      <c r="O675" s="124" t="str">
        <f t="shared" si="38"/>
        <v/>
      </c>
      <c r="P675" s="125" t="str">
        <f t="shared" ref="P675:Q675" si="4524">IF(SUM(D675,G675,J675,M675)=0,"",SUM(D675,G675,J675,M675))</f>
        <v/>
      </c>
      <c r="Q675" s="125" t="str">
        <f t="shared" si="4524"/>
        <v/>
      </c>
      <c r="R675" s="124" t="str">
        <f t="shared" si="40"/>
        <v/>
      </c>
      <c r="S675" s="123"/>
      <c r="T675" s="123"/>
      <c r="U675" s="124" t="str">
        <f t="shared" si="41"/>
        <v/>
      </c>
      <c r="V675" s="123">
        <v>7.5</v>
      </c>
      <c r="W675" s="123"/>
      <c r="X675" s="124">
        <f t="shared" si="42"/>
        <v>7.5</v>
      </c>
      <c r="Y675" s="123"/>
      <c r="Z675" s="123"/>
      <c r="AA675" s="124" t="str">
        <f t="shared" si="43"/>
        <v/>
      </c>
      <c r="AB675" s="123"/>
      <c r="AC675" s="123"/>
      <c r="AD675" s="124" t="str">
        <f t="shared" si="44"/>
        <v/>
      </c>
      <c r="AE675" s="124">
        <f t="shared" ref="AE675:AF675" si="4525">IF(SUM(S675,V675,Y675,AB675)=0,"",SUM(S675,V675,Y675,AB675))</f>
        <v>7.5</v>
      </c>
      <c r="AF675" s="124" t="str">
        <f t="shared" si="4525"/>
        <v/>
      </c>
      <c r="AG675" s="124">
        <f t="shared" si="46"/>
        <v>7.5</v>
      </c>
      <c r="AH675" s="123"/>
      <c r="AI675" s="123"/>
      <c r="AJ675" s="124" t="str">
        <f t="shared" si="47"/>
        <v/>
      </c>
      <c r="AK675" s="123"/>
      <c r="AL675" s="123"/>
      <c r="AM675" s="124" t="str">
        <f t="shared" si="48"/>
        <v/>
      </c>
      <c r="AN675" s="123"/>
      <c r="AO675" s="123"/>
      <c r="AP675" s="124" t="str">
        <f t="shared" si="49"/>
        <v/>
      </c>
      <c r="AQ675" s="124" t="str">
        <f t="shared" ref="AQ675:AR675" si="4526">IF(SUM(AH675,AK675,AN675)=0,"",SUM(AH675,AK675,AN675))</f>
        <v/>
      </c>
      <c r="AR675" s="124" t="str">
        <f t="shared" si="4526"/>
        <v/>
      </c>
      <c r="AS675" s="124" t="str">
        <f t="shared" si="51"/>
        <v/>
      </c>
      <c r="AT675" s="124" t="str">
        <f t="shared" ref="AT675:AV675" si="4527">IF(S675=0,"-",S675)</f>
        <v>-</v>
      </c>
      <c r="AU675" s="124" t="str">
        <f t="shared" si="4527"/>
        <v>-</v>
      </c>
      <c r="AV675" s="124" t="str">
        <f t="shared" si="4527"/>
        <v/>
      </c>
      <c r="AW675" s="124">
        <f t="shared" ref="AW675:BH675" si="4528">IF(SUM(V675,AH675)=0,"-",SUM(V675,AH675))</f>
        <v>7.5</v>
      </c>
      <c r="AX675" s="124" t="str">
        <f t="shared" si="4528"/>
        <v>-</v>
      </c>
      <c r="AY675" s="124">
        <f t="shared" si="4528"/>
        <v>7.5</v>
      </c>
      <c r="AZ675" s="124" t="str">
        <f t="shared" si="4528"/>
        <v>-</v>
      </c>
      <c r="BA675" s="124" t="str">
        <f t="shared" si="4528"/>
        <v>-</v>
      </c>
      <c r="BB675" s="124" t="str">
        <f t="shared" si="4528"/>
        <v>-</v>
      </c>
      <c r="BC675" s="124" t="str">
        <f t="shared" si="4528"/>
        <v>-</v>
      </c>
      <c r="BD675" s="124" t="str">
        <f t="shared" si="4528"/>
        <v>-</v>
      </c>
      <c r="BE675" s="124" t="str">
        <f t="shared" si="4528"/>
        <v>-</v>
      </c>
      <c r="BF675" s="124">
        <f t="shared" si="4528"/>
        <v>7.5</v>
      </c>
      <c r="BG675" s="124" t="str">
        <f t="shared" si="4528"/>
        <v>-</v>
      </c>
      <c r="BH675" s="124">
        <f t="shared" si="4528"/>
        <v>7.5</v>
      </c>
      <c r="BI675" s="124" t="str">
        <f t="shared" ref="BI675:BK675" si="4529">IF(SUM(D675,S675)=0,"-",SUM(D675,S675))</f>
        <v>-</v>
      </c>
      <c r="BJ675" s="124" t="str">
        <f t="shared" si="4529"/>
        <v>-</v>
      </c>
      <c r="BK675" s="124" t="str">
        <f t="shared" si="4529"/>
        <v>-</v>
      </c>
      <c r="BL675" s="124">
        <f t="shared" ref="BL675:BW675" si="4530">IF(SUM(G675,V675,AH675)=0,"-",SUM(G675,V675,AH675))</f>
        <v>7.5</v>
      </c>
      <c r="BM675" s="124" t="str">
        <f t="shared" si="4530"/>
        <v>-</v>
      </c>
      <c r="BN675" s="124">
        <f t="shared" si="4530"/>
        <v>7.5</v>
      </c>
      <c r="BO675" s="124" t="str">
        <f t="shared" si="4530"/>
        <v>-</v>
      </c>
      <c r="BP675" s="124" t="str">
        <f t="shared" si="4530"/>
        <v>-</v>
      </c>
      <c r="BQ675" s="124" t="str">
        <f t="shared" si="4530"/>
        <v>-</v>
      </c>
      <c r="BR675" s="124" t="str">
        <f t="shared" si="4530"/>
        <v>-</v>
      </c>
      <c r="BS675" s="124" t="str">
        <f t="shared" si="4530"/>
        <v>-</v>
      </c>
      <c r="BT675" s="124" t="str">
        <f t="shared" si="4530"/>
        <v>-</v>
      </c>
      <c r="BU675" s="124">
        <f t="shared" si="4530"/>
        <v>7.5</v>
      </c>
      <c r="BV675" s="124" t="str">
        <f t="shared" si="4530"/>
        <v>-</v>
      </c>
      <c r="BW675" s="124">
        <f t="shared" si="4530"/>
        <v>7.5</v>
      </c>
      <c r="BX675" s="123"/>
      <c r="BY675" s="123"/>
      <c r="BZ675" s="120">
        <v>1536.25</v>
      </c>
      <c r="CA675" s="120">
        <f t="shared" si="3928"/>
        <v>0.004882017901</v>
      </c>
    </row>
    <row r="676" ht="15.75" customHeight="1">
      <c r="A676" s="99" t="str">
        <f t="shared" si="3"/>
        <v>September</v>
      </c>
      <c r="B676" s="122" t="s">
        <v>117</v>
      </c>
      <c r="C676" s="122" t="s">
        <v>50</v>
      </c>
      <c r="D676" s="123"/>
      <c r="E676" s="123"/>
      <c r="F676" s="124" t="str">
        <f t="shared" si="35"/>
        <v/>
      </c>
      <c r="G676" s="123"/>
      <c r="H676" s="123"/>
      <c r="I676" s="124" t="str">
        <f t="shared" si="36"/>
        <v/>
      </c>
      <c r="J676" s="123"/>
      <c r="K676" s="123"/>
      <c r="L676" s="124" t="str">
        <f t="shared" si="37"/>
        <v/>
      </c>
      <c r="M676" s="123"/>
      <c r="N676" s="123"/>
      <c r="O676" s="124" t="str">
        <f t="shared" si="38"/>
        <v/>
      </c>
      <c r="P676" s="125" t="str">
        <f t="shared" ref="P676:Q676" si="4531">IF(SUM(D676,G676,J676,M676)=0,"",SUM(D676,G676,J676,M676))</f>
        <v/>
      </c>
      <c r="Q676" s="125" t="str">
        <f t="shared" si="4531"/>
        <v/>
      </c>
      <c r="R676" s="124" t="str">
        <f t="shared" si="40"/>
        <v/>
      </c>
      <c r="S676" s="123"/>
      <c r="T676" s="123"/>
      <c r="U676" s="124" t="str">
        <f t="shared" si="41"/>
        <v/>
      </c>
      <c r="V676" s="123">
        <v>3.25</v>
      </c>
      <c r="W676" s="123"/>
      <c r="X676" s="124">
        <f t="shared" si="42"/>
        <v>3.25</v>
      </c>
      <c r="Y676" s="123"/>
      <c r="Z676" s="123"/>
      <c r="AA676" s="124" t="str">
        <f t="shared" si="43"/>
        <v/>
      </c>
      <c r="AB676" s="123"/>
      <c r="AC676" s="123"/>
      <c r="AD676" s="124" t="str">
        <f t="shared" si="44"/>
        <v/>
      </c>
      <c r="AE676" s="124">
        <f t="shared" ref="AE676:AF676" si="4532">IF(SUM(S676,V676,Y676,AB676)=0,"",SUM(S676,V676,Y676,AB676))</f>
        <v>3.25</v>
      </c>
      <c r="AF676" s="124" t="str">
        <f t="shared" si="4532"/>
        <v/>
      </c>
      <c r="AG676" s="124">
        <f t="shared" si="46"/>
        <v>3.25</v>
      </c>
      <c r="AH676" s="123"/>
      <c r="AI676" s="123"/>
      <c r="AJ676" s="124" t="str">
        <f t="shared" si="47"/>
        <v/>
      </c>
      <c r="AK676" s="123"/>
      <c r="AL676" s="123"/>
      <c r="AM676" s="124" t="str">
        <f t="shared" si="48"/>
        <v/>
      </c>
      <c r="AN676" s="123"/>
      <c r="AO676" s="123"/>
      <c r="AP676" s="124" t="str">
        <f t="shared" si="49"/>
        <v/>
      </c>
      <c r="AQ676" s="124" t="str">
        <f t="shared" ref="AQ676:AR676" si="4533">IF(SUM(AH676,AK676,AN676)=0,"",SUM(AH676,AK676,AN676))</f>
        <v/>
      </c>
      <c r="AR676" s="124" t="str">
        <f t="shared" si="4533"/>
        <v/>
      </c>
      <c r="AS676" s="124" t="str">
        <f t="shared" si="51"/>
        <v/>
      </c>
      <c r="AT676" s="124" t="str">
        <f t="shared" ref="AT676:AV676" si="4534">IF(S676=0,"-",S676)</f>
        <v>-</v>
      </c>
      <c r="AU676" s="124" t="str">
        <f t="shared" si="4534"/>
        <v>-</v>
      </c>
      <c r="AV676" s="124" t="str">
        <f t="shared" si="4534"/>
        <v/>
      </c>
      <c r="AW676" s="124">
        <f t="shared" ref="AW676:BH676" si="4535">IF(SUM(V676,AH676)=0,"-",SUM(V676,AH676))</f>
        <v>3.25</v>
      </c>
      <c r="AX676" s="124" t="str">
        <f t="shared" si="4535"/>
        <v>-</v>
      </c>
      <c r="AY676" s="124">
        <f t="shared" si="4535"/>
        <v>3.25</v>
      </c>
      <c r="AZ676" s="124" t="str">
        <f t="shared" si="4535"/>
        <v>-</v>
      </c>
      <c r="BA676" s="124" t="str">
        <f t="shared" si="4535"/>
        <v>-</v>
      </c>
      <c r="BB676" s="124" t="str">
        <f t="shared" si="4535"/>
        <v>-</v>
      </c>
      <c r="BC676" s="124" t="str">
        <f t="shared" si="4535"/>
        <v>-</v>
      </c>
      <c r="BD676" s="124" t="str">
        <f t="shared" si="4535"/>
        <v>-</v>
      </c>
      <c r="BE676" s="124" t="str">
        <f t="shared" si="4535"/>
        <v>-</v>
      </c>
      <c r="BF676" s="124">
        <f t="shared" si="4535"/>
        <v>3.25</v>
      </c>
      <c r="BG676" s="124" t="str">
        <f t="shared" si="4535"/>
        <v>-</v>
      </c>
      <c r="BH676" s="124">
        <f t="shared" si="4535"/>
        <v>3.25</v>
      </c>
      <c r="BI676" s="124" t="str">
        <f t="shared" ref="BI676:BK676" si="4536">IF(SUM(D676,S676)=0,"-",SUM(D676,S676))</f>
        <v>-</v>
      </c>
      <c r="BJ676" s="124" t="str">
        <f t="shared" si="4536"/>
        <v>-</v>
      </c>
      <c r="BK676" s="124" t="str">
        <f t="shared" si="4536"/>
        <v>-</v>
      </c>
      <c r="BL676" s="124">
        <f t="shared" ref="BL676:BW676" si="4537">IF(SUM(G676,V676,AH676)=0,"-",SUM(G676,V676,AH676))</f>
        <v>3.25</v>
      </c>
      <c r="BM676" s="124" t="str">
        <f t="shared" si="4537"/>
        <v>-</v>
      </c>
      <c r="BN676" s="124">
        <f t="shared" si="4537"/>
        <v>3.25</v>
      </c>
      <c r="BO676" s="124" t="str">
        <f t="shared" si="4537"/>
        <v>-</v>
      </c>
      <c r="BP676" s="124" t="str">
        <f t="shared" si="4537"/>
        <v>-</v>
      </c>
      <c r="BQ676" s="124" t="str">
        <f t="shared" si="4537"/>
        <v>-</v>
      </c>
      <c r="BR676" s="124" t="str">
        <f t="shared" si="4537"/>
        <v>-</v>
      </c>
      <c r="BS676" s="124" t="str">
        <f t="shared" si="4537"/>
        <v>-</v>
      </c>
      <c r="BT676" s="124" t="str">
        <f t="shared" si="4537"/>
        <v>-</v>
      </c>
      <c r="BU676" s="124">
        <f t="shared" si="4537"/>
        <v>3.25</v>
      </c>
      <c r="BV676" s="124" t="str">
        <f t="shared" si="4537"/>
        <v>-</v>
      </c>
      <c r="BW676" s="124">
        <f t="shared" si="4537"/>
        <v>3.25</v>
      </c>
      <c r="BX676" s="123"/>
      <c r="BY676" s="123"/>
      <c r="BZ676" s="120">
        <v>1536.25</v>
      </c>
      <c r="CA676" s="120">
        <f t="shared" si="3928"/>
        <v>0.00211554109</v>
      </c>
    </row>
    <row r="677" ht="15.75" customHeight="1">
      <c r="A677" s="99" t="str">
        <f t="shared" si="3"/>
        <v>October</v>
      </c>
      <c r="B677" s="122" t="s">
        <v>117</v>
      </c>
      <c r="C677" s="122" t="s">
        <v>51</v>
      </c>
      <c r="D677" s="123"/>
      <c r="E677" s="123"/>
      <c r="F677" s="124" t="str">
        <f t="shared" si="35"/>
        <v/>
      </c>
      <c r="G677" s="123">
        <v>1.0</v>
      </c>
      <c r="H677" s="123"/>
      <c r="I677" s="124">
        <f t="shared" si="36"/>
        <v>1</v>
      </c>
      <c r="J677" s="123"/>
      <c r="K677" s="123"/>
      <c r="L677" s="124" t="str">
        <f t="shared" si="37"/>
        <v/>
      </c>
      <c r="M677" s="123"/>
      <c r="N677" s="123"/>
      <c r="O677" s="124" t="str">
        <f t="shared" si="38"/>
        <v/>
      </c>
      <c r="P677" s="126">
        <f t="shared" ref="P677:Q677" si="4538">IF(SUM(D677,G677,J677,M677)=0,"",SUM(D677,G677,J677,M677))</f>
        <v>1</v>
      </c>
      <c r="Q677" s="125" t="str">
        <f t="shared" si="4538"/>
        <v/>
      </c>
      <c r="R677" s="124">
        <f t="shared" si="40"/>
        <v>1</v>
      </c>
      <c r="S677" s="123"/>
      <c r="T677" s="123"/>
      <c r="U677" s="124" t="str">
        <f t="shared" si="41"/>
        <v/>
      </c>
      <c r="V677" s="123">
        <v>5.25</v>
      </c>
      <c r="W677" s="123"/>
      <c r="X677" s="124">
        <f t="shared" si="42"/>
        <v>5.25</v>
      </c>
      <c r="Y677" s="123">
        <v>1.0</v>
      </c>
      <c r="Z677" s="123"/>
      <c r="AA677" s="124">
        <f t="shared" si="43"/>
        <v>1</v>
      </c>
      <c r="AB677" s="123">
        <v>3.5</v>
      </c>
      <c r="AC677" s="123"/>
      <c r="AD677" s="124">
        <f t="shared" si="44"/>
        <v>3.5</v>
      </c>
      <c r="AE677" s="124">
        <f t="shared" ref="AE677:AF677" si="4539">IF(SUM(S677,V677,Y677,AB677)=0,"",SUM(S677,V677,Y677,AB677))</f>
        <v>9.75</v>
      </c>
      <c r="AF677" s="124" t="str">
        <f t="shared" si="4539"/>
        <v/>
      </c>
      <c r="AG677" s="124">
        <f t="shared" si="46"/>
        <v>9.75</v>
      </c>
      <c r="AH677" s="123"/>
      <c r="AI677" s="123"/>
      <c r="AJ677" s="124" t="str">
        <f t="shared" si="47"/>
        <v/>
      </c>
      <c r="AK677" s="123"/>
      <c r="AL677" s="123"/>
      <c r="AM677" s="124" t="str">
        <f t="shared" si="48"/>
        <v/>
      </c>
      <c r="AN677" s="123"/>
      <c r="AO677" s="123"/>
      <c r="AP677" s="124" t="str">
        <f t="shared" si="49"/>
        <v/>
      </c>
      <c r="AQ677" s="124" t="str">
        <f t="shared" ref="AQ677:AR677" si="4540">IF(SUM(AH677,AK677,AN677)=0,"",SUM(AH677,AK677,AN677))</f>
        <v/>
      </c>
      <c r="AR677" s="124" t="str">
        <f t="shared" si="4540"/>
        <v/>
      </c>
      <c r="AS677" s="124" t="str">
        <f t="shared" si="51"/>
        <v/>
      </c>
      <c r="AT677" s="124" t="str">
        <f t="shared" ref="AT677:AV677" si="4541">IF(S677=0,"-",S677)</f>
        <v>-</v>
      </c>
      <c r="AU677" s="124" t="str">
        <f t="shared" si="4541"/>
        <v>-</v>
      </c>
      <c r="AV677" s="124" t="str">
        <f t="shared" si="4541"/>
        <v/>
      </c>
      <c r="AW677" s="124">
        <f t="shared" ref="AW677:BH677" si="4542">IF(SUM(V677,AH677)=0,"-",SUM(V677,AH677))</f>
        <v>5.25</v>
      </c>
      <c r="AX677" s="124" t="str">
        <f t="shared" si="4542"/>
        <v>-</v>
      </c>
      <c r="AY677" s="124">
        <f t="shared" si="4542"/>
        <v>5.25</v>
      </c>
      <c r="AZ677" s="124">
        <f t="shared" si="4542"/>
        <v>1</v>
      </c>
      <c r="BA677" s="124" t="str">
        <f t="shared" si="4542"/>
        <v>-</v>
      </c>
      <c r="BB677" s="124">
        <f t="shared" si="4542"/>
        <v>1</v>
      </c>
      <c r="BC677" s="124">
        <f t="shared" si="4542"/>
        <v>3.5</v>
      </c>
      <c r="BD677" s="124" t="str">
        <f t="shared" si="4542"/>
        <v>-</v>
      </c>
      <c r="BE677" s="124">
        <f t="shared" si="4542"/>
        <v>3.5</v>
      </c>
      <c r="BF677" s="124">
        <f t="shared" si="4542"/>
        <v>9.75</v>
      </c>
      <c r="BG677" s="124" t="str">
        <f t="shared" si="4542"/>
        <v>-</v>
      </c>
      <c r="BH677" s="124">
        <f t="shared" si="4542"/>
        <v>9.75</v>
      </c>
      <c r="BI677" s="124" t="str">
        <f t="shared" ref="BI677:BK677" si="4543">IF(SUM(D677,S677)=0,"-",SUM(D677,S677))</f>
        <v>-</v>
      </c>
      <c r="BJ677" s="124" t="str">
        <f t="shared" si="4543"/>
        <v>-</v>
      </c>
      <c r="BK677" s="124" t="str">
        <f t="shared" si="4543"/>
        <v>-</v>
      </c>
      <c r="BL677" s="124">
        <f t="shared" ref="BL677:BW677" si="4544">IF(SUM(G677,V677,AH677)=0,"-",SUM(G677,V677,AH677))</f>
        <v>6.25</v>
      </c>
      <c r="BM677" s="124" t="str">
        <f t="shared" si="4544"/>
        <v>-</v>
      </c>
      <c r="BN677" s="124">
        <f t="shared" si="4544"/>
        <v>6.25</v>
      </c>
      <c r="BO677" s="124">
        <f t="shared" si="4544"/>
        <v>1</v>
      </c>
      <c r="BP677" s="124" t="str">
        <f t="shared" si="4544"/>
        <v>-</v>
      </c>
      <c r="BQ677" s="124">
        <f t="shared" si="4544"/>
        <v>1</v>
      </c>
      <c r="BR677" s="124">
        <f t="shared" si="4544"/>
        <v>3.5</v>
      </c>
      <c r="BS677" s="124" t="str">
        <f t="shared" si="4544"/>
        <v>-</v>
      </c>
      <c r="BT677" s="124">
        <f t="shared" si="4544"/>
        <v>3.5</v>
      </c>
      <c r="BU677" s="124">
        <f t="shared" si="4544"/>
        <v>10.75</v>
      </c>
      <c r="BV677" s="124" t="str">
        <f t="shared" si="4544"/>
        <v>-</v>
      </c>
      <c r="BW677" s="124">
        <f t="shared" si="4544"/>
        <v>10.75</v>
      </c>
      <c r="BX677" s="123"/>
      <c r="BY677" s="123"/>
      <c r="BZ677" s="120">
        <v>1536.25</v>
      </c>
      <c r="CA677" s="121">
        <f t="shared" si="3928"/>
        <v>0.006997558991</v>
      </c>
    </row>
    <row r="678" ht="15.75" customHeight="1">
      <c r="A678" s="99" t="str">
        <f t="shared" si="3"/>
        <v>October</v>
      </c>
      <c r="B678" s="122" t="s">
        <v>117</v>
      </c>
      <c r="C678" s="122" t="s">
        <v>52</v>
      </c>
      <c r="D678" s="123"/>
      <c r="E678" s="123"/>
      <c r="F678" s="124" t="str">
        <f t="shared" si="35"/>
        <v/>
      </c>
      <c r="G678" s="123"/>
      <c r="H678" s="123"/>
      <c r="I678" s="124" t="str">
        <f t="shared" si="36"/>
        <v/>
      </c>
      <c r="J678" s="123"/>
      <c r="K678" s="123"/>
      <c r="L678" s="124" t="str">
        <f t="shared" si="37"/>
        <v/>
      </c>
      <c r="M678" s="123"/>
      <c r="N678" s="123"/>
      <c r="O678" s="124" t="str">
        <f t="shared" si="38"/>
        <v/>
      </c>
      <c r="P678" s="125" t="str">
        <f t="shared" ref="P678:Q678" si="4545">IF(SUM(D678,G678,J678,M678)=0,"",SUM(D678,G678,J678,M678))</f>
        <v/>
      </c>
      <c r="Q678" s="125" t="str">
        <f t="shared" si="4545"/>
        <v/>
      </c>
      <c r="R678" s="124" t="str">
        <f t="shared" si="40"/>
        <v/>
      </c>
      <c r="S678" s="123"/>
      <c r="T678" s="123">
        <v>14.5</v>
      </c>
      <c r="U678" s="124">
        <f t="shared" si="41"/>
        <v>14.5</v>
      </c>
      <c r="V678" s="123">
        <v>328.5</v>
      </c>
      <c r="W678" s="123"/>
      <c r="X678" s="124">
        <f t="shared" si="42"/>
        <v>328.5</v>
      </c>
      <c r="Y678" s="123"/>
      <c r="Z678" s="123">
        <v>31.87</v>
      </c>
      <c r="AA678" s="124">
        <f t="shared" si="43"/>
        <v>31.87</v>
      </c>
      <c r="AB678" s="123"/>
      <c r="AC678" s="123">
        <v>1.25</v>
      </c>
      <c r="AD678" s="124">
        <f t="shared" si="44"/>
        <v>1.25</v>
      </c>
      <c r="AE678" s="124">
        <f t="shared" ref="AE678:AF678" si="4546">IF(SUM(S678,V678,Y678,AB678)=0,"",SUM(S678,V678,Y678,AB678))</f>
        <v>328.5</v>
      </c>
      <c r="AF678" s="124">
        <f t="shared" si="4546"/>
        <v>47.62</v>
      </c>
      <c r="AG678" s="124">
        <f t="shared" si="46"/>
        <v>376.12</v>
      </c>
      <c r="AH678" s="123"/>
      <c r="AI678" s="123"/>
      <c r="AJ678" s="124" t="str">
        <f t="shared" si="47"/>
        <v/>
      </c>
      <c r="AK678" s="123"/>
      <c r="AL678" s="123"/>
      <c r="AM678" s="124" t="str">
        <f t="shared" si="48"/>
        <v/>
      </c>
      <c r="AN678" s="123"/>
      <c r="AO678" s="123"/>
      <c r="AP678" s="124" t="str">
        <f t="shared" si="49"/>
        <v/>
      </c>
      <c r="AQ678" s="124" t="str">
        <f t="shared" ref="AQ678:AR678" si="4547">IF(SUM(AH678,AK678,AN678)=0,"",SUM(AH678,AK678,AN678))</f>
        <v/>
      </c>
      <c r="AR678" s="124" t="str">
        <f t="shared" si="4547"/>
        <v/>
      </c>
      <c r="AS678" s="124" t="str">
        <f t="shared" si="51"/>
        <v/>
      </c>
      <c r="AT678" s="124" t="str">
        <f t="shared" ref="AT678:AV678" si="4548">IF(S678=0,"-",S678)</f>
        <v>-</v>
      </c>
      <c r="AU678" s="124">
        <f t="shared" si="4548"/>
        <v>14.5</v>
      </c>
      <c r="AV678" s="124">
        <f t="shared" si="4548"/>
        <v>14.5</v>
      </c>
      <c r="AW678" s="124">
        <f t="shared" ref="AW678:BH678" si="4549">IF(SUM(V678,AH678)=0,"-",SUM(V678,AH678))</f>
        <v>328.5</v>
      </c>
      <c r="AX678" s="124" t="str">
        <f t="shared" si="4549"/>
        <v>-</v>
      </c>
      <c r="AY678" s="124">
        <f t="shared" si="4549"/>
        <v>328.5</v>
      </c>
      <c r="AZ678" s="124" t="str">
        <f t="shared" si="4549"/>
        <v>-</v>
      </c>
      <c r="BA678" s="124">
        <f t="shared" si="4549"/>
        <v>31.87</v>
      </c>
      <c r="BB678" s="124">
        <f t="shared" si="4549"/>
        <v>31.87</v>
      </c>
      <c r="BC678" s="124" t="str">
        <f t="shared" si="4549"/>
        <v>-</v>
      </c>
      <c r="BD678" s="124">
        <f t="shared" si="4549"/>
        <v>1.25</v>
      </c>
      <c r="BE678" s="124">
        <f t="shared" si="4549"/>
        <v>1.25</v>
      </c>
      <c r="BF678" s="124">
        <f t="shared" si="4549"/>
        <v>328.5</v>
      </c>
      <c r="BG678" s="124">
        <f t="shared" si="4549"/>
        <v>47.62</v>
      </c>
      <c r="BH678" s="124">
        <f t="shared" si="4549"/>
        <v>376.12</v>
      </c>
      <c r="BI678" s="124" t="str">
        <f t="shared" ref="BI678:BK678" si="4550">IF(SUM(D678,S678)=0,"-",SUM(D678,S678))</f>
        <v>-</v>
      </c>
      <c r="BJ678" s="124">
        <f t="shared" si="4550"/>
        <v>14.5</v>
      </c>
      <c r="BK678" s="124">
        <f t="shared" si="4550"/>
        <v>14.5</v>
      </c>
      <c r="BL678" s="124">
        <f t="shared" ref="BL678:BW678" si="4551">IF(SUM(G678,V678,AH678)=0,"-",SUM(G678,V678,AH678))</f>
        <v>328.5</v>
      </c>
      <c r="BM678" s="124" t="str">
        <f t="shared" si="4551"/>
        <v>-</v>
      </c>
      <c r="BN678" s="124">
        <f t="shared" si="4551"/>
        <v>328.5</v>
      </c>
      <c r="BO678" s="124" t="str">
        <f t="shared" si="4551"/>
        <v>-</v>
      </c>
      <c r="BP678" s="124">
        <f t="shared" si="4551"/>
        <v>31.87</v>
      </c>
      <c r="BQ678" s="124">
        <f t="shared" si="4551"/>
        <v>31.87</v>
      </c>
      <c r="BR678" s="124" t="str">
        <f t="shared" si="4551"/>
        <v>-</v>
      </c>
      <c r="BS678" s="124">
        <f t="shared" si="4551"/>
        <v>1.25</v>
      </c>
      <c r="BT678" s="124">
        <f t="shared" si="4551"/>
        <v>1.25</v>
      </c>
      <c r="BU678" s="124">
        <f t="shared" si="4551"/>
        <v>328.5</v>
      </c>
      <c r="BV678" s="124">
        <f t="shared" si="4551"/>
        <v>47.62</v>
      </c>
      <c r="BW678" s="124">
        <f t="shared" si="4551"/>
        <v>376.12</v>
      </c>
      <c r="BX678" s="123"/>
      <c r="BY678" s="123"/>
      <c r="BZ678" s="120">
        <v>1536.25</v>
      </c>
      <c r="CA678" s="121">
        <f t="shared" si="3928"/>
        <v>0.244829943</v>
      </c>
    </row>
    <row r="679" ht="15.75" customHeight="1">
      <c r="A679" s="99" t="str">
        <f t="shared" si="3"/>
        <v>November</v>
      </c>
      <c r="B679" s="122" t="s">
        <v>117</v>
      </c>
      <c r="C679" s="122" t="s">
        <v>53</v>
      </c>
      <c r="D679" s="123"/>
      <c r="E679" s="123"/>
      <c r="F679" s="124" t="str">
        <f t="shared" si="35"/>
        <v/>
      </c>
      <c r="G679" s="123"/>
      <c r="H679" s="123"/>
      <c r="I679" s="124" t="str">
        <f t="shared" si="36"/>
        <v/>
      </c>
      <c r="J679" s="123"/>
      <c r="K679" s="123"/>
      <c r="L679" s="124" t="str">
        <f t="shared" si="37"/>
        <v/>
      </c>
      <c r="M679" s="123"/>
      <c r="N679" s="123"/>
      <c r="O679" s="124" t="str">
        <f t="shared" si="38"/>
        <v/>
      </c>
      <c r="P679" s="125" t="str">
        <f t="shared" ref="P679:Q679" si="4552">IF(SUM(D679,G679,J679,M679)=0,"",SUM(D679,G679,J679,M679))</f>
        <v/>
      </c>
      <c r="Q679" s="125" t="str">
        <f t="shared" si="4552"/>
        <v/>
      </c>
      <c r="R679" s="124" t="str">
        <f t="shared" si="40"/>
        <v/>
      </c>
      <c r="S679" s="123"/>
      <c r="T679" s="123">
        <v>5.75</v>
      </c>
      <c r="U679" s="124">
        <f t="shared" si="41"/>
        <v>5.75</v>
      </c>
      <c r="V679" s="123">
        <v>48.0</v>
      </c>
      <c r="W679" s="123"/>
      <c r="X679" s="124">
        <f t="shared" si="42"/>
        <v>48</v>
      </c>
      <c r="Y679" s="123">
        <v>17.24</v>
      </c>
      <c r="Z679" s="123"/>
      <c r="AA679" s="124">
        <f t="shared" si="43"/>
        <v>17.24</v>
      </c>
      <c r="AB679" s="123">
        <v>1.35</v>
      </c>
      <c r="AC679" s="123"/>
      <c r="AD679" s="124">
        <f t="shared" si="44"/>
        <v>1.35</v>
      </c>
      <c r="AE679" s="124">
        <f t="shared" ref="AE679:AF679" si="4553">IF(SUM(S679,V679,Y679,AB679)=0,"",SUM(S679,V679,Y679,AB679))</f>
        <v>66.59</v>
      </c>
      <c r="AF679" s="124">
        <f t="shared" si="4553"/>
        <v>5.75</v>
      </c>
      <c r="AG679" s="124">
        <f t="shared" si="46"/>
        <v>72.34</v>
      </c>
      <c r="AH679" s="123"/>
      <c r="AI679" s="123"/>
      <c r="AJ679" s="124" t="str">
        <f t="shared" si="47"/>
        <v/>
      </c>
      <c r="AK679" s="123"/>
      <c r="AL679" s="123"/>
      <c r="AM679" s="124" t="str">
        <f t="shared" si="48"/>
        <v/>
      </c>
      <c r="AN679" s="123"/>
      <c r="AO679" s="123"/>
      <c r="AP679" s="124" t="str">
        <f t="shared" si="49"/>
        <v/>
      </c>
      <c r="AQ679" s="124" t="str">
        <f t="shared" ref="AQ679:AR679" si="4554">IF(SUM(AH679,AK679,AN679)=0,"",SUM(AH679,AK679,AN679))</f>
        <v/>
      </c>
      <c r="AR679" s="124" t="str">
        <f t="shared" si="4554"/>
        <v/>
      </c>
      <c r="AS679" s="124" t="str">
        <f t="shared" si="51"/>
        <v/>
      </c>
      <c r="AT679" s="124" t="str">
        <f t="shared" ref="AT679:AV679" si="4555">IF(S679=0,"-",S679)</f>
        <v>-</v>
      </c>
      <c r="AU679" s="124">
        <f t="shared" si="4555"/>
        <v>5.75</v>
      </c>
      <c r="AV679" s="124">
        <f t="shared" si="4555"/>
        <v>5.75</v>
      </c>
      <c r="AW679" s="124">
        <f t="shared" ref="AW679:BH679" si="4556">IF(SUM(V679,AH679)=0,"-",SUM(V679,AH679))</f>
        <v>48</v>
      </c>
      <c r="AX679" s="124" t="str">
        <f t="shared" si="4556"/>
        <v>-</v>
      </c>
      <c r="AY679" s="124">
        <f t="shared" si="4556"/>
        <v>48</v>
      </c>
      <c r="AZ679" s="124">
        <f t="shared" si="4556"/>
        <v>17.24</v>
      </c>
      <c r="BA679" s="124" t="str">
        <f t="shared" si="4556"/>
        <v>-</v>
      </c>
      <c r="BB679" s="124">
        <f t="shared" si="4556"/>
        <v>17.24</v>
      </c>
      <c r="BC679" s="124">
        <f t="shared" si="4556"/>
        <v>1.35</v>
      </c>
      <c r="BD679" s="124" t="str">
        <f t="shared" si="4556"/>
        <v>-</v>
      </c>
      <c r="BE679" s="124">
        <f t="shared" si="4556"/>
        <v>1.35</v>
      </c>
      <c r="BF679" s="124">
        <f t="shared" si="4556"/>
        <v>66.59</v>
      </c>
      <c r="BG679" s="124">
        <f t="shared" si="4556"/>
        <v>5.75</v>
      </c>
      <c r="BH679" s="124">
        <f t="shared" si="4556"/>
        <v>72.34</v>
      </c>
      <c r="BI679" s="124" t="str">
        <f t="shared" ref="BI679:BK679" si="4557">IF(SUM(D679,S679)=0,"-",SUM(D679,S679))</f>
        <v>-</v>
      </c>
      <c r="BJ679" s="124">
        <f t="shared" si="4557"/>
        <v>5.75</v>
      </c>
      <c r="BK679" s="124">
        <f t="shared" si="4557"/>
        <v>5.75</v>
      </c>
      <c r="BL679" s="124">
        <f t="shared" ref="BL679:BW679" si="4558">IF(SUM(G679,V679,AH679)=0,"-",SUM(G679,V679,AH679))</f>
        <v>48</v>
      </c>
      <c r="BM679" s="124" t="str">
        <f t="shared" si="4558"/>
        <v>-</v>
      </c>
      <c r="BN679" s="124">
        <f t="shared" si="4558"/>
        <v>48</v>
      </c>
      <c r="BO679" s="124">
        <f t="shared" si="4558"/>
        <v>17.24</v>
      </c>
      <c r="BP679" s="124" t="str">
        <f t="shared" si="4558"/>
        <v>-</v>
      </c>
      <c r="BQ679" s="124">
        <f t="shared" si="4558"/>
        <v>17.24</v>
      </c>
      <c r="BR679" s="124">
        <f t="shared" si="4558"/>
        <v>1.35</v>
      </c>
      <c r="BS679" s="124" t="str">
        <f t="shared" si="4558"/>
        <v>-</v>
      </c>
      <c r="BT679" s="124">
        <f t="shared" si="4558"/>
        <v>1.35</v>
      </c>
      <c r="BU679" s="124">
        <f t="shared" si="4558"/>
        <v>66.59</v>
      </c>
      <c r="BV679" s="124">
        <f t="shared" si="4558"/>
        <v>5.75</v>
      </c>
      <c r="BW679" s="124">
        <f t="shared" si="4558"/>
        <v>72.34</v>
      </c>
      <c r="BX679" s="123"/>
      <c r="BY679" s="123"/>
      <c r="BZ679" s="120">
        <v>1536.25</v>
      </c>
      <c r="CA679" s="121">
        <f t="shared" si="3928"/>
        <v>0.04708868999</v>
      </c>
    </row>
    <row r="680" ht="15.75" customHeight="1">
      <c r="A680" s="99" t="str">
        <f t="shared" si="3"/>
        <v>November</v>
      </c>
      <c r="B680" s="122" t="s">
        <v>117</v>
      </c>
      <c r="C680" s="122" t="s">
        <v>54</v>
      </c>
      <c r="D680" s="123">
        <v>34.8</v>
      </c>
      <c r="E680" s="123">
        <v>40.5</v>
      </c>
      <c r="F680" s="124">
        <f t="shared" si="35"/>
        <v>75.3</v>
      </c>
      <c r="G680" s="123"/>
      <c r="H680" s="123"/>
      <c r="I680" s="124" t="str">
        <f t="shared" si="36"/>
        <v/>
      </c>
      <c r="J680" s="123"/>
      <c r="K680" s="123"/>
      <c r="L680" s="124" t="str">
        <f t="shared" si="37"/>
        <v/>
      </c>
      <c r="M680" s="123">
        <v>21.9</v>
      </c>
      <c r="N680" s="123"/>
      <c r="O680" s="124">
        <f t="shared" si="38"/>
        <v>21.9</v>
      </c>
      <c r="P680" s="126">
        <f t="shared" ref="P680:Q680" si="4559">IF(SUM(D680,G680,J680,M680)=0,"",SUM(D680,G680,J680,M680))</f>
        <v>56.7</v>
      </c>
      <c r="Q680" s="126">
        <f t="shared" si="4559"/>
        <v>40.5</v>
      </c>
      <c r="R680" s="124">
        <f t="shared" si="40"/>
        <v>97.2</v>
      </c>
      <c r="S680" s="123">
        <v>4.0</v>
      </c>
      <c r="T680" s="123"/>
      <c r="U680" s="124">
        <f t="shared" si="41"/>
        <v>4</v>
      </c>
      <c r="V680" s="123">
        <v>197.9</v>
      </c>
      <c r="W680" s="123"/>
      <c r="X680" s="124">
        <f t="shared" si="42"/>
        <v>197.9</v>
      </c>
      <c r="Y680" s="123">
        <v>2.25</v>
      </c>
      <c r="Z680" s="123"/>
      <c r="AA680" s="124">
        <f t="shared" si="43"/>
        <v>2.25</v>
      </c>
      <c r="AB680" s="123"/>
      <c r="AC680" s="123"/>
      <c r="AD680" s="124" t="str">
        <f t="shared" si="44"/>
        <v/>
      </c>
      <c r="AE680" s="124">
        <f t="shared" ref="AE680:AF680" si="4560">IF(SUM(S680,V680,Y680,AB680)=0,"",SUM(S680,V680,Y680,AB680))</f>
        <v>204.15</v>
      </c>
      <c r="AF680" s="124" t="str">
        <f t="shared" si="4560"/>
        <v/>
      </c>
      <c r="AG680" s="124">
        <f t="shared" si="46"/>
        <v>204.15</v>
      </c>
      <c r="AH680" s="123"/>
      <c r="AI680" s="123"/>
      <c r="AJ680" s="124" t="str">
        <f t="shared" si="47"/>
        <v/>
      </c>
      <c r="AK680" s="123"/>
      <c r="AL680" s="123"/>
      <c r="AM680" s="124" t="str">
        <f t="shared" si="48"/>
        <v/>
      </c>
      <c r="AN680" s="123"/>
      <c r="AO680" s="123"/>
      <c r="AP680" s="124" t="str">
        <f t="shared" si="49"/>
        <v/>
      </c>
      <c r="AQ680" s="124" t="str">
        <f t="shared" ref="AQ680:AR680" si="4561">IF(SUM(AH680,AK680,AN680)=0,"",SUM(AH680,AK680,AN680))</f>
        <v/>
      </c>
      <c r="AR680" s="124" t="str">
        <f t="shared" si="4561"/>
        <v/>
      </c>
      <c r="AS680" s="124" t="str">
        <f t="shared" si="51"/>
        <v/>
      </c>
      <c r="AT680" s="124">
        <f t="shared" ref="AT680:AV680" si="4562">IF(S680=0,"-",S680)</f>
        <v>4</v>
      </c>
      <c r="AU680" s="124" t="str">
        <f t="shared" si="4562"/>
        <v>-</v>
      </c>
      <c r="AV680" s="124">
        <f t="shared" si="4562"/>
        <v>4</v>
      </c>
      <c r="AW680" s="124">
        <f t="shared" ref="AW680:BH680" si="4563">IF(SUM(V680,AH680)=0,"-",SUM(V680,AH680))</f>
        <v>197.9</v>
      </c>
      <c r="AX680" s="124" t="str">
        <f t="shared" si="4563"/>
        <v>-</v>
      </c>
      <c r="AY680" s="124">
        <f t="shared" si="4563"/>
        <v>197.9</v>
      </c>
      <c r="AZ680" s="124">
        <f t="shared" si="4563"/>
        <v>2.25</v>
      </c>
      <c r="BA680" s="124" t="str">
        <f t="shared" si="4563"/>
        <v>-</v>
      </c>
      <c r="BB680" s="124">
        <f t="shared" si="4563"/>
        <v>2.25</v>
      </c>
      <c r="BC680" s="124" t="str">
        <f t="shared" si="4563"/>
        <v>-</v>
      </c>
      <c r="BD680" s="124" t="str">
        <f t="shared" si="4563"/>
        <v>-</v>
      </c>
      <c r="BE680" s="124" t="str">
        <f t="shared" si="4563"/>
        <v>-</v>
      </c>
      <c r="BF680" s="124">
        <f t="shared" si="4563"/>
        <v>204.15</v>
      </c>
      <c r="BG680" s="124" t="str">
        <f t="shared" si="4563"/>
        <v>-</v>
      </c>
      <c r="BH680" s="124">
        <f t="shared" si="4563"/>
        <v>204.15</v>
      </c>
      <c r="BI680" s="124">
        <f t="shared" ref="BI680:BK680" si="4564">IF(SUM(D680,S680)=0,"-",SUM(D680,S680))</f>
        <v>38.8</v>
      </c>
      <c r="BJ680" s="124">
        <f t="shared" si="4564"/>
        <v>40.5</v>
      </c>
      <c r="BK680" s="124">
        <f t="shared" si="4564"/>
        <v>79.3</v>
      </c>
      <c r="BL680" s="124">
        <f t="shared" ref="BL680:BW680" si="4565">IF(SUM(G680,V680,AH680)=0,"-",SUM(G680,V680,AH680))</f>
        <v>197.9</v>
      </c>
      <c r="BM680" s="124" t="str">
        <f t="shared" si="4565"/>
        <v>-</v>
      </c>
      <c r="BN680" s="124">
        <f t="shared" si="4565"/>
        <v>197.9</v>
      </c>
      <c r="BO680" s="124">
        <f t="shared" si="4565"/>
        <v>2.25</v>
      </c>
      <c r="BP680" s="124" t="str">
        <f t="shared" si="4565"/>
        <v>-</v>
      </c>
      <c r="BQ680" s="124">
        <f t="shared" si="4565"/>
        <v>2.25</v>
      </c>
      <c r="BR680" s="124">
        <f t="shared" si="4565"/>
        <v>21.9</v>
      </c>
      <c r="BS680" s="124" t="str">
        <f t="shared" si="4565"/>
        <v>-</v>
      </c>
      <c r="BT680" s="124">
        <f t="shared" si="4565"/>
        <v>21.9</v>
      </c>
      <c r="BU680" s="124">
        <f t="shared" si="4565"/>
        <v>260.85</v>
      </c>
      <c r="BV680" s="124">
        <f t="shared" si="4565"/>
        <v>40.5</v>
      </c>
      <c r="BW680" s="124">
        <f t="shared" si="4565"/>
        <v>301.35</v>
      </c>
      <c r="BX680" s="123"/>
      <c r="BY680" s="123"/>
      <c r="BZ680" s="120">
        <v>1536.25</v>
      </c>
      <c r="CA680" s="121">
        <f t="shared" si="3928"/>
        <v>0.1961594793</v>
      </c>
    </row>
    <row r="681" ht="15.75" customHeight="1">
      <c r="A681" s="99" t="str">
        <f t="shared" si="3"/>
        <v>December</v>
      </c>
      <c r="B681" s="122" t="s">
        <v>117</v>
      </c>
      <c r="C681" s="122" t="s">
        <v>55</v>
      </c>
      <c r="D681" s="123"/>
      <c r="E681" s="123"/>
      <c r="F681" s="124" t="str">
        <f t="shared" si="35"/>
        <v/>
      </c>
      <c r="G681" s="123"/>
      <c r="H681" s="123"/>
      <c r="I681" s="124" t="str">
        <f t="shared" si="36"/>
        <v/>
      </c>
      <c r="J681" s="123"/>
      <c r="K681" s="123"/>
      <c r="L681" s="124" t="str">
        <f t="shared" si="37"/>
        <v/>
      </c>
      <c r="M681" s="123"/>
      <c r="N681" s="123"/>
      <c r="O681" s="124" t="str">
        <f t="shared" si="38"/>
        <v/>
      </c>
      <c r="P681" s="125" t="str">
        <f t="shared" ref="P681:Q681" si="4566">IF(SUM(D681,G681,J681,M681)=0,"",SUM(D681,G681,J681,M681))</f>
        <v/>
      </c>
      <c r="Q681" s="125" t="str">
        <f t="shared" si="4566"/>
        <v/>
      </c>
      <c r="R681" s="124" t="str">
        <f t="shared" si="40"/>
        <v/>
      </c>
      <c r="S681" s="123">
        <v>1.0</v>
      </c>
      <c r="T681" s="123"/>
      <c r="U681" s="124">
        <f t="shared" si="41"/>
        <v>1</v>
      </c>
      <c r="V681" s="123">
        <v>0.25</v>
      </c>
      <c r="W681" s="123"/>
      <c r="X681" s="124">
        <f t="shared" si="42"/>
        <v>0.25</v>
      </c>
      <c r="Y681" s="123">
        <v>0.75</v>
      </c>
      <c r="Z681" s="123"/>
      <c r="AA681" s="124">
        <f t="shared" si="43"/>
        <v>0.75</v>
      </c>
      <c r="AB681" s="123"/>
      <c r="AC681" s="123"/>
      <c r="AD681" s="124" t="str">
        <f t="shared" si="44"/>
        <v/>
      </c>
      <c r="AE681" s="124">
        <f t="shared" ref="AE681:AF681" si="4567">IF(SUM(S681,V681,Y681,AB681)=0,"",SUM(S681,V681,Y681,AB681))</f>
        <v>2</v>
      </c>
      <c r="AF681" s="124" t="str">
        <f t="shared" si="4567"/>
        <v/>
      </c>
      <c r="AG681" s="124">
        <f t="shared" si="46"/>
        <v>2</v>
      </c>
      <c r="AH681" s="123"/>
      <c r="AI681" s="123"/>
      <c r="AJ681" s="124" t="str">
        <f t="shared" si="47"/>
        <v/>
      </c>
      <c r="AK681" s="123"/>
      <c r="AL681" s="123"/>
      <c r="AM681" s="124" t="str">
        <f t="shared" si="48"/>
        <v/>
      </c>
      <c r="AN681" s="123"/>
      <c r="AO681" s="123"/>
      <c r="AP681" s="124" t="str">
        <f t="shared" si="49"/>
        <v/>
      </c>
      <c r="AQ681" s="124" t="str">
        <f t="shared" ref="AQ681:AR681" si="4568">IF(SUM(AH681,AK681,AN681)=0,"",SUM(AH681,AK681,AN681))</f>
        <v/>
      </c>
      <c r="AR681" s="124" t="str">
        <f t="shared" si="4568"/>
        <v/>
      </c>
      <c r="AS681" s="124" t="str">
        <f t="shared" si="51"/>
        <v/>
      </c>
      <c r="AT681" s="124">
        <f t="shared" ref="AT681:AV681" si="4569">IF(S681=0,"-",S681)</f>
        <v>1</v>
      </c>
      <c r="AU681" s="124" t="str">
        <f t="shared" si="4569"/>
        <v>-</v>
      </c>
      <c r="AV681" s="124">
        <f t="shared" si="4569"/>
        <v>1</v>
      </c>
      <c r="AW681" s="124">
        <f t="shared" ref="AW681:BH681" si="4570">IF(SUM(V681,AH681)=0,"-",SUM(V681,AH681))</f>
        <v>0.25</v>
      </c>
      <c r="AX681" s="124" t="str">
        <f t="shared" si="4570"/>
        <v>-</v>
      </c>
      <c r="AY681" s="124">
        <f t="shared" si="4570"/>
        <v>0.25</v>
      </c>
      <c r="AZ681" s="124">
        <f t="shared" si="4570"/>
        <v>0.75</v>
      </c>
      <c r="BA681" s="124" t="str">
        <f t="shared" si="4570"/>
        <v>-</v>
      </c>
      <c r="BB681" s="124">
        <f t="shared" si="4570"/>
        <v>0.75</v>
      </c>
      <c r="BC681" s="124" t="str">
        <f t="shared" si="4570"/>
        <v>-</v>
      </c>
      <c r="BD681" s="124" t="str">
        <f t="shared" si="4570"/>
        <v>-</v>
      </c>
      <c r="BE681" s="124" t="str">
        <f t="shared" si="4570"/>
        <v>-</v>
      </c>
      <c r="BF681" s="124">
        <f t="shared" si="4570"/>
        <v>2</v>
      </c>
      <c r="BG681" s="124" t="str">
        <f t="shared" si="4570"/>
        <v>-</v>
      </c>
      <c r="BH681" s="124">
        <f t="shared" si="4570"/>
        <v>2</v>
      </c>
      <c r="BI681" s="124">
        <f t="shared" ref="BI681:BK681" si="4571">IF(SUM(D681,S681)=0,"-",SUM(D681,S681))</f>
        <v>1</v>
      </c>
      <c r="BJ681" s="124" t="str">
        <f t="shared" si="4571"/>
        <v>-</v>
      </c>
      <c r="BK681" s="124">
        <f t="shared" si="4571"/>
        <v>1</v>
      </c>
      <c r="BL681" s="124">
        <f t="shared" ref="BL681:BW681" si="4572">IF(SUM(G681,V681,AH681)=0,"-",SUM(G681,V681,AH681))</f>
        <v>0.25</v>
      </c>
      <c r="BM681" s="124" t="str">
        <f t="shared" si="4572"/>
        <v>-</v>
      </c>
      <c r="BN681" s="124">
        <f t="shared" si="4572"/>
        <v>0.25</v>
      </c>
      <c r="BO681" s="124">
        <f t="shared" si="4572"/>
        <v>0.75</v>
      </c>
      <c r="BP681" s="124" t="str">
        <f t="shared" si="4572"/>
        <v>-</v>
      </c>
      <c r="BQ681" s="124">
        <f t="shared" si="4572"/>
        <v>0.75</v>
      </c>
      <c r="BR681" s="124" t="str">
        <f t="shared" si="4572"/>
        <v>-</v>
      </c>
      <c r="BS681" s="124" t="str">
        <f t="shared" si="4572"/>
        <v>-</v>
      </c>
      <c r="BT681" s="124" t="str">
        <f t="shared" si="4572"/>
        <v>-</v>
      </c>
      <c r="BU681" s="124">
        <f t="shared" si="4572"/>
        <v>2</v>
      </c>
      <c r="BV681" s="124" t="str">
        <f t="shared" si="4572"/>
        <v>-</v>
      </c>
      <c r="BW681" s="124">
        <f t="shared" si="4572"/>
        <v>2</v>
      </c>
      <c r="BX681" s="123"/>
      <c r="BY681" s="123"/>
      <c r="BZ681" s="120">
        <v>1536.25</v>
      </c>
      <c r="CA681" s="121">
        <f t="shared" si="3928"/>
        <v>0.00130187144</v>
      </c>
    </row>
    <row r="682" ht="15.75" customHeight="1">
      <c r="A682" s="99" t="str">
        <f t="shared" si="3"/>
        <v>December</v>
      </c>
      <c r="B682" s="122" t="s">
        <v>117</v>
      </c>
      <c r="C682" s="122" t="s">
        <v>56</v>
      </c>
      <c r="D682" s="123"/>
      <c r="E682" s="123"/>
      <c r="F682" s="124" t="str">
        <f t="shared" si="35"/>
        <v/>
      </c>
      <c r="G682" s="123"/>
      <c r="H682" s="123"/>
      <c r="I682" s="124" t="str">
        <f t="shared" si="36"/>
        <v/>
      </c>
      <c r="J682" s="123"/>
      <c r="K682" s="123"/>
      <c r="L682" s="124" t="str">
        <f t="shared" si="37"/>
        <v/>
      </c>
      <c r="M682" s="123"/>
      <c r="N682" s="123"/>
      <c r="O682" s="124" t="str">
        <f t="shared" si="38"/>
        <v/>
      </c>
      <c r="P682" s="125" t="str">
        <f t="shared" ref="P682:Q682" si="4573">IF(SUM(D682,G682,J682,M682)=0,"",SUM(D682,G682,J682,M682))</f>
        <v/>
      </c>
      <c r="Q682" s="125" t="str">
        <f t="shared" si="4573"/>
        <v/>
      </c>
      <c r="R682" s="124" t="str">
        <f t="shared" si="40"/>
        <v/>
      </c>
      <c r="S682" s="123"/>
      <c r="T682" s="123"/>
      <c r="U682" s="124" t="str">
        <f t="shared" si="41"/>
        <v/>
      </c>
      <c r="V682" s="123"/>
      <c r="W682" s="123"/>
      <c r="X682" s="124" t="str">
        <f t="shared" si="42"/>
        <v/>
      </c>
      <c r="Y682" s="123"/>
      <c r="Z682" s="123"/>
      <c r="AA682" s="124" t="str">
        <f t="shared" si="43"/>
        <v/>
      </c>
      <c r="AB682" s="123"/>
      <c r="AC682" s="123"/>
      <c r="AD682" s="124" t="str">
        <f t="shared" si="44"/>
        <v/>
      </c>
      <c r="AE682" s="124" t="str">
        <f t="shared" ref="AE682:AF682" si="4574">IF(SUM(S682,V682,Y682,AB682)=0,"",SUM(S682,V682,Y682,AB682))</f>
        <v/>
      </c>
      <c r="AF682" s="124" t="str">
        <f t="shared" si="4574"/>
        <v/>
      </c>
      <c r="AG682" s="124" t="str">
        <f t="shared" si="46"/>
        <v/>
      </c>
      <c r="AH682" s="123"/>
      <c r="AI682" s="123"/>
      <c r="AJ682" s="124" t="str">
        <f t="shared" si="47"/>
        <v/>
      </c>
      <c r="AK682" s="123"/>
      <c r="AL682" s="123"/>
      <c r="AM682" s="124" t="str">
        <f t="shared" si="48"/>
        <v/>
      </c>
      <c r="AN682" s="123"/>
      <c r="AO682" s="123"/>
      <c r="AP682" s="124" t="str">
        <f t="shared" si="49"/>
        <v/>
      </c>
      <c r="AQ682" s="124" t="str">
        <f t="shared" ref="AQ682:AR682" si="4575">IF(SUM(AH682,AK682,AN682)=0,"",SUM(AH682,AK682,AN682))</f>
        <v/>
      </c>
      <c r="AR682" s="124" t="str">
        <f t="shared" si="4575"/>
        <v/>
      </c>
      <c r="AS682" s="124" t="str">
        <f t="shared" si="51"/>
        <v/>
      </c>
      <c r="AT682" s="124" t="str">
        <f t="shared" ref="AT682:AV682" si="4576">IF(S682=0,"-",S682)</f>
        <v>-</v>
      </c>
      <c r="AU682" s="124" t="str">
        <f t="shared" si="4576"/>
        <v>-</v>
      </c>
      <c r="AV682" s="124" t="str">
        <f t="shared" si="4576"/>
        <v/>
      </c>
      <c r="AW682" s="124" t="str">
        <f t="shared" ref="AW682:BH682" si="4577">IF(SUM(V682,AH682)=0,"-",SUM(V682,AH682))</f>
        <v>-</v>
      </c>
      <c r="AX682" s="124" t="str">
        <f t="shared" si="4577"/>
        <v>-</v>
      </c>
      <c r="AY682" s="124" t="str">
        <f t="shared" si="4577"/>
        <v>-</v>
      </c>
      <c r="AZ682" s="124" t="str">
        <f t="shared" si="4577"/>
        <v>-</v>
      </c>
      <c r="BA682" s="124" t="str">
        <f t="shared" si="4577"/>
        <v>-</v>
      </c>
      <c r="BB682" s="124" t="str">
        <f t="shared" si="4577"/>
        <v>-</v>
      </c>
      <c r="BC682" s="124" t="str">
        <f t="shared" si="4577"/>
        <v>-</v>
      </c>
      <c r="BD682" s="124" t="str">
        <f t="shared" si="4577"/>
        <v>-</v>
      </c>
      <c r="BE682" s="124" t="str">
        <f t="shared" si="4577"/>
        <v>-</v>
      </c>
      <c r="BF682" s="124" t="str">
        <f t="shared" si="4577"/>
        <v>-</v>
      </c>
      <c r="BG682" s="124" t="str">
        <f t="shared" si="4577"/>
        <v>-</v>
      </c>
      <c r="BH682" s="124" t="str">
        <f t="shared" si="4577"/>
        <v>-</v>
      </c>
      <c r="BI682" s="124" t="str">
        <f t="shared" ref="BI682:BK682" si="4578">IF(SUM(D682,S682)=0,"-",SUM(D682,S682))</f>
        <v>-</v>
      </c>
      <c r="BJ682" s="124" t="str">
        <f t="shared" si="4578"/>
        <v>-</v>
      </c>
      <c r="BK682" s="124" t="str">
        <f t="shared" si="4578"/>
        <v>-</v>
      </c>
      <c r="BL682" s="124" t="str">
        <f t="shared" ref="BL682:BW682" si="4579">IF(SUM(G682,V682,AH682)=0,"-",SUM(G682,V682,AH682))</f>
        <v>-</v>
      </c>
      <c r="BM682" s="124" t="str">
        <f t="shared" si="4579"/>
        <v>-</v>
      </c>
      <c r="BN682" s="124" t="str">
        <f t="shared" si="4579"/>
        <v>-</v>
      </c>
      <c r="BO682" s="124" t="str">
        <f t="shared" si="4579"/>
        <v>-</v>
      </c>
      <c r="BP682" s="124" t="str">
        <f t="shared" si="4579"/>
        <v>-</v>
      </c>
      <c r="BQ682" s="124" t="str">
        <f t="shared" si="4579"/>
        <v>-</v>
      </c>
      <c r="BR682" s="124" t="str">
        <f t="shared" si="4579"/>
        <v>-</v>
      </c>
      <c r="BS682" s="124" t="str">
        <f t="shared" si="4579"/>
        <v>-</v>
      </c>
      <c r="BT682" s="124" t="str">
        <f t="shared" si="4579"/>
        <v>-</v>
      </c>
      <c r="BU682" s="124" t="str">
        <f t="shared" si="4579"/>
        <v>-</v>
      </c>
      <c r="BV682" s="124" t="str">
        <f t="shared" si="4579"/>
        <v>-</v>
      </c>
      <c r="BW682" s="124" t="str">
        <f t="shared" si="4579"/>
        <v>-</v>
      </c>
      <c r="BX682" s="123"/>
      <c r="BY682" s="123" t="s">
        <v>146</v>
      </c>
      <c r="BZ682" s="120">
        <v>1536.25</v>
      </c>
      <c r="CA682" s="121" t="str">
        <f t="shared" si="3928"/>
        <v/>
      </c>
    </row>
    <row r="683" ht="15.75" customHeight="1">
      <c r="A683" s="99" t="str">
        <f t="shared" si="3"/>
        <v>January</v>
      </c>
      <c r="B683" s="115" t="s">
        <v>122</v>
      </c>
      <c r="C683" s="115" t="s">
        <v>33</v>
      </c>
      <c r="D683" s="116"/>
      <c r="E683" s="116"/>
      <c r="F683" s="117" t="str">
        <f t="shared" si="35"/>
        <v/>
      </c>
      <c r="G683" s="116"/>
      <c r="H683" s="116"/>
      <c r="I683" s="117" t="str">
        <f t="shared" si="36"/>
        <v/>
      </c>
      <c r="J683" s="116"/>
      <c r="K683" s="116"/>
      <c r="L683" s="117" t="str">
        <f t="shared" si="37"/>
        <v/>
      </c>
      <c r="M683" s="116"/>
      <c r="N683" s="116"/>
      <c r="O683" s="117" t="str">
        <f t="shared" si="38"/>
        <v/>
      </c>
      <c r="P683" s="118" t="str">
        <f t="shared" ref="P683:Q683" si="4580">IF(SUM(D683,G683,J683,M683)=0,"",SUM(D683,G683,J683,M683))</f>
        <v/>
      </c>
      <c r="Q683" s="118" t="str">
        <f t="shared" si="4580"/>
        <v/>
      </c>
      <c r="R683" s="117" t="str">
        <f t="shared" si="40"/>
        <v/>
      </c>
      <c r="S683" s="116"/>
      <c r="T683" s="116"/>
      <c r="U683" s="117" t="str">
        <f t="shared" si="41"/>
        <v/>
      </c>
      <c r="V683" s="116"/>
      <c r="W683" s="116"/>
      <c r="X683" s="117" t="str">
        <f t="shared" si="42"/>
        <v/>
      </c>
      <c r="Y683" s="116"/>
      <c r="Z683" s="116"/>
      <c r="AA683" s="117" t="str">
        <f t="shared" si="43"/>
        <v/>
      </c>
      <c r="AB683" s="116"/>
      <c r="AC683" s="116"/>
      <c r="AD683" s="117" t="str">
        <f t="shared" si="44"/>
        <v/>
      </c>
      <c r="AE683" s="117" t="str">
        <f t="shared" ref="AE683:AF683" si="4581">IF(SUM(S683,V683,Y683,AB683)=0,"",SUM(S683,V683,Y683,AB683))</f>
        <v/>
      </c>
      <c r="AF683" s="117" t="str">
        <f t="shared" si="4581"/>
        <v/>
      </c>
      <c r="AG683" s="117" t="str">
        <f t="shared" si="46"/>
        <v/>
      </c>
      <c r="AH683" s="116"/>
      <c r="AI683" s="116"/>
      <c r="AJ683" s="117" t="str">
        <f t="shared" si="47"/>
        <v/>
      </c>
      <c r="AK683" s="116"/>
      <c r="AL683" s="116"/>
      <c r="AM683" s="117" t="str">
        <f t="shared" si="48"/>
        <v/>
      </c>
      <c r="AN683" s="116"/>
      <c r="AO683" s="116"/>
      <c r="AP683" s="117" t="str">
        <f t="shared" si="49"/>
        <v/>
      </c>
      <c r="AQ683" s="117" t="str">
        <f t="shared" ref="AQ683:AR683" si="4582">IF(SUM(AH683,AK683,AN683)=0,"",SUM(AH683,AK683,AN683))</f>
        <v/>
      </c>
      <c r="AR683" s="117" t="str">
        <f t="shared" si="4582"/>
        <v/>
      </c>
      <c r="AS683" s="117" t="str">
        <f t="shared" si="51"/>
        <v/>
      </c>
      <c r="AT683" s="117" t="str">
        <f t="shared" ref="AT683:AV683" si="4583">IF(S683=0,"-",S683)</f>
        <v>-</v>
      </c>
      <c r="AU683" s="117" t="str">
        <f t="shared" si="4583"/>
        <v>-</v>
      </c>
      <c r="AV683" s="117" t="str">
        <f t="shared" si="4583"/>
        <v/>
      </c>
      <c r="AW683" s="117" t="str">
        <f t="shared" ref="AW683:BH683" si="4584">IF(SUM(V683,AH683)=0,"-",SUM(V683,AH683))</f>
        <v>-</v>
      </c>
      <c r="AX683" s="117" t="str">
        <f t="shared" si="4584"/>
        <v>-</v>
      </c>
      <c r="AY683" s="117" t="str">
        <f t="shared" si="4584"/>
        <v>-</v>
      </c>
      <c r="AZ683" s="117" t="str">
        <f t="shared" si="4584"/>
        <v>-</v>
      </c>
      <c r="BA683" s="117" t="str">
        <f t="shared" si="4584"/>
        <v>-</v>
      </c>
      <c r="BB683" s="117" t="str">
        <f t="shared" si="4584"/>
        <v>-</v>
      </c>
      <c r="BC683" s="117" t="str">
        <f t="shared" si="4584"/>
        <v>-</v>
      </c>
      <c r="BD683" s="117" t="str">
        <f t="shared" si="4584"/>
        <v>-</v>
      </c>
      <c r="BE683" s="117" t="str">
        <f t="shared" si="4584"/>
        <v>-</v>
      </c>
      <c r="BF683" s="117" t="str">
        <f t="shared" si="4584"/>
        <v>-</v>
      </c>
      <c r="BG683" s="117" t="str">
        <f t="shared" si="4584"/>
        <v>-</v>
      </c>
      <c r="BH683" s="117" t="str">
        <f t="shared" si="4584"/>
        <v>-</v>
      </c>
      <c r="BI683" s="117" t="str">
        <f t="shared" ref="BI683:BK683" si="4585">IF(SUM(D683,S683)=0,"-",SUM(D683,S683))</f>
        <v>-</v>
      </c>
      <c r="BJ683" s="117" t="str">
        <f t="shared" si="4585"/>
        <v>-</v>
      </c>
      <c r="BK683" s="117" t="str">
        <f t="shared" si="4585"/>
        <v>-</v>
      </c>
      <c r="BL683" s="117" t="str">
        <f t="shared" ref="BL683:BW683" si="4586">IF(SUM(G683,V683,AH683)=0,"-",SUM(G683,V683,AH683))</f>
        <v>-</v>
      </c>
      <c r="BM683" s="117" t="str">
        <f t="shared" si="4586"/>
        <v>-</v>
      </c>
      <c r="BN683" s="117" t="str">
        <f t="shared" si="4586"/>
        <v>-</v>
      </c>
      <c r="BO683" s="117" t="str">
        <f t="shared" si="4586"/>
        <v>-</v>
      </c>
      <c r="BP683" s="117" t="str">
        <f t="shared" si="4586"/>
        <v>-</v>
      </c>
      <c r="BQ683" s="117" t="str">
        <f t="shared" si="4586"/>
        <v>-</v>
      </c>
      <c r="BR683" s="117" t="str">
        <f t="shared" si="4586"/>
        <v>-</v>
      </c>
      <c r="BS683" s="117" t="str">
        <f t="shared" si="4586"/>
        <v>-</v>
      </c>
      <c r="BT683" s="117" t="str">
        <f t="shared" si="4586"/>
        <v>-</v>
      </c>
      <c r="BU683" s="117" t="str">
        <f t="shared" si="4586"/>
        <v>-</v>
      </c>
      <c r="BV683" s="117" t="str">
        <f t="shared" si="4586"/>
        <v>-</v>
      </c>
      <c r="BW683" s="117" t="str">
        <f t="shared" si="4586"/>
        <v>-</v>
      </c>
      <c r="BX683" s="119"/>
      <c r="BY683" s="116" t="s">
        <v>67</v>
      </c>
      <c r="BZ683" s="120">
        <v>4713.6</v>
      </c>
      <c r="CA683" s="121" t="str">
        <f t="shared" si="3928"/>
        <v/>
      </c>
      <c r="CB683" s="7"/>
      <c r="CC683" s="7"/>
      <c r="CD683" s="7"/>
      <c r="CE683" s="7"/>
    </row>
    <row r="684" ht="15.75" customHeight="1">
      <c r="A684" s="99" t="str">
        <f t="shared" si="3"/>
        <v>January</v>
      </c>
      <c r="B684" s="115" t="s">
        <v>122</v>
      </c>
      <c r="C684" s="115" t="s">
        <v>34</v>
      </c>
      <c r="D684" s="116"/>
      <c r="E684" s="116"/>
      <c r="F684" s="117" t="str">
        <f t="shared" si="35"/>
        <v/>
      </c>
      <c r="G684" s="116"/>
      <c r="H684" s="116"/>
      <c r="I684" s="117" t="str">
        <f t="shared" si="36"/>
        <v/>
      </c>
      <c r="J684" s="116"/>
      <c r="K684" s="116"/>
      <c r="L684" s="117" t="str">
        <f t="shared" si="37"/>
        <v/>
      </c>
      <c r="M684" s="116"/>
      <c r="N684" s="116"/>
      <c r="O684" s="117" t="str">
        <f t="shared" si="38"/>
        <v/>
      </c>
      <c r="P684" s="118" t="str">
        <f t="shared" ref="P684:Q684" si="4587">IF(SUM(D684,G684,J684,M684)=0,"",SUM(D684,G684,J684,M684))</f>
        <v/>
      </c>
      <c r="Q684" s="118" t="str">
        <f t="shared" si="4587"/>
        <v/>
      </c>
      <c r="R684" s="117" t="str">
        <f t="shared" si="40"/>
        <v/>
      </c>
      <c r="S684" s="116"/>
      <c r="T684" s="116"/>
      <c r="U684" s="117" t="str">
        <f t="shared" si="41"/>
        <v/>
      </c>
      <c r="V684" s="116"/>
      <c r="W684" s="116"/>
      <c r="X684" s="117" t="str">
        <f t="shared" si="42"/>
        <v/>
      </c>
      <c r="Y684" s="116"/>
      <c r="Z684" s="116"/>
      <c r="AA684" s="117" t="str">
        <f t="shared" si="43"/>
        <v/>
      </c>
      <c r="AB684" s="116"/>
      <c r="AC684" s="116"/>
      <c r="AD684" s="117" t="str">
        <f t="shared" si="44"/>
        <v/>
      </c>
      <c r="AE684" s="117" t="str">
        <f t="shared" ref="AE684:AF684" si="4588">IF(SUM(S684,V684,Y684,AB684)=0,"",SUM(S684,V684,Y684,AB684))</f>
        <v/>
      </c>
      <c r="AF684" s="117" t="str">
        <f t="shared" si="4588"/>
        <v/>
      </c>
      <c r="AG684" s="117" t="str">
        <f t="shared" si="46"/>
        <v/>
      </c>
      <c r="AH684" s="116"/>
      <c r="AI684" s="116"/>
      <c r="AJ684" s="117" t="str">
        <f t="shared" si="47"/>
        <v/>
      </c>
      <c r="AK684" s="116"/>
      <c r="AL684" s="116"/>
      <c r="AM684" s="117" t="str">
        <f t="shared" si="48"/>
        <v/>
      </c>
      <c r="AN684" s="116"/>
      <c r="AO684" s="116"/>
      <c r="AP684" s="117" t="str">
        <f t="shared" si="49"/>
        <v/>
      </c>
      <c r="AQ684" s="117" t="str">
        <f t="shared" ref="AQ684:AR684" si="4589">IF(SUM(AH684,AK684,AN684)=0,"",SUM(AH684,AK684,AN684))</f>
        <v/>
      </c>
      <c r="AR684" s="117" t="str">
        <f t="shared" si="4589"/>
        <v/>
      </c>
      <c r="AS684" s="117" t="str">
        <f t="shared" si="51"/>
        <v/>
      </c>
      <c r="AT684" s="117" t="str">
        <f t="shared" ref="AT684:AV684" si="4590">IF(S684=0,"-",S684)</f>
        <v>-</v>
      </c>
      <c r="AU684" s="117" t="str">
        <f t="shared" si="4590"/>
        <v>-</v>
      </c>
      <c r="AV684" s="117" t="str">
        <f t="shared" si="4590"/>
        <v/>
      </c>
      <c r="AW684" s="117" t="str">
        <f t="shared" ref="AW684:BH684" si="4591">IF(SUM(V684,AH684)=0,"-",SUM(V684,AH684))</f>
        <v>-</v>
      </c>
      <c r="AX684" s="117" t="str">
        <f t="shared" si="4591"/>
        <v>-</v>
      </c>
      <c r="AY684" s="117" t="str">
        <f t="shared" si="4591"/>
        <v>-</v>
      </c>
      <c r="AZ684" s="117" t="str">
        <f t="shared" si="4591"/>
        <v>-</v>
      </c>
      <c r="BA684" s="117" t="str">
        <f t="shared" si="4591"/>
        <v>-</v>
      </c>
      <c r="BB684" s="117" t="str">
        <f t="shared" si="4591"/>
        <v>-</v>
      </c>
      <c r="BC684" s="117" t="str">
        <f t="shared" si="4591"/>
        <v>-</v>
      </c>
      <c r="BD684" s="117" t="str">
        <f t="shared" si="4591"/>
        <v>-</v>
      </c>
      <c r="BE684" s="117" t="str">
        <f t="shared" si="4591"/>
        <v>-</v>
      </c>
      <c r="BF684" s="117" t="str">
        <f t="shared" si="4591"/>
        <v>-</v>
      </c>
      <c r="BG684" s="117" t="str">
        <f t="shared" si="4591"/>
        <v>-</v>
      </c>
      <c r="BH684" s="117" t="str">
        <f t="shared" si="4591"/>
        <v>-</v>
      </c>
      <c r="BI684" s="117" t="str">
        <f t="shared" ref="BI684:BK684" si="4592">IF(SUM(D684,S684)=0,"-",SUM(D684,S684))</f>
        <v>-</v>
      </c>
      <c r="BJ684" s="117" t="str">
        <f t="shared" si="4592"/>
        <v>-</v>
      </c>
      <c r="BK684" s="117" t="str">
        <f t="shared" si="4592"/>
        <v>-</v>
      </c>
      <c r="BL684" s="117" t="str">
        <f t="shared" ref="BL684:BW684" si="4593">IF(SUM(G684,V684,AH684)=0,"-",SUM(G684,V684,AH684))</f>
        <v>-</v>
      </c>
      <c r="BM684" s="117" t="str">
        <f t="shared" si="4593"/>
        <v>-</v>
      </c>
      <c r="BN684" s="117" t="str">
        <f t="shared" si="4593"/>
        <v>-</v>
      </c>
      <c r="BO684" s="117" t="str">
        <f t="shared" si="4593"/>
        <v>-</v>
      </c>
      <c r="BP684" s="117" t="str">
        <f t="shared" si="4593"/>
        <v>-</v>
      </c>
      <c r="BQ684" s="117" t="str">
        <f t="shared" si="4593"/>
        <v>-</v>
      </c>
      <c r="BR684" s="117" t="str">
        <f t="shared" si="4593"/>
        <v>-</v>
      </c>
      <c r="BS684" s="117" t="str">
        <f t="shared" si="4593"/>
        <v>-</v>
      </c>
      <c r="BT684" s="117" t="str">
        <f t="shared" si="4593"/>
        <v>-</v>
      </c>
      <c r="BU684" s="117" t="str">
        <f t="shared" si="4593"/>
        <v>-</v>
      </c>
      <c r="BV684" s="117" t="str">
        <f t="shared" si="4593"/>
        <v>-</v>
      </c>
      <c r="BW684" s="117" t="str">
        <f t="shared" si="4593"/>
        <v>-</v>
      </c>
      <c r="BX684" s="119"/>
      <c r="BY684" s="116" t="s">
        <v>67</v>
      </c>
      <c r="BZ684" s="120">
        <v>4713.6</v>
      </c>
      <c r="CA684" s="121" t="str">
        <f t="shared" si="3928"/>
        <v/>
      </c>
      <c r="CB684" s="7"/>
      <c r="CC684" s="7"/>
      <c r="CD684" s="7"/>
      <c r="CE684" s="7"/>
    </row>
    <row r="685" ht="15.75" customHeight="1">
      <c r="A685" s="99" t="str">
        <f t="shared" si="3"/>
        <v>February</v>
      </c>
      <c r="B685" s="122" t="s">
        <v>122</v>
      </c>
      <c r="C685" s="122" t="s">
        <v>35</v>
      </c>
      <c r="D685" s="123"/>
      <c r="E685" s="123"/>
      <c r="F685" s="124" t="str">
        <f t="shared" si="35"/>
        <v/>
      </c>
      <c r="G685" s="123"/>
      <c r="H685" s="123"/>
      <c r="I685" s="124" t="str">
        <f t="shared" si="36"/>
        <v/>
      </c>
      <c r="J685" s="123"/>
      <c r="K685" s="123"/>
      <c r="L685" s="124" t="str">
        <f t="shared" si="37"/>
        <v/>
      </c>
      <c r="M685" s="123"/>
      <c r="N685" s="123"/>
      <c r="O685" s="124" t="str">
        <f t="shared" si="38"/>
        <v/>
      </c>
      <c r="P685" s="125" t="str">
        <f t="shared" ref="P685:Q685" si="4594">IF(SUM(D685,G685,J685,M685)=0,"",SUM(D685,G685,J685,M685))</f>
        <v/>
      </c>
      <c r="Q685" s="125" t="str">
        <f t="shared" si="4594"/>
        <v/>
      </c>
      <c r="R685" s="124" t="str">
        <f t="shared" si="40"/>
        <v/>
      </c>
      <c r="S685" s="123"/>
      <c r="T685" s="123"/>
      <c r="U685" s="124" t="str">
        <f t="shared" si="41"/>
        <v/>
      </c>
      <c r="V685" s="123"/>
      <c r="W685" s="123"/>
      <c r="X685" s="124" t="str">
        <f t="shared" si="42"/>
        <v/>
      </c>
      <c r="Y685" s="123"/>
      <c r="Z685" s="123"/>
      <c r="AA685" s="124" t="str">
        <f t="shared" si="43"/>
        <v/>
      </c>
      <c r="AB685" s="123"/>
      <c r="AC685" s="123"/>
      <c r="AD685" s="124" t="str">
        <f t="shared" si="44"/>
        <v/>
      </c>
      <c r="AE685" s="124" t="str">
        <f t="shared" ref="AE685:AF685" si="4595">IF(SUM(S685,V685,Y685,AB685)=0,"",SUM(S685,V685,Y685,AB685))</f>
        <v/>
      </c>
      <c r="AF685" s="124" t="str">
        <f t="shared" si="4595"/>
        <v/>
      </c>
      <c r="AG685" s="124" t="str">
        <f t="shared" si="46"/>
        <v/>
      </c>
      <c r="AH685" s="123"/>
      <c r="AI685" s="123"/>
      <c r="AJ685" s="124" t="str">
        <f t="shared" si="47"/>
        <v/>
      </c>
      <c r="AK685" s="123"/>
      <c r="AL685" s="123"/>
      <c r="AM685" s="124" t="str">
        <f t="shared" si="48"/>
        <v/>
      </c>
      <c r="AN685" s="123"/>
      <c r="AO685" s="123"/>
      <c r="AP685" s="124" t="str">
        <f t="shared" si="49"/>
        <v/>
      </c>
      <c r="AQ685" s="124" t="str">
        <f t="shared" ref="AQ685:AR685" si="4596">IF(SUM(AH685,AK685,AN685)=0,"",SUM(AH685,AK685,AN685))</f>
        <v/>
      </c>
      <c r="AR685" s="124" t="str">
        <f t="shared" si="4596"/>
        <v/>
      </c>
      <c r="AS685" s="124" t="str">
        <f t="shared" si="51"/>
        <v/>
      </c>
      <c r="AT685" s="124" t="str">
        <f t="shared" ref="AT685:AV685" si="4597">IF(S685=0,"-",S685)</f>
        <v>-</v>
      </c>
      <c r="AU685" s="124" t="str">
        <f t="shared" si="4597"/>
        <v>-</v>
      </c>
      <c r="AV685" s="124" t="str">
        <f t="shared" si="4597"/>
        <v/>
      </c>
      <c r="AW685" s="124" t="str">
        <f t="shared" ref="AW685:BH685" si="4598">IF(SUM(V685,AH685)=0,"-",SUM(V685,AH685))</f>
        <v>-</v>
      </c>
      <c r="AX685" s="124" t="str">
        <f t="shared" si="4598"/>
        <v>-</v>
      </c>
      <c r="AY685" s="124" t="str">
        <f t="shared" si="4598"/>
        <v>-</v>
      </c>
      <c r="AZ685" s="124" t="str">
        <f t="shared" si="4598"/>
        <v>-</v>
      </c>
      <c r="BA685" s="124" t="str">
        <f t="shared" si="4598"/>
        <v>-</v>
      </c>
      <c r="BB685" s="124" t="str">
        <f t="shared" si="4598"/>
        <v>-</v>
      </c>
      <c r="BC685" s="124" t="str">
        <f t="shared" si="4598"/>
        <v>-</v>
      </c>
      <c r="BD685" s="124" t="str">
        <f t="shared" si="4598"/>
        <v>-</v>
      </c>
      <c r="BE685" s="124" t="str">
        <f t="shared" si="4598"/>
        <v>-</v>
      </c>
      <c r="BF685" s="124" t="str">
        <f t="shared" si="4598"/>
        <v>-</v>
      </c>
      <c r="BG685" s="124" t="str">
        <f t="shared" si="4598"/>
        <v>-</v>
      </c>
      <c r="BH685" s="124" t="str">
        <f t="shared" si="4598"/>
        <v>-</v>
      </c>
      <c r="BI685" s="124" t="str">
        <f t="shared" ref="BI685:BK685" si="4599">IF(SUM(D685,S685)=0,"-",SUM(D685,S685))</f>
        <v>-</v>
      </c>
      <c r="BJ685" s="124" t="str">
        <f t="shared" si="4599"/>
        <v>-</v>
      </c>
      <c r="BK685" s="124" t="str">
        <f t="shared" si="4599"/>
        <v>-</v>
      </c>
      <c r="BL685" s="124" t="str">
        <f t="shared" ref="BL685:BW685" si="4600">IF(SUM(G685,V685,AH685)=0,"-",SUM(G685,V685,AH685))</f>
        <v>-</v>
      </c>
      <c r="BM685" s="124" t="str">
        <f t="shared" si="4600"/>
        <v>-</v>
      </c>
      <c r="BN685" s="124" t="str">
        <f t="shared" si="4600"/>
        <v>-</v>
      </c>
      <c r="BO685" s="124" t="str">
        <f t="shared" si="4600"/>
        <v>-</v>
      </c>
      <c r="BP685" s="124" t="str">
        <f t="shared" si="4600"/>
        <v>-</v>
      </c>
      <c r="BQ685" s="124" t="str">
        <f t="shared" si="4600"/>
        <v>-</v>
      </c>
      <c r="BR685" s="124" t="str">
        <f t="shared" si="4600"/>
        <v>-</v>
      </c>
      <c r="BS685" s="124" t="str">
        <f t="shared" si="4600"/>
        <v>-</v>
      </c>
      <c r="BT685" s="124" t="str">
        <f t="shared" si="4600"/>
        <v>-</v>
      </c>
      <c r="BU685" s="124" t="str">
        <f t="shared" si="4600"/>
        <v>-</v>
      </c>
      <c r="BV685" s="124" t="str">
        <f t="shared" si="4600"/>
        <v>-</v>
      </c>
      <c r="BW685" s="124" t="str">
        <f t="shared" si="4600"/>
        <v>-</v>
      </c>
      <c r="BX685" s="119"/>
      <c r="BY685" s="123" t="s">
        <v>67</v>
      </c>
      <c r="BZ685" s="120">
        <v>4713.6</v>
      </c>
      <c r="CA685" s="121" t="str">
        <f t="shared" si="3928"/>
        <v/>
      </c>
    </row>
    <row r="686" ht="15.75" customHeight="1">
      <c r="A686" s="99" t="str">
        <f t="shared" si="3"/>
        <v>February</v>
      </c>
      <c r="B686" s="122" t="s">
        <v>122</v>
      </c>
      <c r="C686" s="122" t="s">
        <v>36</v>
      </c>
      <c r="D686" s="123"/>
      <c r="E686" s="123"/>
      <c r="F686" s="124" t="str">
        <f t="shared" si="35"/>
        <v/>
      </c>
      <c r="G686" s="123"/>
      <c r="H686" s="123"/>
      <c r="I686" s="124" t="str">
        <f t="shared" si="36"/>
        <v/>
      </c>
      <c r="J686" s="123"/>
      <c r="K686" s="123"/>
      <c r="L686" s="124" t="str">
        <f t="shared" si="37"/>
        <v/>
      </c>
      <c r="M686" s="123"/>
      <c r="N686" s="123"/>
      <c r="O686" s="124" t="str">
        <f t="shared" si="38"/>
        <v/>
      </c>
      <c r="P686" s="125" t="str">
        <f t="shared" ref="P686:Q686" si="4601">IF(SUM(D686,G686,J686,M686)=0,"",SUM(D686,G686,J686,M686))</f>
        <v/>
      </c>
      <c r="Q686" s="125" t="str">
        <f t="shared" si="4601"/>
        <v/>
      </c>
      <c r="R686" s="124" t="str">
        <f t="shared" si="40"/>
        <v/>
      </c>
      <c r="S686" s="123"/>
      <c r="T686" s="123"/>
      <c r="U686" s="124" t="str">
        <f t="shared" si="41"/>
        <v/>
      </c>
      <c r="V686" s="123"/>
      <c r="W686" s="123"/>
      <c r="X686" s="124" t="str">
        <f t="shared" si="42"/>
        <v/>
      </c>
      <c r="Y686" s="123"/>
      <c r="Z686" s="123"/>
      <c r="AA686" s="124" t="str">
        <f t="shared" si="43"/>
        <v/>
      </c>
      <c r="AB686" s="123"/>
      <c r="AC686" s="123"/>
      <c r="AD686" s="124" t="str">
        <f t="shared" si="44"/>
        <v/>
      </c>
      <c r="AE686" s="124" t="str">
        <f t="shared" ref="AE686:AF686" si="4602">IF(SUM(S686,V686,Y686,AB686)=0,"",SUM(S686,V686,Y686,AB686))</f>
        <v/>
      </c>
      <c r="AF686" s="124" t="str">
        <f t="shared" si="4602"/>
        <v/>
      </c>
      <c r="AG686" s="124" t="str">
        <f t="shared" si="46"/>
        <v/>
      </c>
      <c r="AH686" s="123"/>
      <c r="AI686" s="123"/>
      <c r="AJ686" s="124" t="str">
        <f t="shared" si="47"/>
        <v/>
      </c>
      <c r="AK686" s="123"/>
      <c r="AL686" s="123"/>
      <c r="AM686" s="124" t="str">
        <f t="shared" si="48"/>
        <v/>
      </c>
      <c r="AN686" s="123"/>
      <c r="AO686" s="123"/>
      <c r="AP686" s="124" t="str">
        <f t="shared" si="49"/>
        <v/>
      </c>
      <c r="AQ686" s="124" t="str">
        <f t="shared" ref="AQ686:AR686" si="4603">IF(SUM(AH686,AK686,AN686)=0,"",SUM(AH686,AK686,AN686))</f>
        <v/>
      </c>
      <c r="AR686" s="124" t="str">
        <f t="shared" si="4603"/>
        <v/>
      </c>
      <c r="AS686" s="124" t="str">
        <f t="shared" si="51"/>
        <v/>
      </c>
      <c r="AT686" s="124" t="str">
        <f t="shared" ref="AT686:AV686" si="4604">IF(S686=0,"-",S686)</f>
        <v>-</v>
      </c>
      <c r="AU686" s="124" t="str">
        <f t="shared" si="4604"/>
        <v>-</v>
      </c>
      <c r="AV686" s="124" t="str">
        <f t="shared" si="4604"/>
        <v/>
      </c>
      <c r="AW686" s="124" t="str">
        <f t="shared" ref="AW686:BH686" si="4605">IF(SUM(V686,AH686)=0,"-",SUM(V686,AH686))</f>
        <v>-</v>
      </c>
      <c r="AX686" s="124" t="str">
        <f t="shared" si="4605"/>
        <v>-</v>
      </c>
      <c r="AY686" s="124" t="str">
        <f t="shared" si="4605"/>
        <v>-</v>
      </c>
      <c r="AZ686" s="124" t="str">
        <f t="shared" si="4605"/>
        <v>-</v>
      </c>
      <c r="BA686" s="124" t="str">
        <f t="shared" si="4605"/>
        <v>-</v>
      </c>
      <c r="BB686" s="124" t="str">
        <f t="shared" si="4605"/>
        <v>-</v>
      </c>
      <c r="BC686" s="124" t="str">
        <f t="shared" si="4605"/>
        <v>-</v>
      </c>
      <c r="BD686" s="124" t="str">
        <f t="shared" si="4605"/>
        <v>-</v>
      </c>
      <c r="BE686" s="124" t="str">
        <f t="shared" si="4605"/>
        <v>-</v>
      </c>
      <c r="BF686" s="124" t="str">
        <f t="shared" si="4605"/>
        <v>-</v>
      </c>
      <c r="BG686" s="124" t="str">
        <f t="shared" si="4605"/>
        <v>-</v>
      </c>
      <c r="BH686" s="124" t="str">
        <f t="shared" si="4605"/>
        <v>-</v>
      </c>
      <c r="BI686" s="124" t="str">
        <f t="shared" ref="BI686:BK686" si="4606">IF(SUM(D686,S686)=0,"-",SUM(D686,S686))</f>
        <v>-</v>
      </c>
      <c r="BJ686" s="124" t="str">
        <f t="shared" si="4606"/>
        <v>-</v>
      </c>
      <c r="BK686" s="124" t="str">
        <f t="shared" si="4606"/>
        <v>-</v>
      </c>
      <c r="BL686" s="124" t="str">
        <f t="shared" ref="BL686:BW686" si="4607">IF(SUM(G686,V686,AH686)=0,"-",SUM(G686,V686,AH686))</f>
        <v>-</v>
      </c>
      <c r="BM686" s="124" t="str">
        <f t="shared" si="4607"/>
        <v>-</v>
      </c>
      <c r="BN686" s="124" t="str">
        <f t="shared" si="4607"/>
        <v>-</v>
      </c>
      <c r="BO686" s="124" t="str">
        <f t="shared" si="4607"/>
        <v>-</v>
      </c>
      <c r="BP686" s="124" t="str">
        <f t="shared" si="4607"/>
        <v>-</v>
      </c>
      <c r="BQ686" s="124" t="str">
        <f t="shared" si="4607"/>
        <v>-</v>
      </c>
      <c r="BR686" s="124" t="str">
        <f t="shared" si="4607"/>
        <v>-</v>
      </c>
      <c r="BS686" s="124" t="str">
        <f t="shared" si="4607"/>
        <v>-</v>
      </c>
      <c r="BT686" s="124" t="str">
        <f t="shared" si="4607"/>
        <v>-</v>
      </c>
      <c r="BU686" s="124" t="str">
        <f t="shared" si="4607"/>
        <v>-</v>
      </c>
      <c r="BV686" s="124" t="str">
        <f t="shared" si="4607"/>
        <v>-</v>
      </c>
      <c r="BW686" s="124" t="str">
        <f t="shared" si="4607"/>
        <v>-</v>
      </c>
      <c r="BX686" s="119"/>
      <c r="BY686" s="123" t="s">
        <v>67</v>
      </c>
      <c r="BZ686" s="120">
        <v>4713.6</v>
      </c>
      <c r="CA686" s="121" t="str">
        <f t="shared" si="3928"/>
        <v/>
      </c>
    </row>
    <row r="687" ht="15.75" customHeight="1">
      <c r="A687" s="99" t="str">
        <f t="shared" si="3"/>
        <v>March</v>
      </c>
      <c r="B687" s="122" t="s">
        <v>122</v>
      </c>
      <c r="C687" s="122" t="s">
        <v>37</v>
      </c>
      <c r="D687" s="123"/>
      <c r="E687" s="123"/>
      <c r="F687" s="124" t="str">
        <f t="shared" si="35"/>
        <v/>
      </c>
      <c r="G687" s="123"/>
      <c r="H687" s="123"/>
      <c r="I687" s="124" t="str">
        <f t="shared" si="36"/>
        <v/>
      </c>
      <c r="J687" s="123"/>
      <c r="K687" s="123"/>
      <c r="L687" s="124" t="str">
        <f t="shared" si="37"/>
        <v/>
      </c>
      <c r="M687" s="123"/>
      <c r="N687" s="123"/>
      <c r="O687" s="124" t="str">
        <f t="shared" si="38"/>
        <v/>
      </c>
      <c r="P687" s="125" t="str">
        <f t="shared" ref="P687:Q687" si="4608">IF(SUM(D687,G687,J687,M687)=0,"",SUM(D687,G687,J687,M687))</f>
        <v/>
      </c>
      <c r="Q687" s="125" t="str">
        <f t="shared" si="4608"/>
        <v/>
      </c>
      <c r="R687" s="124" t="str">
        <f t="shared" si="40"/>
        <v/>
      </c>
      <c r="S687" s="123"/>
      <c r="T687" s="123"/>
      <c r="U687" s="124" t="str">
        <f t="shared" si="41"/>
        <v/>
      </c>
      <c r="V687" s="123"/>
      <c r="W687" s="123"/>
      <c r="X687" s="124" t="str">
        <f t="shared" si="42"/>
        <v/>
      </c>
      <c r="Y687" s="123"/>
      <c r="Z687" s="123"/>
      <c r="AA687" s="124" t="str">
        <f t="shared" si="43"/>
        <v/>
      </c>
      <c r="AB687" s="123"/>
      <c r="AC687" s="123"/>
      <c r="AD687" s="124" t="str">
        <f t="shared" si="44"/>
        <v/>
      </c>
      <c r="AE687" s="124" t="str">
        <f t="shared" ref="AE687:AF687" si="4609">IF(SUM(S687,V687,Y687,AB687)=0,"",SUM(S687,V687,Y687,AB687))</f>
        <v/>
      </c>
      <c r="AF687" s="124" t="str">
        <f t="shared" si="4609"/>
        <v/>
      </c>
      <c r="AG687" s="124" t="str">
        <f t="shared" si="46"/>
        <v/>
      </c>
      <c r="AH687" s="123"/>
      <c r="AI687" s="123"/>
      <c r="AJ687" s="124" t="str">
        <f t="shared" si="47"/>
        <v/>
      </c>
      <c r="AK687" s="123"/>
      <c r="AL687" s="123"/>
      <c r="AM687" s="124" t="str">
        <f t="shared" si="48"/>
        <v/>
      </c>
      <c r="AN687" s="123"/>
      <c r="AO687" s="123"/>
      <c r="AP687" s="124" t="str">
        <f t="shared" si="49"/>
        <v/>
      </c>
      <c r="AQ687" s="124" t="str">
        <f t="shared" ref="AQ687:AR687" si="4610">IF(SUM(AH687,AK687,AN687)=0,"",SUM(AH687,AK687,AN687))</f>
        <v/>
      </c>
      <c r="AR687" s="124" t="str">
        <f t="shared" si="4610"/>
        <v/>
      </c>
      <c r="AS687" s="124" t="str">
        <f t="shared" si="51"/>
        <v/>
      </c>
      <c r="AT687" s="124" t="str">
        <f t="shared" ref="AT687:AV687" si="4611">IF(S687=0,"-",S687)</f>
        <v>-</v>
      </c>
      <c r="AU687" s="124" t="str">
        <f t="shared" si="4611"/>
        <v>-</v>
      </c>
      <c r="AV687" s="124" t="str">
        <f t="shared" si="4611"/>
        <v/>
      </c>
      <c r="AW687" s="124" t="str">
        <f t="shared" ref="AW687:BH687" si="4612">IF(SUM(V687,AH687)=0,"-",SUM(V687,AH687))</f>
        <v>-</v>
      </c>
      <c r="AX687" s="124" t="str">
        <f t="shared" si="4612"/>
        <v>-</v>
      </c>
      <c r="AY687" s="124" t="str">
        <f t="shared" si="4612"/>
        <v>-</v>
      </c>
      <c r="AZ687" s="124" t="str">
        <f t="shared" si="4612"/>
        <v>-</v>
      </c>
      <c r="BA687" s="124" t="str">
        <f t="shared" si="4612"/>
        <v>-</v>
      </c>
      <c r="BB687" s="124" t="str">
        <f t="shared" si="4612"/>
        <v>-</v>
      </c>
      <c r="BC687" s="124" t="str">
        <f t="shared" si="4612"/>
        <v>-</v>
      </c>
      <c r="BD687" s="124" t="str">
        <f t="shared" si="4612"/>
        <v>-</v>
      </c>
      <c r="BE687" s="124" t="str">
        <f t="shared" si="4612"/>
        <v>-</v>
      </c>
      <c r="BF687" s="124" t="str">
        <f t="shared" si="4612"/>
        <v>-</v>
      </c>
      <c r="BG687" s="124" t="str">
        <f t="shared" si="4612"/>
        <v>-</v>
      </c>
      <c r="BH687" s="124" t="str">
        <f t="shared" si="4612"/>
        <v>-</v>
      </c>
      <c r="BI687" s="124" t="str">
        <f t="shared" ref="BI687:BK687" si="4613">IF(SUM(D687,S687)=0,"-",SUM(D687,S687))</f>
        <v>-</v>
      </c>
      <c r="BJ687" s="124" t="str">
        <f t="shared" si="4613"/>
        <v>-</v>
      </c>
      <c r="BK687" s="124" t="str">
        <f t="shared" si="4613"/>
        <v>-</v>
      </c>
      <c r="BL687" s="124" t="str">
        <f t="shared" ref="BL687:BW687" si="4614">IF(SUM(G687,V687,AH687)=0,"-",SUM(G687,V687,AH687))</f>
        <v>-</v>
      </c>
      <c r="BM687" s="124" t="str">
        <f t="shared" si="4614"/>
        <v>-</v>
      </c>
      <c r="BN687" s="124" t="str">
        <f t="shared" si="4614"/>
        <v>-</v>
      </c>
      <c r="BO687" s="124" t="str">
        <f t="shared" si="4614"/>
        <v>-</v>
      </c>
      <c r="BP687" s="124" t="str">
        <f t="shared" si="4614"/>
        <v>-</v>
      </c>
      <c r="BQ687" s="124" t="str">
        <f t="shared" si="4614"/>
        <v>-</v>
      </c>
      <c r="BR687" s="124" t="str">
        <f t="shared" si="4614"/>
        <v>-</v>
      </c>
      <c r="BS687" s="124" t="str">
        <f t="shared" si="4614"/>
        <v>-</v>
      </c>
      <c r="BT687" s="124" t="str">
        <f t="shared" si="4614"/>
        <v>-</v>
      </c>
      <c r="BU687" s="124" t="str">
        <f t="shared" si="4614"/>
        <v>-</v>
      </c>
      <c r="BV687" s="124" t="str">
        <f t="shared" si="4614"/>
        <v>-</v>
      </c>
      <c r="BW687" s="124" t="str">
        <f t="shared" si="4614"/>
        <v>-</v>
      </c>
      <c r="BX687" s="119"/>
      <c r="BY687" s="123" t="s">
        <v>67</v>
      </c>
      <c r="BZ687" s="120">
        <v>4713.6</v>
      </c>
      <c r="CA687" s="121" t="str">
        <f t="shared" si="3928"/>
        <v/>
      </c>
    </row>
    <row r="688" ht="15.75" customHeight="1">
      <c r="A688" s="99" t="str">
        <f t="shared" si="3"/>
        <v>March</v>
      </c>
      <c r="B688" s="122" t="s">
        <v>122</v>
      </c>
      <c r="C688" s="122" t="s">
        <v>38</v>
      </c>
      <c r="D688" s="123"/>
      <c r="E688" s="123"/>
      <c r="F688" s="124" t="str">
        <f t="shared" si="35"/>
        <v/>
      </c>
      <c r="G688" s="123"/>
      <c r="H688" s="123"/>
      <c r="I688" s="124" t="str">
        <f t="shared" si="36"/>
        <v/>
      </c>
      <c r="J688" s="123"/>
      <c r="K688" s="123"/>
      <c r="L688" s="124" t="str">
        <f t="shared" si="37"/>
        <v/>
      </c>
      <c r="M688" s="123"/>
      <c r="N688" s="123"/>
      <c r="O688" s="124" t="str">
        <f t="shared" si="38"/>
        <v/>
      </c>
      <c r="P688" s="125" t="str">
        <f t="shared" ref="P688:Q688" si="4615">IF(SUM(D688,G688,J688,M688)=0,"",SUM(D688,G688,J688,M688))</f>
        <v/>
      </c>
      <c r="Q688" s="125" t="str">
        <f t="shared" si="4615"/>
        <v/>
      </c>
      <c r="R688" s="124" t="str">
        <f t="shared" si="40"/>
        <v/>
      </c>
      <c r="S688" s="123"/>
      <c r="T688" s="123"/>
      <c r="U688" s="124" t="str">
        <f t="shared" si="41"/>
        <v/>
      </c>
      <c r="V688" s="123"/>
      <c r="W688" s="123"/>
      <c r="X688" s="124" t="str">
        <f t="shared" si="42"/>
        <v/>
      </c>
      <c r="Y688" s="123"/>
      <c r="Z688" s="123"/>
      <c r="AA688" s="124" t="str">
        <f t="shared" si="43"/>
        <v/>
      </c>
      <c r="AB688" s="123"/>
      <c r="AC688" s="123"/>
      <c r="AD688" s="124" t="str">
        <f t="shared" si="44"/>
        <v/>
      </c>
      <c r="AE688" s="124" t="str">
        <f t="shared" ref="AE688:AF688" si="4616">IF(SUM(S688,V688,Y688,AB688)=0,"",SUM(S688,V688,Y688,AB688))</f>
        <v/>
      </c>
      <c r="AF688" s="124" t="str">
        <f t="shared" si="4616"/>
        <v/>
      </c>
      <c r="AG688" s="124" t="str">
        <f t="shared" si="46"/>
        <v/>
      </c>
      <c r="AH688" s="123"/>
      <c r="AI688" s="123"/>
      <c r="AJ688" s="124" t="str">
        <f t="shared" si="47"/>
        <v/>
      </c>
      <c r="AK688" s="123"/>
      <c r="AL688" s="123"/>
      <c r="AM688" s="124" t="str">
        <f t="shared" si="48"/>
        <v/>
      </c>
      <c r="AN688" s="123"/>
      <c r="AO688" s="123"/>
      <c r="AP688" s="124" t="str">
        <f t="shared" si="49"/>
        <v/>
      </c>
      <c r="AQ688" s="124" t="str">
        <f t="shared" ref="AQ688:AR688" si="4617">IF(SUM(AH688,AK688,AN688)=0,"",SUM(AH688,AK688,AN688))</f>
        <v/>
      </c>
      <c r="AR688" s="124" t="str">
        <f t="shared" si="4617"/>
        <v/>
      </c>
      <c r="AS688" s="124" t="str">
        <f t="shared" si="51"/>
        <v/>
      </c>
      <c r="AT688" s="124" t="str">
        <f t="shared" ref="AT688:AV688" si="4618">IF(S688=0,"-",S688)</f>
        <v>-</v>
      </c>
      <c r="AU688" s="124" t="str">
        <f t="shared" si="4618"/>
        <v>-</v>
      </c>
      <c r="AV688" s="124" t="str">
        <f t="shared" si="4618"/>
        <v/>
      </c>
      <c r="AW688" s="124" t="str">
        <f t="shared" ref="AW688:BH688" si="4619">IF(SUM(V688,AH688)=0,"-",SUM(V688,AH688))</f>
        <v>-</v>
      </c>
      <c r="AX688" s="124" t="str">
        <f t="shared" si="4619"/>
        <v>-</v>
      </c>
      <c r="AY688" s="124" t="str">
        <f t="shared" si="4619"/>
        <v>-</v>
      </c>
      <c r="AZ688" s="124" t="str">
        <f t="shared" si="4619"/>
        <v>-</v>
      </c>
      <c r="BA688" s="124" t="str">
        <f t="shared" si="4619"/>
        <v>-</v>
      </c>
      <c r="BB688" s="124" t="str">
        <f t="shared" si="4619"/>
        <v>-</v>
      </c>
      <c r="BC688" s="124" t="str">
        <f t="shared" si="4619"/>
        <v>-</v>
      </c>
      <c r="BD688" s="124" t="str">
        <f t="shared" si="4619"/>
        <v>-</v>
      </c>
      <c r="BE688" s="124" t="str">
        <f t="shared" si="4619"/>
        <v>-</v>
      </c>
      <c r="BF688" s="124" t="str">
        <f t="shared" si="4619"/>
        <v>-</v>
      </c>
      <c r="BG688" s="124" t="str">
        <f t="shared" si="4619"/>
        <v>-</v>
      </c>
      <c r="BH688" s="124" t="str">
        <f t="shared" si="4619"/>
        <v>-</v>
      </c>
      <c r="BI688" s="124" t="str">
        <f t="shared" ref="BI688:BK688" si="4620">IF(SUM(D688,S688)=0,"-",SUM(D688,S688))</f>
        <v>-</v>
      </c>
      <c r="BJ688" s="124" t="str">
        <f t="shared" si="4620"/>
        <v>-</v>
      </c>
      <c r="BK688" s="124" t="str">
        <f t="shared" si="4620"/>
        <v>-</v>
      </c>
      <c r="BL688" s="124" t="str">
        <f t="shared" ref="BL688:BW688" si="4621">IF(SUM(G688,V688,AH688)=0,"-",SUM(G688,V688,AH688))</f>
        <v>-</v>
      </c>
      <c r="BM688" s="124" t="str">
        <f t="shared" si="4621"/>
        <v>-</v>
      </c>
      <c r="BN688" s="124" t="str">
        <f t="shared" si="4621"/>
        <v>-</v>
      </c>
      <c r="BO688" s="124" t="str">
        <f t="shared" si="4621"/>
        <v>-</v>
      </c>
      <c r="BP688" s="124" t="str">
        <f t="shared" si="4621"/>
        <v>-</v>
      </c>
      <c r="BQ688" s="124" t="str">
        <f t="shared" si="4621"/>
        <v>-</v>
      </c>
      <c r="BR688" s="124" t="str">
        <f t="shared" si="4621"/>
        <v>-</v>
      </c>
      <c r="BS688" s="124" t="str">
        <f t="shared" si="4621"/>
        <v>-</v>
      </c>
      <c r="BT688" s="124" t="str">
        <f t="shared" si="4621"/>
        <v>-</v>
      </c>
      <c r="BU688" s="124" t="str">
        <f t="shared" si="4621"/>
        <v>-</v>
      </c>
      <c r="BV688" s="124" t="str">
        <f t="shared" si="4621"/>
        <v>-</v>
      </c>
      <c r="BW688" s="124" t="str">
        <f t="shared" si="4621"/>
        <v>-</v>
      </c>
      <c r="BX688" s="123"/>
      <c r="BY688" s="123" t="s">
        <v>67</v>
      </c>
      <c r="BZ688" s="120">
        <v>4713.6</v>
      </c>
      <c r="CA688" s="120" t="str">
        <f t="shared" si="3928"/>
        <v/>
      </c>
    </row>
    <row r="689" ht="15.75" customHeight="1">
      <c r="A689" s="99" t="str">
        <f t="shared" si="3"/>
        <v>April</v>
      </c>
      <c r="B689" s="122" t="s">
        <v>122</v>
      </c>
      <c r="C689" s="122" t="s">
        <v>39</v>
      </c>
      <c r="D689" s="123"/>
      <c r="E689" s="123"/>
      <c r="F689" s="124" t="str">
        <f t="shared" si="35"/>
        <v/>
      </c>
      <c r="G689" s="123"/>
      <c r="H689" s="123"/>
      <c r="I689" s="124" t="str">
        <f t="shared" si="36"/>
        <v/>
      </c>
      <c r="J689" s="123"/>
      <c r="K689" s="123"/>
      <c r="L689" s="124" t="str">
        <f t="shared" si="37"/>
        <v/>
      </c>
      <c r="M689" s="123"/>
      <c r="N689" s="123"/>
      <c r="O689" s="124" t="str">
        <f t="shared" si="38"/>
        <v/>
      </c>
      <c r="P689" s="125" t="str">
        <f t="shared" ref="P689:Q689" si="4622">IF(SUM(D689,G689,J689,M689)=0,"",SUM(D689,G689,J689,M689))</f>
        <v/>
      </c>
      <c r="Q689" s="125" t="str">
        <f t="shared" si="4622"/>
        <v/>
      </c>
      <c r="R689" s="124" t="str">
        <f t="shared" si="40"/>
        <v/>
      </c>
      <c r="S689" s="123"/>
      <c r="T689" s="123"/>
      <c r="U689" s="124" t="str">
        <f t="shared" si="41"/>
        <v/>
      </c>
      <c r="V689" s="123"/>
      <c r="W689" s="123"/>
      <c r="X689" s="124" t="str">
        <f t="shared" si="42"/>
        <v/>
      </c>
      <c r="Y689" s="123"/>
      <c r="Z689" s="123"/>
      <c r="AA689" s="124" t="str">
        <f t="shared" si="43"/>
        <v/>
      </c>
      <c r="AB689" s="123"/>
      <c r="AC689" s="123"/>
      <c r="AD689" s="124" t="str">
        <f t="shared" si="44"/>
        <v/>
      </c>
      <c r="AE689" s="124" t="str">
        <f t="shared" ref="AE689:AF689" si="4623">IF(SUM(S689,V689,Y689,AB689)=0,"",SUM(S689,V689,Y689,AB689))</f>
        <v/>
      </c>
      <c r="AF689" s="124" t="str">
        <f t="shared" si="4623"/>
        <v/>
      </c>
      <c r="AG689" s="124" t="str">
        <f t="shared" si="46"/>
        <v/>
      </c>
      <c r="AH689" s="123"/>
      <c r="AI689" s="123"/>
      <c r="AJ689" s="124" t="str">
        <f t="shared" si="47"/>
        <v/>
      </c>
      <c r="AK689" s="123"/>
      <c r="AL689" s="123"/>
      <c r="AM689" s="124" t="str">
        <f t="shared" si="48"/>
        <v/>
      </c>
      <c r="AN689" s="123"/>
      <c r="AO689" s="123"/>
      <c r="AP689" s="124" t="str">
        <f t="shared" si="49"/>
        <v/>
      </c>
      <c r="AQ689" s="124" t="str">
        <f t="shared" ref="AQ689:AR689" si="4624">IF(SUM(AH689,AK689,AN689)=0,"",SUM(AH689,AK689,AN689))</f>
        <v/>
      </c>
      <c r="AR689" s="124" t="str">
        <f t="shared" si="4624"/>
        <v/>
      </c>
      <c r="AS689" s="124" t="str">
        <f t="shared" si="51"/>
        <v/>
      </c>
      <c r="AT689" s="124" t="str">
        <f t="shared" ref="AT689:AV689" si="4625">IF(S689=0,"-",S689)</f>
        <v>-</v>
      </c>
      <c r="AU689" s="124" t="str">
        <f t="shared" si="4625"/>
        <v>-</v>
      </c>
      <c r="AV689" s="124" t="str">
        <f t="shared" si="4625"/>
        <v/>
      </c>
      <c r="AW689" s="124" t="str">
        <f t="shared" ref="AW689:BH689" si="4626">IF(SUM(V689,AH689)=0,"-",SUM(V689,AH689))</f>
        <v>-</v>
      </c>
      <c r="AX689" s="124" t="str">
        <f t="shared" si="4626"/>
        <v>-</v>
      </c>
      <c r="AY689" s="124" t="str">
        <f t="shared" si="4626"/>
        <v>-</v>
      </c>
      <c r="AZ689" s="124" t="str">
        <f t="shared" si="4626"/>
        <v>-</v>
      </c>
      <c r="BA689" s="124" t="str">
        <f t="shared" si="4626"/>
        <v>-</v>
      </c>
      <c r="BB689" s="124" t="str">
        <f t="shared" si="4626"/>
        <v>-</v>
      </c>
      <c r="BC689" s="124" t="str">
        <f t="shared" si="4626"/>
        <v>-</v>
      </c>
      <c r="BD689" s="124" t="str">
        <f t="shared" si="4626"/>
        <v>-</v>
      </c>
      <c r="BE689" s="124" t="str">
        <f t="shared" si="4626"/>
        <v>-</v>
      </c>
      <c r="BF689" s="124" t="str">
        <f t="shared" si="4626"/>
        <v>-</v>
      </c>
      <c r="BG689" s="124" t="str">
        <f t="shared" si="4626"/>
        <v>-</v>
      </c>
      <c r="BH689" s="124" t="str">
        <f t="shared" si="4626"/>
        <v>-</v>
      </c>
      <c r="BI689" s="124" t="str">
        <f t="shared" ref="BI689:BK689" si="4627">IF(SUM(D689,S689)=0,"-",SUM(D689,S689))</f>
        <v>-</v>
      </c>
      <c r="BJ689" s="124" t="str">
        <f t="shared" si="4627"/>
        <v>-</v>
      </c>
      <c r="BK689" s="124" t="str">
        <f t="shared" si="4627"/>
        <v>-</v>
      </c>
      <c r="BL689" s="124" t="str">
        <f t="shared" ref="BL689:BW689" si="4628">IF(SUM(G689,V689,AH689)=0,"-",SUM(G689,V689,AH689))</f>
        <v>-</v>
      </c>
      <c r="BM689" s="124" t="str">
        <f t="shared" si="4628"/>
        <v>-</v>
      </c>
      <c r="BN689" s="124" t="str">
        <f t="shared" si="4628"/>
        <v>-</v>
      </c>
      <c r="BO689" s="124" t="str">
        <f t="shared" si="4628"/>
        <v>-</v>
      </c>
      <c r="BP689" s="124" t="str">
        <f t="shared" si="4628"/>
        <v>-</v>
      </c>
      <c r="BQ689" s="124" t="str">
        <f t="shared" si="4628"/>
        <v>-</v>
      </c>
      <c r="BR689" s="124" t="str">
        <f t="shared" si="4628"/>
        <v>-</v>
      </c>
      <c r="BS689" s="124" t="str">
        <f t="shared" si="4628"/>
        <v>-</v>
      </c>
      <c r="BT689" s="124" t="str">
        <f t="shared" si="4628"/>
        <v>-</v>
      </c>
      <c r="BU689" s="124" t="str">
        <f t="shared" si="4628"/>
        <v>-</v>
      </c>
      <c r="BV689" s="124" t="str">
        <f t="shared" si="4628"/>
        <v>-</v>
      </c>
      <c r="BW689" s="124" t="str">
        <f t="shared" si="4628"/>
        <v>-</v>
      </c>
      <c r="BX689" s="123"/>
      <c r="BY689" s="123" t="s">
        <v>67</v>
      </c>
      <c r="BZ689" s="120">
        <v>4713.6</v>
      </c>
      <c r="CA689" s="120" t="str">
        <f t="shared" si="3928"/>
        <v/>
      </c>
    </row>
    <row r="690" ht="15.75" customHeight="1">
      <c r="A690" s="99" t="str">
        <f t="shared" si="3"/>
        <v>April</v>
      </c>
      <c r="B690" s="122" t="s">
        <v>122</v>
      </c>
      <c r="C690" s="122" t="s">
        <v>40</v>
      </c>
      <c r="D690" s="123"/>
      <c r="E690" s="123"/>
      <c r="F690" s="124" t="str">
        <f t="shared" si="35"/>
        <v/>
      </c>
      <c r="G690" s="123"/>
      <c r="H690" s="123"/>
      <c r="I690" s="124" t="str">
        <f t="shared" si="36"/>
        <v/>
      </c>
      <c r="J690" s="123"/>
      <c r="K690" s="123"/>
      <c r="L690" s="124" t="str">
        <f t="shared" si="37"/>
        <v/>
      </c>
      <c r="M690" s="123"/>
      <c r="N690" s="123"/>
      <c r="O690" s="124" t="str">
        <f t="shared" si="38"/>
        <v/>
      </c>
      <c r="P690" s="125" t="str">
        <f t="shared" ref="P690:Q690" si="4629">IF(SUM(D690,G690,J690,M690)=0,"",SUM(D690,G690,J690,M690))</f>
        <v/>
      </c>
      <c r="Q690" s="125" t="str">
        <f t="shared" si="4629"/>
        <v/>
      </c>
      <c r="R690" s="124" t="str">
        <f t="shared" si="40"/>
        <v/>
      </c>
      <c r="S690" s="123"/>
      <c r="T690" s="123"/>
      <c r="U690" s="124" t="str">
        <f t="shared" si="41"/>
        <v/>
      </c>
      <c r="V690" s="123"/>
      <c r="W690" s="123"/>
      <c r="X690" s="124" t="str">
        <f t="shared" si="42"/>
        <v/>
      </c>
      <c r="Y690" s="123"/>
      <c r="Z690" s="123"/>
      <c r="AA690" s="124" t="str">
        <f t="shared" si="43"/>
        <v/>
      </c>
      <c r="AB690" s="123"/>
      <c r="AC690" s="123"/>
      <c r="AD690" s="124" t="str">
        <f t="shared" si="44"/>
        <v/>
      </c>
      <c r="AE690" s="124" t="str">
        <f t="shared" ref="AE690:AF690" si="4630">IF(SUM(S690,V690,Y690,AB690)=0,"",SUM(S690,V690,Y690,AB690))</f>
        <v/>
      </c>
      <c r="AF690" s="124" t="str">
        <f t="shared" si="4630"/>
        <v/>
      </c>
      <c r="AG690" s="124" t="str">
        <f t="shared" si="46"/>
        <v/>
      </c>
      <c r="AH690" s="123"/>
      <c r="AI690" s="123"/>
      <c r="AJ690" s="124" t="str">
        <f t="shared" si="47"/>
        <v/>
      </c>
      <c r="AK690" s="123"/>
      <c r="AL690" s="123"/>
      <c r="AM690" s="124" t="str">
        <f t="shared" si="48"/>
        <v/>
      </c>
      <c r="AN690" s="123"/>
      <c r="AO690" s="123"/>
      <c r="AP690" s="124" t="str">
        <f t="shared" si="49"/>
        <v/>
      </c>
      <c r="AQ690" s="124" t="str">
        <f t="shared" ref="AQ690:AR690" si="4631">IF(SUM(AH690,AK690,AN690)=0,"",SUM(AH690,AK690,AN690))</f>
        <v/>
      </c>
      <c r="AR690" s="124" t="str">
        <f t="shared" si="4631"/>
        <v/>
      </c>
      <c r="AS690" s="124" t="str">
        <f t="shared" si="51"/>
        <v/>
      </c>
      <c r="AT690" s="124" t="str">
        <f t="shared" ref="AT690:AV690" si="4632">IF(S690=0,"-",S690)</f>
        <v>-</v>
      </c>
      <c r="AU690" s="124" t="str">
        <f t="shared" si="4632"/>
        <v>-</v>
      </c>
      <c r="AV690" s="124" t="str">
        <f t="shared" si="4632"/>
        <v/>
      </c>
      <c r="AW690" s="124" t="str">
        <f t="shared" ref="AW690:BH690" si="4633">IF(SUM(V690,AH690)=0,"-",SUM(V690,AH690))</f>
        <v>-</v>
      </c>
      <c r="AX690" s="124" t="str">
        <f t="shared" si="4633"/>
        <v>-</v>
      </c>
      <c r="AY690" s="124" t="str">
        <f t="shared" si="4633"/>
        <v>-</v>
      </c>
      <c r="AZ690" s="124" t="str">
        <f t="shared" si="4633"/>
        <v>-</v>
      </c>
      <c r="BA690" s="124" t="str">
        <f t="shared" si="4633"/>
        <v>-</v>
      </c>
      <c r="BB690" s="124" t="str">
        <f t="shared" si="4633"/>
        <v>-</v>
      </c>
      <c r="BC690" s="124" t="str">
        <f t="shared" si="4633"/>
        <v>-</v>
      </c>
      <c r="BD690" s="124" t="str">
        <f t="shared" si="4633"/>
        <v>-</v>
      </c>
      <c r="BE690" s="124" t="str">
        <f t="shared" si="4633"/>
        <v>-</v>
      </c>
      <c r="BF690" s="124" t="str">
        <f t="shared" si="4633"/>
        <v>-</v>
      </c>
      <c r="BG690" s="124" t="str">
        <f t="shared" si="4633"/>
        <v>-</v>
      </c>
      <c r="BH690" s="124" t="str">
        <f t="shared" si="4633"/>
        <v>-</v>
      </c>
      <c r="BI690" s="124" t="str">
        <f t="shared" ref="BI690:BK690" si="4634">IF(SUM(D690,S690)=0,"-",SUM(D690,S690))</f>
        <v>-</v>
      </c>
      <c r="BJ690" s="124" t="str">
        <f t="shared" si="4634"/>
        <v>-</v>
      </c>
      <c r="BK690" s="124" t="str">
        <f t="shared" si="4634"/>
        <v>-</v>
      </c>
      <c r="BL690" s="124" t="str">
        <f t="shared" ref="BL690:BW690" si="4635">IF(SUM(G690,V690,AH690)=0,"-",SUM(G690,V690,AH690))</f>
        <v>-</v>
      </c>
      <c r="BM690" s="124" t="str">
        <f t="shared" si="4635"/>
        <v>-</v>
      </c>
      <c r="BN690" s="124" t="str">
        <f t="shared" si="4635"/>
        <v>-</v>
      </c>
      <c r="BO690" s="124" t="str">
        <f t="shared" si="4635"/>
        <v>-</v>
      </c>
      <c r="BP690" s="124" t="str">
        <f t="shared" si="4635"/>
        <v>-</v>
      </c>
      <c r="BQ690" s="124" t="str">
        <f t="shared" si="4635"/>
        <v>-</v>
      </c>
      <c r="BR690" s="124" t="str">
        <f t="shared" si="4635"/>
        <v>-</v>
      </c>
      <c r="BS690" s="124" t="str">
        <f t="shared" si="4635"/>
        <v>-</v>
      </c>
      <c r="BT690" s="124" t="str">
        <f t="shared" si="4635"/>
        <v>-</v>
      </c>
      <c r="BU690" s="124" t="str">
        <f t="shared" si="4635"/>
        <v>-</v>
      </c>
      <c r="BV690" s="124" t="str">
        <f t="shared" si="4635"/>
        <v>-</v>
      </c>
      <c r="BW690" s="124" t="str">
        <f t="shared" si="4635"/>
        <v>-</v>
      </c>
      <c r="BX690" s="123"/>
      <c r="BY690" s="123" t="s">
        <v>67</v>
      </c>
      <c r="BZ690" s="120">
        <v>4713.6</v>
      </c>
      <c r="CA690" s="120" t="str">
        <f t="shared" si="3928"/>
        <v/>
      </c>
    </row>
    <row r="691" ht="15.75" customHeight="1">
      <c r="A691" s="99" t="str">
        <f t="shared" si="3"/>
        <v>May</v>
      </c>
      <c r="B691" s="122" t="s">
        <v>122</v>
      </c>
      <c r="C691" s="122" t="s">
        <v>41</v>
      </c>
      <c r="D691" s="123"/>
      <c r="E691" s="123"/>
      <c r="F691" s="124" t="str">
        <f t="shared" si="35"/>
        <v/>
      </c>
      <c r="G691" s="123"/>
      <c r="H691" s="123"/>
      <c r="I691" s="124" t="str">
        <f t="shared" si="36"/>
        <v/>
      </c>
      <c r="J691" s="123"/>
      <c r="K691" s="123"/>
      <c r="L691" s="124" t="str">
        <f t="shared" si="37"/>
        <v/>
      </c>
      <c r="M691" s="123"/>
      <c r="N691" s="123"/>
      <c r="O691" s="124" t="str">
        <f t="shared" si="38"/>
        <v/>
      </c>
      <c r="P691" s="126" t="str">
        <f t="shared" ref="P691:Q691" si="4636">IF(SUM(D691,G691,J691,M691)=0,"",SUM(D691,G691,J691,M691))</f>
        <v/>
      </c>
      <c r="Q691" s="126" t="str">
        <f t="shared" si="4636"/>
        <v/>
      </c>
      <c r="R691" s="124" t="str">
        <f t="shared" si="40"/>
        <v/>
      </c>
      <c r="S691" s="123"/>
      <c r="T691" s="123"/>
      <c r="U691" s="124" t="str">
        <f t="shared" si="41"/>
        <v/>
      </c>
      <c r="V691" s="123"/>
      <c r="W691" s="123"/>
      <c r="X691" s="124" t="str">
        <f t="shared" si="42"/>
        <v/>
      </c>
      <c r="Y691" s="123"/>
      <c r="Z691" s="123"/>
      <c r="AA691" s="124" t="str">
        <f t="shared" si="43"/>
        <v/>
      </c>
      <c r="AB691" s="123"/>
      <c r="AC691" s="123"/>
      <c r="AD691" s="124" t="str">
        <f t="shared" si="44"/>
        <v/>
      </c>
      <c r="AE691" s="124" t="str">
        <f t="shared" ref="AE691:AF691" si="4637">IF(SUM(S691,V691,Y691,AB691)=0,"",SUM(S691,V691,Y691,AB691))</f>
        <v/>
      </c>
      <c r="AF691" s="124" t="str">
        <f t="shared" si="4637"/>
        <v/>
      </c>
      <c r="AG691" s="124" t="str">
        <f t="shared" si="46"/>
        <v/>
      </c>
      <c r="AH691" s="123"/>
      <c r="AI691" s="123"/>
      <c r="AJ691" s="124" t="str">
        <f t="shared" si="47"/>
        <v/>
      </c>
      <c r="AK691" s="123"/>
      <c r="AL691" s="123"/>
      <c r="AM691" s="124" t="str">
        <f t="shared" si="48"/>
        <v/>
      </c>
      <c r="AN691" s="123"/>
      <c r="AO691" s="123"/>
      <c r="AP691" s="124" t="str">
        <f t="shared" si="49"/>
        <v/>
      </c>
      <c r="AQ691" s="124" t="str">
        <f t="shared" ref="AQ691:AR691" si="4638">IF(SUM(AH691,AK691,AN691)=0,"",SUM(AH691,AK691,AN691))</f>
        <v/>
      </c>
      <c r="AR691" s="124" t="str">
        <f t="shared" si="4638"/>
        <v/>
      </c>
      <c r="AS691" s="124" t="str">
        <f t="shared" si="51"/>
        <v/>
      </c>
      <c r="AT691" s="124" t="str">
        <f t="shared" ref="AT691:AV691" si="4639">IF(S691=0,"-",S691)</f>
        <v>-</v>
      </c>
      <c r="AU691" s="124" t="str">
        <f t="shared" si="4639"/>
        <v>-</v>
      </c>
      <c r="AV691" s="124" t="str">
        <f t="shared" si="4639"/>
        <v/>
      </c>
      <c r="AW691" s="124" t="str">
        <f t="shared" ref="AW691:BH691" si="4640">IF(SUM(V691,AH691)=0,"-",SUM(V691,AH691))</f>
        <v>-</v>
      </c>
      <c r="AX691" s="124" t="str">
        <f t="shared" si="4640"/>
        <v>-</v>
      </c>
      <c r="AY691" s="124" t="str">
        <f t="shared" si="4640"/>
        <v>-</v>
      </c>
      <c r="AZ691" s="124" t="str">
        <f t="shared" si="4640"/>
        <v>-</v>
      </c>
      <c r="BA691" s="124" t="str">
        <f t="shared" si="4640"/>
        <v>-</v>
      </c>
      <c r="BB691" s="124" t="str">
        <f t="shared" si="4640"/>
        <v>-</v>
      </c>
      <c r="BC691" s="124" t="str">
        <f t="shared" si="4640"/>
        <v>-</v>
      </c>
      <c r="BD691" s="124" t="str">
        <f t="shared" si="4640"/>
        <v>-</v>
      </c>
      <c r="BE691" s="124" t="str">
        <f t="shared" si="4640"/>
        <v>-</v>
      </c>
      <c r="BF691" s="124" t="str">
        <f t="shared" si="4640"/>
        <v>-</v>
      </c>
      <c r="BG691" s="124" t="str">
        <f t="shared" si="4640"/>
        <v>-</v>
      </c>
      <c r="BH691" s="124" t="str">
        <f t="shared" si="4640"/>
        <v>-</v>
      </c>
      <c r="BI691" s="124" t="str">
        <f t="shared" ref="BI691:BK691" si="4641">IF(SUM(D691,S691)=0,"-",SUM(D691,S691))</f>
        <v>-</v>
      </c>
      <c r="BJ691" s="124" t="str">
        <f t="shared" si="4641"/>
        <v>-</v>
      </c>
      <c r="BK691" s="124" t="str">
        <f t="shared" si="4641"/>
        <v>-</v>
      </c>
      <c r="BL691" s="124" t="str">
        <f t="shared" ref="BL691:BW691" si="4642">IF(SUM(G691,V691,AH691)=0,"-",SUM(G691,V691,AH691))</f>
        <v>-</v>
      </c>
      <c r="BM691" s="124" t="str">
        <f t="shared" si="4642"/>
        <v>-</v>
      </c>
      <c r="BN691" s="124" t="str">
        <f t="shared" si="4642"/>
        <v>-</v>
      </c>
      <c r="BO691" s="124" t="str">
        <f t="shared" si="4642"/>
        <v>-</v>
      </c>
      <c r="BP691" s="124" t="str">
        <f t="shared" si="4642"/>
        <v>-</v>
      </c>
      <c r="BQ691" s="124" t="str">
        <f t="shared" si="4642"/>
        <v>-</v>
      </c>
      <c r="BR691" s="124" t="str">
        <f t="shared" si="4642"/>
        <v>-</v>
      </c>
      <c r="BS691" s="124" t="str">
        <f t="shared" si="4642"/>
        <v>-</v>
      </c>
      <c r="BT691" s="124" t="str">
        <f t="shared" si="4642"/>
        <v>-</v>
      </c>
      <c r="BU691" s="124" t="str">
        <f t="shared" si="4642"/>
        <v>-</v>
      </c>
      <c r="BV691" s="124" t="str">
        <f t="shared" si="4642"/>
        <v>-</v>
      </c>
      <c r="BW691" s="124" t="str">
        <f t="shared" si="4642"/>
        <v>-</v>
      </c>
      <c r="BX691" s="127"/>
      <c r="BY691" s="123" t="s">
        <v>67</v>
      </c>
      <c r="BZ691" s="120">
        <v>4713.6</v>
      </c>
      <c r="CA691" s="121" t="str">
        <f t="shared" si="3928"/>
        <v/>
      </c>
    </row>
    <row r="692" ht="15.75" customHeight="1">
      <c r="A692" s="99" t="str">
        <f t="shared" si="3"/>
        <v>May</v>
      </c>
      <c r="B692" s="122" t="s">
        <v>122</v>
      </c>
      <c r="C692" s="122" t="s">
        <v>42</v>
      </c>
      <c r="D692" s="123">
        <v>15.0</v>
      </c>
      <c r="E692" s="123">
        <v>3.0</v>
      </c>
      <c r="F692" s="124">
        <f t="shared" si="35"/>
        <v>18</v>
      </c>
      <c r="G692" s="123">
        <v>78.0</v>
      </c>
      <c r="H692" s="123"/>
      <c r="I692" s="124">
        <f t="shared" si="36"/>
        <v>78</v>
      </c>
      <c r="J692" s="123">
        <v>3.5</v>
      </c>
      <c r="K692" s="123"/>
      <c r="L692" s="124">
        <f t="shared" si="37"/>
        <v>3.5</v>
      </c>
      <c r="M692" s="123">
        <v>2.0</v>
      </c>
      <c r="N692" s="123"/>
      <c r="O692" s="124">
        <f t="shared" si="38"/>
        <v>2</v>
      </c>
      <c r="P692" s="126">
        <f t="shared" ref="P692:Q692" si="4643">IF(SUM(D692,G692,J692,M692)=0,"",SUM(D692,G692,J692,M692))</f>
        <v>98.5</v>
      </c>
      <c r="Q692" s="126">
        <f t="shared" si="4643"/>
        <v>3</v>
      </c>
      <c r="R692" s="124">
        <f t="shared" si="40"/>
        <v>101.5</v>
      </c>
      <c r="S692" s="123"/>
      <c r="T692" s="123"/>
      <c r="U692" s="124" t="str">
        <f t="shared" si="41"/>
        <v/>
      </c>
      <c r="V692" s="123">
        <v>15.5</v>
      </c>
      <c r="W692" s="123"/>
      <c r="X692" s="124">
        <f t="shared" si="42"/>
        <v>15.5</v>
      </c>
      <c r="Y692" s="123">
        <v>3.4</v>
      </c>
      <c r="Z692" s="123"/>
      <c r="AA692" s="124">
        <f t="shared" si="43"/>
        <v>3.4</v>
      </c>
      <c r="AB692" s="123"/>
      <c r="AC692" s="123"/>
      <c r="AD692" s="124" t="str">
        <f t="shared" si="44"/>
        <v/>
      </c>
      <c r="AE692" s="124">
        <f t="shared" ref="AE692:AF692" si="4644">IF(SUM(S692,V692,Y692,AB692)=0,"",SUM(S692,V692,Y692,AB692))</f>
        <v>18.9</v>
      </c>
      <c r="AF692" s="124" t="str">
        <f t="shared" si="4644"/>
        <v/>
      </c>
      <c r="AG692" s="124">
        <f t="shared" si="46"/>
        <v>18.9</v>
      </c>
      <c r="AH692" s="123">
        <v>7.8</v>
      </c>
      <c r="AI692" s="123"/>
      <c r="AJ692" s="124">
        <f t="shared" si="47"/>
        <v>7.8</v>
      </c>
      <c r="AK692" s="123"/>
      <c r="AL692" s="123"/>
      <c r="AM692" s="124" t="str">
        <f t="shared" si="48"/>
        <v/>
      </c>
      <c r="AN692" s="123"/>
      <c r="AO692" s="123"/>
      <c r="AP692" s="124" t="str">
        <f t="shared" si="49"/>
        <v/>
      </c>
      <c r="AQ692" s="124">
        <f t="shared" ref="AQ692:AR692" si="4645">IF(SUM(AH692,AK692,AN692)=0,"",SUM(AH692,AK692,AN692))</f>
        <v>7.8</v>
      </c>
      <c r="AR692" s="124" t="str">
        <f t="shared" si="4645"/>
        <v/>
      </c>
      <c r="AS692" s="124">
        <f t="shared" si="51"/>
        <v>7.8</v>
      </c>
      <c r="AT692" s="124" t="str">
        <f t="shared" ref="AT692:AV692" si="4646">IF(S692=0,"-",S692)</f>
        <v>-</v>
      </c>
      <c r="AU692" s="124" t="str">
        <f t="shared" si="4646"/>
        <v>-</v>
      </c>
      <c r="AV692" s="124" t="str">
        <f t="shared" si="4646"/>
        <v/>
      </c>
      <c r="AW692" s="124">
        <f t="shared" ref="AW692:BH692" si="4647">IF(SUM(V692,AH692)=0,"-",SUM(V692,AH692))</f>
        <v>23.3</v>
      </c>
      <c r="AX692" s="124" t="str">
        <f t="shared" si="4647"/>
        <v>-</v>
      </c>
      <c r="AY692" s="124">
        <f t="shared" si="4647"/>
        <v>23.3</v>
      </c>
      <c r="AZ692" s="124">
        <f t="shared" si="4647"/>
        <v>3.4</v>
      </c>
      <c r="BA692" s="124" t="str">
        <f t="shared" si="4647"/>
        <v>-</v>
      </c>
      <c r="BB692" s="124">
        <f t="shared" si="4647"/>
        <v>3.4</v>
      </c>
      <c r="BC692" s="124" t="str">
        <f t="shared" si="4647"/>
        <v>-</v>
      </c>
      <c r="BD692" s="124" t="str">
        <f t="shared" si="4647"/>
        <v>-</v>
      </c>
      <c r="BE692" s="124" t="str">
        <f t="shared" si="4647"/>
        <v>-</v>
      </c>
      <c r="BF692" s="124">
        <f t="shared" si="4647"/>
        <v>26.7</v>
      </c>
      <c r="BG692" s="124" t="str">
        <f t="shared" si="4647"/>
        <v>-</v>
      </c>
      <c r="BH692" s="124">
        <f t="shared" si="4647"/>
        <v>26.7</v>
      </c>
      <c r="BI692" s="124">
        <f t="shared" ref="BI692:BK692" si="4648">IF(SUM(D692,S692)=0,"-",SUM(D692,S692))</f>
        <v>15</v>
      </c>
      <c r="BJ692" s="124">
        <f t="shared" si="4648"/>
        <v>3</v>
      </c>
      <c r="BK692" s="124">
        <f t="shared" si="4648"/>
        <v>18</v>
      </c>
      <c r="BL692" s="124">
        <f t="shared" ref="BL692:BW692" si="4649">IF(SUM(G692,V692,AH692)=0,"-",SUM(G692,V692,AH692))</f>
        <v>101.3</v>
      </c>
      <c r="BM692" s="124" t="str">
        <f t="shared" si="4649"/>
        <v>-</v>
      </c>
      <c r="BN692" s="124">
        <f t="shared" si="4649"/>
        <v>101.3</v>
      </c>
      <c r="BO692" s="124">
        <f t="shared" si="4649"/>
        <v>6.9</v>
      </c>
      <c r="BP692" s="124" t="str">
        <f t="shared" si="4649"/>
        <v>-</v>
      </c>
      <c r="BQ692" s="124">
        <f t="shared" si="4649"/>
        <v>6.9</v>
      </c>
      <c r="BR692" s="124">
        <f t="shared" si="4649"/>
        <v>2</v>
      </c>
      <c r="BS692" s="124" t="str">
        <f t="shared" si="4649"/>
        <v>-</v>
      </c>
      <c r="BT692" s="124">
        <f t="shared" si="4649"/>
        <v>2</v>
      </c>
      <c r="BU692" s="124">
        <f t="shared" si="4649"/>
        <v>125.2</v>
      </c>
      <c r="BV692" s="124">
        <f t="shared" si="4649"/>
        <v>3</v>
      </c>
      <c r="BW692" s="124">
        <f t="shared" si="4649"/>
        <v>128.2</v>
      </c>
      <c r="BX692" s="127">
        <v>176.0</v>
      </c>
      <c r="BY692" s="123" t="s">
        <v>147</v>
      </c>
      <c r="BZ692" s="120">
        <v>4713.6</v>
      </c>
      <c r="CA692" s="121">
        <f t="shared" si="3928"/>
        <v>0.02719789545</v>
      </c>
    </row>
    <row r="693" ht="15.75" customHeight="1">
      <c r="A693" s="99" t="str">
        <f t="shared" si="3"/>
        <v>June</v>
      </c>
      <c r="B693" s="122" t="s">
        <v>122</v>
      </c>
      <c r="C693" s="122" t="s">
        <v>43</v>
      </c>
      <c r="D693" s="123">
        <v>18.0</v>
      </c>
      <c r="E693" s="123">
        <v>5.0</v>
      </c>
      <c r="F693" s="124">
        <f t="shared" si="35"/>
        <v>23</v>
      </c>
      <c r="G693" s="123">
        <v>45.4</v>
      </c>
      <c r="H693" s="123"/>
      <c r="I693" s="124">
        <f t="shared" si="36"/>
        <v>45.4</v>
      </c>
      <c r="J693" s="123">
        <v>8.6</v>
      </c>
      <c r="K693" s="123"/>
      <c r="L693" s="124">
        <f t="shared" si="37"/>
        <v>8.6</v>
      </c>
      <c r="M693" s="123">
        <v>3.5</v>
      </c>
      <c r="N693" s="123"/>
      <c r="O693" s="124">
        <f t="shared" si="38"/>
        <v>3.5</v>
      </c>
      <c r="P693" s="126">
        <f t="shared" ref="P693:Q693" si="4650">IF(SUM(D693,G693,J693,M693)=0,"",SUM(D693,G693,J693,M693))</f>
        <v>75.5</v>
      </c>
      <c r="Q693" s="126">
        <f t="shared" si="4650"/>
        <v>5</v>
      </c>
      <c r="R693" s="124">
        <f t="shared" si="40"/>
        <v>80.5</v>
      </c>
      <c r="S693" s="123">
        <v>2.3</v>
      </c>
      <c r="T693" s="123"/>
      <c r="U693" s="124">
        <f t="shared" si="41"/>
        <v>2.3</v>
      </c>
      <c r="V693" s="123">
        <v>38.0</v>
      </c>
      <c r="W693" s="123"/>
      <c r="X693" s="124">
        <f t="shared" si="42"/>
        <v>38</v>
      </c>
      <c r="Y693" s="123">
        <v>23.75</v>
      </c>
      <c r="Z693" s="123"/>
      <c r="AA693" s="124">
        <f t="shared" si="43"/>
        <v>23.75</v>
      </c>
      <c r="AB693" s="123">
        <v>3.0</v>
      </c>
      <c r="AC693" s="123"/>
      <c r="AD693" s="124">
        <f t="shared" si="44"/>
        <v>3</v>
      </c>
      <c r="AE693" s="124">
        <f t="shared" ref="AE693:AF693" si="4651">IF(SUM(S693,V693,Y693,AB693)=0,"",SUM(S693,V693,Y693,AB693))</f>
        <v>67.05</v>
      </c>
      <c r="AF693" s="124" t="str">
        <f t="shared" si="4651"/>
        <v/>
      </c>
      <c r="AG693" s="124">
        <f t="shared" si="46"/>
        <v>67.05</v>
      </c>
      <c r="AH693" s="123"/>
      <c r="AI693" s="123"/>
      <c r="AJ693" s="124" t="str">
        <f t="shared" si="47"/>
        <v/>
      </c>
      <c r="AK693" s="123"/>
      <c r="AL693" s="123"/>
      <c r="AM693" s="124" t="str">
        <f t="shared" si="48"/>
        <v/>
      </c>
      <c r="AN693" s="123"/>
      <c r="AO693" s="123"/>
      <c r="AP693" s="124" t="str">
        <f t="shared" si="49"/>
        <v/>
      </c>
      <c r="AQ693" s="124" t="str">
        <f t="shared" ref="AQ693:AR693" si="4652">IF(SUM(AH693,AK693,AN693)=0,"",SUM(AH693,AK693,AN693))</f>
        <v/>
      </c>
      <c r="AR693" s="124" t="str">
        <f t="shared" si="4652"/>
        <v/>
      </c>
      <c r="AS693" s="124" t="str">
        <f t="shared" si="51"/>
        <v/>
      </c>
      <c r="AT693" s="124">
        <f t="shared" ref="AT693:AV693" si="4653">IF(S693=0,"-",S693)</f>
        <v>2.3</v>
      </c>
      <c r="AU693" s="124" t="str">
        <f t="shared" si="4653"/>
        <v>-</v>
      </c>
      <c r="AV693" s="124">
        <f t="shared" si="4653"/>
        <v>2.3</v>
      </c>
      <c r="AW693" s="124">
        <f t="shared" ref="AW693:BH693" si="4654">IF(SUM(V693,AH693)=0,"-",SUM(V693,AH693))</f>
        <v>38</v>
      </c>
      <c r="AX693" s="124" t="str">
        <f t="shared" si="4654"/>
        <v>-</v>
      </c>
      <c r="AY693" s="124">
        <f t="shared" si="4654"/>
        <v>38</v>
      </c>
      <c r="AZ693" s="124">
        <f t="shared" si="4654"/>
        <v>23.75</v>
      </c>
      <c r="BA693" s="124" t="str">
        <f t="shared" si="4654"/>
        <v>-</v>
      </c>
      <c r="BB693" s="124">
        <f t="shared" si="4654"/>
        <v>23.75</v>
      </c>
      <c r="BC693" s="124">
        <f t="shared" si="4654"/>
        <v>3</v>
      </c>
      <c r="BD693" s="124" t="str">
        <f t="shared" si="4654"/>
        <v>-</v>
      </c>
      <c r="BE693" s="124">
        <f t="shared" si="4654"/>
        <v>3</v>
      </c>
      <c r="BF693" s="124">
        <f t="shared" si="4654"/>
        <v>67.05</v>
      </c>
      <c r="BG693" s="124" t="str">
        <f t="shared" si="4654"/>
        <v>-</v>
      </c>
      <c r="BH693" s="124">
        <f t="shared" si="4654"/>
        <v>67.05</v>
      </c>
      <c r="BI693" s="124">
        <f t="shared" ref="BI693:BK693" si="4655">IF(SUM(D693,S693)=0,"-",SUM(D693,S693))</f>
        <v>20.3</v>
      </c>
      <c r="BJ693" s="124">
        <f t="shared" si="4655"/>
        <v>5</v>
      </c>
      <c r="BK693" s="124">
        <f t="shared" si="4655"/>
        <v>25.3</v>
      </c>
      <c r="BL693" s="124">
        <f t="shared" ref="BL693:BW693" si="4656">IF(SUM(G693,V693,AH693)=0,"-",SUM(G693,V693,AH693))</f>
        <v>83.4</v>
      </c>
      <c r="BM693" s="124" t="str">
        <f t="shared" si="4656"/>
        <v>-</v>
      </c>
      <c r="BN693" s="124">
        <f t="shared" si="4656"/>
        <v>83.4</v>
      </c>
      <c r="BO693" s="124">
        <f t="shared" si="4656"/>
        <v>32.35</v>
      </c>
      <c r="BP693" s="124" t="str">
        <f t="shared" si="4656"/>
        <v>-</v>
      </c>
      <c r="BQ693" s="124">
        <f t="shared" si="4656"/>
        <v>32.35</v>
      </c>
      <c r="BR693" s="124">
        <f t="shared" si="4656"/>
        <v>6.5</v>
      </c>
      <c r="BS693" s="124" t="str">
        <f t="shared" si="4656"/>
        <v>-</v>
      </c>
      <c r="BT693" s="124">
        <f t="shared" si="4656"/>
        <v>6.5</v>
      </c>
      <c r="BU693" s="124">
        <f t="shared" si="4656"/>
        <v>142.55</v>
      </c>
      <c r="BV693" s="124">
        <f t="shared" si="4656"/>
        <v>5</v>
      </c>
      <c r="BW693" s="124">
        <f t="shared" si="4656"/>
        <v>147.55</v>
      </c>
      <c r="BX693" s="127"/>
      <c r="BY693" s="123"/>
      <c r="BZ693" s="120">
        <v>4713.6</v>
      </c>
      <c r="CA693" s="121">
        <f t="shared" si="3928"/>
        <v>0.03130303802</v>
      </c>
    </row>
    <row r="694" ht="15.75" customHeight="1">
      <c r="A694" s="99" t="str">
        <f t="shared" si="3"/>
        <v>June</v>
      </c>
      <c r="B694" s="122" t="s">
        <v>122</v>
      </c>
      <c r="C694" s="122" t="s">
        <v>44</v>
      </c>
      <c r="D694" s="123">
        <v>45.0</v>
      </c>
      <c r="E694" s="123">
        <v>20.0</v>
      </c>
      <c r="F694" s="124">
        <f t="shared" si="35"/>
        <v>65</v>
      </c>
      <c r="G694" s="123">
        <v>445.5</v>
      </c>
      <c r="H694" s="123"/>
      <c r="I694" s="124">
        <f t="shared" si="36"/>
        <v>445.5</v>
      </c>
      <c r="J694" s="123">
        <v>57.0</v>
      </c>
      <c r="K694" s="123"/>
      <c r="L694" s="124">
        <f t="shared" si="37"/>
        <v>57</v>
      </c>
      <c r="M694" s="123">
        <v>15.0</v>
      </c>
      <c r="N694" s="123"/>
      <c r="O694" s="124">
        <f t="shared" si="38"/>
        <v>15</v>
      </c>
      <c r="P694" s="126">
        <f t="shared" ref="P694:Q694" si="4657">IF(SUM(D694,G694,J694,M694)=0,"",SUM(D694,G694,J694,M694))</f>
        <v>562.5</v>
      </c>
      <c r="Q694" s="126">
        <f t="shared" si="4657"/>
        <v>20</v>
      </c>
      <c r="R694" s="124">
        <f t="shared" si="40"/>
        <v>582.5</v>
      </c>
      <c r="S694" s="123"/>
      <c r="T694" s="123"/>
      <c r="U694" s="124" t="str">
        <f t="shared" si="41"/>
        <v/>
      </c>
      <c r="V694" s="123">
        <v>230.0</v>
      </c>
      <c r="W694" s="123"/>
      <c r="X694" s="124">
        <f t="shared" si="42"/>
        <v>230</v>
      </c>
      <c r="Y694" s="123">
        <v>18.0</v>
      </c>
      <c r="Z694" s="123"/>
      <c r="AA694" s="124">
        <f t="shared" si="43"/>
        <v>18</v>
      </c>
      <c r="AB694" s="123">
        <v>23.0</v>
      </c>
      <c r="AC694" s="123"/>
      <c r="AD694" s="124">
        <f t="shared" si="44"/>
        <v>23</v>
      </c>
      <c r="AE694" s="124">
        <f t="shared" ref="AE694:AF694" si="4658">IF(SUM(S694,V694,Y694,AB694)=0,"",SUM(S694,V694,Y694,AB694))</f>
        <v>271</v>
      </c>
      <c r="AF694" s="124" t="str">
        <f t="shared" si="4658"/>
        <v/>
      </c>
      <c r="AG694" s="124">
        <f t="shared" si="46"/>
        <v>271</v>
      </c>
      <c r="AH694" s="123"/>
      <c r="AI694" s="123"/>
      <c r="AJ694" s="124" t="str">
        <f t="shared" si="47"/>
        <v/>
      </c>
      <c r="AK694" s="123"/>
      <c r="AL694" s="123"/>
      <c r="AM694" s="124" t="str">
        <f t="shared" si="48"/>
        <v/>
      </c>
      <c r="AN694" s="123"/>
      <c r="AO694" s="123"/>
      <c r="AP694" s="124" t="str">
        <f t="shared" si="49"/>
        <v/>
      </c>
      <c r="AQ694" s="124" t="str">
        <f t="shared" ref="AQ694:AR694" si="4659">IF(SUM(AH694,AK694,AN694)=0,"",SUM(AH694,AK694,AN694))</f>
        <v/>
      </c>
      <c r="AR694" s="124" t="str">
        <f t="shared" si="4659"/>
        <v/>
      </c>
      <c r="AS694" s="124" t="str">
        <f t="shared" si="51"/>
        <v/>
      </c>
      <c r="AT694" s="124" t="str">
        <f t="shared" ref="AT694:AV694" si="4660">IF(S694=0,"-",S694)</f>
        <v>-</v>
      </c>
      <c r="AU694" s="124" t="str">
        <f t="shared" si="4660"/>
        <v>-</v>
      </c>
      <c r="AV694" s="124" t="str">
        <f t="shared" si="4660"/>
        <v/>
      </c>
      <c r="AW694" s="124">
        <f t="shared" ref="AW694:BH694" si="4661">IF(SUM(V694,AH694)=0,"-",SUM(V694,AH694))</f>
        <v>230</v>
      </c>
      <c r="AX694" s="124" t="str">
        <f t="shared" si="4661"/>
        <v>-</v>
      </c>
      <c r="AY694" s="124">
        <f t="shared" si="4661"/>
        <v>230</v>
      </c>
      <c r="AZ694" s="124">
        <f t="shared" si="4661"/>
        <v>18</v>
      </c>
      <c r="BA694" s="124" t="str">
        <f t="shared" si="4661"/>
        <v>-</v>
      </c>
      <c r="BB694" s="124">
        <f t="shared" si="4661"/>
        <v>18</v>
      </c>
      <c r="BC694" s="124">
        <f t="shared" si="4661"/>
        <v>23</v>
      </c>
      <c r="BD694" s="124" t="str">
        <f t="shared" si="4661"/>
        <v>-</v>
      </c>
      <c r="BE694" s="124">
        <f t="shared" si="4661"/>
        <v>23</v>
      </c>
      <c r="BF694" s="124">
        <f t="shared" si="4661"/>
        <v>271</v>
      </c>
      <c r="BG694" s="124" t="str">
        <f t="shared" si="4661"/>
        <v>-</v>
      </c>
      <c r="BH694" s="124">
        <f t="shared" si="4661"/>
        <v>271</v>
      </c>
      <c r="BI694" s="124">
        <f t="shared" ref="BI694:BK694" si="4662">IF(SUM(D694,S694)=0,"-",SUM(D694,S694))</f>
        <v>45</v>
      </c>
      <c r="BJ694" s="124">
        <f t="shared" si="4662"/>
        <v>20</v>
      </c>
      <c r="BK694" s="124">
        <f t="shared" si="4662"/>
        <v>65</v>
      </c>
      <c r="BL694" s="124">
        <f t="shared" ref="BL694:BW694" si="4663">IF(SUM(G694,V694,AH694)=0,"-",SUM(G694,V694,AH694))</f>
        <v>675.5</v>
      </c>
      <c r="BM694" s="124" t="str">
        <f t="shared" si="4663"/>
        <v>-</v>
      </c>
      <c r="BN694" s="124">
        <f t="shared" si="4663"/>
        <v>675.5</v>
      </c>
      <c r="BO694" s="124">
        <f t="shared" si="4663"/>
        <v>75</v>
      </c>
      <c r="BP694" s="124" t="str">
        <f t="shared" si="4663"/>
        <v>-</v>
      </c>
      <c r="BQ694" s="124">
        <f t="shared" si="4663"/>
        <v>75</v>
      </c>
      <c r="BR694" s="124">
        <f t="shared" si="4663"/>
        <v>38</v>
      </c>
      <c r="BS694" s="124" t="str">
        <f t="shared" si="4663"/>
        <v>-</v>
      </c>
      <c r="BT694" s="124">
        <f t="shared" si="4663"/>
        <v>38</v>
      </c>
      <c r="BU694" s="124">
        <f t="shared" si="4663"/>
        <v>833.5</v>
      </c>
      <c r="BV694" s="124">
        <f t="shared" si="4663"/>
        <v>20</v>
      </c>
      <c r="BW694" s="124">
        <f t="shared" si="4663"/>
        <v>853.5</v>
      </c>
      <c r="BX694" s="127"/>
      <c r="BY694" s="123" t="s">
        <v>148</v>
      </c>
      <c r="BZ694" s="120">
        <v>4713.6</v>
      </c>
      <c r="CA694" s="121">
        <f t="shared" si="3928"/>
        <v>0.1810717923</v>
      </c>
    </row>
    <row r="695" ht="15.75" customHeight="1">
      <c r="A695" s="99" t="str">
        <f t="shared" si="3"/>
        <v>July</v>
      </c>
      <c r="B695" s="122" t="s">
        <v>122</v>
      </c>
      <c r="C695" s="122" t="s">
        <v>45</v>
      </c>
      <c r="D695" s="123">
        <v>11.0</v>
      </c>
      <c r="E695" s="123"/>
      <c r="F695" s="124">
        <f t="shared" si="35"/>
        <v>11</v>
      </c>
      <c r="G695" s="123">
        <v>135.0</v>
      </c>
      <c r="H695" s="123"/>
      <c r="I695" s="124">
        <f t="shared" si="36"/>
        <v>135</v>
      </c>
      <c r="J695" s="123">
        <v>17.0</v>
      </c>
      <c r="K695" s="123"/>
      <c r="L695" s="124">
        <f t="shared" si="37"/>
        <v>17</v>
      </c>
      <c r="M695" s="123">
        <v>8.0</v>
      </c>
      <c r="N695" s="123"/>
      <c r="O695" s="124">
        <f t="shared" si="38"/>
        <v>8</v>
      </c>
      <c r="P695" s="126">
        <f t="shared" ref="P695:Q695" si="4664">IF(SUM(D695,G695,J695,M695)=0,"",SUM(D695,G695,J695,M695))</f>
        <v>171</v>
      </c>
      <c r="Q695" s="126" t="str">
        <f t="shared" si="4664"/>
        <v/>
      </c>
      <c r="R695" s="124">
        <f t="shared" si="40"/>
        <v>171</v>
      </c>
      <c r="S695" s="123"/>
      <c r="T695" s="123"/>
      <c r="U695" s="124" t="str">
        <f t="shared" si="41"/>
        <v/>
      </c>
      <c r="V695" s="123">
        <v>186.0</v>
      </c>
      <c r="W695" s="123"/>
      <c r="X695" s="124">
        <f t="shared" si="42"/>
        <v>186</v>
      </c>
      <c r="Y695" s="123">
        <v>37.0</v>
      </c>
      <c r="Z695" s="123"/>
      <c r="AA695" s="124">
        <f t="shared" si="43"/>
        <v>37</v>
      </c>
      <c r="AB695" s="123">
        <v>12.0</v>
      </c>
      <c r="AC695" s="123"/>
      <c r="AD695" s="124">
        <f t="shared" si="44"/>
        <v>12</v>
      </c>
      <c r="AE695" s="124">
        <f t="shared" ref="AE695:AF695" si="4665">IF(SUM(S695,V695,Y695,AB695)=0,"",SUM(S695,V695,Y695,AB695))</f>
        <v>235</v>
      </c>
      <c r="AF695" s="124" t="str">
        <f t="shared" si="4665"/>
        <v/>
      </c>
      <c r="AG695" s="124">
        <f t="shared" si="46"/>
        <v>235</v>
      </c>
      <c r="AH695" s="123">
        <v>18.0</v>
      </c>
      <c r="AI695" s="123"/>
      <c r="AJ695" s="124">
        <f t="shared" si="47"/>
        <v>18</v>
      </c>
      <c r="AK695" s="123"/>
      <c r="AL695" s="123"/>
      <c r="AM695" s="124" t="str">
        <f t="shared" si="48"/>
        <v/>
      </c>
      <c r="AN695" s="123">
        <v>25.0</v>
      </c>
      <c r="AO695" s="123"/>
      <c r="AP695" s="124">
        <f t="shared" si="49"/>
        <v>25</v>
      </c>
      <c r="AQ695" s="124">
        <f t="shared" ref="AQ695:AR695" si="4666">IF(SUM(AH695,AK695,AN695)=0,"",SUM(AH695,AK695,AN695))</f>
        <v>43</v>
      </c>
      <c r="AR695" s="124" t="str">
        <f t="shared" si="4666"/>
        <v/>
      </c>
      <c r="AS695" s="124">
        <f t="shared" si="51"/>
        <v>43</v>
      </c>
      <c r="AT695" s="124" t="str">
        <f t="shared" ref="AT695:AV695" si="4667">IF(S695=0,"-",S695)</f>
        <v>-</v>
      </c>
      <c r="AU695" s="124" t="str">
        <f t="shared" si="4667"/>
        <v>-</v>
      </c>
      <c r="AV695" s="124" t="str">
        <f t="shared" si="4667"/>
        <v/>
      </c>
      <c r="AW695" s="124">
        <f t="shared" ref="AW695:BH695" si="4668">IF(SUM(V695,AH695)=0,"-",SUM(V695,AH695))</f>
        <v>204</v>
      </c>
      <c r="AX695" s="124" t="str">
        <f t="shared" si="4668"/>
        <v>-</v>
      </c>
      <c r="AY695" s="124">
        <f t="shared" si="4668"/>
        <v>204</v>
      </c>
      <c r="AZ695" s="124">
        <f t="shared" si="4668"/>
        <v>37</v>
      </c>
      <c r="BA695" s="124" t="str">
        <f t="shared" si="4668"/>
        <v>-</v>
      </c>
      <c r="BB695" s="124">
        <f t="shared" si="4668"/>
        <v>37</v>
      </c>
      <c r="BC695" s="124">
        <f t="shared" si="4668"/>
        <v>37</v>
      </c>
      <c r="BD695" s="124" t="str">
        <f t="shared" si="4668"/>
        <v>-</v>
      </c>
      <c r="BE695" s="124">
        <f t="shared" si="4668"/>
        <v>37</v>
      </c>
      <c r="BF695" s="124">
        <f t="shared" si="4668"/>
        <v>278</v>
      </c>
      <c r="BG695" s="124" t="str">
        <f t="shared" si="4668"/>
        <v>-</v>
      </c>
      <c r="BH695" s="124">
        <f t="shared" si="4668"/>
        <v>278</v>
      </c>
      <c r="BI695" s="124">
        <f t="shared" ref="BI695:BK695" si="4669">IF(SUM(D695,S695)=0,"-",SUM(D695,S695))</f>
        <v>11</v>
      </c>
      <c r="BJ695" s="124" t="str">
        <f t="shared" si="4669"/>
        <v>-</v>
      </c>
      <c r="BK695" s="124">
        <f t="shared" si="4669"/>
        <v>11</v>
      </c>
      <c r="BL695" s="124">
        <f t="shared" ref="BL695:BW695" si="4670">IF(SUM(G695,V695,AH695)=0,"-",SUM(G695,V695,AH695))</f>
        <v>339</v>
      </c>
      <c r="BM695" s="124" t="str">
        <f t="shared" si="4670"/>
        <v>-</v>
      </c>
      <c r="BN695" s="124">
        <f t="shared" si="4670"/>
        <v>339</v>
      </c>
      <c r="BO695" s="124">
        <f t="shared" si="4670"/>
        <v>54</v>
      </c>
      <c r="BP695" s="124" t="str">
        <f t="shared" si="4670"/>
        <v>-</v>
      </c>
      <c r="BQ695" s="124">
        <f t="shared" si="4670"/>
        <v>54</v>
      </c>
      <c r="BR695" s="124">
        <f t="shared" si="4670"/>
        <v>45</v>
      </c>
      <c r="BS695" s="124" t="str">
        <f t="shared" si="4670"/>
        <v>-</v>
      </c>
      <c r="BT695" s="124">
        <f t="shared" si="4670"/>
        <v>45</v>
      </c>
      <c r="BU695" s="124">
        <f t="shared" si="4670"/>
        <v>449</v>
      </c>
      <c r="BV695" s="124" t="str">
        <f t="shared" si="4670"/>
        <v>-</v>
      </c>
      <c r="BW695" s="124">
        <f t="shared" si="4670"/>
        <v>449</v>
      </c>
      <c r="BX695" s="127"/>
      <c r="BY695" s="123"/>
      <c r="BZ695" s="120">
        <v>4713.6</v>
      </c>
      <c r="CA695" s="121">
        <f t="shared" si="3928"/>
        <v>0.0952562797</v>
      </c>
    </row>
    <row r="696" ht="15.75" customHeight="1">
      <c r="A696" s="99" t="str">
        <f t="shared" si="3"/>
        <v>July</v>
      </c>
      <c r="B696" s="122" t="s">
        <v>122</v>
      </c>
      <c r="C696" s="122" t="s">
        <v>46</v>
      </c>
      <c r="D696" s="123"/>
      <c r="E696" s="123">
        <v>3.0</v>
      </c>
      <c r="F696" s="124">
        <f t="shared" si="35"/>
        <v>3</v>
      </c>
      <c r="G696" s="123">
        <v>125.0</v>
      </c>
      <c r="H696" s="123"/>
      <c r="I696" s="124">
        <f t="shared" si="36"/>
        <v>125</v>
      </c>
      <c r="J696" s="123">
        <v>40.25</v>
      </c>
      <c r="K696" s="123"/>
      <c r="L696" s="124">
        <f t="shared" si="37"/>
        <v>40.25</v>
      </c>
      <c r="M696" s="123">
        <v>17.0</v>
      </c>
      <c r="N696" s="123"/>
      <c r="O696" s="124">
        <f t="shared" si="38"/>
        <v>17</v>
      </c>
      <c r="P696" s="126">
        <f t="shared" ref="P696:Q696" si="4671">IF(SUM(D696,G696,J696,M696)=0,"",SUM(D696,G696,J696,M696))</f>
        <v>182.25</v>
      </c>
      <c r="Q696" s="126">
        <f t="shared" si="4671"/>
        <v>3</v>
      </c>
      <c r="R696" s="124">
        <f t="shared" si="40"/>
        <v>185.25</v>
      </c>
      <c r="S696" s="123"/>
      <c r="T696" s="123"/>
      <c r="U696" s="124" t="str">
        <f t="shared" si="41"/>
        <v/>
      </c>
      <c r="V696" s="123">
        <v>300.0</v>
      </c>
      <c r="W696" s="123"/>
      <c r="X696" s="124">
        <f t="shared" si="42"/>
        <v>300</v>
      </c>
      <c r="Y696" s="123">
        <v>133.0</v>
      </c>
      <c r="Z696" s="123"/>
      <c r="AA696" s="124">
        <f t="shared" si="43"/>
        <v>133</v>
      </c>
      <c r="AB696" s="123">
        <v>67.0</v>
      </c>
      <c r="AC696" s="123"/>
      <c r="AD696" s="124">
        <f t="shared" si="44"/>
        <v>67</v>
      </c>
      <c r="AE696" s="124">
        <f t="shared" ref="AE696:AF696" si="4672">IF(SUM(S696,V696,Y696,AB696)=0,"",SUM(S696,V696,Y696,AB696))</f>
        <v>500</v>
      </c>
      <c r="AF696" s="124" t="str">
        <f t="shared" si="4672"/>
        <v/>
      </c>
      <c r="AG696" s="124">
        <f t="shared" si="46"/>
        <v>500</v>
      </c>
      <c r="AH696" s="123"/>
      <c r="AI696" s="123"/>
      <c r="AJ696" s="124" t="str">
        <f t="shared" si="47"/>
        <v/>
      </c>
      <c r="AK696" s="123"/>
      <c r="AL696" s="123"/>
      <c r="AM696" s="124" t="str">
        <f t="shared" si="48"/>
        <v/>
      </c>
      <c r="AN696" s="123">
        <v>5.0</v>
      </c>
      <c r="AO696" s="123"/>
      <c r="AP696" s="124">
        <f t="shared" si="49"/>
        <v>5</v>
      </c>
      <c r="AQ696" s="124">
        <f t="shared" ref="AQ696:AR696" si="4673">IF(SUM(AH696,AK696,AN696)=0,"",SUM(AH696,AK696,AN696))</f>
        <v>5</v>
      </c>
      <c r="AR696" s="124" t="str">
        <f t="shared" si="4673"/>
        <v/>
      </c>
      <c r="AS696" s="124">
        <f t="shared" si="51"/>
        <v>5</v>
      </c>
      <c r="AT696" s="124" t="str">
        <f t="shared" ref="AT696:AV696" si="4674">IF(S696=0,"-",S696)</f>
        <v>-</v>
      </c>
      <c r="AU696" s="124" t="str">
        <f t="shared" si="4674"/>
        <v>-</v>
      </c>
      <c r="AV696" s="124" t="str">
        <f t="shared" si="4674"/>
        <v/>
      </c>
      <c r="AW696" s="124">
        <f t="shared" ref="AW696:BH696" si="4675">IF(SUM(V696,AH696)=0,"-",SUM(V696,AH696))</f>
        <v>300</v>
      </c>
      <c r="AX696" s="124" t="str">
        <f t="shared" si="4675"/>
        <v>-</v>
      </c>
      <c r="AY696" s="124">
        <f t="shared" si="4675"/>
        <v>300</v>
      </c>
      <c r="AZ696" s="124">
        <f t="shared" si="4675"/>
        <v>133</v>
      </c>
      <c r="BA696" s="124" t="str">
        <f t="shared" si="4675"/>
        <v>-</v>
      </c>
      <c r="BB696" s="124">
        <f t="shared" si="4675"/>
        <v>133</v>
      </c>
      <c r="BC696" s="124">
        <f t="shared" si="4675"/>
        <v>72</v>
      </c>
      <c r="BD696" s="124" t="str">
        <f t="shared" si="4675"/>
        <v>-</v>
      </c>
      <c r="BE696" s="124">
        <f t="shared" si="4675"/>
        <v>72</v>
      </c>
      <c r="BF696" s="124">
        <f t="shared" si="4675"/>
        <v>505</v>
      </c>
      <c r="BG696" s="124" t="str">
        <f t="shared" si="4675"/>
        <v>-</v>
      </c>
      <c r="BH696" s="124">
        <f t="shared" si="4675"/>
        <v>505</v>
      </c>
      <c r="BI696" s="124" t="str">
        <f t="shared" ref="BI696:BK696" si="4676">IF(SUM(D696,S696)=0,"-",SUM(D696,S696))</f>
        <v>-</v>
      </c>
      <c r="BJ696" s="124">
        <f t="shared" si="4676"/>
        <v>3</v>
      </c>
      <c r="BK696" s="124">
        <f t="shared" si="4676"/>
        <v>3</v>
      </c>
      <c r="BL696" s="124">
        <f t="shared" ref="BL696:BW696" si="4677">IF(SUM(G696,V696,AH696)=0,"-",SUM(G696,V696,AH696))</f>
        <v>425</v>
      </c>
      <c r="BM696" s="124" t="str">
        <f t="shared" si="4677"/>
        <v>-</v>
      </c>
      <c r="BN696" s="124">
        <f t="shared" si="4677"/>
        <v>425</v>
      </c>
      <c r="BO696" s="124">
        <f t="shared" si="4677"/>
        <v>173.25</v>
      </c>
      <c r="BP696" s="124" t="str">
        <f t="shared" si="4677"/>
        <v>-</v>
      </c>
      <c r="BQ696" s="124">
        <f t="shared" si="4677"/>
        <v>173.25</v>
      </c>
      <c r="BR696" s="124">
        <f t="shared" si="4677"/>
        <v>89</v>
      </c>
      <c r="BS696" s="124" t="str">
        <f t="shared" si="4677"/>
        <v>-</v>
      </c>
      <c r="BT696" s="124">
        <f t="shared" si="4677"/>
        <v>89</v>
      </c>
      <c r="BU696" s="124">
        <f t="shared" si="4677"/>
        <v>687.25</v>
      </c>
      <c r="BV696" s="124">
        <f t="shared" si="4677"/>
        <v>3</v>
      </c>
      <c r="BW696" s="124">
        <f t="shared" si="4677"/>
        <v>690.25</v>
      </c>
      <c r="BX696" s="127"/>
      <c r="BY696" s="123"/>
      <c r="BZ696" s="120">
        <v>4713.6</v>
      </c>
      <c r="CA696" s="121">
        <f t="shared" si="3928"/>
        <v>0.1464379667</v>
      </c>
    </row>
    <row r="697" ht="15.75" customHeight="1">
      <c r="A697" s="99" t="str">
        <f t="shared" si="3"/>
        <v>August</v>
      </c>
      <c r="B697" s="122" t="s">
        <v>122</v>
      </c>
      <c r="C697" s="122" t="s">
        <v>47</v>
      </c>
      <c r="D697" s="123"/>
      <c r="E697" s="123"/>
      <c r="F697" s="124" t="str">
        <f t="shared" si="35"/>
        <v/>
      </c>
      <c r="G697" s="123">
        <v>246.0</v>
      </c>
      <c r="H697" s="123"/>
      <c r="I697" s="124">
        <f t="shared" si="36"/>
        <v>246</v>
      </c>
      <c r="J697" s="123"/>
      <c r="K697" s="123"/>
      <c r="L697" s="124" t="str">
        <f t="shared" si="37"/>
        <v/>
      </c>
      <c r="M697" s="123"/>
      <c r="N697" s="123"/>
      <c r="O697" s="124" t="str">
        <f t="shared" si="38"/>
        <v/>
      </c>
      <c r="P697" s="126">
        <f t="shared" ref="P697:Q697" si="4678">IF(SUM(D697,G697,J697,M697)=0,"",SUM(D697,G697,J697,M697))</f>
        <v>246</v>
      </c>
      <c r="Q697" s="125" t="str">
        <f t="shared" si="4678"/>
        <v/>
      </c>
      <c r="R697" s="124">
        <f t="shared" si="40"/>
        <v>246</v>
      </c>
      <c r="S697" s="123"/>
      <c r="T697" s="123"/>
      <c r="U697" s="124" t="str">
        <f t="shared" si="41"/>
        <v/>
      </c>
      <c r="V697" s="123">
        <v>456.0</v>
      </c>
      <c r="W697" s="123"/>
      <c r="X697" s="124">
        <f t="shared" si="42"/>
        <v>456</v>
      </c>
      <c r="Y697" s="123"/>
      <c r="Z697" s="123"/>
      <c r="AA697" s="124" t="str">
        <f t="shared" si="43"/>
        <v/>
      </c>
      <c r="AB697" s="123">
        <v>35.0</v>
      </c>
      <c r="AC697" s="123"/>
      <c r="AD697" s="124">
        <f t="shared" si="44"/>
        <v>35</v>
      </c>
      <c r="AE697" s="124">
        <f t="shared" ref="AE697:AF697" si="4679">IF(SUM(S697,V697,Y697,AB697)=0,"",SUM(S697,V697,Y697,AB697))</f>
        <v>491</v>
      </c>
      <c r="AF697" s="124" t="str">
        <f t="shared" si="4679"/>
        <v/>
      </c>
      <c r="AG697" s="124">
        <f t="shared" si="46"/>
        <v>491</v>
      </c>
      <c r="AH697" s="123"/>
      <c r="AI697" s="123"/>
      <c r="AJ697" s="124" t="str">
        <f t="shared" si="47"/>
        <v/>
      </c>
      <c r="AK697" s="123"/>
      <c r="AL697" s="123"/>
      <c r="AM697" s="124" t="str">
        <f t="shared" si="48"/>
        <v/>
      </c>
      <c r="AN697" s="123"/>
      <c r="AO697" s="123"/>
      <c r="AP697" s="124" t="str">
        <f t="shared" si="49"/>
        <v/>
      </c>
      <c r="AQ697" s="124" t="str">
        <f t="shared" ref="AQ697:AR697" si="4680">IF(SUM(AH697,AK697,AN697)=0,"",SUM(AH697,AK697,AN697))</f>
        <v/>
      </c>
      <c r="AR697" s="124" t="str">
        <f t="shared" si="4680"/>
        <v/>
      </c>
      <c r="AS697" s="124" t="str">
        <f t="shared" si="51"/>
        <v/>
      </c>
      <c r="AT697" s="124" t="str">
        <f t="shared" ref="AT697:AV697" si="4681">IF(S697=0,"-",S697)</f>
        <v>-</v>
      </c>
      <c r="AU697" s="124" t="str">
        <f t="shared" si="4681"/>
        <v>-</v>
      </c>
      <c r="AV697" s="124" t="str">
        <f t="shared" si="4681"/>
        <v/>
      </c>
      <c r="AW697" s="124">
        <f t="shared" ref="AW697:BH697" si="4682">IF(SUM(V697,AH697)=0,"-",SUM(V697,AH697))</f>
        <v>456</v>
      </c>
      <c r="AX697" s="124" t="str">
        <f t="shared" si="4682"/>
        <v>-</v>
      </c>
      <c r="AY697" s="124">
        <f t="shared" si="4682"/>
        <v>456</v>
      </c>
      <c r="AZ697" s="124" t="str">
        <f t="shared" si="4682"/>
        <v>-</v>
      </c>
      <c r="BA697" s="124" t="str">
        <f t="shared" si="4682"/>
        <v>-</v>
      </c>
      <c r="BB697" s="124" t="str">
        <f t="shared" si="4682"/>
        <v>-</v>
      </c>
      <c r="BC697" s="124">
        <f t="shared" si="4682"/>
        <v>35</v>
      </c>
      <c r="BD697" s="124" t="str">
        <f t="shared" si="4682"/>
        <v>-</v>
      </c>
      <c r="BE697" s="124">
        <f t="shared" si="4682"/>
        <v>35</v>
      </c>
      <c r="BF697" s="124">
        <f t="shared" si="4682"/>
        <v>491</v>
      </c>
      <c r="BG697" s="124" t="str">
        <f t="shared" si="4682"/>
        <v>-</v>
      </c>
      <c r="BH697" s="124">
        <f t="shared" si="4682"/>
        <v>491</v>
      </c>
      <c r="BI697" s="124" t="str">
        <f t="shared" ref="BI697:BK697" si="4683">IF(SUM(D697,S697)=0,"-",SUM(D697,S697))</f>
        <v>-</v>
      </c>
      <c r="BJ697" s="124" t="str">
        <f t="shared" si="4683"/>
        <v>-</v>
      </c>
      <c r="BK697" s="124" t="str">
        <f t="shared" si="4683"/>
        <v>-</v>
      </c>
      <c r="BL697" s="124">
        <f t="shared" ref="BL697:BW697" si="4684">IF(SUM(G697,V697,AH697)=0,"-",SUM(G697,V697,AH697))</f>
        <v>702</v>
      </c>
      <c r="BM697" s="124" t="str">
        <f t="shared" si="4684"/>
        <v>-</v>
      </c>
      <c r="BN697" s="124">
        <f t="shared" si="4684"/>
        <v>702</v>
      </c>
      <c r="BO697" s="124" t="str">
        <f t="shared" si="4684"/>
        <v>-</v>
      </c>
      <c r="BP697" s="124" t="str">
        <f t="shared" si="4684"/>
        <v>-</v>
      </c>
      <c r="BQ697" s="124" t="str">
        <f t="shared" si="4684"/>
        <v>-</v>
      </c>
      <c r="BR697" s="124">
        <f t="shared" si="4684"/>
        <v>35</v>
      </c>
      <c r="BS697" s="124" t="str">
        <f t="shared" si="4684"/>
        <v>-</v>
      </c>
      <c r="BT697" s="124">
        <f t="shared" si="4684"/>
        <v>35</v>
      </c>
      <c r="BU697" s="124">
        <f t="shared" si="4684"/>
        <v>737</v>
      </c>
      <c r="BV697" s="124" t="str">
        <f t="shared" si="4684"/>
        <v>-</v>
      </c>
      <c r="BW697" s="124">
        <f t="shared" si="4684"/>
        <v>737</v>
      </c>
      <c r="BX697" s="123"/>
      <c r="BY697" s="123"/>
      <c r="BZ697" s="120">
        <v>4713.6</v>
      </c>
      <c r="CA697" s="120">
        <f t="shared" si="3928"/>
        <v>0.156356076</v>
      </c>
    </row>
    <row r="698" ht="15.75" customHeight="1">
      <c r="A698" s="99" t="str">
        <f t="shared" si="3"/>
        <v>August</v>
      </c>
      <c r="B698" s="122" t="s">
        <v>122</v>
      </c>
      <c r="C698" s="122" t="s">
        <v>48</v>
      </c>
      <c r="D698" s="123">
        <v>125.0</v>
      </c>
      <c r="E698" s="123"/>
      <c r="F698" s="124">
        <f t="shared" si="35"/>
        <v>125</v>
      </c>
      <c r="G698" s="123">
        <v>456.0</v>
      </c>
      <c r="H698" s="123">
        <v>12.0</v>
      </c>
      <c r="I698" s="124">
        <f t="shared" si="36"/>
        <v>468</v>
      </c>
      <c r="J698" s="123">
        <v>87.0</v>
      </c>
      <c r="K698" s="123"/>
      <c r="L698" s="124">
        <f t="shared" si="37"/>
        <v>87</v>
      </c>
      <c r="M698" s="123"/>
      <c r="N698" s="123"/>
      <c r="O698" s="124" t="str">
        <f t="shared" si="38"/>
        <v/>
      </c>
      <c r="P698" s="126">
        <f t="shared" ref="P698:Q698" si="4685">IF(SUM(D698,G698,J698,M698)=0,"",SUM(D698,G698,J698,M698))</f>
        <v>668</v>
      </c>
      <c r="Q698" s="126">
        <f t="shared" si="4685"/>
        <v>12</v>
      </c>
      <c r="R698" s="124">
        <f t="shared" si="40"/>
        <v>680</v>
      </c>
      <c r="S698" s="123">
        <v>13.0</v>
      </c>
      <c r="T698" s="123"/>
      <c r="U698" s="124">
        <f t="shared" si="41"/>
        <v>13</v>
      </c>
      <c r="V698" s="123">
        <v>58.0</v>
      </c>
      <c r="W698" s="123"/>
      <c r="X698" s="124">
        <f t="shared" si="42"/>
        <v>58</v>
      </c>
      <c r="Y698" s="123"/>
      <c r="Z698" s="123"/>
      <c r="AA698" s="124" t="str">
        <f t="shared" si="43"/>
        <v/>
      </c>
      <c r="AB698" s="123"/>
      <c r="AC698" s="123"/>
      <c r="AD698" s="124" t="str">
        <f t="shared" si="44"/>
        <v/>
      </c>
      <c r="AE698" s="124">
        <f t="shared" ref="AE698:AF698" si="4686">IF(SUM(S698,V698,Y698,AB698)=0,"",SUM(S698,V698,Y698,AB698))</f>
        <v>71</v>
      </c>
      <c r="AF698" s="124" t="str">
        <f t="shared" si="4686"/>
        <v/>
      </c>
      <c r="AG698" s="124">
        <f t="shared" si="46"/>
        <v>71</v>
      </c>
      <c r="AH698" s="123"/>
      <c r="AI698" s="123"/>
      <c r="AJ698" s="124" t="str">
        <f t="shared" si="47"/>
        <v/>
      </c>
      <c r="AK698" s="123"/>
      <c r="AL698" s="123"/>
      <c r="AM698" s="124" t="str">
        <f t="shared" si="48"/>
        <v/>
      </c>
      <c r="AN698" s="123"/>
      <c r="AO698" s="123"/>
      <c r="AP698" s="124" t="str">
        <f t="shared" si="49"/>
        <v/>
      </c>
      <c r="AQ698" s="124" t="str">
        <f t="shared" ref="AQ698:AR698" si="4687">IF(SUM(AH698,AK698,AN698)=0,"",SUM(AH698,AK698,AN698))</f>
        <v/>
      </c>
      <c r="AR698" s="124" t="str">
        <f t="shared" si="4687"/>
        <v/>
      </c>
      <c r="AS698" s="124" t="str">
        <f t="shared" si="51"/>
        <v/>
      </c>
      <c r="AT698" s="124">
        <f t="shared" ref="AT698:AV698" si="4688">IF(S698=0,"-",S698)</f>
        <v>13</v>
      </c>
      <c r="AU698" s="124" t="str">
        <f t="shared" si="4688"/>
        <v>-</v>
      </c>
      <c r="AV698" s="124">
        <f t="shared" si="4688"/>
        <v>13</v>
      </c>
      <c r="AW698" s="124">
        <f t="shared" ref="AW698:BH698" si="4689">IF(SUM(V698,AH698)=0,"-",SUM(V698,AH698))</f>
        <v>58</v>
      </c>
      <c r="AX698" s="124" t="str">
        <f t="shared" si="4689"/>
        <v>-</v>
      </c>
      <c r="AY698" s="124">
        <f t="shared" si="4689"/>
        <v>58</v>
      </c>
      <c r="AZ698" s="124" t="str">
        <f t="shared" si="4689"/>
        <v>-</v>
      </c>
      <c r="BA698" s="124" t="str">
        <f t="shared" si="4689"/>
        <v>-</v>
      </c>
      <c r="BB698" s="124" t="str">
        <f t="shared" si="4689"/>
        <v>-</v>
      </c>
      <c r="BC698" s="124" t="str">
        <f t="shared" si="4689"/>
        <v>-</v>
      </c>
      <c r="BD698" s="124" t="str">
        <f t="shared" si="4689"/>
        <v>-</v>
      </c>
      <c r="BE698" s="124" t="str">
        <f t="shared" si="4689"/>
        <v>-</v>
      </c>
      <c r="BF698" s="124">
        <f t="shared" si="4689"/>
        <v>71</v>
      </c>
      <c r="BG698" s="124" t="str">
        <f t="shared" si="4689"/>
        <v>-</v>
      </c>
      <c r="BH698" s="124">
        <f t="shared" si="4689"/>
        <v>71</v>
      </c>
      <c r="BI698" s="124">
        <f t="shared" ref="BI698:BK698" si="4690">IF(SUM(D698,S698)=0,"-",SUM(D698,S698))</f>
        <v>138</v>
      </c>
      <c r="BJ698" s="124" t="str">
        <f t="shared" si="4690"/>
        <v>-</v>
      </c>
      <c r="BK698" s="124">
        <f t="shared" si="4690"/>
        <v>138</v>
      </c>
      <c r="BL698" s="124">
        <f t="shared" ref="BL698:BW698" si="4691">IF(SUM(G698,V698,AH698)=0,"-",SUM(G698,V698,AH698))</f>
        <v>514</v>
      </c>
      <c r="BM698" s="124">
        <f t="shared" si="4691"/>
        <v>12</v>
      </c>
      <c r="BN698" s="124">
        <f t="shared" si="4691"/>
        <v>526</v>
      </c>
      <c r="BO698" s="124">
        <f t="shared" si="4691"/>
        <v>87</v>
      </c>
      <c r="BP698" s="124" t="str">
        <f t="shared" si="4691"/>
        <v>-</v>
      </c>
      <c r="BQ698" s="124">
        <f t="shared" si="4691"/>
        <v>87</v>
      </c>
      <c r="BR698" s="124" t="str">
        <f t="shared" si="4691"/>
        <v>-</v>
      </c>
      <c r="BS698" s="124" t="str">
        <f t="shared" si="4691"/>
        <v>-</v>
      </c>
      <c r="BT698" s="124" t="str">
        <f t="shared" si="4691"/>
        <v>-</v>
      </c>
      <c r="BU698" s="124">
        <f t="shared" si="4691"/>
        <v>739</v>
      </c>
      <c r="BV698" s="124">
        <f t="shared" si="4691"/>
        <v>12</v>
      </c>
      <c r="BW698" s="124">
        <f t="shared" si="4691"/>
        <v>751</v>
      </c>
      <c r="BX698" s="123"/>
      <c r="BY698" s="123"/>
      <c r="BZ698" s="120">
        <v>4713.6</v>
      </c>
      <c r="CA698" s="120">
        <f t="shared" si="3928"/>
        <v>0.159326205</v>
      </c>
    </row>
    <row r="699" ht="15.75" customHeight="1">
      <c r="A699" s="99" t="str">
        <f t="shared" si="3"/>
        <v>September</v>
      </c>
      <c r="B699" s="122" t="s">
        <v>122</v>
      </c>
      <c r="C699" s="122" t="s">
        <v>49</v>
      </c>
      <c r="D699" s="123"/>
      <c r="E699" s="123"/>
      <c r="F699" s="124" t="str">
        <f t="shared" si="35"/>
        <v/>
      </c>
      <c r="G699" s="123">
        <v>123.0</v>
      </c>
      <c r="H699" s="123"/>
      <c r="I699" s="124">
        <f t="shared" si="36"/>
        <v>123</v>
      </c>
      <c r="J699" s="123">
        <v>16.0</v>
      </c>
      <c r="K699" s="123"/>
      <c r="L699" s="124">
        <f t="shared" si="37"/>
        <v>16</v>
      </c>
      <c r="M699" s="123"/>
      <c r="N699" s="123"/>
      <c r="O699" s="124" t="str">
        <f t="shared" si="38"/>
        <v/>
      </c>
      <c r="P699" s="126">
        <f t="shared" ref="P699:Q699" si="4692">IF(SUM(D699,G699,J699,M699)=0,"",SUM(D699,G699,J699,M699))</f>
        <v>139</v>
      </c>
      <c r="Q699" s="125" t="str">
        <f t="shared" si="4692"/>
        <v/>
      </c>
      <c r="R699" s="124">
        <f t="shared" si="40"/>
        <v>139</v>
      </c>
      <c r="S699" s="123"/>
      <c r="T699" s="123"/>
      <c r="U699" s="124" t="str">
        <f t="shared" si="41"/>
        <v/>
      </c>
      <c r="V699" s="123">
        <v>13.0</v>
      </c>
      <c r="W699" s="123"/>
      <c r="X699" s="124">
        <f t="shared" si="42"/>
        <v>13</v>
      </c>
      <c r="Y699" s="123"/>
      <c r="Z699" s="123"/>
      <c r="AA699" s="124" t="str">
        <f t="shared" si="43"/>
        <v/>
      </c>
      <c r="AB699" s="123"/>
      <c r="AC699" s="123"/>
      <c r="AD699" s="124" t="str">
        <f t="shared" si="44"/>
        <v/>
      </c>
      <c r="AE699" s="124">
        <f t="shared" ref="AE699:AF699" si="4693">IF(SUM(S699,V699,Y699,AB699)=0,"",SUM(S699,V699,Y699,AB699))</f>
        <v>13</v>
      </c>
      <c r="AF699" s="124" t="str">
        <f t="shared" si="4693"/>
        <v/>
      </c>
      <c r="AG699" s="124">
        <f t="shared" si="46"/>
        <v>13</v>
      </c>
      <c r="AH699" s="123"/>
      <c r="AI699" s="123"/>
      <c r="AJ699" s="124" t="str">
        <f t="shared" si="47"/>
        <v/>
      </c>
      <c r="AK699" s="123"/>
      <c r="AL699" s="123"/>
      <c r="AM699" s="124" t="str">
        <f t="shared" si="48"/>
        <v/>
      </c>
      <c r="AN699" s="123"/>
      <c r="AO699" s="123"/>
      <c r="AP699" s="124" t="str">
        <f t="shared" si="49"/>
        <v/>
      </c>
      <c r="AQ699" s="124" t="str">
        <f t="shared" ref="AQ699:AR699" si="4694">IF(SUM(AH699,AK699,AN699)=0,"",SUM(AH699,AK699,AN699))</f>
        <v/>
      </c>
      <c r="AR699" s="124" t="str">
        <f t="shared" si="4694"/>
        <v/>
      </c>
      <c r="AS699" s="124" t="str">
        <f t="shared" si="51"/>
        <v/>
      </c>
      <c r="AT699" s="124" t="str">
        <f t="shared" ref="AT699:AV699" si="4695">IF(S699=0,"-",S699)</f>
        <v>-</v>
      </c>
      <c r="AU699" s="124" t="str">
        <f t="shared" si="4695"/>
        <v>-</v>
      </c>
      <c r="AV699" s="124" t="str">
        <f t="shared" si="4695"/>
        <v/>
      </c>
      <c r="AW699" s="124">
        <f t="shared" ref="AW699:BH699" si="4696">IF(SUM(V699,AH699)=0,"-",SUM(V699,AH699))</f>
        <v>13</v>
      </c>
      <c r="AX699" s="124" t="str">
        <f t="shared" si="4696"/>
        <v>-</v>
      </c>
      <c r="AY699" s="124">
        <f t="shared" si="4696"/>
        <v>13</v>
      </c>
      <c r="AZ699" s="124" t="str">
        <f t="shared" si="4696"/>
        <v>-</v>
      </c>
      <c r="BA699" s="124" t="str">
        <f t="shared" si="4696"/>
        <v>-</v>
      </c>
      <c r="BB699" s="124" t="str">
        <f t="shared" si="4696"/>
        <v>-</v>
      </c>
      <c r="BC699" s="124" t="str">
        <f t="shared" si="4696"/>
        <v>-</v>
      </c>
      <c r="BD699" s="124" t="str">
        <f t="shared" si="4696"/>
        <v>-</v>
      </c>
      <c r="BE699" s="124" t="str">
        <f t="shared" si="4696"/>
        <v>-</v>
      </c>
      <c r="BF699" s="124">
        <f t="shared" si="4696"/>
        <v>13</v>
      </c>
      <c r="BG699" s="124" t="str">
        <f t="shared" si="4696"/>
        <v>-</v>
      </c>
      <c r="BH699" s="124">
        <f t="shared" si="4696"/>
        <v>13</v>
      </c>
      <c r="BI699" s="124" t="str">
        <f t="shared" ref="BI699:BK699" si="4697">IF(SUM(D699,S699)=0,"-",SUM(D699,S699))</f>
        <v>-</v>
      </c>
      <c r="BJ699" s="124" t="str">
        <f t="shared" si="4697"/>
        <v>-</v>
      </c>
      <c r="BK699" s="124" t="str">
        <f t="shared" si="4697"/>
        <v>-</v>
      </c>
      <c r="BL699" s="124">
        <f t="shared" ref="BL699:BW699" si="4698">IF(SUM(G699,V699,AH699)=0,"-",SUM(G699,V699,AH699))</f>
        <v>136</v>
      </c>
      <c r="BM699" s="124" t="str">
        <f t="shared" si="4698"/>
        <v>-</v>
      </c>
      <c r="BN699" s="124">
        <f t="shared" si="4698"/>
        <v>136</v>
      </c>
      <c r="BO699" s="124">
        <f t="shared" si="4698"/>
        <v>16</v>
      </c>
      <c r="BP699" s="124" t="str">
        <f t="shared" si="4698"/>
        <v>-</v>
      </c>
      <c r="BQ699" s="124">
        <f t="shared" si="4698"/>
        <v>16</v>
      </c>
      <c r="BR699" s="124" t="str">
        <f t="shared" si="4698"/>
        <v>-</v>
      </c>
      <c r="BS699" s="124" t="str">
        <f t="shared" si="4698"/>
        <v>-</v>
      </c>
      <c r="BT699" s="124" t="str">
        <f t="shared" si="4698"/>
        <v>-</v>
      </c>
      <c r="BU699" s="124">
        <f t="shared" si="4698"/>
        <v>152</v>
      </c>
      <c r="BV699" s="124" t="str">
        <f t="shared" si="4698"/>
        <v>-</v>
      </c>
      <c r="BW699" s="124">
        <f t="shared" si="4698"/>
        <v>152</v>
      </c>
      <c r="BX699" s="123"/>
      <c r="BY699" s="123"/>
      <c r="BZ699" s="120">
        <v>4713.6</v>
      </c>
      <c r="CA699" s="120">
        <f t="shared" si="3928"/>
        <v>0.03224711473</v>
      </c>
    </row>
    <row r="700" ht="15.75" customHeight="1">
      <c r="A700" s="99" t="str">
        <f t="shared" si="3"/>
        <v>September</v>
      </c>
      <c r="B700" s="122" t="s">
        <v>122</v>
      </c>
      <c r="C700" s="122" t="s">
        <v>50</v>
      </c>
      <c r="D700" s="123"/>
      <c r="E700" s="123"/>
      <c r="F700" s="124" t="str">
        <f t="shared" si="35"/>
        <v/>
      </c>
      <c r="G700" s="123">
        <v>12.5</v>
      </c>
      <c r="H700" s="123"/>
      <c r="I700" s="124">
        <f t="shared" si="36"/>
        <v>12.5</v>
      </c>
      <c r="J700" s="123">
        <v>5.0</v>
      </c>
      <c r="K700" s="123"/>
      <c r="L700" s="124">
        <f t="shared" si="37"/>
        <v>5</v>
      </c>
      <c r="M700" s="123"/>
      <c r="N700" s="123"/>
      <c r="O700" s="124" t="str">
        <f t="shared" si="38"/>
        <v/>
      </c>
      <c r="P700" s="126">
        <f t="shared" ref="P700:Q700" si="4699">IF(SUM(D700,G700,J700,M700)=0,"",SUM(D700,G700,J700,M700))</f>
        <v>17.5</v>
      </c>
      <c r="Q700" s="125" t="str">
        <f t="shared" si="4699"/>
        <v/>
      </c>
      <c r="R700" s="124">
        <f t="shared" si="40"/>
        <v>17.5</v>
      </c>
      <c r="S700" s="123"/>
      <c r="T700" s="123"/>
      <c r="U700" s="124" t="str">
        <f t="shared" si="41"/>
        <v/>
      </c>
      <c r="V700" s="123">
        <v>7.0</v>
      </c>
      <c r="W700" s="123"/>
      <c r="X700" s="124">
        <f t="shared" si="42"/>
        <v>7</v>
      </c>
      <c r="Y700" s="123"/>
      <c r="Z700" s="123"/>
      <c r="AA700" s="124" t="str">
        <f t="shared" si="43"/>
        <v/>
      </c>
      <c r="AB700" s="123">
        <v>3.0</v>
      </c>
      <c r="AC700" s="123"/>
      <c r="AD700" s="124">
        <f t="shared" si="44"/>
        <v>3</v>
      </c>
      <c r="AE700" s="124">
        <f t="shared" ref="AE700:AF700" si="4700">IF(SUM(S700,V700,Y700,AB700)=0,"",SUM(S700,V700,Y700,AB700))</f>
        <v>10</v>
      </c>
      <c r="AF700" s="124" t="str">
        <f t="shared" si="4700"/>
        <v/>
      </c>
      <c r="AG700" s="124">
        <f t="shared" si="46"/>
        <v>10</v>
      </c>
      <c r="AH700" s="123"/>
      <c r="AI700" s="123"/>
      <c r="AJ700" s="124" t="str">
        <f t="shared" si="47"/>
        <v/>
      </c>
      <c r="AK700" s="123"/>
      <c r="AL700" s="123"/>
      <c r="AM700" s="124" t="str">
        <f t="shared" si="48"/>
        <v/>
      </c>
      <c r="AN700" s="123"/>
      <c r="AO700" s="123"/>
      <c r="AP700" s="124" t="str">
        <f t="shared" si="49"/>
        <v/>
      </c>
      <c r="AQ700" s="124" t="str">
        <f t="shared" ref="AQ700:AR700" si="4701">IF(SUM(AH700,AK700,AN700)=0,"",SUM(AH700,AK700,AN700))</f>
        <v/>
      </c>
      <c r="AR700" s="124" t="str">
        <f t="shared" si="4701"/>
        <v/>
      </c>
      <c r="AS700" s="124" t="str">
        <f t="shared" si="51"/>
        <v/>
      </c>
      <c r="AT700" s="124" t="str">
        <f t="shared" ref="AT700:AV700" si="4702">IF(S700=0,"-",S700)</f>
        <v>-</v>
      </c>
      <c r="AU700" s="124" t="str">
        <f t="shared" si="4702"/>
        <v>-</v>
      </c>
      <c r="AV700" s="124" t="str">
        <f t="shared" si="4702"/>
        <v/>
      </c>
      <c r="AW700" s="124">
        <f t="shared" ref="AW700:BH700" si="4703">IF(SUM(V700,AH700)=0,"-",SUM(V700,AH700))</f>
        <v>7</v>
      </c>
      <c r="AX700" s="124" t="str">
        <f t="shared" si="4703"/>
        <v>-</v>
      </c>
      <c r="AY700" s="124">
        <f t="shared" si="4703"/>
        <v>7</v>
      </c>
      <c r="AZ700" s="124" t="str">
        <f t="shared" si="4703"/>
        <v>-</v>
      </c>
      <c r="BA700" s="124" t="str">
        <f t="shared" si="4703"/>
        <v>-</v>
      </c>
      <c r="BB700" s="124" t="str">
        <f t="shared" si="4703"/>
        <v>-</v>
      </c>
      <c r="BC700" s="124">
        <f t="shared" si="4703"/>
        <v>3</v>
      </c>
      <c r="BD700" s="124" t="str">
        <f t="shared" si="4703"/>
        <v>-</v>
      </c>
      <c r="BE700" s="124">
        <f t="shared" si="4703"/>
        <v>3</v>
      </c>
      <c r="BF700" s="124">
        <f t="shared" si="4703"/>
        <v>10</v>
      </c>
      <c r="BG700" s="124" t="str">
        <f t="shared" si="4703"/>
        <v>-</v>
      </c>
      <c r="BH700" s="124">
        <f t="shared" si="4703"/>
        <v>10</v>
      </c>
      <c r="BI700" s="124" t="str">
        <f t="shared" ref="BI700:BK700" si="4704">IF(SUM(D700,S700)=0,"-",SUM(D700,S700))</f>
        <v>-</v>
      </c>
      <c r="BJ700" s="124" t="str">
        <f t="shared" si="4704"/>
        <v>-</v>
      </c>
      <c r="BK700" s="124" t="str">
        <f t="shared" si="4704"/>
        <v>-</v>
      </c>
      <c r="BL700" s="124">
        <f t="shared" ref="BL700:BW700" si="4705">IF(SUM(G700,V700,AH700)=0,"-",SUM(G700,V700,AH700))</f>
        <v>19.5</v>
      </c>
      <c r="BM700" s="124" t="str">
        <f t="shared" si="4705"/>
        <v>-</v>
      </c>
      <c r="BN700" s="124">
        <f t="shared" si="4705"/>
        <v>19.5</v>
      </c>
      <c r="BO700" s="124">
        <f t="shared" si="4705"/>
        <v>5</v>
      </c>
      <c r="BP700" s="124" t="str">
        <f t="shared" si="4705"/>
        <v>-</v>
      </c>
      <c r="BQ700" s="124">
        <f t="shared" si="4705"/>
        <v>5</v>
      </c>
      <c r="BR700" s="124">
        <f t="shared" si="4705"/>
        <v>3</v>
      </c>
      <c r="BS700" s="124" t="str">
        <f t="shared" si="4705"/>
        <v>-</v>
      </c>
      <c r="BT700" s="124">
        <f t="shared" si="4705"/>
        <v>3</v>
      </c>
      <c r="BU700" s="124">
        <f t="shared" si="4705"/>
        <v>27.5</v>
      </c>
      <c r="BV700" s="124" t="str">
        <f t="shared" si="4705"/>
        <v>-</v>
      </c>
      <c r="BW700" s="124">
        <f t="shared" si="4705"/>
        <v>27.5</v>
      </c>
      <c r="BX700" s="123"/>
      <c r="BY700" s="123"/>
      <c r="BZ700" s="120">
        <v>4713.6</v>
      </c>
      <c r="CA700" s="120">
        <f t="shared" si="3928"/>
        <v>0.005834181942</v>
      </c>
    </row>
    <row r="701" ht="15.75" customHeight="1">
      <c r="A701" s="99" t="str">
        <f t="shared" si="3"/>
        <v>October</v>
      </c>
      <c r="B701" s="122" t="s">
        <v>122</v>
      </c>
      <c r="C701" s="122" t="s">
        <v>51</v>
      </c>
      <c r="D701" s="123"/>
      <c r="E701" s="123"/>
      <c r="F701" s="124" t="str">
        <f t="shared" si="35"/>
        <v/>
      </c>
      <c r="G701" s="123">
        <v>27.5</v>
      </c>
      <c r="H701" s="123"/>
      <c r="I701" s="124">
        <f t="shared" si="36"/>
        <v>27.5</v>
      </c>
      <c r="J701" s="123">
        <v>8.0</v>
      </c>
      <c r="K701" s="123"/>
      <c r="L701" s="124">
        <f t="shared" si="37"/>
        <v>8</v>
      </c>
      <c r="M701" s="123"/>
      <c r="N701" s="123"/>
      <c r="O701" s="124" t="str">
        <f t="shared" si="38"/>
        <v/>
      </c>
      <c r="P701" s="126">
        <f t="shared" ref="P701:Q701" si="4706">IF(SUM(D701,G701,J701,M701)=0,"",SUM(D701,G701,J701,M701))</f>
        <v>35.5</v>
      </c>
      <c r="Q701" s="125" t="str">
        <f t="shared" si="4706"/>
        <v/>
      </c>
      <c r="R701" s="124">
        <f t="shared" si="40"/>
        <v>35.5</v>
      </c>
      <c r="S701" s="123"/>
      <c r="T701" s="123"/>
      <c r="U701" s="124" t="str">
        <f t="shared" si="41"/>
        <v/>
      </c>
      <c r="V701" s="123">
        <v>15.5</v>
      </c>
      <c r="W701" s="123"/>
      <c r="X701" s="124">
        <f t="shared" si="42"/>
        <v>15.5</v>
      </c>
      <c r="Y701" s="123">
        <v>6.5</v>
      </c>
      <c r="Z701" s="123"/>
      <c r="AA701" s="124">
        <f t="shared" si="43"/>
        <v>6.5</v>
      </c>
      <c r="AB701" s="123"/>
      <c r="AC701" s="123"/>
      <c r="AD701" s="124" t="str">
        <f t="shared" si="44"/>
        <v/>
      </c>
      <c r="AE701" s="124">
        <f t="shared" ref="AE701:AF701" si="4707">IF(SUM(S701,V701,Y701,AB701)=0,"",SUM(S701,V701,Y701,AB701))</f>
        <v>22</v>
      </c>
      <c r="AF701" s="124" t="str">
        <f t="shared" si="4707"/>
        <v/>
      </c>
      <c r="AG701" s="124">
        <f t="shared" si="46"/>
        <v>22</v>
      </c>
      <c r="AH701" s="123"/>
      <c r="AI701" s="123"/>
      <c r="AJ701" s="124" t="str">
        <f t="shared" si="47"/>
        <v/>
      </c>
      <c r="AK701" s="123"/>
      <c r="AL701" s="123"/>
      <c r="AM701" s="124" t="str">
        <f t="shared" si="48"/>
        <v/>
      </c>
      <c r="AN701" s="123"/>
      <c r="AO701" s="123"/>
      <c r="AP701" s="124" t="str">
        <f t="shared" si="49"/>
        <v/>
      </c>
      <c r="AQ701" s="124" t="str">
        <f t="shared" ref="AQ701:AR701" si="4708">IF(SUM(AH701,AK701,AN701)=0,"",SUM(AH701,AK701,AN701))</f>
        <v/>
      </c>
      <c r="AR701" s="124" t="str">
        <f t="shared" si="4708"/>
        <v/>
      </c>
      <c r="AS701" s="124" t="str">
        <f t="shared" si="51"/>
        <v/>
      </c>
      <c r="AT701" s="124" t="str">
        <f t="shared" ref="AT701:AV701" si="4709">IF(S701=0,"-",S701)</f>
        <v>-</v>
      </c>
      <c r="AU701" s="124" t="str">
        <f t="shared" si="4709"/>
        <v>-</v>
      </c>
      <c r="AV701" s="124" t="str">
        <f t="shared" si="4709"/>
        <v/>
      </c>
      <c r="AW701" s="124">
        <f t="shared" ref="AW701:BH701" si="4710">IF(SUM(V701,AH701)=0,"-",SUM(V701,AH701))</f>
        <v>15.5</v>
      </c>
      <c r="AX701" s="124" t="str">
        <f t="shared" si="4710"/>
        <v>-</v>
      </c>
      <c r="AY701" s="124">
        <f t="shared" si="4710"/>
        <v>15.5</v>
      </c>
      <c r="AZ701" s="124">
        <f t="shared" si="4710"/>
        <v>6.5</v>
      </c>
      <c r="BA701" s="124" t="str">
        <f t="shared" si="4710"/>
        <v>-</v>
      </c>
      <c r="BB701" s="124">
        <f t="shared" si="4710"/>
        <v>6.5</v>
      </c>
      <c r="BC701" s="124" t="str">
        <f t="shared" si="4710"/>
        <v>-</v>
      </c>
      <c r="BD701" s="124" t="str">
        <f t="shared" si="4710"/>
        <v>-</v>
      </c>
      <c r="BE701" s="124" t="str">
        <f t="shared" si="4710"/>
        <v>-</v>
      </c>
      <c r="BF701" s="124">
        <f t="shared" si="4710"/>
        <v>22</v>
      </c>
      <c r="BG701" s="124" t="str">
        <f t="shared" si="4710"/>
        <v>-</v>
      </c>
      <c r="BH701" s="124">
        <f t="shared" si="4710"/>
        <v>22</v>
      </c>
      <c r="BI701" s="124" t="str">
        <f t="shared" ref="BI701:BK701" si="4711">IF(SUM(D701,S701)=0,"-",SUM(D701,S701))</f>
        <v>-</v>
      </c>
      <c r="BJ701" s="124" t="str">
        <f t="shared" si="4711"/>
        <v>-</v>
      </c>
      <c r="BK701" s="124" t="str">
        <f t="shared" si="4711"/>
        <v>-</v>
      </c>
      <c r="BL701" s="124">
        <f t="shared" ref="BL701:BW701" si="4712">IF(SUM(G701,V701,AH701)=0,"-",SUM(G701,V701,AH701))</f>
        <v>43</v>
      </c>
      <c r="BM701" s="124" t="str">
        <f t="shared" si="4712"/>
        <v>-</v>
      </c>
      <c r="BN701" s="124">
        <f t="shared" si="4712"/>
        <v>43</v>
      </c>
      <c r="BO701" s="124">
        <f t="shared" si="4712"/>
        <v>14.5</v>
      </c>
      <c r="BP701" s="124" t="str">
        <f t="shared" si="4712"/>
        <v>-</v>
      </c>
      <c r="BQ701" s="124">
        <f t="shared" si="4712"/>
        <v>14.5</v>
      </c>
      <c r="BR701" s="124" t="str">
        <f t="shared" si="4712"/>
        <v>-</v>
      </c>
      <c r="BS701" s="124" t="str">
        <f t="shared" si="4712"/>
        <v>-</v>
      </c>
      <c r="BT701" s="124" t="str">
        <f t="shared" si="4712"/>
        <v>-</v>
      </c>
      <c r="BU701" s="124">
        <f t="shared" si="4712"/>
        <v>57.5</v>
      </c>
      <c r="BV701" s="124" t="str">
        <f t="shared" si="4712"/>
        <v>-</v>
      </c>
      <c r="BW701" s="124">
        <f t="shared" si="4712"/>
        <v>57.5</v>
      </c>
      <c r="BX701" s="123"/>
      <c r="BY701" s="123"/>
      <c r="BZ701" s="120">
        <v>4713.6</v>
      </c>
      <c r="CA701" s="121">
        <f t="shared" si="3928"/>
        <v>0.01219874406</v>
      </c>
    </row>
    <row r="702" ht="15.75" customHeight="1">
      <c r="A702" s="99" t="str">
        <f t="shared" si="3"/>
        <v>October</v>
      </c>
      <c r="B702" s="122" t="s">
        <v>122</v>
      </c>
      <c r="C702" s="122" t="s">
        <v>52</v>
      </c>
      <c r="D702" s="123">
        <v>8.0</v>
      </c>
      <c r="E702" s="123">
        <v>6.5</v>
      </c>
      <c r="F702" s="124">
        <f t="shared" si="35"/>
        <v>14.5</v>
      </c>
      <c r="G702" s="123">
        <v>23.0</v>
      </c>
      <c r="H702" s="123">
        <v>3.5</v>
      </c>
      <c r="I702" s="124">
        <f t="shared" si="36"/>
        <v>26.5</v>
      </c>
      <c r="J702" s="123">
        <v>14.0</v>
      </c>
      <c r="K702" s="123"/>
      <c r="L702" s="124">
        <f t="shared" si="37"/>
        <v>14</v>
      </c>
      <c r="M702" s="123"/>
      <c r="N702" s="123"/>
      <c r="O702" s="124" t="str">
        <f t="shared" si="38"/>
        <v/>
      </c>
      <c r="P702" s="126">
        <f t="shared" ref="P702:Q702" si="4713">IF(SUM(D702,G702,J702,M702)=0,"",SUM(D702,G702,J702,M702))</f>
        <v>45</v>
      </c>
      <c r="Q702" s="126">
        <f t="shared" si="4713"/>
        <v>10</v>
      </c>
      <c r="R702" s="124">
        <f t="shared" si="40"/>
        <v>55</v>
      </c>
      <c r="S702" s="123"/>
      <c r="T702" s="123"/>
      <c r="U702" s="124" t="str">
        <f t="shared" si="41"/>
        <v/>
      </c>
      <c r="V702" s="123">
        <v>10.4</v>
      </c>
      <c r="W702" s="123"/>
      <c r="X702" s="124">
        <f t="shared" si="42"/>
        <v>10.4</v>
      </c>
      <c r="Y702" s="123">
        <v>5.0</v>
      </c>
      <c r="Z702" s="123"/>
      <c r="AA702" s="124">
        <f t="shared" si="43"/>
        <v>5</v>
      </c>
      <c r="AB702" s="123">
        <v>4.0</v>
      </c>
      <c r="AC702" s="123"/>
      <c r="AD702" s="124">
        <f t="shared" si="44"/>
        <v>4</v>
      </c>
      <c r="AE702" s="124">
        <f t="shared" ref="AE702:AF702" si="4714">IF(SUM(S702,V702,Y702,AB702)=0,"",SUM(S702,V702,Y702,AB702))</f>
        <v>19.4</v>
      </c>
      <c r="AF702" s="124" t="str">
        <f t="shared" si="4714"/>
        <v/>
      </c>
      <c r="AG702" s="124">
        <f t="shared" si="46"/>
        <v>19.4</v>
      </c>
      <c r="AH702" s="123"/>
      <c r="AI702" s="123"/>
      <c r="AJ702" s="124" t="str">
        <f t="shared" si="47"/>
        <v/>
      </c>
      <c r="AK702" s="123"/>
      <c r="AL702" s="123"/>
      <c r="AM702" s="124" t="str">
        <f t="shared" si="48"/>
        <v/>
      </c>
      <c r="AN702" s="123"/>
      <c r="AO702" s="123"/>
      <c r="AP702" s="124" t="str">
        <f t="shared" si="49"/>
        <v/>
      </c>
      <c r="AQ702" s="124" t="str">
        <f t="shared" ref="AQ702:AR702" si="4715">IF(SUM(AH702,AK702,AN702)=0,"",SUM(AH702,AK702,AN702))</f>
        <v/>
      </c>
      <c r="AR702" s="124" t="str">
        <f t="shared" si="4715"/>
        <v/>
      </c>
      <c r="AS702" s="124" t="str">
        <f t="shared" si="51"/>
        <v/>
      </c>
      <c r="AT702" s="124" t="str">
        <f t="shared" ref="AT702:AV702" si="4716">IF(S702=0,"-",S702)</f>
        <v>-</v>
      </c>
      <c r="AU702" s="124" t="str">
        <f t="shared" si="4716"/>
        <v>-</v>
      </c>
      <c r="AV702" s="124" t="str">
        <f t="shared" si="4716"/>
        <v/>
      </c>
      <c r="AW702" s="124">
        <f t="shared" ref="AW702:BH702" si="4717">IF(SUM(V702,AH702)=0,"-",SUM(V702,AH702))</f>
        <v>10.4</v>
      </c>
      <c r="AX702" s="124" t="str">
        <f t="shared" si="4717"/>
        <v>-</v>
      </c>
      <c r="AY702" s="124">
        <f t="shared" si="4717"/>
        <v>10.4</v>
      </c>
      <c r="AZ702" s="124">
        <f t="shared" si="4717"/>
        <v>5</v>
      </c>
      <c r="BA702" s="124" t="str">
        <f t="shared" si="4717"/>
        <v>-</v>
      </c>
      <c r="BB702" s="124">
        <f t="shared" si="4717"/>
        <v>5</v>
      </c>
      <c r="BC702" s="124">
        <f t="shared" si="4717"/>
        <v>4</v>
      </c>
      <c r="BD702" s="124" t="str">
        <f t="shared" si="4717"/>
        <v>-</v>
      </c>
      <c r="BE702" s="124">
        <f t="shared" si="4717"/>
        <v>4</v>
      </c>
      <c r="BF702" s="124">
        <f t="shared" si="4717"/>
        <v>19.4</v>
      </c>
      <c r="BG702" s="124" t="str">
        <f t="shared" si="4717"/>
        <v>-</v>
      </c>
      <c r="BH702" s="124">
        <f t="shared" si="4717"/>
        <v>19.4</v>
      </c>
      <c r="BI702" s="124">
        <f t="shared" ref="BI702:BK702" si="4718">IF(SUM(D702,S702)=0,"-",SUM(D702,S702))</f>
        <v>8</v>
      </c>
      <c r="BJ702" s="124">
        <f t="shared" si="4718"/>
        <v>6.5</v>
      </c>
      <c r="BK702" s="124">
        <f t="shared" si="4718"/>
        <v>14.5</v>
      </c>
      <c r="BL702" s="124">
        <f t="shared" ref="BL702:BW702" si="4719">IF(SUM(G702,V702,AH702)=0,"-",SUM(G702,V702,AH702))</f>
        <v>33.4</v>
      </c>
      <c r="BM702" s="124">
        <f t="shared" si="4719"/>
        <v>3.5</v>
      </c>
      <c r="BN702" s="124">
        <f t="shared" si="4719"/>
        <v>36.9</v>
      </c>
      <c r="BO702" s="124">
        <f t="shared" si="4719"/>
        <v>19</v>
      </c>
      <c r="BP702" s="124" t="str">
        <f t="shared" si="4719"/>
        <v>-</v>
      </c>
      <c r="BQ702" s="124">
        <f t="shared" si="4719"/>
        <v>19</v>
      </c>
      <c r="BR702" s="124">
        <f t="shared" si="4719"/>
        <v>4</v>
      </c>
      <c r="BS702" s="124" t="str">
        <f t="shared" si="4719"/>
        <v>-</v>
      </c>
      <c r="BT702" s="124">
        <f t="shared" si="4719"/>
        <v>4</v>
      </c>
      <c r="BU702" s="124">
        <f t="shared" si="4719"/>
        <v>64.4</v>
      </c>
      <c r="BV702" s="124">
        <f t="shared" si="4719"/>
        <v>10</v>
      </c>
      <c r="BW702" s="124">
        <f t="shared" si="4719"/>
        <v>74.4</v>
      </c>
      <c r="BX702" s="123"/>
      <c r="BY702" s="123"/>
      <c r="BZ702" s="120">
        <v>4713.6</v>
      </c>
      <c r="CA702" s="121">
        <f t="shared" si="3928"/>
        <v>0.01578411405</v>
      </c>
    </row>
    <row r="703" ht="15.75" customHeight="1">
      <c r="A703" s="99" t="str">
        <f t="shared" si="3"/>
        <v>November</v>
      </c>
      <c r="B703" s="122" t="s">
        <v>122</v>
      </c>
      <c r="C703" s="122" t="s">
        <v>53</v>
      </c>
      <c r="D703" s="123">
        <v>25.0</v>
      </c>
      <c r="E703" s="123">
        <v>5.0</v>
      </c>
      <c r="F703" s="124">
        <f t="shared" si="35"/>
        <v>30</v>
      </c>
      <c r="G703" s="123">
        <v>50.0</v>
      </c>
      <c r="H703" s="123"/>
      <c r="I703" s="124">
        <f t="shared" si="36"/>
        <v>50</v>
      </c>
      <c r="J703" s="123">
        <v>11.0</v>
      </c>
      <c r="K703" s="123"/>
      <c r="L703" s="124">
        <f t="shared" si="37"/>
        <v>11</v>
      </c>
      <c r="M703" s="123"/>
      <c r="N703" s="123"/>
      <c r="O703" s="124" t="str">
        <f t="shared" si="38"/>
        <v/>
      </c>
      <c r="P703" s="126">
        <f t="shared" ref="P703:Q703" si="4720">IF(SUM(D703,G703,J703,M703)=0,"",SUM(D703,G703,J703,M703))</f>
        <v>86</v>
      </c>
      <c r="Q703" s="126">
        <f t="shared" si="4720"/>
        <v>5</v>
      </c>
      <c r="R703" s="124">
        <f t="shared" si="40"/>
        <v>91</v>
      </c>
      <c r="S703" s="123"/>
      <c r="T703" s="123"/>
      <c r="U703" s="124" t="str">
        <f t="shared" si="41"/>
        <v/>
      </c>
      <c r="V703" s="123">
        <v>33.0</v>
      </c>
      <c r="W703" s="123"/>
      <c r="X703" s="124">
        <f t="shared" si="42"/>
        <v>33</v>
      </c>
      <c r="Y703" s="123">
        <v>7.0</v>
      </c>
      <c r="Z703" s="123"/>
      <c r="AA703" s="124">
        <f t="shared" si="43"/>
        <v>7</v>
      </c>
      <c r="AB703" s="123">
        <v>12.0</v>
      </c>
      <c r="AC703" s="123"/>
      <c r="AD703" s="124">
        <f t="shared" si="44"/>
        <v>12</v>
      </c>
      <c r="AE703" s="124">
        <f t="shared" ref="AE703:AF703" si="4721">IF(SUM(S703,V703,Y703,AB703)=0,"",SUM(S703,V703,Y703,AB703))</f>
        <v>52</v>
      </c>
      <c r="AF703" s="124" t="str">
        <f t="shared" si="4721"/>
        <v/>
      </c>
      <c r="AG703" s="124">
        <f t="shared" si="46"/>
        <v>52</v>
      </c>
      <c r="AH703" s="123"/>
      <c r="AI703" s="123"/>
      <c r="AJ703" s="124" t="str">
        <f t="shared" si="47"/>
        <v/>
      </c>
      <c r="AK703" s="123">
        <v>5.0</v>
      </c>
      <c r="AL703" s="123"/>
      <c r="AM703" s="124">
        <f t="shared" si="48"/>
        <v>5</v>
      </c>
      <c r="AN703" s="123">
        <v>8.0</v>
      </c>
      <c r="AO703" s="123"/>
      <c r="AP703" s="124">
        <f t="shared" si="49"/>
        <v>8</v>
      </c>
      <c r="AQ703" s="124">
        <f t="shared" ref="AQ703:AR703" si="4722">IF(SUM(AH703,AK703,AN703)=0,"",SUM(AH703,AK703,AN703))</f>
        <v>13</v>
      </c>
      <c r="AR703" s="124" t="str">
        <f t="shared" si="4722"/>
        <v/>
      </c>
      <c r="AS703" s="124">
        <f t="shared" si="51"/>
        <v>13</v>
      </c>
      <c r="AT703" s="124" t="str">
        <f t="shared" ref="AT703:AV703" si="4723">IF(S703=0,"-",S703)</f>
        <v>-</v>
      </c>
      <c r="AU703" s="124" t="str">
        <f t="shared" si="4723"/>
        <v>-</v>
      </c>
      <c r="AV703" s="124" t="str">
        <f t="shared" si="4723"/>
        <v/>
      </c>
      <c r="AW703" s="124">
        <f t="shared" ref="AW703:BH703" si="4724">IF(SUM(V703,AH703)=0,"-",SUM(V703,AH703))</f>
        <v>33</v>
      </c>
      <c r="AX703" s="124" t="str">
        <f t="shared" si="4724"/>
        <v>-</v>
      </c>
      <c r="AY703" s="124">
        <f t="shared" si="4724"/>
        <v>33</v>
      </c>
      <c r="AZ703" s="124">
        <f t="shared" si="4724"/>
        <v>12</v>
      </c>
      <c r="BA703" s="124" t="str">
        <f t="shared" si="4724"/>
        <v>-</v>
      </c>
      <c r="BB703" s="124">
        <f t="shared" si="4724"/>
        <v>12</v>
      </c>
      <c r="BC703" s="124">
        <f t="shared" si="4724"/>
        <v>20</v>
      </c>
      <c r="BD703" s="124" t="str">
        <f t="shared" si="4724"/>
        <v>-</v>
      </c>
      <c r="BE703" s="124">
        <f t="shared" si="4724"/>
        <v>20</v>
      </c>
      <c r="BF703" s="124">
        <f t="shared" si="4724"/>
        <v>65</v>
      </c>
      <c r="BG703" s="124" t="str">
        <f t="shared" si="4724"/>
        <v>-</v>
      </c>
      <c r="BH703" s="124">
        <f t="shared" si="4724"/>
        <v>65</v>
      </c>
      <c r="BI703" s="124">
        <f t="shared" ref="BI703:BK703" si="4725">IF(SUM(D703,S703)=0,"-",SUM(D703,S703))</f>
        <v>25</v>
      </c>
      <c r="BJ703" s="124">
        <f t="shared" si="4725"/>
        <v>5</v>
      </c>
      <c r="BK703" s="124">
        <f t="shared" si="4725"/>
        <v>30</v>
      </c>
      <c r="BL703" s="124">
        <f t="shared" ref="BL703:BW703" si="4726">IF(SUM(G703,V703,AH703)=0,"-",SUM(G703,V703,AH703))</f>
        <v>83</v>
      </c>
      <c r="BM703" s="124" t="str">
        <f t="shared" si="4726"/>
        <v>-</v>
      </c>
      <c r="BN703" s="124">
        <f t="shared" si="4726"/>
        <v>83</v>
      </c>
      <c r="BO703" s="124">
        <f t="shared" si="4726"/>
        <v>23</v>
      </c>
      <c r="BP703" s="124" t="str">
        <f t="shared" si="4726"/>
        <v>-</v>
      </c>
      <c r="BQ703" s="124">
        <f t="shared" si="4726"/>
        <v>23</v>
      </c>
      <c r="BR703" s="124">
        <f t="shared" si="4726"/>
        <v>20</v>
      </c>
      <c r="BS703" s="124" t="str">
        <f t="shared" si="4726"/>
        <v>-</v>
      </c>
      <c r="BT703" s="124">
        <f t="shared" si="4726"/>
        <v>20</v>
      </c>
      <c r="BU703" s="124">
        <f t="shared" si="4726"/>
        <v>151</v>
      </c>
      <c r="BV703" s="124">
        <f t="shared" si="4726"/>
        <v>5</v>
      </c>
      <c r="BW703" s="124">
        <f t="shared" si="4726"/>
        <v>156</v>
      </c>
      <c r="BX703" s="123"/>
      <c r="BY703" s="123"/>
      <c r="BZ703" s="120">
        <v>4713.6</v>
      </c>
      <c r="CA703" s="121">
        <f t="shared" si="3928"/>
        <v>0.03309572301</v>
      </c>
    </row>
    <row r="704" ht="15.75" customHeight="1">
      <c r="A704" s="99" t="str">
        <f t="shared" si="3"/>
        <v>November</v>
      </c>
      <c r="B704" s="122" t="s">
        <v>122</v>
      </c>
      <c r="C704" s="122" t="s">
        <v>54</v>
      </c>
      <c r="D704" s="123">
        <v>57.0</v>
      </c>
      <c r="E704" s="123">
        <v>17.0</v>
      </c>
      <c r="F704" s="124">
        <f t="shared" si="35"/>
        <v>74</v>
      </c>
      <c r="G704" s="123">
        <v>13.0</v>
      </c>
      <c r="H704" s="123"/>
      <c r="I704" s="124">
        <f t="shared" si="36"/>
        <v>13</v>
      </c>
      <c r="J704" s="123"/>
      <c r="K704" s="123"/>
      <c r="L704" s="124" t="str">
        <f t="shared" si="37"/>
        <v/>
      </c>
      <c r="M704" s="123"/>
      <c r="N704" s="123"/>
      <c r="O704" s="124" t="str">
        <f t="shared" si="38"/>
        <v/>
      </c>
      <c r="P704" s="126">
        <f t="shared" ref="P704:Q704" si="4727">IF(SUM(D704,G704,J704,M704)=0,"",SUM(D704,G704,J704,M704))</f>
        <v>70</v>
      </c>
      <c r="Q704" s="126">
        <f t="shared" si="4727"/>
        <v>17</v>
      </c>
      <c r="R704" s="124">
        <f t="shared" si="40"/>
        <v>87</v>
      </c>
      <c r="S704" s="123">
        <v>5.0</v>
      </c>
      <c r="T704" s="123"/>
      <c r="U704" s="124">
        <f t="shared" si="41"/>
        <v>5</v>
      </c>
      <c r="V704" s="123"/>
      <c r="W704" s="123"/>
      <c r="X704" s="124" t="str">
        <f t="shared" si="42"/>
        <v/>
      </c>
      <c r="Y704" s="123"/>
      <c r="Z704" s="123"/>
      <c r="AA704" s="124" t="str">
        <f t="shared" si="43"/>
        <v/>
      </c>
      <c r="AB704" s="123"/>
      <c r="AC704" s="123"/>
      <c r="AD704" s="124" t="str">
        <f t="shared" si="44"/>
        <v/>
      </c>
      <c r="AE704" s="124">
        <f t="shared" ref="AE704:AF704" si="4728">IF(SUM(S704,V704,Y704,AB704)=0,"",SUM(S704,V704,Y704,AB704))</f>
        <v>5</v>
      </c>
      <c r="AF704" s="124" t="str">
        <f t="shared" si="4728"/>
        <v/>
      </c>
      <c r="AG704" s="124">
        <f t="shared" si="46"/>
        <v>5</v>
      </c>
      <c r="AH704" s="123"/>
      <c r="AI704" s="123"/>
      <c r="AJ704" s="124" t="str">
        <f t="shared" si="47"/>
        <v/>
      </c>
      <c r="AK704" s="123"/>
      <c r="AL704" s="123"/>
      <c r="AM704" s="124" t="str">
        <f t="shared" si="48"/>
        <v/>
      </c>
      <c r="AN704" s="123"/>
      <c r="AO704" s="123"/>
      <c r="AP704" s="124" t="str">
        <f t="shared" si="49"/>
        <v/>
      </c>
      <c r="AQ704" s="124" t="str">
        <f t="shared" ref="AQ704:AR704" si="4729">IF(SUM(AH704,AK704,AN704)=0,"",SUM(AH704,AK704,AN704))</f>
        <v/>
      </c>
      <c r="AR704" s="124" t="str">
        <f t="shared" si="4729"/>
        <v/>
      </c>
      <c r="AS704" s="124" t="str">
        <f t="shared" si="51"/>
        <v/>
      </c>
      <c r="AT704" s="124">
        <f t="shared" ref="AT704:AV704" si="4730">IF(S704=0,"-",S704)</f>
        <v>5</v>
      </c>
      <c r="AU704" s="124" t="str">
        <f t="shared" si="4730"/>
        <v>-</v>
      </c>
      <c r="AV704" s="124">
        <f t="shared" si="4730"/>
        <v>5</v>
      </c>
      <c r="AW704" s="124" t="str">
        <f t="shared" ref="AW704:BH704" si="4731">IF(SUM(V704,AH704)=0,"-",SUM(V704,AH704))</f>
        <v>-</v>
      </c>
      <c r="AX704" s="124" t="str">
        <f t="shared" si="4731"/>
        <v>-</v>
      </c>
      <c r="AY704" s="124" t="str">
        <f t="shared" si="4731"/>
        <v>-</v>
      </c>
      <c r="AZ704" s="124" t="str">
        <f t="shared" si="4731"/>
        <v>-</v>
      </c>
      <c r="BA704" s="124" t="str">
        <f t="shared" si="4731"/>
        <v>-</v>
      </c>
      <c r="BB704" s="124" t="str">
        <f t="shared" si="4731"/>
        <v>-</v>
      </c>
      <c r="BC704" s="124" t="str">
        <f t="shared" si="4731"/>
        <v>-</v>
      </c>
      <c r="BD704" s="124" t="str">
        <f t="shared" si="4731"/>
        <v>-</v>
      </c>
      <c r="BE704" s="124" t="str">
        <f t="shared" si="4731"/>
        <v>-</v>
      </c>
      <c r="BF704" s="124">
        <f t="shared" si="4731"/>
        <v>5</v>
      </c>
      <c r="BG704" s="124" t="str">
        <f t="shared" si="4731"/>
        <v>-</v>
      </c>
      <c r="BH704" s="124">
        <f t="shared" si="4731"/>
        <v>5</v>
      </c>
      <c r="BI704" s="124">
        <f t="shared" ref="BI704:BK704" si="4732">IF(SUM(D704,S704)=0,"-",SUM(D704,S704))</f>
        <v>62</v>
      </c>
      <c r="BJ704" s="124">
        <f t="shared" si="4732"/>
        <v>17</v>
      </c>
      <c r="BK704" s="124">
        <f t="shared" si="4732"/>
        <v>79</v>
      </c>
      <c r="BL704" s="124">
        <f t="shared" ref="BL704:BW704" si="4733">IF(SUM(G704,V704,AH704)=0,"-",SUM(G704,V704,AH704))</f>
        <v>13</v>
      </c>
      <c r="BM704" s="124" t="str">
        <f t="shared" si="4733"/>
        <v>-</v>
      </c>
      <c r="BN704" s="124">
        <f t="shared" si="4733"/>
        <v>13</v>
      </c>
      <c r="BO704" s="124" t="str">
        <f t="shared" si="4733"/>
        <v>-</v>
      </c>
      <c r="BP704" s="124" t="str">
        <f t="shared" si="4733"/>
        <v>-</v>
      </c>
      <c r="BQ704" s="124" t="str">
        <f t="shared" si="4733"/>
        <v>-</v>
      </c>
      <c r="BR704" s="124" t="str">
        <f t="shared" si="4733"/>
        <v>-</v>
      </c>
      <c r="BS704" s="124" t="str">
        <f t="shared" si="4733"/>
        <v>-</v>
      </c>
      <c r="BT704" s="124" t="str">
        <f t="shared" si="4733"/>
        <v>-</v>
      </c>
      <c r="BU704" s="124">
        <f t="shared" si="4733"/>
        <v>75</v>
      </c>
      <c r="BV704" s="124">
        <f t="shared" si="4733"/>
        <v>17</v>
      </c>
      <c r="BW704" s="124">
        <f t="shared" si="4733"/>
        <v>92</v>
      </c>
      <c r="BX704" s="123"/>
      <c r="BY704" s="123"/>
      <c r="BZ704" s="120">
        <v>4713.6</v>
      </c>
      <c r="CA704" s="121">
        <f t="shared" si="3928"/>
        <v>0.0195179905</v>
      </c>
    </row>
    <row r="705" ht="15.75" customHeight="1">
      <c r="A705" s="99" t="str">
        <f t="shared" si="3"/>
        <v>December</v>
      </c>
      <c r="B705" s="122" t="s">
        <v>122</v>
      </c>
      <c r="C705" s="122" t="s">
        <v>55</v>
      </c>
      <c r="D705" s="123">
        <v>30.0</v>
      </c>
      <c r="E705" s="123"/>
      <c r="F705" s="124">
        <f t="shared" si="35"/>
        <v>30</v>
      </c>
      <c r="G705" s="123">
        <v>35.0</v>
      </c>
      <c r="H705" s="123"/>
      <c r="I705" s="124">
        <f t="shared" si="36"/>
        <v>35</v>
      </c>
      <c r="J705" s="123">
        <v>14.0</v>
      </c>
      <c r="K705" s="123"/>
      <c r="L705" s="124">
        <f t="shared" si="37"/>
        <v>14</v>
      </c>
      <c r="M705" s="123">
        <v>8.0</v>
      </c>
      <c r="N705" s="123"/>
      <c r="O705" s="124">
        <f t="shared" si="38"/>
        <v>8</v>
      </c>
      <c r="P705" s="126">
        <f t="shared" ref="P705:Q705" si="4734">IF(SUM(D705,G705,J705,M705)=0,"",SUM(D705,G705,J705,M705))</f>
        <v>87</v>
      </c>
      <c r="Q705" s="125" t="str">
        <f t="shared" si="4734"/>
        <v/>
      </c>
      <c r="R705" s="124">
        <f t="shared" si="40"/>
        <v>87</v>
      </c>
      <c r="S705" s="123"/>
      <c r="T705" s="123"/>
      <c r="U705" s="124" t="str">
        <f t="shared" si="41"/>
        <v/>
      </c>
      <c r="V705" s="123">
        <v>27.0</v>
      </c>
      <c r="W705" s="123"/>
      <c r="X705" s="124">
        <f t="shared" si="42"/>
        <v>27</v>
      </c>
      <c r="Y705" s="123">
        <v>3.0</v>
      </c>
      <c r="Z705" s="123"/>
      <c r="AA705" s="124">
        <f t="shared" si="43"/>
        <v>3</v>
      </c>
      <c r="AB705" s="123">
        <v>3.0</v>
      </c>
      <c r="AC705" s="123"/>
      <c r="AD705" s="124">
        <f t="shared" si="44"/>
        <v>3</v>
      </c>
      <c r="AE705" s="124">
        <f t="shared" ref="AE705:AF705" si="4735">IF(SUM(S705,V705,Y705,AB705)=0,"",SUM(S705,V705,Y705,AB705))</f>
        <v>33</v>
      </c>
      <c r="AF705" s="124" t="str">
        <f t="shared" si="4735"/>
        <v/>
      </c>
      <c r="AG705" s="124">
        <f t="shared" si="46"/>
        <v>33</v>
      </c>
      <c r="AH705" s="123"/>
      <c r="AI705" s="123"/>
      <c r="AJ705" s="124" t="str">
        <f t="shared" si="47"/>
        <v/>
      </c>
      <c r="AK705" s="123"/>
      <c r="AL705" s="123"/>
      <c r="AM705" s="124" t="str">
        <f t="shared" si="48"/>
        <v/>
      </c>
      <c r="AN705" s="123"/>
      <c r="AO705" s="123"/>
      <c r="AP705" s="124" t="str">
        <f t="shared" si="49"/>
        <v/>
      </c>
      <c r="AQ705" s="124" t="str">
        <f t="shared" ref="AQ705:AR705" si="4736">IF(SUM(AH705,AK705,AN705)=0,"",SUM(AH705,AK705,AN705))</f>
        <v/>
      </c>
      <c r="AR705" s="124" t="str">
        <f t="shared" si="4736"/>
        <v/>
      </c>
      <c r="AS705" s="124" t="str">
        <f t="shared" si="51"/>
        <v/>
      </c>
      <c r="AT705" s="124" t="str">
        <f t="shared" ref="AT705:AV705" si="4737">IF(S705=0,"-",S705)</f>
        <v>-</v>
      </c>
      <c r="AU705" s="124" t="str">
        <f t="shared" si="4737"/>
        <v>-</v>
      </c>
      <c r="AV705" s="124" t="str">
        <f t="shared" si="4737"/>
        <v/>
      </c>
      <c r="AW705" s="124">
        <f t="shared" ref="AW705:BH705" si="4738">IF(SUM(V705,AH705)=0,"-",SUM(V705,AH705))</f>
        <v>27</v>
      </c>
      <c r="AX705" s="124" t="str">
        <f t="shared" si="4738"/>
        <v>-</v>
      </c>
      <c r="AY705" s="124">
        <f t="shared" si="4738"/>
        <v>27</v>
      </c>
      <c r="AZ705" s="124">
        <f t="shared" si="4738"/>
        <v>3</v>
      </c>
      <c r="BA705" s="124" t="str">
        <f t="shared" si="4738"/>
        <v>-</v>
      </c>
      <c r="BB705" s="124">
        <f t="shared" si="4738"/>
        <v>3</v>
      </c>
      <c r="BC705" s="124">
        <f t="shared" si="4738"/>
        <v>3</v>
      </c>
      <c r="BD705" s="124" t="str">
        <f t="shared" si="4738"/>
        <v>-</v>
      </c>
      <c r="BE705" s="124">
        <f t="shared" si="4738"/>
        <v>3</v>
      </c>
      <c r="BF705" s="124">
        <f t="shared" si="4738"/>
        <v>33</v>
      </c>
      <c r="BG705" s="124" t="str">
        <f t="shared" si="4738"/>
        <v>-</v>
      </c>
      <c r="BH705" s="124">
        <f t="shared" si="4738"/>
        <v>33</v>
      </c>
      <c r="BI705" s="124">
        <f t="shared" ref="BI705:BK705" si="4739">IF(SUM(D705,S705)=0,"-",SUM(D705,S705))</f>
        <v>30</v>
      </c>
      <c r="BJ705" s="124" t="str">
        <f t="shared" si="4739"/>
        <v>-</v>
      </c>
      <c r="BK705" s="124">
        <f t="shared" si="4739"/>
        <v>30</v>
      </c>
      <c r="BL705" s="124">
        <f t="shared" ref="BL705:BW705" si="4740">IF(SUM(G705,V705,AH705)=0,"-",SUM(G705,V705,AH705))</f>
        <v>62</v>
      </c>
      <c r="BM705" s="124" t="str">
        <f t="shared" si="4740"/>
        <v>-</v>
      </c>
      <c r="BN705" s="124">
        <f t="shared" si="4740"/>
        <v>62</v>
      </c>
      <c r="BO705" s="124">
        <f t="shared" si="4740"/>
        <v>17</v>
      </c>
      <c r="BP705" s="124" t="str">
        <f t="shared" si="4740"/>
        <v>-</v>
      </c>
      <c r="BQ705" s="124">
        <f t="shared" si="4740"/>
        <v>17</v>
      </c>
      <c r="BR705" s="124">
        <f t="shared" si="4740"/>
        <v>11</v>
      </c>
      <c r="BS705" s="124" t="str">
        <f t="shared" si="4740"/>
        <v>-</v>
      </c>
      <c r="BT705" s="124">
        <f t="shared" si="4740"/>
        <v>11</v>
      </c>
      <c r="BU705" s="124">
        <f t="shared" si="4740"/>
        <v>120</v>
      </c>
      <c r="BV705" s="124" t="str">
        <f t="shared" si="4740"/>
        <v>-</v>
      </c>
      <c r="BW705" s="124">
        <f t="shared" si="4740"/>
        <v>120</v>
      </c>
      <c r="BX705" s="123"/>
      <c r="BY705" s="123"/>
      <c r="BZ705" s="120">
        <v>4713.6</v>
      </c>
      <c r="CA705" s="121">
        <f t="shared" si="3928"/>
        <v>0.02545824847</v>
      </c>
    </row>
    <row r="706" ht="15.75" customHeight="1">
      <c r="A706" s="99" t="str">
        <f t="shared" si="3"/>
        <v>December</v>
      </c>
      <c r="B706" s="122" t="s">
        <v>122</v>
      </c>
      <c r="C706" s="122" t="s">
        <v>56</v>
      </c>
      <c r="D706" s="123"/>
      <c r="E706" s="123"/>
      <c r="F706" s="124" t="str">
        <f t="shared" si="35"/>
        <v/>
      </c>
      <c r="G706" s="123">
        <v>27.0</v>
      </c>
      <c r="H706" s="123"/>
      <c r="I706" s="124">
        <f t="shared" si="36"/>
        <v>27</v>
      </c>
      <c r="J706" s="123"/>
      <c r="K706" s="123"/>
      <c r="L706" s="124" t="str">
        <f t="shared" si="37"/>
        <v/>
      </c>
      <c r="M706" s="123"/>
      <c r="N706" s="123"/>
      <c r="O706" s="124" t="str">
        <f t="shared" si="38"/>
        <v/>
      </c>
      <c r="P706" s="126">
        <f t="shared" ref="P706:Q706" si="4741">IF(SUM(D706,G706,J706,M706)=0,"",SUM(D706,G706,J706,M706))</f>
        <v>27</v>
      </c>
      <c r="Q706" s="125" t="str">
        <f t="shared" si="4741"/>
        <v/>
      </c>
      <c r="R706" s="124">
        <f t="shared" si="40"/>
        <v>27</v>
      </c>
      <c r="S706" s="123"/>
      <c r="T706" s="123"/>
      <c r="U706" s="124" t="str">
        <f t="shared" si="41"/>
        <v/>
      </c>
      <c r="V706" s="123"/>
      <c r="W706" s="123"/>
      <c r="X706" s="124" t="str">
        <f t="shared" si="42"/>
        <v/>
      </c>
      <c r="Y706" s="123"/>
      <c r="Z706" s="123"/>
      <c r="AA706" s="124" t="str">
        <f t="shared" si="43"/>
        <v/>
      </c>
      <c r="AB706" s="123"/>
      <c r="AC706" s="123"/>
      <c r="AD706" s="124" t="str">
        <f t="shared" si="44"/>
        <v/>
      </c>
      <c r="AE706" s="124" t="str">
        <f t="shared" ref="AE706:AF706" si="4742">IF(SUM(S706,V706,Y706,AB706)=0,"",SUM(S706,V706,Y706,AB706))</f>
        <v/>
      </c>
      <c r="AF706" s="124" t="str">
        <f t="shared" si="4742"/>
        <v/>
      </c>
      <c r="AG706" s="124" t="str">
        <f t="shared" si="46"/>
        <v/>
      </c>
      <c r="AH706" s="123"/>
      <c r="AI706" s="123"/>
      <c r="AJ706" s="124" t="str">
        <f t="shared" si="47"/>
        <v/>
      </c>
      <c r="AK706" s="123"/>
      <c r="AL706" s="123"/>
      <c r="AM706" s="124" t="str">
        <f t="shared" si="48"/>
        <v/>
      </c>
      <c r="AN706" s="123"/>
      <c r="AO706" s="123"/>
      <c r="AP706" s="124" t="str">
        <f t="shared" si="49"/>
        <v/>
      </c>
      <c r="AQ706" s="124" t="str">
        <f t="shared" ref="AQ706:AR706" si="4743">IF(SUM(AH706,AK706,AN706)=0,"",SUM(AH706,AK706,AN706))</f>
        <v/>
      </c>
      <c r="AR706" s="124" t="str">
        <f t="shared" si="4743"/>
        <v/>
      </c>
      <c r="AS706" s="124" t="str">
        <f t="shared" si="51"/>
        <v/>
      </c>
      <c r="AT706" s="124" t="str">
        <f t="shared" ref="AT706:AV706" si="4744">IF(S706=0,"-",S706)</f>
        <v>-</v>
      </c>
      <c r="AU706" s="124" t="str">
        <f t="shared" si="4744"/>
        <v>-</v>
      </c>
      <c r="AV706" s="124" t="str">
        <f t="shared" si="4744"/>
        <v/>
      </c>
      <c r="AW706" s="124" t="str">
        <f t="shared" ref="AW706:BH706" si="4745">IF(SUM(V706,AH706)=0,"-",SUM(V706,AH706))</f>
        <v>-</v>
      </c>
      <c r="AX706" s="124" t="str">
        <f t="shared" si="4745"/>
        <v>-</v>
      </c>
      <c r="AY706" s="124" t="str">
        <f t="shared" si="4745"/>
        <v>-</v>
      </c>
      <c r="AZ706" s="124" t="str">
        <f t="shared" si="4745"/>
        <v>-</v>
      </c>
      <c r="BA706" s="124" t="str">
        <f t="shared" si="4745"/>
        <v>-</v>
      </c>
      <c r="BB706" s="124" t="str">
        <f t="shared" si="4745"/>
        <v>-</v>
      </c>
      <c r="BC706" s="124" t="str">
        <f t="shared" si="4745"/>
        <v>-</v>
      </c>
      <c r="BD706" s="124" t="str">
        <f t="shared" si="4745"/>
        <v>-</v>
      </c>
      <c r="BE706" s="124" t="str">
        <f t="shared" si="4745"/>
        <v>-</v>
      </c>
      <c r="BF706" s="124" t="str">
        <f t="shared" si="4745"/>
        <v>-</v>
      </c>
      <c r="BG706" s="124" t="str">
        <f t="shared" si="4745"/>
        <v>-</v>
      </c>
      <c r="BH706" s="124" t="str">
        <f t="shared" si="4745"/>
        <v>-</v>
      </c>
      <c r="BI706" s="124" t="str">
        <f t="shared" ref="BI706:BK706" si="4746">IF(SUM(D706,S706)=0,"-",SUM(D706,S706))</f>
        <v>-</v>
      </c>
      <c r="BJ706" s="124" t="str">
        <f t="shared" si="4746"/>
        <v>-</v>
      </c>
      <c r="BK706" s="124" t="str">
        <f t="shared" si="4746"/>
        <v>-</v>
      </c>
      <c r="BL706" s="124">
        <f t="shared" ref="BL706:BW706" si="4747">IF(SUM(G706,V706,AH706)=0,"-",SUM(G706,V706,AH706))</f>
        <v>27</v>
      </c>
      <c r="BM706" s="124" t="str">
        <f t="shared" si="4747"/>
        <v>-</v>
      </c>
      <c r="BN706" s="124">
        <f t="shared" si="4747"/>
        <v>27</v>
      </c>
      <c r="BO706" s="124" t="str">
        <f t="shared" si="4747"/>
        <v>-</v>
      </c>
      <c r="BP706" s="124" t="str">
        <f t="shared" si="4747"/>
        <v>-</v>
      </c>
      <c r="BQ706" s="124" t="str">
        <f t="shared" si="4747"/>
        <v>-</v>
      </c>
      <c r="BR706" s="124" t="str">
        <f t="shared" si="4747"/>
        <v>-</v>
      </c>
      <c r="BS706" s="124" t="str">
        <f t="shared" si="4747"/>
        <v>-</v>
      </c>
      <c r="BT706" s="124" t="str">
        <f t="shared" si="4747"/>
        <v>-</v>
      </c>
      <c r="BU706" s="124">
        <f t="shared" si="4747"/>
        <v>27</v>
      </c>
      <c r="BV706" s="124" t="str">
        <f t="shared" si="4747"/>
        <v>-</v>
      </c>
      <c r="BW706" s="124">
        <f t="shared" si="4747"/>
        <v>27</v>
      </c>
      <c r="BX706" s="123"/>
      <c r="BY706" s="123"/>
      <c r="BZ706" s="120">
        <v>4713.6</v>
      </c>
      <c r="CA706" s="121">
        <f t="shared" si="3928"/>
        <v>0.005728105906</v>
      </c>
    </row>
    <row r="707" ht="15.75" customHeight="1">
      <c r="A707" s="99" t="str">
        <f t="shared" si="3"/>
        <v>January</v>
      </c>
      <c r="B707" s="115" t="s">
        <v>124</v>
      </c>
      <c r="C707" s="115" t="s">
        <v>33</v>
      </c>
      <c r="D707" s="116">
        <v>19.0</v>
      </c>
      <c r="E707" s="116"/>
      <c r="F707" s="117">
        <f t="shared" si="35"/>
        <v>19</v>
      </c>
      <c r="G707" s="116">
        <v>2.0</v>
      </c>
      <c r="H707" s="116">
        <v>10.0</v>
      </c>
      <c r="I707" s="117">
        <f t="shared" si="36"/>
        <v>12</v>
      </c>
      <c r="J707" s="116"/>
      <c r="K707" s="116"/>
      <c r="L707" s="117" t="str">
        <f t="shared" si="37"/>
        <v/>
      </c>
      <c r="M707" s="116"/>
      <c r="N707" s="116"/>
      <c r="O707" s="117" t="str">
        <f t="shared" si="38"/>
        <v/>
      </c>
      <c r="P707" s="118">
        <f t="shared" ref="P707:Q707" si="4748">IF(SUM(D707,G707,J707,M707)=0,"",SUM(D707,G707,J707,M707))</f>
        <v>21</v>
      </c>
      <c r="Q707" s="118">
        <f t="shared" si="4748"/>
        <v>10</v>
      </c>
      <c r="R707" s="117">
        <f t="shared" si="40"/>
        <v>31</v>
      </c>
      <c r="S707" s="116"/>
      <c r="T707" s="116"/>
      <c r="U707" s="117" t="str">
        <f t="shared" si="41"/>
        <v/>
      </c>
      <c r="V707" s="116"/>
      <c r="W707" s="116"/>
      <c r="X707" s="117" t="str">
        <f t="shared" si="42"/>
        <v/>
      </c>
      <c r="Y707" s="116"/>
      <c r="Z707" s="116"/>
      <c r="AA707" s="117" t="str">
        <f t="shared" si="43"/>
        <v/>
      </c>
      <c r="AB707" s="116"/>
      <c r="AC707" s="116"/>
      <c r="AD707" s="117" t="str">
        <f t="shared" si="44"/>
        <v/>
      </c>
      <c r="AE707" s="117" t="str">
        <f t="shared" ref="AE707:AF707" si="4749">IF(SUM(S707,V707,Y707,AB707)=0,"",SUM(S707,V707,Y707,AB707))</f>
        <v/>
      </c>
      <c r="AF707" s="117" t="str">
        <f t="shared" si="4749"/>
        <v/>
      </c>
      <c r="AG707" s="117" t="str">
        <f t="shared" si="46"/>
        <v/>
      </c>
      <c r="AH707" s="116"/>
      <c r="AI707" s="116"/>
      <c r="AJ707" s="117" t="str">
        <f t="shared" si="47"/>
        <v/>
      </c>
      <c r="AK707" s="116"/>
      <c r="AL707" s="116"/>
      <c r="AM707" s="117" t="str">
        <f t="shared" si="48"/>
        <v/>
      </c>
      <c r="AN707" s="116"/>
      <c r="AO707" s="116"/>
      <c r="AP707" s="117" t="str">
        <f t="shared" si="49"/>
        <v/>
      </c>
      <c r="AQ707" s="117" t="str">
        <f t="shared" ref="AQ707:AR707" si="4750">IF(SUM(AH707,AK707,AN707)=0,"",SUM(AH707,AK707,AN707))</f>
        <v/>
      </c>
      <c r="AR707" s="117" t="str">
        <f t="shared" si="4750"/>
        <v/>
      </c>
      <c r="AS707" s="117" t="str">
        <f t="shared" si="51"/>
        <v/>
      </c>
      <c r="AT707" s="117" t="str">
        <f t="shared" ref="AT707:AV707" si="4751">IF(S707=0,"-",S707)</f>
        <v>-</v>
      </c>
      <c r="AU707" s="117" t="str">
        <f t="shared" si="4751"/>
        <v>-</v>
      </c>
      <c r="AV707" s="117" t="str">
        <f t="shared" si="4751"/>
        <v/>
      </c>
      <c r="AW707" s="117" t="str">
        <f t="shared" ref="AW707:BH707" si="4752">IF(SUM(V707,AH707)=0,"-",SUM(V707,AH707))</f>
        <v>-</v>
      </c>
      <c r="AX707" s="117" t="str">
        <f t="shared" si="4752"/>
        <v>-</v>
      </c>
      <c r="AY707" s="117" t="str">
        <f t="shared" si="4752"/>
        <v>-</v>
      </c>
      <c r="AZ707" s="117" t="str">
        <f t="shared" si="4752"/>
        <v>-</v>
      </c>
      <c r="BA707" s="117" t="str">
        <f t="shared" si="4752"/>
        <v>-</v>
      </c>
      <c r="BB707" s="117" t="str">
        <f t="shared" si="4752"/>
        <v>-</v>
      </c>
      <c r="BC707" s="117" t="str">
        <f t="shared" si="4752"/>
        <v>-</v>
      </c>
      <c r="BD707" s="117" t="str">
        <f t="shared" si="4752"/>
        <v>-</v>
      </c>
      <c r="BE707" s="117" t="str">
        <f t="shared" si="4752"/>
        <v>-</v>
      </c>
      <c r="BF707" s="117" t="str">
        <f t="shared" si="4752"/>
        <v>-</v>
      </c>
      <c r="BG707" s="117" t="str">
        <f t="shared" si="4752"/>
        <v>-</v>
      </c>
      <c r="BH707" s="117" t="str">
        <f t="shared" si="4752"/>
        <v>-</v>
      </c>
      <c r="BI707" s="117">
        <f t="shared" ref="BI707:BK707" si="4753">IF(SUM(D707,S707)=0,"-",SUM(D707,S707))</f>
        <v>19</v>
      </c>
      <c r="BJ707" s="117" t="str">
        <f t="shared" si="4753"/>
        <v>-</v>
      </c>
      <c r="BK707" s="117">
        <f t="shared" si="4753"/>
        <v>19</v>
      </c>
      <c r="BL707" s="117">
        <f t="shared" ref="BL707:BW707" si="4754">IF(SUM(G707,V707,AH707)=0,"-",SUM(G707,V707,AH707))</f>
        <v>2</v>
      </c>
      <c r="BM707" s="117">
        <f t="shared" si="4754"/>
        <v>10</v>
      </c>
      <c r="BN707" s="117">
        <f t="shared" si="4754"/>
        <v>12</v>
      </c>
      <c r="BO707" s="117" t="str">
        <f t="shared" si="4754"/>
        <v>-</v>
      </c>
      <c r="BP707" s="117" t="str">
        <f t="shared" si="4754"/>
        <v>-</v>
      </c>
      <c r="BQ707" s="117" t="str">
        <f t="shared" si="4754"/>
        <v>-</v>
      </c>
      <c r="BR707" s="117" t="str">
        <f t="shared" si="4754"/>
        <v>-</v>
      </c>
      <c r="BS707" s="117" t="str">
        <f t="shared" si="4754"/>
        <v>-</v>
      </c>
      <c r="BT707" s="117" t="str">
        <f t="shared" si="4754"/>
        <v>-</v>
      </c>
      <c r="BU707" s="117">
        <f t="shared" si="4754"/>
        <v>21</v>
      </c>
      <c r="BV707" s="117">
        <f t="shared" si="4754"/>
        <v>10</v>
      </c>
      <c r="BW707" s="117">
        <f t="shared" si="4754"/>
        <v>31</v>
      </c>
      <c r="BX707" s="119">
        <v>18.0</v>
      </c>
      <c r="BY707" s="116"/>
      <c r="BZ707" s="120">
        <v>2581.69</v>
      </c>
      <c r="CA707" s="121">
        <f t="shared" si="3928"/>
        <v>0.01200763841</v>
      </c>
      <c r="CB707" s="7"/>
      <c r="CC707" s="7"/>
      <c r="CD707" s="7"/>
      <c r="CE707" s="7"/>
    </row>
    <row r="708" ht="15.75" customHeight="1">
      <c r="A708" s="99" t="str">
        <f t="shared" si="3"/>
        <v>January</v>
      </c>
      <c r="B708" s="115" t="s">
        <v>124</v>
      </c>
      <c r="C708" s="115" t="s">
        <v>34</v>
      </c>
      <c r="D708" s="116">
        <v>74.2</v>
      </c>
      <c r="E708" s="116">
        <v>15.0</v>
      </c>
      <c r="F708" s="117">
        <f t="shared" si="35"/>
        <v>89.2</v>
      </c>
      <c r="G708" s="116">
        <v>55.8</v>
      </c>
      <c r="H708" s="116"/>
      <c r="I708" s="117">
        <f t="shared" si="36"/>
        <v>55.8</v>
      </c>
      <c r="J708" s="116"/>
      <c r="K708" s="116"/>
      <c r="L708" s="117" t="str">
        <f t="shared" si="37"/>
        <v/>
      </c>
      <c r="M708" s="116"/>
      <c r="N708" s="116"/>
      <c r="O708" s="117" t="str">
        <f t="shared" si="38"/>
        <v/>
      </c>
      <c r="P708" s="118">
        <f t="shared" ref="P708:Q708" si="4755">IF(SUM(D708,G708,J708,M708)=0,"",SUM(D708,G708,J708,M708))</f>
        <v>130</v>
      </c>
      <c r="Q708" s="118">
        <f t="shared" si="4755"/>
        <v>15</v>
      </c>
      <c r="R708" s="117">
        <f t="shared" si="40"/>
        <v>145</v>
      </c>
      <c r="S708" s="116"/>
      <c r="T708" s="116"/>
      <c r="U708" s="117" t="str">
        <f t="shared" si="41"/>
        <v/>
      </c>
      <c r="V708" s="116"/>
      <c r="W708" s="116"/>
      <c r="X708" s="117" t="str">
        <f t="shared" si="42"/>
        <v/>
      </c>
      <c r="Y708" s="116"/>
      <c r="Z708" s="116"/>
      <c r="AA708" s="117" t="str">
        <f t="shared" si="43"/>
        <v/>
      </c>
      <c r="AB708" s="116"/>
      <c r="AC708" s="116"/>
      <c r="AD708" s="117" t="str">
        <f t="shared" si="44"/>
        <v/>
      </c>
      <c r="AE708" s="117" t="str">
        <f t="shared" ref="AE708:AF708" si="4756">IF(SUM(S708,V708,Y708,AB708)=0,"",SUM(S708,V708,Y708,AB708))</f>
        <v/>
      </c>
      <c r="AF708" s="117" t="str">
        <f t="shared" si="4756"/>
        <v/>
      </c>
      <c r="AG708" s="117" t="str">
        <f t="shared" si="46"/>
        <v/>
      </c>
      <c r="AH708" s="116"/>
      <c r="AI708" s="116"/>
      <c r="AJ708" s="117" t="str">
        <f t="shared" si="47"/>
        <v/>
      </c>
      <c r="AK708" s="116"/>
      <c r="AL708" s="116"/>
      <c r="AM708" s="117" t="str">
        <f t="shared" si="48"/>
        <v/>
      </c>
      <c r="AN708" s="116"/>
      <c r="AO708" s="116"/>
      <c r="AP708" s="117" t="str">
        <f t="shared" si="49"/>
        <v/>
      </c>
      <c r="AQ708" s="117" t="str">
        <f t="shared" ref="AQ708:AR708" si="4757">IF(SUM(AH708,AK708,AN708)=0,"",SUM(AH708,AK708,AN708))</f>
        <v/>
      </c>
      <c r="AR708" s="117" t="str">
        <f t="shared" si="4757"/>
        <v/>
      </c>
      <c r="AS708" s="117" t="str">
        <f t="shared" si="51"/>
        <v/>
      </c>
      <c r="AT708" s="117" t="str">
        <f t="shared" ref="AT708:AV708" si="4758">IF(S708=0,"-",S708)</f>
        <v>-</v>
      </c>
      <c r="AU708" s="117" t="str">
        <f t="shared" si="4758"/>
        <v>-</v>
      </c>
      <c r="AV708" s="117" t="str">
        <f t="shared" si="4758"/>
        <v/>
      </c>
      <c r="AW708" s="117" t="str">
        <f t="shared" ref="AW708:BH708" si="4759">IF(SUM(V708,AH708)=0,"-",SUM(V708,AH708))</f>
        <v>-</v>
      </c>
      <c r="AX708" s="117" t="str">
        <f t="shared" si="4759"/>
        <v>-</v>
      </c>
      <c r="AY708" s="117" t="str">
        <f t="shared" si="4759"/>
        <v>-</v>
      </c>
      <c r="AZ708" s="117" t="str">
        <f t="shared" si="4759"/>
        <v>-</v>
      </c>
      <c r="BA708" s="117" t="str">
        <f t="shared" si="4759"/>
        <v>-</v>
      </c>
      <c r="BB708" s="117" t="str">
        <f t="shared" si="4759"/>
        <v>-</v>
      </c>
      <c r="BC708" s="117" t="str">
        <f t="shared" si="4759"/>
        <v>-</v>
      </c>
      <c r="BD708" s="117" t="str">
        <f t="shared" si="4759"/>
        <v>-</v>
      </c>
      <c r="BE708" s="117" t="str">
        <f t="shared" si="4759"/>
        <v>-</v>
      </c>
      <c r="BF708" s="117" t="str">
        <f t="shared" si="4759"/>
        <v>-</v>
      </c>
      <c r="BG708" s="117" t="str">
        <f t="shared" si="4759"/>
        <v>-</v>
      </c>
      <c r="BH708" s="117" t="str">
        <f t="shared" si="4759"/>
        <v>-</v>
      </c>
      <c r="BI708" s="117">
        <f t="shared" ref="BI708:BK708" si="4760">IF(SUM(D708,S708)=0,"-",SUM(D708,S708))</f>
        <v>74.2</v>
      </c>
      <c r="BJ708" s="117">
        <f t="shared" si="4760"/>
        <v>15</v>
      </c>
      <c r="BK708" s="117">
        <f t="shared" si="4760"/>
        <v>89.2</v>
      </c>
      <c r="BL708" s="117">
        <f t="shared" ref="BL708:BW708" si="4761">IF(SUM(G708,V708,AH708)=0,"-",SUM(G708,V708,AH708))</f>
        <v>55.8</v>
      </c>
      <c r="BM708" s="117" t="str">
        <f t="shared" si="4761"/>
        <v>-</v>
      </c>
      <c r="BN708" s="117">
        <f t="shared" si="4761"/>
        <v>55.8</v>
      </c>
      <c r="BO708" s="117" t="str">
        <f t="shared" si="4761"/>
        <v>-</v>
      </c>
      <c r="BP708" s="117" t="str">
        <f t="shared" si="4761"/>
        <v>-</v>
      </c>
      <c r="BQ708" s="117" t="str">
        <f t="shared" si="4761"/>
        <v>-</v>
      </c>
      <c r="BR708" s="117" t="str">
        <f t="shared" si="4761"/>
        <v>-</v>
      </c>
      <c r="BS708" s="117" t="str">
        <f t="shared" si="4761"/>
        <v>-</v>
      </c>
      <c r="BT708" s="117" t="str">
        <f t="shared" si="4761"/>
        <v>-</v>
      </c>
      <c r="BU708" s="117">
        <f t="shared" si="4761"/>
        <v>130</v>
      </c>
      <c r="BV708" s="117">
        <f t="shared" si="4761"/>
        <v>15</v>
      </c>
      <c r="BW708" s="117">
        <f t="shared" si="4761"/>
        <v>145</v>
      </c>
      <c r="BX708" s="119">
        <v>93.0</v>
      </c>
      <c r="BY708" s="116"/>
      <c r="BZ708" s="120">
        <v>2581.69</v>
      </c>
      <c r="CA708" s="121">
        <f t="shared" si="3928"/>
        <v>0.05616476029</v>
      </c>
      <c r="CB708" s="7"/>
      <c r="CC708" s="7"/>
      <c r="CD708" s="7"/>
      <c r="CE708" s="7"/>
    </row>
    <row r="709" ht="15.75" customHeight="1">
      <c r="A709" s="99" t="str">
        <f t="shared" si="3"/>
        <v>February</v>
      </c>
      <c r="B709" s="122" t="s">
        <v>124</v>
      </c>
      <c r="C709" s="122" t="s">
        <v>35</v>
      </c>
      <c r="D709" s="123">
        <v>143.59</v>
      </c>
      <c r="E709" s="123"/>
      <c r="F709" s="124">
        <f t="shared" si="35"/>
        <v>143.59</v>
      </c>
      <c r="G709" s="123">
        <v>59.0</v>
      </c>
      <c r="H709" s="123"/>
      <c r="I709" s="124">
        <f t="shared" si="36"/>
        <v>59</v>
      </c>
      <c r="J709" s="123"/>
      <c r="K709" s="123"/>
      <c r="L709" s="124" t="str">
        <f t="shared" si="37"/>
        <v/>
      </c>
      <c r="M709" s="123"/>
      <c r="N709" s="123"/>
      <c r="O709" s="124" t="str">
        <f t="shared" si="38"/>
        <v/>
      </c>
      <c r="P709" s="126">
        <f t="shared" ref="P709:Q709" si="4762">IF(SUM(D709,G709,J709,M709)=0,"",SUM(D709,G709,J709,M709))</f>
        <v>202.59</v>
      </c>
      <c r="Q709" s="125" t="str">
        <f t="shared" si="4762"/>
        <v/>
      </c>
      <c r="R709" s="124">
        <f t="shared" si="40"/>
        <v>202.59</v>
      </c>
      <c r="S709" s="123"/>
      <c r="T709" s="123"/>
      <c r="U709" s="124" t="str">
        <f t="shared" si="41"/>
        <v/>
      </c>
      <c r="V709" s="123"/>
      <c r="W709" s="123"/>
      <c r="X709" s="124" t="str">
        <f t="shared" si="42"/>
        <v/>
      </c>
      <c r="Y709" s="123"/>
      <c r="Z709" s="123"/>
      <c r="AA709" s="124" t="str">
        <f t="shared" si="43"/>
        <v/>
      </c>
      <c r="AB709" s="123"/>
      <c r="AC709" s="123"/>
      <c r="AD709" s="124" t="str">
        <f t="shared" si="44"/>
        <v/>
      </c>
      <c r="AE709" s="124" t="str">
        <f t="shared" ref="AE709:AF709" si="4763">IF(SUM(S709,V709,Y709,AB709)=0,"",SUM(S709,V709,Y709,AB709))</f>
        <v/>
      </c>
      <c r="AF709" s="124" t="str">
        <f t="shared" si="4763"/>
        <v/>
      </c>
      <c r="AG709" s="124" t="str">
        <f t="shared" si="46"/>
        <v/>
      </c>
      <c r="AH709" s="123"/>
      <c r="AI709" s="123"/>
      <c r="AJ709" s="124" t="str">
        <f t="shared" si="47"/>
        <v/>
      </c>
      <c r="AK709" s="123"/>
      <c r="AL709" s="123"/>
      <c r="AM709" s="124" t="str">
        <f t="shared" si="48"/>
        <v/>
      </c>
      <c r="AN709" s="123"/>
      <c r="AO709" s="123"/>
      <c r="AP709" s="124" t="str">
        <f t="shared" si="49"/>
        <v/>
      </c>
      <c r="AQ709" s="124" t="str">
        <f t="shared" ref="AQ709:AR709" si="4764">IF(SUM(AH709,AK709,AN709)=0,"",SUM(AH709,AK709,AN709))</f>
        <v/>
      </c>
      <c r="AR709" s="124" t="str">
        <f t="shared" si="4764"/>
        <v/>
      </c>
      <c r="AS709" s="124" t="str">
        <f t="shared" si="51"/>
        <v/>
      </c>
      <c r="AT709" s="124" t="str">
        <f t="shared" ref="AT709:AV709" si="4765">IF(S709=0,"-",S709)</f>
        <v>-</v>
      </c>
      <c r="AU709" s="124" t="str">
        <f t="shared" si="4765"/>
        <v>-</v>
      </c>
      <c r="AV709" s="124" t="str">
        <f t="shared" si="4765"/>
        <v/>
      </c>
      <c r="AW709" s="124" t="str">
        <f t="shared" ref="AW709:BH709" si="4766">IF(SUM(V709,AH709)=0,"-",SUM(V709,AH709))</f>
        <v>-</v>
      </c>
      <c r="AX709" s="124" t="str">
        <f t="shared" si="4766"/>
        <v>-</v>
      </c>
      <c r="AY709" s="124" t="str">
        <f t="shared" si="4766"/>
        <v>-</v>
      </c>
      <c r="AZ709" s="124" t="str">
        <f t="shared" si="4766"/>
        <v>-</v>
      </c>
      <c r="BA709" s="124" t="str">
        <f t="shared" si="4766"/>
        <v>-</v>
      </c>
      <c r="BB709" s="124" t="str">
        <f t="shared" si="4766"/>
        <v>-</v>
      </c>
      <c r="BC709" s="124" t="str">
        <f t="shared" si="4766"/>
        <v>-</v>
      </c>
      <c r="BD709" s="124" t="str">
        <f t="shared" si="4766"/>
        <v>-</v>
      </c>
      <c r="BE709" s="124" t="str">
        <f t="shared" si="4766"/>
        <v>-</v>
      </c>
      <c r="BF709" s="124" t="str">
        <f t="shared" si="4766"/>
        <v>-</v>
      </c>
      <c r="BG709" s="124" t="str">
        <f t="shared" si="4766"/>
        <v>-</v>
      </c>
      <c r="BH709" s="124" t="str">
        <f t="shared" si="4766"/>
        <v>-</v>
      </c>
      <c r="BI709" s="124">
        <f t="shared" ref="BI709:BK709" si="4767">IF(SUM(D709,S709)=0,"-",SUM(D709,S709))</f>
        <v>143.59</v>
      </c>
      <c r="BJ709" s="124" t="str">
        <f t="shared" si="4767"/>
        <v>-</v>
      </c>
      <c r="BK709" s="124">
        <f t="shared" si="4767"/>
        <v>143.59</v>
      </c>
      <c r="BL709" s="124">
        <f t="shared" ref="BL709:BW709" si="4768">IF(SUM(G709,V709,AH709)=0,"-",SUM(G709,V709,AH709))</f>
        <v>59</v>
      </c>
      <c r="BM709" s="124" t="str">
        <f t="shared" si="4768"/>
        <v>-</v>
      </c>
      <c r="BN709" s="124">
        <f t="shared" si="4768"/>
        <v>59</v>
      </c>
      <c r="BO709" s="124" t="str">
        <f t="shared" si="4768"/>
        <v>-</v>
      </c>
      <c r="BP709" s="124" t="str">
        <f t="shared" si="4768"/>
        <v>-</v>
      </c>
      <c r="BQ709" s="124" t="str">
        <f t="shared" si="4768"/>
        <v>-</v>
      </c>
      <c r="BR709" s="124" t="str">
        <f t="shared" si="4768"/>
        <v>-</v>
      </c>
      <c r="BS709" s="124" t="str">
        <f t="shared" si="4768"/>
        <v>-</v>
      </c>
      <c r="BT709" s="124" t="str">
        <f t="shared" si="4768"/>
        <v>-</v>
      </c>
      <c r="BU709" s="124">
        <f t="shared" si="4768"/>
        <v>202.59</v>
      </c>
      <c r="BV709" s="124" t="str">
        <f t="shared" si="4768"/>
        <v>-</v>
      </c>
      <c r="BW709" s="124">
        <f t="shared" si="4768"/>
        <v>202.59</v>
      </c>
      <c r="BX709" s="119"/>
      <c r="BY709" s="123"/>
      <c r="BZ709" s="120">
        <v>2581.69</v>
      </c>
      <c r="CA709" s="121">
        <f t="shared" si="3928"/>
        <v>0.07847185371</v>
      </c>
    </row>
    <row r="710" ht="15.75" customHeight="1">
      <c r="A710" s="99" t="str">
        <f t="shared" si="3"/>
        <v>February</v>
      </c>
      <c r="B710" s="122" t="s">
        <v>124</v>
      </c>
      <c r="C710" s="122" t="s">
        <v>36</v>
      </c>
      <c r="D710" s="123">
        <v>27.7</v>
      </c>
      <c r="E710" s="123">
        <v>0.0</v>
      </c>
      <c r="F710" s="124">
        <f t="shared" si="35"/>
        <v>27.7</v>
      </c>
      <c r="G710" s="123">
        <v>38.0</v>
      </c>
      <c r="H710" s="123">
        <v>0.0</v>
      </c>
      <c r="I710" s="124">
        <f t="shared" si="36"/>
        <v>38</v>
      </c>
      <c r="J710" s="123"/>
      <c r="K710" s="123"/>
      <c r="L710" s="124" t="str">
        <f t="shared" si="37"/>
        <v/>
      </c>
      <c r="M710" s="123"/>
      <c r="N710" s="123"/>
      <c r="O710" s="124" t="str">
        <f t="shared" si="38"/>
        <v/>
      </c>
      <c r="P710" s="126">
        <f t="shared" ref="P710:Q710" si="4769">IF(SUM(D710,G710,J710,M710)=0,"",SUM(D710,G710,J710,M710))</f>
        <v>65.7</v>
      </c>
      <c r="Q710" s="125" t="str">
        <f t="shared" si="4769"/>
        <v/>
      </c>
      <c r="R710" s="124">
        <f t="shared" si="40"/>
        <v>65.7</v>
      </c>
      <c r="S710" s="123"/>
      <c r="T710" s="123"/>
      <c r="U710" s="124" t="str">
        <f t="shared" si="41"/>
        <v/>
      </c>
      <c r="V710" s="123"/>
      <c r="W710" s="123"/>
      <c r="X710" s="124" t="str">
        <f t="shared" si="42"/>
        <v/>
      </c>
      <c r="Y710" s="123"/>
      <c r="Z710" s="123"/>
      <c r="AA710" s="124" t="str">
        <f t="shared" si="43"/>
        <v/>
      </c>
      <c r="AB710" s="123"/>
      <c r="AC710" s="123"/>
      <c r="AD710" s="124" t="str">
        <f t="shared" si="44"/>
        <v/>
      </c>
      <c r="AE710" s="124" t="str">
        <f t="shared" ref="AE710:AF710" si="4770">IF(SUM(S710,V710,Y710,AB710)=0,"",SUM(S710,V710,Y710,AB710))</f>
        <v/>
      </c>
      <c r="AF710" s="124" t="str">
        <f t="shared" si="4770"/>
        <v/>
      </c>
      <c r="AG710" s="124" t="str">
        <f t="shared" si="46"/>
        <v/>
      </c>
      <c r="AH710" s="123"/>
      <c r="AI710" s="123"/>
      <c r="AJ710" s="124" t="str">
        <f t="shared" si="47"/>
        <v/>
      </c>
      <c r="AK710" s="123"/>
      <c r="AL710" s="123"/>
      <c r="AM710" s="124" t="str">
        <f t="shared" si="48"/>
        <v/>
      </c>
      <c r="AN710" s="123"/>
      <c r="AO710" s="123"/>
      <c r="AP710" s="124" t="str">
        <f t="shared" si="49"/>
        <v/>
      </c>
      <c r="AQ710" s="124" t="str">
        <f t="shared" ref="AQ710:AR710" si="4771">IF(SUM(AH710,AK710,AN710)=0,"",SUM(AH710,AK710,AN710))</f>
        <v/>
      </c>
      <c r="AR710" s="124" t="str">
        <f t="shared" si="4771"/>
        <v/>
      </c>
      <c r="AS710" s="124" t="str">
        <f t="shared" si="51"/>
        <v/>
      </c>
      <c r="AT710" s="124" t="str">
        <f t="shared" ref="AT710:AV710" si="4772">IF(S710=0,"-",S710)</f>
        <v>-</v>
      </c>
      <c r="AU710" s="124" t="str">
        <f t="shared" si="4772"/>
        <v>-</v>
      </c>
      <c r="AV710" s="124" t="str">
        <f t="shared" si="4772"/>
        <v/>
      </c>
      <c r="AW710" s="124" t="str">
        <f t="shared" ref="AW710:BH710" si="4773">IF(SUM(V710,AH710)=0,"-",SUM(V710,AH710))</f>
        <v>-</v>
      </c>
      <c r="AX710" s="124" t="str">
        <f t="shared" si="4773"/>
        <v>-</v>
      </c>
      <c r="AY710" s="124" t="str">
        <f t="shared" si="4773"/>
        <v>-</v>
      </c>
      <c r="AZ710" s="124" t="str">
        <f t="shared" si="4773"/>
        <v>-</v>
      </c>
      <c r="BA710" s="124" t="str">
        <f t="shared" si="4773"/>
        <v>-</v>
      </c>
      <c r="BB710" s="124" t="str">
        <f t="shared" si="4773"/>
        <v>-</v>
      </c>
      <c r="BC710" s="124" t="str">
        <f t="shared" si="4773"/>
        <v>-</v>
      </c>
      <c r="BD710" s="124" t="str">
        <f t="shared" si="4773"/>
        <v>-</v>
      </c>
      <c r="BE710" s="124" t="str">
        <f t="shared" si="4773"/>
        <v>-</v>
      </c>
      <c r="BF710" s="124" t="str">
        <f t="shared" si="4773"/>
        <v>-</v>
      </c>
      <c r="BG710" s="124" t="str">
        <f t="shared" si="4773"/>
        <v>-</v>
      </c>
      <c r="BH710" s="124" t="str">
        <f t="shared" si="4773"/>
        <v>-</v>
      </c>
      <c r="BI710" s="124">
        <f t="shared" ref="BI710:BK710" si="4774">IF(SUM(D710,S710)=0,"-",SUM(D710,S710))</f>
        <v>27.7</v>
      </c>
      <c r="BJ710" s="124" t="str">
        <f t="shared" si="4774"/>
        <v>-</v>
      </c>
      <c r="BK710" s="124">
        <f t="shared" si="4774"/>
        <v>27.7</v>
      </c>
      <c r="BL710" s="124">
        <f t="shared" ref="BL710:BW710" si="4775">IF(SUM(G710,V710,AH710)=0,"-",SUM(G710,V710,AH710))</f>
        <v>38</v>
      </c>
      <c r="BM710" s="124" t="str">
        <f t="shared" si="4775"/>
        <v>-</v>
      </c>
      <c r="BN710" s="124">
        <f t="shared" si="4775"/>
        <v>38</v>
      </c>
      <c r="BO710" s="124" t="str">
        <f t="shared" si="4775"/>
        <v>-</v>
      </c>
      <c r="BP710" s="124" t="str">
        <f t="shared" si="4775"/>
        <v>-</v>
      </c>
      <c r="BQ710" s="124" t="str">
        <f t="shared" si="4775"/>
        <v>-</v>
      </c>
      <c r="BR710" s="124" t="str">
        <f t="shared" si="4775"/>
        <v>-</v>
      </c>
      <c r="BS710" s="124" t="str">
        <f t="shared" si="4775"/>
        <v>-</v>
      </c>
      <c r="BT710" s="124" t="str">
        <f t="shared" si="4775"/>
        <v>-</v>
      </c>
      <c r="BU710" s="124">
        <f t="shared" si="4775"/>
        <v>65.7</v>
      </c>
      <c r="BV710" s="124" t="str">
        <f t="shared" si="4775"/>
        <v>-</v>
      </c>
      <c r="BW710" s="124">
        <f t="shared" si="4775"/>
        <v>65.7</v>
      </c>
      <c r="BX710" s="119">
        <v>53.0</v>
      </c>
      <c r="BY710" s="123"/>
      <c r="BZ710" s="120">
        <v>2581.69</v>
      </c>
      <c r="CA710" s="121">
        <f t="shared" si="3928"/>
        <v>0.02544844656</v>
      </c>
    </row>
    <row r="711" ht="15.75" customHeight="1">
      <c r="A711" s="99" t="str">
        <f t="shared" si="3"/>
        <v>March</v>
      </c>
      <c r="B711" s="122" t="s">
        <v>124</v>
      </c>
      <c r="C711" s="122" t="s">
        <v>37</v>
      </c>
      <c r="D711" s="123">
        <v>9.3</v>
      </c>
      <c r="E711" s="123"/>
      <c r="F711" s="124">
        <f t="shared" si="35"/>
        <v>9.3</v>
      </c>
      <c r="G711" s="123">
        <v>22.8</v>
      </c>
      <c r="H711" s="123"/>
      <c r="I711" s="124">
        <f t="shared" si="36"/>
        <v>22.8</v>
      </c>
      <c r="J711" s="123"/>
      <c r="K711" s="123"/>
      <c r="L711" s="124" t="str">
        <f t="shared" si="37"/>
        <v/>
      </c>
      <c r="M711" s="123"/>
      <c r="N711" s="123"/>
      <c r="O711" s="124" t="str">
        <f t="shared" si="38"/>
        <v/>
      </c>
      <c r="P711" s="126">
        <f t="shared" ref="P711:Q711" si="4776">IF(SUM(D711,G711,J711,M711)=0,"",SUM(D711,G711,J711,M711))</f>
        <v>32.1</v>
      </c>
      <c r="Q711" s="125" t="str">
        <f t="shared" si="4776"/>
        <v/>
      </c>
      <c r="R711" s="124">
        <f t="shared" si="40"/>
        <v>32.1</v>
      </c>
      <c r="S711" s="123"/>
      <c r="T711" s="123"/>
      <c r="U711" s="124" t="str">
        <f t="shared" si="41"/>
        <v/>
      </c>
      <c r="V711" s="123"/>
      <c r="W711" s="123"/>
      <c r="X711" s="124" t="str">
        <f t="shared" si="42"/>
        <v/>
      </c>
      <c r="Y711" s="123"/>
      <c r="Z711" s="123"/>
      <c r="AA711" s="124" t="str">
        <f t="shared" si="43"/>
        <v/>
      </c>
      <c r="AB711" s="123"/>
      <c r="AC711" s="123"/>
      <c r="AD711" s="124" t="str">
        <f t="shared" si="44"/>
        <v/>
      </c>
      <c r="AE711" s="124" t="str">
        <f t="shared" ref="AE711:AF711" si="4777">IF(SUM(S711,V711,Y711,AB711)=0,"",SUM(S711,V711,Y711,AB711))</f>
        <v/>
      </c>
      <c r="AF711" s="124" t="str">
        <f t="shared" si="4777"/>
        <v/>
      </c>
      <c r="AG711" s="124" t="str">
        <f t="shared" si="46"/>
        <v/>
      </c>
      <c r="AH711" s="123"/>
      <c r="AI711" s="123"/>
      <c r="AJ711" s="124" t="str">
        <f t="shared" si="47"/>
        <v/>
      </c>
      <c r="AK711" s="123"/>
      <c r="AL711" s="123"/>
      <c r="AM711" s="124" t="str">
        <f t="shared" si="48"/>
        <v/>
      </c>
      <c r="AN711" s="123"/>
      <c r="AO711" s="123"/>
      <c r="AP711" s="124" t="str">
        <f t="shared" si="49"/>
        <v/>
      </c>
      <c r="AQ711" s="124" t="str">
        <f t="shared" ref="AQ711:AR711" si="4778">IF(SUM(AH711,AK711,AN711)=0,"",SUM(AH711,AK711,AN711))</f>
        <v/>
      </c>
      <c r="AR711" s="124" t="str">
        <f t="shared" si="4778"/>
        <v/>
      </c>
      <c r="AS711" s="124" t="str">
        <f t="shared" si="51"/>
        <v/>
      </c>
      <c r="AT711" s="124" t="str">
        <f t="shared" ref="AT711:AV711" si="4779">IF(S711=0,"-",S711)</f>
        <v>-</v>
      </c>
      <c r="AU711" s="124" t="str">
        <f t="shared" si="4779"/>
        <v>-</v>
      </c>
      <c r="AV711" s="124" t="str">
        <f t="shared" si="4779"/>
        <v/>
      </c>
      <c r="AW711" s="124" t="str">
        <f t="shared" ref="AW711:BH711" si="4780">IF(SUM(V711,AH711)=0,"-",SUM(V711,AH711))</f>
        <v>-</v>
      </c>
      <c r="AX711" s="124" t="str">
        <f t="shared" si="4780"/>
        <v>-</v>
      </c>
      <c r="AY711" s="124" t="str">
        <f t="shared" si="4780"/>
        <v>-</v>
      </c>
      <c r="AZ711" s="124" t="str">
        <f t="shared" si="4780"/>
        <v>-</v>
      </c>
      <c r="BA711" s="124" t="str">
        <f t="shared" si="4780"/>
        <v>-</v>
      </c>
      <c r="BB711" s="124" t="str">
        <f t="shared" si="4780"/>
        <v>-</v>
      </c>
      <c r="BC711" s="124" t="str">
        <f t="shared" si="4780"/>
        <v>-</v>
      </c>
      <c r="BD711" s="124" t="str">
        <f t="shared" si="4780"/>
        <v>-</v>
      </c>
      <c r="BE711" s="124" t="str">
        <f t="shared" si="4780"/>
        <v>-</v>
      </c>
      <c r="BF711" s="124" t="str">
        <f t="shared" si="4780"/>
        <v>-</v>
      </c>
      <c r="BG711" s="124" t="str">
        <f t="shared" si="4780"/>
        <v>-</v>
      </c>
      <c r="BH711" s="124" t="str">
        <f t="shared" si="4780"/>
        <v>-</v>
      </c>
      <c r="BI711" s="124">
        <f t="shared" ref="BI711:BK711" si="4781">IF(SUM(D711,S711)=0,"-",SUM(D711,S711))</f>
        <v>9.3</v>
      </c>
      <c r="BJ711" s="124" t="str">
        <f t="shared" si="4781"/>
        <v>-</v>
      </c>
      <c r="BK711" s="124">
        <f t="shared" si="4781"/>
        <v>9.3</v>
      </c>
      <c r="BL711" s="124">
        <f t="shared" ref="BL711:BW711" si="4782">IF(SUM(G711,V711,AH711)=0,"-",SUM(G711,V711,AH711))</f>
        <v>22.8</v>
      </c>
      <c r="BM711" s="124" t="str">
        <f t="shared" si="4782"/>
        <v>-</v>
      </c>
      <c r="BN711" s="124">
        <f t="shared" si="4782"/>
        <v>22.8</v>
      </c>
      <c r="BO711" s="124" t="str">
        <f t="shared" si="4782"/>
        <v>-</v>
      </c>
      <c r="BP711" s="124" t="str">
        <f t="shared" si="4782"/>
        <v>-</v>
      </c>
      <c r="BQ711" s="124" t="str">
        <f t="shared" si="4782"/>
        <v>-</v>
      </c>
      <c r="BR711" s="124" t="str">
        <f t="shared" si="4782"/>
        <v>-</v>
      </c>
      <c r="BS711" s="124" t="str">
        <f t="shared" si="4782"/>
        <v>-</v>
      </c>
      <c r="BT711" s="124" t="str">
        <f t="shared" si="4782"/>
        <v>-</v>
      </c>
      <c r="BU711" s="124">
        <f t="shared" si="4782"/>
        <v>32.1</v>
      </c>
      <c r="BV711" s="124" t="str">
        <f t="shared" si="4782"/>
        <v>-</v>
      </c>
      <c r="BW711" s="124">
        <f t="shared" si="4782"/>
        <v>32.1</v>
      </c>
      <c r="BX711" s="119"/>
      <c r="BY711" s="123"/>
      <c r="BZ711" s="120">
        <v>2581.69</v>
      </c>
      <c r="CA711" s="121">
        <f t="shared" si="3928"/>
        <v>0.0124337159</v>
      </c>
    </row>
    <row r="712" ht="15.75" customHeight="1">
      <c r="A712" s="99" t="str">
        <f t="shared" si="3"/>
        <v>March</v>
      </c>
      <c r="B712" s="122" t="s">
        <v>124</v>
      </c>
      <c r="C712" s="122" t="s">
        <v>38</v>
      </c>
      <c r="D712" s="123"/>
      <c r="E712" s="123"/>
      <c r="F712" s="124" t="str">
        <f t="shared" si="35"/>
        <v/>
      </c>
      <c r="G712" s="123"/>
      <c r="H712" s="123"/>
      <c r="I712" s="124" t="str">
        <f t="shared" si="36"/>
        <v/>
      </c>
      <c r="J712" s="123"/>
      <c r="K712" s="123"/>
      <c r="L712" s="124" t="str">
        <f t="shared" si="37"/>
        <v/>
      </c>
      <c r="M712" s="123"/>
      <c r="N712" s="123"/>
      <c r="O712" s="124" t="str">
        <f t="shared" si="38"/>
        <v/>
      </c>
      <c r="P712" s="125" t="str">
        <f t="shared" ref="P712:Q712" si="4783">IF(SUM(D712,G712,J712,M712)=0,"",SUM(D712,G712,J712,M712))</f>
        <v/>
      </c>
      <c r="Q712" s="125" t="str">
        <f t="shared" si="4783"/>
        <v/>
      </c>
      <c r="R712" s="124" t="str">
        <f t="shared" si="40"/>
        <v/>
      </c>
      <c r="S712" s="123"/>
      <c r="T712" s="123"/>
      <c r="U712" s="124" t="str">
        <f t="shared" si="41"/>
        <v/>
      </c>
      <c r="V712" s="123"/>
      <c r="W712" s="123"/>
      <c r="X712" s="124" t="str">
        <f t="shared" si="42"/>
        <v/>
      </c>
      <c r="Y712" s="123"/>
      <c r="Z712" s="123"/>
      <c r="AA712" s="124" t="str">
        <f t="shared" si="43"/>
        <v/>
      </c>
      <c r="AB712" s="123"/>
      <c r="AC712" s="123"/>
      <c r="AD712" s="124" t="str">
        <f t="shared" si="44"/>
        <v/>
      </c>
      <c r="AE712" s="124" t="str">
        <f t="shared" ref="AE712:AF712" si="4784">IF(SUM(S712,V712,Y712,AB712)=0,"",SUM(S712,V712,Y712,AB712))</f>
        <v/>
      </c>
      <c r="AF712" s="124" t="str">
        <f t="shared" si="4784"/>
        <v/>
      </c>
      <c r="AG712" s="124" t="str">
        <f t="shared" si="46"/>
        <v/>
      </c>
      <c r="AH712" s="123"/>
      <c r="AI712" s="123"/>
      <c r="AJ712" s="124" t="str">
        <f t="shared" si="47"/>
        <v/>
      </c>
      <c r="AK712" s="123"/>
      <c r="AL712" s="123"/>
      <c r="AM712" s="124" t="str">
        <f t="shared" si="48"/>
        <v/>
      </c>
      <c r="AN712" s="123"/>
      <c r="AO712" s="123"/>
      <c r="AP712" s="124" t="str">
        <f t="shared" si="49"/>
        <v/>
      </c>
      <c r="AQ712" s="124" t="str">
        <f t="shared" ref="AQ712:AR712" si="4785">IF(SUM(AH712,AK712,AN712)=0,"",SUM(AH712,AK712,AN712))</f>
        <v/>
      </c>
      <c r="AR712" s="124" t="str">
        <f t="shared" si="4785"/>
        <v/>
      </c>
      <c r="AS712" s="124" t="str">
        <f t="shared" si="51"/>
        <v/>
      </c>
      <c r="AT712" s="124" t="str">
        <f t="shared" ref="AT712:AV712" si="4786">IF(S712=0,"-",S712)</f>
        <v>-</v>
      </c>
      <c r="AU712" s="124" t="str">
        <f t="shared" si="4786"/>
        <v>-</v>
      </c>
      <c r="AV712" s="124" t="str">
        <f t="shared" si="4786"/>
        <v/>
      </c>
      <c r="AW712" s="124" t="str">
        <f t="shared" ref="AW712:BH712" si="4787">IF(SUM(V712,AH712)=0,"-",SUM(V712,AH712))</f>
        <v>-</v>
      </c>
      <c r="AX712" s="124" t="str">
        <f t="shared" si="4787"/>
        <v>-</v>
      </c>
      <c r="AY712" s="124" t="str">
        <f t="shared" si="4787"/>
        <v>-</v>
      </c>
      <c r="AZ712" s="124" t="str">
        <f t="shared" si="4787"/>
        <v>-</v>
      </c>
      <c r="BA712" s="124" t="str">
        <f t="shared" si="4787"/>
        <v>-</v>
      </c>
      <c r="BB712" s="124" t="str">
        <f t="shared" si="4787"/>
        <v>-</v>
      </c>
      <c r="BC712" s="124" t="str">
        <f t="shared" si="4787"/>
        <v>-</v>
      </c>
      <c r="BD712" s="124" t="str">
        <f t="shared" si="4787"/>
        <v>-</v>
      </c>
      <c r="BE712" s="124" t="str">
        <f t="shared" si="4787"/>
        <v>-</v>
      </c>
      <c r="BF712" s="124" t="str">
        <f t="shared" si="4787"/>
        <v>-</v>
      </c>
      <c r="BG712" s="124" t="str">
        <f t="shared" si="4787"/>
        <v>-</v>
      </c>
      <c r="BH712" s="124" t="str">
        <f t="shared" si="4787"/>
        <v>-</v>
      </c>
      <c r="BI712" s="124" t="str">
        <f t="shared" ref="BI712:BK712" si="4788">IF(SUM(D712,S712)=0,"-",SUM(D712,S712))</f>
        <v>-</v>
      </c>
      <c r="BJ712" s="124" t="str">
        <f t="shared" si="4788"/>
        <v>-</v>
      </c>
      <c r="BK712" s="124" t="str">
        <f t="shared" si="4788"/>
        <v>-</v>
      </c>
      <c r="BL712" s="124" t="str">
        <f t="shared" ref="BL712:BW712" si="4789">IF(SUM(G712,V712,AH712)=0,"-",SUM(G712,V712,AH712))</f>
        <v>-</v>
      </c>
      <c r="BM712" s="124" t="str">
        <f t="shared" si="4789"/>
        <v>-</v>
      </c>
      <c r="BN712" s="124" t="str">
        <f t="shared" si="4789"/>
        <v>-</v>
      </c>
      <c r="BO712" s="124" t="str">
        <f t="shared" si="4789"/>
        <v>-</v>
      </c>
      <c r="BP712" s="124" t="str">
        <f t="shared" si="4789"/>
        <v>-</v>
      </c>
      <c r="BQ712" s="124" t="str">
        <f t="shared" si="4789"/>
        <v>-</v>
      </c>
      <c r="BR712" s="124" t="str">
        <f t="shared" si="4789"/>
        <v>-</v>
      </c>
      <c r="BS712" s="124" t="str">
        <f t="shared" si="4789"/>
        <v>-</v>
      </c>
      <c r="BT712" s="124" t="str">
        <f t="shared" si="4789"/>
        <v>-</v>
      </c>
      <c r="BU712" s="124" t="str">
        <f t="shared" si="4789"/>
        <v>-</v>
      </c>
      <c r="BV712" s="124" t="str">
        <f t="shared" si="4789"/>
        <v>-</v>
      </c>
      <c r="BW712" s="124" t="str">
        <f t="shared" si="4789"/>
        <v>-</v>
      </c>
      <c r="BX712" s="123"/>
      <c r="BY712" s="123" t="s">
        <v>68</v>
      </c>
      <c r="BZ712" s="120">
        <v>2581.69</v>
      </c>
      <c r="CA712" s="120" t="str">
        <f t="shared" si="3928"/>
        <v/>
      </c>
    </row>
    <row r="713" ht="15.75" customHeight="1">
      <c r="A713" s="99" t="str">
        <f t="shared" si="3"/>
        <v>April</v>
      </c>
      <c r="B713" s="122" t="s">
        <v>124</v>
      </c>
      <c r="C713" s="122" t="s">
        <v>39</v>
      </c>
      <c r="D713" s="123"/>
      <c r="E713" s="123"/>
      <c r="F713" s="124" t="str">
        <f t="shared" si="35"/>
        <v/>
      </c>
      <c r="G713" s="123"/>
      <c r="H713" s="123"/>
      <c r="I713" s="124" t="str">
        <f t="shared" si="36"/>
        <v/>
      </c>
      <c r="J713" s="123"/>
      <c r="K713" s="123"/>
      <c r="L713" s="124" t="str">
        <f t="shared" si="37"/>
        <v/>
      </c>
      <c r="M713" s="123"/>
      <c r="N713" s="123"/>
      <c r="O713" s="124" t="str">
        <f t="shared" si="38"/>
        <v/>
      </c>
      <c r="P713" s="125" t="str">
        <f t="shared" ref="P713:Q713" si="4790">IF(SUM(D713,G713,J713,M713)=0,"",SUM(D713,G713,J713,M713))</f>
        <v/>
      </c>
      <c r="Q713" s="125" t="str">
        <f t="shared" si="4790"/>
        <v/>
      </c>
      <c r="R713" s="124" t="str">
        <f t="shared" si="40"/>
        <v/>
      </c>
      <c r="S713" s="123"/>
      <c r="T713" s="123"/>
      <c r="U713" s="124" t="str">
        <f t="shared" si="41"/>
        <v/>
      </c>
      <c r="V713" s="123"/>
      <c r="W713" s="123"/>
      <c r="X713" s="124" t="str">
        <f t="shared" si="42"/>
        <v/>
      </c>
      <c r="Y713" s="123"/>
      <c r="Z713" s="123"/>
      <c r="AA713" s="124" t="str">
        <f t="shared" si="43"/>
        <v/>
      </c>
      <c r="AB713" s="123"/>
      <c r="AC713" s="123"/>
      <c r="AD713" s="124" t="str">
        <f t="shared" si="44"/>
        <v/>
      </c>
      <c r="AE713" s="124" t="str">
        <f t="shared" ref="AE713:AF713" si="4791">IF(SUM(S713,V713,Y713,AB713)=0,"",SUM(S713,V713,Y713,AB713))</f>
        <v/>
      </c>
      <c r="AF713" s="124" t="str">
        <f t="shared" si="4791"/>
        <v/>
      </c>
      <c r="AG713" s="124" t="str">
        <f t="shared" si="46"/>
        <v/>
      </c>
      <c r="AH713" s="123"/>
      <c r="AI713" s="123"/>
      <c r="AJ713" s="124" t="str">
        <f t="shared" si="47"/>
        <v/>
      </c>
      <c r="AK713" s="123"/>
      <c r="AL713" s="123"/>
      <c r="AM713" s="124" t="str">
        <f t="shared" si="48"/>
        <v/>
      </c>
      <c r="AN713" s="123"/>
      <c r="AO713" s="123"/>
      <c r="AP713" s="124" t="str">
        <f t="shared" si="49"/>
        <v/>
      </c>
      <c r="AQ713" s="124" t="str">
        <f t="shared" ref="AQ713:AR713" si="4792">IF(SUM(AH713,AK713,AN713)=0,"",SUM(AH713,AK713,AN713))</f>
        <v/>
      </c>
      <c r="AR713" s="124" t="str">
        <f t="shared" si="4792"/>
        <v/>
      </c>
      <c r="AS713" s="124" t="str">
        <f t="shared" si="51"/>
        <v/>
      </c>
      <c r="AT713" s="124" t="str">
        <f t="shared" ref="AT713:AV713" si="4793">IF(S713=0,"-",S713)</f>
        <v>-</v>
      </c>
      <c r="AU713" s="124" t="str">
        <f t="shared" si="4793"/>
        <v>-</v>
      </c>
      <c r="AV713" s="124" t="str">
        <f t="shared" si="4793"/>
        <v/>
      </c>
      <c r="AW713" s="124" t="str">
        <f t="shared" ref="AW713:BH713" si="4794">IF(SUM(V713,AH713)=0,"-",SUM(V713,AH713))</f>
        <v>-</v>
      </c>
      <c r="AX713" s="124" t="str">
        <f t="shared" si="4794"/>
        <v>-</v>
      </c>
      <c r="AY713" s="124" t="str">
        <f t="shared" si="4794"/>
        <v>-</v>
      </c>
      <c r="AZ713" s="124" t="str">
        <f t="shared" si="4794"/>
        <v>-</v>
      </c>
      <c r="BA713" s="124" t="str">
        <f t="shared" si="4794"/>
        <v>-</v>
      </c>
      <c r="BB713" s="124" t="str">
        <f t="shared" si="4794"/>
        <v>-</v>
      </c>
      <c r="BC713" s="124" t="str">
        <f t="shared" si="4794"/>
        <v>-</v>
      </c>
      <c r="BD713" s="124" t="str">
        <f t="shared" si="4794"/>
        <v>-</v>
      </c>
      <c r="BE713" s="124" t="str">
        <f t="shared" si="4794"/>
        <v>-</v>
      </c>
      <c r="BF713" s="124" t="str">
        <f t="shared" si="4794"/>
        <v>-</v>
      </c>
      <c r="BG713" s="124" t="str">
        <f t="shared" si="4794"/>
        <v>-</v>
      </c>
      <c r="BH713" s="124" t="str">
        <f t="shared" si="4794"/>
        <v>-</v>
      </c>
      <c r="BI713" s="124" t="str">
        <f t="shared" ref="BI713:BK713" si="4795">IF(SUM(D713,S713)=0,"-",SUM(D713,S713))</f>
        <v>-</v>
      </c>
      <c r="BJ713" s="124" t="str">
        <f t="shared" si="4795"/>
        <v>-</v>
      </c>
      <c r="BK713" s="124" t="str">
        <f t="shared" si="4795"/>
        <v>-</v>
      </c>
      <c r="BL713" s="124" t="str">
        <f t="shared" ref="BL713:BW713" si="4796">IF(SUM(G713,V713,AH713)=0,"-",SUM(G713,V713,AH713))</f>
        <v>-</v>
      </c>
      <c r="BM713" s="124" t="str">
        <f t="shared" si="4796"/>
        <v>-</v>
      </c>
      <c r="BN713" s="124" t="str">
        <f t="shared" si="4796"/>
        <v>-</v>
      </c>
      <c r="BO713" s="124" t="str">
        <f t="shared" si="4796"/>
        <v>-</v>
      </c>
      <c r="BP713" s="124" t="str">
        <f t="shared" si="4796"/>
        <v>-</v>
      </c>
      <c r="BQ713" s="124" t="str">
        <f t="shared" si="4796"/>
        <v>-</v>
      </c>
      <c r="BR713" s="124" t="str">
        <f t="shared" si="4796"/>
        <v>-</v>
      </c>
      <c r="BS713" s="124" t="str">
        <f t="shared" si="4796"/>
        <v>-</v>
      </c>
      <c r="BT713" s="124" t="str">
        <f t="shared" si="4796"/>
        <v>-</v>
      </c>
      <c r="BU713" s="124" t="str">
        <f t="shared" si="4796"/>
        <v>-</v>
      </c>
      <c r="BV713" s="124" t="str">
        <f t="shared" si="4796"/>
        <v>-</v>
      </c>
      <c r="BW713" s="124" t="str">
        <f t="shared" si="4796"/>
        <v>-</v>
      </c>
      <c r="BX713" s="123"/>
      <c r="BY713" s="123" t="s">
        <v>68</v>
      </c>
      <c r="BZ713" s="120">
        <v>2581.69</v>
      </c>
      <c r="CA713" s="120" t="str">
        <f t="shared" si="3928"/>
        <v/>
      </c>
    </row>
    <row r="714" ht="15.75" customHeight="1">
      <c r="A714" s="99" t="str">
        <f t="shared" si="3"/>
        <v>April</v>
      </c>
      <c r="B714" s="122" t="s">
        <v>124</v>
      </c>
      <c r="C714" s="122" t="s">
        <v>40</v>
      </c>
      <c r="D714" s="123"/>
      <c r="E714" s="123"/>
      <c r="F714" s="124" t="str">
        <f t="shared" si="35"/>
        <v/>
      </c>
      <c r="G714" s="123"/>
      <c r="H714" s="123"/>
      <c r="I714" s="124" t="str">
        <f t="shared" si="36"/>
        <v/>
      </c>
      <c r="J714" s="123"/>
      <c r="K714" s="123"/>
      <c r="L714" s="124" t="str">
        <f t="shared" si="37"/>
        <v/>
      </c>
      <c r="M714" s="123"/>
      <c r="N714" s="123"/>
      <c r="O714" s="124" t="str">
        <f t="shared" si="38"/>
        <v/>
      </c>
      <c r="P714" s="125" t="str">
        <f t="shared" ref="P714:Q714" si="4797">IF(SUM(D714,G714,J714,M714)=0,"",SUM(D714,G714,J714,M714))</f>
        <v/>
      </c>
      <c r="Q714" s="125" t="str">
        <f t="shared" si="4797"/>
        <v/>
      </c>
      <c r="R714" s="124" t="str">
        <f t="shared" si="40"/>
        <v/>
      </c>
      <c r="S714" s="123"/>
      <c r="T714" s="123"/>
      <c r="U714" s="124" t="str">
        <f t="shared" si="41"/>
        <v/>
      </c>
      <c r="V714" s="123"/>
      <c r="W714" s="123"/>
      <c r="X714" s="124" t="str">
        <f t="shared" si="42"/>
        <v/>
      </c>
      <c r="Y714" s="123"/>
      <c r="Z714" s="123"/>
      <c r="AA714" s="124" t="str">
        <f t="shared" si="43"/>
        <v/>
      </c>
      <c r="AB714" s="123"/>
      <c r="AC714" s="123"/>
      <c r="AD714" s="124" t="str">
        <f t="shared" si="44"/>
        <v/>
      </c>
      <c r="AE714" s="124" t="str">
        <f t="shared" ref="AE714:AF714" si="4798">IF(SUM(S714,V714,Y714,AB714)=0,"",SUM(S714,V714,Y714,AB714))</f>
        <v/>
      </c>
      <c r="AF714" s="124" t="str">
        <f t="shared" si="4798"/>
        <v/>
      </c>
      <c r="AG714" s="124" t="str">
        <f t="shared" si="46"/>
        <v/>
      </c>
      <c r="AH714" s="123"/>
      <c r="AI714" s="123"/>
      <c r="AJ714" s="124" t="str">
        <f t="shared" si="47"/>
        <v/>
      </c>
      <c r="AK714" s="123"/>
      <c r="AL714" s="123"/>
      <c r="AM714" s="124" t="str">
        <f t="shared" si="48"/>
        <v/>
      </c>
      <c r="AN714" s="123"/>
      <c r="AO714" s="123"/>
      <c r="AP714" s="124" t="str">
        <f t="shared" si="49"/>
        <v/>
      </c>
      <c r="AQ714" s="124" t="str">
        <f t="shared" ref="AQ714:AR714" si="4799">IF(SUM(AH714,AK714,AN714)=0,"",SUM(AH714,AK714,AN714))</f>
        <v/>
      </c>
      <c r="AR714" s="124" t="str">
        <f t="shared" si="4799"/>
        <v/>
      </c>
      <c r="AS714" s="124" t="str">
        <f t="shared" si="51"/>
        <v/>
      </c>
      <c r="AT714" s="124" t="str">
        <f t="shared" ref="AT714:AV714" si="4800">IF(S714=0,"-",S714)</f>
        <v>-</v>
      </c>
      <c r="AU714" s="124" t="str">
        <f t="shared" si="4800"/>
        <v>-</v>
      </c>
      <c r="AV714" s="124" t="str">
        <f t="shared" si="4800"/>
        <v/>
      </c>
      <c r="AW714" s="124" t="str">
        <f t="shared" ref="AW714:BH714" si="4801">IF(SUM(V714,AH714)=0,"-",SUM(V714,AH714))</f>
        <v>-</v>
      </c>
      <c r="AX714" s="124" t="str">
        <f t="shared" si="4801"/>
        <v>-</v>
      </c>
      <c r="AY714" s="124" t="str">
        <f t="shared" si="4801"/>
        <v>-</v>
      </c>
      <c r="AZ714" s="124" t="str">
        <f t="shared" si="4801"/>
        <v>-</v>
      </c>
      <c r="BA714" s="124" t="str">
        <f t="shared" si="4801"/>
        <v>-</v>
      </c>
      <c r="BB714" s="124" t="str">
        <f t="shared" si="4801"/>
        <v>-</v>
      </c>
      <c r="BC714" s="124" t="str">
        <f t="shared" si="4801"/>
        <v>-</v>
      </c>
      <c r="BD714" s="124" t="str">
        <f t="shared" si="4801"/>
        <v>-</v>
      </c>
      <c r="BE714" s="124" t="str">
        <f t="shared" si="4801"/>
        <v>-</v>
      </c>
      <c r="BF714" s="124" t="str">
        <f t="shared" si="4801"/>
        <v>-</v>
      </c>
      <c r="BG714" s="124" t="str">
        <f t="shared" si="4801"/>
        <v>-</v>
      </c>
      <c r="BH714" s="124" t="str">
        <f t="shared" si="4801"/>
        <v>-</v>
      </c>
      <c r="BI714" s="124" t="str">
        <f t="shared" ref="BI714:BK714" si="4802">IF(SUM(D714,S714)=0,"-",SUM(D714,S714))</f>
        <v>-</v>
      </c>
      <c r="BJ714" s="124" t="str">
        <f t="shared" si="4802"/>
        <v>-</v>
      </c>
      <c r="BK714" s="124" t="str">
        <f t="shared" si="4802"/>
        <v>-</v>
      </c>
      <c r="BL714" s="124" t="str">
        <f t="shared" ref="BL714:BW714" si="4803">IF(SUM(G714,V714,AH714)=0,"-",SUM(G714,V714,AH714))</f>
        <v>-</v>
      </c>
      <c r="BM714" s="124" t="str">
        <f t="shared" si="4803"/>
        <v>-</v>
      </c>
      <c r="BN714" s="124" t="str">
        <f t="shared" si="4803"/>
        <v>-</v>
      </c>
      <c r="BO714" s="124" t="str">
        <f t="shared" si="4803"/>
        <v>-</v>
      </c>
      <c r="BP714" s="124" t="str">
        <f t="shared" si="4803"/>
        <v>-</v>
      </c>
      <c r="BQ714" s="124" t="str">
        <f t="shared" si="4803"/>
        <v>-</v>
      </c>
      <c r="BR714" s="124" t="str">
        <f t="shared" si="4803"/>
        <v>-</v>
      </c>
      <c r="BS714" s="124" t="str">
        <f t="shared" si="4803"/>
        <v>-</v>
      </c>
      <c r="BT714" s="124" t="str">
        <f t="shared" si="4803"/>
        <v>-</v>
      </c>
      <c r="BU714" s="124" t="str">
        <f t="shared" si="4803"/>
        <v>-</v>
      </c>
      <c r="BV714" s="124" t="str">
        <f t="shared" si="4803"/>
        <v>-</v>
      </c>
      <c r="BW714" s="124" t="str">
        <f t="shared" si="4803"/>
        <v>-</v>
      </c>
      <c r="BX714" s="123"/>
      <c r="BY714" s="123" t="s">
        <v>68</v>
      </c>
      <c r="BZ714" s="120">
        <v>2581.69</v>
      </c>
      <c r="CA714" s="120" t="str">
        <f t="shared" si="3928"/>
        <v/>
      </c>
    </row>
    <row r="715" ht="15.75" customHeight="1">
      <c r="A715" s="99" t="str">
        <f t="shared" si="3"/>
        <v>May</v>
      </c>
      <c r="B715" s="122" t="s">
        <v>124</v>
      </c>
      <c r="C715" s="122" t="s">
        <v>41</v>
      </c>
      <c r="D715" s="123">
        <v>1.5</v>
      </c>
      <c r="E715" s="123">
        <v>0.0</v>
      </c>
      <c r="F715" s="124">
        <f t="shared" si="35"/>
        <v>1.5</v>
      </c>
      <c r="G715" s="123">
        <v>26.0</v>
      </c>
      <c r="H715" s="123">
        <v>0.0</v>
      </c>
      <c r="I715" s="124">
        <f t="shared" si="36"/>
        <v>26</v>
      </c>
      <c r="J715" s="123"/>
      <c r="K715" s="123"/>
      <c r="L715" s="124" t="str">
        <f t="shared" si="37"/>
        <v/>
      </c>
      <c r="M715" s="123"/>
      <c r="N715" s="123"/>
      <c r="O715" s="124" t="str">
        <f t="shared" si="38"/>
        <v/>
      </c>
      <c r="P715" s="126">
        <f t="shared" ref="P715:Q715" si="4804">IF(SUM(D715,G715,J715,M715)=0,"",SUM(D715,G715,J715,M715))</f>
        <v>27.5</v>
      </c>
      <c r="Q715" s="126" t="str">
        <f t="shared" si="4804"/>
        <v/>
      </c>
      <c r="R715" s="124">
        <f t="shared" si="40"/>
        <v>27.5</v>
      </c>
      <c r="S715" s="123"/>
      <c r="T715" s="123"/>
      <c r="U715" s="124" t="str">
        <f t="shared" si="41"/>
        <v/>
      </c>
      <c r="V715" s="123"/>
      <c r="W715" s="123"/>
      <c r="X715" s="124" t="str">
        <f t="shared" si="42"/>
        <v/>
      </c>
      <c r="Y715" s="123"/>
      <c r="Z715" s="123"/>
      <c r="AA715" s="124" t="str">
        <f t="shared" si="43"/>
        <v/>
      </c>
      <c r="AB715" s="123"/>
      <c r="AC715" s="123"/>
      <c r="AD715" s="124" t="str">
        <f t="shared" si="44"/>
        <v/>
      </c>
      <c r="AE715" s="124" t="str">
        <f t="shared" ref="AE715:AF715" si="4805">IF(SUM(S715,V715,Y715,AB715)=0,"",SUM(S715,V715,Y715,AB715))</f>
        <v/>
      </c>
      <c r="AF715" s="124" t="str">
        <f t="shared" si="4805"/>
        <v/>
      </c>
      <c r="AG715" s="124" t="str">
        <f t="shared" si="46"/>
        <v/>
      </c>
      <c r="AH715" s="123"/>
      <c r="AI715" s="123"/>
      <c r="AJ715" s="124" t="str">
        <f t="shared" si="47"/>
        <v/>
      </c>
      <c r="AK715" s="123"/>
      <c r="AL715" s="123"/>
      <c r="AM715" s="124" t="str">
        <f t="shared" si="48"/>
        <v/>
      </c>
      <c r="AN715" s="123"/>
      <c r="AO715" s="123"/>
      <c r="AP715" s="124" t="str">
        <f t="shared" si="49"/>
        <v/>
      </c>
      <c r="AQ715" s="124" t="str">
        <f t="shared" ref="AQ715:AR715" si="4806">IF(SUM(AH715,AK715,AN715)=0,"",SUM(AH715,AK715,AN715))</f>
        <v/>
      </c>
      <c r="AR715" s="124" t="str">
        <f t="shared" si="4806"/>
        <v/>
      </c>
      <c r="AS715" s="124" t="str">
        <f t="shared" si="51"/>
        <v/>
      </c>
      <c r="AT715" s="124" t="str">
        <f t="shared" ref="AT715:AV715" si="4807">IF(S715=0,"-",S715)</f>
        <v>-</v>
      </c>
      <c r="AU715" s="124" t="str">
        <f t="shared" si="4807"/>
        <v>-</v>
      </c>
      <c r="AV715" s="124" t="str">
        <f t="shared" si="4807"/>
        <v/>
      </c>
      <c r="AW715" s="124" t="str">
        <f t="shared" ref="AW715:BH715" si="4808">IF(SUM(V715,AH715)=0,"-",SUM(V715,AH715))</f>
        <v>-</v>
      </c>
      <c r="AX715" s="124" t="str">
        <f t="shared" si="4808"/>
        <v>-</v>
      </c>
      <c r="AY715" s="124" t="str">
        <f t="shared" si="4808"/>
        <v>-</v>
      </c>
      <c r="AZ715" s="124" t="str">
        <f t="shared" si="4808"/>
        <v>-</v>
      </c>
      <c r="BA715" s="124" t="str">
        <f t="shared" si="4808"/>
        <v>-</v>
      </c>
      <c r="BB715" s="124" t="str">
        <f t="shared" si="4808"/>
        <v>-</v>
      </c>
      <c r="BC715" s="124" t="str">
        <f t="shared" si="4808"/>
        <v>-</v>
      </c>
      <c r="BD715" s="124" t="str">
        <f t="shared" si="4808"/>
        <v>-</v>
      </c>
      <c r="BE715" s="124" t="str">
        <f t="shared" si="4808"/>
        <v>-</v>
      </c>
      <c r="BF715" s="124" t="str">
        <f t="shared" si="4808"/>
        <v>-</v>
      </c>
      <c r="BG715" s="124" t="str">
        <f t="shared" si="4808"/>
        <v>-</v>
      </c>
      <c r="BH715" s="124" t="str">
        <f t="shared" si="4808"/>
        <v>-</v>
      </c>
      <c r="BI715" s="124">
        <f t="shared" ref="BI715:BK715" si="4809">IF(SUM(D715,S715)=0,"-",SUM(D715,S715))</f>
        <v>1.5</v>
      </c>
      <c r="BJ715" s="124" t="str">
        <f t="shared" si="4809"/>
        <v>-</v>
      </c>
      <c r="BK715" s="124">
        <f t="shared" si="4809"/>
        <v>1.5</v>
      </c>
      <c r="BL715" s="124">
        <f t="shared" ref="BL715:BW715" si="4810">IF(SUM(G715,V715,AH715)=0,"-",SUM(G715,V715,AH715))</f>
        <v>26</v>
      </c>
      <c r="BM715" s="124" t="str">
        <f t="shared" si="4810"/>
        <v>-</v>
      </c>
      <c r="BN715" s="124">
        <f t="shared" si="4810"/>
        <v>26</v>
      </c>
      <c r="BO715" s="124" t="str">
        <f t="shared" si="4810"/>
        <v>-</v>
      </c>
      <c r="BP715" s="124" t="str">
        <f t="shared" si="4810"/>
        <v>-</v>
      </c>
      <c r="BQ715" s="124" t="str">
        <f t="shared" si="4810"/>
        <v>-</v>
      </c>
      <c r="BR715" s="124" t="str">
        <f t="shared" si="4810"/>
        <v>-</v>
      </c>
      <c r="BS715" s="124" t="str">
        <f t="shared" si="4810"/>
        <v>-</v>
      </c>
      <c r="BT715" s="124" t="str">
        <f t="shared" si="4810"/>
        <v>-</v>
      </c>
      <c r="BU715" s="124">
        <f t="shared" si="4810"/>
        <v>27.5</v>
      </c>
      <c r="BV715" s="124" t="str">
        <f t="shared" si="4810"/>
        <v>-</v>
      </c>
      <c r="BW715" s="124">
        <f t="shared" si="4810"/>
        <v>27.5</v>
      </c>
      <c r="BX715" s="127">
        <v>26.0</v>
      </c>
      <c r="BY715" s="123"/>
      <c r="BZ715" s="120">
        <v>2581.69</v>
      </c>
      <c r="CA715" s="121">
        <f t="shared" si="3928"/>
        <v>0.0106519373</v>
      </c>
    </row>
    <row r="716" ht="15.75" customHeight="1">
      <c r="A716" s="99" t="str">
        <f t="shared" si="3"/>
        <v>May</v>
      </c>
      <c r="B716" s="122" t="s">
        <v>124</v>
      </c>
      <c r="C716" s="122" t="s">
        <v>42</v>
      </c>
      <c r="D716" s="123">
        <v>59.2</v>
      </c>
      <c r="E716" s="123"/>
      <c r="F716" s="124">
        <f t="shared" si="35"/>
        <v>59.2</v>
      </c>
      <c r="G716" s="123">
        <v>12.1</v>
      </c>
      <c r="H716" s="123"/>
      <c r="I716" s="124">
        <f t="shared" si="36"/>
        <v>12.1</v>
      </c>
      <c r="J716" s="123">
        <v>38.5</v>
      </c>
      <c r="K716" s="123"/>
      <c r="L716" s="124">
        <f t="shared" si="37"/>
        <v>38.5</v>
      </c>
      <c r="M716" s="123"/>
      <c r="N716" s="123"/>
      <c r="O716" s="124" t="str">
        <f t="shared" si="38"/>
        <v/>
      </c>
      <c r="P716" s="126">
        <f t="shared" ref="P716:Q716" si="4811">IF(SUM(D716,G716,J716,M716)=0,"",SUM(D716,G716,J716,M716))</f>
        <v>109.8</v>
      </c>
      <c r="Q716" s="126" t="str">
        <f t="shared" si="4811"/>
        <v/>
      </c>
      <c r="R716" s="124">
        <f t="shared" si="40"/>
        <v>109.8</v>
      </c>
      <c r="S716" s="123"/>
      <c r="T716" s="123"/>
      <c r="U716" s="124" t="str">
        <f t="shared" si="41"/>
        <v/>
      </c>
      <c r="V716" s="123">
        <v>7.4</v>
      </c>
      <c r="W716" s="123"/>
      <c r="X716" s="124">
        <f t="shared" si="42"/>
        <v>7.4</v>
      </c>
      <c r="Y716" s="123"/>
      <c r="Z716" s="123"/>
      <c r="AA716" s="124" t="str">
        <f t="shared" si="43"/>
        <v/>
      </c>
      <c r="AB716" s="123"/>
      <c r="AC716" s="123"/>
      <c r="AD716" s="124" t="str">
        <f t="shared" si="44"/>
        <v/>
      </c>
      <c r="AE716" s="124">
        <f t="shared" ref="AE716:AF716" si="4812">IF(SUM(S716,V716,Y716,AB716)=0,"",SUM(S716,V716,Y716,AB716))</f>
        <v>7.4</v>
      </c>
      <c r="AF716" s="124" t="str">
        <f t="shared" si="4812"/>
        <v/>
      </c>
      <c r="AG716" s="124">
        <f t="shared" si="46"/>
        <v>7.4</v>
      </c>
      <c r="AH716" s="123"/>
      <c r="AI716" s="123"/>
      <c r="AJ716" s="124" t="str">
        <f t="shared" si="47"/>
        <v/>
      </c>
      <c r="AK716" s="123"/>
      <c r="AL716" s="123"/>
      <c r="AM716" s="124" t="str">
        <f t="shared" si="48"/>
        <v/>
      </c>
      <c r="AN716" s="123"/>
      <c r="AO716" s="123"/>
      <c r="AP716" s="124" t="str">
        <f t="shared" si="49"/>
        <v/>
      </c>
      <c r="AQ716" s="124" t="str">
        <f t="shared" ref="AQ716:AR716" si="4813">IF(SUM(AH716,AK716,AN716)=0,"",SUM(AH716,AK716,AN716))</f>
        <v/>
      </c>
      <c r="AR716" s="124" t="str">
        <f t="shared" si="4813"/>
        <v/>
      </c>
      <c r="AS716" s="124" t="str">
        <f t="shared" si="51"/>
        <v/>
      </c>
      <c r="AT716" s="124" t="str">
        <f t="shared" ref="AT716:AV716" si="4814">IF(S716=0,"-",S716)</f>
        <v>-</v>
      </c>
      <c r="AU716" s="124" t="str">
        <f t="shared" si="4814"/>
        <v>-</v>
      </c>
      <c r="AV716" s="124" t="str">
        <f t="shared" si="4814"/>
        <v/>
      </c>
      <c r="AW716" s="124">
        <f t="shared" ref="AW716:BH716" si="4815">IF(SUM(V716,AH716)=0,"-",SUM(V716,AH716))</f>
        <v>7.4</v>
      </c>
      <c r="AX716" s="124" t="str">
        <f t="shared" si="4815"/>
        <v>-</v>
      </c>
      <c r="AY716" s="124">
        <f t="shared" si="4815"/>
        <v>7.4</v>
      </c>
      <c r="AZ716" s="124" t="str">
        <f t="shared" si="4815"/>
        <v>-</v>
      </c>
      <c r="BA716" s="124" t="str">
        <f t="shared" si="4815"/>
        <v>-</v>
      </c>
      <c r="BB716" s="124" t="str">
        <f t="shared" si="4815"/>
        <v>-</v>
      </c>
      <c r="BC716" s="124" t="str">
        <f t="shared" si="4815"/>
        <v>-</v>
      </c>
      <c r="BD716" s="124" t="str">
        <f t="shared" si="4815"/>
        <v>-</v>
      </c>
      <c r="BE716" s="124" t="str">
        <f t="shared" si="4815"/>
        <v>-</v>
      </c>
      <c r="BF716" s="124">
        <f t="shared" si="4815"/>
        <v>7.4</v>
      </c>
      <c r="BG716" s="124" t="str">
        <f t="shared" si="4815"/>
        <v>-</v>
      </c>
      <c r="BH716" s="124">
        <f t="shared" si="4815"/>
        <v>7.4</v>
      </c>
      <c r="BI716" s="124">
        <f t="shared" ref="BI716:BK716" si="4816">IF(SUM(D716,S716)=0,"-",SUM(D716,S716))</f>
        <v>59.2</v>
      </c>
      <c r="BJ716" s="124" t="str">
        <f t="shared" si="4816"/>
        <v>-</v>
      </c>
      <c r="BK716" s="124">
        <f t="shared" si="4816"/>
        <v>59.2</v>
      </c>
      <c r="BL716" s="124">
        <f t="shared" ref="BL716:BW716" si="4817">IF(SUM(G716,V716,AH716)=0,"-",SUM(G716,V716,AH716))</f>
        <v>19.5</v>
      </c>
      <c r="BM716" s="124" t="str">
        <f t="shared" si="4817"/>
        <v>-</v>
      </c>
      <c r="BN716" s="124">
        <f t="shared" si="4817"/>
        <v>19.5</v>
      </c>
      <c r="BO716" s="124">
        <f t="shared" si="4817"/>
        <v>38.5</v>
      </c>
      <c r="BP716" s="124" t="str">
        <f t="shared" si="4817"/>
        <v>-</v>
      </c>
      <c r="BQ716" s="124">
        <f t="shared" si="4817"/>
        <v>38.5</v>
      </c>
      <c r="BR716" s="124" t="str">
        <f t="shared" si="4817"/>
        <v>-</v>
      </c>
      <c r="BS716" s="124" t="str">
        <f t="shared" si="4817"/>
        <v>-</v>
      </c>
      <c r="BT716" s="124" t="str">
        <f t="shared" si="4817"/>
        <v>-</v>
      </c>
      <c r="BU716" s="124">
        <f t="shared" si="4817"/>
        <v>117.2</v>
      </c>
      <c r="BV716" s="124" t="str">
        <f t="shared" si="4817"/>
        <v>-</v>
      </c>
      <c r="BW716" s="124">
        <f t="shared" si="4817"/>
        <v>117.2</v>
      </c>
      <c r="BX716" s="127">
        <v>77.0</v>
      </c>
      <c r="BY716" s="123"/>
      <c r="BZ716" s="120">
        <v>2581.69</v>
      </c>
      <c r="CA716" s="121">
        <f t="shared" si="3928"/>
        <v>0.04539662004</v>
      </c>
    </row>
    <row r="717" ht="15.75" customHeight="1">
      <c r="A717" s="99" t="str">
        <f t="shared" si="3"/>
        <v>June</v>
      </c>
      <c r="B717" s="122" t="s">
        <v>124</v>
      </c>
      <c r="C717" s="122" t="s">
        <v>43</v>
      </c>
      <c r="D717" s="123">
        <v>467.2</v>
      </c>
      <c r="E717" s="123">
        <v>15.7</v>
      </c>
      <c r="F717" s="124">
        <f t="shared" si="35"/>
        <v>482.9</v>
      </c>
      <c r="G717" s="123">
        <v>71.0</v>
      </c>
      <c r="H717" s="123">
        <v>0.0</v>
      </c>
      <c r="I717" s="124">
        <f t="shared" si="36"/>
        <v>71</v>
      </c>
      <c r="J717" s="123">
        <v>37.6</v>
      </c>
      <c r="K717" s="123">
        <v>0.0</v>
      </c>
      <c r="L717" s="124">
        <f t="shared" si="37"/>
        <v>37.6</v>
      </c>
      <c r="M717" s="123">
        <v>40.0</v>
      </c>
      <c r="N717" s="123">
        <v>0.0</v>
      </c>
      <c r="O717" s="124">
        <f t="shared" si="38"/>
        <v>40</v>
      </c>
      <c r="P717" s="126">
        <f t="shared" ref="P717:Q717" si="4818">IF(SUM(D717,G717,J717,M717)=0,"",SUM(D717,G717,J717,M717))</f>
        <v>615.8</v>
      </c>
      <c r="Q717" s="126">
        <f t="shared" si="4818"/>
        <v>15.7</v>
      </c>
      <c r="R717" s="124">
        <f t="shared" si="40"/>
        <v>631.5</v>
      </c>
      <c r="S717" s="123"/>
      <c r="T717" s="123"/>
      <c r="U717" s="124" t="str">
        <f t="shared" si="41"/>
        <v/>
      </c>
      <c r="V717" s="123">
        <v>77.6</v>
      </c>
      <c r="W717" s="123">
        <v>0.0</v>
      </c>
      <c r="X717" s="124">
        <f t="shared" si="42"/>
        <v>77.6</v>
      </c>
      <c r="Y717" s="123"/>
      <c r="Z717" s="123"/>
      <c r="AA717" s="124" t="str">
        <f t="shared" si="43"/>
        <v/>
      </c>
      <c r="AB717" s="123"/>
      <c r="AC717" s="123"/>
      <c r="AD717" s="124" t="str">
        <f t="shared" si="44"/>
        <v/>
      </c>
      <c r="AE717" s="124">
        <f t="shared" ref="AE717:AF717" si="4819">IF(SUM(S717,V717,Y717,AB717)=0,"",SUM(S717,V717,Y717,AB717))</f>
        <v>77.6</v>
      </c>
      <c r="AF717" s="124" t="str">
        <f t="shared" si="4819"/>
        <v/>
      </c>
      <c r="AG717" s="124">
        <f t="shared" si="46"/>
        <v>77.6</v>
      </c>
      <c r="AH717" s="123"/>
      <c r="AI717" s="123"/>
      <c r="AJ717" s="124" t="str">
        <f t="shared" si="47"/>
        <v/>
      </c>
      <c r="AK717" s="123"/>
      <c r="AL717" s="123"/>
      <c r="AM717" s="124" t="str">
        <f t="shared" si="48"/>
        <v/>
      </c>
      <c r="AN717" s="123"/>
      <c r="AO717" s="123"/>
      <c r="AP717" s="124" t="str">
        <f t="shared" si="49"/>
        <v/>
      </c>
      <c r="AQ717" s="124" t="str">
        <f t="shared" ref="AQ717:AR717" si="4820">IF(SUM(AH717,AK717,AN717)=0,"",SUM(AH717,AK717,AN717))</f>
        <v/>
      </c>
      <c r="AR717" s="124" t="str">
        <f t="shared" si="4820"/>
        <v/>
      </c>
      <c r="AS717" s="124" t="str">
        <f t="shared" si="51"/>
        <v/>
      </c>
      <c r="AT717" s="124" t="str">
        <f t="shared" ref="AT717:AV717" si="4821">IF(S717=0,"-",S717)</f>
        <v>-</v>
      </c>
      <c r="AU717" s="124" t="str">
        <f t="shared" si="4821"/>
        <v>-</v>
      </c>
      <c r="AV717" s="124" t="str">
        <f t="shared" si="4821"/>
        <v/>
      </c>
      <c r="AW717" s="124">
        <f t="shared" ref="AW717:BH717" si="4822">IF(SUM(V717,AH717)=0,"-",SUM(V717,AH717))</f>
        <v>77.6</v>
      </c>
      <c r="AX717" s="124" t="str">
        <f t="shared" si="4822"/>
        <v>-</v>
      </c>
      <c r="AY717" s="124">
        <f t="shared" si="4822"/>
        <v>77.6</v>
      </c>
      <c r="AZ717" s="124" t="str">
        <f t="shared" si="4822"/>
        <v>-</v>
      </c>
      <c r="BA717" s="124" t="str">
        <f t="shared" si="4822"/>
        <v>-</v>
      </c>
      <c r="BB717" s="124" t="str">
        <f t="shared" si="4822"/>
        <v>-</v>
      </c>
      <c r="BC717" s="124" t="str">
        <f t="shared" si="4822"/>
        <v>-</v>
      </c>
      <c r="BD717" s="124" t="str">
        <f t="shared" si="4822"/>
        <v>-</v>
      </c>
      <c r="BE717" s="124" t="str">
        <f t="shared" si="4822"/>
        <v>-</v>
      </c>
      <c r="BF717" s="124">
        <f t="shared" si="4822"/>
        <v>77.6</v>
      </c>
      <c r="BG717" s="124" t="str">
        <f t="shared" si="4822"/>
        <v>-</v>
      </c>
      <c r="BH717" s="124">
        <f t="shared" si="4822"/>
        <v>77.6</v>
      </c>
      <c r="BI717" s="124">
        <f t="shared" ref="BI717:BK717" si="4823">IF(SUM(D717,S717)=0,"-",SUM(D717,S717))</f>
        <v>467.2</v>
      </c>
      <c r="BJ717" s="124">
        <f t="shared" si="4823"/>
        <v>15.7</v>
      </c>
      <c r="BK717" s="124">
        <f t="shared" si="4823"/>
        <v>482.9</v>
      </c>
      <c r="BL717" s="124">
        <f t="shared" ref="BL717:BW717" si="4824">IF(SUM(G717,V717,AH717)=0,"-",SUM(G717,V717,AH717))</f>
        <v>148.6</v>
      </c>
      <c r="BM717" s="124" t="str">
        <f t="shared" si="4824"/>
        <v>-</v>
      </c>
      <c r="BN717" s="124">
        <f t="shared" si="4824"/>
        <v>148.6</v>
      </c>
      <c r="BO717" s="124">
        <f t="shared" si="4824"/>
        <v>37.6</v>
      </c>
      <c r="BP717" s="124" t="str">
        <f t="shared" si="4824"/>
        <v>-</v>
      </c>
      <c r="BQ717" s="124">
        <f t="shared" si="4824"/>
        <v>37.6</v>
      </c>
      <c r="BR717" s="124">
        <f t="shared" si="4824"/>
        <v>40</v>
      </c>
      <c r="BS717" s="124" t="str">
        <f t="shared" si="4824"/>
        <v>-</v>
      </c>
      <c r="BT717" s="124">
        <f t="shared" si="4824"/>
        <v>40</v>
      </c>
      <c r="BU717" s="124">
        <f t="shared" si="4824"/>
        <v>693.4</v>
      </c>
      <c r="BV717" s="124">
        <f t="shared" si="4824"/>
        <v>15.7</v>
      </c>
      <c r="BW717" s="124">
        <f t="shared" si="4824"/>
        <v>709.1</v>
      </c>
      <c r="BX717" s="127">
        <v>465.0</v>
      </c>
      <c r="BY717" s="123"/>
      <c r="BZ717" s="120">
        <v>2581.69</v>
      </c>
      <c r="CA717" s="121">
        <f t="shared" si="3928"/>
        <v>0.274665045</v>
      </c>
    </row>
    <row r="718" ht="15.75" customHeight="1">
      <c r="A718" s="99" t="str">
        <f t="shared" si="3"/>
        <v>June</v>
      </c>
      <c r="B718" s="122" t="s">
        <v>124</v>
      </c>
      <c r="C718" s="122" t="s">
        <v>44</v>
      </c>
      <c r="D718" s="123">
        <v>622.15</v>
      </c>
      <c r="E718" s="123">
        <v>15.7</v>
      </c>
      <c r="F718" s="124">
        <f t="shared" si="35"/>
        <v>637.85</v>
      </c>
      <c r="G718" s="123">
        <v>123.55</v>
      </c>
      <c r="H718" s="123">
        <v>0.0</v>
      </c>
      <c r="I718" s="124">
        <f t="shared" si="36"/>
        <v>123.55</v>
      </c>
      <c r="J718" s="123"/>
      <c r="K718" s="123"/>
      <c r="L718" s="124" t="str">
        <f t="shared" si="37"/>
        <v/>
      </c>
      <c r="M718" s="123"/>
      <c r="N718" s="123"/>
      <c r="O718" s="124" t="str">
        <f t="shared" si="38"/>
        <v/>
      </c>
      <c r="P718" s="126">
        <f t="shared" ref="P718:Q718" si="4825">IF(SUM(D718,G718,J718,M718)=0,"",SUM(D718,G718,J718,M718))</f>
        <v>745.7</v>
      </c>
      <c r="Q718" s="126">
        <f t="shared" si="4825"/>
        <v>15.7</v>
      </c>
      <c r="R718" s="124">
        <f t="shared" si="40"/>
        <v>761.4</v>
      </c>
      <c r="S718" s="123"/>
      <c r="T718" s="123">
        <v>5.5</v>
      </c>
      <c r="U718" s="124">
        <f t="shared" si="41"/>
        <v>5.5</v>
      </c>
      <c r="V718" s="123">
        <v>199.48</v>
      </c>
      <c r="W718" s="123"/>
      <c r="X718" s="124">
        <f t="shared" si="42"/>
        <v>199.48</v>
      </c>
      <c r="Y718" s="123">
        <v>5.54</v>
      </c>
      <c r="Z718" s="123"/>
      <c r="AA718" s="124">
        <f t="shared" si="43"/>
        <v>5.54</v>
      </c>
      <c r="AB718" s="123"/>
      <c r="AC718" s="123"/>
      <c r="AD718" s="124" t="str">
        <f t="shared" si="44"/>
        <v/>
      </c>
      <c r="AE718" s="124">
        <f t="shared" ref="AE718:AF718" si="4826">IF(SUM(S718,V718,Y718,AB718)=0,"",SUM(S718,V718,Y718,AB718))</f>
        <v>205.02</v>
      </c>
      <c r="AF718" s="124">
        <f t="shared" si="4826"/>
        <v>5.5</v>
      </c>
      <c r="AG718" s="124">
        <f t="shared" si="46"/>
        <v>210.52</v>
      </c>
      <c r="AH718" s="123"/>
      <c r="AI718" s="123"/>
      <c r="AJ718" s="124" t="str">
        <f t="shared" si="47"/>
        <v/>
      </c>
      <c r="AK718" s="123"/>
      <c r="AL718" s="123"/>
      <c r="AM718" s="124" t="str">
        <f t="shared" si="48"/>
        <v/>
      </c>
      <c r="AN718" s="123"/>
      <c r="AO718" s="123"/>
      <c r="AP718" s="124" t="str">
        <f t="shared" si="49"/>
        <v/>
      </c>
      <c r="AQ718" s="124" t="str">
        <f t="shared" ref="AQ718:AR718" si="4827">IF(SUM(AH718,AK718,AN718)=0,"",SUM(AH718,AK718,AN718))</f>
        <v/>
      </c>
      <c r="AR718" s="124" t="str">
        <f t="shared" si="4827"/>
        <v/>
      </c>
      <c r="AS718" s="124" t="str">
        <f t="shared" si="51"/>
        <v/>
      </c>
      <c r="AT718" s="124" t="str">
        <f t="shared" ref="AT718:AV718" si="4828">IF(S718=0,"-",S718)</f>
        <v>-</v>
      </c>
      <c r="AU718" s="124">
        <f t="shared" si="4828"/>
        <v>5.5</v>
      </c>
      <c r="AV718" s="124">
        <f t="shared" si="4828"/>
        <v>5.5</v>
      </c>
      <c r="AW718" s="124">
        <f t="shared" ref="AW718:BH718" si="4829">IF(SUM(V718,AH718)=0,"-",SUM(V718,AH718))</f>
        <v>199.48</v>
      </c>
      <c r="AX718" s="124" t="str">
        <f t="shared" si="4829"/>
        <v>-</v>
      </c>
      <c r="AY718" s="124">
        <f t="shared" si="4829"/>
        <v>199.48</v>
      </c>
      <c r="AZ718" s="124">
        <f t="shared" si="4829"/>
        <v>5.54</v>
      </c>
      <c r="BA718" s="124" t="str">
        <f t="shared" si="4829"/>
        <v>-</v>
      </c>
      <c r="BB718" s="124">
        <f t="shared" si="4829"/>
        <v>5.54</v>
      </c>
      <c r="BC718" s="124" t="str">
        <f t="shared" si="4829"/>
        <v>-</v>
      </c>
      <c r="BD718" s="124" t="str">
        <f t="shared" si="4829"/>
        <v>-</v>
      </c>
      <c r="BE718" s="124" t="str">
        <f t="shared" si="4829"/>
        <v>-</v>
      </c>
      <c r="BF718" s="124">
        <f t="shared" si="4829"/>
        <v>205.02</v>
      </c>
      <c r="BG718" s="124">
        <f t="shared" si="4829"/>
        <v>5.5</v>
      </c>
      <c r="BH718" s="124">
        <f t="shared" si="4829"/>
        <v>210.52</v>
      </c>
      <c r="BI718" s="124">
        <f t="shared" ref="BI718:BK718" si="4830">IF(SUM(D718,S718)=0,"-",SUM(D718,S718))</f>
        <v>622.15</v>
      </c>
      <c r="BJ718" s="124">
        <f t="shared" si="4830"/>
        <v>21.2</v>
      </c>
      <c r="BK718" s="124">
        <f t="shared" si="4830"/>
        <v>643.35</v>
      </c>
      <c r="BL718" s="124">
        <f t="shared" ref="BL718:BW718" si="4831">IF(SUM(G718,V718,AH718)=0,"-",SUM(G718,V718,AH718))</f>
        <v>323.03</v>
      </c>
      <c r="BM718" s="124" t="str">
        <f t="shared" si="4831"/>
        <v>-</v>
      </c>
      <c r="BN718" s="124">
        <f t="shared" si="4831"/>
        <v>323.03</v>
      </c>
      <c r="BO718" s="124">
        <f t="shared" si="4831"/>
        <v>5.54</v>
      </c>
      <c r="BP718" s="124" t="str">
        <f t="shared" si="4831"/>
        <v>-</v>
      </c>
      <c r="BQ718" s="124">
        <f t="shared" si="4831"/>
        <v>5.54</v>
      </c>
      <c r="BR718" s="124" t="str">
        <f t="shared" si="4831"/>
        <v>-</v>
      </c>
      <c r="BS718" s="124" t="str">
        <f t="shared" si="4831"/>
        <v>-</v>
      </c>
      <c r="BT718" s="124" t="str">
        <f t="shared" si="4831"/>
        <v>-</v>
      </c>
      <c r="BU718" s="124">
        <f t="shared" si="4831"/>
        <v>950.72</v>
      </c>
      <c r="BV718" s="124">
        <f t="shared" si="4831"/>
        <v>21.2</v>
      </c>
      <c r="BW718" s="124">
        <f t="shared" si="4831"/>
        <v>971.92</v>
      </c>
      <c r="BX718" s="127">
        <v>641.0</v>
      </c>
      <c r="BY718" s="123"/>
      <c r="BZ718" s="120">
        <v>2581.69</v>
      </c>
      <c r="CA718" s="121">
        <f t="shared" si="3928"/>
        <v>0.3764665781</v>
      </c>
    </row>
    <row r="719" ht="15.75" customHeight="1">
      <c r="A719" s="99" t="str">
        <f t="shared" si="3"/>
        <v>July</v>
      </c>
      <c r="B719" s="122" t="s">
        <v>124</v>
      </c>
      <c r="C719" s="122" t="s">
        <v>45</v>
      </c>
      <c r="D719" s="123">
        <v>222.2</v>
      </c>
      <c r="E719" s="123">
        <v>34.0</v>
      </c>
      <c r="F719" s="124">
        <f t="shared" si="35"/>
        <v>256.2</v>
      </c>
      <c r="G719" s="123">
        <v>15.25</v>
      </c>
      <c r="H719" s="123">
        <v>0.0</v>
      </c>
      <c r="I719" s="124">
        <f t="shared" si="36"/>
        <v>15.25</v>
      </c>
      <c r="J719" s="123">
        <v>0.0</v>
      </c>
      <c r="K719" s="123">
        <v>0.0</v>
      </c>
      <c r="L719" s="124" t="str">
        <f t="shared" si="37"/>
        <v/>
      </c>
      <c r="M719" s="123">
        <v>0.0</v>
      </c>
      <c r="N719" s="123">
        <v>0.0</v>
      </c>
      <c r="O719" s="124" t="str">
        <f t="shared" si="38"/>
        <v/>
      </c>
      <c r="P719" s="126">
        <f t="shared" ref="P719:Q719" si="4832">IF(SUM(D719,G719,J719,M719)=0,"",SUM(D719,G719,J719,M719))</f>
        <v>237.45</v>
      </c>
      <c r="Q719" s="126">
        <f t="shared" si="4832"/>
        <v>34</v>
      </c>
      <c r="R719" s="124">
        <f t="shared" si="40"/>
        <v>271.45</v>
      </c>
      <c r="S719" s="123">
        <v>0.0</v>
      </c>
      <c r="T719" s="123">
        <v>0.0</v>
      </c>
      <c r="U719" s="124" t="str">
        <f t="shared" si="41"/>
        <v/>
      </c>
      <c r="V719" s="123">
        <v>279.58</v>
      </c>
      <c r="W719" s="123">
        <v>0.0</v>
      </c>
      <c r="X719" s="124">
        <f t="shared" si="42"/>
        <v>279.58</v>
      </c>
      <c r="Y719" s="123">
        <v>0.0</v>
      </c>
      <c r="Z719" s="123">
        <v>0.0</v>
      </c>
      <c r="AA719" s="124" t="str">
        <f t="shared" si="43"/>
        <v/>
      </c>
      <c r="AB719" s="123">
        <v>0.0</v>
      </c>
      <c r="AC719" s="123">
        <v>0.0</v>
      </c>
      <c r="AD719" s="124" t="str">
        <f t="shared" si="44"/>
        <v/>
      </c>
      <c r="AE719" s="124">
        <f t="shared" ref="AE719:AF719" si="4833">IF(SUM(S719,V719,Y719,AB719)=0,"",SUM(S719,V719,Y719,AB719))</f>
        <v>279.58</v>
      </c>
      <c r="AF719" s="124" t="str">
        <f t="shared" si="4833"/>
        <v/>
      </c>
      <c r="AG719" s="124">
        <f t="shared" si="46"/>
        <v>279.58</v>
      </c>
      <c r="AH719" s="123"/>
      <c r="AI719" s="123"/>
      <c r="AJ719" s="124" t="str">
        <f t="shared" si="47"/>
        <v/>
      </c>
      <c r="AK719" s="123"/>
      <c r="AL719" s="123"/>
      <c r="AM719" s="124" t="str">
        <f t="shared" si="48"/>
        <v/>
      </c>
      <c r="AN719" s="123"/>
      <c r="AO719" s="123"/>
      <c r="AP719" s="124" t="str">
        <f t="shared" si="49"/>
        <v/>
      </c>
      <c r="AQ719" s="124" t="str">
        <f t="shared" ref="AQ719:AR719" si="4834">IF(SUM(AH719,AK719,AN719)=0,"",SUM(AH719,AK719,AN719))</f>
        <v/>
      </c>
      <c r="AR719" s="124" t="str">
        <f t="shared" si="4834"/>
        <v/>
      </c>
      <c r="AS719" s="124" t="str">
        <f t="shared" si="51"/>
        <v/>
      </c>
      <c r="AT719" s="124" t="str">
        <f t="shared" ref="AT719:AV719" si="4835">IF(S719=0,"-",S719)</f>
        <v>-</v>
      </c>
      <c r="AU719" s="124" t="str">
        <f t="shared" si="4835"/>
        <v>-</v>
      </c>
      <c r="AV719" s="124" t="str">
        <f t="shared" si="4835"/>
        <v/>
      </c>
      <c r="AW719" s="124">
        <f t="shared" ref="AW719:BH719" si="4836">IF(SUM(V719,AH719)=0,"-",SUM(V719,AH719))</f>
        <v>279.58</v>
      </c>
      <c r="AX719" s="124" t="str">
        <f t="shared" si="4836"/>
        <v>-</v>
      </c>
      <c r="AY719" s="124">
        <f t="shared" si="4836"/>
        <v>279.58</v>
      </c>
      <c r="AZ719" s="124" t="str">
        <f t="shared" si="4836"/>
        <v>-</v>
      </c>
      <c r="BA719" s="124" t="str">
        <f t="shared" si="4836"/>
        <v>-</v>
      </c>
      <c r="BB719" s="124" t="str">
        <f t="shared" si="4836"/>
        <v>-</v>
      </c>
      <c r="BC719" s="124" t="str">
        <f t="shared" si="4836"/>
        <v>-</v>
      </c>
      <c r="BD719" s="124" t="str">
        <f t="shared" si="4836"/>
        <v>-</v>
      </c>
      <c r="BE719" s="124" t="str">
        <f t="shared" si="4836"/>
        <v>-</v>
      </c>
      <c r="BF719" s="124">
        <f t="shared" si="4836"/>
        <v>279.58</v>
      </c>
      <c r="BG719" s="124" t="str">
        <f t="shared" si="4836"/>
        <v>-</v>
      </c>
      <c r="BH719" s="124">
        <f t="shared" si="4836"/>
        <v>279.58</v>
      </c>
      <c r="BI719" s="124">
        <f t="shared" ref="BI719:BK719" si="4837">IF(SUM(D719,S719)=0,"-",SUM(D719,S719))</f>
        <v>222.2</v>
      </c>
      <c r="BJ719" s="124">
        <f t="shared" si="4837"/>
        <v>34</v>
      </c>
      <c r="BK719" s="124">
        <f t="shared" si="4837"/>
        <v>256.2</v>
      </c>
      <c r="BL719" s="124">
        <f t="shared" ref="BL719:BW719" si="4838">IF(SUM(G719,V719,AH719)=0,"-",SUM(G719,V719,AH719))</f>
        <v>294.83</v>
      </c>
      <c r="BM719" s="124" t="str">
        <f t="shared" si="4838"/>
        <v>-</v>
      </c>
      <c r="BN719" s="124">
        <f t="shared" si="4838"/>
        <v>294.83</v>
      </c>
      <c r="BO719" s="124" t="str">
        <f t="shared" si="4838"/>
        <v>-</v>
      </c>
      <c r="BP719" s="124" t="str">
        <f t="shared" si="4838"/>
        <v>-</v>
      </c>
      <c r="BQ719" s="124" t="str">
        <f t="shared" si="4838"/>
        <v>-</v>
      </c>
      <c r="BR719" s="124" t="str">
        <f t="shared" si="4838"/>
        <v>-</v>
      </c>
      <c r="BS719" s="124" t="str">
        <f t="shared" si="4838"/>
        <v>-</v>
      </c>
      <c r="BT719" s="124" t="str">
        <f t="shared" si="4838"/>
        <v>-</v>
      </c>
      <c r="BU719" s="124">
        <f t="shared" si="4838"/>
        <v>517.03</v>
      </c>
      <c r="BV719" s="124">
        <f t="shared" si="4838"/>
        <v>34</v>
      </c>
      <c r="BW719" s="124">
        <f t="shared" si="4838"/>
        <v>551.03</v>
      </c>
      <c r="BX719" s="127">
        <v>412.0</v>
      </c>
      <c r="BY719" s="123"/>
      <c r="BZ719" s="120">
        <v>2581.69</v>
      </c>
      <c r="CA719" s="121">
        <f t="shared" si="3928"/>
        <v>0.2134377094</v>
      </c>
    </row>
    <row r="720" ht="15.75" customHeight="1">
      <c r="A720" s="99" t="str">
        <f t="shared" si="3"/>
        <v>July</v>
      </c>
      <c r="B720" s="122" t="s">
        <v>124</v>
      </c>
      <c r="C720" s="122" t="s">
        <v>46</v>
      </c>
      <c r="D720" s="123">
        <v>31.13</v>
      </c>
      <c r="E720" s="123"/>
      <c r="F720" s="124">
        <f t="shared" si="35"/>
        <v>31.13</v>
      </c>
      <c r="G720" s="123"/>
      <c r="H720" s="123"/>
      <c r="I720" s="124" t="str">
        <f t="shared" si="36"/>
        <v/>
      </c>
      <c r="J720" s="123"/>
      <c r="K720" s="123"/>
      <c r="L720" s="124" t="str">
        <f t="shared" si="37"/>
        <v/>
      </c>
      <c r="M720" s="123"/>
      <c r="N720" s="123"/>
      <c r="O720" s="124" t="str">
        <f t="shared" si="38"/>
        <v/>
      </c>
      <c r="P720" s="126">
        <f t="shared" ref="P720:Q720" si="4839">IF(SUM(D720,G720,J720,M720)=0,"",SUM(D720,G720,J720,M720))</f>
        <v>31.13</v>
      </c>
      <c r="Q720" s="126" t="str">
        <f t="shared" si="4839"/>
        <v/>
      </c>
      <c r="R720" s="124">
        <f t="shared" si="40"/>
        <v>31.13</v>
      </c>
      <c r="S720" s="123"/>
      <c r="T720" s="123"/>
      <c r="U720" s="124" t="str">
        <f t="shared" si="41"/>
        <v/>
      </c>
      <c r="V720" s="123">
        <v>173.81</v>
      </c>
      <c r="W720" s="123"/>
      <c r="X720" s="124">
        <f t="shared" si="42"/>
        <v>173.81</v>
      </c>
      <c r="Y720" s="123"/>
      <c r="Z720" s="123"/>
      <c r="AA720" s="124" t="str">
        <f t="shared" si="43"/>
        <v/>
      </c>
      <c r="AB720" s="123"/>
      <c r="AC720" s="123"/>
      <c r="AD720" s="124" t="str">
        <f t="shared" si="44"/>
        <v/>
      </c>
      <c r="AE720" s="124">
        <f t="shared" ref="AE720:AF720" si="4840">IF(SUM(S720,V720,Y720,AB720)=0,"",SUM(S720,V720,Y720,AB720))</f>
        <v>173.81</v>
      </c>
      <c r="AF720" s="124" t="str">
        <f t="shared" si="4840"/>
        <v/>
      </c>
      <c r="AG720" s="124">
        <f t="shared" si="46"/>
        <v>173.81</v>
      </c>
      <c r="AH720" s="123"/>
      <c r="AI720" s="123"/>
      <c r="AJ720" s="124" t="str">
        <f t="shared" si="47"/>
        <v/>
      </c>
      <c r="AK720" s="123"/>
      <c r="AL720" s="123"/>
      <c r="AM720" s="124" t="str">
        <f t="shared" si="48"/>
        <v/>
      </c>
      <c r="AN720" s="123"/>
      <c r="AO720" s="123"/>
      <c r="AP720" s="124" t="str">
        <f t="shared" si="49"/>
        <v/>
      </c>
      <c r="AQ720" s="124" t="str">
        <f t="shared" ref="AQ720:AR720" si="4841">IF(SUM(AH720,AK720,AN720)=0,"",SUM(AH720,AK720,AN720))</f>
        <v/>
      </c>
      <c r="AR720" s="124" t="str">
        <f t="shared" si="4841"/>
        <v/>
      </c>
      <c r="AS720" s="124" t="str">
        <f t="shared" si="51"/>
        <v/>
      </c>
      <c r="AT720" s="124" t="str">
        <f t="shared" ref="AT720:AV720" si="4842">IF(S720=0,"-",S720)</f>
        <v>-</v>
      </c>
      <c r="AU720" s="124" t="str">
        <f t="shared" si="4842"/>
        <v>-</v>
      </c>
      <c r="AV720" s="124" t="str">
        <f t="shared" si="4842"/>
        <v/>
      </c>
      <c r="AW720" s="124">
        <f t="shared" ref="AW720:BH720" si="4843">IF(SUM(V720,AH720)=0,"-",SUM(V720,AH720))</f>
        <v>173.81</v>
      </c>
      <c r="AX720" s="124" t="str">
        <f t="shared" si="4843"/>
        <v>-</v>
      </c>
      <c r="AY720" s="124">
        <f t="shared" si="4843"/>
        <v>173.81</v>
      </c>
      <c r="AZ720" s="124" t="str">
        <f t="shared" si="4843"/>
        <v>-</v>
      </c>
      <c r="BA720" s="124" t="str">
        <f t="shared" si="4843"/>
        <v>-</v>
      </c>
      <c r="BB720" s="124" t="str">
        <f t="shared" si="4843"/>
        <v>-</v>
      </c>
      <c r="BC720" s="124" t="str">
        <f t="shared" si="4843"/>
        <v>-</v>
      </c>
      <c r="BD720" s="124" t="str">
        <f t="shared" si="4843"/>
        <v>-</v>
      </c>
      <c r="BE720" s="124" t="str">
        <f t="shared" si="4843"/>
        <v>-</v>
      </c>
      <c r="BF720" s="124">
        <f t="shared" si="4843"/>
        <v>173.81</v>
      </c>
      <c r="BG720" s="124" t="str">
        <f t="shared" si="4843"/>
        <v>-</v>
      </c>
      <c r="BH720" s="124">
        <f t="shared" si="4843"/>
        <v>173.81</v>
      </c>
      <c r="BI720" s="124">
        <f t="shared" ref="BI720:BK720" si="4844">IF(SUM(D720,S720)=0,"-",SUM(D720,S720))</f>
        <v>31.13</v>
      </c>
      <c r="BJ720" s="124" t="str">
        <f t="shared" si="4844"/>
        <v>-</v>
      </c>
      <c r="BK720" s="124">
        <f t="shared" si="4844"/>
        <v>31.13</v>
      </c>
      <c r="BL720" s="124">
        <f t="shared" ref="BL720:BW720" si="4845">IF(SUM(G720,V720,AH720)=0,"-",SUM(G720,V720,AH720))</f>
        <v>173.81</v>
      </c>
      <c r="BM720" s="124" t="str">
        <f t="shared" si="4845"/>
        <v>-</v>
      </c>
      <c r="BN720" s="124">
        <f t="shared" si="4845"/>
        <v>173.81</v>
      </c>
      <c r="BO720" s="124" t="str">
        <f t="shared" si="4845"/>
        <v>-</v>
      </c>
      <c r="BP720" s="124" t="str">
        <f t="shared" si="4845"/>
        <v>-</v>
      </c>
      <c r="BQ720" s="124" t="str">
        <f t="shared" si="4845"/>
        <v>-</v>
      </c>
      <c r="BR720" s="124" t="str">
        <f t="shared" si="4845"/>
        <v>-</v>
      </c>
      <c r="BS720" s="124" t="str">
        <f t="shared" si="4845"/>
        <v>-</v>
      </c>
      <c r="BT720" s="124" t="str">
        <f t="shared" si="4845"/>
        <v>-</v>
      </c>
      <c r="BU720" s="124">
        <f t="shared" si="4845"/>
        <v>204.94</v>
      </c>
      <c r="BV720" s="124" t="str">
        <f t="shared" si="4845"/>
        <v>-</v>
      </c>
      <c r="BW720" s="124">
        <f t="shared" si="4845"/>
        <v>204.94</v>
      </c>
      <c r="BX720" s="127">
        <v>170.0</v>
      </c>
      <c r="BY720" s="123"/>
      <c r="BZ720" s="120">
        <v>2581.69</v>
      </c>
      <c r="CA720" s="121">
        <f t="shared" si="3928"/>
        <v>0.07938211017</v>
      </c>
    </row>
    <row r="721" ht="15.75" customHeight="1">
      <c r="A721" s="99" t="str">
        <f t="shared" si="3"/>
        <v>August</v>
      </c>
      <c r="B721" s="122" t="s">
        <v>124</v>
      </c>
      <c r="C721" s="122" t="s">
        <v>47</v>
      </c>
      <c r="D721" s="123"/>
      <c r="E721" s="123"/>
      <c r="F721" s="124" t="str">
        <f t="shared" si="35"/>
        <v/>
      </c>
      <c r="G721" s="123"/>
      <c r="H721" s="123"/>
      <c r="I721" s="124" t="str">
        <f t="shared" si="36"/>
        <v/>
      </c>
      <c r="J721" s="123"/>
      <c r="K721" s="123"/>
      <c r="L721" s="124" t="str">
        <f t="shared" si="37"/>
        <v/>
      </c>
      <c r="M721" s="123"/>
      <c r="N721" s="123"/>
      <c r="O721" s="124" t="str">
        <f t="shared" si="38"/>
        <v/>
      </c>
      <c r="P721" s="125" t="str">
        <f t="shared" ref="P721:Q721" si="4846">IF(SUM(D721,G721,J721,M721)=0,"",SUM(D721,G721,J721,M721))</f>
        <v/>
      </c>
      <c r="Q721" s="125" t="str">
        <f t="shared" si="4846"/>
        <v/>
      </c>
      <c r="R721" s="124" t="str">
        <f t="shared" si="40"/>
        <v/>
      </c>
      <c r="S721" s="123"/>
      <c r="T721" s="123"/>
      <c r="U721" s="124" t="str">
        <f t="shared" si="41"/>
        <v/>
      </c>
      <c r="V721" s="123"/>
      <c r="W721" s="123"/>
      <c r="X721" s="124" t="str">
        <f t="shared" si="42"/>
        <v/>
      </c>
      <c r="Y721" s="123"/>
      <c r="Z721" s="123"/>
      <c r="AA721" s="124" t="str">
        <f t="shared" si="43"/>
        <v/>
      </c>
      <c r="AB721" s="123"/>
      <c r="AC721" s="123"/>
      <c r="AD721" s="124" t="str">
        <f t="shared" si="44"/>
        <v/>
      </c>
      <c r="AE721" s="124" t="str">
        <f t="shared" ref="AE721:AF721" si="4847">IF(SUM(S721,V721,Y721,AB721)=0,"",SUM(S721,V721,Y721,AB721))</f>
        <v/>
      </c>
      <c r="AF721" s="124" t="str">
        <f t="shared" si="4847"/>
        <v/>
      </c>
      <c r="AG721" s="124" t="str">
        <f t="shared" si="46"/>
        <v/>
      </c>
      <c r="AH721" s="123"/>
      <c r="AI721" s="123"/>
      <c r="AJ721" s="124" t="str">
        <f t="shared" si="47"/>
        <v/>
      </c>
      <c r="AK721" s="123"/>
      <c r="AL721" s="123"/>
      <c r="AM721" s="124" t="str">
        <f t="shared" si="48"/>
        <v/>
      </c>
      <c r="AN721" s="123"/>
      <c r="AO721" s="123"/>
      <c r="AP721" s="124" t="str">
        <f t="shared" si="49"/>
        <v/>
      </c>
      <c r="AQ721" s="124" t="str">
        <f t="shared" ref="AQ721:AR721" si="4848">IF(SUM(AH721,AK721,AN721)=0,"",SUM(AH721,AK721,AN721))</f>
        <v/>
      </c>
      <c r="AR721" s="124" t="str">
        <f t="shared" si="4848"/>
        <v/>
      </c>
      <c r="AS721" s="124" t="str">
        <f t="shared" si="51"/>
        <v/>
      </c>
      <c r="AT721" s="124" t="str">
        <f t="shared" ref="AT721:AV721" si="4849">IF(S721=0,"-",S721)</f>
        <v>-</v>
      </c>
      <c r="AU721" s="124" t="str">
        <f t="shared" si="4849"/>
        <v>-</v>
      </c>
      <c r="AV721" s="124" t="str">
        <f t="shared" si="4849"/>
        <v/>
      </c>
      <c r="AW721" s="124" t="str">
        <f t="shared" ref="AW721:BH721" si="4850">IF(SUM(V721,AH721)=0,"-",SUM(V721,AH721))</f>
        <v>-</v>
      </c>
      <c r="AX721" s="124" t="str">
        <f t="shared" si="4850"/>
        <v>-</v>
      </c>
      <c r="AY721" s="124" t="str">
        <f t="shared" si="4850"/>
        <v>-</v>
      </c>
      <c r="AZ721" s="124" t="str">
        <f t="shared" si="4850"/>
        <v>-</v>
      </c>
      <c r="BA721" s="124" t="str">
        <f t="shared" si="4850"/>
        <v>-</v>
      </c>
      <c r="BB721" s="124" t="str">
        <f t="shared" si="4850"/>
        <v>-</v>
      </c>
      <c r="BC721" s="124" t="str">
        <f t="shared" si="4850"/>
        <v>-</v>
      </c>
      <c r="BD721" s="124" t="str">
        <f t="shared" si="4850"/>
        <v>-</v>
      </c>
      <c r="BE721" s="124" t="str">
        <f t="shared" si="4850"/>
        <v>-</v>
      </c>
      <c r="BF721" s="124" t="str">
        <f t="shared" si="4850"/>
        <v>-</v>
      </c>
      <c r="BG721" s="124" t="str">
        <f t="shared" si="4850"/>
        <v>-</v>
      </c>
      <c r="BH721" s="124" t="str">
        <f t="shared" si="4850"/>
        <v>-</v>
      </c>
      <c r="BI721" s="124" t="str">
        <f t="shared" ref="BI721:BK721" si="4851">IF(SUM(D721,S721)=0,"-",SUM(D721,S721))</f>
        <v>-</v>
      </c>
      <c r="BJ721" s="124" t="str">
        <f t="shared" si="4851"/>
        <v>-</v>
      </c>
      <c r="BK721" s="124" t="str">
        <f t="shared" si="4851"/>
        <v>-</v>
      </c>
      <c r="BL721" s="124" t="str">
        <f t="shared" ref="BL721:BW721" si="4852">IF(SUM(G721,V721,AH721)=0,"-",SUM(G721,V721,AH721))</f>
        <v>-</v>
      </c>
      <c r="BM721" s="124" t="str">
        <f t="shared" si="4852"/>
        <v>-</v>
      </c>
      <c r="BN721" s="124" t="str">
        <f t="shared" si="4852"/>
        <v>-</v>
      </c>
      <c r="BO721" s="124" t="str">
        <f t="shared" si="4852"/>
        <v>-</v>
      </c>
      <c r="BP721" s="124" t="str">
        <f t="shared" si="4852"/>
        <v>-</v>
      </c>
      <c r="BQ721" s="124" t="str">
        <f t="shared" si="4852"/>
        <v>-</v>
      </c>
      <c r="BR721" s="124" t="str">
        <f t="shared" si="4852"/>
        <v>-</v>
      </c>
      <c r="BS721" s="124" t="str">
        <f t="shared" si="4852"/>
        <v>-</v>
      </c>
      <c r="BT721" s="124" t="str">
        <f t="shared" si="4852"/>
        <v>-</v>
      </c>
      <c r="BU721" s="124" t="str">
        <f t="shared" si="4852"/>
        <v>-</v>
      </c>
      <c r="BV721" s="124" t="str">
        <f t="shared" si="4852"/>
        <v>-</v>
      </c>
      <c r="BW721" s="124" t="str">
        <f t="shared" si="4852"/>
        <v>-</v>
      </c>
      <c r="BX721" s="123"/>
      <c r="BY721" s="123" t="s">
        <v>68</v>
      </c>
      <c r="BZ721" s="120">
        <v>2581.69</v>
      </c>
      <c r="CA721" s="120" t="str">
        <f t="shared" si="3928"/>
        <v/>
      </c>
    </row>
    <row r="722" ht="15.75" customHeight="1">
      <c r="A722" s="99" t="str">
        <f t="shared" si="3"/>
        <v>August</v>
      </c>
      <c r="B722" s="122" t="s">
        <v>124</v>
      </c>
      <c r="C722" s="122" t="s">
        <v>48</v>
      </c>
      <c r="D722" s="123">
        <v>1.5</v>
      </c>
      <c r="E722" s="123"/>
      <c r="F722" s="124">
        <f t="shared" si="35"/>
        <v>1.5</v>
      </c>
      <c r="G722" s="123"/>
      <c r="H722" s="123"/>
      <c r="I722" s="124" t="str">
        <f t="shared" si="36"/>
        <v/>
      </c>
      <c r="J722" s="123"/>
      <c r="K722" s="123"/>
      <c r="L722" s="124" t="str">
        <f t="shared" si="37"/>
        <v/>
      </c>
      <c r="M722" s="123"/>
      <c r="N722" s="123"/>
      <c r="O722" s="124" t="str">
        <f t="shared" si="38"/>
        <v/>
      </c>
      <c r="P722" s="126">
        <f t="shared" ref="P722:Q722" si="4853">IF(SUM(D722,G722,J722,M722)=0,"",SUM(D722,G722,J722,M722))</f>
        <v>1.5</v>
      </c>
      <c r="Q722" s="125" t="str">
        <f t="shared" si="4853"/>
        <v/>
      </c>
      <c r="R722" s="124">
        <f t="shared" si="40"/>
        <v>1.5</v>
      </c>
      <c r="S722" s="123"/>
      <c r="T722" s="123"/>
      <c r="U722" s="124" t="str">
        <f t="shared" si="41"/>
        <v/>
      </c>
      <c r="V722" s="123"/>
      <c r="W722" s="123"/>
      <c r="X722" s="124" t="str">
        <f t="shared" si="42"/>
        <v/>
      </c>
      <c r="Y722" s="123"/>
      <c r="Z722" s="123"/>
      <c r="AA722" s="124" t="str">
        <f t="shared" si="43"/>
        <v/>
      </c>
      <c r="AB722" s="123"/>
      <c r="AC722" s="123"/>
      <c r="AD722" s="124" t="str">
        <f t="shared" si="44"/>
        <v/>
      </c>
      <c r="AE722" s="124" t="str">
        <f t="shared" ref="AE722:AF722" si="4854">IF(SUM(S722,V722,Y722,AB722)=0,"",SUM(S722,V722,Y722,AB722))</f>
        <v/>
      </c>
      <c r="AF722" s="124" t="str">
        <f t="shared" si="4854"/>
        <v/>
      </c>
      <c r="AG722" s="124" t="str">
        <f t="shared" si="46"/>
        <v/>
      </c>
      <c r="AH722" s="123"/>
      <c r="AI722" s="123"/>
      <c r="AJ722" s="124" t="str">
        <f t="shared" si="47"/>
        <v/>
      </c>
      <c r="AK722" s="123"/>
      <c r="AL722" s="123"/>
      <c r="AM722" s="124" t="str">
        <f t="shared" si="48"/>
        <v/>
      </c>
      <c r="AN722" s="123"/>
      <c r="AO722" s="123"/>
      <c r="AP722" s="124" t="str">
        <f t="shared" si="49"/>
        <v/>
      </c>
      <c r="AQ722" s="124" t="str">
        <f t="shared" ref="AQ722:AR722" si="4855">IF(SUM(AH722,AK722,AN722)=0,"",SUM(AH722,AK722,AN722))</f>
        <v/>
      </c>
      <c r="AR722" s="124" t="str">
        <f t="shared" si="4855"/>
        <v/>
      </c>
      <c r="AS722" s="124" t="str">
        <f t="shared" si="51"/>
        <v/>
      </c>
      <c r="AT722" s="124" t="str">
        <f t="shared" ref="AT722:AV722" si="4856">IF(S722=0,"-",S722)</f>
        <v>-</v>
      </c>
      <c r="AU722" s="124" t="str">
        <f t="shared" si="4856"/>
        <v>-</v>
      </c>
      <c r="AV722" s="124" t="str">
        <f t="shared" si="4856"/>
        <v/>
      </c>
      <c r="AW722" s="124" t="str">
        <f t="shared" ref="AW722:BH722" si="4857">IF(SUM(V722,AH722)=0,"-",SUM(V722,AH722))</f>
        <v>-</v>
      </c>
      <c r="AX722" s="124" t="str">
        <f t="shared" si="4857"/>
        <v>-</v>
      </c>
      <c r="AY722" s="124" t="str">
        <f t="shared" si="4857"/>
        <v>-</v>
      </c>
      <c r="AZ722" s="124" t="str">
        <f t="shared" si="4857"/>
        <v>-</v>
      </c>
      <c r="BA722" s="124" t="str">
        <f t="shared" si="4857"/>
        <v>-</v>
      </c>
      <c r="BB722" s="124" t="str">
        <f t="shared" si="4857"/>
        <v>-</v>
      </c>
      <c r="BC722" s="124" t="str">
        <f t="shared" si="4857"/>
        <v>-</v>
      </c>
      <c r="BD722" s="124" t="str">
        <f t="shared" si="4857"/>
        <v>-</v>
      </c>
      <c r="BE722" s="124" t="str">
        <f t="shared" si="4857"/>
        <v>-</v>
      </c>
      <c r="BF722" s="124" t="str">
        <f t="shared" si="4857"/>
        <v>-</v>
      </c>
      <c r="BG722" s="124" t="str">
        <f t="shared" si="4857"/>
        <v>-</v>
      </c>
      <c r="BH722" s="124" t="str">
        <f t="shared" si="4857"/>
        <v>-</v>
      </c>
      <c r="BI722" s="124">
        <f t="shared" ref="BI722:BK722" si="4858">IF(SUM(D722,S722)=0,"-",SUM(D722,S722))</f>
        <v>1.5</v>
      </c>
      <c r="BJ722" s="124" t="str">
        <f t="shared" si="4858"/>
        <v>-</v>
      </c>
      <c r="BK722" s="124">
        <f t="shared" si="4858"/>
        <v>1.5</v>
      </c>
      <c r="BL722" s="124" t="str">
        <f t="shared" ref="BL722:BW722" si="4859">IF(SUM(G722,V722,AH722)=0,"-",SUM(G722,V722,AH722))</f>
        <v>-</v>
      </c>
      <c r="BM722" s="124" t="str">
        <f t="shared" si="4859"/>
        <v>-</v>
      </c>
      <c r="BN722" s="124" t="str">
        <f t="shared" si="4859"/>
        <v>-</v>
      </c>
      <c r="BO722" s="124" t="str">
        <f t="shared" si="4859"/>
        <v>-</v>
      </c>
      <c r="BP722" s="124" t="str">
        <f t="shared" si="4859"/>
        <v>-</v>
      </c>
      <c r="BQ722" s="124" t="str">
        <f t="shared" si="4859"/>
        <v>-</v>
      </c>
      <c r="BR722" s="124" t="str">
        <f t="shared" si="4859"/>
        <v>-</v>
      </c>
      <c r="BS722" s="124" t="str">
        <f t="shared" si="4859"/>
        <v>-</v>
      </c>
      <c r="BT722" s="124" t="str">
        <f t="shared" si="4859"/>
        <v>-</v>
      </c>
      <c r="BU722" s="124">
        <f t="shared" si="4859"/>
        <v>1.5</v>
      </c>
      <c r="BV722" s="124" t="str">
        <f t="shared" si="4859"/>
        <v>-</v>
      </c>
      <c r="BW722" s="124">
        <f t="shared" si="4859"/>
        <v>1.5</v>
      </c>
      <c r="BX722" s="123"/>
      <c r="BY722" s="123"/>
      <c r="BZ722" s="120">
        <v>2581.69</v>
      </c>
      <c r="CA722" s="120">
        <f t="shared" si="3928"/>
        <v>0.0005810147616</v>
      </c>
    </row>
    <row r="723" ht="15.75" customHeight="1">
      <c r="A723" s="99" t="str">
        <f t="shared" si="3"/>
        <v>September</v>
      </c>
      <c r="B723" s="122" t="s">
        <v>124</v>
      </c>
      <c r="C723" s="122" t="s">
        <v>49</v>
      </c>
      <c r="D723" s="123">
        <v>1.0</v>
      </c>
      <c r="E723" s="123"/>
      <c r="F723" s="124">
        <f t="shared" si="35"/>
        <v>1</v>
      </c>
      <c r="G723" s="123">
        <v>22.3</v>
      </c>
      <c r="H723" s="123"/>
      <c r="I723" s="124">
        <f t="shared" si="36"/>
        <v>22.3</v>
      </c>
      <c r="J723" s="123"/>
      <c r="K723" s="123"/>
      <c r="L723" s="124" t="str">
        <f t="shared" si="37"/>
        <v/>
      </c>
      <c r="M723" s="123"/>
      <c r="N723" s="123"/>
      <c r="O723" s="124" t="str">
        <f t="shared" si="38"/>
        <v/>
      </c>
      <c r="P723" s="126">
        <f t="shared" ref="P723:Q723" si="4860">IF(SUM(D723,G723,J723,M723)=0,"",SUM(D723,G723,J723,M723))</f>
        <v>23.3</v>
      </c>
      <c r="Q723" s="125" t="str">
        <f t="shared" si="4860"/>
        <v/>
      </c>
      <c r="R723" s="124">
        <f t="shared" si="40"/>
        <v>23.3</v>
      </c>
      <c r="S723" s="123"/>
      <c r="T723" s="123"/>
      <c r="U723" s="124" t="str">
        <f t="shared" si="41"/>
        <v/>
      </c>
      <c r="V723" s="123"/>
      <c r="W723" s="123"/>
      <c r="X723" s="124" t="str">
        <f t="shared" si="42"/>
        <v/>
      </c>
      <c r="Y723" s="123"/>
      <c r="Z723" s="123"/>
      <c r="AA723" s="124" t="str">
        <f t="shared" si="43"/>
        <v/>
      </c>
      <c r="AB723" s="123"/>
      <c r="AC723" s="123"/>
      <c r="AD723" s="124" t="str">
        <f t="shared" si="44"/>
        <v/>
      </c>
      <c r="AE723" s="124" t="str">
        <f t="shared" ref="AE723:AF723" si="4861">IF(SUM(S723,V723,Y723,AB723)=0,"",SUM(S723,V723,Y723,AB723))</f>
        <v/>
      </c>
      <c r="AF723" s="124" t="str">
        <f t="shared" si="4861"/>
        <v/>
      </c>
      <c r="AG723" s="124" t="str">
        <f t="shared" si="46"/>
        <v/>
      </c>
      <c r="AH723" s="123"/>
      <c r="AI723" s="123"/>
      <c r="AJ723" s="124" t="str">
        <f t="shared" si="47"/>
        <v/>
      </c>
      <c r="AK723" s="123"/>
      <c r="AL723" s="123"/>
      <c r="AM723" s="124" t="str">
        <f t="shared" si="48"/>
        <v/>
      </c>
      <c r="AN723" s="123"/>
      <c r="AO723" s="123"/>
      <c r="AP723" s="124" t="str">
        <f t="shared" si="49"/>
        <v/>
      </c>
      <c r="AQ723" s="124" t="str">
        <f t="shared" ref="AQ723:AR723" si="4862">IF(SUM(AH723,AK723,AN723)=0,"",SUM(AH723,AK723,AN723))</f>
        <v/>
      </c>
      <c r="AR723" s="124" t="str">
        <f t="shared" si="4862"/>
        <v/>
      </c>
      <c r="AS723" s="124" t="str">
        <f t="shared" si="51"/>
        <v/>
      </c>
      <c r="AT723" s="124" t="str">
        <f t="shared" ref="AT723:AV723" si="4863">IF(S723=0,"-",S723)</f>
        <v>-</v>
      </c>
      <c r="AU723" s="124" t="str">
        <f t="shared" si="4863"/>
        <v>-</v>
      </c>
      <c r="AV723" s="124" t="str">
        <f t="shared" si="4863"/>
        <v/>
      </c>
      <c r="AW723" s="124" t="str">
        <f t="shared" ref="AW723:BH723" si="4864">IF(SUM(V723,AH723)=0,"-",SUM(V723,AH723))</f>
        <v>-</v>
      </c>
      <c r="AX723" s="124" t="str">
        <f t="shared" si="4864"/>
        <v>-</v>
      </c>
      <c r="AY723" s="124" t="str">
        <f t="shared" si="4864"/>
        <v>-</v>
      </c>
      <c r="AZ723" s="124" t="str">
        <f t="shared" si="4864"/>
        <v>-</v>
      </c>
      <c r="BA723" s="124" t="str">
        <f t="shared" si="4864"/>
        <v>-</v>
      </c>
      <c r="BB723" s="124" t="str">
        <f t="shared" si="4864"/>
        <v>-</v>
      </c>
      <c r="BC723" s="124" t="str">
        <f t="shared" si="4864"/>
        <v>-</v>
      </c>
      <c r="BD723" s="124" t="str">
        <f t="shared" si="4864"/>
        <v>-</v>
      </c>
      <c r="BE723" s="124" t="str">
        <f t="shared" si="4864"/>
        <v>-</v>
      </c>
      <c r="BF723" s="124" t="str">
        <f t="shared" si="4864"/>
        <v>-</v>
      </c>
      <c r="BG723" s="124" t="str">
        <f t="shared" si="4864"/>
        <v>-</v>
      </c>
      <c r="BH723" s="124" t="str">
        <f t="shared" si="4864"/>
        <v>-</v>
      </c>
      <c r="BI723" s="124">
        <f t="shared" ref="BI723:BK723" si="4865">IF(SUM(D723,S723)=0,"-",SUM(D723,S723))</f>
        <v>1</v>
      </c>
      <c r="BJ723" s="124" t="str">
        <f t="shared" si="4865"/>
        <v>-</v>
      </c>
      <c r="BK723" s="124">
        <f t="shared" si="4865"/>
        <v>1</v>
      </c>
      <c r="BL723" s="124">
        <f t="shared" ref="BL723:BW723" si="4866">IF(SUM(G723,V723,AH723)=0,"-",SUM(G723,V723,AH723))</f>
        <v>22.3</v>
      </c>
      <c r="BM723" s="124" t="str">
        <f t="shared" si="4866"/>
        <v>-</v>
      </c>
      <c r="BN723" s="124">
        <f t="shared" si="4866"/>
        <v>22.3</v>
      </c>
      <c r="BO723" s="124" t="str">
        <f t="shared" si="4866"/>
        <v>-</v>
      </c>
      <c r="BP723" s="124" t="str">
        <f t="shared" si="4866"/>
        <v>-</v>
      </c>
      <c r="BQ723" s="124" t="str">
        <f t="shared" si="4866"/>
        <v>-</v>
      </c>
      <c r="BR723" s="124" t="str">
        <f t="shared" si="4866"/>
        <v>-</v>
      </c>
      <c r="BS723" s="124" t="str">
        <f t="shared" si="4866"/>
        <v>-</v>
      </c>
      <c r="BT723" s="124" t="str">
        <f t="shared" si="4866"/>
        <v>-</v>
      </c>
      <c r="BU723" s="124">
        <f t="shared" si="4866"/>
        <v>23.3</v>
      </c>
      <c r="BV723" s="124" t="str">
        <f t="shared" si="4866"/>
        <v>-</v>
      </c>
      <c r="BW723" s="124">
        <f t="shared" si="4866"/>
        <v>23.3</v>
      </c>
      <c r="BX723" s="123"/>
      <c r="BY723" s="123"/>
      <c r="BZ723" s="120">
        <v>2581.69</v>
      </c>
      <c r="CA723" s="120">
        <f t="shared" si="3928"/>
        <v>0.009025095964</v>
      </c>
    </row>
    <row r="724" ht="15.75" customHeight="1">
      <c r="A724" s="99" t="str">
        <f t="shared" si="3"/>
        <v>September</v>
      </c>
      <c r="B724" s="122" t="s">
        <v>124</v>
      </c>
      <c r="C724" s="122" t="s">
        <v>50</v>
      </c>
      <c r="D724" s="123">
        <v>52.0</v>
      </c>
      <c r="E724" s="123">
        <v>11.0</v>
      </c>
      <c r="F724" s="124">
        <f t="shared" si="35"/>
        <v>63</v>
      </c>
      <c r="G724" s="123">
        <v>20.7</v>
      </c>
      <c r="H724" s="123">
        <v>2.0</v>
      </c>
      <c r="I724" s="124">
        <f t="shared" si="36"/>
        <v>22.7</v>
      </c>
      <c r="J724" s="123">
        <v>0.0</v>
      </c>
      <c r="K724" s="123">
        <v>0.0</v>
      </c>
      <c r="L724" s="124" t="str">
        <f t="shared" si="37"/>
        <v/>
      </c>
      <c r="M724" s="123"/>
      <c r="N724" s="123"/>
      <c r="O724" s="124" t="str">
        <f t="shared" si="38"/>
        <v/>
      </c>
      <c r="P724" s="126">
        <f t="shared" ref="P724:Q724" si="4867">IF(SUM(D724,G724,J724,M724)=0,"",SUM(D724,G724,J724,M724))</f>
        <v>72.7</v>
      </c>
      <c r="Q724" s="126">
        <f t="shared" si="4867"/>
        <v>13</v>
      </c>
      <c r="R724" s="124">
        <f t="shared" si="40"/>
        <v>85.7</v>
      </c>
      <c r="S724" s="123"/>
      <c r="T724" s="123"/>
      <c r="U724" s="124" t="str">
        <f t="shared" si="41"/>
        <v/>
      </c>
      <c r="V724" s="123">
        <v>3.5</v>
      </c>
      <c r="W724" s="123"/>
      <c r="X724" s="124">
        <f t="shared" si="42"/>
        <v>3.5</v>
      </c>
      <c r="Y724" s="123"/>
      <c r="Z724" s="123"/>
      <c r="AA724" s="124" t="str">
        <f t="shared" si="43"/>
        <v/>
      </c>
      <c r="AB724" s="123"/>
      <c r="AC724" s="123"/>
      <c r="AD724" s="124" t="str">
        <f t="shared" si="44"/>
        <v/>
      </c>
      <c r="AE724" s="124">
        <f t="shared" ref="AE724:AF724" si="4868">IF(SUM(S724,V724,Y724,AB724)=0,"",SUM(S724,V724,Y724,AB724))</f>
        <v>3.5</v>
      </c>
      <c r="AF724" s="124" t="str">
        <f t="shared" si="4868"/>
        <v/>
      </c>
      <c r="AG724" s="124">
        <f t="shared" si="46"/>
        <v>3.5</v>
      </c>
      <c r="AH724" s="123"/>
      <c r="AI724" s="123"/>
      <c r="AJ724" s="124" t="str">
        <f t="shared" si="47"/>
        <v/>
      </c>
      <c r="AK724" s="123"/>
      <c r="AL724" s="123"/>
      <c r="AM724" s="124" t="str">
        <f t="shared" si="48"/>
        <v/>
      </c>
      <c r="AN724" s="123"/>
      <c r="AO724" s="123"/>
      <c r="AP724" s="124" t="str">
        <f t="shared" si="49"/>
        <v/>
      </c>
      <c r="AQ724" s="124" t="str">
        <f t="shared" ref="AQ724:AR724" si="4869">IF(SUM(AH724,AK724,AN724)=0,"",SUM(AH724,AK724,AN724))</f>
        <v/>
      </c>
      <c r="AR724" s="124" t="str">
        <f t="shared" si="4869"/>
        <v/>
      </c>
      <c r="AS724" s="124" t="str">
        <f t="shared" si="51"/>
        <v/>
      </c>
      <c r="AT724" s="124" t="str">
        <f t="shared" ref="AT724:AV724" si="4870">IF(S724=0,"-",S724)</f>
        <v>-</v>
      </c>
      <c r="AU724" s="124" t="str">
        <f t="shared" si="4870"/>
        <v>-</v>
      </c>
      <c r="AV724" s="124" t="str">
        <f t="shared" si="4870"/>
        <v/>
      </c>
      <c r="AW724" s="124">
        <f t="shared" ref="AW724:BH724" si="4871">IF(SUM(V724,AH724)=0,"-",SUM(V724,AH724))</f>
        <v>3.5</v>
      </c>
      <c r="AX724" s="124" t="str">
        <f t="shared" si="4871"/>
        <v>-</v>
      </c>
      <c r="AY724" s="124">
        <f t="shared" si="4871"/>
        <v>3.5</v>
      </c>
      <c r="AZ724" s="124" t="str">
        <f t="shared" si="4871"/>
        <v>-</v>
      </c>
      <c r="BA724" s="124" t="str">
        <f t="shared" si="4871"/>
        <v>-</v>
      </c>
      <c r="BB724" s="124" t="str">
        <f t="shared" si="4871"/>
        <v>-</v>
      </c>
      <c r="BC724" s="124" t="str">
        <f t="shared" si="4871"/>
        <v>-</v>
      </c>
      <c r="BD724" s="124" t="str">
        <f t="shared" si="4871"/>
        <v>-</v>
      </c>
      <c r="BE724" s="124" t="str">
        <f t="shared" si="4871"/>
        <v>-</v>
      </c>
      <c r="BF724" s="124">
        <f t="shared" si="4871"/>
        <v>3.5</v>
      </c>
      <c r="BG724" s="124" t="str">
        <f t="shared" si="4871"/>
        <v>-</v>
      </c>
      <c r="BH724" s="124">
        <f t="shared" si="4871"/>
        <v>3.5</v>
      </c>
      <c r="BI724" s="124">
        <f t="shared" ref="BI724:BK724" si="4872">IF(SUM(D724,S724)=0,"-",SUM(D724,S724))</f>
        <v>52</v>
      </c>
      <c r="BJ724" s="124">
        <f t="shared" si="4872"/>
        <v>11</v>
      </c>
      <c r="BK724" s="124">
        <f t="shared" si="4872"/>
        <v>63</v>
      </c>
      <c r="BL724" s="124">
        <f t="shared" ref="BL724:BW724" si="4873">IF(SUM(G724,V724,AH724)=0,"-",SUM(G724,V724,AH724))</f>
        <v>24.2</v>
      </c>
      <c r="BM724" s="124">
        <f t="shared" si="4873"/>
        <v>2</v>
      </c>
      <c r="BN724" s="124">
        <f t="shared" si="4873"/>
        <v>26.2</v>
      </c>
      <c r="BO724" s="124" t="str">
        <f t="shared" si="4873"/>
        <v>-</v>
      </c>
      <c r="BP724" s="124" t="str">
        <f t="shared" si="4873"/>
        <v>-</v>
      </c>
      <c r="BQ724" s="124" t="str">
        <f t="shared" si="4873"/>
        <v>-</v>
      </c>
      <c r="BR724" s="124" t="str">
        <f t="shared" si="4873"/>
        <v>-</v>
      </c>
      <c r="BS724" s="124" t="str">
        <f t="shared" si="4873"/>
        <v>-</v>
      </c>
      <c r="BT724" s="124" t="str">
        <f t="shared" si="4873"/>
        <v>-</v>
      </c>
      <c r="BU724" s="124">
        <f t="shared" si="4873"/>
        <v>76.2</v>
      </c>
      <c r="BV724" s="124">
        <f t="shared" si="4873"/>
        <v>13</v>
      </c>
      <c r="BW724" s="124">
        <f t="shared" si="4873"/>
        <v>89.2</v>
      </c>
      <c r="BX724" s="123">
        <v>59.0</v>
      </c>
      <c r="BY724" s="123"/>
      <c r="BZ724" s="120">
        <v>2581.69</v>
      </c>
      <c r="CA724" s="120">
        <f t="shared" si="3928"/>
        <v>0.03455101116</v>
      </c>
    </row>
    <row r="725" ht="15.75" customHeight="1">
      <c r="A725" s="99" t="str">
        <f t="shared" si="3"/>
        <v>October</v>
      </c>
      <c r="B725" s="122" t="s">
        <v>124</v>
      </c>
      <c r="C725" s="122" t="s">
        <v>51</v>
      </c>
      <c r="D725" s="123">
        <v>78.0</v>
      </c>
      <c r="E725" s="123">
        <v>15.0</v>
      </c>
      <c r="F725" s="124">
        <f t="shared" si="35"/>
        <v>93</v>
      </c>
      <c r="G725" s="123">
        <v>60.0</v>
      </c>
      <c r="H725" s="123"/>
      <c r="I725" s="124">
        <f t="shared" si="36"/>
        <v>60</v>
      </c>
      <c r="J725" s="123"/>
      <c r="K725" s="123"/>
      <c r="L725" s="124" t="str">
        <f t="shared" si="37"/>
        <v/>
      </c>
      <c r="M725" s="123"/>
      <c r="N725" s="123"/>
      <c r="O725" s="124" t="str">
        <f t="shared" si="38"/>
        <v/>
      </c>
      <c r="P725" s="126">
        <f t="shared" ref="P725:Q725" si="4874">IF(SUM(D725,G725,J725,M725)=0,"",SUM(D725,G725,J725,M725))</f>
        <v>138</v>
      </c>
      <c r="Q725" s="126">
        <f t="shared" si="4874"/>
        <v>15</v>
      </c>
      <c r="R725" s="124">
        <f t="shared" si="40"/>
        <v>153</v>
      </c>
      <c r="S725" s="123"/>
      <c r="T725" s="123"/>
      <c r="U725" s="124" t="str">
        <f t="shared" si="41"/>
        <v/>
      </c>
      <c r="V725" s="123">
        <v>32.0</v>
      </c>
      <c r="W725" s="123"/>
      <c r="X725" s="124">
        <f t="shared" si="42"/>
        <v>32</v>
      </c>
      <c r="Y725" s="123"/>
      <c r="Z725" s="123"/>
      <c r="AA725" s="124" t="str">
        <f t="shared" si="43"/>
        <v/>
      </c>
      <c r="AB725" s="123"/>
      <c r="AC725" s="123"/>
      <c r="AD725" s="124" t="str">
        <f t="shared" si="44"/>
        <v/>
      </c>
      <c r="AE725" s="124">
        <f t="shared" ref="AE725:AF725" si="4875">IF(SUM(S725,V725,Y725,AB725)=0,"",SUM(S725,V725,Y725,AB725))</f>
        <v>32</v>
      </c>
      <c r="AF725" s="124" t="str">
        <f t="shared" si="4875"/>
        <v/>
      </c>
      <c r="AG725" s="124">
        <f t="shared" si="46"/>
        <v>32</v>
      </c>
      <c r="AH725" s="123"/>
      <c r="AI725" s="123"/>
      <c r="AJ725" s="124" t="str">
        <f t="shared" si="47"/>
        <v/>
      </c>
      <c r="AK725" s="123"/>
      <c r="AL725" s="123"/>
      <c r="AM725" s="124" t="str">
        <f t="shared" si="48"/>
        <v/>
      </c>
      <c r="AN725" s="123"/>
      <c r="AO725" s="123"/>
      <c r="AP725" s="124" t="str">
        <f t="shared" si="49"/>
        <v/>
      </c>
      <c r="AQ725" s="124" t="str">
        <f t="shared" ref="AQ725:AR725" si="4876">IF(SUM(AH725,AK725,AN725)=0,"",SUM(AH725,AK725,AN725))</f>
        <v/>
      </c>
      <c r="AR725" s="124" t="str">
        <f t="shared" si="4876"/>
        <v/>
      </c>
      <c r="AS725" s="124" t="str">
        <f t="shared" si="51"/>
        <v/>
      </c>
      <c r="AT725" s="124" t="str">
        <f t="shared" ref="AT725:AV725" si="4877">IF(S725=0,"-",S725)</f>
        <v>-</v>
      </c>
      <c r="AU725" s="124" t="str">
        <f t="shared" si="4877"/>
        <v>-</v>
      </c>
      <c r="AV725" s="124" t="str">
        <f t="shared" si="4877"/>
        <v/>
      </c>
      <c r="AW725" s="124">
        <f t="shared" ref="AW725:BH725" si="4878">IF(SUM(V725,AH725)=0,"-",SUM(V725,AH725))</f>
        <v>32</v>
      </c>
      <c r="AX725" s="124" t="str">
        <f t="shared" si="4878"/>
        <v>-</v>
      </c>
      <c r="AY725" s="124">
        <f t="shared" si="4878"/>
        <v>32</v>
      </c>
      <c r="AZ725" s="124" t="str">
        <f t="shared" si="4878"/>
        <v>-</v>
      </c>
      <c r="BA725" s="124" t="str">
        <f t="shared" si="4878"/>
        <v>-</v>
      </c>
      <c r="BB725" s="124" t="str">
        <f t="shared" si="4878"/>
        <v>-</v>
      </c>
      <c r="BC725" s="124" t="str">
        <f t="shared" si="4878"/>
        <v>-</v>
      </c>
      <c r="BD725" s="124" t="str">
        <f t="shared" si="4878"/>
        <v>-</v>
      </c>
      <c r="BE725" s="124" t="str">
        <f t="shared" si="4878"/>
        <v>-</v>
      </c>
      <c r="BF725" s="124">
        <f t="shared" si="4878"/>
        <v>32</v>
      </c>
      <c r="BG725" s="124" t="str">
        <f t="shared" si="4878"/>
        <v>-</v>
      </c>
      <c r="BH725" s="124">
        <f t="shared" si="4878"/>
        <v>32</v>
      </c>
      <c r="BI725" s="124">
        <f t="shared" ref="BI725:BK725" si="4879">IF(SUM(D725,S725)=0,"-",SUM(D725,S725))</f>
        <v>78</v>
      </c>
      <c r="BJ725" s="124">
        <f t="shared" si="4879"/>
        <v>15</v>
      </c>
      <c r="BK725" s="124">
        <f t="shared" si="4879"/>
        <v>93</v>
      </c>
      <c r="BL725" s="124">
        <f t="shared" ref="BL725:BW725" si="4880">IF(SUM(G725,V725,AH725)=0,"-",SUM(G725,V725,AH725))</f>
        <v>92</v>
      </c>
      <c r="BM725" s="124" t="str">
        <f t="shared" si="4880"/>
        <v>-</v>
      </c>
      <c r="BN725" s="124">
        <f t="shared" si="4880"/>
        <v>92</v>
      </c>
      <c r="BO725" s="124" t="str">
        <f t="shared" si="4880"/>
        <v>-</v>
      </c>
      <c r="BP725" s="124" t="str">
        <f t="shared" si="4880"/>
        <v>-</v>
      </c>
      <c r="BQ725" s="124" t="str">
        <f t="shared" si="4880"/>
        <v>-</v>
      </c>
      <c r="BR725" s="124" t="str">
        <f t="shared" si="4880"/>
        <v>-</v>
      </c>
      <c r="BS725" s="124" t="str">
        <f t="shared" si="4880"/>
        <v>-</v>
      </c>
      <c r="BT725" s="124" t="str">
        <f t="shared" si="4880"/>
        <v>-</v>
      </c>
      <c r="BU725" s="124">
        <f t="shared" si="4880"/>
        <v>170</v>
      </c>
      <c r="BV725" s="124">
        <f t="shared" si="4880"/>
        <v>15</v>
      </c>
      <c r="BW725" s="124">
        <f t="shared" si="4880"/>
        <v>185</v>
      </c>
      <c r="BX725" s="123"/>
      <c r="BY725" s="123"/>
      <c r="BZ725" s="120">
        <v>2581.69</v>
      </c>
      <c r="CA725" s="121">
        <f t="shared" si="3928"/>
        <v>0.07165848727</v>
      </c>
    </row>
    <row r="726" ht="15.75" customHeight="1">
      <c r="A726" s="99" t="str">
        <f t="shared" si="3"/>
        <v>October</v>
      </c>
      <c r="B726" s="122" t="s">
        <v>124</v>
      </c>
      <c r="C726" s="122" t="s">
        <v>52</v>
      </c>
      <c r="D726" s="123">
        <v>647.66</v>
      </c>
      <c r="E726" s="123">
        <v>20.0</v>
      </c>
      <c r="F726" s="124">
        <f t="shared" si="35"/>
        <v>667.66</v>
      </c>
      <c r="G726" s="123">
        <v>74.4</v>
      </c>
      <c r="H726" s="123"/>
      <c r="I726" s="124">
        <f t="shared" si="36"/>
        <v>74.4</v>
      </c>
      <c r="J726" s="123"/>
      <c r="K726" s="123"/>
      <c r="L726" s="124" t="str">
        <f t="shared" si="37"/>
        <v/>
      </c>
      <c r="M726" s="123"/>
      <c r="N726" s="123"/>
      <c r="O726" s="124" t="str">
        <f t="shared" si="38"/>
        <v/>
      </c>
      <c r="P726" s="126">
        <f t="shared" ref="P726:Q726" si="4881">IF(SUM(D726,G726,J726,M726)=0,"",SUM(D726,G726,J726,M726))</f>
        <v>722.06</v>
      </c>
      <c r="Q726" s="126">
        <f t="shared" si="4881"/>
        <v>20</v>
      </c>
      <c r="R726" s="124">
        <f t="shared" si="40"/>
        <v>742.06</v>
      </c>
      <c r="S726" s="123">
        <v>80.0</v>
      </c>
      <c r="T726" s="123">
        <v>0.0</v>
      </c>
      <c r="U726" s="124">
        <f t="shared" si="41"/>
        <v>80</v>
      </c>
      <c r="V726" s="123">
        <v>190.76</v>
      </c>
      <c r="W726" s="123"/>
      <c r="X726" s="124">
        <f t="shared" si="42"/>
        <v>190.76</v>
      </c>
      <c r="Y726" s="123"/>
      <c r="Z726" s="123"/>
      <c r="AA726" s="124" t="str">
        <f t="shared" si="43"/>
        <v/>
      </c>
      <c r="AB726" s="123"/>
      <c r="AC726" s="123"/>
      <c r="AD726" s="124" t="str">
        <f t="shared" si="44"/>
        <v/>
      </c>
      <c r="AE726" s="124">
        <f t="shared" ref="AE726:AF726" si="4882">IF(SUM(S726,V726,Y726,AB726)=0,"",SUM(S726,V726,Y726,AB726))</f>
        <v>270.76</v>
      </c>
      <c r="AF726" s="124" t="str">
        <f t="shared" si="4882"/>
        <v/>
      </c>
      <c r="AG726" s="124">
        <f t="shared" si="46"/>
        <v>270.76</v>
      </c>
      <c r="AH726" s="123"/>
      <c r="AI726" s="123"/>
      <c r="AJ726" s="124" t="str">
        <f t="shared" si="47"/>
        <v/>
      </c>
      <c r="AK726" s="123"/>
      <c r="AL726" s="123"/>
      <c r="AM726" s="124" t="str">
        <f t="shared" si="48"/>
        <v/>
      </c>
      <c r="AN726" s="123"/>
      <c r="AO726" s="123"/>
      <c r="AP726" s="124" t="str">
        <f t="shared" si="49"/>
        <v/>
      </c>
      <c r="AQ726" s="124" t="str">
        <f t="shared" ref="AQ726:AR726" si="4883">IF(SUM(AH726,AK726,AN726)=0,"",SUM(AH726,AK726,AN726))</f>
        <v/>
      </c>
      <c r="AR726" s="124" t="str">
        <f t="shared" si="4883"/>
        <v/>
      </c>
      <c r="AS726" s="124" t="str">
        <f t="shared" si="51"/>
        <v/>
      </c>
      <c r="AT726" s="124">
        <f t="shared" ref="AT726:AV726" si="4884">IF(S726=0,"-",S726)</f>
        <v>80</v>
      </c>
      <c r="AU726" s="124" t="str">
        <f t="shared" si="4884"/>
        <v>-</v>
      </c>
      <c r="AV726" s="124">
        <f t="shared" si="4884"/>
        <v>80</v>
      </c>
      <c r="AW726" s="124">
        <f t="shared" ref="AW726:BH726" si="4885">IF(SUM(V726,AH726)=0,"-",SUM(V726,AH726))</f>
        <v>190.76</v>
      </c>
      <c r="AX726" s="124" t="str">
        <f t="shared" si="4885"/>
        <v>-</v>
      </c>
      <c r="AY726" s="124">
        <f t="shared" si="4885"/>
        <v>190.76</v>
      </c>
      <c r="AZ726" s="124" t="str">
        <f t="shared" si="4885"/>
        <v>-</v>
      </c>
      <c r="BA726" s="124" t="str">
        <f t="shared" si="4885"/>
        <v>-</v>
      </c>
      <c r="BB726" s="124" t="str">
        <f t="shared" si="4885"/>
        <v>-</v>
      </c>
      <c r="BC726" s="124" t="str">
        <f t="shared" si="4885"/>
        <v>-</v>
      </c>
      <c r="BD726" s="124" t="str">
        <f t="shared" si="4885"/>
        <v>-</v>
      </c>
      <c r="BE726" s="124" t="str">
        <f t="shared" si="4885"/>
        <v>-</v>
      </c>
      <c r="BF726" s="124">
        <f t="shared" si="4885"/>
        <v>270.76</v>
      </c>
      <c r="BG726" s="124" t="str">
        <f t="shared" si="4885"/>
        <v>-</v>
      </c>
      <c r="BH726" s="124">
        <f t="shared" si="4885"/>
        <v>270.76</v>
      </c>
      <c r="BI726" s="124">
        <f t="shared" ref="BI726:BK726" si="4886">IF(SUM(D726,S726)=0,"-",SUM(D726,S726))</f>
        <v>727.66</v>
      </c>
      <c r="BJ726" s="124">
        <f t="shared" si="4886"/>
        <v>20</v>
      </c>
      <c r="BK726" s="124">
        <f t="shared" si="4886"/>
        <v>747.66</v>
      </c>
      <c r="BL726" s="124">
        <f t="shared" ref="BL726:BW726" si="4887">IF(SUM(G726,V726,AH726)=0,"-",SUM(G726,V726,AH726))</f>
        <v>265.16</v>
      </c>
      <c r="BM726" s="124" t="str">
        <f t="shared" si="4887"/>
        <v>-</v>
      </c>
      <c r="BN726" s="124">
        <f t="shared" si="4887"/>
        <v>265.16</v>
      </c>
      <c r="BO726" s="124" t="str">
        <f t="shared" si="4887"/>
        <v>-</v>
      </c>
      <c r="BP726" s="124" t="str">
        <f t="shared" si="4887"/>
        <v>-</v>
      </c>
      <c r="BQ726" s="124" t="str">
        <f t="shared" si="4887"/>
        <v>-</v>
      </c>
      <c r="BR726" s="124" t="str">
        <f t="shared" si="4887"/>
        <v>-</v>
      </c>
      <c r="BS726" s="124" t="str">
        <f t="shared" si="4887"/>
        <v>-</v>
      </c>
      <c r="BT726" s="124" t="str">
        <f t="shared" si="4887"/>
        <v>-</v>
      </c>
      <c r="BU726" s="124">
        <f t="shared" si="4887"/>
        <v>992.82</v>
      </c>
      <c r="BV726" s="124">
        <f t="shared" si="4887"/>
        <v>20</v>
      </c>
      <c r="BW726" s="124">
        <f t="shared" si="4887"/>
        <v>1012.82</v>
      </c>
      <c r="BX726" s="123">
        <v>663.0</v>
      </c>
      <c r="BY726" s="123"/>
      <c r="BZ726" s="120">
        <v>2581.69</v>
      </c>
      <c r="CA726" s="121">
        <f t="shared" si="3928"/>
        <v>0.3923089139</v>
      </c>
    </row>
    <row r="727" ht="15.75" customHeight="1">
      <c r="A727" s="99" t="str">
        <f t="shared" si="3"/>
        <v>November</v>
      </c>
      <c r="B727" s="122" t="s">
        <v>124</v>
      </c>
      <c r="C727" s="122" t="s">
        <v>53</v>
      </c>
      <c r="D727" s="123">
        <v>324.77</v>
      </c>
      <c r="E727" s="123">
        <v>4.0</v>
      </c>
      <c r="F727" s="124">
        <f t="shared" si="35"/>
        <v>328.77</v>
      </c>
      <c r="G727" s="123">
        <v>2.65</v>
      </c>
      <c r="H727" s="123"/>
      <c r="I727" s="124">
        <f t="shared" si="36"/>
        <v>2.65</v>
      </c>
      <c r="J727" s="123"/>
      <c r="K727" s="123"/>
      <c r="L727" s="124" t="str">
        <f t="shared" si="37"/>
        <v/>
      </c>
      <c r="M727" s="123"/>
      <c r="N727" s="123"/>
      <c r="O727" s="124" t="str">
        <f t="shared" si="38"/>
        <v/>
      </c>
      <c r="P727" s="126">
        <f t="shared" ref="P727:Q727" si="4888">IF(SUM(D727,G727,J727,M727)=0,"",SUM(D727,G727,J727,M727))</f>
        <v>327.42</v>
      </c>
      <c r="Q727" s="126">
        <f t="shared" si="4888"/>
        <v>4</v>
      </c>
      <c r="R727" s="124">
        <f t="shared" si="40"/>
        <v>331.42</v>
      </c>
      <c r="S727" s="123">
        <v>20.0</v>
      </c>
      <c r="T727" s="123"/>
      <c r="U727" s="124">
        <f t="shared" si="41"/>
        <v>20</v>
      </c>
      <c r="V727" s="123">
        <v>158.75</v>
      </c>
      <c r="W727" s="123"/>
      <c r="X727" s="124">
        <f t="shared" si="42"/>
        <v>158.75</v>
      </c>
      <c r="Y727" s="123"/>
      <c r="Z727" s="123"/>
      <c r="AA727" s="124" t="str">
        <f t="shared" si="43"/>
        <v/>
      </c>
      <c r="AB727" s="123"/>
      <c r="AC727" s="123"/>
      <c r="AD727" s="124" t="str">
        <f t="shared" si="44"/>
        <v/>
      </c>
      <c r="AE727" s="124">
        <f t="shared" ref="AE727:AF727" si="4889">IF(SUM(S727,V727,Y727,AB727)=0,"",SUM(S727,V727,Y727,AB727))</f>
        <v>178.75</v>
      </c>
      <c r="AF727" s="124" t="str">
        <f t="shared" si="4889"/>
        <v/>
      </c>
      <c r="AG727" s="124">
        <f t="shared" si="46"/>
        <v>178.75</v>
      </c>
      <c r="AH727" s="123"/>
      <c r="AI727" s="123"/>
      <c r="AJ727" s="124" t="str">
        <f t="shared" si="47"/>
        <v/>
      </c>
      <c r="AK727" s="123"/>
      <c r="AL727" s="123"/>
      <c r="AM727" s="124" t="str">
        <f t="shared" si="48"/>
        <v/>
      </c>
      <c r="AN727" s="123"/>
      <c r="AO727" s="123"/>
      <c r="AP727" s="124" t="str">
        <f t="shared" si="49"/>
        <v/>
      </c>
      <c r="AQ727" s="124" t="str">
        <f t="shared" ref="AQ727:AR727" si="4890">IF(SUM(AH727,AK727,AN727)=0,"",SUM(AH727,AK727,AN727))</f>
        <v/>
      </c>
      <c r="AR727" s="124" t="str">
        <f t="shared" si="4890"/>
        <v/>
      </c>
      <c r="AS727" s="124" t="str">
        <f t="shared" si="51"/>
        <v/>
      </c>
      <c r="AT727" s="124">
        <f t="shared" ref="AT727:AV727" si="4891">IF(S727=0,"-",S727)</f>
        <v>20</v>
      </c>
      <c r="AU727" s="124" t="str">
        <f t="shared" si="4891"/>
        <v>-</v>
      </c>
      <c r="AV727" s="124">
        <f t="shared" si="4891"/>
        <v>20</v>
      </c>
      <c r="AW727" s="124">
        <f t="shared" ref="AW727:BH727" si="4892">IF(SUM(V727,AH727)=0,"-",SUM(V727,AH727))</f>
        <v>158.75</v>
      </c>
      <c r="AX727" s="124" t="str">
        <f t="shared" si="4892"/>
        <v>-</v>
      </c>
      <c r="AY727" s="124">
        <f t="shared" si="4892"/>
        <v>158.75</v>
      </c>
      <c r="AZ727" s="124" t="str">
        <f t="shared" si="4892"/>
        <v>-</v>
      </c>
      <c r="BA727" s="124" t="str">
        <f t="shared" si="4892"/>
        <v>-</v>
      </c>
      <c r="BB727" s="124" t="str">
        <f t="shared" si="4892"/>
        <v>-</v>
      </c>
      <c r="BC727" s="124" t="str">
        <f t="shared" si="4892"/>
        <v>-</v>
      </c>
      <c r="BD727" s="124" t="str">
        <f t="shared" si="4892"/>
        <v>-</v>
      </c>
      <c r="BE727" s="124" t="str">
        <f t="shared" si="4892"/>
        <v>-</v>
      </c>
      <c r="BF727" s="124">
        <f t="shared" si="4892"/>
        <v>178.75</v>
      </c>
      <c r="BG727" s="124" t="str">
        <f t="shared" si="4892"/>
        <v>-</v>
      </c>
      <c r="BH727" s="124">
        <f t="shared" si="4892"/>
        <v>178.75</v>
      </c>
      <c r="BI727" s="124">
        <f t="shared" ref="BI727:BK727" si="4893">IF(SUM(D727,S727)=0,"-",SUM(D727,S727))</f>
        <v>344.77</v>
      </c>
      <c r="BJ727" s="124">
        <f t="shared" si="4893"/>
        <v>4</v>
      </c>
      <c r="BK727" s="124">
        <f t="shared" si="4893"/>
        <v>348.77</v>
      </c>
      <c r="BL727" s="124">
        <f t="shared" ref="BL727:BW727" si="4894">IF(SUM(G727,V727,AH727)=0,"-",SUM(G727,V727,AH727))</f>
        <v>161.4</v>
      </c>
      <c r="BM727" s="124" t="str">
        <f t="shared" si="4894"/>
        <v>-</v>
      </c>
      <c r="BN727" s="124">
        <f t="shared" si="4894"/>
        <v>161.4</v>
      </c>
      <c r="BO727" s="124" t="str">
        <f t="shared" si="4894"/>
        <v>-</v>
      </c>
      <c r="BP727" s="124" t="str">
        <f t="shared" si="4894"/>
        <v>-</v>
      </c>
      <c r="BQ727" s="124" t="str">
        <f t="shared" si="4894"/>
        <v>-</v>
      </c>
      <c r="BR727" s="124" t="str">
        <f t="shared" si="4894"/>
        <v>-</v>
      </c>
      <c r="BS727" s="124" t="str">
        <f t="shared" si="4894"/>
        <v>-</v>
      </c>
      <c r="BT727" s="124" t="str">
        <f t="shared" si="4894"/>
        <v>-</v>
      </c>
      <c r="BU727" s="124">
        <f t="shared" si="4894"/>
        <v>506.17</v>
      </c>
      <c r="BV727" s="124">
        <f t="shared" si="4894"/>
        <v>4</v>
      </c>
      <c r="BW727" s="124">
        <f t="shared" si="4894"/>
        <v>510.17</v>
      </c>
      <c r="BX727" s="123"/>
      <c r="BY727" s="123"/>
      <c r="BZ727" s="120">
        <v>2581.69</v>
      </c>
      <c r="CA727" s="121">
        <f t="shared" si="3928"/>
        <v>0.1976108673</v>
      </c>
    </row>
    <row r="728" ht="15.75" customHeight="1">
      <c r="A728" s="99" t="str">
        <f t="shared" si="3"/>
        <v>November</v>
      </c>
      <c r="B728" s="122" t="s">
        <v>124</v>
      </c>
      <c r="C728" s="122" t="s">
        <v>54</v>
      </c>
      <c r="D728" s="123">
        <v>392.0</v>
      </c>
      <c r="E728" s="123">
        <v>20.0</v>
      </c>
      <c r="F728" s="124">
        <f t="shared" si="35"/>
        <v>412</v>
      </c>
      <c r="G728" s="123">
        <v>0.0</v>
      </c>
      <c r="H728" s="123">
        <v>0.0</v>
      </c>
      <c r="I728" s="124" t="str">
        <f t="shared" si="36"/>
        <v/>
      </c>
      <c r="J728" s="123"/>
      <c r="K728" s="123"/>
      <c r="L728" s="124" t="str">
        <f t="shared" si="37"/>
        <v/>
      </c>
      <c r="M728" s="123"/>
      <c r="N728" s="123"/>
      <c r="O728" s="124" t="str">
        <f t="shared" si="38"/>
        <v/>
      </c>
      <c r="P728" s="126">
        <f t="shared" ref="P728:Q728" si="4895">IF(SUM(D728,G728,J728,M728)=0,"",SUM(D728,G728,J728,M728))</f>
        <v>392</v>
      </c>
      <c r="Q728" s="126">
        <f t="shared" si="4895"/>
        <v>20</v>
      </c>
      <c r="R728" s="124">
        <f t="shared" si="40"/>
        <v>412</v>
      </c>
      <c r="S728" s="123">
        <v>20.0</v>
      </c>
      <c r="T728" s="123"/>
      <c r="U728" s="124">
        <f t="shared" si="41"/>
        <v>20</v>
      </c>
      <c r="V728" s="123">
        <v>212.0</v>
      </c>
      <c r="W728" s="123"/>
      <c r="X728" s="124">
        <f t="shared" si="42"/>
        <v>212</v>
      </c>
      <c r="Y728" s="123"/>
      <c r="Z728" s="123"/>
      <c r="AA728" s="124" t="str">
        <f t="shared" si="43"/>
        <v/>
      </c>
      <c r="AB728" s="123"/>
      <c r="AC728" s="123"/>
      <c r="AD728" s="124" t="str">
        <f t="shared" si="44"/>
        <v/>
      </c>
      <c r="AE728" s="124">
        <f t="shared" ref="AE728:AF728" si="4896">IF(SUM(S728,V728,Y728,AB728)=0,"",SUM(S728,V728,Y728,AB728))</f>
        <v>232</v>
      </c>
      <c r="AF728" s="124" t="str">
        <f t="shared" si="4896"/>
        <v/>
      </c>
      <c r="AG728" s="124">
        <f t="shared" si="46"/>
        <v>232</v>
      </c>
      <c r="AH728" s="123"/>
      <c r="AI728" s="123"/>
      <c r="AJ728" s="124" t="str">
        <f t="shared" si="47"/>
        <v/>
      </c>
      <c r="AK728" s="123"/>
      <c r="AL728" s="123"/>
      <c r="AM728" s="124" t="str">
        <f t="shared" si="48"/>
        <v/>
      </c>
      <c r="AN728" s="123"/>
      <c r="AO728" s="123"/>
      <c r="AP728" s="124" t="str">
        <f t="shared" si="49"/>
        <v/>
      </c>
      <c r="AQ728" s="124" t="str">
        <f t="shared" ref="AQ728:AR728" si="4897">IF(SUM(AH728,AK728,AN728)=0,"",SUM(AH728,AK728,AN728))</f>
        <v/>
      </c>
      <c r="AR728" s="124" t="str">
        <f t="shared" si="4897"/>
        <v/>
      </c>
      <c r="AS728" s="124" t="str">
        <f t="shared" si="51"/>
        <v/>
      </c>
      <c r="AT728" s="124">
        <f t="shared" ref="AT728:AV728" si="4898">IF(S728=0,"-",S728)</f>
        <v>20</v>
      </c>
      <c r="AU728" s="124" t="str">
        <f t="shared" si="4898"/>
        <v>-</v>
      </c>
      <c r="AV728" s="124">
        <f t="shared" si="4898"/>
        <v>20</v>
      </c>
      <c r="AW728" s="124">
        <f t="shared" ref="AW728:BH728" si="4899">IF(SUM(V728,AH728)=0,"-",SUM(V728,AH728))</f>
        <v>212</v>
      </c>
      <c r="AX728" s="124" t="str">
        <f t="shared" si="4899"/>
        <v>-</v>
      </c>
      <c r="AY728" s="124">
        <f t="shared" si="4899"/>
        <v>212</v>
      </c>
      <c r="AZ728" s="124" t="str">
        <f t="shared" si="4899"/>
        <v>-</v>
      </c>
      <c r="BA728" s="124" t="str">
        <f t="shared" si="4899"/>
        <v>-</v>
      </c>
      <c r="BB728" s="124" t="str">
        <f t="shared" si="4899"/>
        <v>-</v>
      </c>
      <c r="BC728" s="124" t="str">
        <f t="shared" si="4899"/>
        <v>-</v>
      </c>
      <c r="BD728" s="124" t="str">
        <f t="shared" si="4899"/>
        <v>-</v>
      </c>
      <c r="BE728" s="124" t="str">
        <f t="shared" si="4899"/>
        <v>-</v>
      </c>
      <c r="BF728" s="124">
        <f t="shared" si="4899"/>
        <v>232</v>
      </c>
      <c r="BG728" s="124" t="str">
        <f t="shared" si="4899"/>
        <v>-</v>
      </c>
      <c r="BH728" s="124">
        <f t="shared" si="4899"/>
        <v>232</v>
      </c>
      <c r="BI728" s="124">
        <f t="shared" ref="BI728:BK728" si="4900">IF(SUM(D728,S728)=0,"-",SUM(D728,S728))</f>
        <v>412</v>
      </c>
      <c r="BJ728" s="124">
        <f t="shared" si="4900"/>
        <v>20</v>
      </c>
      <c r="BK728" s="124">
        <f t="shared" si="4900"/>
        <v>432</v>
      </c>
      <c r="BL728" s="124">
        <f t="shared" ref="BL728:BW728" si="4901">IF(SUM(G728,V728,AH728)=0,"-",SUM(G728,V728,AH728))</f>
        <v>212</v>
      </c>
      <c r="BM728" s="124" t="str">
        <f t="shared" si="4901"/>
        <v>-</v>
      </c>
      <c r="BN728" s="124">
        <f t="shared" si="4901"/>
        <v>212</v>
      </c>
      <c r="BO728" s="124" t="str">
        <f t="shared" si="4901"/>
        <v>-</v>
      </c>
      <c r="BP728" s="124" t="str">
        <f t="shared" si="4901"/>
        <v>-</v>
      </c>
      <c r="BQ728" s="124" t="str">
        <f t="shared" si="4901"/>
        <v>-</v>
      </c>
      <c r="BR728" s="124" t="str">
        <f t="shared" si="4901"/>
        <v>-</v>
      </c>
      <c r="BS728" s="124" t="str">
        <f t="shared" si="4901"/>
        <v>-</v>
      </c>
      <c r="BT728" s="124" t="str">
        <f t="shared" si="4901"/>
        <v>-</v>
      </c>
      <c r="BU728" s="124">
        <f t="shared" si="4901"/>
        <v>624</v>
      </c>
      <c r="BV728" s="124">
        <f t="shared" si="4901"/>
        <v>20</v>
      </c>
      <c r="BW728" s="124">
        <f t="shared" si="4901"/>
        <v>644</v>
      </c>
      <c r="BX728" s="123"/>
      <c r="BY728" s="123"/>
      <c r="BZ728" s="120">
        <v>2581.69</v>
      </c>
      <c r="CA728" s="121">
        <f t="shared" si="3928"/>
        <v>0.2494490043</v>
      </c>
    </row>
    <row r="729" ht="15.75" customHeight="1">
      <c r="A729" s="99" t="str">
        <f t="shared" si="3"/>
        <v>December</v>
      </c>
      <c r="B729" s="122" t="s">
        <v>124</v>
      </c>
      <c r="C729" s="122" t="s">
        <v>55</v>
      </c>
      <c r="D729" s="123">
        <v>85.0</v>
      </c>
      <c r="E729" s="123"/>
      <c r="F729" s="124">
        <f t="shared" si="35"/>
        <v>85</v>
      </c>
      <c r="G729" s="123"/>
      <c r="H729" s="123"/>
      <c r="I729" s="124" t="str">
        <f t="shared" si="36"/>
        <v/>
      </c>
      <c r="J729" s="123"/>
      <c r="K729" s="123"/>
      <c r="L729" s="124" t="str">
        <f t="shared" si="37"/>
        <v/>
      </c>
      <c r="M729" s="123"/>
      <c r="N729" s="123"/>
      <c r="O729" s="124" t="str">
        <f t="shared" si="38"/>
        <v/>
      </c>
      <c r="P729" s="126">
        <f t="shared" ref="P729:Q729" si="4902">IF(SUM(D729,G729,J729,M729)=0,"",SUM(D729,G729,J729,M729))</f>
        <v>85</v>
      </c>
      <c r="Q729" s="125" t="str">
        <f t="shared" si="4902"/>
        <v/>
      </c>
      <c r="R729" s="124">
        <f t="shared" si="40"/>
        <v>85</v>
      </c>
      <c r="S729" s="123"/>
      <c r="T729" s="123"/>
      <c r="U729" s="124" t="str">
        <f t="shared" si="41"/>
        <v/>
      </c>
      <c r="V729" s="123">
        <v>30.7</v>
      </c>
      <c r="W729" s="123"/>
      <c r="X729" s="124">
        <f t="shared" si="42"/>
        <v>30.7</v>
      </c>
      <c r="Y729" s="123"/>
      <c r="Z729" s="123"/>
      <c r="AA729" s="124" t="str">
        <f t="shared" si="43"/>
        <v/>
      </c>
      <c r="AB729" s="123"/>
      <c r="AC729" s="123"/>
      <c r="AD729" s="124" t="str">
        <f t="shared" si="44"/>
        <v/>
      </c>
      <c r="AE729" s="124">
        <f t="shared" ref="AE729:AF729" si="4903">IF(SUM(S729,V729,Y729,AB729)=0,"",SUM(S729,V729,Y729,AB729))</f>
        <v>30.7</v>
      </c>
      <c r="AF729" s="124" t="str">
        <f t="shared" si="4903"/>
        <v/>
      </c>
      <c r="AG729" s="124">
        <f t="shared" si="46"/>
        <v>30.7</v>
      </c>
      <c r="AH729" s="123"/>
      <c r="AI729" s="123"/>
      <c r="AJ729" s="124" t="str">
        <f t="shared" si="47"/>
        <v/>
      </c>
      <c r="AK729" s="123"/>
      <c r="AL729" s="123"/>
      <c r="AM729" s="124" t="str">
        <f t="shared" si="48"/>
        <v/>
      </c>
      <c r="AN729" s="123"/>
      <c r="AO729" s="123"/>
      <c r="AP729" s="124" t="str">
        <f t="shared" si="49"/>
        <v/>
      </c>
      <c r="AQ729" s="124" t="str">
        <f t="shared" ref="AQ729:AR729" si="4904">IF(SUM(AH729,AK729,AN729)=0,"",SUM(AH729,AK729,AN729))</f>
        <v/>
      </c>
      <c r="AR729" s="124" t="str">
        <f t="shared" si="4904"/>
        <v/>
      </c>
      <c r="AS729" s="124" t="str">
        <f t="shared" si="51"/>
        <v/>
      </c>
      <c r="AT729" s="124" t="str">
        <f t="shared" ref="AT729:AV729" si="4905">IF(S729=0,"-",S729)</f>
        <v>-</v>
      </c>
      <c r="AU729" s="124" t="str">
        <f t="shared" si="4905"/>
        <v>-</v>
      </c>
      <c r="AV729" s="124" t="str">
        <f t="shared" si="4905"/>
        <v/>
      </c>
      <c r="AW729" s="124">
        <f t="shared" ref="AW729:BH729" si="4906">IF(SUM(V729,AH729)=0,"-",SUM(V729,AH729))</f>
        <v>30.7</v>
      </c>
      <c r="AX729" s="124" t="str">
        <f t="shared" si="4906"/>
        <v>-</v>
      </c>
      <c r="AY729" s="124">
        <f t="shared" si="4906"/>
        <v>30.7</v>
      </c>
      <c r="AZ729" s="124" t="str">
        <f t="shared" si="4906"/>
        <v>-</v>
      </c>
      <c r="BA729" s="124" t="str">
        <f t="shared" si="4906"/>
        <v>-</v>
      </c>
      <c r="BB729" s="124" t="str">
        <f t="shared" si="4906"/>
        <v>-</v>
      </c>
      <c r="BC729" s="124" t="str">
        <f t="shared" si="4906"/>
        <v>-</v>
      </c>
      <c r="BD729" s="124" t="str">
        <f t="shared" si="4906"/>
        <v>-</v>
      </c>
      <c r="BE729" s="124" t="str">
        <f t="shared" si="4906"/>
        <v>-</v>
      </c>
      <c r="BF729" s="124">
        <f t="shared" si="4906"/>
        <v>30.7</v>
      </c>
      <c r="BG729" s="124" t="str">
        <f t="shared" si="4906"/>
        <v>-</v>
      </c>
      <c r="BH729" s="124">
        <f t="shared" si="4906"/>
        <v>30.7</v>
      </c>
      <c r="BI729" s="124">
        <f t="shared" ref="BI729:BK729" si="4907">IF(SUM(D729,S729)=0,"-",SUM(D729,S729))</f>
        <v>85</v>
      </c>
      <c r="BJ729" s="124" t="str">
        <f t="shared" si="4907"/>
        <v>-</v>
      </c>
      <c r="BK729" s="124">
        <f t="shared" si="4907"/>
        <v>85</v>
      </c>
      <c r="BL729" s="124">
        <f t="shared" ref="BL729:BW729" si="4908">IF(SUM(G729,V729,AH729)=0,"-",SUM(G729,V729,AH729))</f>
        <v>30.7</v>
      </c>
      <c r="BM729" s="124" t="str">
        <f t="shared" si="4908"/>
        <v>-</v>
      </c>
      <c r="BN729" s="124">
        <f t="shared" si="4908"/>
        <v>30.7</v>
      </c>
      <c r="BO729" s="124" t="str">
        <f t="shared" si="4908"/>
        <v>-</v>
      </c>
      <c r="BP729" s="124" t="str">
        <f t="shared" si="4908"/>
        <v>-</v>
      </c>
      <c r="BQ729" s="124" t="str">
        <f t="shared" si="4908"/>
        <v>-</v>
      </c>
      <c r="BR729" s="124" t="str">
        <f t="shared" si="4908"/>
        <v>-</v>
      </c>
      <c r="BS729" s="124" t="str">
        <f t="shared" si="4908"/>
        <v>-</v>
      </c>
      <c r="BT729" s="124" t="str">
        <f t="shared" si="4908"/>
        <v>-</v>
      </c>
      <c r="BU729" s="124">
        <f t="shared" si="4908"/>
        <v>115.7</v>
      </c>
      <c r="BV729" s="124" t="str">
        <f t="shared" si="4908"/>
        <v>-</v>
      </c>
      <c r="BW729" s="124">
        <f t="shared" si="4908"/>
        <v>115.7</v>
      </c>
      <c r="BX729" s="123"/>
      <c r="BY729" s="123"/>
      <c r="BZ729" s="120">
        <v>2581.69</v>
      </c>
      <c r="CA729" s="121">
        <f t="shared" si="3928"/>
        <v>0.04481560528</v>
      </c>
    </row>
    <row r="730" ht="15.75" customHeight="1">
      <c r="A730" s="99" t="str">
        <f t="shared" si="3"/>
        <v>December</v>
      </c>
      <c r="B730" s="122" t="s">
        <v>124</v>
      </c>
      <c r="C730" s="122" t="s">
        <v>56</v>
      </c>
      <c r="D730" s="123"/>
      <c r="E730" s="123"/>
      <c r="F730" s="124" t="str">
        <f t="shared" si="35"/>
        <v/>
      </c>
      <c r="G730" s="123"/>
      <c r="H730" s="123"/>
      <c r="I730" s="124" t="str">
        <f t="shared" si="36"/>
        <v/>
      </c>
      <c r="J730" s="123"/>
      <c r="K730" s="123"/>
      <c r="L730" s="124" t="str">
        <f t="shared" si="37"/>
        <v/>
      </c>
      <c r="M730" s="123"/>
      <c r="N730" s="123"/>
      <c r="O730" s="124" t="str">
        <f t="shared" si="38"/>
        <v/>
      </c>
      <c r="P730" s="125" t="str">
        <f t="shared" ref="P730:Q730" si="4909">IF(SUM(D730,G730,J730,M730)=0,"",SUM(D730,G730,J730,M730))</f>
        <v/>
      </c>
      <c r="Q730" s="125" t="str">
        <f t="shared" si="4909"/>
        <v/>
      </c>
      <c r="R730" s="124" t="str">
        <f t="shared" si="40"/>
        <v/>
      </c>
      <c r="S730" s="123"/>
      <c r="T730" s="123"/>
      <c r="U730" s="124" t="str">
        <f t="shared" si="41"/>
        <v/>
      </c>
      <c r="V730" s="123"/>
      <c r="W730" s="123"/>
      <c r="X730" s="124" t="str">
        <f t="shared" si="42"/>
        <v/>
      </c>
      <c r="Y730" s="123"/>
      <c r="Z730" s="123"/>
      <c r="AA730" s="124" t="str">
        <f t="shared" si="43"/>
        <v/>
      </c>
      <c r="AB730" s="123"/>
      <c r="AC730" s="123"/>
      <c r="AD730" s="124" t="str">
        <f t="shared" si="44"/>
        <v/>
      </c>
      <c r="AE730" s="124" t="str">
        <f t="shared" ref="AE730:AF730" si="4910">IF(SUM(S730,V730,Y730,AB730)=0,"",SUM(S730,V730,Y730,AB730))</f>
        <v/>
      </c>
      <c r="AF730" s="124" t="str">
        <f t="shared" si="4910"/>
        <v/>
      </c>
      <c r="AG730" s="124" t="str">
        <f t="shared" si="46"/>
        <v/>
      </c>
      <c r="AH730" s="123"/>
      <c r="AI730" s="123"/>
      <c r="AJ730" s="124" t="str">
        <f t="shared" si="47"/>
        <v/>
      </c>
      <c r="AK730" s="123"/>
      <c r="AL730" s="123"/>
      <c r="AM730" s="124" t="str">
        <f t="shared" si="48"/>
        <v/>
      </c>
      <c r="AN730" s="123"/>
      <c r="AO730" s="123"/>
      <c r="AP730" s="124" t="str">
        <f t="shared" si="49"/>
        <v/>
      </c>
      <c r="AQ730" s="124" t="str">
        <f t="shared" ref="AQ730:AR730" si="4911">IF(SUM(AH730,AK730,AN730)=0,"",SUM(AH730,AK730,AN730))</f>
        <v/>
      </c>
      <c r="AR730" s="124" t="str">
        <f t="shared" si="4911"/>
        <v/>
      </c>
      <c r="AS730" s="124" t="str">
        <f t="shared" si="51"/>
        <v/>
      </c>
      <c r="AT730" s="124" t="str">
        <f t="shared" ref="AT730:AV730" si="4912">IF(S730=0,"-",S730)</f>
        <v>-</v>
      </c>
      <c r="AU730" s="124" t="str">
        <f t="shared" si="4912"/>
        <v>-</v>
      </c>
      <c r="AV730" s="124" t="str">
        <f t="shared" si="4912"/>
        <v/>
      </c>
      <c r="AW730" s="124" t="str">
        <f t="shared" ref="AW730:BH730" si="4913">IF(SUM(V730,AH730)=0,"-",SUM(V730,AH730))</f>
        <v>-</v>
      </c>
      <c r="AX730" s="124" t="str">
        <f t="shared" si="4913"/>
        <v>-</v>
      </c>
      <c r="AY730" s="124" t="str">
        <f t="shared" si="4913"/>
        <v>-</v>
      </c>
      <c r="AZ730" s="124" t="str">
        <f t="shared" si="4913"/>
        <v>-</v>
      </c>
      <c r="BA730" s="124" t="str">
        <f t="shared" si="4913"/>
        <v>-</v>
      </c>
      <c r="BB730" s="124" t="str">
        <f t="shared" si="4913"/>
        <v>-</v>
      </c>
      <c r="BC730" s="124" t="str">
        <f t="shared" si="4913"/>
        <v>-</v>
      </c>
      <c r="BD730" s="124" t="str">
        <f t="shared" si="4913"/>
        <v>-</v>
      </c>
      <c r="BE730" s="124" t="str">
        <f t="shared" si="4913"/>
        <v>-</v>
      </c>
      <c r="BF730" s="124" t="str">
        <f t="shared" si="4913"/>
        <v>-</v>
      </c>
      <c r="BG730" s="124" t="str">
        <f t="shared" si="4913"/>
        <v>-</v>
      </c>
      <c r="BH730" s="124" t="str">
        <f t="shared" si="4913"/>
        <v>-</v>
      </c>
      <c r="BI730" s="124" t="str">
        <f t="shared" ref="BI730:BK730" si="4914">IF(SUM(D730,S730)=0,"-",SUM(D730,S730))</f>
        <v>-</v>
      </c>
      <c r="BJ730" s="124" t="str">
        <f t="shared" si="4914"/>
        <v>-</v>
      </c>
      <c r="BK730" s="124" t="str">
        <f t="shared" si="4914"/>
        <v>-</v>
      </c>
      <c r="BL730" s="124" t="str">
        <f t="shared" ref="BL730:BW730" si="4915">IF(SUM(G730,V730,AH730)=0,"-",SUM(G730,V730,AH730))</f>
        <v>-</v>
      </c>
      <c r="BM730" s="124" t="str">
        <f t="shared" si="4915"/>
        <v>-</v>
      </c>
      <c r="BN730" s="124" t="str">
        <f t="shared" si="4915"/>
        <v>-</v>
      </c>
      <c r="BO730" s="124" t="str">
        <f t="shared" si="4915"/>
        <v>-</v>
      </c>
      <c r="BP730" s="124" t="str">
        <f t="shared" si="4915"/>
        <v>-</v>
      </c>
      <c r="BQ730" s="124" t="str">
        <f t="shared" si="4915"/>
        <v>-</v>
      </c>
      <c r="BR730" s="124" t="str">
        <f t="shared" si="4915"/>
        <v>-</v>
      </c>
      <c r="BS730" s="124" t="str">
        <f t="shared" si="4915"/>
        <v>-</v>
      </c>
      <c r="BT730" s="124" t="str">
        <f t="shared" si="4915"/>
        <v>-</v>
      </c>
      <c r="BU730" s="124" t="str">
        <f t="shared" si="4915"/>
        <v>-</v>
      </c>
      <c r="BV730" s="124" t="str">
        <f t="shared" si="4915"/>
        <v>-</v>
      </c>
      <c r="BW730" s="124" t="str">
        <f t="shared" si="4915"/>
        <v>-</v>
      </c>
      <c r="BX730" s="123"/>
      <c r="BY730" s="123" t="s">
        <v>149</v>
      </c>
      <c r="BZ730" s="120">
        <v>2581.69</v>
      </c>
      <c r="CA730" s="121" t="str">
        <f t="shared" si="3928"/>
        <v/>
      </c>
    </row>
    <row r="731" ht="15.75" customHeight="1">
      <c r="A731" s="99" t="str">
        <f t="shared" si="3"/>
        <v>January</v>
      </c>
      <c r="B731" s="115" t="s">
        <v>125</v>
      </c>
      <c r="C731" s="115" t="s">
        <v>33</v>
      </c>
      <c r="D731" s="116">
        <v>3.0</v>
      </c>
      <c r="E731" s="116"/>
      <c r="F731" s="117">
        <f t="shared" si="35"/>
        <v>3</v>
      </c>
      <c r="G731" s="116">
        <v>14.8</v>
      </c>
      <c r="H731" s="116"/>
      <c r="I731" s="117">
        <f t="shared" si="36"/>
        <v>14.8</v>
      </c>
      <c r="J731" s="116"/>
      <c r="K731" s="116"/>
      <c r="L731" s="117" t="str">
        <f t="shared" si="37"/>
        <v/>
      </c>
      <c r="M731" s="116"/>
      <c r="N731" s="116"/>
      <c r="O731" s="117" t="str">
        <f t="shared" si="38"/>
        <v/>
      </c>
      <c r="P731" s="118">
        <f t="shared" ref="P731:Q731" si="4916">IF(SUM(D731,G731,J731,M731)=0,"",SUM(D731,G731,J731,M731))</f>
        <v>17.8</v>
      </c>
      <c r="Q731" s="118" t="str">
        <f t="shared" si="4916"/>
        <v/>
      </c>
      <c r="R731" s="117">
        <f t="shared" si="40"/>
        <v>17.8</v>
      </c>
      <c r="S731" s="116"/>
      <c r="T731" s="116"/>
      <c r="U731" s="117" t="str">
        <f t="shared" si="41"/>
        <v/>
      </c>
      <c r="V731" s="116">
        <v>19.5</v>
      </c>
      <c r="W731" s="116"/>
      <c r="X731" s="117">
        <f t="shared" si="42"/>
        <v>19.5</v>
      </c>
      <c r="Y731" s="116"/>
      <c r="Z731" s="116"/>
      <c r="AA731" s="117" t="str">
        <f t="shared" si="43"/>
        <v/>
      </c>
      <c r="AB731" s="116"/>
      <c r="AC731" s="116"/>
      <c r="AD731" s="117" t="str">
        <f t="shared" si="44"/>
        <v/>
      </c>
      <c r="AE731" s="117">
        <f t="shared" ref="AE731:AF731" si="4917">IF(SUM(S731,V731,Y731,AB731)=0,"",SUM(S731,V731,Y731,AB731))</f>
        <v>19.5</v>
      </c>
      <c r="AF731" s="117" t="str">
        <f t="shared" si="4917"/>
        <v/>
      </c>
      <c r="AG731" s="117">
        <f t="shared" si="46"/>
        <v>19.5</v>
      </c>
      <c r="AH731" s="116"/>
      <c r="AI731" s="116"/>
      <c r="AJ731" s="117" t="str">
        <f t="shared" si="47"/>
        <v/>
      </c>
      <c r="AK731" s="116"/>
      <c r="AL731" s="116"/>
      <c r="AM731" s="117" t="str">
        <f t="shared" si="48"/>
        <v/>
      </c>
      <c r="AN731" s="116"/>
      <c r="AO731" s="116"/>
      <c r="AP731" s="117" t="str">
        <f t="shared" si="49"/>
        <v/>
      </c>
      <c r="AQ731" s="117" t="str">
        <f t="shared" ref="AQ731:AR731" si="4918">IF(SUM(AH731,AK731,AN731)=0,"",SUM(AH731,AK731,AN731))</f>
        <v/>
      </c>
      <c r="AR731" s="117" t="str">
        <f t="shared" si="4918"/>
        <v/>
      </c>
      <c r="AS731" s="117" t="str">
        <f t="shared" si="51"/>
        <v/>
      </c>
      <c r="AT731" s="117" t="str">
        <f t="shared" ref="AT731:AV731" si="4919">IF(S731=0,"-",S731)</f>
        <v>-</v>
      </c>
      <c r="AU731" s="117" t="str">
        <f t="shared" si="4919"/>
        <v>-</v>
      </c>
      <c r="AV731" s="117" t="str">
        <f t="shared" si="4919"/>
        <v/>
      </c>
      <c r="AW731" s="117">
        <f t="shared" ref="AW731:BH731" si="4920">IF(SUM(V731,AH731)=0,"-",SUM(V731,AH731))</f>
        <v>19.5</v>
      </c>
      <c r="AX731" s="117" t="str">
        <f t="shared" si="4920"/>
        <v>-</v>
      </c>
      <c r="AY731" s="117">
        <f t="shared" si="4920"/>
        <v>19.5</v>
      </c>
      <c r="AZ731" s="117" t="str">
        <f t="shared" si="4920"/>
        <v>-</v>
      </c>
      <c r="BA731" s="117" t="str">
        <f t="shared" si="4920"/>
        <v>-</v>
      </c>
      <c r="BB731" s="117" t="str">
        <f t="shared" si="4920"/>
        <v>-</v>
      </c>
      <c r="BC731" s="117" t="str">
        <f t="shared" si="4920"/>
        <v>-</v>
      </c>
      <c r="BD731" s="117" t="str">
        <f t="shared" si="4920"/>
        <v>-</v>
      </c>
      <c r="BE731" s="117" t="str">
        <f t="shared" si="4920"/>
        <v>-</v>
      </c>
      <c r="BF731" s="117">
        <f t="shared" si="4920"/>
        <v>19.5</v>
      </c>
      <c r="BG731" s="117" t="str">
        <f t="shared" si="4920"/>
        <v>-</v>
      </c>
      <c r="BH731" s="117">
        <f t="shared" si="4920"/>
        <v>19.5</v>
      </c>
      <c r="BI731" s="117">
        <f t="shared" ref="BI731:BK731" si="4921">IF(SUM(D731,S731)=0,"-",SUM(D731,S731))</f>
        <v>3</v>
      </c>
      <c r="BJ731" s="117" t="str">
        <f t="shared" si="4921"/>
        <v>-</v>
      </c>
      <c r="BK731" s="117">
        <f t="shared" si="4921"/>
        <v>3</v>
      </c>
      <c r="BL731" s="117">
        <f t="shared" ref="BL731:BW731" si="4922">IF(SUM(G731,V731,AH731)=0,"-",SUM(G731,V731,AH731))</f>
        <v>34.3</v>
      </c>
      <c r="BM731" s="117" t="str">
        <f t="shared" si="4922"/>
        <v>-</v>
      </c>
      <c r="BN731" s="117">
        <f t="shared" si="4922"/>
        <v>34.3</v>
      </c>
      <c r="BO731" s="117" t="str">
        <f t="shared" si="4922"/>
        <v>-</v>
      </c>
      <c r="BP731" s="117" t="str">
        <f t="shared" si="4922"/>
        <v>-</v>
      </c>
      <c r="BQ731" s="117" t="str">
        <f t="shared" si="4922"/>
        <v>-</v>
      </c>
      <c r="BR731" s="117" t="str">
        <f t="shared" si="4922"/>
        <v>-</v>
      </c>
      <c r="BS731" s="117" t="str">
        <f t="shared" si="4922"/>
        <v>-</v>
      </c>
      <c r="BT731" s="117" t="str">
        <f t="shared" si="4922"/>
        <v>-</v>
      </c>
      <c r="BU731" s="117">
        <f t="shared" si="4922"/>
        <v>37.3</v>
      </c>
      <c r="BV731" s="117" t="str">
        <f t="shared" si="4922"/>
        <v>-</v>
      </c>
      <c r="BW731" s="117">
        <f t="shared" si="4922"/>
        <v>37.3</v>
      </c>
      <c r="BX731" s="119">
        <v>31.0</v>
      </c>
      <c r="BY731" s="116"/>
      <c r="BZ731" s="120">
        <v>2153.0</v>
      </c>
      <c r="CA731" s="121">
        <f t="shared" si="3928"/>
        <v>0.01732466326</v>
      </c>
      <c r="CB731" s="7"/>
      <c r="CC731" s="7"/>
      <c r="CD731" s="7"/>
      <c r="CE731" s="7"/>
    </row>
    <row r="732" ht="15.75" customHeight="1">
      <c r="A732" s="99" t="str">
        <f t="shared" si="3"/>
        <v>January</v>
      </c>
      <c r="B732" s="115" t="s">
        <v>125</v>
      </c>
      <c r="C732" s="115" t="s">
        <v>34</v>
      </c>
      <c r="D732" s="116"/>
      <c r="E732" s="116"/>
      <c r="F732" s="117" t="str">
        <f t="shared" si="35"/>
        <v/>
      </c>
      <c r="G732" s="116"/>
      <c r="H732" s="116"/>
      <c r="I732" s="117" t="str">
        <f t="shared" si="36"/>
        <v/>
      </c>
      <c r="J732" s="116"/>
      <c r="K732" s="116"/>
      <c r="L732" s="117" t="str">
        <f t="shared" si="37"/>
        <v/>
      </c>
      <c r="M732" s="116"/>
      <c r="N732" s="116"/>
      <c r="O732" s="117" t="str">
        <f t="shared" si="38"/>
        <v/>
      </c>
      <c r="P732" s="118" t="str">
        <f t="shared" ref="P732:Q732" si="4923">IF(SUM(D732,G732,J732,M732)=0,"",SUM(D732,G732,J732,M732))</f>
        <v/>
      </c>
      <c r="Q732" s="118" t="str">
        <f t="shared" si="4923"/>
        <v/>
      </c>
      <c r="R732" s="117" t="str">
        <f t="shared" si="40"/>
        <v/>
      </c>
      <c r="S732" s="116"/>
      <c r="T732" s="116"/>
      <c r="U732" s="117" t="str">
        <f t="shared" si="41"/>
        <v/>
      </c>
      <c r="V732" s="116"/>
      <c r="W732" s="116"/>
      <c r="X732" s="117" t="str">
        <f t="shared" si="42"/>
        <v/>
      </c>
      <c r="Y732" s="116"/>
      <c r="Z732" s="116"/>
      <c r="AA732" s="117" t="str">
        <f t="shared" si="43"/>
        <v/>
      </c>
      <c r="AB732" s="116"/>
      <c r="AC732" s="116"/>
      <c r="AD732" s="117" t="str">
        <f t="shared" si="44"/>
        <v/>
      </c>
      <c r="AE732" s="117" t="str">
        <f t="shared" ref="AE732:AF732" si="4924">IF(SUM(S732,V732,Y732,AB732)=0,"",SUM(S732,V732,Y732,AB732))</f>
        <v/>
      </c>
      <c r="AF732" s="117" t="str">
        <f t="shared" si="4924"/>
        <v/>
      </c>
      <c r="AG732" s="117" t="str">
        <f t="shared" si="46"/>
        <v/>
      </c>
      <c r="AH732" s="116"/>
      <c r="AI732" s="116"/>
      <c r="AJ732" s="117" t="str">
        <f t="shared" si="47"/>
        <v/>
      </c>
      <c r="AK732" s="116"/>
      <c r="AL732" s="116"/>
      <c r="AM732" s="117" t="str">
        <f t="shared" si="48"/>
        <v/>
      </c>
      <c r="AN732" s="116"/>
      <c r="AO732" s="116"/>
      <c r="AP732" s="117" t="str">
        <f t="shared" si="49"/>
        <v/>
      </c>
      <c r="AQ732" s="117" t="str">
        <f t="shared" ref="AQ732:AR732" si="4925">IF(SUM(AH732,AK732,AN732)=0,"",SUM(AH732,AK732,AN732))</f>
        <v/>
      </c>
      <c r="AR732" s="117" t="str">
        <f t="shared" si="4925"/>
        <v/>
      </c>
      <c r="AS732" s="117" t="str">
        <f t="shared" si="51"/>
        <v/>
      </c>
      <c r="AT732" s="117" t="str">
        <f t="shared" ref="AT732:AV732" si="4926">IF(S732=0,"-",S732)</f>
        <v>-</v>
      </c>
      <c r="AU732" s="117" t="str">
        <f t="shared" si="4926"/>
        <v>-</v>
      </c>
      <c r="AV732" s="117" t="str">
        <f t="shared" si="4926"/>
        <v/>
      </c>
      <c r="AW732" s="117" t="str">
        <f t="shared" ref="AW732:BH732" si="4927">IF(SUM(V732,AH732)=0,"-",SUM(V732,AH732))</f>
        <v>-</v>
      </c>
      <c r="AX732" s="117" t="str">
        <f t="shared" si="4927"/>
        <v>-</v>
      </c>
      <c r="AY732" s="117" t="str">
        <f t="shared" si="4927"/>
        <v>-</v>
      </c>
      <c r="AZ732" s="117" t="str">
        <f t="shared" si="4927"/>
        <v>-</v>
      </c>
      <c r="BA732" s="117" t="str">
        <f t="shared" si="4927"/>
        <v>-</v>
      </c>
      <c r="BB732" s="117" t="str">
        <f t="shared" si="4927"/>
        <v>-</v>
      </c>
      <c r="BC732" s="117" t="str">
        <f t="shared" si="4927"/>
        <v>-</v>
      </c>
      <c r="BD732" s="117" t="str">
        <f t="shared" si="4927"/>
        <v>-</v>
      </c>
      <c r="BE732" s="117" t="str">
        <f t="shared" si="4927"/>
        <v>-</v>
      </c>
      <c r="BF732" s="117" t="str">
        <f t="shared" si="4927"/>
        <v>-</v>
      </c>
      <c r="BG732" s="117" t="str">
        <f t="shared" si="4927"/>
        <v>-</v>
      </c>
      <c r="BH732" s="117" t="str">
        <f t="shared" si="4927"/>
        <v>-</v>
      </c>
      <c r="BI732" s="117" t="str">
        <f t="shared" ref="BI732:BK732" si="4928">IF(SUM(D732,S732)=0,"-",SUM(D732,S732))</f>
        <v>-</v>
      </c>
      <c r="BJ732" s="117" t="str">
        <f t="shared" si="4928"/>
        <v>-</v>
      </c>
      <c r="BK732" s="117" t="str">
        <f t="shared" si="4928"/>
        <v>-</v>
      </c>
      <c r="BL732" s="117" t="str">
        <f t="shared" ref="BL732:BW732" si="4929">IF(SUM(G732,V732,AH732)=0,"-",SUM(G732,V732,AH732))</f>
        <v>-</v>
      </c>
      <c r="BM732" s="117" t="str">
        <f t="shared" si="4929"/>
        <v>-</v>
      </c>
      <c r="BN732" s="117" t="str">
        <f t="shared" si="4929"/>
        <v>-</v>
      </c>
      <c r="BO732" s="117" t="str">
        <f t="shared" si="4929"/>
        <v>-</v>
      </c>
      <c r="BP732" s="117" t="str">
        <f t="shared" si="4929"/>
        <v>-</v>
      </c>
      <c r="BQ732" s="117" t="str">
        <f t="shared" si="4929"/>
        <v>-</v>
      </c>
      <c r="BR732" s="117" t="str">
        <f t="shared" si="4929"/>
        <v>-</v>
      </c>
      <c r="BS732" s="117" t="str">
        <f t="shared" si="4929"/>
        <v>-</v>
      </c>
      <c r="BT732" s="117" t="str">
        <f t="shared" si="4929"/>
        <v>-</v>
      </c>
      <c r="BU732" s="117" t="str">
        <f t="shared" si="4929"/>
        <v>-</v>
      </c>
      <c r="BV732" s="117" t="str">
        <f t="shared" si="4929"/>
        <v>-</v>
      </c>
      <c r="BW732" s="117" t="str">
        <f t="shared" si="4929"/>
        <v>-</v>
      </c>
      <c r="BX732" s="119"/>
      <c r="BY732" s="116" t="s">
        <v>69</v>
      </c>
      <c r="BZ732" s="120">
        <v>2153.0</v>
      </c>
      <c r="CA732" s="121" t="str">
        <f t="shared" si="3928"/>
        <v/>
      </c>
      <c r="CB732" s="7"/>
      <c r="CC732" s="7"/>
      <c r="CD732" s="7"/>
      <c r="CE732" s="7"/>
    </row>
    <row r="733" ht="15.75" customHeight="1">
      <c r="A733" s="99" t="str">
        <f t="shared" si="3"/>
        <v>February</v>
      </c>
      <c r="B733" s="122" t="s">
        <v>125</v>
      </c>
      <c r="C733" s="122" t="s">
        <v>35</v>
      </c>
      <c r="D733" s="123"/>
      <c r="E733" s="123"/>
      <c r="F733" s="124" t="str">
        <f t="shared" si="35"/>
        <v/>
      </c>
      <c r="G733" s="123">
        <v>10.0</v>
      </c>
      <c r="H733" s="123"/>
      <c r="I733" s="124">
        <f t="shared" si="36"/>
        <v>10</v>
      </c>
      <c r="J733" s="123">
        <v>19.2</v>
      </c>
      <c r="K733" s="123"/>
      <c r="L733" s="124">
        <f t="shared" si="37"/>
        <v>19.2</v>
      </c>
      <c r="M733" s="123"/>
      <c r="N733" s="123"/>
      <c r="O733" s="124" t="str">
        <f t="shared" si="38"/>
        <v/>
      </c>
      <c r="P733" s="126">
        <f t="shared" ref="P733:Q733" si="4930">IF(SUM(D733,G733,J733,M733)=0,"",SUM(D733,G733,J733,M733))</f>
        <v>29.2</v>
      </c>
      <c r="Q733" s="125" t="str">
        <f t="shared" si="4930"/>
        <v/>
      </c>
      <c r="R733" s="124">
        <f t="shared" si="40"/>
        <v>29.2</v>
      </c>
      <c r="S733" s="123"/>
      <c r="T733" s="123"/>
      <c r="U733" s="124" t="str">
        <f t="shared" si="41"/>
        <v/>
      </c>
      <c r="V733" s="123">
        <v>9.5</v>
      </c>
      <c r="W733" s="123"/>
      <c r="X733" s="124">
        <f t="shared" si="42"/>
        <v>9.5</v>
      </c>
      <c r="Y733" s="123"/>
      <c r="Z733" s="123"/>
      <c r="AA733" s="124" t="str">
        <f t="shared" si="43"/>
        <v/>
      </c>
      <c r="AB733" s="123"/>
      <c r="AC733" s="123"/>
      <c r="AD733" s="124" t="str">
        <f t="shared" si="44"/>
        <v/>
      </c>
      <c r="AE733" s="124">
        <f t="shared" ref="AE733:AF733" si="4931">IF(SUM(S733,V733,Y733,AB733)=0,"",SUM(S733,V733,Y733,AB733))</f>
        <v>9.5</v>
      </c>
      <c r="AF733" s="124" t="str">
        <f t="shared" si="4931"/>
        <v/>
      </c>
      <c r="AG733" s="124">
        <f t="shared" si="46"/>
        <v>9.5</v>
      </c>
      <c r="AH733" s="123"/>
      <c r="AI733" s="123"/>
      <c r="AJ733" s="124" t="str">
        <f t="shared" si="47"/>
        <v/>
      </c>
      <c r="AK733" s="123"/>
      <c r="AL733" s="123"/>
      <c r="AM733" s="124" t="str">
        <f t="shared" si="48"/>
        <v/>
      </c>
      <c r="AN733" s="123"/>
      <c r="AO733" s="123"/>
      <c r="AP733" s="124" t="str">
        <f t="shared" si="49"/>
        <v/>
      </c>
      <c r="AQ733" s="124" t="str">
        <f t="shared" ref="AQ733:AR733" si="4932">IF(SUM(AH733,AK733,AN733)=0,"",SUM(AH733,AK733,AN733))</f>
        <v/>
      </c>
      <c r="AR733" s="124" t="str">
        <f t="shared" si="4932"/>
        <v/>
      </c>
      <c r="AS733" s="124" t="str">
        <f t="shared" si="51"/>
        <v/>
      </c>
      <c r="AT733" s="124" t="str">
        <f t="shared" ref="AT733:AV733" si="4933">IF(S733=0,"-",S733)</f>
        <v>-</v>
      </c>
      <c r="AU733" s="124" t="str">
        <f t="shared" si="4933"/>
        <v>-</v>
      </c>
      <c r="AV733" s="124" t="str">
        <f t="shared" si="4933"/>
        <v/>
      </c>
      <c r="AW733" s="124">
        <f t="shared" ref="AW733:BH733" si="4934">IF(SUM(V733,AH733)=0,"-",SUM(V733,AH733))</f>
        <v>9.5</v>
      </c>
      <c r="AX733" s="124" t="str">
        <f t="shared" si="4934"/>
        <v>-</v>
      </c>
      <c r="AY733" s="124">
        <f t="shared" si="4934"/>
        <v>9.5</v>
      </c>
      <c r="AZ733" s="124" t="str">
        <f t="shared" si="4934"/>
        <v>-</v>
      </c>
      <c r="BA733" s="124" t="str">
        <f t="shared" si="4934"/>
        <v>-</v>
      </c>
      <c r="BB733" s="124" t="str">
        <f t="shared" si="4934"/>
        <v>-</v>
      </c>
      <c r="BC733" s="124" t="str">
        <f t="shared" si="4934"/>
        <v>-</v>
      </c>
      <c r="BD733" s="124" t="str">
        <f t="shared" si="4934"/>
        <v>-</v>
      </c>
      <c r="BE733" s="124" t="str">
        <f t="shared" si="4934"/>
        <v>-</v>
      </c>
      <c r="BF733" s="124">
        <f t="shared" si="4934"/>
        <v>9.5</v>
      </c>
      <c r="BG733" s="124" t="str">
        <f t="shared" si="4934"/>
        <v>-</v>
      </c>
      <c r="BH733" s="124">
        <f t="shared" si="4934"/>
        <v>9.5</v>
      </c>
      <c r="BI733" s="124" t="str">
        <f t="shared" ref="BI733:BK733" si="4935">IF(SUM(D733,S733)=0,"-",SUM(D733,S733))</f>
        <v>-</v>
      </c>
      <c r="BJ733" s="124" t="str">
        <f t="shared" si="4935"/>
        <v>-</v>
      </c>
      <c r="BK733" s="124" t="str">
        <f t="shared" si="4935"/>
        <v>-</v>
      </c>
      <c r="BL733" s="124">
        <f t="shared" ref="BL733:BW733" si="4936">IF(SUM(G733,V733,AH733)=0,"-",SUM(G733,V733,AH733))</f>
        <v>19.5</v>
      </c>
      <c r="BM733" s="124" t="str">
        <f t="shared" si="4936"/>
        <v>-</v>
      </c>
      <c r="BN733" s="124">
        <f t="shared" si="4936"/>
        <v>19.5</v>
      </c>
      <c r="BO733" s="124">
        <f t="shared" si="4936"/>
        <v>19.2</v>
      </c>
      <c r="BP733" s="124" t="str">
        <f t="shared" si="4936"/>
        <v>-</v>
      </c>
      <c r="BQ733" s="124">
        <f t="shared" si="4936"/>
        <v>19.2</v>
      </c>
      <c r="BR733" s="124" t="str">
        <f t="shared" si="4936"/>
        <v>-</v>
      </c>
      <c r="BS733" s="124" t="str">
        <f t="shared" si="4936"/>
        <v>-</v>
      </c>
      <c r="BT733" s="124" t="str">
        <f t="shared" si="4936"/>
        <v>-</v>
      </c>
      <c r="BU733" s="124">
        <f t="shared" si="4936"/>
        <v>38.7</v>
      </c>
      <c r="BV733" s="124" t="str">
        <f t="shared" si="4936"/>
        <v>-</v>
      </c>
      <c r="BW733" s="124">
        <f t="shared" si="4936"/>
        <v>38.7</v>
      </c>
      <c r="BX733" s="119">
        <v>34.0</v>
      </c>
      <c r="BY733" s="123"/>
      <c r="BZ733" s="120">
        <v>2153.0</v>
      </c>
      <c r="CA733" s="121">
        <f t="shared" si="3928"/>
        <v>0.01797491872</v>
      </c>
    </row>
    <row r="734" ht="15.75" customHeight="1">
      <c r="A734" s="99" t="str">
        <f t="shared" si="3"/>
        <v>February</v>
      </c>
      <c r="B734" s="122" t="s">
        <v>125</v>
      </c>
      <c r="C734" s="122" t="s">
        <v>36</v>
      </c>
      <c r="D734" s="123"/>
      <c r="E734" s="123"/>
      <c r="F734" s="124" t="str">
        <f t="shared" si="35"/>
        <v/>
      </c>
      <c r="G734" s="123"/>
      <c r="H734" s="123"/>
      <c r="I734" s="124" t="str">
        <f t="shared" si="36"/>
        <v/>
      </c>
      <c r="J734" s="123"/>
      <c r="K734" s="123"/>
      <c r="L734" s="124" t="str">
        <f t="shared" si="37"/>
        <v/>
      </c>
      <c r="M734" s="123"/>
      <c r="N734" s="123"/>
      <c r="O734" s="124" t="str">
        <f t="shared" si="38"/>
        <v/>
      </c>
      <c r="P734" s="125" t="str">
        <f t="shared" ref="P734:Q734" si="4937">IF(SUM(D734,G734,J734,M734)=0,"",SUM(D734,G734,J734,M734))</f>
        <v/>
      </c>
      <c r="Q734" s="125" t="str">
        <f t="shared" si="4937"/>
        <v/>
      </c>
      <c r="R734" s="124" t="str">
        <f t="shared" si="40"/>
        <v/>
      </c>
      <c r="S734" s="123"/>
      <c r="T734" s="123"/>
      <c r="U734" s="124" t="str">
        <f t="shared" si="41"/>
        <v/>
      </c>
      <c r="V734" s="123"/>
      <c r="W734" s="123"/>
      <c r="X734" s="124" t="str">
        <f t="shared" si="42"/>
        <v/>
      </c>
      <c r="Y734" s="123"/>
      <c r="Z734" s="123"/>
      <c r="AA734" s="124" t="str">
        <f t="shared" si="43"/>
        <v/>
      </c>
      <c r="AB734" s="123"/>
      <c r="AC734" s="123"/>
      <c r="AD734" s="124" t="str">
        <f t="shared" si="44"/>
        <v/>
      </c>
      <c r="AE734" s="124" t="str">
        <f t="shared" ref="AE734:AF734" si="4938">IF(SUM(S734,V734,Y734,AB734)=0,"",SUM(S734,V734,Y734,AB734))</f>
        <v/>
      </c>
      <c r="AF734" s="124" t="str">
        <f t="shared" si="4938"/>
        <v/>
      </c>
      <c r="AG734" s="124" t="str">
        <f t="shared" si="46"/>
        <v/>
      </c>
      <c r="AH734" s="123"/>
      <c r="AI734" s="123"/>
      <c r="AJ734" s="124" t="str">
        <f t="shared" si="47"/>
        <v/>
      </c>
      <c r="AK734" s="123"/>
      <c r="AL734" s="123"/>
      <c r="AM734" s="124" t="str">
        <f t="shared" si="48"/>
        <v/>
      </c>
      <c r="AN734" s="123"/>
      <c r="AO734" s="123"/>
      <c r="AP734" s="124" t="str">
        <f t="shared" si="49"/>
        <v/>
      </c>
      <c r="AQ734" s="124" t="str">
        <f t="shared" ref="AQ734:AR734" si="4939">IF(SUM(AH734,AK734,AN734)=0,"",SUM(AH734,AK734,AN734))</f>
        <v/>
      </c>
      <c r="AR734" s="124" t="str">
        <f t="shared" si="4939"/>
        <v/>
      </c>
      <c r="AS734" s="124" t="str">
        <f t="shared" si="51"/>
        <v/>
      </c>
      <c r="AT734" s="124" t="str">
        <f t="shared" ref="AT734:AV734" si="4940">IF(S734=0,"-",S734)</f>
        <v>-</v>
      </c>
      <c r="AU734" s="124" t="str">
        <f t="shared" si="4940"/>
        <v>-</v>
      </c>
      <c r="AV734" s="124" t="str">
        <f t="shared" si="4940"/>
        <v/>
      </c>
      <c r="AW734" s="124" t="str">
        <f t="shared" ref="AW734:BH734" si="4941">IF(SUM(V734,AH734)=0,"-",SUM(V734,AH734))</f>
        <v>-</v>
      </c>
      <c r="AX734" s="124" t="str">
        <f t="shared" si="4941"/>
        <v>-</v>
      </c>
      <c r="AY734" s="124" t="str">
        <f t="shared" si="4941"/>
        <v>-</v>
      </c>
      <c r="AZ734" s="124" t="str">
        <f t="shared" si="4941"/>
        <v>-</v>
      </c>
      <c r="BA734" s="124" t="str">
        <f t="shared" si="4941"/>
        <v>-</v>
      </c>
      <c r="BB734" s="124" t="str">
        <f t="shared" si="4941"/>
        <v>-</v>
      </c>
      <c r="BC734" s="124" t="str">
        <f t="shared" si="4941"/>
        <v>-</v>
      </c>
      <c r="BD734" s="124" t="str">
        <f t="shared" si="4941"/>
        <v>-</v>
      </c>
      <c r="BE734" s="124" t="str">
        <f t="shared" si="4941"/>
        <v>-</v>
      </c>
      <c r="BF734" s="124" t="str">
        <f t="shared" si="4941"/>
        <v>-</v>
      </c>
      <c r="BG734" s="124" t="str">
        <f t="shared" si="4941"/>
        <v>-</v>
      </c>
      <c r="BH734" s="124" t="str">
        <f t="shared" si="4941"/>
        <v>-</v>
      </c>
      <c r="BI734" s="124" t="str">
        <f t="shared" ref="BI734:BK734" si="4942">IF(SUM(D734,S734)=0,"-",SUM(D734,S734))</f>
        <v>-</v>
      </c>
      <c r="BJ734" s="124" t="str">
        <f t="shared" si="4942"/>
        <v>-</v>
      </c>
      <c r="BK734" s="124" t="str">
        <f t="shared" si="4942"/>
        <v>-</v>
      </c>
      <c r="BL734" s="124" t="str">
        <f t="shared" ref="BL734:BW734" si="4943">IF(SUM(G734,V734,AH734)=0,"-",SUM(G734,V734,AH734))</f>
        <v>-</v>
      </c>
      <c r="BM734" s="124" t="str">
        <f t="shared" si="4943"/>
        <v>-</v>
      </c>
      <c r="BN734" s="124" t="str">
        <f t="shared" si="4943"/>
        <v>-</v>
      </c>
      <c r="BO734" s="124" t="str">
        <f t="shared" si="4943"/>
        <v>-</v>
      </c>
      <c r="BP734" s="124" t="str">
        <f t="shared" si="4943"/>
        <v>-</v>
      </c>
      <c r="BQ734" s="124" t="str">
        <f t="shared" si="4943"/>
        <v>-</v>
      </c>
      <c r="BR734" s="124" t="str">
        <f t="shared" si="4943"/>
        <v>-</v>
      </c>
      <c r="BS734" s="124" t="str">
        <f t="shared" si="4943"/>
        <v>-</v>
      </c>
      <c r="BT734" s="124" t="str">
        <f t="shared" si="4943"/>
        <v>-</v>
      </c>
      <c r="BU734" s="124" t="str">
        <f t="shared" si="4943"/>
        <v>-</v>
      </c>
      <c r="BV734" s="124" t="str">
        <f t="shared" si="4943"/>
        <v>-</v>
      </c>
      <c r="BW734" s="124" t="str">
        <f t="shared" si="4943"/>
        <v>-</v>
      </c>
      <c r="BX734" s="119"/>
      <c r="BY734" s="123" t="s">
        <v>69</v>
      </c>
      <c r="BZ734" s="120">
        <v>2153.0</v>
      </c>
      <c r="CA734" s="121" t="str">
        <f t="shared" si="3928"/>
        <v/>
      </c>
    </row>
    <row r="735" ht="15.75" customHeight="1">
      <c r="A735" s="99" t="str">
        <f t="shared" si="3"/>
        <v>March</v>
      </c>
      <c r="B735" s="122" t="s">
        <v>125</v>
      </c>
      <c r="C735" s="122" t="s">
        <v>37</v>
      </c>
      <c r="D735" s="123"/>
      <c r="E735" s="123"/>
      <c r="F735" s="124" t="str">
        <f t="shared" si="35"/>
        <v/>
      </c>
      <c r="G735" s="123"/>
      <c r="H735" s="123"/>
      <c r="I735" s="124" t="str">
        <f t="shared" si="36"/>
        <v/>
      </c>
      <c r="J735" s="123"/>
      <c r="K735" s="123"/>
      <c r="L735" s="124" t="str">
        <f t="shared" si="37"/>
        <v/>
      </c>
      <c r="M735" s="123"/>
      <c r="N735" s="123"/>
      <c r="O735" s="124" t="str">
        <f t="shared" si="38"/>
        <v/>
      </c>
      <c r="P735" s="125" t="str">
        <f t="shared" ref="P735:Q735" si="4944">IF(SUM(D735,G735,J735,M735)=0,"",SUM(D735,G735,J735,M735))</f>
        <v/>
      </c>
      <c r="Q735" s="125" t="str">
        <f t="shared" si="4944"/>
        <v/>
      </c>
      <c r="R735" s="124" t="str">
        <f t="shared" si="40"/>
        <v/>
      </c>
      <c r="S735" s="123"/>
      <c r="T735" s="123"/>
      <c r="U735" s="124" t="str">
        <f t="shared" si="41"/>
        <v/>
      </c>
      <c r="V735" s="123"/>
      <c r="W735" s="123"/>
      <c r="X735" s="124" t="str">
        <f t="shared" si="42"/>
        <v/>
      </c>
      <c r="Y735" s="123"/>
      <c r="Z735" s="123"/>
      <c r="AA735" s="124" t="str">
        <f t="shared" si="43"/>
        <v/>
      </c>
      <c r="AB735" s="123"/>
      <c r="AC735" s="123"/>
      <c r="AD735" s="124" t="str">
        <f t="shared" si="44"/>
        <v/>
      </c>
      <c r="AE735" s="124" t="str">
        <f t="shared" ref="AE735:AF735" si="4945">IF(SUM(S735,V735,Y735,AB735)=0,"",SUM(S735,V735,Y735,AB735))</f>
        <v/>
      </c>
      <c r="AF735" s="124" t="str">
        <f t="shared" si="4945"/>
        <v/>
      </c>
      <c r="AG735" s="124" t="str">
        <f t="shared" si="46"/>
        <v/>
      </c>
      <c r="AH735" s="123"/>
      <c r="AI735" s="123"/>
      <c r="AJ735" s="124" t="str">
        <f t="shared" si="47"/>
        <v/>
      </c>
      <c r="AK735" s="123"/>
      <c r="AL735" s="123"/>
      <c r="AM735" s="124" t="str">
        <f t="shared" si="48"/>
        <v/>
      </c>
      <c r="AN735" s="123"/>
      <c r="AO735" s="123"/>
      <c r="AP735" s="124" t="str">
        <f t="shared" si="49"/>
        <v/>
      </c>
      <c r="AQ735" s="124" t="str">
        <f t="shared" ref="AQ735:AR735" si="4946">IF(SUM(AH735,AK735,AN735)=0,"",SUM(AH735,AK735,AN735))</f>
        <v/>
      </c>
      <c r="AR735" s="124" t="str">
        <f t="shared" si="4946"/>
        <v/>
      </c>
      <c r="AS735" s="124" t="str">
        <f t="shared" si="51"/>
        <v/>
      </c>
      <c r="AT735" s="124" t="str">
        <f t="shared" ref="AT735:AV735" si="4947">IF(S735=0,"-",S735)</f>
        <v>-</v>
      </c>
      <c r="AU735" s="124" t="str">
        <f t="shared" si="4947"/>
        <v>-</v>
      </c>
      <c r="AV735" s="124" t="str">
        <f t="shared" si="4947"/>
        <v/>
      </c>
      <c r="AW735" s="124" t="str">
        <f t="shared" ref="AW735:BH735" si="4948">IF(SUM(V735,AH735)=0,"-",SUM(V735,AH735))</f>
        <v>-</v>
      </c>
      <c r="AX735" s="124" t="str">
        <f t="shared" si="4948"/>
        <v>-</v>
      </c>
      <c r="AY735" s="124" t="str">
        <f t="shared" si="4948"/>
        <v>-</v>
      </c>
      <c r="AZ735" s="124" t="str">
        <f t="shared" si="4948"/>
        <v>-</v>
      </c>
      <c r="BA735" s="124" t="str">
        <f t="shared" si="4948"/>
        <v>-</v>
      </c>
      <c r="BB735" s="124" t="str">
        <f t="shared" si="4948"/>
        <v>-</v>
      </c>
      <c r="BC735" s="124" t="str">
        <f t="shared" si="4948"/>
        <v>-</v>
      </c>
      <c r="BD735" s="124" t="str">
        <f t="shared" si="4948"/>
        <v>-</v>
      </c>
      <c r="BE735" s="124" t="str">
        <f t="shared" si="4948"/>
        <v>-</v>
      </c>
      <c r="BF735" s="124" t="str">
        <f t="shared" si="4948"/>
        <v>-</v>
      </c>
      <c r="BG735" s="124" t="str">
        <f t="shared" si="4948"/>
        <v>-</v>
      </c>
      <c r="BH735" s="124" t="str">
        <f t="shared" si="4948"/>
        <v>-</v>
      </c>
      <c r="BI735" s="124" t="str">
        <f t="shared" ref="BI735:BK735" si="4949">IF(SUM(D735,S735)=0,"-",SUM(D735,S735))</f>
        <v>-</v>
      </c>
      <c r="BJ735" s="124" t="str">
        <f t="shared" si="4949"/>
        <v>-</v>
      </c>
      <c r="BK735" s="124" t="str">
        <f t="shared" si="4949"/>
        <v>-</v>
      </c>
      <c r="BL735" s="124" t="str">
        <f t="shared" ref="BL735:BW735" si="4950">IF(SUM(G735,V735,AH735)=0,"-",SUM(G735,V735,AH735))</f>
        <v>-</v>
      </c>
      <c r="BM735" s="124" t="str">
        <f t="shared" si="4950"/>
        <v>-</v>
      </c>
      <c r="BN735" s="124" t="str">
        <f t="shared" si="4950"/>
        <v>-</v>
      </c>
      <c r="BO735" s="124" t="str">
        <f t="shared" si="4950"/>
        <v>-</v>
      </c>
      <c r="BP735" s="124" t="str">
        <f t="shared" si="4950"/>
        <v>-</v>
      </c>
      <c r="BQ735" s="124" t="str">
        <f t="shared" si="4950"/>
        <v>-</v>
      </c>
      <c r="BR735" s="124" t="str">
        <f t="shared" si="4950"/>
        <v>-</v>
      </c>
      <c r="BS735" s="124" t="str">
        <f t="shared" si="4950"/>
        <v>-</v>
      </c>
      <c r="BT735" s="124" t="str">
        <f t="shared" si="4950"/>
        <v>-</v>
      </c>
      <c r="BU735" s="124" t="str">
        <f t="shared" si="4950"/>
        <v>-</v>
      </c>
      <c r="BV735" s="124" t="str">
        <f t="shared" si="4950"/>
        <v>-</v>
      </c>
      <c r="BW735" s="124" t="str">
        <f t="shared" si="4950"/>
        <v>-</v>
      </c>
      <c r="BX735" s="119"/>
      <c r="BY735" s="123" t="s">
        <v>69</v>
      </c>
      <c r="BZ735" s="120">
        <v>2153.0</v>
      </c>
      <c r="CA735" s="121" t="str">
        <f t="shared" si="3928"/>
        <v/>
      </c>
    </row>
    <row r="736" ht="15.75" customHeight="1">
      <c r="A736" s="99" t="str">
        <f t="shared" si="3"/>
        <v>March</v>
      </c>
      <c r="B736" s="122" t="s">
        <v>125</v>
      </c>
      <c r="C736" s="122" t="s">
        <v>38</v>
      </c>
      <c r="D736" s="123"/>
      <c r="E736" s="123"/>
      <c r="F736" s="124" t="str">
        <f t="shared" si="35"/>
        <v/>
      </c>
      <c r="G736" s="123"/>
      <c r="H736" s="123"/>
      <c r="I736" s="124" t="str">
        <f t="shared" si="36"/>
        <v/>
      </c>
      <c r="J736" s="123"/>
      <c r="K736" s="123"/>
      <c r="L736" s="124" t="str">
        <f t="shared" si="37"/>
        <v/>
      </c>
      <c r="M736" s="123"/>
      <c r="N736" s="123"/>
      <c r="O736" s="124" t="str">
        <f t="shared" si="38"/>
        <v/>
      </c>
      <c r="P736" s="125" t="str">
        <f t="shared" ref="P736:Q736" si="4951">IF(SUM(D736,G736,J736,M736)=0,"",SUM(D736,G736,J736,M736))</f>
        <v/>
      </c>
      <c r="Q736" s="125" t="str">
        <f t="shared" si="4951"/>
        <v/>
      </c>
      <c r="R736" s="124" t="str">
        <f t="shared" si="40"/>
        <v/>
      </c>
      <c r="S736" s="123"/>
      <c r="T736" s="123"/>
      <c r="U736" s="124" t="str">
        <f t="shared" si="41"/>
        <v/>
      </c>
      <c r="V736" s="123"/>
      <c r="W736" s="123"/>
      <c r="X736" s="124" t="str">
        <f t="shared" si="42"/>
        <v/>
      </c>
      <c r="Y736" s="123"/>
      <c r="Z736" s="123"/>
      <c r="AA736" s="124" t="str">
        <f t="shared" si="43"/>
        <v/>
      </c>
      <c r="AB736" s="123"/>
      <c r="AC736" s="123"/>
      <c r="AD736" s="124" t="str">
        <f t="shared" si="44"/>
        <v/>
      </c>
      <c r="AE736" s="124" t="str">
        <f t="shared" ref="AE736:AF736" si="4952">IF(SUM(S736,V736,Y736,AB736)=0,"",SUM(S736,V736,Y736,AB736))</f>
        <v/>
      </c>
      <c r="AF736" s="124" t="str">
        <f t="shared" si="4952"/>
        <v/>
      </c>
      <c r="AG736" s="124" t="str">
        <f t="shared" si="46"/>
        <v/>
      </c>
      <c r="AH736" s="123"/>
      <c r="AI736" s="123"/>
      <c r="AJ736" s="124" t="str">
        <f t="shared" si="47"/>
        <v/>
      </c>
      <c r="AK736" s="123"/>
      <c r="AL736" s="123"/>
      <c r="AM736" s="124" t="str">
        <f t="shared" si="48"/>
        <v/>
      </c>
      <c r="AN736" s="123"/>
      <c r="AO736" s="123"/>
      <c r="AP736" s="124" t="str">
        <f t="shared" si="49"/>
        <v/>
      </c>
      <c r="AQ736" s="124" t="str">
        <f t="shared" ref="AQ736:AR736" si="4953">IF(SUM(AH736,AK736,AN736)=0,"",SUM(AH736,AK736,AN736))</f>
        <v/>
      </c>
      <c r="AR736" s="124" t="str">
        <f t="shared" si="4953"/>
        <v/>
      </c>
      <c r="AS736" s="124" t="str">
        <f t="shared" si="51"/>
        <v/>
      </c>
      <c r="AT736" s="124" t="str">
        <f t="shared" ref="AT736:AV736" si="4954">IF(S736=0,"-",S736)</f>
        <v>-</v>
      </c>
      <c r="AU736" s="124" t="str">
        <f t="shared" si="4954"/>
        <v>-</v>
      </c>
      <c r="AV736" s="124" t="str">
        <f t="shared" si="4954"/>
        <v/>
      </c>
      <c r="AW736" s="124" t="str">
        <f t="shared" ref="AW736:BH736" si="4955">IF(SUM(V736,AH736)=0,"-",SUM(V736,AH736))</f>
        <v>-</v>
      </c>
      <c r="AX736" s="124" t="str">
        <f t="shared" si="4955"/>
        <v>-</v>
      </c>
      <c r="AY736" s="124" t="str">
        <f t="shared" si="4955"/>
        <v>-</v>
      </c>
      <c r="AZ736" s="124" t="str">
        <f t="shared" si="4955"/>
        <v>-</v>
      </c>
      <c r="BA736" s="124" t="str">
        <f t="shared" si="4955"/>
        <v>-</v>
      </c>
      <c r="BB736" s="124" t="str">
        <f t="shared" si="4955"/>
        <v>-</v>
      </c>
      <c r="BC736" s="124" t="str">
        <f t="shared" si="4955"/>
        <v>-</v>
      </c>
      <c r="BD736" s="124" t="str">
        <f t="shared" si="4955"/>
        <v>-</v>
      </c>
      <c r="BE736" s="124" t="str">
        <f t="shared" si="4955"/>
        <v>-</v>
      </c>
      <c r="BF736" s="124" t="str">
        <f t="shared" si="4955"/>
        <v>-</v>
      </c>
      <c r="BG736" s="124" t="str">
        <f t="shared" si="4955"/>
        <v>-</v>
      </c>
      <c r="BH736" s="124" t="str">
        <f t="shared" si="4955"/>
        <v>-</v>
      </c>
      <c r="BI736" s="124" t="str">
        <f t="shared" ref="BI736:BK736" si="4956">IF(SUM(D736,S736)=0,"-",SUM(D736,S736))</f>
        <v>-</v>
      </c>
      <c r="BJ736" s="124" t="str">
        <f t="shared" si="4956"/>
        <v>-</v>
      </c>
      <c r="BK736" s="124" t="str">
        <f t="shared" si="4956"/>
        <v>-</v>
      </c>
      <c r="BL736" s="124" t="str">
        <f t="shared" ref="BL736:BW736" si="4957">IF(SUM(G736,V736,AH736)=0,"-",SUM(G736,V736,AH736))</f>
        <v>-</v>
      </c>
      <c r="BM736" s="124" t="str">
        <f t="shared" si="4957"/>
        <v>-</v>
      </c>
      <c r="BN736" s="124" t="str">
        <f t="shared" si="4957"/>
        <v>-</v>
      </c>
      <c r="BO736" s="124" t="str">
        <f t="shared" si="4957"/>
        <v>-</v>
      </c>
      <c r="BP736" s="124" t="str">
        <f t="shared" si="4957"/>
        <v>-</v>
      </c>
      <c r="BQ736" s="124" t="str">
        <f t="shared" si="4957"/>
        <v>-</v>
      </c>
      <c r="BR736" s="124" t="str">
        <f t="shared" si="4957"/>
        <v>-</v>
      </c>
      <c r="BS736" s="124" t="str">
        <f t="shared" si="4957"/>
        <v>-</v>
      </c>
      <c r="BT736" s="124" t="str">
        <f t="shared" si="4957"/>
        <v>-</v>
      </c>
      <c r="BU736" s="124" t="str">
        <f t="shared" si="4957"/>
        <v>-</v>
      </c>
      <c r="BV736" s="124" t="str">
        <f t="shared" si="4957"/>
        <v>-</v>
      </c>
      <c r="BW736" s="124" t="str">
        <f t="shared" si="4957"/>
        <v>-</v>
      </c>
      <c r="BX736" s="123"/>
      <c r="BY736" s="123" t="s">
        <v>69</v>
      </c>
      <c r="BZ736" s="120">
        <v>2153.0</v>
      </c>
      <c r="CA736" s="120" t="str">
        <f t="shared" si="3928"/>
        <v/>
      </c>
    </row>
    <row r="737" ht="15.75" customHeight="1">
      <c r="A737" s="99" t="str">
        <f t="shared" si="3"/>
        <v>April</v>
      </c>
      <c r="B737" s="122" t="s">
        <v>125</v>
      </c>
      <c r="C737" s="122" t="s">
        <v>39</v>
      </c>
      <c r="D737" s="123"/>
      <c r="E737" s="123"/>
      <c r="F737" s="124" t="str">
        <f t="shared" si="35"/>
        <v/>
      </c>
      <c r="G737" s="123"/>
      <c r="H737" s="123"/>
      <c r="I737" s="124" t="str">
        <f t="shared" si="36"/>
        <v/>
      </c>
      <c r="J737" s="123"/>
      <c r="K737" s="123"/>
      <c r="L737" s="124" t="str">
        <f t="shared" si="37"/>
        <v/>
      </c>
      <c r="M737" s="123"/>
      <c r="N737" s="123"/>
      <c r="O737" s="124" t="str">
        <f t="shared" si="38"/>
        <v/>
      </c>
      <c r="P737" s="125" t="str">
        <f t="shared" ref="P737:Q737" si="4958">IF(SUM(D737,G737,J737,M737)=0,"",SUM(D737,G737,J737,M737))</f>
        <v/>
      </c>
      <c r="Q737" s="125" t="str">
        <f t="shared" si="4958"/>
        <v/>
      </c>
      <c r="R737" s="124" t="str">
        <f t="shared" si="40"/>
        <v/>
      </c>
      <c r="S737" s="123"/>
      <c r="T737" s="123"/>
      <c r="U737" s="124" t="str">
        <f t="shared" si="41"/>
        <v/>
      </c>
      <c r="V737" s="123"/>
      <c r="W737" s="123"/>
      <c r="X737" s="124" t="str">
        <f t="shared" si="42"/>
        <v/>
      </c>
      <c r="Y737" s="123"/>
      <c r="Z737" s="123"/>
      <c r="AA737" s="124" t="str">
        <f t="shared" si="43"/>
        <v/>
      </c>
      <c r="AB737" s="123"/>
      <c r="AC737" s="123"/>
      <c r="AD737" s="124" t="str">
        <f t="shared" si="44"/>
        <v/>
      </c>
      <c r="AE737" s="124" t="str">
        <f t="shared" ref="AE737:AF737" si="4959">IF(SUM(S737,V737,Y737,AB737)=0,"",SUM(S737,V737,Y737,AB737))</f>
        <v/>
      </c>
      <c r="AF737" s="124" t="str">
        <f t="shared" si="4959"/>
        <v/>
      </c>
      <c r="AG737" s="124" t="str">
        <f t="shared" si="46"/>
        <v/>
      </c>
      <c r="AH737" s="123"/>
      <c r="AI737" s="123"/>
      <c r="AJ737" s="124" t="str">
        <f t="shared" si="47"/>
        <v/>
      </c>
      <c r="AK737" s="123"/>
      <c r="AL737" s="123"/>
      <c r="AM737" s="124" t="str">
        <f t="shared" si="48"/>
        <v/>
      </c>
      <c r="AN737" s="123"/>
      <c r="AO737" s="123"/>
      <c r="AP737" s="124" t="str">
        <f t="shared" si="49"/>
        <v/>
      </c>
      <c r="AQ737" s="124" t="str">
        <f t="shared" ref="AQ737:AR737" si="4960">IF(SUM(AH737,AK737,AN737)=0,"",SUM(AH737,AK737,AN737))</f>
        <v/>
      </c>
      <c r="AR737" s="124" t="str">
        <f t="shared" si="4960"/>
        <v/>
      </c>
      <c r="AS737" s="124" t="str">
        <f t="shared" si="51"/>
        <v/>
      </c>
      <c r="AT737" s="124" t="str">
        <f t="shared" ref="AT737:AV737" si="4961">IF(S737=0,"-",S737)</f>
        <v>-</v>
      </c>
      <c r="AU737" s="124" t="str">
        <f t="shared" si="4961"/>
        <v>-</v>
      </c>
      <c r="AV737" s="124" t="str">
        <f t="shared" si="4961"/>
        <v/>
      </c>
      <c r="AW737" s="124" t="str">
        <f t="shared" ref="AW737:BH737" si="4962">IF(SUM(V737,AH737)=0,"-",SUM(V737,AH737))</f>
        <v>-</v>
      </c>
      <c r="AX737" s="124" t="str">
        <f t="shared" si="4962"/>
        <v>-</v>
      </c>
      <c r="AY737" s="124" t="str">
        <f t="shared" si="4962"/>
        <v>-</v>
      </c>
      <c r="AZ737" s="124" t="str">
        <f t="shared" si="4962"/>
        <v>-</v>
      </c>
      <c r="BA737" s="124" t="str">
        <f t="shared" si="4962"/>
        <v>-</v>
      </c>
      <c r="BB737" s="124" t="str">
        <f t="shared" si="4962"/>
        <v>-</v>
      </c>
      <c r="BC737" s="124" t="str">
        <f t="shared" si="4962"/>
        <v>-</v>
      </c>
      <c r="BD737" s="124" t="str">
        <f t="shared" si="4962"/>
        <v>-</v>
      </c>
      <c r="BE737" s="124" t="str">
        <f t="shared" si="4962"/>
        <v>-</v>
      </c>
      <c r="BF737" s="124" t="str">
        <f t="shared" si="4962"/>
        <v>-</v>
      </c>
      <c r="BG737" s="124" t="str">
        <f t="shared" si="4962"/>
        <v>-</v>
      </c>
      <c r="BH737" s="124" t="str">
        <f t="shared" si="4962"/>
        <v>-</v>
      </c>
      <c r="BI737" s="124" t="str">
        <f t="shared" ref="BI737:BK737" si="4963">IF(SUM(D737,S737)=0,"-",SUM(D737,S737))</f>
        <v>-</v>
      </c>
      <c r="BJ737" s="124" t="str">
        <f t="shared" si="4963"/>
        <v>-</v>
      </c>
      <c r="BK737" s="124" t="str">
        <f t="shared" si="4963"/>
        <v>-</v>
      </c>
      <c r="BL737" s="124" t="str">
        <f t="shared" ref="BL737:BW737" si="4964">IF(SUM(G737,V737,AH737)=0,"-",SUM(G737,V737,AH737))</f>
        <v>-</v>
      </c>
      <c r="BM737" s="124" t="str">
        <f t="shared" si="4964"/>
        <v>-</v>
      </c>
      <c r="BN737" s="124" t="str">
        <f t="shared" si="4964"/>
        <v>-</v>
      </c>
      <c r="BO737" s="124" t="str">
        <f t="shared" si="4964"/>
        <v>-</v>
      </c>
      <c r="BP737" s="124" t="str">
        <f t="shared" si="4964"/>
        <v>-</v>
      </c>
      <c r="BQ737" s="124" t="str">
        <f t="shared" si="4964"/>
        <v>-</v>
      </c>
      <c r="BR737" s="124" t="str">
        <f t="shared" si="4964"/>
        <v>-</v>
      </c>
      <c r="BS737" s="124" t="str">
        <f t="shared" si="4964"/>
        <v>-</v>
      </c>
      <c r="BT737" s="124" t="str">
        <f t="shared" si="4964"/>
        <v>-</v>
      </c>
      <c r="BU737" s="124" t="str">
        <f t="shared" si="4964"/>
        <v>-</v>
      </c>
      <c r="BV737" s="124" t="str">
        <f t="shared" si="4964"/>
        <v>-</v>
      </c>
      <c r="BW737" s="124" t="str">
        <f t="shared" si="4964"/>
        <v>-</v>
      </c>
      <c r="BX737" s="123"/>
      <c r="BY737" s="123" t="s">
        <v>69</v>
      </c>
      <c r="BZ737" s="120">
        <v>2153.0</v>
      </c>
      <c r="CA737" s="120" t="str">
        <f t="shared" si="3928"/>
        <v/>
      </c>
    </row>
    <row r="738" ht="15.75" customHeight="1">
      <c r="A738" s="99" t="str">
        <f t="shared" si="3"/>
        <v>April</v>
      </c>
      <c r="B738" s="122" t="s">
        <v>125</v>
      </c>
      <c r="C738" s="122" t="s">
        <v>40</v>
      </c>
      <c r="D738" s="123"/>
      <c r="E738" s="123"/>
      <c r="F738" s="124" t="str">
        <f t="shared" si="35"/>
        <v/>
      </c>
      <c r="G738" s="123"/>
      <c r="H738" s="123"/>
      <c r="I738" s="124" t="str">
        <f t="shared" si="36"/>
        <v/>
      </c>
      <c r="J738" s="123"/>
      <c r="K738" s="123"/>
      <c r="L738" s="124" t="str">
        <f t="shared" si="37"/>
        <v/>
      </c>
      <c r="M738" s="123"/>
      <c r="N738" s="123"/>
      <c r="O738" s="124" t="str">
        <f t="shared" si="38"/>
        <v/>
      </c>
      <c r="P738" s="125" t="str">
        <f t="shared" ref="P738:Q738" si="4965">IF(SUM(D738,G738,J738,M738)=0,"",SUM(D738,G738,J738,M738))</f>
        <v/>
      </c>
      <c r="Q738" s="125" t="str">
        <f t="shared" si="4965"/>
        <v/>
      </c>
      <c r="R738" s="124" t="str">
        <f t="shared" si="40"/>
        <v/>
      </c>
      <c r="S738" s="123"/>
      <c r="T738" s="123"/>
      <c r="U738" s="124" t="str">
        <f t="shared" si="41"/>
        <v/>
      </c>
      <c r="V738" s="123"/>
      <c r="W738" s="123"/>
      <c r="X738" s="124" t="str">
        <f t="shared" si="42"/>
        <v/>
      </c>
      <c r="Y738" s="123"/>
      <c r="Z738" s="123"/>
      <c r="AA738" s="124" t="str">
        <f t="shared" si="43"/>
        <v/>
      </c>
      <c r="AB738" s="123"/>
      <c r="AC738" s="123"/>
      <c r="AD738" s="124" t="str">
        <f t="shared" si="44"/>
        <v/>
      </c>
      <c r="AE738" s="124" t="str">
        <f t="shared" ref="AE738:AF738" si="4966">IF(SUM(S738,V738,Y738,AB738)=0,"",SUM(S738,V738,Y738,AB738))</f>
        <v/>
      </c>
      <c r="AF738" s="124" t="str">
        <f t="shared" si="4966"/>
        <v/>
      </c>
      <c r="AG738" s="124" t="str">
        <f t="shared" si="46"/>
        <v/>
      </c>
      <c r="AH738" s="123"/>
      <c r="AI738" s="123"/>
      <c r="AJ738" s="124" t="str">
        <f t="shared" si="47"/>
        <v/>
      </c>
      <c r="AK738" s="123"/>
      <c r="AL738" s="123"/>
      <c r="AM738" s="124" t="str">
        <f t="shared" si="48"/>
        <v/>
      </c>
      <c r="AN738" s="123"/>
      <c r="AO738" s="123"/>
      <c r="AP738" s="124" t="str">
        <f t="shared" si="49"/>
        <v/>
      </c>
      <c r="AQ738" s="124" t="str">
        <f t="shared" ref="AQ738:AR738" si="4967">IF(SUM(AH738,AK738,AN738)=0,"",SUM(AH738,AK738,AN738))</f>
        <v/>
      </c>
      <c r="AR738" s="124" t="str">
        <f t="shared" si="4967"/>
        <v/>
      </c>
      <c r="AS738" s="124" t="str">
        <f t="shared" si="51"/>
        <v/>
      </c>
      <c r="AT738" s="124" t="str">
        <f t="shared" ref="AT738:AV738" si="4968">IF(S738=0,"-",S738)</f>
        <v>-</v>
      </c>
      <c r="AU738" s="124" t="str">
        <f t="shared" si="4968"/>
        <v>-</v>
      </c>
      <c r="AV738" s="124" t="str">
        <f t="shared" si="4968"/>
        <v/>
      </c>
      <c r="AW738" s="124" t="str">
        <f t="shared" ref="AW738:BH738" si="4969">IF(SUM(V738,AH738)=0,"-",SUM(V738,AH738))</f>
        <v>-</v>
      </c>
      <c r="AX738" s="124" t="str">
        <f t="shared" si="4969"/>
        <v>-</v>
      </c>
      <c r="AY738" s="124" t="str">
        <f t="shared" si="4969"/>
        <v>-</v>
      </c>
      <c r="AZ738" s="124" t="str">
        <f t="shared" si="4969"/>
        <v>-</v>
      </c>
      <c r="BA738" s="124" t="str">
        <f t="shared" si="4969"/>
        <v>-</v>
      </c>
      <c r="BB738" s="124" t="str">
        <f t="shared" si="4969"/>
        <v>-</v>
      </c>
      <c r="BC738" s="124" t="str">
        <f t="shared" si="4969"/>
        <v>-</v>
      </c>
      <c r="BD738" s="124" t="str">
        <f t="shared" si="4969"/>
        <v>-</v>
      </c>
      <c r="BE738" s="124" t="str">
        <f t="shared" si="4969"/>
        <v>-</v>
      </c>
      <c r="BF738" s="124" t="str">
        <f t="shared" si="4969"/>
        <v>-</v>
      </c>
      <c r="BG738" s="124" t="str">
        <f t="shared" si="4969"/>
        <v>-</v>
      </c>
      <c r="BH738" s="124" t="str">
        <f t="shared" si="4969"/>
        <v>-</v>
      </c>
      <c r="BI738" s="124" t="str">
        <f t="shared" ref="BI738:BK738" si="4970">IF(SUM(D738,S738)=0,"-",SUM(D738,S738))</f>
        <v>-</v>
      </c>
      <c r="BJ738" s="124" t="str">
        <f t="shared" si="4970"/>
        <v>-</v>
      </c>
      <c r="BK738" s="124" t="str">
        <f t="shared" si="4970"/>
        <v>-</v>
      </c>
      <c r="BL738" s="124" t="str">
        <f t="shared" ref="BL738:BW738" si="4971">IF(SUM(G738,V738,AH738)=0,"-",SUM(G738,V738,AH738))</f>
        <v>-</v>
      </c>
      <c r="BM738" s="124" t="str">
        <f t="shared" si="4971"/>
        <v>-</v>
      </c>
      <c r="BN738" s="124" t="str">
        <f t="shared" si="4971"/>
        <v>-</v>
      </c>
      <c r="BO738" s="124" t="str">
        <f t="shared" si="4971"/>
        <v>-</v>
      </c>
      <c r="BP738" s="124" t="str">
        <f t="shared" si="4971"/>
        <v>-</v>
      </c>
      <c r="BQ738" s="124" t="str">
        <f t="shared" si="4971"/>
        <v>-</v>
      </c>
      <c r="BR738" s="124" t="str">
        <f t="shared" si="4971"/>
        <v>-</v>
      </c>
      <c r="BS738" s="124" t="str">
        <f t="shared" si="4971"/>
        <v>-</v>
      </c>
      <c r="BT738" s="124" t="str">
        <f t="shared" si="4971"/>
        <v>-</v>
      </c>
      <c r="BU738" s="124" t="str">
        <f t="shared" si="4971"/>
        <v>-</v>
      </c>
      <c r="BV738" s="124" t="str">
        <f t="shared" si="4971"/>
        <v>-</v>
      </c>
      <c r="BW738" s="124" t="str">
        <f t="shared" si="4971"/>
        <v>-</v>
      </c>
      <c r="BX738" s="123"/>
      <c r="BY738" s="123" t="s">
        <v>69</v>
      </c>
      <c r="BZ738" s="120">
        <v>2153.0</v>
      </c>
      <c r="CA738" s="120" t="str">
        <f t="shared" si="3928"/>
        <v/>
      </c>
    </row>
    <row r="739" ht="15.75" customHeight="1">
      <c r="A739" s="99" t="str">
        <f t="shared" si="3"/>
        <v>May</v>
      </c>
      <c r="B739" s="122" t="s">
        <v>125</v>
      </c>
      <c r="C739" s="122" t="s">
        <v>41</v>
      </c>
      <c r="D739" s="123"/>
      <c r="E739" s="123"/>
      <c r="F739" s="124" t="str">
        <f t="shared" si="35"/>
        <v/>
      </c>
      <c r="G739" s="123"/>
      <c r="H739" s="123"/>
      <c r="I739" s="124" t="str">
        <f t="shared" si="36"/>
        <v/>
      </c>
      <c r="J739" s="123"/>
      <c r="K739" s="123"/>
      <c r="L739" s="124" t="str">
        <f t="shared" si="37"/>
        <v/>
      </c>
      <c r="M739" s="123"/>
      <c r="N739" s="123"/>
      <c r="O739" s="124" t="str">
        <f t="shared" si="38"/>
        <v/>
      </c>
      <c r="P739" s="126" t="str">
        <f t="shared" ref="P739:Q739" si="4972">IF(SUM(D739,G739,J739,M739)=0,"",SUM(D739,G739,J739,M739))</f>
        <v/>
      </c>
      <c r="Q739" s="126" t="str">
        <f t="shared" si="4972"/>
        <v/>
      </c>
      <c r="R739" s="124" t="str">
        <f t="shared" si="40"/>
        <v/>
      </c>
      <c r="S739" s="123"/>
      <c r="T739" s="123"/>
      <c r="U739" s="124" t="str">
        <f t="shared" si="41"/>
        <v/>
      </c>
      <c r="V739" s="123"/>
      <c r="W739" s="123"/>
      <c r="X739" s="124" t="str">
        <f t="shared" si="42"/>
        <v/>
      </c>
      <c r="Y739" s="123"/>
      <c r="Z739" s="123"/>
      <c r="AA739" s="124" t="str">
        <f t="shared" si="43"/>
        <v/>
      </c>
      <c r="AB739" s="123"/>
      <c r="AC739" s="123"/>
      <c r="AD739" s="124" t="str">
        <f t="shared" si="44"/>
        <v/>
      </c>
      <c r="AE739" s="124" t="str">
        <f t="shared" ref="AE739:AF739" si="4973">IF(SUM(S739,V739,Y739,AB739)=0,"",SUM(S739,V739,Y739,AB739))</f>
        <v/>
      </c>
      <c r="AF739" s="124" t="str">
        <f t="shared" si="4973"/>
        <v/>
      </c>
      <c r="AG739" s="124" t="str">
        <f t="shared" si="46"/>
        <v/>
      </c>
      <c r="AH739" s="123"/>
      <c r="AI739" s="123"/>
      <c r="AJ739" s="124" t="str">
        <f t="shared" si="47"/>
        <v/>
      </c>
      <c r="AK739" s="123"/>
      <c r="AL739" s="123"/>
      <c r="AM739" s="124" t="str">
        <f t="shared" si="48"/>
        <v/>
      </c>
      <c r="AN739" s="123"/>
      <c r="AO739" s="123"/>
      <c r="AP739" s="124" t="str">
        <f t="shared" si="49"/>
        <v/>
      </c>
      <c r="AQ739" s="124" t="str">
        <f t="shared" ref="AQ739:AR739" si="4974">IF(SUM(AH739,AK739,AN739)=0,"",SUM(AH739,AK739,AN739))</f>
        <v/>
      </c>
      <c r="AR739" s="124" t="str">
        <f t="shared" si="4974"/>
        <v/>
      </c>
      <c r="AS739" s="124" t="str">
        <f t="shared" si="51"/>
        <v/>
      </c>
      <c r="AT739" s="124" t="str">
        <f t="shared" ref="AT739:AV739" si="4975">IF(S739=0,"-",S739)</f>
        <v>-</v>
      </c>
      <c r="AU739" s="124" t="str">
        <f t="shared" si="4975"/>
        <v>-</v>
      </c>
      <c r="AV739" s="124" t="str">
        <f t="shared" si="4975"/>
        <v/>
      </c>
      <c r="AW739" s="124" t="str">
        <f t="shared" ref="AW739:BH739" si="4976">IF(SUM(V739,AH739)=0,"-",SUM(V739,AH739))</f>
        <v>-</v>
      </c>
      <c r="AX739" s="124" t="str">
        <f t="shared" si="4976"/>
        <v>-</v>
      </c>
      <c r="AY739" s="124" t="str">
        <f t="shared" si="4976"/>
        <v>-</v>
      </c>
      <c r="AZ739" s="124" t="str">
        <f t="shared" si="4976"/>
        <v>-</v>
      </c>
      <c r="BA739" s="124" t="str">
        <f t="shared" si="4976"/>
        <v>-</v>
      </c>
      <c r="BB739" s="124" t="str">
        <f t="shared" si="4976"/>
        <v>-</v>
      </c>
      <c r="BC739" s="124" t="str">
        <f t="shared" si="4976"/>
        <v>-</v>
      </c>
      <c r="BD739" s="124" t="str">
        <f t="shared" si="4976"/>
        <v>-</v>
      </c>
      <c r="BE739" s="124" t="str">
        <f t="shared" si="4976"/>
        <v>-</v>
      </c>
      <c r="BF739" s="124" t="str">
        <f t="shared" si="4976"/>
        <v>-</v>
      </c>
      <c r="BG739" s="124" t="str">
        <f t="shared" si="4976"/>
        <v>-</v>
      </c>
      <c r="BH739" s="124" t="str">
        <f t="shared" si="4976"/>
        <v>-</v>
      </c>
      <c r="BI739" s="124" t="str">
        <f t="shared" ref="BI739:BK739" si="4977">IF(SUM(D739,S739)=0,"-",SUM(D739,S739))</f>
        <v>-</v>
      </c>
      <c r="BJ739" s="124" t="str">
        <f t="shared" si="4977"/>
        <v>-</v>
      </c>
      <c r="BK739" s="124" t="str">
        <f t="shared" si="4977"/>
        <v>-</v>
      </c>
      <c r="BL739" s="124" t="str">
        <f t="shared" ref="BL739:BW739" si="4978">IF(SUM(G739,V739,AH739)=0,"-",SUM(G739,V739,AH739))</f>
        <v>-</v>
      </c>
      <c r="BM739" s="124" t="str">
        <f t="shared" si="4978"/>
        <v>-</v>
      </c>
      <c r="BN739" s="124" t="str">
        <f t="shared" si="4978"/>
        <v>-</v>
      </c>
      <c r="BO739" s="124" t="str">
        <f t="shared" si="4978"/>
        <v>-</v>
      </c>
      <c r="BP739" s="124" t="str">
        <f t="shared" si="4978"/>
        <v>-</v>
      </c>
      <c r="BQ739" s="124" t="str">
        <f t="shared" si="4978"/>
        <v>-</v>
      </c>
      <c r="BR739" s="124" t="str">
        <f t="shared" si="4978"/>
        <v>-</v>
      </c>
      <c r="BS739" s="124" t="str">
        <f t="shared" si="4978"/>
        <v>-</v>
      </c>
      <c r="BT739" s="124" t="str">
        <f t="shared" si="4978"/>
        <v>-</v>
      </c>
      <c r="BU739" s="124" t="str">
        <f t="shared" si="4978"/>
        <v>-</v>
      </c>
      <c r="BV739" s="124" t="str">
        <f t="shared" si="4978"/>
        <v>-</v>
      </c>
      <c r="BW739" s="124" t="str">
        <f t="shared" si="4978"/>
        <v>-</v>
      </c>
      <c r="BX739" s="127"/>
      <c r="BY739" s="123" t="s">
        <v>69</v>
      </c>
      <c r="BZ739" s="120">
        <v>2153.0</v>
      </c>
      <c r="CA739" s="121" t="str">
        <f t="shared" si="3928"/>
        <v/>
      </c>
    </row>
    <row r="740" ht="15.75" customHeight="1">
      <c r="A740" s="99" t="str">
        <f t="shared" si="3"/>
        <v>May</v>
      </c>
      <c r="B740" s="122" t="s">
        <v>125</v>
      </c>
      <c r="C740" s="122" t="s">
        <v>42</v>
      </c>
      <c r="D740" s="123"/>
      <c r="E740" s="123"/>
      <c r="F740" s="124" t="str">
        <f t="shared" si="35"/>
        <v/>
      </c>
      <c r="G740" s="123">
        <v>10.0</v>
      </c>
      <c r="H740" s="123"/>
      <c r="I740" s="124">
        <f t="shared" si="36"/>
        <v>10</v>
      </c>
      <c r="J740" s="123"/>
      <c r="K740" s="123"/>
      <c r="L740" s="124" t="str">
        <f t="shared" si="37"/>
        <v/>
      </c>
      <c r="M740" s="123"/>
      <c r="N740" s="123"/>
      <c r="O740" s="124" t="str">
        <f t="shared" si="38"/>
        <v/>
      </c>
      <c r="P740" s="126">
        <f t="shared" ref="P740:Q740" si="4979">IF(SUM(D740,G740,J740,M740)=0,"",SUM(D740,G740,J740,M740))</f>
        <v>10</v>
      </c>
      <c r="Q740" s="126" t="str">
        <f t="shared" si="4979"/>
        <v/>
      </c>
      <c r="R740" s="124">
        <f t="shared" si="40"/>
        <v>10</v>
      </c>
      <c r="S740" s="123"/>
      <c r="T740" s="123"/>
      <c r="U740" s="124" t="str">
        <f t="shared" si="41"/>
        <v/>
      </c>
      <c r="V740" s="123">
        <v>20.5</v>
      </c>
      <c r="W740" s="123"/>
      <c r="X740" s="124">
        <f t="shared" si="42"/>
        <v>20.5</v>
      </c>
      <c r="Y740" s="123"/>
      <c r="Z740" s="123"/>
      <c r="AA740" s="124" t="str">
        <f t="shared" si="43"/>
        <v/>
      </c>
      <c r="AB740" s="123"/>
      <c r="AC740" s="123"/>
      <c r="AD740" s="124" t="str">
        <f t="shared" si="44"/>
        <v/>
      </c>
      <c r="AE740" s="124">
        <f t="shared" ref="AE740:AF740" si="4980">IF(SUM(S740,V740,Y740,AB740)=0,"",SUM(S740,V740,Y740,AB740))</f>
        <v>20.5</v>
      </c>
      <c r="AF740" s="124" t="str">
        <f t="shared" si="4980"/>
        <v/>
      </c>
      <c r="AG740" s="124">
        <f t="shared" si="46"/>
        <v>20.5</v>
      </c>
      <c r="AH740" s="123"/>
      <c r="AI740" s="123"/>
      <c r="AJ740" s="124" t="str">
        <f t="shared" si="47"/>
        <v/>
      </c>
      <c r="AK740" s="123"/>
      <c r="AL740" s="123"/>
      <c r="AM740" s="124" t="str">
        <f t="shared" si="48"/>
        <v/>
      </c>
      <c r="AN740" s="123"/>
      <c r="AO740" s="123"/>
      <c r="AP740" s="124" t="str">
        <f t="shared" si="49"/>
        <v/>
      </c>
      <c r="AQ740" s="124" t="str">
        <f t="shared" ref="AQ740:AR740" si="4981">IF(SUM(AH740,AK740,AN740)=0,"",SUM(AH740,AK740,AN740))</f>
        <v/>
      </c>
      <c r="AR740" s="124" t="str">
        <f t="shared" si="4981"/>
        <v/>
      </c>
      <c r="AS740" s="124" t="str">
        <f t="shared" si="51"/>
        <v/>
      </c>
      <c r="AT740" s="124" t="str">
        <f t="shared" ref="AT740:AV740" si="4982">IF(S740=0,"-",S740)</f>
        <v>-</v>
      </c>
      <c r="AU740" s="124" t="str">
        <f t="shared" si="4982"/>
        <v>-</v>
      </c>
      <c r="AV740" s="124" t="str">
        <f t="shared" si="4982"/>
        <v/>
      </c>
      <c r="AW740" s="124">
        <f t="shared" ref="AW740:BH740" si="4983">IF(SUM(V740,AH740)=0,"-",SUM(V740,AH740))</f>
        <v>20.5</v>
      </c>
      <c r="AX740" s="124" t="str">
        <f t="shared" si="4983"/>
        <v>-</v>
      </c>
      <c r="AY740" s="124">
        <f t="shared" si="4983"/>
        <v>20.5</v>
      </c>
      <c r="AZ740" s="124" t="str">
        <f t="shared" si="4983"/>
        <v>-</v>
      </c>
      <c r="BA740" s="124" t="str">
        <f t="shared" si="4983"/>
        <v>-</v>
      </c>
      <c r="BB740" s="124" t="str">
        <f t="shared" si="4983"/>
        <v>-</v>
      </c>
      <c r="BC740" s="124" t="str">
        <f t="shared" si="4983"/>
        <v>-</v>
      </c>
      <c r="BD740" s="124" t="str">
        <f t="shared" si="4983"/>
        <v>-</v>
      </c>
      <c r="BE740" s="124" t="str">
        <f t="shared" si="4983"/>
        <v>-</v>
      </c>
      <c r="BF740" s="124">
        <f t="shared" si="4983"/>
        <v>20.5</v>
      </c>
      <c r="BG740" s="124" t="str">
        <f t="shared" si="4983"/>
        <v>-</v>
      </c>
      <c r="BH740" s="124">
        <f t="shared" si="4983"/>
        <v>20.5</v>
      </c>
      <c r="BI740" s="124" t="str">
        <f t="shared" ref="BI740:BK740" si="4984">IF(SUM(D740,S740)=0,"-",SUM(D740,S740))</f>
        <v>-</v>
      </c>
      <c r="BJ740" s="124" t="str">
        <f t="shared" si="4984"/>
        <v>-</v>
      </c>
      <c r="BK740" s="124" t="str">
        <f t="shared" si="4984"/>
        <v>-</v>
      </c>
      <c r="BL740" s="124">
        <f t="shared" ref="BL740:BW740" si="4985">IF(SUM(G740,V740,AH740)=0,"-",SUM(G740,V740,AH740))</f>
        <v>30.5</v>
      </c>
      <c r="BM740" s="124" t="str">
        <f t="shared" si="4985"/>
        <v>-</v>
      </c>
      <c r="BN740" s="124">
        <f t="shared" si="4985"/>
        <v>30.5</v>
      </c>
      <c r="BO740" s="124" t="str">
        <f t="shared" si="4985"/>
        <v>-</v>
      </c>
      <c r="BP740" s="124" t="str">
        <f t="shared" si="4985"/>
        <v>-</v>
      </c>
      <c r="BQ740" s="124" t="str">
        <f t="shared" si="4985"/>
        <v>-</v>
      </c>
      <c r="BR740" s="124" t="str">
        <f t="shared" si="4985"/>
        <v>-</v>
      </c>
      <c r="BS740" s="124" t="str">
        <f t="shared" si="4985"/>
        <v>-</v>
      </c>
      <c r="BT740" s="124" t="str">
        <f t="shared" si="4985"/>
        <v>-</v>
      </c>
      <c r="BU740" s="124">
        <f t="shared" si="4985"/>
        <v>30.5</v>
      </c>
      <c r="BV740" s="124" t="str">
        <f t="shared" si="4985"/>
        <v>-</v>
      </c>
      <c r="BW740" s="124">
        <f t="shared" si="4985"/>
        <v>30.5</v>
      </c>
      <c r="BX740" s="127">
        <v>23.0</v>
      </c>
      <c r="BY740" s="123"/>
      <c r="BZ740" s="120">
        <v>2153.0</v>
      </c>
      <c r="CA740" s="121">
        <f t="shared" si="3928"/>
        <v>0.01416627961</v>
      </c>
    </row>
    <row r="741" ht="15.75" customHeight="1">
      <c r="A741" s="99" t="str">
        <f t="shared" si="3"/>
        <v>June</v>
      </c>
      <c r="B741" s="122" t="s">
        <v>125</v>
      </c>
      <c r="C741" s="122" t="s">
        <v>43</v>
      </c>
      <c r="D741" s="123">
        <v>16.9</v>
      </c>
      <c r="E741" s="123"/>
      <c r="F741" s="124">
        <f t="shared" si="35"/>
        <v>16.9</v>
      </c>
      <c r="G741" s="123">
        <v>150.5</v>
      </c>
      <c r="H741" s="123">
        <v>2.0</v>
      </c>
      <c r="I741" s="124">
        <f t="shared" si="36"/>
        <v>152.5</v>
      </c>
      <c r="J741" s="123">
        <v>40.0</v>
      </c>
      <c r="K741" s="123"/>
      <c r="L741" s="124">
        <f t="shared" si="37"/>
        <v>40</v>
      </c>
      <c r="M741" s="123"/>
      <c r="N741" s="123"/>
      <c r="O741" s="124" t="str">
        <f t="shared" si="38"/>
        <v/>
      </c>
      <c r="P741" s="126">
        <f t="shared" ref="P741:Q741" si="4986">IF(SUM(D741,G741,J741,M741)=0,"",SUM(D741,G741,J741,M741))</f>
        <v>207.4</v>
      </c>
      <c r="Q741" s="126">
        <f t="shared" si="4986"/>
        <v>2</v>
      </c>
      <c r="R741" s="124">
        <f t="shared" si="40"/>
        <v>209.4</v>
      </c>
      <c r="S741" s="123">
        <v>15.0</v>
      </c>
      <c r="T741" s="123"/>
      <c r="U741" s="124">
        <f t="shared" si="41"/>
        <v>15</v>
      </c>
      <c r="V741" s="123">
        <v>228.05</v>
      </c>
      <c r="W741" s="123"/>
      <c r="X741" s="124">
        <f t="shared" si="42"/>
        <v>228.05</v>
      </c>
      <c r="Y741" s="123">
        <v>85.15</v>
      </c>
      <c r="Z741" s="123"/>
      <c r="AA741" s="124">
        <f t="shared" si="43"/>
        <v>85.15</v>
      </c>
      <c r="AB741" s="123"/>
      <c r="AC741" s="123"/>
      <c r="AD741" s="124" t="str">
        <f t="shared" si="44"/>
        <v/>
      </c>
      <c r="AE741" s="124">
        <f t="shared" ref="AE741:AF741" si="4987">IF(SUM(S741,V741,Y741,AB741)=0,"",SUM(S741,V741,Y741,AB741))</f>
        <v>328.2</v>
      </c>
      <c r="AF741" s="124" t="str">
        <f t="shared" si="4987"/>
        <v/>
      </c>
      <c r="AG741" s="124">
        <f t="shared" si="46"/>
        <v>328.2</v>
      </c>
      <c r="AH741" s="123"/>
      <c r="AI741" s="123"/>
      <c r="AJ741" s="124" t="str">
        <f t="shared" si="47"/>
        <v/>
      </c>
      <c r="AK741" s="123"/>
      <c r="AL741" s="123"/>
      <c r="AM741" s="124" t="str">
        <f t="shared" si="48"/>
        <v/>
      </c>
      <c r="AN741" s="123"/>
      <c r="AO741" s="123"/>
      <c r="AP741" s="124" t="str">
        <f t="shared" si="49"/>
        <v/>
      </c>
      <c r="AQ741" s="124" t="str">
        <f t="shared" ref="AQ741:AR741" si="4988">IF(SUM(AH741,AK741,AN741)=0,"",SUM(AH741,AK741,AN741))</f>
        <v/>
      </c>
      <c r="AR741" s="124" t="str">
        <f t="shared" si="4988"/>
        <v/>
      </c>
      <c r="AS741" s="124" t="str">
        <f t="shared" si="51"/>
        <v/>
      </c>
      <c r="AT741" s="124">
        <f t="shared" ref="AT741:AV741" si="4989">IF(S741=0,"-",S741)</f>
        <v>15</v>
      </c>
      <c r="AU741" s="124" t="str">
        <f t="shared" si="4989"/>
        <v>-</v>
      </c>
      <c r="AV741" s="124">
        <f t="shared" si="4989"/>
        <v>15</v>
      </c>
      <c r="AW741" s="124">
        <f t="shared" ref="AW741:BH741" si="4990">IF(SUM(V741,AH741)=0,"-",SUM(V741,AH741))</f>
        <v>228.05</v>
      </c>
      <c r="AX741" s="124" t="str">
        <f t="shared" si="4990"/>
        <v>-</v>
      </c>
      <c r="AY741" s="124">
        <f t="shared" si="4990"/>
        <v>228.05</v>
      </c>
      <c r="AZ741" s="124">
        <f t="shared" si="4990"/>
        <v>85.15</v>
      </c>
      <c r="BA741" s="124" t="str">
        <f t="shared" si="4990"/>
        <v>-</v>
      </c>
      <c r="BB741" s="124">
        <f t="shared" si="4990"/>
        <v>85.15</v>
      </c>
      <c r="BC741" s="124" t="str">
        <f t="shared" si="4990"/>
        <v>-</v>
      </c>
      <c r="BD741" s="124" t="str">
        <f t="shared" si="4990"/>
        <v>-</v>
      </c>
      <c r="BE741" s="124" t="str">
        <f t="shared" si="4990"/>
        <v>-</v>
      </c>
      <c r="BF741" s="124">
        <f t="shared" si="4990"/>
        <v>328.2</v>
      </c>
      <c r="BG741" s="124" t="str">
        <f t="shared" si="4990"/>
        <v>-</v>
      </c>
      <c r="BH741" s="124">
        <f t="shared" si="4990"/>
        <v>328.2</v>
      </c>
      <c r="BI741" s="124">
        <f t="shared" ref="BI741:BK741" si="4991">IF(SUM(D741,S741)=0,"-",SUM(D741,S741))</f>
        <v>31.9</v>
      </c>
      <c r="BJ741" s="124" t="str">
        <f t="shared" si="4991"/>
        <v>-</v>
      </c>
      <c r="BK741" s="124">
        <f t="shared" si="4991"/>
        <v>31.9</v>
      </c>
      <c r="BL741" s="124">
        <f t="shared" ref="BL741:BW741" si="4992">IF(SUM(G741,V741,AH741)=0,"-",SUM(G741,V741,AH741))</f>
        <v>378.55</v>
      </c>
      <c r="BM741" s="124">
        <f t="shared" si="4992"/>
        <v>2</v>
      </c>
      <c r="BN741" s="124">
        <f t="shared" si="4992"/>
        <v>380.55</v>
      </c>
      <c r="BO741" s="124">
        <f t="shared" si="4992"/>
        <v>125.15</v>
      </c>
      <c r="BP741" s="124" t="str">
        <f t="shared" si="4992"/>
        <v>-</v>
      </c>
      <c r="BQ741" s="124">
        <f t="shared" si="4992"/>
        <v>125.15</v>
      </c>
      <c r="BR741" s="124" t="str">
        <f t="shared" si="4992"/>
        <v>-</v>
      </c>
      <c r="BS741" s="124" t="str">
        <f t="shared" si="4992"/>
        <v>-</v>
      </c>
      <c r="BT741" s="124" t="str">
        <f t="shared" si="4992"/>
        <v>-</v>
      </c>
      <c r="BU741" s="124">
        <f t="shared" si="4992"/>
        <v>535.6</v>
      </c>
      <c r="BV741" s="124">
        <f t="shared" si="4992"/>
        <v>2</v>
      </c>
      <c r="BW741" s="124">
        <f t="shared" si="4992"/>
        <v>537.6</v>
      </c>
      <c r="BX741" s="127">
        <v>428.0</v>
      </c>
      <c r="BY741" s="123"/>
      <c r="BZ741" s="120">
        <v>2153.0</v>
      </c>
      <c r="CA741" s="121">
        <f t="shared" si="3928"/>
        <v>0.2496980957</v>
      </c>
    </row>
    <row r="742" ht="15.75" customHeight="1">
      <c r="A742" s="99" t="str">
        <f t="shared" si="3"/>
        <v>June</v>
      </c>
      <c r="B742" s="122" t="s">
        <v>125</v>
      </c>
      <c r="C742" s="122" t="s">
        <v>44</v>
      </c>
      <c r="D742" s="123"/>
      <c r="E742" s="123">
        <v>1.5</v>
      </c>
      <c r="F742" s="124">
        <f t="shared" si="35"/>
        <v>1.5</v>
      </c>
      <c r="G742" s="123">
        <v>84.0</v>
      </c>
      <c r="H742" s="123">
        <v>6.7</v>
      </c>
      <c r="I742" s="124">
        <f t="shared" si="36"/>
        <v>90.7</v>
      </c>
      <c r="J742" s="123">
        <v>30.0</v>
      </c>
      <c r="K742" s="123"/>
      <c r="L742" s="124">
        <f t="shared" si="37"/>
        <v>30</v>
      </c>
      <c r="M742" s="123"/>
      <c r="N742" s="123"/>
      <c r="O742" s="124" t="str">
        <f t="shared" si="38"/>
        <v/>
      </c>
      <c r="P742" s="126">
        <f t="shared" ref="P742:Q742" si="4993">IF(SUM(D742,G742,J742,M742)=0,"",SUM(D742,G742,J742,M742))</f>
        <v>114</v>
      </c>
      <c r="Q742" s="126">
        <f t="shared" si="4993"/>
        <v>8.2</v>
      </c>
      <c r="R742" s="124">
        <f t="shared" si="40"/>
        <v>122.2</v>
      </c>
      <c r="S742" s="123">
        <v>2.5</v>
      </c>
      <c r="T742" s="123">
        <v>2.0</v>
      </c>
      <c r="U742" s="124">
        <f t="shared" si="41"/>
        <v>4.5</v>
      </c>
      <c r="V742" s="123">
        <v>421.5</v>
      </c>
      <c r="W742" s="123"/>
      <c r="X742" s="124">
        <f t="shared" si="42"/>
        <v>421.5</v>
      </c>
      <c r="Y742" s="123">
        <v>60.1</v>
      </c>
      <c r="Z742" s="123"/>
      <c r="AA742" s="124">
        <f t="shared" si="43"/>
        <v>60.1</v>
      </c>
      <c r="AB742" s="123"/>
      <c r="AC742" s="123"/>
      <c r="AD742" s="124" t="str">
        <f t="shared" si="44"/>
        <v/>
      </c>
      <c r="AE742" s="124">
        <f t="shared" ref="AE742:AF742" si="4994">IF(SUM(S742,V742,Y742,AB742)=0,"",SUM(S742,V742,Y742,AB742))</f>
        <v>484.1</v>
      </c>
      <c r="AF742" s="124">
        <f t="shared" si="4994"/>
        <v>2</v>
      </c>
      <c r="AG742" s="124">
        <f t="shared" si="46"/>
        <v>486.1</v>
      </c>
      <c r="AH742" s="123"/>
      <c r="AI742" s="123"/>
      <c r="AJ742" s="124" t="str">
        <f t="shared" si="47"/>
        <v/>
      </c>
      <c r="AK742" s="123"/>
      <c r="AL742" s="123"/>
      <c r="AM742" s="124" t="str">
        <f t="shared" si="48"/>
        <v/>
      </c>
      <c r="AN742" s="123"/>
      <c r="AO742" s="123"/>
      <c r="AP742" s="124" t="str">
        <f t="shared" si="49"/>
        <v/>
      </c>
      <c r="AQ742" s="124" t="str">
        <f t="shared" ref="AQ742:AR742" si="4995">IF(SUM(AH742,AK742,AN742)=0,"",SUM(AH742,AK742,AN742))</f>
        <v/>
      </c>
      <c r="AR742" s="124" t="str">
        <f t="shared" si="4995"/>
        <v/>
      </c>
      <c r="AS742" s="124" t="str">
        <f t="shared" si="51"/>
        <v/>
      </c>
      <c r="AT742" s="124">
        <f t="shared" ref="AT742:AV742" si="4996">IF(S742=0,"-",S742)</f>
        <v>2.5</v>
      </c>
      <c r="AU742" s="124">
        <f t="shared" si="4996"/>
        <v>2</v>
      </c>
      <c r="AV742" s="124">
        <f t="shared" si="4996"/>
        <v>4.5</v>
      </c>
      <c r="AW742" s="124">
        <f t="shared" ref="AW742:BH742" si="4997">IF(SUM(V742,AH742)=0,"-",SUM(V742,AH742))</f>
        <v>421.5</v>
      </c>
      <c r="AX742" s="124" t="str">
        <f t="shared" si="4997"/>
        <v>-</v>
      </c>
      <c r="AY742" s="124">
        <f t="shared" si="4997"/>
        <v>421.5</v>
      </c>
      <c r="AZ742" s="124">
        <f t="shared" si="4997"/>
        <v>60.1</v>
      </c>
      <c r="BA742" s="124" t="str">
        <f t="shared" si="4997"/>
        <v>-</v>
      </c>
      <c r="BB742" s="124">
        <f t="shared" si="4997"/>
        <v>60.1</v>
      </c>
      <c r="BC742" s="124" t="str">
        <f t="shared" si="4997"/>
        <v>-</v>
      </c>
      <c r="BD742" s="124" t="str">
        <f t="shared" si="4997"/>
        <v>-</v>
      </c>
      <c r="BE742" s="124" t="str">
        <f t="shared" si="4997"/>
        <v>-</v>
      </c>
      <c r="BF742" s="124">
        <f t="shared" si="4997"/>
        <v>484.1</v>
      </c>
      <c r="BG742" s="124">
        <f t="shared" si="4997"/>
        <v>2</v>
      </c>
      <c r="BH742" s="124">
        <f t="shared" si="4997"/>
        <v>486.1</v>
      </c>
      <c r="BI742" s="124">
        <f t="shared" ref="BI742:BK742" si="4998">IF(SUM(D742,S742)=0,"-",SUM(D742,S742))</f>
        <v>2.5</v>
      </c>
      <c r="BJ742" s="124">
        <f t="shared" si="4998"/>
        <v>3.5</v>
      </c>
      <c r="BK742" s="124">
        <f t="shared" si="4998"/>
        <v>6</v>
      </c>
      <c r="BL742" s="124">
        <f t="shared" ref="BL742:BW742" si="4999">IF(SUM(G742,V742,AH742)=0,"-",SUM(G742,V742,AH742))</f>
        <v>505.5</v>
      </c>
      <c r="BM742" s="124">
        <f t="shared" si="4999"/>
        <v>6.7</v>
      </c>
      <c r="BN742" s="124">
        <f t="shared" si="4999"/>
        <v>512.2</v>
      </c>
      <c r="BO742" s="124">
        <f t="shared" si="4999"/>
        <v>90.1</v>
      </c>
      <c r="BP742" s="124" t="str">
        <f t="shared" si="4999"/>
        <v>-</v>
      </c>
      <c r="BQ742" s="124">
        <f t="shared" si="4999"/>
        <v>90.1</v>
      </c>
      <c r="BR742" s="124" t="str">
        <f t="shared" si="4999"/>
        <v>-</v>
      </c>
      <c r="BS742" s="124" t="str">
        <f t="shared" si="4999"/>
        <v>-</v>
      </c>
      <c r="BT742" s="124" t="str">
        <f t="shared" si="4999"/>
        <v>-</v>
      </c>
      <c r="BU742" s="124">
        <f t="shared" si="4999"/>
        <v>598.1</v>
      </c>
      <c r="BV742" s="124">
        <f t="shared" si="4999"/>
        <v>10.2</v>
      </c>
      <c r="BW742" s="124">
        <f t="shared" si="4999"/>
        <v>608.3</v>
      </c>
      <c r="BX742" s="127">
        <v>466.0</v>
      </c>
      <c r="BY742" s="123"/>
      <c r="BZ742" s="120">
        <v>2153.0</v>
      </c>
      <c r="CA742" s="121">
        <f t="shared" si="3928"/>
        <v>0.2825359963</v>
      </c>
    </row>
    <row r="743" ht="15.75" customHeight="1">
      <c r="A743" s="99" t="str">
        <f t="shared" si="3"/>
        <v>July</v>
      </c>
      <c r="B743" s="122" t="s">
        <v>125</v>
      </c>
      <c r="C743" s="122" t="s">
        <v>45</v>
      </c>
      <c r="D743" s="123">
        <v>42.0</v>
      </c>
      <c r="E743" s="123"/>
      <c r="F743" s="124">
        <f t="shared" si="35"/>
        <v>42</v>
      </c>
      <c r="G743" s="123">
        <v>143.7</v>
      </c>
      <c r="H743" s="123">
        <v>23.0</v>
      </c>
      <c r="I743" s="124">
        <f t="shared" si="36"/>
        <v>166.7</v>
      </c>
      <c r="J743" s="123"/>
      <c r="K743" s="123"/>
      <c r="L743" s="124" t="str">
        <f t="shared" si="37"/>
        <v/>
      </c>
      <c r="M743" s="123"/>
      <c r="N743" s="123"/>
      <c r="O743" s="124" t="str">
        <f t="shared" si="38"/>
        <v/>
      </c>
      <c r="P743" s="126">
        <f t="shared" ref="P743:Q743" si="5000">IF(SUM(D743,G743,J743,M743)=0,"",SUM(D743,G743,J743,M743))</f>
        <v>185.7</v>
      </c>
      <c r="Q743" s="126">
        <f t="shared" si="5000"/>
        <v>23</v>
      </c>
      <c r="R743" s="124">
        <f t="shared" si="40"/>
        <v>208.7</v>
      </c>
      <c r="S743" s="123">
        <v>22.0</v>
      </c>
      <c r="T743" s="123">
        <v>4.0</v>
      </c>
      <c r="U743" s="124">
        <f t="shared" si="41"/>
        <v>26</v>
      </c>
      <c r="V743" s="123">
        <v>402.03</v>
      </c>
      <c r="W743" s="123">
        <v>3.0</v>
      </c>
      <c r="X743" s="124">
        <f t="shared" si="42"/>
        <v>405.03</v>
      </c>
      <c r="Y743" s="123">
        <v>42.8</v>
      </c>
      <c r="Z743" s="123"/>
      <c r="AA743" s="124">
        <f t="shared" si="43"/>
        <v>42.8</v>
      </c>
      <c r="AB743" s="123"/>
      <c r="AC743" s="123"/>
      <c r="AD743" s="124" t="str">
        <f t="shared" si="44"/>
        <v/>
      </c>
      <c r="AE743" s="124">
        <f t="shared" ref="AE743:AF743" si="5001">IF(SUM(S743,V743,Y743,AB743)=0,"",SUM(S743,V743,Y743,AB743))</f>
        <v>466.83</v>
      </c>
      <c r="AF743" s="124">
        <f t="shared" si="5001"/>
        <v>7</v>
      </c>
      <c r="AG743" s="124">
        <f t="shared" si="46"/>
        <v>473.83</v>
      </c>
      <c r="AH743" s="123"/>
      <c r="AI743" s="123"/>
      <c r="AJ743" s="124" t="str">
        <f t="shared" si="47"/>
        <v/>
      </c>
      <c r="AK743" s="123"/>
      <c r="AL743" s="123"/>
      <c r="AM743" s="124" t="str">
        <f t="shared" si="48"/>
        <v/>
      </c>
      <c r="AN743" s="123"/>
      <c r="AO743" s="123"/>
      <c r="AP743" s="124" t="str">
        <f t="shared" si="49"/>
        <v/>
      </c>
      <c r="AQ743" s="124" t="str">
        <f t="shared" ref="AQ743:AR743" si="5002">IF(SUM(AH743,AK743,AN743)=0,"",SUM(AH743,AK743,AN743))</f>
        <v/>
      </c>
      <c r="AR743" s="124" t="str">
        <f t="shared" si="5002"/>
        <v/>
      </c>
      <c r="AS743" s="124" t="str">
        <f t="shared" si="51"/>
        <v/>
      </c>
      <c r="AT743" s="124">
        <f t="shared" ref="AT743:AV743" si="5003">IF(S743=0,"-",S743)</f>
        <v>22</v>
      </c>
      <c r="AU743" s="124">
        <f t="shared" si="5003"/>
        <v>4</v>
      </c>
      <c r="AV743" s="124">
        <f t="shared" si="5003"/>
        <v>26</v>
      </c>
      <c r="AW743" s="124">
        <f t="shared" ref="AW743:BH743" si="5004">IF(SUM(V743,AH743)=0,"-",SUM(V743,AH743))</f>
        <v>402.03</v>
      </c>
      <c r="AX743" s="124">
        <f t="shared" si="5004"/>
        <v>3</v>
      </c>
      <c r="AY743" s="124">
        <f t="shared" si="5004"/>
        <v>405.03</v>
      </c>
      <c r="AZ743" s="124">
        <f t="shared" si="5004"/>
        <v>42.8</v>
      </c>
      <c r="BA743" s="124" t="str">
        <f t="shared" si="5004"/>
        <v>-</v>
      </c>
      <c r="BB743" s="124">
        <f t="shared" si="5004"/>
        <v>42.8</v>
      </c>
      <c r="BC743" s="124" t="str">
        <f t="shared" si="5004"/>
        <v>-</v>
      </c>
      <c r="BD743" s="124" t="str">
        <f t="shared" si="5004"/>
        <v>-</v>
      </c>
      <c r="BE743" s="124" t="str">
        <f t="shared" si="5004"/>
        <v>-</v>
      </c>
      <c r="BF743" s="124">
        <f t="shared" si="5004"/>
        <v>466.83</v>
      </c>
      <c r="BG743" s="124">
        <f t="shared" si="5004"/>
        <v>7</v>
      </c>
      <c r="BH743" s="124">
        <f t="shared" si="5004"/>
        <v>473.83</v>
      </c>
      <c r="BI743" s="124">
        <f t="shared" ref="BI743:BK743" si="5005">IF(SUM(D743,S743)=0,"-",SUM(D743,S743))</f>
        <v>64</v>
      </c>
      <c r="BJ743" s="124">
        <f t="shared" si="5005"/>
        <v>4</v>
      </c>
      <c r="BK743" s="124">
        <f t="shared" si="5005"/>
        <v>68</v>
      </c>
      <c r="BL743" s="124">
        <f t="shared" ref="BL743:BW743" si="5006">IF(SUM(G743,V743,AH743)=0,"-",SUM(G743,V743,AH743))</f>
        <v>545.73</v>
      </c>
      <c r="BM743" s="124">
        <f t="shared" si="5006"/>
        <v>26</v>
      </c>
      <c r="BN743" s="124">
        <f t="shared" si="5006"/>
        <v>571.73</v>
      </c>
      <c r="BO743" s="124">
        <f t="shared" si="5006"/>
        <v>42.8</v>
      </c>
      <c r="BP743" s="124" t="str">
        <f t="shared" si="5006"/>
        <v>-</v>
      </c>
      <c r="BQ743" s="124">
        <f t="shared" si="5006"/>
        <v>42.8</v>
      </c>
      <c r="BR743" s="124" t="str">
        <f t="shared" si="5006"/>
        <v>-</v>
      </c>
      <c r="BS743" s="124" t="str">
        <f t="shared" si="5006"/>
        <v>-</v>
      </c>
      <c r="BT743" s="124" t="str">
        <f t="shared" si="5006"/>
        <v>-</v>
      </c>
      <c r="BU743" s="124">
        <f t="shared" si="5006"/>
        <v>652.53</v>
      </c>
      <c r="BV743" s="124">
        <f t="shared" si="5006"/>
        <v>30</v>
      </c>
      <c r="BW743" s="124">
        <f t="shared" si="5006"/>
        <v>682.53</v>
      </c>
      <c r="BX743" s="127">
        <v>507.0</v>
      </c>
      <c r="BY743" s="123"/>
      <c r="BZ743" s="120">
        <v>2153.0</v>
      </c>
      <c r="CA743" s="121">
        <f t="shared" si="3928"/>
        <v>0.3170134696</v>
      </c>
    </row>
    <row r="744" ht="15.75" customHeight="1">
      <c r="A744" s="99" t="str">
        <f t="shared" si="3"/>
        <v>July</v>
      </c>
      <c r="B744" s="122" t="s">
        <v>125</v>
      </c>
      <c r="C744" s="122" t="s">
        <v>46</v>
      </c>
      <c r="D744" s="123"/>
      <c r="E744" s="123"/>
      <c r="F744" s="124" t="str">
        <f t="shared" si="35"/>
        <v/>
      </c>
      <c r="G744" s="123">
        <v>6.0</v>
      </c>
      <c r="H744" s="123"/>
      <c r="I744" s="124">
        <f t="shared" si="36"/>
        <v>6</v>
      </c>
      <c r="J744" s="123"/>
      <c r="K744" s="123"/>
      <c r="L744" s="124" t="str">
        <f t="shared" si="37"/>
        <v/>
      </c>
      <c r="M744" s="123"/>
      <c r="N744" s="123"/>
      <c r="O744" s="124" t="str">
        <f t="shared" si="38"/>
        <v/>
      </c>
      <c r="P744" s="126">
        <f t="shared" ref="P744:Q744" si="5007">IF(SUM(D744,G744,J744,M744)=0,"",SUM(D744,G744,J744,M744))</f>
        <v>6</v>
      </c>
      <c r="Q744" s="126" t="str">
        <f t="shared" si="5007"/>
        <v/>
      </c>
      <c r="R744" s="124">
        <f t="shared" si="40"/>
        <v>6</v>
      </c>
      <c r="S744" s="123"/>
      <c r="T744" s="123"/>
      <c r="U744" s="124" t="str">
        <f t="shared" si="41"/>
        <v/>
      </c>
      <c r="V744" s="123">
        <v>10.0</v>
      </c>
      <c r="W744" s="123"/>
      <c r="X744" s="124">
        <f t="shared" si="42"/>
        <v>10</v>
      </c>
      <c r="Y744" s="123"/>
      <c r="Z744" s="123"/>
      <c r="AA744" s="124" t="str">
        <f t="shared" si="43"/>
        <v/>
      </c>
      <c r="AB744" s="123"/>
      <c r="AC744" s="123"/>
      <c r="AD744" s="124" t="str">
        <f t="shared" si="44"/>
        <v/>
      </c>
      <c r="AE744" s="124">
        <f t="shared" ref="AE744:AF744" si="5008">IF(SUM(S744,V744,Y744,AB744)=0,"",SUM(S744,V744,Y744,AB744))</f>
        <v>10</v>
      </c>
      <c r="AF744" s="124" t="str">
        <f t="shared" si="5008"/>
        <v/>
      </c>
      <c r="AG744" s="124">
        <f t="shared" si="46"/>
        <v>10</v>
      </c>
      <c r="AH744" s="123"/>
      <c r="AI744" s="123"/>
      <c r="AJ744" s="124" t="str">
        <f t="shared" si="47"/>
        <v/>
      </c>
      <c r="AK744" s="123"/>
      <c r="AL744" s="123"/>
      <c r="AM744" s="124" t="str">
        <f t="shared" si="48"/>
        <v/>
      </c>
      <c r="AN744" s="123"/>
      <c r="AO744" s="123"/>
      <c r="AP744" s="124" t="str">
        <f t="shared" si="49"/>
        <v/>
      </c>
      <c r="AQ744" s="124" t="str">
        <f t="shared" ref="AQ744:AR744" si="5009">IF(SUM(AH744,AK744,AN744)=0,"",SUM(AH744,AK744,AN744))</f>
        <v/>
      </c>
      <c r="AR744" s="124" t="str">
        <f t="shared" si="5009"/>
        <v/>
      </c>
      <c r="AS744" s="124" t="str">
        <f t="shared" si="51"/>
        <v/>
      </c>
      <c r="AT744" s="124" t="str">
        <f t="shared" ref="AT744:AV744" si="5010">IF(S744=0,"-",S744)</f>
        <v>-</v>
      </c>
      <c r="AU744" s="124" t="str">
        <f t="shared" si="5010"/>
        <v>-</v>
      </c>
      <c r="AV744" s="124" t="str">
        <f t="shared" si="5010"/>
        <v/>
      </c>
      <c r="AW744" s="124">
        <f t="shared" ref="AW744:BH744" si="5011">IF(SUM(V744,AH744)=0,"-",SUM(V744,AH744))</f>
        <v>10</v>
      </c>
      <c r="AX744" s="124" t="str">
        <f t="shared" si="5011"/>
        <v>-</v>
      </c>
      <c r="AY744" s="124">
        <f t="shared" si="5011"/>
        <v>10</v>
      </c>
      <c r="AZ744" s="124" t="str">
        <f t="shared" si="5011"/>
        <v>-</v>
      </c>
      <c r="BA744" s="124" t="str">
        <f t="shared" si="5011"/>
        <v>-</v>
      </c>
      <c r="BB744" s="124" t="str">
        <f t="shared" si="5011"/>
        <v>-</v>
      </c>
      <c r="BC744" s="124" t="str">
        <f t="shared" si="5011"/>
        <v>-</v>
      </c>
      <c r="BD744" s="124" t="str">
        <f t="shared" si="5011"/>
        <v>-</v>
      </c>
      <c r="BE744" s="124" t="str">
        <f t="shared" si="5011"/>
        <v>-</v>
      </c>
      <c r="BF744" s="124">
        <f t="shared" si="5011"/>
        <v>10</v>
      </c>
      <c r="BG744" s="124" t="str">
        <f t="shared" si="5011"/>
        <v>-</v>
      </c>
      <c r="BH744" s="124">
        <f t="shared" si="5011"/>
        <v>10</v>
      </c>
      <c r="BI744" s="124" t="str">
        <f t="shared" ref="BI744:BK744" si="5012">IF(SUM(D744,S744)=0,"-",SUM(D744,S744))</f>
        <v>-</v>
      </c>
      <c r="BJ744" s="124" t="str">
        <f t="shared" si="5012"/>
        <v>-</v>
      </c>
      <c r="BK744" s="124" t="str">
        <f t="shared" si="5012"/>
        <v>-</v>
      </c>
      <c r="BL744" s="124">
        <f t="shared" ref="BL744:BW744" si="5013">IF(SUM(G744,V744,AH744)=0,"-",SUM(G744,V744,AH744))</f>
        <v>16</v>
      </c>
      <c r="BM744" s="124" t="str">
        <f t="shared" si="5013"/>
        <v>-</v>
      </c>
      <c r="BN744" s="124">
        <f t="shared" si="5013"/>
        <v>16</v>
      </c>
      <c r="BO744" s="124" t="str">
        <f t="shared" si="5013"/>
        <v>-</v>
      </c>
      <c r="BP744" s="124" t="str">
        <f t="shared" si="5013"/>
        <v>-</v>
      </c>
      <c r="BQ744" s="124" t="str">
        <f t="shared" si="5013"/>
        <v>-</v>
      </c>
      <c r="BR744" s="124" t="str">
        <f t="shared" si="5013"/>
        <v>-</v>
      </c>
      <c r="BS744" s="124" t="str">
        <f t="shared" si="5013"/>
        <v>-</v>
      </c>
      <c r="BT744" s="124" t="str">
        <f t="shared" si="5013"/>
        <v>-</v>
      </c>
      <c r="BU744" s="124">
        <f t="shared" si="5013"/>
        <v>16</v>
      </c>
      <c r="BV744" s="124" t="str">
        <f t="shared" si="5013"/>
        <v>-</v>
      </c>
      <c r="BW744" s="124">
        <f t="shared" si="5013"/>
        <v>16</v>
      </c>
      <c r="BX744" s="127">
        <v>13.0</v>
      </c>
      <c r="BY744" s="123"/>
      <c r="BZ744" s="120">
        <v>2153.0</v>
      </c>
      <c r="CA744" s="121">
        <f t="shared" si="3928"/>
        <v>0.007431490943</v>
      </c>
    </row>
    <row r="745" ht="15.75" customHeight="1">
      <c r="A745" s="99" t="str">
        <f t="shared" si="3"/>
        <v>August</v>
      </c>
      <c r="B745" s="122" t="s">
        <v>125</v>
      </c>
      <c r="C745" s="122" t="s">
        <v>47</v>
      </c>
      <c r="D745" s="123"/>
      <c r="E745" s="123"/>
      <c r="F745" s="124" t="str">
        <f t="shared" si="35"/>
        <v/>
      </c>
      <c r="G745" s="123"/>
      <c r="H745" s="123"/>
      <c r="I745" s="124" t="str">
        <f t="shared" si="36"/>
        <v/>
      </c>
      <c r="J745" s="123"/>
      <c r="K745" s="123"/>
      <c r="L745" s="124" t="str">
        <f t="shared" si="37"/>
        <v/>
      </c>
      <c r="M745" s="123"/>
      <c r="N745" s="123"/>
      <c r="O745" s="124" t="str">
        <f t="shared" si="38"/>
        <v/>
      </c>
      <c r="P745" s="125" t="str">
        <f t="shared" ref="P745:Q745" si="5014">IF(SUM(D745,G745,J745,M745)=0,"",SUM(D745,G745,J745,M745))</f>
        <v/>
      </c>
      <c r="Q745" s="125" t="str">
        <f t="shared" si="5014"/>
        <v/>
      </c>
      <c r="R745" s="124" t="str">
        <f t="shared" si="40"/>
        <v/>
      </c>
      <c r="S745" s="123"/>
      <c r="T745" s="123"/>
      <c r="U745" s="124" t="str">
        <f t="shared" si="41"/>
        <v/>
      </c>
      <c r="V745" s="123"/>
      <c r="W745" s="123"/>
      <c r="X745" s="124" t="str">
        <f t="shared" si="42"/>
        <v/>
      </c>
      <c r="Y745" s="123"/>
      <c r="Z745" s="123"/>
      <c r="AA745" s="124" t="str">
        <f t="shared" si="43"/>
        <v/>
      </c>
      <c r="AB745" s="123"/>
      <c r="AC745" s="123"/>
      <c r="AD745" s="124" t="str">
        <f t="shared" si="44"/>
        <v/>
      </c>
      <c r="AE745" s="124" t="str">
        <f t="shared" ref="AE745:AF745" si="5015">IF(SUM(S745,V745,Y745,AB745)=0,"",SUM(S745,V745,Y745,AB745))</f>
        <v/>
      </c>
      <c r="AF745" s="124" t="str">
        <f t="shared" si="5015"/>
        <v/>
      </c>
      <c r="AG745" s="124" t="str">
        <f t="shared" si="46"/>
        <v/>
      </c>
      <c r="AH745" s="123"/>
      <c r="AI745" s="123"/>
      <c r="AJ745" s="124" t="str">
        <f t="shared" si="47"/>
        <v/>
      </c>
      <c r="AK745" s="123"/>
      <c r="AL745" s="123"/>
      <c r="AM745" s="124" t="str">
        <f t="shared" si="48"/>
        <v/>
      </c>
      <c r="AN745" s="123"/>
      <c r="AO745" s="123"/>
      <c r="AP745" s="124" t="str">
        <f t="shared" si="49"/>
        <v/>
      </c>
      <c r="AQ745" s="124" t="str">
        <f t="shared" ref="AQ745:AR745" si="5016">IF(SUM(AH745,AK745,AN745)=0,"",SUM(AH745,AK745,AN745))</f>
        <v/>
      </c>
      <c r="AR745" s="124" t="str">
        <f t="shared" si="5016"/>
        <v/>
      </c>
      <c r="AS745" s="124" t="str">
        <f t="shared" si="51"/>
        <v/>
      </c>
      <c r="AT745" s="124" t="str">
        <f t="shared" ref="AT745:AV745" si="5017">IF(S745=0,"-",S745)</f>
        <v>-</v>
      </c>
      <c r="AU745" s="124" t="str">
        <f t="shared" si="5017"/>
        <v>-</v>
      </c>
      <c r="AV745" s="124" t="str">
        <f t="shared" si="5017"/>
        <v/>
      </c>
      <c r="AW745" s="124" t="str">
        <f t="shared" ref="AW745:BH745" si="5018">IF(SUM(V745,AH745)=0,"-",SUM(V745,AH745))</f>
        <v>-</v>
      </c>
      <c r="AX745" s="124" t="str">
        <f t="shared" si="5018"/>
        <v>-</v>
      </c>
      <c r="AY745" s="124" t="str">
        <f t="shared" si="5018"/>
        <v>-</v>
      </c>
      <c r="AZ745" s="124" t="str">
        <f t="shared" si="5018"/>
        <v>-</v>
      </c>
      <c r="BA745" s="124" t="str">
        <f t="shared" si="5018"/>
        <v>-</v>
      </c>
      <c r="BB745" s="124" t="str">
        <f t="shared" si="5018"/>
        <v>-</v>
      </c>
      <c r="BC745" s="124" t="str">
        <f t="shared" si="5018"/>
        <v>-</v>
      </c>
      <c r="BD745" s="124" t="str">
        <f t="shared" si="5018"/>
        <v>-</v>
      </c>
      <c r="BE745" s="124" t="str">
        <f t="shared" si="5018"/>
        <v>-</v>
      </c>
      <c r="BF745" s="124" t="str">
        <f t="shared" si="5018"/>
        <v>-</v>
      </c>
      <c r="BG745" s="124" t="str">
        <f t="shared" si="5018"/>
        <v>-</v>
      </c>
      <c r="BH745" s="124" t="str">
        <f t="shared" si="5018"/>
        <v>-</v>
      </c>
      <c r="BI745" s="124" t="str">
        <f t="shared" ref="BI745:BK745" si="5019">IF(SUM(D745,S745)=0,"-",SUM(D745,S745))</f>
        <v>-</v>
      </c>
      <c r="BJ745" s="124" t="str">
        <f t="shared" si="5019"/>
        <v>-</v>
      </c>
      <c r="BK745" s="124" t="str">
        <f t="shared" si="5019"/>
        <v>-</v>
      </c>
      <c r="BL745" s="124" t="str">
        <f t="shared" ref="BL745:BW745" si="5020">IF(SUM(G745,V745,AH745)=0,"-",SUM(G745,V745,AH745))</f>
        <v>-</v>
      </c>
      <c r="BM745" s="124" t="str">
        <f t="shared" si="5020"/>
        <v>-</v>
      </c>
      <c r="BN745" s="124" t="str">
        <f t="shared" si="5020"/>
        <v>-</v>
      </c>
      <c r="BO745" s="124" t="str">
        <f t="shared" si="5020"/>
        <v>-</v>
      </c>
      <c r="BP745" s="124" t="str">
        <f t="shared" si="5020"/>
        <v>-</v>
      </c>
      <c r="BQ745" s="124" t="str">
        <f t="shared" si="5020"/>
        <v>-</v>
      </c>
      <c r="BR745" s="124" t="str">
        <f t="shared" si="5020"/>
        <v>-</v>
      </c>
      <c r="BS745" s="124" t="str">
        <f t="shared" si="5020"/>
        <v>-</v>
      </c>
      <c r="BT745" s="124" t="str">
        <f t="shared" si="5020"/>
        <v>-</v>
      </c>
      <c r="BU745" s="124" t="str">
        <f t="shared" si="5020"/>
        <v>-</v>
      </c>
      <c r="BV745" s="124" t="str">
        <f t="shared" si="5020"/>
        <v>-</v>
      </c>
      <c r="BW745" s="124" t="str">
        <f t="shared" si="5020"/>
        <v>-</v>
      </c>
      <c r="BX745" s="123"/>
      <c r="BY745" s="123" t="s">
        <v>69</v>
      </c>
      <c r="BZ745" s="120">
        <v>2153.0</v>
      </c>
      <c r="CA745" s="120" t="str">
        <f t="shared" si="3928"/>
        <v/>
      </c>
    </row>
    <row r="746" ht="15.75" customHeight="1">
      <c r="A746" s="99" t="str">
        <f t="shared" si="3"/>
        <v>August</v>
      </c>
      <c r="B746" s="122" t="s">
        <v>125</v>
      </c>
      <c r="C746" s="122" t="s">
        <v>48</v>
      </c>
      <c r="D746" s="123"/>
      <c r="E746" s="123"/>
      <c r="F746" s="124" t="str">
        <f t="shared" si="35"/>
        <v/>
      </c>
      <c r="G746" s="123"/>
      <c r="H746" s="123"/>
      <c r="I746" s="124" t="str">
        <f t="shared" si="36"/>
        <v/>
      </c>
      <c r="J746" s="123"/>
      <c r="K746" s="123"/>
      <c r="L746" s="124" t="str">
        <f t="shared" si="37"/>
        <v/>
      </c>
      <c r="M746" s="123"/>
      <c r="N746" s="123"/>
      <c r="O746" s="124" t="str">
        <f t="shared" si="38"/>
        <v/>
      </c>
      <c r="P746" s="125" t="str">
        <f t="shared" ref="P746:Q746" si="5021">IF(SUM(D746,G746,J746,M746)=0,"",SUM(D746,G746,J746,M746))</f>
        <v/>
      </c>
      <c r="Q746" s="125" t="str">
        <f t="shared" si="5021"/>
        <v/>
      </c>
      <c r="R746" s="124" t="str">
        <f t="shared" si="40"/>
        <v/>
      </c>
      <c r="S746" s="123"/>
      <c r="T746" s="123"/>
      <c r="U746" s="124" t="str">
        <f t="shared" si="41"/>
        <v/>
      </c>
      <c r="V746" s="123"/>
      <c r="W746" s="123"/>
      <c r="X746" s="124" t="str">
        <f t="shared" si="42"/>
        <v/>
      </c>
      <c r="Y746" s="123"/>
      <c r="Z746" s="123"/>
      <c r="AA746" s="124" t="str">
        <f t="shared" si="43"/>
        <v/>
      </c>
      <c r="AB746" s="123"/>
      <c r="AC746" s="123"/>
      <c r="AD746" s="124" t="str">
        <f t="shared" si="44"/>
        <v/>
      </c>
      <c r="AE746" s="124" t="str">
        <f t="shared" ref="AE746:AF746" si="5022">IF(SUM(S746,V746,Y746,AB746)=0,"",SUM(S746,V746,Y746,AB746))</f>
        <v/>
      </c>
      <c r="AF746" s="124" t="str">
        <f t="shared" si="5022"/>
        <v/>
      </c>
      <c r="AG746" s="124" t="str">
        <f t="shared" si="46"/>
        <v/>
      </c>
      <c r="AH746" s="123"/>
      <c r="AI746" s="123"/>
      <c r="AJ746" s="124" t="str">
        <f t="shared" si="47"/>
        <v/>
      </c>
      <c r="AK746" s="123"/>
      <c r="AL746" s="123"/>
      <c r="AM746" s="124" t="str">
        <f t="shared" si="48"/>
        <v/>
      </c>
      <c r="AN746" s="123"/>
      <c r="AO746" s="123"/>
      <c r="AP746" s="124" t="str">
        <f t="shared" si="49"/>
        <v/>
      </c>
      <c r="AQ746" s="124" t="str">
        <f t="shared" ref="AQ746:AR746" si="5023">IF(SUM(AH746,AK746,AN746)=0,"",SUM(AH746,AK746,AN746))</f>
        <v/>
      </c>
      <c r="AR746" s="124" t="str">
        <f t="shared" si="5023"/>
        <v/>
      </c>
      <c r="AS746" s="124" t="str">
        <f t="shared" si="51"/>
        <v/>
      </c>
      <c r="AT746" s="124" t="str">
        <f t="shared" ref="AT746:AV746" si="5024">IF(S746=0,"-",S746)</f>
        <v>-</v>
      </c>
      <c r="AU746" s="124" t="str">
        <f t="shared" si="5024"/>
        <v>-</v>
      </c>
      <c r="AV746" s="124" t="str">
        <f t="shared" si="5024"/>
        <v/>
      </c>
      <c r="AW746" s="124" t="str">
        <f t="shared" ref="AW746:BH746" si="5025">IF(SUM(V746,AH746)=0,"-",SUM(V746,AH746))</f>
        <v>-</v>
      </c>
      <c r="AX746" s="124" t="str">
        <f t="shared" si="5025"/>
        <v>-</v>
      </c>
      <c r="AY746" s="124" t="str">
        <f t="shared" si="5025"/>
        <v>-</v>
      </c>
      <c r="AZ746" s="124" t="str">
        <f t="shared" si="5025"/>
        <v>-</v>
      </c>
      <c r="BA746" s="124" t="str">
        <f t="shared" si="5025"/>
        <v>-</v>
      </c>
      <c r="BB746" s="124" t="str">
        <f t="shared" si="5025"/>
        <v>-</v>
      </c>
      <c r="BC746" s="124" t="str">
        <f t="shared" si="5025"/>
        <v>-</v>
      </c>
      <c r="BD746" s="124" t="str">
        <f t="shared" si="5025"/>
        <v>-</v>
      </c>
      <c r="BE746" s="124" t="str">
        <f t="shared" si="5025"/>
        <v>-</v>
      </c>
      <c r="BF746" s="124" t="str">
        <f t="shared" si="5025"/>
        <v>-</v>
      </c>
      <c r="BG746" s="124" t="str">
        <f t="shared" si="5025"/>
        <v>-</v>
      </c>
      <c r="BH746" s="124" t="str">
        <f t="shared" si="5025"/>
        <v>-</v>
      </c>
      <c r="BI746" s="124" t="str">
        <f t="shared" ref="BI746:BK746" si="5026">IF(SUM(D746,S746)=0,"-",SUM(D746,S746))</f>
        <v>-</v>
      </c>
      <c r="BJ746" s="124" t="str">
        <f t="shared" si="5026"/>
        <v>-</v>
      </c>
      <c r="BK746" s="124" t="str">
        <f t="shared" si="5026"/>
        <v>-</v>
      </c>
      <c r="BL746" s="124" t="str">
        <f t="shared" ref="BL746:BW746" si="5027">IF(SUM(G746,V746,AH746)=0,"-",SUM(G746,V746,AH746))</f>
        <v>-</v>
      </c>
      <c r="BM746" s="124" t="str">
        <f t="shared" si="5027"/>
        <v>-</v>
      </c>
      <c r="BN746" s="124" t="str">
        <f t="shared" si="5027"/>
        <v>-</v>
      </c>
      <c r="BO746" s="124" t="str">
        <f t="shared" si="5027"/>
        <v>-</v>
      </c>
      <c r="BP746" s="124" t="str">
        <f t="shared" si="5027"/>
        <v>-</v>
      </c>
      <c r="BQ746" s="124" t="str">
        <f t="shared" si="5027"/>
        <v>-</v>
      </c>
      <c r="BR746" s="124" t="str">
        <f t="shared" si="5027"/>
        <v>-</v>
      </c>
      <c r="BS746" s="124" t="str">
        <f t="shared" si="5027"/>
        <v>-</v>
      </c>
      <c r="BT746" s="124" t="str">
        <f t="shared" si="5027"/>
        <v>-</v>
      </c>
      <c r="BU746" s="124" t="str">
        <f t="shared" si="5027"/>
        <v>-</v>
      </c>
      <c r="BV746" s="124" t="str">
        <f t="shared" si="5027"/>
        <v>-</v>
      </c>
      <c r="BW746" s="124" t="str">
        <f t="shared" si="5027"/>
        <v>-</v>
      </c>
      <c r="BX746" s="123"/>
      <c r="BY746" s="123" t="s">
        <v>69</v>
      </c>
      <c r="BZ746" s="120">
        <v>2153.0</v>
      </c>
      <c r="CA746" s="120" t="str">
        <f t="shared" si="3928"/>
        <v/>
      </c>
    </row>
    <row r="747" ht="15.75" customHeight="1">
      <c r="A747" s="99" t="str">
        <f t="shared" si="3"/>
        <v>September</v>
      </c>
      <c r="B747" s="122" t="s">
        <v>125</v>
      </c>
      <c r="C747" s="122" t="s">
        <v>49</v>
      </c>
      <c r="D747" s="123"/>
      <c r="E747" s="123"/>
      <c r="F747" s="124" t="str">
        <f t="shared" si="35"/>
        <v/>
      </c>
      <c r="G747" s="123"/>
      <c r="H747" s="123"/>
      <c r="I747" s="124" t="str">
        <f t="shared" si="36"/>
        <v/>
      </c>
      <c r="J747" s="123"/>
      <c r="K747" s="123"/>
      <c r="L747" s="124" t="str">
        <f t="shared" si="37"/>
        <v/>
      </c>
      <c r="M747" s="123"/>
      <c r="N747" s="123"/>
      <c r="O747" s="124" t="str">
        <f t="shared" si="38"/>
        <v/>
      </c>
      <c r="P747" s="125" t="str">
        <f t="shared" ref="P747:Q747" si="5028">IF(SUM(D747,G747,J747,M747)=0,"",SUM(D747,G747,J747,M747))</f>
        <v/>
      </c>
      <c r="Q747" s="125" t="str">
        <f t="shared" si="5028"/>
        <v/>
      </c>
      <c r="R747" s="124" t="str">
        <f t="shared" si="40"/>
        <v/>
      </c>
      <c r="S747" s="123"/>
      <c r="T747" s="123"/>
      <c r="U747" s="124" t="str">
        <f t="shared" si="41"/>
        <v/>
      </c>
      <c r="V747" s="123"/>
      <c r="W747" s="123"/>
      <c r="X747" s="124" t="str">
        <f t="shared" si="42"/>
        <v/>
      </c>
      <c r="Y747" s="123"/>
      <c r="Z747" s="123"/>
      <c r="AA747" s="124" t="str">
        <f t="shared" si="43"/>
        <v/>
      </c>
      <c r="AB747" s="123"/>
      <c r="AC747" s="123"/>
      <c r="AD747" s="124" t="str">
        <f t="shared" si="44"/>
        <v/>
      </c>
      <c r="AE747" s="124" t="str">
        <f t="shared" ref="AE747:AF747" si="5029">IF(SUM(S747,V747,Y747,AB747)=0,"",SUM(S747,V747,Y747,AB747))</f>
        <v/>
      </c>
      <c r="AF747" s="124" t="str">
        <f t="shared" si="5029"/>
        <v/>
      </c>
      <c r="AG747" s="124" t="str">
        <f t="shared" si="46"/>
        <v/>
      </c>
      <c r="AH747" s="123"/>
      <c r="AI747" s="123"/>
      <c r="AJ747" s="124" t="str">
        <f t="shared" si="47"/>
        <v/>
      </c>
      <c r="AK747" s="123"/>
      <c r="AL747" s="123"/>
      <c r="AM747" s="124" t="str">
        <f t="shared" si="48"/>
        <v/>
      </c>
      <c r="AN747" s="123"/>
      <c r="AO747" s="123"/>
      <c r="AP747" s="124" t="str">
        <f t="shared" si="49"/>
        <v/>
      </c>
      <c r="AQ747" s="124" t="str">
        <f t="shared" ref="AQ747:AR747" si="5030">IF(SUM(AH747,AK747,AN747)=0,"",SUM(AH747,AK747,AN747))</f>
        <v/>
      </c>
      <c r="AR747" s="124" t="str">
        <f t="shared" si="5030"/>
        <v/>
      </c>
      <c r="AS747" s="124" t="str">
        <f t="shared" si="51"/>
        <v/>
      </c>
      <c r="AT747" s="124" t="str">
        <f t="shared" ref="AT747:AV747" si="5031">IF(S747=0,"-",S747)</f>
        <v>-</v>
      </c>
      <c r="AU747" s="124" t="str">
        <f t="shared" si="5031"/>
        <v>-</v>
      </c>
      <c r="AV747" s="124" t="str">
        <f t="shared" si="5031"/>
        <v/>
      </c>
      <c r="AW747" s="124" t="str">
        <f t="shared" ref="AW747:BH747" si="5032">IF(SUM(V747,AH747)=0,"-",SUM(V747,AH747))</f>
        <v>-</v>
      </c>
      <c r="AX747" s="124" t="str">
        <f t="shared" si="5032"/>
        <v>-</v>
      </c>
      <c r="AY747" s="124" t="str">
        <f t="shared" si="5032"/>
        <v>-</v>
      </c>
      <c r="AZ747" s="124" t="str">
        <f t="shared" si="5032"/>
        <v>-</v>
      </c>
      <c r="BA747" s="124" t="str">
        <f t="shared" si="5032"/>
        <v>-</v>
      </c>
      <c r="BB747" s="124" t="str">
        <f t="shared" si="5032"/>
        <v>-</v>
      </c>
      <c r="BC747" s="124" t="str">
        <f t="shared" si="5032"/>
        <v>-</v>
      </c>
      <c r="BD747" s="124" t="str">
        <f t="shared" si="5032"/>
        <v>-</v>
      </c>
      <c r="BE747" s="124" t="str">
        <f t="shared" si="5032"/>
        <v>-</v>
      </c>
      <c r="BF747" s="124" t="str">
        <f t="shared" si="5032"/>
        <v>-</v>
      </c>
      <c r="BG747" s="124" t="str">
        <f t="shared" si="5032"/>
        <v>-</v>
      </c>
      <c r="BH747" s="124" t="str">
        <f t="shared" si="5032"/>
        <v>-</v>
      </c>
      <c r="BI747" s="124" t="str">
        <f t="shared" ref="BI747:BK747" si="5033">IF(SUM(D747,S747)=0,"-",SUM(D747,S747))</f>
        <v>-</v>
      </c>
      <c r="BJ747" s="124" t="str">
        <f t="shared" si="5033"/>
        <v>-</v>
      </c>
      <c r="BK747" s="124" t="str">
        <f t="shared" si="5033"/>
        <v>-</v>
      </c>
      <c r="BL747" s="124" t="str">
        <f t="shared" ref="BL747:BW747" si="5034">IF(SUM(G747,V747,AH747)=0,"-",SUM(G747,V747,AH747))</f>
        <v>-</v>
      </c>
      <c r="BM747" s="124" t="str">
        <f t="shared" si="5034"/>
        <v>-</v>
      </c>
      <c r="BN747" s="124" t="str">
        <f t="shared" si="5034"/>
        <v>-</v>
      </c>
      <c r="BO747" s="124" t="str">
        <f t="shared" si="5034"/>
        <v>-</v>
      </c>
      <c r="BP747" s="124" t="str">
        <f t="shared" si="5034"/>
        <v>-</v>
      </c>
      <c r="BQ747" s="124" t="str">
        <f t="shared" si="5034"/>
        <v>-</v>
      </c>
      <c r="BR747" s="124" t="str">
        <f t="shared" si="5034"/>
        <v>-</v>
      </c>
      <c r="BS747" s="124" t="str">
        <f t="shared" si="5034"/>
        <v>-</v>
      </c>
      <c r="BT747" s="124" t="str">
        <f t="shared" si="5034"/>
        <v>-</v>
      </c>
      <c r="BU747" s="124" t="str">
        <f t="shared" si="5034"/>
        <v>-</v>
      </c>
      <c r="BV747" s="124" t="str">
        <f t="shared" si="5034"/>
        <v>-</v>
      </c>
      <c r="BW747" s="124" t="str">
        <f t="shared" si="5034"/>
        <v>-</v>
      </c>
      <c r="BX747" s="123"/>
      <c r="BY747" s="123" t="s">
        <v>69</v>
      </c>
      <c r="BZ747" s="120">
        <v>2153.0</v>
      </c>
      <c r="CA747" s="120" t="str">
        <f t="shared" si="3928"/>
        <v/>
      </c>
    </row>
    <row r="748" ht="15.75" customHeight="1">
      <c r="A748" s="99" t="str">
        <f t="shared" si="3"/>
        <v>September</v>
      </c>
      <c r="B748" s="122" t="s">
        <v>125</v>
      </c>
      <c r="C748" s="122" t="s">
        <v>50</v>
      </c>
      <c r="D748" s="123">
        <v>4.0</v>
      </c>
      <c r="E748" s="123">
        <v>39.6</v>
      </c>
      <c r="F748" s="124">
        <f t="shared" si="35"/>
        <v>43.6</v>
      </c>
      <c r="G748" s="123">
        <v>40.0</v>
      </c>
      <c r="H748" s="123"/>
      <c r="I748" s="124">
        <f t="shared" si="36"/>
        <v>40</v>
      </c>
      <c r="J748" s="123">
        <v>2.0</v>
      </c>
      <c r="K748" s="123"/>
      <c r="L748" s="124">
        <f t="shared" si="37"/>
        <v>2</v>
      </c>
      <c r="M748" s="123"/>
      <c r="N748" s="123"/>
      <c r="O748" s="124" t="str">
        <f t="shared" si="38"/>
        <v/>
      </c>
      <c r="P748" s="126">
        <f t="shared" ref="P748:Q748" si="5035">IF(SUM(D748,G748,J748,M748)=0,"",SUM(D748,G748,J748,M748))</f>
        <v>46</v>
      </c>
      <c r="Q748" s="126">
        <f t="shared" si="5035"/>
        <v>39.6</v>
      </c>
      <c r="R748" s="124">
        <f t="shared" si="40"/>
        <v>85.6</v>
      </c>
      <c r="S748" s="123">
        <v>7.0</v>
      </c>
      <c r="T748" s="123"/>
      <c r="U748" s="124">
        <f t="shared" si="41"/>
        <v>7</v>
      </c>
      <c r="V748" s="123">
        <v>166.65</v>
      </c>
      <c r="W748" s="123"/>
      <c r="X748" s="124">
        <f t="shared" si="42"/>
        <v>166.65</v>
      </c>
      <c r="Y748" s="123">
        <v>3.0</v>
      </c>
      <c r="Z748" s="123"/>
      <c r="AA748" s="124">
        <f t="shared" si="43"/>
        <v>3</v>
      </c>
      <c r="AB748" s="123"/>
      <c r="AC748" s="123"/>
      <c r="AD748" s="124" t="str">
        <f t="shared" si="44"/>
        <v/>
      </c>
      <c r="AE748" s="124">
        <f t="shared" ref="AE748:AF748" si="5036">IF(SUM(S748,V748,Y748,AB748)=0,"",SUM(S748,V748,Y748,AB748))</f>
        <v>176.65</v>
      </c>
      <c r="AF748" s="124" t="str">
        <f t="shared" si="5036"/>
        <v/>
      </c>
      <c r="AG748" s="124">
        <f t="shared" si="46"/>
        <v>176.65</v>
      </c>
      <c r="AH748" s="123"/>
      <c r="AI748" s="123"/>
      <c r="AJ748" s="124" t="str">
        <f t="shared" si="47"/>
        <v/>
      </c>
      <c r="AK748" s="123"/>
      <c r="AL748" s="123"/>
      <c r="AM748" s="124" t="str">
        <f t="shared" si="48"/>
        <v/>
      </c>
      <c r="AN748" s="123"/>
      <c r="AO748" s="123"/>
      <c r="AP748" s="124" t="str">
        <f t="shared" si="49"/>
        <v/>
      </c>
      <c r="AQ748" s="124" t="str">
        <f t="shared" ref="AQ748:AR748" si="5037">IF(SUM(AH748,AK748,AN748)=0,"",SUM(AH748,AK748,AN748))</f>
        <v/>
      </c>
      <c r="AR748" s="124" t="str">
        <f t="shared" si="5037"/>
        <v/>
      </c>
      <c r="AS748" s="124" t="str">
        <f t="shared" si="51"/>
        <v/>
      </c>
      <c r="AT748" s="124">
        <f t="shared" ref="AT748:AV748" si="5038">IF(S748=0,"-",S748)</f>
        <v>7</v>
      </c>
      <c r="AU748" s="124" t="str">
        <f t="shared" si="5038"/>
        <v>-</v>
      </c>
      <c r="AV748" s="124">
        <f t="shared" si="5038"/>
        <v>7</v>
      </c>
      <c r="AW748" s="124">
        <f t="shared" ref="AW748:BH748" si="5039">IF(SUM(V748,AH748)=0,"-",SUM(V748,AH748))</f>
        <v>166.65</v>
      </c>
      <c r="AX748" s="124" t="str">
        <f t="shared" si="5039"/>
        <v>-</v>
      </c>
      <c r="AY748" s="124">
        <f t="shared" si="5039"/>
        <v>166.65</v>
      </c>
      <c r="AZ748" s="124">
        <f t="shared" si="5039"/>
        <v>3</v>
      </c>
      <c r="BA748" s="124" t="str">
        <f t="shared" si="5039"/>
        <v>-</v>
      </c>
      <c r="BB748" s="124">
        <f t="shared" si="5039"/>
        <v>3</v>
      </c>
      <c r="BC748" s="124" t="str">
        <f t="shared" si="5039"/>
        <v>-</v>
      </c>
      <c r="BD748" s="124" t="str">
        <f t="shared" si="5039"/>
        <v>-</v>
      </c>
      <c r="BE748" s="124" t="str">
        <f t="shared" si="5039"/>
        <v>-</v>
      </c>
      <c r="BF748" s="124">
        <f t="shared" si="5039"/>
        <v>176.65</v>
      </c>
      <c r="BG748" s="124" t="str">
        <f t="shared" si="5039"/>
        <v>-</v>
      </c>
      <c r="BH748" s="124">
        <f t="shared" si="5039"/>
        <v>176.65</v>
      </c>
      <c r="BI748" s="124">
        <f t="shared" ref="BI748:BK748" si="5040">IF(SUM(D748,S748)=0,"-",SUM(D748,S748))</f>
        <v>11</v>
      </c>
      <c r="BJ748" s="124">
        <f t="shared" si="5040"/>
        <v>39.6</v>
      </c>
      <c r="BK748" s="124">
        <f t="shared" si="5040"/>
        <v>50.6</v>
      </c>
      <c r="BL748" s="124">
        <f t="shared" ref="BL748:BW748" si="5041">IF(SUM(G748,V748,AH748)=0,"-",SUM(G748,V748,AH748))</f>
        <v>206.65</v>
      </c>
      <c r="BM748" s="124" t="str">
        <f t="shared" si="5041"/>
        <v>-</v>
      </c>
      <c r="BN748" s="124">
        <f t="shared" si="5041"/>
        <v>206.65</v>
      </c>
      <c r="BO748" s="124">
        <f t="shared" si="5041"/>
        <v>5</v>
      </c>
      <c r="BP748" s="124" t="str">
        <f t="shared" si="5041"/>
        <v>-</v>
      </c>
      <c r="BQ748" s="124">
        <f t="shared" si="5041"/>
        <v>5</v>
      </c>
      <c r="BR748" s="124" t="str">
        <f t="shared" si="5041"/>
        <v>-</v>
      </c>
      <c r="BS748" s="124" t="str">
        <f t="shared" si="5041"/>
        <v>-</v>
      </c>
      <c r="BT748" s="124" t="str">
        <f t="shared" si="5041"/>
        <v>-</v>
      </c>
      <c r="BU748" s="124">
        <f t="shared" si="5041"/>
        <v>222.65</v>
      </c>
      <c r="BV748" s="124">
        <f t="shared" si="5041"/>
        <v>39.6</v>
      </c>
      <c r="BW748" s="124">
        <f t="shared" si="5041"/>
        <v>262.25</v>
      </c>
      <c r="BX748" s="123">
        <v>210.0</v>
      </c>
      <c r="BY748" s="123"/>
      <c r="BZ748" s="120">
        <v>2153.0</v>
      </c>
      <c r="CA748" s="120">
        <f t="shared" si="3928"/>
        <v>0.1218067812</v>
      </c>
    </row>
    <row r="749" ht="15.75" customHeight="1">
      <c r="A749" s="99" t="str">
        <f t="shared" si="3"/>
        <v>October</v>
      </c>
      <c r="B749" s="122" t="s">
        <v>125</v>
      </c>
      <c r="C749" s="122" t="s">
        <v>51</v>
      </c>
      <c r="D749" s="123">
        <v>3.0</v>
      </c>
      <c r="E749" s="123"/>
      <c r="F749" s="124">
        <f t="shared" si="35"/>
        <v>3</v>
      </c>
      <c r="G749" s="123">
        <v>102.4</v>
      </c>
      <c r="H749" s="123">
        <v>3.0</v>
      </c>
      <c r="I749" s="124">
        <f t="shared" si="36"/>
        <v>105.4</v>
      </c>
      <c r="J749" s="123">
        <v>92.4</v>
      </c>
      <c r="K749" s="123"/>
      <c r="L749" s="124">
        <f t="shared" si="37"/>
        <v>92.4</v>
      </c>
      <c r="M749" s="123"/>
      <c r="N749" s="123"/>
      <c r="O749" s="124" t="str">
        <f t="shared" si="38"/>
        <v/>
      </c>
      <c r="P749" s="126">
        <f t="shared" ref="P749:Q749" si="5042">IF(SUM(D749,G749,J749,M749)=0,"",SUM(D749,G749,J749,M749))</f>
        <v>197.8</v>
      </c>
      <c r="Q749" s="126">
        <f t="shared" si="5042"/>
        <v>3</v>
      </c>
      <c r="R749" s="124">
        <f t="shared" si="40"/>
        <v>200.8</v>
      </c>
      <c r="S749" s="123">
        <v>36.5</v>
      </c>
      <c r="T749" s="123"/>
      <c r="U749" s="124">
        <f t="shared" si="41"/>
        <v>36.5</v>
      </c>
      <c r="V749" s="123">
        <v>140.1</v>
      </c>
      <c r="W749" s="123"/>
      <c r="X749" s="124">
        <f t="shared" si="42"/>
        <v>140.1</v>
      </c>
      <c r="Y749" s="123">
        <v>215.0</v>
      </c>
      <c r="Z749" s="123"/>
      <c r="AA749" s="124">
        <f t="shared" si="43"/>
        <v>215</v>
      </c>
      <c r="AB749" s="123"/>
      <c r="AC749" s="123"/>
      <c r="AD749" s="124" t="str">
        <f t="shared" si="44"/>
        <v/>
      </c>
      <c r="AE749" s="124">
        <f t="shared" ref="AE749:AF749" si="5043">IF(SUM(S749,V749,Y749,AB749)=0,"",SUM(S749,V749,Y749,AB749))</f>
        <v>391.6</v>
      </c>
      <c r="AF749" s="124" t="str">
        <f t="shared" si="5043"/>
        <v/>
      </c>
      <c r="AG749" s="124">
        <f t="shared" si="46"/>
        <v>391.6</v>
      </c>
      <c r="AH749" s="123"/>
      <c r="AI749" s="123"/>
      <c r="AJ749" s="124" t="str">
        <f t="shared" si="47"/>
        <v/>
      </c>
      <c r="AK749" s="123"/>
      <c r="AL749" s="123"/>
      <c r="AM749" s="124" t="str">
        <f t="shared" si="48"/>
        <v/>
      </c>
      <c r="AN749" s="123"/>
      <c r="AO749" s="123"/>
      <c r="AP749" s="124" t="str">
        <f t="shared" si="49"/>
        <v/>
      </c>
      <c r="AQ749" s="124" t="str">
        <f t="shared" ref="AQ749:AR749" si="5044">IF(SUM(AH749,AK749,AN749)=0,"",SUM(AH749,AK749,AN749))</f>
        <v/>
      </c>
      <c r="AR749" s="124" t="str">
        <f t="shared" si="5044"/>
        <v/>
      </c>
      <c r="AS749" s="124" t="str">
        <f t="shared" si="51"/>
        <v/>
      </c>
      <c r="AT749" s="124">
        <f t="shared" ref="AT749:AV749" si="5045">IF(S749=0,"-",S749)</f>
        <v>36.5</v>
      </c>
      <c r="AU749" s="124" t="str">
        <f t="shared" si="5045"/>
        <v>-</v>
      </c>
      <c r="AV749" s="124">
        <f t="shared" si="5045"/>
        <v>36.5</v>
      </c>
      <c r="AW749" s="124">
        <f t="shared" ref="AW749:BH749" si="5046">IF(SUM(V749,AH749)=0,"-",SUM(V749,AH749))</f>
        <v>140.1</v>
      </c>
      <c r="AX749" s="124" t="str">
        <f t="shared" si="5046"/>
        <v>-</v>
      </c>
      <c r="AY749" s="124">
        <f t="shared" si="5046"/>
        <v>140.1</v>
      </c>
      <c r="AZ749" s="124">
        <f t="shared" si="5046"/>
        <v>215</v>
      </c>
      <c r="BA749" s="124" t="str">
        <f t="shared" si="5046"/>
        <v>-</v>
      </c>
      <c r="BB749" s="124">
        <f t="shared" si="5046"/>
        <v>215</v>
      </c>
      <c r="BC749" s="124" t="str">
        <f t="shared" si="5046"/>
        <v>-</v>
      </c>
      <c r="BD749" s="124" t="str">
        <f t="shared" si="5046"/>
        <v>-</v>
      </c>
      <c r="BE749" s="124" t="str">
        <f t="shared" si="5046"/>
        <v>-</v>
      </c>
      <c r="BF749" s="124">
        <f t="shared" si="5046"/>
        <v>391.6</v>
      </c>
      <c r="BG749" s="124" t="str">
        <f t="shared" si="5046"/>
        <v>-</v>
      </c>
      <c r="BH749" s="124">
        <f t="shared" si="5046"/>
        <v>391.6</v>
      </c>
      <c r="BI749" s="124">
        <f t="shared" ref="BI749:BK749" si="5047">IF(SUM(D749,S749)=0,"-",SUM(D749,S749))</f>
        <v>39.5</v>
      </c>
      <c r="BJ749" s="124" t="str">
        <f t="shared" si="5047"/>
        <v>-</v>
      </c>
      <c r="BK749" s="124">
        <f t="shared" si="5047"/>
        <v>39.5</v>
      </c>
      <c r="BL749" s="124">
        <f t="shared" ref="BL749:BW749" si="5048">IF(SUM(G749,V749,AH749)=0,"-",SUM(G749,V749,AH749))</f>
        <v>242.5</v>
      </c>
      <c r="BM749" s="124">
        <f t="shared" si="5048"/>
        <v>3</v>
      </c>
      <c r="BN749" s="124">
        <f t="shared" si="5048"/>
        <v>245.5</v>
      </c>
      <c r="BO749" s="124">
        <f t="shared" si="5048"/>
        <v>307.4</v>
      </c>
      <c r="BP749" s="124" t="str">
        <f t="shared" si="5048"/>
        <v>-</v>
      </c>
      <c r="BQ749" s="124">
        <f t="shared" si="5048"/>
        <v>307.4</v>
      </c>
      <c r="BR749" s="124" t="str">
        <f t="shared" si="5048"/>
        <v>-</v>
      </c>
      <c r="BS749" s="124" t="str">
        <f t="shared" si="5048"/>
        <v>-</v>
      </c>
      <c r="BT749" s="124" t="str">
        <f t="shared" si="5048"/>
        <v>-</v>
      </c>
      <c r="BU749" s="124">
        <f t="shared" si="5048"/>
        <v>589.4</v>
      </c>
      <c r="BV749" s="124">
        <f t="shared" si="5048"/>
        <v>3</v>
      </c>
      <c r="BW749" s="124">
        <f t="shared" si="5048"/>
        <v>592.4</v>
      </c>
      <c r="BX749" s="123">
        <v>539.0</v>
      </c>
      <c r="BY749" s="123"/>
      <c r="BZ749" s="120">
        <v>2153.0</v>
      </c>
      <c r="CA749" s="121">
        <f t="shared" si="3928"/>
        <v>0.2751509522</v>
      </c>
    </row>
    <row r="750" ht="15.75" customHeight="1">
      <c r="A750" s="99" t="str">
        <f t="shared" si="3"/>
        <v>October</v>
      </c>
      <c r="B750" s="122" t="s">
        <v>125</v>
      </c>
      <c r="C750" s="122" t="s">
        <v>52</v>
      </c>
      <c r="D750" s="123">
        <v>5.0</v>
      </c>
      <c r="E750" s="123"/>
      <c r="F750" s="124">
        <f t="shared" si="35"/>
        <v>5</v>
      </c>
      <c r="G750" s="123">
        <v>85.0</v>
      </c>
      <c r="H750" s="123">
        <v>12.0</v>
      </c>
      <c r="I750" s="124">
        <f t="shared" si="36"/>
        <v>97</v>
      </c>
      <c r="J750" s="123"/>
      <c r="K750" s="123"/>
      <c r="L750" s="124" t="str">
        <f t="shared" si="37"/>
        <v/>
      </c>
      <c r="M750" s="123"/>
      <c r="N750" s="123"/>
      <c r="O750" s="124" t="str">
        <f t="shared" si="38"/>
        <v/>
      </c>
      <c r="P750" s="126">
        <f t="shared" ref="P750:Q750" si="5049">IF(SUM(D750,G750,J750,M750)=0,"",SUM(D750,G750,J750,M750))</f>
        <v>90</v>
      </c>
      <c r="Q750" s="126">
        <f t="shared" si="5049"/>
        <v>12</v>
      </c>
      <c r="R750" s="124">
        <f t="shared" si="40"/>
        <v>102</v>
      </c>
      <c r="S750" s="123">
        <v>15.0</v>
      </c>
      <c r="T750" s="123"/>
      <c r="U750" s="124">
        <f t="shared" si="41"/>
        <v>15</v>
      </c>
      <c r="V750" s="123">
        <v>385.0</v>
      </c>
      <c r="W750" s="123">
        <v>4.5</v>
      </c>
      <c r="X750" s="124">
        <f t="shared" si="42"/>
        <v>389.5</v>
      </c>
      <c r="Y750" s="123">
        <v>5.0</v>
      </c>
      <c r="Z750" s="123"/>
      <c r="AA750" s="124">
        <f t="shared" si="43"/>
        <v>5</v>
      </c>
      <c r="AB750" s="123"/>
      <c r="AC750" s="123"/>
      <c r="AD750" s="124" t="str">
        <f t="shared" si="44"/>
        <v/>
      </c>
      <c r="AE750" s="124">
        <f t="shared" ref="AE750:AF750" si="5050">IF(SUM(S750,V750,Y750,AB750)=0,"",SUM(S750,V750,Y750,AB750))</f>
        <v>405</v>
      </c>
      <c r="AF750" s="124">
        <f t="shared" si="5050"/>
        <v>4.5</v>
      </c>
      <c r="AG750" s="124">
        <f t="shared" si="46"/>
        <v>409.5</v>
      </c>
      <c r="AH750" s="123"/>
      <c r="AI750" s="123"/>
      <c r="AJ750" s="124" t="str">
        <f t="shared" si="47"/>
        <v/>
      </c>
      <c r="AK750" s="123"/>
      <c r="AL750" s="123"/>
      <c r="AM750" s="124" t="str">
        <f t="shared" si="48"/>
        <v/>
      </c>
      <c r="AN750" s="123"/>
      <c r="AO750" s="123"/>
      <c r="AP750" s="124" t="str">
        <f t="shared" si="49"/>
        <v/>
      </c>
      <c r="AQ750" s="124" t="str">
        <f t="shared" ref="AQ750:AR750" si="5051">IF(SUM(AH750,AK750,AN750)=0,"",SUM(AH750,AK750,AN750))</f>
        <v/>
      </c>
      <c r="AR750" s="124" t="str">
        <f t="shared" si="5051"/>
        <v/>
      </c>
      <c r="AS750" s="124" t="str">
        <f t="shared" si="51"/>
        <v/>
      </c>
      <c r="AT750" s="124">
        <f t="shared" ref="AT750:AV750" si="5052">IF(S750=0,"-",S750)</f>
        <v>15</v>
      </c>
      <c r="AU750" s="124" t="str">
        <f t="shared" si="5052"/>
        <v>-</v>
      </c>
      <c r="AV750" s="124">
        <f t="shared" si="5052"/>
        <v>15</v>
      </c>
      <c r="AW750" s="124">
        <f t="shared" ref="AW750:BH750" si="5053">IF(SUM(V750,AH750)=0,"-",SUM(V750,AH750))</f>
        <v>385</v>
      </c>
      <c r="AX750" s="124">
        <f t="shared" si="5053"/>
        <v>4.5</v>
      </c>
      <c r="AY750" s="124">
        <f t="shared" si="5053"/>
        <v>389.5</v>
      </c>
      <c r="AZ750" s="124">
        <f t="shared" si="5053"/>
        <v>5</v>
      </c>
      <c r="BA750" s="124" t="str">
        <f t="shared" si="5053"/>
        <v>-</v>
      </c>
      <c r="BB750" s="124">
        <f t="shared" si="5053"/>
        <v>5</v>
      </c>
      <c r="BC750" s="124" t="str">
        <f t="shared" si="5053"/>
        <v>-</v>
      </c>
      <c r="BD750" s="124" t="str">
        <f t="shared" si="5053"/>
        <v>-</v>
      </c>
      <c r="BE750" s="124" t="str">
        <f t="shared" si="5053"/>
        <v>-</v>
      </c>
      <c r="BF750" s="124">
        <f t="shared" si="5053"/>
        <v>405</v>
      </c>
      <c r="BG750" s="124">
        <f t="shared" si="5053"/>
        <v>4.5</v>
      </c>
      <c r="BH750" s="124">
        <f t="shared" si="5053"/>
        <v>409.5</v>
      </c>
      <c r="BI750" s="124">
        <f t="shared" ref="BI750:BK750" si="5054">IF(SUM(D750,S750)=0,"-",SUM(D750,S750))</f>
        <v>20</v>
      </c>
      <c r="BJ750" s="124" t="str">
        <f t="shared" si="5054"/>
        <v>-</v>
      </c>
      <c r="BK750" s="124">
        <f t="shared" si="5054"/>
        <v>20</v>
      </c>
      <c r="BL750" s="124">
        <f t="shared" ref="BL750:BW750" si="5055">IF(SUM(G750,V750,AH750)=0,"-",SUM(G750,V750,AH750))</f>
        <v>470</v>
      </c>
      <c r="BM750" s="124">
        <f t="shared" si="5055"/>
        <v>16.5</v>
      </c>
      <c r="BN750" s="124">
        <f t="shared" si="5055"/>
        <v>486.5</v>
      </c>
      <c r="BO750" s="124">
        <f t="shared" si="5055"/>
        <v>5</v>
      </c>
      <c r="BP750" s="124" t="str">
        <f t="shared" si="5055"/>
        <v>-</v>
      </c>
      <c r="BQ750" s="124">
        <f t="shared" si="5055"/>
        <v>5</v>
      </c>
      <c r="BR750" s="124" t="str">
        <f t="shared" si="5055"/>
        <v>-</v>
      </c>
      <c r="BS750" s="124" t="str">
        <f t="shared" si="5055"/>
        <v>-</v>
      </c>
      <c r="BT750" s="124" t="str">
        <f t="shared" si="5055"/>
        <v>-</v>
      </c>
      <c r="BU750" s="124">
        <f t="shared" si="5055"/>
        <v>495</v>
      </c>
      <c r="BV750" s="124">
        <f t="shared" si="5055"/>
        <v>16.5</v>
      </c>
      <c r="BW750" s="124">
        <f t="shared" si="5055"/>
        <v>511.5</v>
      </c>
      <c r="BX750" s="123">
        <v>401.0</v>
      </c>
      <c r="BY750" s="123"/>
      <c r="BZ750" s="120">
        <v>2153.0</v>
      </c>
      <c r="CA750" s="121">
        <f t="shared" si="3928"/>
        <v>0.2375754761</v>
      </c>
    </row>
    <row r="751" ht="15.75" customHeight="1">
      <c r="A751" s="99" t="str">
        <f t="shared" si="3"/>
        <v>November</v>
      </c>
      <c r="B751" s="122" t="s">
        <v>125</v>
      </c>
      <c r="C751" s="122" t="s">
        <v>53</v>
      </c>
      <c r="D751" s="123">
        <v>7.0</v>
      </c>
      <c r="E751" s="123">
        <v>3.5</v>
      </c>
      <c r="F751" s="124">
        <f t="shared" si="35"/>
        <v>10.5</v>
      </c>
      <c r="G751" s="123">
        <v>36.0</v>
      </c>
      <c r="H751" s="123"/>
      <c r="I751" s="124">
        <f t="shared" si="36"/>
        <v>36</v>
      </c>
      <c r="J751" s="123"/>
      <c r="K751" s="123"/>
      <c r="L751" s="124" t="str">
        <f t="shared" si="37"/>
        <v/>
      </c>
      <c r="M751" s="123"/>
      <c r="N751" s="123"/>
      <c r="O751" s="124" t="str">
        <f t="shared" si="38"/>
        <v/>
      </c>
      <c r="P751" s="126">
        <f t="shared" ref="P751:Q751" si="5056">IF(SUM(D751,G751,J751,M751)=0,"",SUM(D751,G751,J751,M751))</f>
        <v>43</v>
      </c>
      <c r="Q751" s="126">
        <f t="shared" si="5056"/>
        <v>3.5</v>
      </c>
      <c r="R751" s="124">
        <f t="shared" si="40"/>
        <v>46.5</v>
      </c>
      <c r="S751" s="123"/>
      <c r="T751" s="123"/>
      <c r="U751" s="124" t="str">
        <f t="shared" si="41"/>
        <v/>
      </c>
      <c r="V751" s="123">
        <v>66.0</v>
      </c>
      <c r="W751" s="123">
        <v>3.4</v>
      </c>
      <c r="X751" s="124">
        <f t="shared" si="42"/>
        <v>69.4</v>
      </c>
      <c r="Y751" s="123"/>
      <c r="Z751" s="123"/>
      <c r="AA751" s="124" t="str">
        <f t="shared" si="43"/>
        <v/>
      </c>
      <c r="AB751" s="123"/>
      <c r="AC751" s="123"/>
      <c r="AD751" s="124" t="str">
        <f t="shared" si="44"/>
        <v/>
      </c>
      <c r="AE751" s="124">
        <f t="shared" ref="AE751:AF751" si="5057">IF(SUM(S751,V751,Y751,AB751)=0,"",SUM(S751,V751,Y751,AB751))</f>
        <v>66</v>
      </c>
      <c r="AF751" s="124">
        <f t="shared" si="5057"/>
        <v>3.4</v>
      </c>
      <c r="AG751" s="124">
        <f t="shared" si="46"/>
        <v>69.4</v>
      </c>
      <c r="AH751" s="123"/>
      <c r="AI751" s="123"/>
      <c r="AJ751" s="124" t="str">
        <f t="shared" si="47"/>
        <v/>
      </c>
      <c r="AK751" s="123"/>
      <c r="AL751" s="123"/>
      <c r="AM751" s="124" t="str">
        <f t="shared" si="48"/>
        <v/>
      </c>
      <c r="AN751" s="123"/>
      <c r="AO751" s="123"/>
      <c r="AP751" s="124" t="str">
        <f t="shared" si="49"/>
        <v/>
      </c>
      <c r="AQ751" s="124" t="str">
        <f t="shared" ref="AQ751:AR751" si="5058">IF(SUM(AH751,AK751,AN751)=0,"",SUM(AH751,AK751,AN751))</f>
        <v/>
      </c>
      <c r="AR751" s="124" t="str">
        <f t="shared" si="5058"/>
        <v/>
      </c>
      <c r="AS751" s="124" t="str">
        <f t="shared" si="51"/>
        <v/>
      </c>
      <c r="AT751" s="124" t="str">
        <f t="shared" ref="AT751:AV751" si="5059">IF(S751=0,"-",S751)</f>
        <v>-</v>
      </c>
      <c r="AU751" s="124" t="str">
        <f t="shared" si="5059"/>
        <v>-</v>
      </c>
      <c r="AV751" s="124" t="str">
        <f t="shared" si="5059"/>
        <v/>
      </c>
      <c r="AW751" s="124">
        <f t="shared" ref="AW751:BH751" si="5060">IF(SUM(V751,AH751)=0,"-",SUM(V751,AH751))</f>
        <v>66</v>
      </c>
      <c r="AX751" s="124">
        <f t="shared" si="5060"/>
        <v>3.4</v>
      </c>
      <c r="AY751" s="124">
        <f t="shared" si="5060"/>
        <v>69.4</v>
      </c>
      <c r="AZ751" s="124" t="str">
        <f t="shared" si="5060"/>
        <v>-</v>
      </c>
      <c r="BA751" s="124" t="str">
        <f t="shared" si="5060"/>
        <v>-</v>
      </c>
      <c r="BB751" s="124" t="str">
        <f t="shared" si="5060"/>
        <v>-</v>
      </c>
      <c r="BC751" s="124" t="str">
        <f t="shared" si="5060"/>
        <v>-</v>
      </c>
      <c r="BD751" s="124" t="str">
        <f t="shared" si="5060"/>
        <v>-</v>
      </c>
      <c r="BE751" s="124" t="str">
        <f t="shared" si="5060"/>
        <v>-</v>
      </c>
      <c r="BF751" s="124">
        <f t="shared" si="5060"/>
        <v>66</v>
      </c>
      <c r="BG751" s="124">
        <f t="shared" si="5060"/>
        <v>3.4</v>
      </c>
      <c r="BH751" s="124">
        <f t="shared" si="5060"/>
        <v>69.4</v>
      </c>
      <c r="BI751" s="124">
        <f t="shared" ref="BI751:BK751" si="5061">IF(SUM(D751,S751)=0,"-",SUM(D751,S751))</f>
        <v>7</v>
      </c>
      <c r="BJ751" s="124">
        <f t="shared" si="5061"/>
        <v>3.5</v>
      </c>
      <c r="BK751" s="124">
        <f t="shared" si="5061"/>
        <v>10.5</v>
      </c>
      <c r="BL751" s="124">
        <f t="shared" ref="BL751:BW751" si="5062">IF(SUM(G751,V751,AH751)=0,"-",SUM(G751,V751,AH751))</f>
        <v>102</v>
      </c>
      <c r="BM751" s="124">
        <f t="shared" si="5062"/>
        <v>3.4</v>
      </c>
      <c r="BN751" s="124">
        <f t="shared" si="5062"/>
        <v>105.4</v>
      </c>
      <c r="BO751" s="124" t="str">
        <f t="shared" si="5062"/>
        <v>-</v>
      </c>
      <c r="BP751" s="124" t="str">
        <f t="shared" si="5062"/>
        <v>-</v>
      </c>
      <c r="BQ751" s="124" t="str">
        <f t="shared" si="5062"/>
        <v>-</v>
      </c>
      <c r="BR751" s="124" t="str">
        <f t="shared" si="5062"/>
        <v>-</v>
      </c>
      <c r="BS751" s="124" t="str">
        <f t="shared" si="5062"/>
        <v>-</v>
      </c>
      <c r="BT751" s="124" t="str">
        <f t="shared" si="5062"/>
        <v>-</v>
      </c>
      <c r="BU751" s="124">
        <f t="shared" si="5062"/>
        <v>109</v>
      </c>
      <c r="BV751" s="124">
        <f t="shared" si="5062"/>
        <v>6.9</v>
      </c>
      <c r="BW751" s="124">
        <f t="shared" si="5062"/>
        <v>115.9</v>
      </c>
      <c r="BX751" s="123"/>
      <c r="BY751" s="123"/>
      <c r="BZ751" s="120">
        <v>2153.0</v>
      </c>
      <c r="CA751" s="121">
        <f t="shared" si="3928"/>
        <v>0.05383186252</v>
      </c>
    </row>
    <row r="752" ht="15.75" customHeight="1">
      <c r="A752" s="99" t="str">
        <f t="shared" si="3"/>
        <v>November</v>
      </c>
      <c r="B752" s="122" t="s">
        <v>125</v>
      </c>
      <c r="C752" s="122" t="s">
        <v>54</v>
      </c>
      <c r="D752" s="123"/>
      <c r="E752" s="123"/>
      <c r="F752" s="124" t="str">
        <f t="shared" si="35"/>
        <v/>
      </c>
      <c r="G752" s="123"/>
      <c r="H752" s="123"/>
      <c r="I752" s="124" t="str">
        <f t="shared" si="36"/>
        <v/>
      </c>
      <c r="J752" s="123"/>
      <c r="K752" s="123"/>
      <c r="L752" s="124" t="str">
        <f t="shared" si="37"/>
        <v/>
      </c>
      <c r="M752" s="123"/>
      <c r="N752" s="123"/>
      <c r="O752" s="124" t="str">
        <f t="shared" si="38"/>
        <v/>
      </c>
      <c r="P752" s="125" t="str">
        <f t="shared" ref="P752:Q752" si="5063">IF(SUM(D752,G752,J752,M752)=0,"",SUM(D752,G752,J752,M752))</f>
        <v/>
      </c>
      <c r="Q752" s="125" t="str">
        <f t="shared" si="5063"/>
        <v/>
      </c>
      <c r="R752" s="124" t="str">
        <f t="shared" si="40"/>
        <v/>
      </c>
      <c r="S752" s="123"/>
      <c r="T752" s="123"/>
      <c r="U752" s="124" t="str">
        <f t="shared" si="41"/>
        <v/>
      </c>
      <c r="V752" s="123"/>
      <c r="W752" s="123"/>
      <c r="X752" s="124" t="str">
        <f t="shared" si="42"/>
        <v/>
      </c>
      <c r="Y752" s="123"/>
      <c r="Z752" s="123"/>
      <c r="AA752" s="124" t="str">
        <f t="shared" si="43"/>
        <v/>
      </c>
      <c r="AB752" s="123"/>
      <c r="AC752" s="123"/>
      <c r="AD752" s="124" t="str">
        <f t="shared" si="44"/>
        <v/>
      </c>
      <c r="AE752" s="124" t="str">
        <f t="shared" ref="AE752:AF752" si="5064">IF(SUM(S752,V752,Y752,AB752)=0,"",SUM(S752,V752,Y752,AB752))</f>
        <v/>
      </c>
      <c r="AF752" s="124" t="str">
        <f t="shared" si="5064"/>
        <v/>
      </c>
      <c r="AG752" s="124" t="str">
        <f t="shared" si="46"/>
        <v/>
      </c>
      <c r="AH752" s="123"/>
      <c r="AI752" s="123"/>
      <c r="AJ752" s="124" t="str">
        <f t="shared" si="47"/>
        <v/>
      </c>
      <c r="AK752" s="123"/>
      <c r="AL752" s="123"/>
      <c r="AM752" s="124" t="str">
        <f t="shared" si="48"/>
        <v/>
      </c>
      <c r="AN752" s="123"/>
      <c r="AO752" s="123"/>
      <c r="AP752" s="124" t="str">
        <f t="shared" si="49"/>
        <v/>
      </c>
      <c r="AQ752" s="124" t="str">
        <f t="shared" ref="AQ752:AR752" si="5065">IF(SUM(AH752,AK752,AN752)=0,"",SUM(AH752,AK752,AN752))</f>
        <v/>
      </c>
      <c r="AR752" s="124" t="str">
        <f t="shared" si="5065"/>
        <v/>
      </c>
      <c r="AS752" s="124" t="str">
        <f t="shared" si="51"/>
        <v/>
      </c>
      <c r="AT752" s="124" t="str">
        <f t="shared" ref="AT752:AV752" si="5066">IF(S752=0,"-",S752)</f>
        <v>-</v>
      </c>
      <c r="AU752" s="124" t="str">
        <f t="shared" si="5066"/>
        <v>-</v>
      </c>
      <c r="AV752" s="124" t="str">
        <f t="shared" si="5066"/>
        <v/>
      </c>
      <c r="AW752" s="124" t="str">
        <f t="shared" ref="AW752:BH752" si="5067">IF(SUM(V752,AH752)=0,"-",SUM(V752,AH752))</f>
        <v>-</v>
      </c>
      <c r="AX752" s="124" t="str">
        <f t="shared" si="5067"/>
        <v>-</v>
      </c>
      <c r="AY752" s="124" t="str">
        <f t="shared" si="5067"/>
        <v>-</v>
      </c>
      <c r="AZ752" s="124" t="str">
        <f t="shared" si="5067"/>
        <v>-</v>
      </c>
      <c r="BA752" s="124" t="str">
        <f t="shared" si="5067"/>
        <v>-</v>
      </c>
      <c r="BB752" s="124" t="str">
        <f t="shared" si="5067"/>
        <v>-</v>
      </c>
      <c r="BC752" s="124" t="str">
        <f t="shared" si="5067"/>
        <v>-</v>
      </c>
      <c r="BD752" s="124" t="str">
        <f t="shared" si="5067"/>
        <v>-</v>
      </c>
      <c r="BE752" s="124" t="str">
        <f t="shared" si="5067"/>
        <v>-</v>
      </c>
      <c r="BF752" s="124" t="str">
        <f t="shared" si="5067"/>
        <v>-</v>
      </c>
      <c r="BG752" s="124" t="str">
        <f t="shared" si="5067"/>
        <v>-</v>
      </c>
      <c r="BH752" s="124" t="str">
        <f t="shared" si="5067"/>
        <v>-</v>
      </c>
      <c r="BI752" s="124" t="str">
        <f t="shared" ref="BI752:BK752" si="5068">IF(SUM(D752,S752)=0,"-",SUM(D752,S752))</f>
        <v>-</v>
      </c>
      <c r="BJ752" s="124" t="str">
        <f t="shared" si="5068"/>
        <v>-</v>
      </c>
      <c r="BK752" s="124" t="str">
        <f t="shared" si="5068"/>
        <v>-</v>
      </c>
      <c r="BL752" s="124" t="str">
        <f t="shared" ref="BL752:BW752" si="5069">IF(SUM(G752,V752,AH752)=0,"-",SUM(G752,V752,AH752))</f>
        <v>-</v>
      </c>
      <c r="BM752" s="124" t="str">
        <f t="shared" si="5069"/>
        <v>-</v>
      </c>
      <c r="BN752" s="124" t="str">
        <f t="shared" si="5069"/>
        <v>-</v>
      </c>
      <c r="BO752" s="124" t="str">
        <f t="shared" si="5069"/>
        <v>-</v>
      </c>
      <c r="BP752" s="124" t="str">
        <f t="shared" si="5069"/>
        <v>-</v>
      </c>
      <c r="BQ752" s="124" t="str">
        <f t="shared" si="5069"/>
        <v>-</v>
      </c>
      <c r="BR752" s="124" t="str">
        <f t="shared" si="5069"/>
        <v>-</v>
      </c>
      <c r="BS752" s="124" t="str">
        <f t="shared" si="5069"/>
        <v>-</v>
      </c>
      <c r="BT752" s="124" t="str">
        <f t="shared" si="5069"/>
        <v>-</v>
      </c>
      <c r="BU752" s="124" t="str">
        <f t="shared" si="5069"/>
        <v>-</v>
      </c>
      <c r="BV752" s="124" t="str">
        <f t="shared" si="5069"/>
        <v>-</v>
      </c>
      <c r="BW752" s="124" t="str">
        <f t="shared" si="5069"/>
        <v>-</v>
      </c>
      <c r="BX752" s="123"/>
      <c r="BY752" s="123" t="s">
        <v>69</v>
      </c>
      <c r="BZ752" s="120">
        <v>2153.0</v>
      </c>
      <c r="CA752" s="121" t="str">
        <f t="shared" si="3928"/>
        <v/>
      </c>
    </row>
    <row r="753" ht="15.75" customHeight="1">
      <c r="A753" s="99" t="str">
        <f t="shared" si="3"/>
        <v>December</v>
      </c>
      <c r="B753" s="122" t="s">
        <v>125</v>
      </c>
      <c r="C753" s="122" t="s">
        <v>55</v>
      </c>
      <c r="D753" s="123"/>
      <c r="E753" s="123"/>
      <c r="F753" s="124" t="str">
        <f t="shared" si="35"/>
        <v/>
      </c>
      <c r="G753" s="123"/>
      <c r="H753" s="123"/>
      <c r="I753" s="124" t="str">
        <f t="shared" si="36"/>
        <v/>
      </c>
      <c r="J753" s="123"/>
      <c r="K753" s="123"/>
      <c r="L753" s="124" t="str">
        <f t="shared" si="37"/>
        <v/>
      </c>
      <c r="M753" s="123"/>
      <c r="N753" s="123"/>
      <c r="O753" s="124" t="str">
        <f t="shared" si="38"/>
        <v/>
      </c>
      <c r="P753" s="125" t="str">
        <f t="shared" ref="P753:Q753" si="5070">IF(SUM(D753,G753,J753,M753)=0,"",SUM(D753,G753,J753,M753))</f>
        <v/>
      </c>
      <c r="Q753" s="125" t="str">
        <f t="shared" si="5070"/>
        <v/>
      </c>
      <c r="R753" s="124" t="str">
        <f t="shared" si="40"/>
        <v/>
      </c>
      <c r="S753" s="123"/>
      <c r="T753" s="123"/>
      <c r="U753" s="124" t="str">
        <f t="shared" si="41"/>
        <v/>
      </c>
      <c r="V753" s="123"/>
      <c r="W753" s="123"/>
      <c r="X753" s="124" t="str">
        <f t="shared" si="42"/>
        <v/>
      </c>
      <c r="Y753" s="123"/>
      <c r="Z753" s="123"/>
      <c r="AA753" s="124" t="str">
        <f t="shared" si="43"/>
        <v/>
      </c>
      <c r="AB753" s="123"/>
      <c r="AC753" s="123"/>
      <c r="AD753" s="124" t="str">
        <f t="shared" si="44"/>
        <v/>
      </c>
      <c r="AE753" s="124" t="str">
        <f t="shared" ref="AE753:AF753" si="5071">IF(SUM(S753,V753,Y753,AB753)=0,"",SUM(S753,V753,Y753,AB753))</f>
        <v/>
      </c>
      <c r="AF753" s="124" t="str">
        <f t="shared" si="5071"/>
        <v/>
      </c>
      <c r="AG753" s="124" t="str">
        <f t="shared" si="46"/>
        <v/>
      </c>
      <c r="AH753" s="123"/>
      <c r="AI753" s="123"/>
      <c r="AJ753" s="124" t="str">
        <f t="shared" si="47"/>
        <v/>
      </c>
      <c r="AK753" s="123"/>
      <c r="AL753" s="123"/>
      <c r="AM753" s="124" t="str">
        <f t="shared" si="48"/>
        <v/>
      </c>
      <c r="AN753" s="123"/>
      <c r="AO753" s="123"/>
      <c r="AP753" s="124" t="str">
        <f t="shared" si="49"/>
        <v/>
      </c>
      <c r="AQ753" s="124" t="str">
        <f t="shared" ref="AQ753:AR753" si="5072">IF(SUM(AH753,AK753,AN753)=0,"",SUM(AH753,AK753,AN753))</f>
        <v/>
      </c>
      <c r="AR753" s="124" t="str">
        <f t="shared" si="5072"/>
        <v/>
      </c>
      <c r="AS753" s="124" t="str">
        <f t="shared" si="51"/>
        <v/>
      </c>
      <c r="AT753" s="124" t="str">
        <f t="shared" ref="AT753:AV753" si="5073">IF(S753=0,"-",S753)</f>
        <v>-</v>
      </c>
      <c r="AU753" s="124" t="str">
        <f t="shared" si="5073"/>
        <v>-</v>
      </c>
      <c r="AV753" s="124" t="str">
        <f t="shared" si="5073"/>
        <v/>
      </c>
      <c r="AW753" s="124" t="str">
        <f t="shared" ref="AW753:BH753" si="5074">IF(SUM(V753,AH753)=0,"-",SUM(V753,AH753))</f>
        <v>-</v>
      </c>
      <c r="AX753" s="124" t="str">
        <f t="shared" si="5074"/>
        <v>-</v>
      </c>
      <c r="AY753" s="124" t="str">
        <f t="shared" si="5074"/>
        <v>-</v>
      </c>
      <c r="AZ753" s="124" t="str">
        <f t="shared" si="5074"/>
        <v>-</v>
      </c>
      <c r="BA753" s="124" t="str">
        <f t="shared" si="5074"/>
        <v>-</v>
      </c>
      <c r="BB753" s="124" t="str">
        <f t="shared" si="5074"/>
        <v>-</v>
      </c>
      <c r="BC753" s="124" t="str">
        <f t="shared" si="5074"/>
        <v>-</v>
      </c>
      <c r="BD753" s="124" t="str">
        <f t="shared" si="5074"/>
        <v>-</v>
      </c>
      <c r="BE753" s="124" t="str">
        <f t="shared" si="5074"/>
        <v>-</v>
      </c>
      <c r="BF753" s="124" t="str">
        <f t="shared" si="5074"/>
        <v>-</v>
      </c>
      <c r="BG753" s="124" t="str">
        <f t="shared" si="5074"/>
        <v>-</v>
      </c>
      <c r="BH753" s="124" t="str">
        <f t="shared" si="5074"/>
        <v>-</v>
      </c>
      <c r="BI753" s="124" t="str">
        <f t="shared" ref="BI753:BK753" si="5075">IF(SUM(D753,S753)=0,"-",SUM(D753,S753))</f>
        <v>-</v>
      </c>
      <c r="BJ753" s="124" t="str">
        <f t="shared" si="5075"/>
        <v>-</v>
      </c>
      <c r="BK753" s="124" t="str">
        <f t="shared" si="5075"/>
        <v>-</v>
      </c>
      <c r="BL753" s="124" t="str">
        <f t="shared" ref="BL753:BW753" si="5076">IF(SUM(G753,V753,AH753)=0,"-",SUM(G753,V753,AH753))</f>
        <v>-</v>
      </c>
      <c r="BM753" s="124" t="str">
        <f t="shared" si="5076"/>
        <v>-</v>
      </c>
      <c r="BN753" s="124" t="str">
        <f t="shared" si="5076"/>
        <v>-</v>
      </c>
      <c r="BO753" s="124" t="str">
        <f t="shared" si="5076"/>
        <v>-</v>
      </c>
      <c r="BP753" s="124" t="str">
        <f t="shared" si="5076"/>
        <v>-</v>
      </c>
      <c r="BQ753" s="124" t="str">
        <f t="shared" si="5076"/>
        <v>-</v>
      </c>
      <c r="BR753" s="124" t="str">
        <f t="shared" si="5076"/>
        <v>-</v>
      </c>
      <c r="BS753" s="124" t="str">
        <f t="shared" si="5076"/>
        <v>-</v>
      </c>
      <c r="BT753" s="124" t="str">
        <f t="shared" si="5076"/>
        <v>-</v>
      </c>
      <c r="BU753" s="124" t="str">
        <f t="shared" si="5076"/>
        <v>-</v>
      </c>
      <c r="BV753" s="124" t="str">
        <f t="shared" si="5076"/>
        <v>-</v>
      </c>
      <c r="BW753" s="124" t="str">
        <f t="shared" si="5076"/>
        <v>-</v>
      </c>
      <c r="BX753" s="123"/>
      <c r="BY753" s="123" t="s">
        <v>69</v>
      </c>
      <c r="BZ753" s="120">
        <v>2153.0</v>
      </c>
      <c r="CA753" s="121" t="str">
        <f t="shared" si="3928"/>
        <v/>
      </c>
    </row>
    <row r="754" ht="15.75" customHeight="1">
      <c r="A754" s="99" t="str">
        <f t="shared" si="3"/>
        <v>December</v>
      </c>
      <c r="B754" s="122" t="s">
        <v>125</v>
      </c>
      <c r="C754" s="122" t="s">
        <v>56</v>
      </c>
      <c r="D754" s="123"/>
      <c r="E754" s="123"/>
      <c r="F754" s="124" t="str">
        <f t="shared" si="35"/>
        <v/>
      </c>
      <c r="G754" s="123"/>
      <c r="H754" s="123" t="s">
        <v>150</v>
      </c>
      <c r="I754" s="124" t="str">
        <f t="shared" si="36"/>
        <v/>
      </c>
      <c r="J754" s="123"/>
      <c r="K754" s="123"/>
      <c r="L754" s="124" t="str">
        <f t="shared" si="37"/>
        <v/>
      </c>
      <c r="M754" s="123"/>
      <c r="N754" s="123"/>
      <c r="O754" s="124" t="str">
        <f t="shared" si="38"/>
        <v/>
      </c>
      <c r="P754" s="125" t="str">
        <f t="shared" ref="P754:Q754" si="5077">IF(SUM(D754,G754,J754,M754)=0,"",SUM(D754,G754,J754,M754))</f>
        <v/>
      </c>
      <c r="Q754" s="125" t="str">
        <f t="shared" si="5077"/>
        <v/>
      </c>
      <c r="R754" s="124" t="str">
        <f t="shared" si="40"/>
        <v/>
      </c>
      <c r="S754" s="123"/>
      <c r="T754" s="123"/>
      <c r="U754" s="124" t="str">
        <f t="shared" si="41"/>
        <v/>
      </c>
      <c r="V754" s="123"/>
      <c r="W754" s="123"/>
      <c r="X754" s="124" t="str">
        <f t="shared" si="42"/>
        <v/>
      </c>
      <c r="Y754" s="123"/>
      <c r="Z754" s="123"/>
      <c r="AA754" s="124" t="str">
        <f t="shared" si="43"/>
        <v/>
      </c>
      <c r="AB754" s="123"/>
      <c r="AC754" s="123"/>
      <c r="AD754" s="124" t="str">
        <f t="shared" si="44"/>
        <v/>
      </c>
      <c r="AE754" s="124" t="str">
        <f t="shared" ref="AE754:AF754" si="5078">IF(SUM(S754,V754,Y754,AB754)=0,"",SUM(S754,V754,Y754,AB754))</f>
        <v/>
      </c>
      <c r="AF754" s="124" t="str">
        <f t="shared" si="5078"/>
        <v/>
      </c>
      <c r="AG754" s="124" t="str">
        <f t="shared" si="46"/>
        <v/>
      </c>
      <c r="AH754" s="123"/>
      <c r="AI754" s="123"/>
      <c r="AJ754" s="124" t="str">
        <f t="shared" si="47"/>
        <v/>
      </c>
      <c r="AK754" s="123"/>
      <c r="AL754" s="123"/>
      <c r="AM754" s="124" t="str">
        <f t="shared" si="48"/>
        <v/>
      </c>
      <c r="AN754" s="123"/>
      <c r="AO754" s="123"/>
      <c r="AP754" s="124" t="str">
        <f t="shared" si="49"/>
        <v/>
      </c>
      <c r="AQ754" s="124" t="str">
        <f t="shared" ref="AQ754:AR754" si="5079">IF(SUM(AH754,AK754,AN754)=0,"",SUM(AH754,AK754,AN754))</f>
        <v/>
      </c>
      <c r="AR754" s="124" t="str">
        <f t="shared" si="5079"/>
        <v/>
      </c>
      <c r="AS754" s="124" t="str">
        <f t="shared" si="51"/>
        <v/>
      </c>
      <c r="AT754" s="124" t="str">
        <f t="shared" ref="AT754:AV754" si="5080">IF(S754=0,"-",S754)</f>
        <v>-</v>
      </c>
      <c r="AU754" s="124" t="str">
        <f t="shared" si="5080"/>
        <v>-</v>
      </c>
      <c r="AV754" s="124" t="str">
        <f t="shared" si="5080"/>
        <v/>
      </c>
      <c r="AW754" s="124" t="str">
        <f t="shared" ref="AW754:BH754" si="5081">IF(SUM(V754,AH754)=0,"-",SUM(V754,AH754))</f>
        <v>-</v>
      </c>
      <c r="AX754" s="124" t="str">
        <f t="shared" si="5081"/>
        <v>-</v>
      </c>
      <c r="AY754" s="124" t="str">
        <f t="shared" si="5081"/>
        <v>-</v>
      </c>
      <c r="AZ754" s="124" t="str">
        <f t="shared" si="5081"/>
        <v>-</v>
      </c>
      <c r="BA754" s="124" t="str">
        <f t="shared" si="5081"/>
        <v>-</v>
      </c>
      <c r="BB754" s="124" t="str">
        <f t="shared" si="5081"/>
        <v>-</v>
      </c>
      <c r="BC754" s="124" t="str">
        <f t="shared" si="5081"/>
        <v>-</v>
      </c>
      <c r="BD754" s="124" t="str">
        <f t="shared" si="5081"/>
        <v>-</v>
      </c>
      <c r="BE754" s="124" t="str">
        <f t="shared" si="5081"/>
        <v>-</v>
      </c>
      <c r="BF754" s="124" t="str">
        <f t="shared" si="5081"/>
        <v>-</v>
      </c>
      <c r="BG754" s="124" t="str">
        <f t="shared" si="5081"/>
        <v>-</v>
      </c>
      <c r="BH754" s="124" t="str">
        <f t="shared" si="5081"/>
        <v>-</v>
      </c>
      <c r="BI754" s="124" t="str">
        <f t="shared" ref="BI754:BK754" si="5082">IF(SUM(D754,S754)=0,"-",SUM(D754,S754))</f>
        <v>-</v>
      </c>
      <c r="BJ754" s="124" t="str">
        <f t="shared" si="5082"/>
        <v>-</v>
      </c>
      <c r="BK754" s="124" t="str">
        <f t="shared" si="5082"/>
        <v>-</v>
      </c>
      <c r="BL754" s="124" t="str">
        <f t="shared" ref="BL754:BW754" si="5083">IF(SUM(G754,V754,AH754)=0,"-",SUM(G754,V754,AH754))</f>
        <v>-</v>
      </c>
      <c r="BM754" s="124" t="str">
        <f t="shared" si="5083"/>
        <v>-</v>
      </c>
      <c r="BN754" s="124" t="str">
        <f t="shared" si="5083"/>
        <v>-</v>
      </c>
      <c r="BO754" s="124" t="str">
        <f t="shared" si="5083"/>
        <v>-</v>
      </c>
      <c r="BP754" s="124" t="str">
        <f t="shared" si="5083"/>
        <v>-</v>
      </c>
      <c r="BQ754" s="124" t="str">
        <f t="shared" si="5083"/>
        <v>-</v>
      </c>
      <c r="BR754" s="124" t="str">
        <f t="shared" si="5083"/>
        <v>-</v>
      </c>
      <c r="BS754" s="124" t="str">
        <f t="shared" si="5083"/>
        <v>-</v>
      </c>
      <c r="BT754" s="124" t="str">
        <f t="shared" si="5083"/>
        <v>-</v>
      </c>
      <c r="BU754" s="124" t="str">
        <f t="shared" si="5083"/>
        <v>-</v>
      </c>
      <c r="BV754" s="124" t="str">
        <f t="shared" si="5083"/>
        <v>-</v>
      </c>
      <c r="BW754" s="124" t="str">
        <f t="shared" si="5083"/>
        <v>-</v>
      </c>
      <c r="BX754" s="123"/>
      <c r="BY754" s="123" t="s">
        <v>69</v>
      </c>
      <c r="BZ754" s="120">
        <v>2153.0</v>
      </c>
      <c r="CA754" s="121"/>
    </row>
    <row r="755" ht="15.75" customHeight="1">
      <c r="A755" s="99" t="str">
        <f t="shared" si="3"/>
        <v>January</v>
      </c>
      <c r="B755" s="115" t="s">
        <v>126</v>
      </c>
      <c r="C755" s="115" t="s">
        <v>33</v>
      </c>
      <c r="D755" s="116"/>
      <c r="E755" s="116"/>
      <c r="F755" s="117" t="str">
        <f t="shared" si="35"/>
        <v/>
      </c>
      <c r="G755" s="116"/>
      <c r="H755" s="116">
        <v>2.0</v>
      </c>
      <c r="I755" s="117">
        <f t="shared" si="36"/>
        <v>2</v>
      </c>
      <c r="J755" s="116">
        <v>5.5</v>
      </c>
      <c r="K755" s="116"/>
      <c r="L755" s="117">
        <f t="shared" si="37"/>
        <v>5.5</v>
      </c>
      <c r="M755" s="116">
        <v>29.8</v>
      </c>
      <c r="N755" s="116"/>
      <c r="O755" s="117">
        <f t="shared" si="38"/>
        <v>29.8</v>
      </c>
      <c r="P755" s="118">
        <f t="shared" ref="P755:Q755" si="5084">IF(SUM(D755,G755,J755,M755)=0,"",SUM(D755,G755,J755,M755))</f>
        <v>35.3</v>
      </c>
      <c r="Q755" s="118">
        <f t="shared" si="5084"/>
        <v>2</v>
      </c>
      <c r="R755" s="117">
        <f t="shared" si="40"/>
        <v>37.3</v>
      </c>
      <c r="S755" s="116"/>
      <c r="T755" s="116"/>
      <c r="U755" s="117" t="str">
        <f t="shared" si="41"/>
        <v/>
      </c>
      <c r="V755" s="116"/>
      <c r="W755" s="116"/>
      <c r="X755" s="117" t="str">
        <f t="shared" si="42"/>
        <v/>
      </c>
      <c r="Y755" s="116"/>
      <c r="Z755" s="116"/>
      <c r="AA755" s="117" t="str">
        <f t="shared" si="43"/>
        <v/>
      </c>
      <c r="AB755" s="116"/>
      <c r="AC755" s="116"/>
      <c r="AD755" s="117" t="str">
        <f t="shared" si="44"/>
        <v/>
      </c>
      <c r="AE755" s="117" t="str">
        <f t="shared" ref="AE755:AF755" si="5085">IF(SUM(S755,V755,Y755,AB755)=0,"",SUM(S755,V755,Y755,AB755))</f>
        <v/>
      </c>
      <c r="AF755" s="117" t="str">
        <f t="shared" si="5085"/>
        <v/>
      </c>
      <c r="AG755" s="117" t="str">
        <f t="shared" si="46"/>
        <v/>
      </c>
      <c r="AH755" s="116"/>
      <c r="AI755" s="116"/>
      <c r="AJ755" s="117" t="str">
        <f t="shared" si="47"/>
        <v/>
      </c>
      <c r="AK755" s="116"/>
      <c r="AL755" s="116"/>
      <c r="AM755" s="117" t="str">
        <f t="shared" si="48"/>
        <v/>
      </c>
      <c r="AN755" s="116"/>
      <c r="AO755" s="116"/>
      <c r="AP755" s="117" t="str">
        <f t="shared" si="49"/>
        <v/>
      </c>
      <c r="AQ755" s="117" t="str">
        <f t="shared" ref="AQ755:AR755" si="5086">IF(SUM(AH755,AK755,AN755)=0,"",SUM(AH755,AK755,AN755))</f>
        <v/>
      </c>
      <c r="AR755" s="117" t="str">
        <f t="shared" si="5086"/>
        <v/>
      </c>
      <c r="AS755" s="117" t="str">
        <f t="shared" si="51"/>
        <v/>
      </c>
      <c r="AT755" s="117" t="str">
        <f t="shared" ref="AT755:AV755" si="5087">IF(S755=0,"-",S755)</f>
        <v>-</v>
      </c>
      <c r="AU755" s="117" t="str">
        <f t="shared" si="5087"/>
        <v>-</v>
      </c>
      <c r="AV755" s="117" t="str">
        <f t="shared" si="5087"/>
        <v/>
      </c>
      <c r="AW755" s="117" t="str">
        <f t="shared" ref="AW755:BH755" si="5088">IF(SUM(V755,AH755)=0,"-",SUM(V755,AH755))</f>
        <v>-</v>
      </c>
      <c r="AX755" s="117" t="str">
        <f t="shared" si="5088"/>
        <v>-</v>
      </c>
      <c r="AY755" s="117" t="str">
        <f t="shared" si="5088"/>
        <v>-</v>
      </c>
      <c r="AZ755" s="117" t="str">
        <f t="shared" si="5088"/>
        <v>-</v>
      </c>
      <c r="BA755" s="117" t="str">
        <f t="shared" si="5088"/>
        <v>-</v>
      </c>
      <c r="BB755" s="117" t="str">
        <f t="shared" si="5088"/>
        <v>-</v>
      </c>
      <c r="BC755" s="117" t="str">
        <f t="shared" si="5088"/>
        <v>-</v>
      </c>
      <c r="BD755" s="117" t="str">
        <f t="shared" si="5088"/>
        <v>-</v>
      </c>
      <c r="BE755" s="117" t="str">
        <f t="shared" si="5088"/>
        <v>-</v>
      </c>
      <c r="BF755" s="117" t="str">
        <f t="shared" si="5088"/>
        <v>-</v>
      </c>
      <c r="BG755" s="117" t="str">
        <f t="shared" si="5088"/>
        <v>-</v>
      </c>
      <c r="BH755" s="117" t="str">
        <f t="shared" si="5088"/>
        <v>-</v>
      </c>
      <c r="BI755" s="117" t="str">
        <f t="shared" ref="BI755:BK755" si="5089">IF(SUM(D755,S755)=0,"-",SUM(D755,S755))</f>
        <v>-</v>
      </c>
      <c r="BJ755" s="117" t="str">
        <f t="shared" si="5089"/>
        <v>-</v>
      </c>
      <c r="BK755" s="117" t="str">
        <f t="shared" si="5089"/>
        <v>-</v>
      </c>
      <c r="BL755" s="117" t="str">
        <f t="shared" ref="BL755:BW755" si="5090">IF(SUM(G755,V755,AH755)=0,"-",SUM(G755,V755,AH755))</f>
        <v>-</v>
      </c>
      <c r="BM755" s="117">
        <f t="shared" si="5090"/>
        <v>2</v>
      </c>
      <c r="BN755" s="117">
        <f t="shared" si="5090"/>
        <v>2</v>
      </c>
      <c r="BO755" s="117">
        <f t="shared" si="5090"/>
        <v>5.5</v>
      </c>
      <c r="BP755" s="117" t="str">
        <f t="shared" si="5090"/>
        <v>-</v>
      </c>
      <c r="BQ755" s="117">
        <f t="shared" si="5090"/>
        <v>5.5</v>
      </c>
      <c r="BR755" s="117">
        <f t="shared" si="5090"/>
        <v>29.8</v>
      </c>
      <c r="BS755" s="117" t="str">
        <f t="shared" si="5090"/>
        <v>-</v>
      </c>
      <c r="BT755" s="117">
        <f t="shared" si="5090"/>
        <v>29.8</v>
      </c>
      <c r="BU755" s="117">
        <f t="shared" si="5090"/>
        <v>35.3</v>
      </c>
      <c r="BV755" s="117">
        <f t="shared" si="5090"/>
        <v>2</v>
      </c>
      <c r="BW755" s="117">
        <f t="shared" si="5090"/>
        <v>37.3</v>
      </c>
      <c r="BX755" s="119">
        <v>2.0</v>
      </c>
      <c r="BY755" s="116"/>
      <c r="BZ755" s="120">
        <v>5697.66</v>
      </c>
      <c r="CA755" s="121">
        <f t="shared" ref="CA755:CA768" si="5098">IFERROR(BW755/BZ755,"")</f>
        <v>0.006546547179</v>
      </c>
      <c r="CB755" s="7"/>
      <c r="CC755" s="7"/>
      <c r="CD755" s="7"/>
      <c r="CE755" s="7"/>
    </row>
    <row r="756" ht="15.75" customHeight="1">
      <c r="A756" s="99" t="str">
        <f t="shared" si="3"/>
        <v>January</v>
      </c>
      <c r="B756" s="115" t="s">
        <v>126</v>
      </c>
      <c r="C756" s="115" t="s">
        <v>34</v>
      </c>
      <c r="D756" s="116"/>
      <c r="E756" s="116"/>
      <c r="F756" s="117" t="str">
        <f t="shared" si="35"/>
        <v/>
      </c>
      <c r="G756" s="116">
        <v>8.0</v>
      </c>
      <c r="H756" s="116">
        <v>4.5</v>
      </c>
      <c r="I756" s="117">
        <f t="shared" si="36"/>
        <v>12.5</v>
      </c>
      <c r="J756" s="116">
        <v>40.0</v>
      </c>
      <c r="K756" s="116">
        <v>5.5</v>
      </c>
      <c r="L756" s="117">
        <f t="shared" si="37"/>
        <v>45.5</v>
      </c>
      <c r="M756" s="116">
        <v>9.6</v>
      </c>
      <c r="N756" s="116"/>
      <c r="O756" s="117">
        <f t="shared" si="38"/>
        <v>9.6</v>
      </c>
      <c r="P756" s="118">
        <f t="shared" ref="P756:Q756" si="5091">IF(SUM(D756,G756,J756,M756)=0,"",SUM(D756,G756,J756,M756))</f>
        <v>57.6</v>
      </c>
      <c r="Q756" s="118">
        <f t="shared" si="5091"/>
        <v>10</v>
      </c>
      <c r="R756" s="117">
        <f t="shared" si="40"/>
        <v>67.6</v>
      </c>
      <c r="S756" s="116"/>
      <c r="T756" s="116"/>
      <c r="U756" s="117" t="str">
        <f t="shared" si="41"/>
        <v/>
      </c>
      <c r="V756" s="116"/>
      <c r="W756" s="116"/>
      <c r="X756" s="117" t="str">
        <f t="shared" si="42"/>
        <v/>
      </c>
      <c r="Y756" s="116"/>
      <c r="Z756" s="116"/>
      <c r="AA756" s="117" t="str">
        <f t="shared" si="43"/>
        <v/>
      </c>
      <c r="AB756" s="116"/>
      <c r="AC756" s="116"/>
      <c r="AD756" s="117" t="str">
        <f t="shared" si="44"/>
        <v/>
      </c>
      <c r="AE756" s="117" t="str">
        <f t="shared" ref="AE756:AF756" si="5092">IF(SUM(S756,V756,Y756,AB756)=0,"",SUM(S756,V756,Y756,AB756))</f>
        <v/>
      </c>
      <c r="AF756" s="117" t="str">
        <f t="shared" si="5092"/>
        <v/>
      </c>
      <c r="AG756" s="117" t="str">
        <f t="shared" si="46"/>
        <v/>
      </c>
      <c r="AH756" s="116"/>
      <c r="AI756" s="116"/>
      <c r="AJ756" s="117" t="str">
        <f t="shared" si="47"/>
        <v/>
      </c>
      <c r="AK756" s="116"/>
      <c r="AL756" s="116"/>
      <c r="AM756" s="117" t="str">
        <f t="shared" si="48"/>
        <v/>
      </c>
      <c r="AN756" s="116"/>
      <c r="AO756" s="116"/>
      <c r="AP756" s="117" t="str">
        <f t="shared" si="49"/>
        <v/>
      </c>
      <c r="AQ756" s="117" t="str">
        <f t="shared" ref="AQ756:AR756" si="5093">IF(SUM(AH756,AK756,AN756)=0,"",SUM(AH756,AK756,AN756))</f>
        <v/>
      </c>
      <c r="AR756" s="117" t="str">
        <f t="shared" si="5093"/>
        <v/>
      </c>
      <c r="AS756" s="117" t="str">
        <f t="shared" si="51"/>
        <v/>
      </c>
      <c r="AT756" s="117" t="str">
        <f t="shared" ref="AT756:AV756" si="5094">IF(S756=0,"-",S756)</f>
        <v>-</v>
      </c>
      <c r="AU756" s="117" t="str">
        <f t="shared" si="5094"/>
        <v>-</v>
      </c>
      <c r="AV756" s="117" t="str">
        <f t="shared" si="5094"/>
        <v/>
      </c>
      <c r="AW756" s="117" t="str">
        <f t="shared" ref="AW756:BH756" si="5095">IF(SUM(V756,AH756)=0,"-",SUM(V756,AH756))</f>
        <v>-</v>
      </c>
      <c r="AX756" s="117" t="str">
        <f t="shared" si="5095"/>
        <v>-</v>
      </c>
      <c r="AY756" s="117" t="str">
        <f t="shared" si="5095"/>
        <v>-</v>
      </c>
      <c r="AZ756" s="117" t="str">
        <f t="shared" si="5095"/>
        <v>-</v>
      </c>
      <c r="BA756" s="117" t="str">
        <f t="shared" si="5095"/>
        <v>-</v>
      </c>
      <c r="BB756" s="117" t="str">
        <f t="shared" si="5095"/>
        <v>-</v>
      </c>
      <c r="BC756" s="117" t="str">
        <f t="shared" si="5095"/>
        <v>-</v>
      </c>
      <c r="BD756" s="117" t="str">
        <f t="shared" si="5095"/>
        <v>-</v>
      </c>
      <c r="BE756" s="117" t="str">
        <f t="shared" si="5095"/>
        <v>-</v>
      </c>
      <c r="BF756" s="117" t="str">
        <f t="shared" si="5095"/>
        <v>-</v>
      </c>
      <c r="BG756" s="117" t="str">
        <f t="shared" si="5095"/>
        <v>-</v>
      </c>
      <c r="BH756" s="117" t="str">
        <f t="shared" si="5095"/>
        <v>-</v>
      </c>
      <c r="BI756" s="117" t="str">
        <f t="shared" ref="BI756:BK756" si="5096">IF(SUM(D756,S756)=0,"-",SUM(D756,S756))</f>
        <v>-</v>
      </c>
      <c r="BJ756" s="117" t="str">
        <f t="shared" si="5096"/>
        <v>-</v>
      </c>
      <c r="BK756" s="117" t="str">
        <f t="shared" si="5096"/>
        <v>-</v>
      </c>
      <c r="BL756" s="117">
        <f t="shared" ref="BL756:BW756" si="5097">IF(SUM(G756,V756,AH756)=0,"-",SUM(G756,V756,AH756))</f>
        <v>8</v>
      </c>
      <c r="BM756" s="117">
        <f t="shared" si="5097"/>
        <v>4.5</v>
      </c>
      <c r="BN756" s="117">
        <f t="shared" si="5097"/>
        <v>12.5</v>
      </c>
      <c r="BO756" s="117">
        <f t="shared" si="5097"/>
        <v>40</v>
      </c>
      <c r="BP756" s="117">
        <f t="shared" si="5097"/>
        <v>5.5</v>
      </c>
      <c r="BQ756" s="117">
        <f t="shared" si="5097"/>
        <v>45.5</v>
      </c>
      <c r="BR756" s="117">
        <f t="shared" si="5097"/>
        <v>9.6</v>
      </c>
      <c r="BS756" s="117" t="str">
        <f t="shared" si="5097"/>
        <v>-</v>
      </c>
      <c r="BT756" s="117">
        <f t="shared" si="5097"/>
        <v>9.6</v>
      </c>
      <c r="BU756" s="117">
        <f t="shared" si="5097"/>
        <v>57.6</v>
      </c>
      <c r="BV756" s="117">
        <f t="shared" si="5097"/>
        <v>10</v>
      </c>
      <c r="BW756" s="117">
        <f t="shared" si="5097"/>
        <v>67.6</v>
      </c>
      <c r="BX756" s="119">
        <v>53.0</v>
      </c>
      <c r="BY756" s="116"/>
      <c r="BZ756" s="120">
        <v>5697.66</v>
      </c>
      <c r="CA756" s="121">
        <f t="shared" si="5098"/>
        <v>0.01186451982</v>
      </c>
      <c r="CB756" s="7"/>
      <c r="CC756" s="7"/>
      <c r="CD756" s="7"/>
      <c r="CE756" s="7"/>
    </row>
    <row r="757" ht="15.75" customHeight="1">
      <c r="A757" s="99" t="str">
        <f t="shared" si="3"/>
        <v>February</v>
      </c>
      <c r="B757" s="122" t="s">
        <v>126</v>
      </c>
      <c r="C757" s="122" t="s">
        <v>35</v>
      </c>
      <c r="D757" s="123"/>
      <c r="E757" s="123"/>
      <c r="F757" s="124" t="str">
        <f t="shared" si="35"/>
        <v/>
      </c>
      <c r="G757" s="123"/>
      <c r="H757" s="123"/>
      <c r="I757" s="124" t="str">
        <f t="shared" si="36"/>
        <v/>
      </c>
      <c r="J757" s="123">
        <v>23.65</v>
      </c>
      <c r="K757" s="123"/>
      <c r="L757" s="124">
        <f t="shared" si="37"/>
        <v>23.65</v>
      </c>
      <c r="M757" s="123"/>
      <c r="N757" s="123"/>
      <c r="O757" s="124" t="str">
        <f t="shared" si="38"/>
        <v/>
      </c>
      <c r="P757" s="126">
        <f t="shared" ref="P757:Q757" si="5099">IF(SUM(D757,G757,J757,M757)=0,"",SUM(D757,G757,J757,M757))</f>
        <v>23.65</v>
      </c>
      <c r="Q757" s="125" t="str">
        <f t="shared" si="5099"/>
        <v/>
      </c>
      <c r="R757" s="124">
        <f t="shared" si="40"/>
        <v>23.65</v>
      </c>
      <c r="S757" s="123"/>
      <c r="T757" s="123"/>
      <c r="U757" s="124" t="str">
        <f t="shared" si="41"/>
        <v/>
      </c>
      <c r="V757" s="123"/>
      <c r="W757" s="123"/>
      <c r="X757" s="124" t="str">
        <f t="shared" si="42"/>
        <v/>
      </c>
      <c r="Y757" s="123">
        <v>4.0</v>
      </c>
      <c r="Z757" s="123"/>
      <c r="AA757" s="124">
        <f t="shared" si="43"/>
        <v>4</v>
      </c>
      <c r="AB757" s="123"/>
      <c r="AC757" s="123"/>
      <c r="AD757" s="124" t="str">
        <f t="shared" si="44"/>
        <v/>
      </c>
      <c r="AE757" s="124">
        <f t="shared" ref="AE757:AF757" si="5100">IF(SUM(S757,V757,Y757,AB757)=0,"",SUM(S757,V757,Y757,AB757))</f>
        <v>4</v>
      </c>
      <c r="AF757" s="124" t="str">
        <f t="shared" si="5100"/>
        <v/>
      </c>
      <c r="AG757" s="124">
        <f t="shared" si="46"/>
        <v>4</v>
      </c>
      <c r="AH757" s="123"/>
      <c r="AI757" s="123"/>
      <c r="AJ757" s="124" t="str">
        <f t="shared" si="47"/>
        <v/>
      </c>
      <c r="AK757" s="123"/>
      <c r="AL757" s="123"/>
      <c r="AM757" s="124" t="str">
        <f t="shared" si="48"/>
        <v/>
      </c>
      <c r="AN757" s="123"/>
      <c r="AO757" s="123"/>
      <c r="AP757" s="124" t="str">
        <f t="shared" si="49"/>
        <v/>
      </c>
      <c r="AQ757" s="124" t="str">
        <f t="shared" ref="AQ757:AR757" si="5101">IF(SUM(AH757,AK757,AN757)=0,"",SUM(AH757,AK757,AN757))</f>
        <v/>
      </c>
      <c r="AR757" s="124" t="str">
        <f t="shared" si="5101"/>
        <v/>
      </c>
      <c r="AS757" s="124" t="str">
        <f t="shared" si="51"/>
        <v/>
      </c>
      <c r="AT757" s="124" t="str">
        <f t="shared" ref="AT757:AV757" si="5102">IF(S757=0,"-",S757)</f>
        <v>-</v>
      </c>
      <c r="AU757" s="124" t="str">
        <f t="shared" si="5102"/>
        <v>-</v>
      </c>
      <c r="AV757" s="124" t="str">
        <f t="shared" si="5102"/>
        <v/>
      </c>
      <c r="AW757" s="124" t="str">
        <f t="shared" ref="AW757:BH757" si="5103">IF(SUM(V757,AH757)=0,"-",SUM(V757,AH757))</f>
        <v>-</v>
      </c>
      <c r="AX757" s="124" t="str">
        <f t="shared" si="5103"/>
        <v>-</v>
      </c>
      <c r="AY757" s="124" t="str">
        <f t="shared" si="5103"/>
        <v>-</v>
      </c>
      <c r="AZ757" s="124">
        <f t="shared" si="5103"/>
        <v>4</v>
      </c>
      <c r="BA757" s="124" t="str">
        <f t="shared" si="5103"/>
        <v>-</v>
      </c>
      <c r="BB757" s="124">
        <f t="shared" si="5103"/>
        <v>4</v>
      </c>
      <c r="BC757" s="124" t="str">
        <f t="shared" si="5103"/>
        <v>-</v>
      </c>
      <c r="BD757" s="124" t="str">
        <f t="shared" si="5103"/>
        <v>-</v>
      </c>
      <c r="BE757" s="124" t="str">
        <f t="shared" si="5103"/>
        <v>-</v>
      </c>
      <c r="BF757" s="124">
        <f t="shared" si="5103"/>
        <v>4</v>
      </c>
      <c r="BG757" s="124" t="str">
        <f t="shared" si="5103"/>
        <v>-</v>
      </c>
      <c r="BH757" s="124">
        <f t="shared" si="5103"/>
        <v>4</v>
      </c>
      <c r="BI757" s="124" t="str">
        <f t="shared" ref="BI757:BK757" si="5104">IF(SUM(D757,S757)=0,"-",SUM(D757,S757))</f>
        <v>-</v>
      </c>
      <c r="BJ757" s="124" t="str">
        <f t="shared" si="5104"/>
        <v>-</v>
      </c>
      <c r="BK757" s="124" t="str">
        <f t="shared" si="5104"/>
        <v>-</v>
      </c>
      <c r="BL757" s="124" t="str">
        <f t="shared" ref="BL757:BW757" si="5105">IF(SUM(G757,V757,AH757)=0,"-",SUM(G757,V757,AH757))</f>
        <v>-</v>
      </c>
      <c r="BM757" s="124" t="str">
        <f t="shared" si="5105"/>
        <v>-</v>
      </c>
      <c r="BN757" s="124" t="str">
        <f t="shared" si="5105"/>
        <v>-</v>
      </c>
      <c r="BO757" s="124">
        <f t="shared" si="5105"/>
        <v>27.65</v>
      </c>
      <c r="BP757" s="124" t="str">
        <f t="shared" si="5105"/>
        <v>-</v>
      </c>
      <c r="BQ757" s="124">
        <f t="shared" si="5105"/>
        <v>27.65</v>
      </c>
      <c r="BR757" s="124" t="str">
        <f t="shared" si="5105"/>
        <v>-</v>
      </c>
      <c r="BS757" s="124" t="str">
        <f t="shared" si="5105"/>
        <v>-</v>
      </c>
      <c r="BT757" s="124" t="str">
        <f t="shared" si="5105"/>
        <v>-</v>
      </c>
      <c r="BU757" s="124">
        <f t="shared" si="5105"/>
        <v>27.65</v>
      </c>
      <c r="BV757" s="124" t="str">
        <f t="shared" si="5105"/>
        <v>-</v>
      </c>
      <c r="BW757" s="124">
        <f t="shared" si="5105"/>
        <v>27.65</v>
      </c>
      <c r="BX757" s="119">
        <v>21.0</v>
      </c>
      <c r="BY757" s="123"/>
      <c r="BZ757" s="120">
        <v>5697.66</v>
      </c>
      <c r="CA757" s="121">
        <f t="shared" si="5098"/>
        <v>0.004852869424</v>
      </c>
    </row>
    <row r="758" ht="15.75" customHeight="1">
      <c r="A758" s="99" t="str">
        <f t="shared" si="3"/>
        <v>February</v>
      </c>
      <c r="B758" s="122" t="s">
        <v>126</v>
      </c>
      <c r="C758" s="122" t="s">
        <v>36</v>
      </c>
      <c r="D758" s="123"/>
      <c r="E758" s="123"/>
      <c r="F758" s="124" t="str">
        <f t="shared" si="35"/>
        <v/>
      </c>
      <c r="G758" s="123"/>
      <c r="H758" s="123"/>
      <c r="I758" s="124" t="str">
        <f t="shared" si="36"/>
        <v/>
      </c>
      <c r="J758" s="123"/>
      <c r="K758" s="123"/>
      <c r="L758" s="124" t="str">
        <f t="shared" si="37"/>
        <v/>
      </c>
      <c r="M758" s="123"/>
      <c r="N758" s="123"/>
      <c r="O758" s="124" t="str">
        <f t="shared" si="38"/>
        <v/>
      </c>
      <c r="P758" s="125" t="str">
        <f t="shared" ref="P758:Q758" si="5106">IF(SUM(D758,G758,J758,M758)=0,"",SUM(D758,G758,J758,M758))</f>
        <v/>
      </c>
      <c r="Q758" s="125" t="str">
        <f t="shared" si="5106"/>
        <v/>
      </c>
      <c r="R758" s="124" t="str">
        <f t="shared" si="40"/>
        <v/>
      </c>
      <c r="S758" s="123"/>
      <c r="T758" s="123"/>
      <c r="U758" s="124" t="str">
        <f t="shared" si="41"/>
        <v/>
      </c>
      <c r="V758" s="123"/>
      <c r="W758" s="123"/>
      <c r="X758" s="124" t="str">
        <f t="shared" si="42"/>
        <v/>
      </c>
      <c r="Y758" s="123"/>
      <c r="Z758" s="123"/>
      <c r="AA758" s="124" t="str">
        <f t="shared" si="43"/>
        <v/>
      </c>
      <c r="AB758" s="123"/>
      <c r="AC758" s="123"/>
      <c r="AD758" s="124" t="str">
        <f t="shared" si="44"/>
        <v/>
      </c>
      <c r="AE758" s="124" t="str">
        <f t="shared" ref="AE758:AF758" si="5107">IF(SUM(S758,V758,Y758,AB758)=0,"",SUM(S758,V758,Y758,AB758))</f>
        <v/>
      </c>
      <c r="AF758" s="124" t="str">
        <f t="shared" si="5107"/>
        <v/>
      </c>
      <c r="AG758" s="124" t="str">
        <f t="shared" si="46"/>
        <v/>
      </c>
      <c r="AH758" s="123"/>
      <c r="AI758" s="123"/>
      <c r="AJ758" s="124" t="str">
        <f t="shared" si="47"/>
        <v/>
      </c>
      <c r="AK758" s="123"/>
      <c r="AL758" s="123"/>
      <c r="AM758" s="124" t="str">
        <f t="shared" si="48"/>
        <v/>
      </c>
      <c r="AN758" s="123"/>
      <c r="AO758" s="123"/>
      <c r="AP758" s="124" t="str">
        <f t="shared" si="49"/>
        <v/>
      </c>
      <c r="AQ758" s="124" t="str">
        <f t="shared" ref="AQ758:AR758" si="5108">IF(SUM(AH758,AK758,AN758)=0,"",SUM(AH758,AK758,AN758))</f>
        <v/>
      </c>
      <c r="AR758" s="124" t="str">
        <f t="shared" si="5108"/>
        <v/>
      </c>
      <c r="AS758" s="124" t="str">
        <f t="shared" si="51"/>
        <v/>
      </c>
      <c r="AT758" s="124" t="str">
        <f t="shared" ref="AT758:AV758" si="5109">IF(S758=0,"-",S758)</f>
        <v>-</v>
      </c>
      <c r="AU758" s="124" t="str">
        <f t="shared" si="5109"/>
        <v>-</v>
      </c>
      <c r="AV758" s="124" t="str">
        <f t="shared" si="5109"/>
        <v/>
      </c>
      <c r="AW758" s="124" t="str">
        <f t="shared" ref="AW758:BH758" si="5110">IF(SUM(V758,AH758)=0,"-",SUM(V758,AH758))</f>
        <v>-</v>
      </c>
      <c r="AX758" s="124" t="str">
        <f t="shared" si="5110"/>
        <v>-</v>
      </c>
      <c r="AY758" s="124" t="str">
        <f t="shared" si="5110"/>
        <v>-</v>
      </c>
      <c r="AZ758" s="124" t="str">
        <f t="shared" si="5110"/>
        <v>-</v>
      </c>
      <c r="BA758" s="124" t="str">
        <f t="shared" si="5110"/>
        <v>-</v>
      </c>
      <c r="BB758" s="124" t="str">
        <f t="shared" si="5110"/>
        <v>-</v>
      </c>
      <c r="BC758" s="124" t="str">
        <f t="shared" si="5110"/>
        <v>-</v>
      </c>
      <c r="BD758" s="124" t="str">
        <f t="shared" si="5110"/>
        <v>-</v>
      </c>
      <c r="BE758" s="124" t="str">
        <f t="shared" si="5110"/>
        <v>-</v>
      </c>
      <c r="BF758" s="124" t="str">
        <f t="shared" si="5110"/>
        <v>-</v>
      </c>
      <c r="BG758" s="124" t="str">
        <f t="shared" si="5110"/>
        <v>-</v>
      </c>
      <c r="BH758" s="124" t="str">
        <f t="shared" si="5110"/>
        <v>-</v>
      </c>
      <c r="BI758" s="124" t="str">
        <f t="shared" ref="BI758:BK758" si="5111">IF(SUM(D758,S758)=0,"-",SUM(D758,S758))</f>
        <v>-</v>
      </c>
      <c r="BJ758" s="124" t="str">
        <f t="shared" si="5111"/>
        <v>-</v>
      </c>
      <c r="BK758" s="124" t="str">
        <f t="shared" si="5111"/>
        <v>-</v>
      </c>
      <c r="BL758" s="124" t="str">
        <f t="shared" ref="BL758:BW758" si="5112">IF(SUM(G758,V758,AH758)=0,"-",SUM(G758,V758,AH758))</f>
        <v>-</v>
      </c>
      <c r="BM758" s="124" t="str">
        <f t="shared" si="5112"/>
        <v>-</v>
      </c>
      <c r="BN758" s="124" t="str">
        <f t="shared" si="5112"/>
        <v>-</v>
      </c>
      <c r="BO758" s="124" t="str">
        <f t="shared" si="5112"/>
        <v>-</v>
      </c>
      <c r="BP758" s="124" t="str">
        <f t="shared" si="5112"/>
        <v>-</v>
      </c>
      <c r="BQ758" s="124" t="str">
        <f t="shared" si="5112"/>
        <v>-</v>
      </c>
      <c r="BR758" s="124" t="str">
        <f t="shared" si="5112"/>
        <v>-</v>
      </c>
      <c r="BS758" s="124" t="str">
        <f t="shared" si="5112"/>
        <v>-</v>
      </c>
      <c r="BT758" s="124" t="str">
        <f t="shared" si="5112"/>
        <v>-</v>
      </c>
      <c r="BU758" s="124" t="str">
        <f t="shared" si="5112"/>
        <v>-</v>
      </c>
      <c r="BV758" s="124" t="str">
        <f t="shared" si="5112"/>
        <v>-</v>
      </c>
      <c r="BW758" s="124" t="str">
        <f t="shared" si="5112"/>
        <v>-</v>
      </c>
      <c r="BX758" s="119"/>
      <c r="BY758" s="123" t="s">
        <v>143</v>
      </c>
      <c r="BZ758" s="120">
        <v>5697.66</v>
      </c>
      <c r="CA758" s="121" t="str">
        <f t="shared" si="5098"/>
        <v/>
      </c>
    </row>
    <row r="759" ht="15.75" customHeight="1">
      <c r="A759" s="99" t="str">
        <f t="shared" si="3"/>
        <v>March</v>
      </c>
      <c r="B759" s="122" t="s">
        <v>126</v>
      </c>
      <c r="C759" s="122" t="s">
        <v>37</v>
      </c>
      <c r="D759" s="123"/>
      <c r="E759" s="123"/>
      <c r="F759" s="124" t="str">
        <f t="shared" si="35"/>
        <v/>
      </c>
      <c r="G759" s="123"/>
      <c r="H759" s="123"/>
      <c r="I759" s="124" t="str">
        <f t="shared" si="36"/>
        <v/>
      </c>
      <c r="J759" s="123"/>
      <c r="K759" s="123"/>
      <c r="L759" s="124" t="str">
        <f t="shared" si="37"/>
        <v/>
      </c>
      <c r="M759" s="123"/>
      <c r="N759" s="123"/>
      <c r="O759" s="124" t="str">
        <f t="shared" si="38"/>
        <v/>
      </c>
      <c r="P759" s="125" t="str">
        <f t="shared" ref="P759:Q759" si="5113">IF(SUM(D759,G759,J759,M759)=0,"",SUM(D759,G759,J759,M759))</f>
        <v/>
      </c>
      <c r="Q759" s="125" t="str">
        <f t="shared" si="5113"/>
        <v/>
      </c>
      <c r="R759" s="124" t="str">
        <f t="shared" si="40"/>
        <v/>
      </c>
      <c r="S759" s="123"/>
      <c r="T759" s="123"/>
      <c r="U759" s="124" t="str">
        <f t="shared" si="41"/>
        <v/>
      </c>
      <c r="V759" s="123"/>
      <c r="W759" s="123"/>
      <c r="X759" s="124" t="str">
        <f t="shared" si="42"/>
        <v/>
      </c>
      <c r="Y759" s="123"/>
      <c r="Z759" s="123"/>
      <c r="AA759" s="124" t="str">
        <f t="shared" si="43"/>
        <v/>
      </c>
      <c r="AB759" s="123"/>
      <c r="AC759" s="123"/>
      <c r="AD759" s="124" t="str">
        <f t="shared" si="44"/>
        <v/>
      </c>
      <c r="AE759" s="124" t="str">
        <f t="shared" ref="AE759:AF759" si="5114">IF(SUM(S759,V759,Y759,AB759)=0,"",SUM(S759,V759,Y759,AB759))</f>
        <v/>
      </c>
      <c r="AF759" s="124" t="str">
        <f t="shared" si="5114"/>
        <v/>
      </c>
      <c r="AG759" s="124" t="str">
        <f t="shared" si="46"/>
        <v/>
      </c>
      <c r="AH759" s="123"/>
      <c r="AI759" s="123"/>
      <c r="AJ759" s="124" t="str">
        <f t="shared" si="47"/>
        <v/>
      </c>
      <c r="AK759" s="123"/>
      <c r="AL759" s="123"/>
      <c r="AM759" s="124" t="str">
        <f t="shared" si="48"/>
        <v/>
      </c>
      <c r="AN759" s="123"/>
      <c r="AO759" s="123"/>
      <c r="AP759" s="124" t="str">
        <f t="shared" si="49"/>
        <v/>
      </c>
      <c r="AQ759" s="124" t="str">
        <f t="shared" ref="AQ759:AR759" si="5115">IF(SUM(AH759,AK759,AN759)=0,"",SUM(AH759,AK759,AN759))</f>
        <v/>
      </c>
      <c r="AR759" s="124" t="str">
        <f t="shared" si="5115"/>
        <v/>
      </c>
      <c r="AS759" s="124" t="str">
        <f t="shared" si="51"/>
        <v/>
      </c>
      <c r="AT759" s="124" t="str">
        <f t="shared" ref="AT759:AV759" si="5116">IF(S759=0,"-",S759)</f>
        <v>-</v>
      </c>
      <c r="AU759" s="124" t="str">
        <f t="shared" si="5116"/>
        <v>-</v>
      </c>
      <c r="AV759" s="124" t="str">
        <f t="shared" si="5116"/>
        <v/>
      </c>
      <c r="AW759" s="124" t="str">
        <f t="shared" ref="AW759:BH759" si="5117">IF(SUM(V759,AH759)=0,"-",SUM(V759,AH759))</f>
        <v>-</v>
      </c>
      <c r="AX759" s="124" t="str">
        <f t="shared" si="5117"/>
        <v>-</v>
      </c>
      <c r="AY759" s="124" t="str">
        <f t="shared" si="5117"/>
        <v>-</v>
      </c>
      <c r="AZ759" s="124" t="str">
        <f t="shared" si="5117"/>
        <v>-</v>
      </c>
      <c r="BA759" s="124" t="str">
        <f t="shared" si="5117"/>
        <v>-</v>
      </c>
      <c r="BB759" s="124" t="str">
        <f t="shared" si="5117"/>
        <v>-</v>
      </c>
      <c r="BC759" s="124" t="str">
        <f t="shared" si="5117"/>
        <v>-</v>
      </c>
      <c r="BD759" s="124" t="str">
        <f t="shared" si="5117"/>
        <v>-</v>
      </c>
      <c r="BE759" s="124" t="str">
        <f t="shared" si="5117"/>
        <v>-</v>
      </c>
      <c r="BF759" s="124" t="str">
        <f t="shared" si="5117"/>
        <v>-</v>
      </c>
      <c r="BG759" s="124" t="str">
        <f t="shared" si="5117"/>
        <v>-</v>
      </c>
      <c r="BH759" s="124" t="str">
        <f t="shared" si="5117"/>
        <v>-</v>
      </c>
      <c r="BI759" s="124" t="str">
        <f t="shared" ref="BI759:BK759" si="5118">IF(SUM(D759,S759)=0,"-",SUM(D759,S759))</f>
        <v>-</v>
      </c>
      <c r="BJ759" s="124" t="str">
        <f t="shared" si="5118"/>
        <v>-</v>
      </c>
      <c r="BK759" s="124" t="str">
        <f t="shared" si="5118"/>
        <v>-</v>
      </c>
      <c r="BL759" s="124" t="str">
        <f t="shared" ref="BL759:BW759" si="5119">IF(SUM(G759,V759,AH759)=0,"-",SUM(G759,V759,AH759))</f>
        <v>-</v>
      </c>
      <c r="BM759" s="124" t="str">
        <f t="shared" si="5119"/>
        <v>-</v>
      </c>
      <c r="BN759" s="124" t="str">
        <f t="shared" si="5119"/>
        <v>-</v>
      </c>
      <c r="BO759" s="124" t="str">
        <f t="shared" si="5119"/>
        <v>-</v>
      </c>
      <c r="BP759" s="124" t="str">
        <f t="shared" si="5119"/>
        <v>-</v>
      </c>
      <c r="BQ759" s="124" t="str">
        <f t="shared" si="5119"/>
        <v>-</v>
      </c>
      <c r="BR759" s="124" t="str">
        <f t="shared" si="5119"/>
        <v>-</v>
      </c>
      <c r="BS759" s="124" t="str">
        <f t="shared" si="5119"/>
        <v>-</v>
      </c>
      <c r="BT759" s="124" t="str">
        <f t="shared" si="5119"/>
        <v>-</v>
      </c>
      <c r="BU759" s="124" t="str">
        <f t="shared" si="5119"/>
        <v>-</v>
      </c>
      <c r="BV759" s="124" t="str">
        <f t="shared" si="5119"/>
        <v>-</v>
      </c>
      <c r="BW759" s="124" t="str">
        <f t="shared" si="5119"/>
        <v>-</v>
      </c>
      <c r="BX759" s="119"/>
      <c r="BY759" s="123" t="s">
        <v>143</v>
      </c>
      <c r="BZ759" s="120">
        <v>5697.66</v>
      </c>
      <c r="CA759" s="121" t="str">
        <f t="shared" si="5098"/>
        <v/>
      </c>
    </row>
    <row r="760" ht="15.75" customHeight="1">
      <c r="A760" s="99" t="str">
        <f t="shared" si="3"/>
        <v>March</v>
      </c>
      <c r="B760" s="122" t="s">
        <v>126</v>
      </c>
      <c r="C760" s="122" t="s">
        <v>38</v>
      </c>
      <c r="D760" s="123"/>
      <c r="E760" s="123"/>
      <c r="F760" s="124" t="str">
        <f t="shared" si="35"/>
        <v/>
      </c>
      <c r="G760" s="123"/>
      <c r="H760" s="123"/>
      <c r="I760" s="124" t="str">
        <f t="shared" si="36"/>
        <v/>
      </c>
      <c r="J760" s="123"/>
      <c r="K760" s="123"/>
      <c r="L760" s="124" t="str">
        <f t="shared" si="37"/>
        <v/>
      </c>
      <c r="M760" s="123"/>
      <c r="N760" s="123"/>
      <c r="O760" s="124" t="str">
        <f t="shared" si="38"/>
        <v/>
      </c>
      <c r="P760" s="125" t="str">
        <f t="shared" ref="P760:Q760" si="5120">IF(SUM(D760,G760,J760,M760)=0,"",SUM(D760,G760,J760,M760))</f>
        <v/>
      </c>
      <c r="Q760" s="125" t="str">
        <f t="shared" si="5120"/>
        <v/>
      </c>
      <c r="R760" s="124" t="str">
        <f t="shared" si="40"/>
        <v/>
      </c>
      <c r="S760" s="123"/>
      <c r="T760" s="123"/>
      <c r="U760" s="124" t="str">
        <f t="shared" si="41"/>
        <v/>
      </c>
      <c r="V760" s="123"/>
      <c r="W760" s="123"/>
      <c r="X760" s="124" t="str">
        <f t="shared" si="42"/>
        <v/>
      </c>
      <c r="Y760" s="123"/>
      <c r="Z760" s="123"/>
      <c r="AA760" s="124" t="str">
        <f t="shared" si="43"/>
        <v/>
      </c>
      <c r="AB760" s="123"/>
      <c r="AC760" s="123"/>
      <c r="AD760" s="124" t="str">
        <f t="shared" si="44"/>
        <v/>
      </c>
      <c r="AE760" s="124" t="str">
        <f t="shared" ref="AE760:AF760" si="5121">IF(SUM(S760,V760,Y760,AB760)=0,"",SUM(S760,V760,Y760,AB760))</f>
        <v/>
      </c>
      <c r="AF760" s="124" t="str">
        <f t="shared" si="5121"/>
        <v/>
      </c>
      <c r="AG760" s="124" t="str">
        <f t="shared" si="46"/>
        <v/>
      </c>
      <c r="AH760" s="123"/>
      <c r="AI760" s="123"/>
      <c r="AJ760" s="124" t="str">
        <f t="shared" si="47"/>
        <v/>
      </c>
      <c r="AK760" s="123"/>
      <c r="AL760" s="123"/>
      <c r="AM760" s="124" t="str">
        <f t="shared" si="48"/>
        <v/>
      </c>
      <c r="AN760" s="123"/>
      <c r="AO760" s="123"/>
      <c r="AP760" s="124" t="str">
        <f t="shared" si="49"/>
        <v/>
      </c>
      <c r="AQ760" s="124" t="str">
        <f t="shared" ref="AQ760:AR760" si="5122">IF(SUM(AH760,AK760,AN760)=0,"",SUM(AH760,AK760,AN760))</f>
        <v/>
      </c>
      <c r="AR760" s="124" t="str">
        <f t="shared" si="5122"/>
        <v/>
      </c>
      <c r="AS760" s="124" t="str">
        <f t="shared" si="51"/>
        <v/>
      </c>
      <c r="AT760" s="124" t="str">
        <f t="shared" ref="AT760:AV760" si="5123">IF(S760=0,"-",S760)</f>
        <v>-</v>
      </c>
      <c r="AU760" s="124" t="str">
        <f t="shared" si="5123"/>
        <v>-</v>
      </c>
      <c r="AV760" s="124" t="str">
        <f t="shared" si="5123"/>
        <v/>
      </c>
      <c r="AW760" s="124" t="str">
        <f t="shared" ref="AW760:BH760" si="5124">IF(SUM(V760,AH760)=0,"-",SUM(V760,AH760))</f>
        <v>-</v>
      </c>
      <c r="AX760" s="124" t="str">
        <f t="shared" si="5124"/>
        <v>-</v>
      </c>
      <c r="AY760" s="124" t="str">
        <f t="shared" si="5124"/>
        <v>-</v>
      </c>
      <c r="AZ760" s="124" t="str">
        <f t="shared" si="5124"/>
        <v>-</v>
      </c>
      <c r="BA760" s="124" t="str">
        <f t="shared" si="5124"/>
        <v>-</v>
      </c>
      <c r="BB760" s="124" t="str">
        <f t="shared" si="5124"/>
        <v>-</v>
      </c>
      <c r="BC760" s="124" t="str">
        <f t="shared" si="5124"/>
        <v>-</v>
      </c>
      <c r="BD760" s="124" t="str">
        <f t="shared" si="5124"/>
        <v>-</v>
      </c>
      <c r="BE760" s="124" t="str">
        <f t="shared" si="5124"/>
        <v>-</v>
      </c>
      <c r="BF760" s="124" t="str">
        <f t="shared" si="5124"/>
        <v>-</v>
      </c>
      <c r="BG760" s="124" t="str">
        <f t="shared" si="5124"/>
        <v>-</v>
      </c>
      <c r="BH760" s="124" t="str">
        <f t="shared" si="5124"/>
        <v>-</v>
      </c>
      <c r="BI760" s="124" t="str">
        <f t="shared" ref="BI760:BK760" si="5125">IF(SUM(D760,S760)=0,"-",SUM(D760,S760))</f>
        <v>-</v>
      </c>
      <c r="BJ760" s="124" t="str">
        <f t="shared" si="5125"/>
        <v>-</v>
      </c>
      <c r="BK760" s="124" t="str">
        <f t="shared" si="5125"/>
        <v>-</v>
      </c>
      <c r="BL760" s="124" t="str">
        <f t="shared" ref="BL760:BW760" si="5126">IF(SUM(G760,V760,AH760)=0,"-",SUM(G760,V760,AH760))</f>
        <v>-</v>
      </c>
      <c r="BM760" s="124" t="str">
        <f t="shared" si="5126"/>
        <v>-</v>
      </c>
      <c r="BN760" s="124" t="str">
        <f t="shared" si="5126"/>
        <v>-</v>
      </c>
      <c r="BO760" s="124" t="str">
        <f t="shared" si="5126"/>
        <v>-</v>
      </c>
      <c r="BP760" s="124" t="str">
        <f t="shared" si="5126"/>
        <v>-</v>
      </c>
      <c r="BQ760" s="124" t="str">
        <f t="shared" si="5126"/>
        <v>-</v>
      </c>
      <c r="BR760" s="124" t="str">
        <f t="shared" si="5126"/>
        <v>-</v>
      </c>
      <c r="BS760" s="124" t="str">
        <f t="shared" si="5126"/>
        <v>-</v>
      </c>
      <c r="BT760" s="124" t="str">
        <f t="shared" si="5126"/>
        <v>-</v>
      </c>
      <c r="BU760" s="124" t="str">
        <f t="shared" si="5126"/>
        <v>-</v>
      </c>
      <c r="BV760" s="124" t="str">
        <f t="shared" si="5126"/>
        <v>-</v>
      </c>
      <c r="BW760" s="124" t="str">
        <f t="shared" si="5126"/>
        <v>-</v>
      </c>
      <c r="BX760" s="123"/>
      <c r="BY760" s="123" t="s">
        <v>143</v>
      </c>
      <c r="BZ760" s="120">
        <v>5697.66</v>
      </c>
      <c r="CA760" s="120" t="str">
        <f t="shared" si="5098"/>
        <v/>
      </c>
    </row>
    <row r="761" ht="15.75" customHeight="1">
      <c r="A761" s="99" t="str">
        <f t="shared" si="3"/>
        <v>April</v>
      </c>
      <c r="B761" s="122" t="s">
        <v>126</v>
      </c>
      <c r="C761" s="122" t="s">
        <v>39</v>
      </c>
      <c r="D761" s="123"/>
      <c r="E761" s="123"/>
      <c r="F761" s="124" t="str">
        <f t="shared" si="35"/>
        <v/>
      </c>
      <c r="G761" s="123"/>
      <c r="H761" s="123"/>
      <c r="I761" s="124" t="str">
        <f t="shared" si="36"/>
        <v/>
      </c>
      <c r="J761" s="123"/>
      <c r="K761" s="123"/>
      <c r="L761" s="124" t="str">
        <f t="shared" si="37"/>
        <v/>
      </c>
      <c r="M761" s="123"/>
      <c r="N761" s="123"/>
      <c r="O761" s="124" t="str">
        <f t="shared" si="38"/>
        <v/>
      </c>
      <c r="P761" s="125" t="str">
        <f t="shared" ref="P761:Q761" si="5127">IF(SUM(D761,G761,J761,M761)=0,"",SUM(D761,G761,J761,M761))</f>
        <v/>
      </c>
      <c r="Q761" s="125" t="str">
        <f t="shared" si="5127"/>
        <v/>
      </c>
      <c r="R761" s="124" t="str">
        <f t="shared" si="40"/>
        <v/>
      </c>
      <c r="S761" s="123"/>
      <c r="T761" s="123"/>
      <c r="U761" s="124" t="str">
        <f t="shared" si="41"/>
        <v/>
      </c>
      <c r="V761" s="123"/>
      <c r="W761" s="123"/>
      <c r="X761" s="124" t="str">
        <f t="shared" si="42"/>
        <v/>
      </c>
      <c r="Y761" s="123"/>
      <c r="Z761" s="123"/>
      <c r="AA761" s="124" t="str">
        <f t="shared" si="43"/>
        <v/>
      </c>
      <c r="AB761" s="123"/>
      <c r="AC761" s="123"/>
      <c r="AD761" s="124" t="str">
        <f t="shared" si="44"/>
        <v/>
      </c>
      <c r="AE761" s="124" t="str">
        <f t="shared" ref="AE761:AF761" si="5128">IF(SUM(S761,V761,Y761,AB761)=0,"",SUM(S761,V761,Y761,AB761))</f>
        <v/>
      </c>
      <c r="AF761" s="124" t="str">
        <f t="shared" si="5128"/>
        <v/>
      </c>
      <c r="AG761" s="124" t="str">
        <f t="shared" si="46"/>
        <v/>
      </c>
      <c r="AH761" s="123"/>
      <c r="AI761" s="123"/>
      <c r="AJ761" s="124" t="str">
        <f t="shared" si="47"/>
        <v/>
      </c>
      <c r="AK761" s="123"/>
      <c r="AL761" s="123"/>
      <c r="AM761" s="124" t="str">
        <f t="shared" si="48"/>
        <v/>
      </c>
      <c r="AN761" s="123"/>
      <c r="AO761" s="123"/>
      <c r="AP761" s="124" t="str">
        <f t="shared" si="49"/>
        <v/>
      </c>
      <c r="AQ761" s="124" t="str">
        <f t="shared" ref="AQ761:AR761" si="5129">IF(SUM(AH761,AK761,AN761)=0,"",SUM(AH761,AK761,AN761))</f>
        <v/>
      </c>
      <c r="AR761" s="124" t="str">
        <f t="shared" si="5129"/>
        <v/>
      </c>
      <c r="AS761" s="124" t="str">
        <f t="shared" si="51"/>
        <v/>
      </c>
      <c r="AT761" s="124" t="str">
        <f t="shared" ref="AT761:AV761" si="5130">IF(S761=0,"-",S761)</f>
        <v>-</v>
      </c>
      <c r="AU761" s="124" t="str">
        <f t="shared" si="5130"/>
        <v>-</v>
      </c>
      <c r="AV761" s="124" t="str">
        <f t="shared" si="5130"/>
        <v/>
      </c>
      <c r="AW761" s="124" t="str">
        <f t="shared" ref="AW761:BH761" si="5131">IF(SUM(V761,AH761)=0,"-",SUM(V761,AH761))</f>
        <v>-</v>
      </c>
      <c r="AX761" s="124" t="str">
        <f t="shared" si="5131"/>
        <v>-</v>
      </c>
      <c r="AY761" s="124" t="str">
        <f t="shared" si="5131"/>
        <v>-</v>
      </c>
      <c r="AZ761" s="124" t="str">
        <f t="shared" si="5131"/>
        <v>-</v>
      </c>
      <c r="BA761" s="124" t="str">
        <f t="shared" si="5131"/>
        <v>-</v>
      </c>
      <c r="BB761" s="124" t="str">
        <f t="shared" si="5131"/>
        <v>-</v>
      </c>
      <c r="BC761" s="124" t="str">
        <f t="shared" si="5131"/>
        <v>-</v>
      </c>
      <c r="BD761" s="124" t="str">
        <f t="shared" si="5131"/>
        <v>-</v>
      </c>
      <c r="BE761" s="124" t="str">
        <f t="shared" si="5131"/>
        <v>-</v>
      </c>
      <c r="BF761" s="124" t="str">
        <f t="shared" si="5131"/>
        <v>-</v>
      </c>
      <c r="BG761" s="124" t="str">
        <f t="shared" si="5131"/>
        <v>-</v>
      </c>
      <c r="BH761" s="124" t="str">
        <f t="shared" si="5131"/>
        <v>-</v>
      </c>
      <c r="BI761" s="124" t="str">
        <f t="shared" ref="BI761:BK761" si="5132">IF(SUM(D761,S761)=0,"-",SUM(D761,S761))</f>
        <v>-</v>
      </c>
      <c r="BJ761" s="124" t="str">
        <f t="shared" si="5132"/>
        <v>-</v>
      </c>
      <c r="BK761" s="124" t="str">
        <f t="shared" si="5132"/>
        <v>-</v>
      </c>
      <c r="BL761" s="124" t="str">
        <f t="shared" ref="BL761:BW761" si="5133">IF(SUM(G761,V761,AH761)=0,"-",SUM(G761,V761,AH761))</f>
        <v>-</v>
      </c>
      <c r="BM761" s="124" t="str">
        <f t="shared" si="5133"/>
        <v>-</v>
      </c>
      <c r="BN761" s="124" t="str">
        <f t="shared" si="5133"/>
        <v>-</v>
      </c>
      <c r="BO761" s="124" t="str">
        <f t="shared" si="5133"/>
        <v>-</v>
      </c>
      <c r="BP761" s="124" t="str">
        <f t="shared" si="5133"/>
        <v>-</v>
      </c>
      <c r="BQ761" s="124" t="str">
        <f t="shared" si="5133"/>
        <v>-</v>
      </c>
      <c r="BR761" s="124" t="str">
        <f t="shared" si="5133"/>
        <v>-</v>
      </c>
      <c r="BS761" s="124" t="str">
        <f t="shared" si="5133"/>
        <v>-</v>
      </c>
      <c r="BT761" s="124" t="str">
        <f t="shared" si="5133"/>
        <v>-</v>
      </c>
      <c r="BU761" s="124" t="str">
        <f t="shared" si="5133"/>
        <v>-</v>
      </c>
      <c r="BV761" s="124" t="str">
        <f t="shared" si="5133"/>
        <v>-</v>
      </c>
      <c r="BW761" s="124" t="str">
        <f t="shared" si="5133"/>
        <v>-</v>
      </c>
      <c r="BX761" s="123"/>
      <c r="BY761" s="123" t="s">
        <v>143</v>
      </c>
      <c r="BZ761" s="120">
        <v>5697.66</v>
      </c>
      <c r="CA761" s="120" t="str">
        <f t="shared" si="5098"/>
        <v/>
      </c>
    </row>
    <row r="762" ht="15.75" customHeight="1">
      <c r="A762" s="99" t="str">
        <f t="shared" si="3"/>
        <v>April</v>
      </c>
      <c r="B762" s="122" t="s">
        <v>126</v>
      </c>
      <c r="C762" s="122" t="s">
        <v>40</v>
      </c>
      <c r="D762" s="123"/>
      <c r="E762" s="123"/>
      <c r="F762" s="124" t="str">
        <f t="shared" si="35"/>
        <v/>
      </c>
      <c r="G762" s="123"/>
      <c r="H762" s="123"/>
      <c r="I762" s="124" t="str">
        <f t="shared" si="36"/>
        <v/>
      </c>
      <c r="J762" s="123"/>
      <c r="K762" s="123"/>
      <c r="L762" s="124" t="str">
        <f t="shared" si="37"/>
        <v/>
      </c>
      <c r="M762" s="123"/>
      <c r="N762" s="123"/>
      <c r="O762" s="124" t="str">
        <f t="shared" si="38"/>
        <v/>
      </c>
      <c r="P762" s="125" t="str">
        <f t="shared" ref="P762:Q762" si="5134">IF(SUM(D762,G762,J762,M762)=0,"",SUM(D762,G762,J762,M762))</f>
        <v/>
      </c>
      <c r="Q762" s="125" t="str">
        <f t="shared" si="5134"/>
        <v/>
      </c>
      <c r="R762" s="124" t="str">
        <f t="shared" si="40"/>
        <v/>
      </c>
      <c r="S762" s="123"/>
      <c r="T762" s="123"/>
      <c r="U762" s="124" t="str">
        <f t="shared" si="41"/>
        <v/>
      </c>
      <c r="V762" s="123"/>
      <c r="W762" s="123"/>
      <c r="X762" s="124" t="str">
        <f t="shared" si="42"/>
        <v/>
      </c>
      <c r="Y762" s="123"/>
      <c r="Z762" s="123"/>
      <c r="AA762" s="124" t="str">
        <f t="shared" si="43"/>
        <v/>
      </c>
      <c r="AB762" s="123"/>
      <c r="AC762" s="123"/>
      <c r="AD762" s="124" t="str">
        <f t="shared" si="44"/>
        <v/>
      </c>
      <c r="AE762" s="124" t="str">
        <f t="shared" ref="AE762:AF762" si="5135">IF(SUM(S762,V762,Y762,AB762)=0,"",SUM(S762,V762,Y762,AB762))</f>
        <v/>
      </c>
      <c r="AF762" s="124" t="str">
        <f t="shared" si="5135"/>
        <v/>
      </c>
      <c r="AG762" s="124" t="str">
        <f t="shared" si="46"/>
        <v/>
      </c>
      <c r="AH762" s="123"/>
      <c r="AI762" s="123"/>
      <c r="AJ762" s="124" t="str">
        <f t="shared" si="47"/>
        <v/>
      </c>
      <c r="AK762" s="123"/>
      <c r="AL762" s="123"/>
      <c r="AM762" s="124" t="str">
        <f t="shared" si="48"/>
        <v/>
      </c>
      <c r="AN762" s="123"/>
      <c r="AO762" s="123"/>
      <c r="AP762" s="124" t="str">
        <f t="shared" si="49"/>
        <v/>
      </c>
      <c r="AQ762" s="124" t="str">
        <f t="shared" ref="AQ762:AR762" si="5136">IF(SUM(AH762,AK762,AN762)=0,"",SUM(AH762,AK762,AN762))</f>
        <v/>
      </c>
      <c r="AR762" s="124" t="str">
        <f t="shared" si="5136"/>
        <v/>
      </c>
      <c r="AS762" s="124" t="str">
        <f t="shared" si="51"/>
        <v/>
      </c>
      <c r="AT762" s="124" t="str">
        <f t="shared" ref="AT762:AV762" si="5137">IF(S762=0,"-",S762)</f>
        <v>-</v>
      </c>
      <c r="AU762" s="124" t="str">
        <f t="shared" si="5137"/>
        <v>-</v>
      </c>
      <c r="AV762" s="124" t="str">
        <f t="shared" si="5137"/>
        <v/>
      </c>
      <c r="AW762" s="124" t="str">
        <f t="shared" ref="AW762:BH762" si="5138">IF(SUM(V762,AH762)=0,"-",SUM(V762,AH762))</f>
        <v>-</v>
      </c>
      <c r="AX762" s="124" t="str">
        <f t="shared" si="5138"/>
        <v>-</v>
      </c>
      <c r="AY762" s="124" t="str">
        <f t="shared" si="5138"/>
        <v>-</v>
      </c>
      <c r="AZ762" s="124" t="str">
        <f t="shared" si="5138"/>
        <v>-</v>
      </c>
      <c r="BA762" s="124" t="str">
        <f t="shared" si="5138"/>
        <v>-</v>
      </c>
      <c r="BB762" s="124" t="str">
        <f t="shared" si="5138"/>
        <v>-</v>
      </c>
      <c r="BC762" s="124" t="str">
        <f t="shared" si="5138"/>
        <v>-</v>
      </c>
      <c r="BD762" s="124" t="str">
        <f t="shared" si="5138"/>
        <v>-</v>
      </c>
      <c r="BE762" s="124" t="str">
        <f t="shared" si="5138"/>
        <v>-</v>
      </c>
      <c r="BF762" s="124" t="str">
        <f t="shared" si="5138"/>
        <v>-</v>
      </c>
      <c r="BG762" s="124" t="str">
        <f t="shared" si="5138"/>
        <v>-</v>
      </c>
      <c r="BH762" s="124" t="str">
        <f t="shared" si="5138"/>
        <v>-</v>
      </c>
      <c r="BI762" s="124" t="str">
        <f t="shared" ref="BI762:BK762" si="5139">IF(SUM(D762,S762)=0,"-",SUM(D762,S762))</f>
        <v>-</v>
      </c>
      <c r="BJ762" s="124" t="str">
        <f t="shared" si="5139"/>
        <v>-</v>
      </c>
      <c r="BK762" s="124" t="str">
        <f t="shared" si="5139"/>
        <v>-</v>
      </c>
      <c r="BL762" s="124" t="str">
        <f t="shared" ref="BL762:BW762" si="5140">IF(SUM(G762,V762,AH762)=0,"-",SUM(G762,V762,AH762))</f>
        <v>-</v>
      </c>
      <c r="BM762" s="124" t="str">
        <f t="shared" si="5140"/>
        <v>-</v>
      </c>
      <c r="BN762" s="124" t="str">
        <f t="shared" si="5140"/>
        <v>-</v>
      </c>
      <c r="BO762" s="124" t="str">
        <f t="shared" si="5140"/>
        <v>-</v>
      </c>
      <c r="BP762" s="124" t="str">
        <f t="shared" si="5140"/>
        <v>-</v>
      </c>
      <c r="BQ762" s="124" t="str">
        <f t="shared" si="5140"/>
        <v>-</v>
      </c>
      <c r="BR762" s="124" t="str">
        <f t="shared" si="5140"/>
        <v>-</v>
      </c>
      <c r="BS762" s="124" t="str">
        <f t="shared" si="5140"/>
        <v>-</v>
      </c>
      <c r="BT762" s="124" t="str">
        <f t="shared" si="5140"/>
        <v>-</v>
      </c>
      <c r="BU762" s="124" t="str">
        <f t="shared" si="5140"/>
        <v>-</v>
      </c>
      <c r="BV762" s="124" t="str">
        <f t="shared" si="5140"/>
        <v>-</v>
      </c>
      <c r="BW762" s="124" t="str">
        <f t="shared" si="5140"/>
        <v>-</v>
      </c>
      <c r="BX762" s="123"/>
      <c r="BY762" s="123" t="s">
        <v>143</v>
      </c>
      <c r="BZ762" s="120">
        <v>5697.66</v>
      </c>
      <c r="CA762" s="120" t="str">
        <f t="shared" si="5098"/>
        <v/>
      </c>
    </row>
    <row r="763" ht="15.75" customHeight="1">
      <c r="A763" s="99" t="str">
        <f t="shared" si="3"/>
        <v>May</v>
      </c>
      <c r="B763" s="122" t="s">
        <v>126</v>
      </c>
      <c r="C763" s="122" t="s">
        <v>41</v>
      </c>
      <c r="D763" s="123"/>
      <c r="E763" s="123"/>
      <c r="F763" s="124" t="str">
        <f t="shared" si="35"/>
        <v/>
      </c>
      <c r="G763" s="123"/>
      <c r="H763" s="123"/>
      <c r="I763" s="124" t="str">
        <f t="shared" si="36"/>
        <v/>
      </c>
      <c r="J763" s="123"/>
      <c r="K763" s="123"/>
      <c r="L763" s="124" t="str">
        <f t="shared" si="37"/>
        <v/>
      </c>
      <c r="M763" s="123"/>
      <c r="N763" s="123"/>
      <c r="O763" s="124" t="str">
        <f t="shared" si="38"/>
        <v/>
      </c>
      <c r="P763" s="126" t="str">
        <f t="shared" ref="P763:Q763" si="5141">IF(SUM(D763,G763,J763,M763)=0,"",SUM(D763,G763,J763,M763))</f>
        <v/>
      </c>
      <c r="Q763" s="126" t="str">
        <f t="shared" si="5141"/>
        <v/>
      </c>
      <c r="R763" s="124" t="str">
        <f t="shared" si="40"/>
        <v/>
      </c>
      <c r="S763" s="123"/>
      <c r="T763" s="123"/>
      <c r="U763" s="124" t="str">
        <f t="shared" si="41"/>
        <v/>
      </c>
      <c r="V763" s="123"/>
      <c r="W763" s="123"/>
      <c r="X763" s="124" t="str">
        <f t="shared" si="42"/>
        <v/>
      </c>
      <c r="Y763" s="123"/>
      <c r="Z763" s="123"/>
      <c r="AA763" s="124" t="str">
        <f t="shared" si="43"/>
        <v/>
      </c>
      <c r="AB763" s="123"/>
      <c r="AC763" s="123"/>
      <c r="AD763" s="124" t="str">
        <f t="shared" si="44"/>
        <v/>
      </c>
      <c r="AE763" s="124" t="str">
        <f t="shared" ref="AE763:AF763" si="5142">IF(SUM(S763,V763,Y763,AB763)=0,"",SUM(S763,V763,Y763,AB763))</f>
        <v/>
      </c>
      <c r="AF763" s="124" t="str">
        <f t="shared" si="5142"/>
        <v/>
      </c>
      <c r="AG763" s="124" t="str">
        <f t="shared" si="46"/>
        <v/>
      </c>
      <c r="AH763" s="123"/>
      <c r="AI763" s="123"/>
      <c r="AJ763" s="124" t="str">
        <f t="shared" si="47"/>
        <v/>
      </c>
      <c r="AK763" s="123"/>
      <c r="AL763" s="123"/>
      <c r="AM763" s="124" t="str">
        <f t="shared" si="48"/>
        <v/>
      </c>
      <c r="AN763" s="123"/>
      <c r="AO763" s="123"/>
      <c r="AP763" s="124" t="str">
        <f t="shared" si="49"/>
        <v/>
      </c>
      <c r="AQ763" s="124" t="str">
        <f t="shared" ref="AQ763:AR763" si="5143">IF(SUM(AH763,AK763,AN763)=0,"",SUM(AH763,AK763,AN763))</f>
        <v/>
      </c>
      <c r="AR763" s="124" t="str">
        <f t="shared" si="5143"/>
        <v/>
      </c>
      <c r="AS763" s="124" t="str">
        <f t="shared" si="51"/>
        <v/>
      </c>
      <c r="AT763" s="124" t="str">
        <f t="shared" ref="AT763:AV763" si="5144">IF(S763=0,"-",S763)</f>
        <v>-</v>
      </c>
      <c r="AU763" s="124" t="str">
        <f t="shared" si="5144"/>
        <v>-</v>
      </c>
      <c r="AV763" s="124" t="str">
        <f t="shared" si="5144"/>
        <v/>
      </c>
      <c r="AW763" s="124" t="str">
        <f t="shared" ref="AW763:BH763" si="5145">IF(SUM(V763,AH763)=0,"-",SUM(V763,AH763))</f>
        <v>-</v>
      </c>
      <c r="AX763" s="124" t="str">
        <f t="shared" si="5145"/>
        <v>-</v>
      </c>
      <c r="AY763" s="124" t="str">
        <f t="shared" si="5145"/>
        <v>-</v>
      </c>
      <c r="AZ763" s="124" t="str">
        <f t="shared" si="5145"/>
        <v>-</v>
      </c>
      <c r="BA763" s="124" t="str">
        <f t="shared" si="5145"/>
        <v>-</v>
      </c>
      <c r="BB763" s="124" t="str">
        <f t="shared" si="5145"/>
        <v>-</v>
      </c>
      <c r="BC763" s="124" t="str">
        <f t="shared" si="5145"/>
        <v>-</v>
      </c>
      <c r="BD763" s="124" t="str">
        <f t="shared" si="5145"/>
        <v>-</v>
      </c>
      <c r="BE763" s="124" t="str">
        <f t="shared" si="5145"/>
        <v>-</v>
      </c>
      <c r="BF763" s="124" t="str">
        <f t="shared" si="5145"/>
        <v>-</v>
      </c>
      <c r="BG763" s="124" t="str">
        <f t="shared" si="5145"/>
        <v>-</v>
      </c>
      <c r="BH763" s="124" t="str">
        <f t="shared" si="5145"/>
        <v>-</v>
      </c>
      <c r="BI763" s="124" t="str">
        <f t="shared" ref="BI763:BK763" si="5146">IF(SUM(D763,S763)=0,"-",SUM(D763,S763))</f>
        <v>-</v>
      </c>
      <c r="BJ763" s="124" t="str">
        <f t="shared" si="5146"/>
        <v>-</v>
      </c>
      <c r="BK763" s="124" t="str">
        <f t="shared" si="5146"/>
        <v>-</v>
      </c>
      <c r="BL763" s="124" t="str">
        <f t="shared" ref="BL763:BW763" si="5147">IF(SUM(G763,V763,AH763)=0,"-",SUM(G763,V763,AH763))</f>
        <v>-</v>
      </c>
      <c r="BM763" s="124" t="str">
        <f t="shared" si="5147"/>
        <v>-</v>
      </c>
      <c r="BN763" s="124" t="str">
        <f t="shared" si="5147"/>
        <v>-</v>
      </c>
      <c r="BO763" s="124" t="str">
        <f t="shared" si="5147"/>
        <v>-</v>
      </c>
      <c r="BP763" s="124" t="str">
        <f t="shared" si="5147"/>
        <v>-</v>
      </c>
      <c r="BQ763" s="124" t="str">
        <f t="shared" si="5147"/>
        <v>-</v>
      </c>
      <c r="BR763" s="124" t="str">
        <f t="shared" si="5147"/>
        <v>-</v>
      </c>
      <c r="BS763" s="124" t="str">
        <f t="shared" si="5147"/>
        <v>-</v>
      </c>
      <c r="BT763" s="124" t="str">
        <f t="shared" si="5147"/>
        <v>-</v>
      </c>
      <c r="BU763" s="124" t="str">
        <f t="shared" si="5147"/>
        <v>-</v>
      </c>
      <c r="BV763" s="124" t="str">
        <f t="shared" si="5147"/>
        <v>-</v>
      </c>
      <c r="BW763" s="124" t="str">
        <f t="shared" si="5147"/>
        <v>-</v>
      </c>
      <c r="BX763" s="127"/>
      <c r="BY763" s="123" t="s">
        <v>143</v>
      </c>
      <c r="BZ763" s="120">
        <v>5697.66</v>
      </c>
      <c r="CA763" s="121" t="str">
        <f t="shared" si="5098"/>
        <v/>
      </c>
    </row>
    <row r="764" ht="15.75" customHeight="1">
      <c r="A764" s="99" t="str">
        <f t="shared" si="3"/>
        <v>May</v>
      </c>
      <c r="B764" s="122" t="s">
        <v>126</v>
      </c>
      <c r="C764" s="122" t="s">
        <v>42</v>
      </c>
      <c r="D764" s="123"/>
      <c r="E764" s="123"/>
      <c r="F764" s="124" t="str">
        <f t="shared" si="35"/>
        <v/>
      </c>
      <c r="G764" s="123">
        <v>405.55</v>
      </c>
      <c r="H764" s="123"/>
      <c r="I764" s="124">
        <f t="shared" si="36"/>
        <v>405.55</v>
      </c>
      <c r="J764" s="123">
        <v>158.7</v>
      </c>
      <c r="K764" s="123"/>
      <c r="L764" s="124">
        <f t="shared" si="37"/>
        <v>158.7</v>
      </c>
      <c r="M764" s="123">
        <v>81.98</v>
      </c>
      <c r="N764" s="123"/>
      <c r="O764" s="124">
        <f t="shared" si="38"/>
        <v>81.98</v>
      </c>
      <c r="P764" s="126">
        <f t="shared" ref="P764:Q764" si="5148">IF(SUM(D764,G764,J764,M764)=0,"",SUM(D764,G764,J764,M764))</f>
        <v>646.23</v>
      </c>
      <c r="Q764" s="126" t="str">
        <f t="shared" si="5148"/>
        <v/>
      </c>
      <c r="R764" s="124">
        <f t="shared" si="40"/>
        <v>646.23</v>
      </c>
      <c r="S764" s="123"/>
      <c r="T764" s="123">
        <v>4.8</v>
      </c>
      <c r="U764" s="124">
        <f t="shared" si="41"/>
        <v>4.8</v>
      </c>
      <c r="V764" s="123">
        <v>287.35</v>
      </c>
      <c r="W764" s="123"/>
      <c r="X764" s="124">
        <f t="shared" si="42"/>
        <v>287.35</v>
      </c>
      <c r="Y764" s="123">
        <v>99.3</v>
      </c>
      <c r="Z764" s="123"/>
      <c r="AA764" s="124">
        <f t="shared" si="43"/>
        <v>99.3</v>
      </c>
      <c r="AB764" s="123">
        <v>18.4</v>
      </c>
      <c r="AC764" s="123"/>
      <c r="AD764" s="124">
        <f t="shared" si="44"/>
        <v>18.4</v>
      </c>
      <c r="AE764" s="124">
        <f t="shared" ref="AE764:AF764" si="5149">IF(SUM(S764,V764,Y764,AB764)=0,"",SUM(S764,V764,Y764,AB764))</f>
        <v>405.05</v>
      </c>
      <c r="AF764" s="124">
        <f t="shared" si="5149"/>
        <v>4.8</v>
      </c>
      <c r="AG764" s="124">
        <f t="shared" si="46"/>
        <v>409.85</v>
      </c>
      <c r="AH764" s="123"/>
      <c r="AI764" s="123"/>
      <c r="AJ764" s="124" t="str">
        <f t="shared" si="47"/>
        <v/>
      </c>
      <c r="AK764" s="123"/>
      <c r="AL764" s="123"/>
      <c r="AM764" s="124" t="str">
        <f t="shared" si="48"/>
        <v/>
      </c>
      <c r="AN764" s="123"/>
      <c r="AO764" s="123"/>
      <c r="AP764" s="124" t="str">
        <f t="shared" si="49"/>
        <v/>
      </c>
      <c r="AQ764" s="124" t="str">
        <f t="shared" ref="AQ764:AR764" si="5150">IF(SUM(AH764,AK764,AN764)=0,"",SUM(AH764,AK764,AN764))</f>
        <v/>
      </c>
      <c r="AR764" s="124" t="str">
        <f t="shared" si="5150"/>
        <v/>
      </c>
      <c r="AS764" s="124" t="str">
        <f t="shared" si="51"/>
        <v/>
      </c>
      <c r="AT764" s="124" t="str">
        <f t="shared" ref="AT764:AV764" si="5151">IF(S764=0,"-",S764)</f>
        <v>-</v>
      </c>
      <c r="AU764" s="124">
        <f t="shared" si="5151"/>
        <v>4.8</v>
      </c>
      <c r="AV764" s="124">
        <f t="shared" si="5151"/>
        <v>4.8</v>
      </c>
      <c r="AW764" s="124">
        <f t="shared" ref="AW764:BH764" si="5152">IF(SUM(V764,AH764)=0,"-",SUM(V764,AH764))</f>
        <v>287.35</v>
      </c>
      <c r="AX764" s="124" t="str">
        <f t="shared" si="5152"/>
        <v>-</v>
      </c>
      <c r="AY764" s="124">
        <f t="shared" si="5152"/>
        <v>287.35</v>
      </c>
      <c r="AZ764" s="124">
        <f t="shared" si="5152"/>
        <v>99.3</v>
      </c>
      <c r="BA764" s="124" t="str">
        <f t="shared" si="5152"/>
        <v>-</v>
      </c>
      <c r="BB764" s="124">
        <f t="shared" si="5152"/>
        <v>99.3</v>
      </c>
      <c r="BC764" s="124">
        <f t="shared" si="5152"/>
        <v>18.4</v>
      </c>
      <c r="BD764" s="124" t="str">
        <f t="shared" si="5152"/>
        <v>-</v>
      </c>
      <c r="BE764" s="124">
        <f t="shared" si="5152"/>
        <v>18.4</v>
      </c>
      <c r="BF764" s="124">
        <f t="shared" si="5152"/>
        <v>405.05</v>
      </c>
      <c r="BG764" s="124">
        <f t="shared" si="5152"/>
        <v>4.8</v>
      </c>
      <c r="BH764" s="124">
        <f t="shared" si="5152"/>
        <v>409.85</v>
      </c>
      <c r="BI764" s="124" t="str">
        <f t="shared" ref="BI764:BK764" si="5153">IF(SUM(D764,S764)=0,"-",SUM(D764,S764))</f>
        <v>-</v>
      </c>
      <c r="BJ764" s="124">
        <f t="shared" si="5153"/>
        <v>4.8</v>
      </c>
      <c r="BK764" s="124">
        <f t="shared" si="5153"/>
        <v>4.8</v>
      </c>
      <c r="BL764" s="124">
        <f t="shared" ref="BL764:BW764" si="5154">IF(SUM(G764,V764,AH764)=0,"-",SUM(G764,V764,AH764))</f>
        <v>692.9</v>
      </c>
      <c r="BM764" s="124" t="str">
        <f t="shared" si="5154"/>
        <v>-</v>
      </c>
      <c r="BN764" s="124">
        <f t="shared" si="5154"/>
        <v>692.9</v>
      </c>
      <c r="BO764" s="124">
        <f t="shared" si="5154"/>
        <v>258</v>
      </c>
      <c r="BP764" s="124" t="str">
        <f t="shared" si="5154"/>
        <v>-</v>
      </c>
      <c r="BQ764" s="124">
        <f t="shared" si="5154"/>
        <v>258</v>
      </c>
      <c r="BR764" s="124">
        <f t="shared" si="5154"/>
        <v>100.38</v>
      </c>
      <c r="BS764" s="124" t="str">
        <f t="shared" si="5154"/>
        <v>-</v>
      </c>
      <c r="BT764" s="124">
        <f t="shared" si="5154"/>
        <v>100.38</v>
      </c>
      <c r="BU764" s="124">
        <f t="shared" si="5154"/>
        <v>1051.28</v>
      </c>
      <c r="BV764" s="124">
        <f t="shared" si="5154"/>
        <v>4.8</v>
      </c>
      <c r="BW764" s="124">
        <f t="shared" si="5154"/>
        <v>1056.08</v>
      </c>
      <c r="BX764" s="127">
        <v>785.0</v>
      </c>
      <c r="BY764" s="123"/>
      <c r="BZ764" s="120">
        <v>5697.66</v>
      </c>
      <c r="CA764" s="121">
        <f t="shared" si="5098"/>
        <v>0.1853532854</v>
      </c>
    </row>
    <row r="765" ht="15.75" customHeight="1">
      <c r="A765" s="99" t="str">
        <f t="shared" si="3"/>
        <v>June</v>
      </c>
      <c r="B765" s="122" t="s">
        <v>126</v>
      </c>
      <c r="C765" s="122" t="s">
        <v>43</v>
      </c>
      <c r="D765" s="123"/>
      <c r="E765" s="123">
        <v>47.3</v>
      </c>
      <c r="F765" s="124">
        <f t="shared" si="35"/>
        <v>47.3</v>
      </c>
      <c r="G765" s="123">
        <v>1108.21</v>
      </c>
      <c r="H765" s="123">
        <v>8.2</v>
      </c>
      <c r="I765" s="124">
        <f t="shared" si="36"/>
        <v>1116.41</v>
      </c>
      <c r="J765" s="123">
        <v>105.65</v>
      </c>
      <c r="K765" s="123"/>
      <c r="L765" s="124">
        <f t="shared" si="37"/>
        <v>105.65</v>
      </c>
      <c r="M765" s="123">
        <v>62.95</v>
      </c>
      <c r="N765" s="123"/>
      <c r="O765" s="124">
        <f t="shared" si="38"/>
        <v>62.95</v>
      </c>
      <c r="P765" s="126">
        <f t="shared" ref="P765:Q765" si="5155">IF(SUM(D765,G765,J765,M765)=0,"",SUM(D765,G765,J765,M765))</f>
        <v>1276.81</v>
      </c>
      <c r="Q765" s="126">
        <f t="shared" si="5155"/>
        <v>55.5</v>
      </c>
      <c r="R765" s="124">
        <f t="shared" si="40"/>
        <v>1332.31</v>
      </c>
      <c r="S765" s="123"/>
      <c r="T765" s="123">
        <v>5.7</v>
      </c>
      <c r="U765" s="124">
        <f t="shared" si="41"/>
        <v>5.7</v>
      </c>
      <c r="V765" s="123">
        <v>564.4</v>
      </c>
      <c r="W765" s="123"/>
      <c r="X765" s="124">
        <f t="shared" si="42"/>
        <v>564.4</v>
      </c>
      <c r="Y765" s="123">
        <v>323.05</v>
      </c>
      <c r="Z765" s="123"/>
      <c r="AA765" s="124">
        <f t="shared" si="43"/>
        <v>323.05</v>
      </c>
      <c r="AB765" s="123">
        <v>65.35</v>
      </c>
      <c r="AC765" s="123"/>
      <c r="AD765" s="124">
        <f t="shared" si="44"/>
        <v>65.35</v>
      </c>
      <c r="AE765" s="124">
        <f t="shared" ref="AE765:AF765" si="5156">IF(SUM(S765,V765,Y765,AB765)=0,"",SUM(S765,V765,Y765,AB765))</f>
        <v>952.8</v>
      </c>
      <c r="AF765" s="124">
        <f t="shared" si="5156"/>
        <v>5.7</v>
      </c>
      <c r="AG765" s="124">
        <f t="shared" si="46"/>
        <v>958.5</v>
      </c>
      <c r="AH765" s="123"/>
      <c r="AI765" s="123"/>
      <c r="AJ765" s="124" t="str">
        <f t="shared" si="47"/>
        <v/>
      </c>
      <c r="AK765" s="123"/>
      <c r="AL765" s="123"/>
      <c r="AM765" s="124" t="str">
        <f t="shared" si="48"/>
        <v/>
      </c>
      <c r="AN765" s="123"/>
      <c r="AO765" s="123"/>
      <c r="AP765" s="124" t="str">
        <f t="shared" si="49"/>
        <v/>
      </c>
      <c r="AQ765" s="124" t="str">
        <f t="shared" ref="AQ765:AR765" si="5157">IF(SUM(AH765,AK765,AN765)=0,"",SUM(AH765,AK765,AN765))</f>
        <v/>
      </c>
      <c r="AR765" s="124" t="str">
        <f t="shared" si="5157"/>
        <v/>
      </c>
      <c r="AS765" s="124" t="str">
        <f t="shared" si="51"/>
        <v/>
      </c>
      <c r="AT765" s="124" t="str">
        <f t="shared" ref="AT765:AV765" si="5158">IF(S765=0,"-",S765)</f>
        <v>-</v>
      </c>
      <c r="AU765" s="124">
        <f t="shared" si="5158"/>
        <v>5.7</v>
      </c>
      <c r="AV765" s="124">
        <f t="shared" si="5158"/>
        <v>5.7</v>
      </c>
      <c r="AW765" s="124">
        <f t="shared" ref="AW765:BH765" si="5159">IF(SUM(V765,AH765)=0,"-",SUM(V765,AH765))</f>
        <v>564.4</v>
      </c>
      <c r="AX765" s="124" t="str">
        <f t="shared" si="5159"/>
        <v>-</v>
      </c>
      <c r="AY765" s="124">
        <f t="shared" si="5159"/>
        <v>564.4</v>
      </c>
      <c r="AZ765" s="124">
        <f t="shared" si="5159"/>
        <v>323.05</v>
      </c>
      <c r="BA765" s="124" t="str">
        <f t="shared" si="5159"/>
        <v>-</v>
      </c>
      <c r="BB765" s="124">
        <f t="shared" si="5159"/>
        <v>323.05</v>
      </c>
      <c r="BC765" s="124">
        <f t="shared" si="5159"/>
        <v>65.35</v>
      </c>
      <c r="BD765" s="124" t="str">
        <f t="shared" si="5159"/>
        <v>-</v>
      </c>
      <c r="BE765" s="124">
        <f t="shared" si="5159"/>
        <v>65.35</v>
      </c>
      <c r="BF765" s="124">
        <f t="shared" si="5159"/>
        <v>952.8</v>
      </c>
      <c r="BG765" s="124">
        <f t="shared" si="5159"/>
        <v>5.7</v>
      </c>
      <c r="BH765" s="124">
        <f t="shared" si="5159"/>
        <v>958.5</v>
      </c>
      <c r="BI765" s="124" t="str">
        <f t="shared" ref="BI765:BK765" si="5160">IF(SUM(D765,S765)=0,"-",SUM(D765,S765))</f>
        <v>-</v>
      </c>
      <c r="BJ765" s="124">
        <f t="shared" si="5160"/>
        <v>53</v>
      </c>
      <c r="BK765" s="124">
        <f t="shared" si="5160"/>
        <v>53</v>
      </c>
      <c r="BL765" s="124">
        <f t="shared" ref="BL765:BW765" si="5161">IF(SUM(G765,V765,AH765)=0,"-",SUM(G765,V765,AH765))</f>
        <v>1672.61</v>
      </c>
      <c r="BM765" s="124">
        <f t="shared" si="5161"/>
        <v>8.2</v>
      </c>
      <c r="BN765" s="124">
        <f t="shared" si="5161"/>
        <v>1680.81</v>
      </c>
      <c r="BO765" s="124">
        <f t="shared" si="5161"/>
        <v>428.7</v>
      </c>
      <c r="BP765" s="124" t="str">
        <f t="shared" si="5161"/>
        <v>-</v>
      </c>
      <c r="BQ765" s="124">
        <f t="shared" si="5161"/>
        <v>428.7</v>
      </c>
      <c r="BR765" s="124">
        <f t="shared" si="5161"/>
        <v>128.3</v>
      </c>
      <c r="BS765" s="124" t="str">
        <f t="shared" si="5161"/>
        <v>-</v>
      </c>
      <c r="BT765" s="124">
        <f t="shared" si="5161"/>
        <v>128.3</v>
      </c>
      <c r="BU765" s="124">
        <f t="shared" si="5161"/>
        <v>2229.61</v>
      </c>
      <c r="BV765" s="124">
        <f t="shared" si="5161"/>
        <v>61.2</v>
      </c>
      <c r="BW765" s="124">
        <f t="shared" si="5161"/>
        <v>2290.81</v>
      </c>
      <c r="BX765" s="127">
        <v>1732.0</v>
      </c>
      <c r="BY765" s="123"/>
      <c r="BZ765" s="120">
        <v>5697.66</v>
      </c>
      <c r="CA765" s="121">
        <f t="shared" si="5098"/>
        <v>0.4020615481</v>
      </c>
    </row>
    <row r="766" ht="15.75" customHeight="1">
      <c r="A766" s="99" t="str">
        <f t="shared" si="3"/>
        <v>June</v>
      </c>
      <c r="B766" s="122" t="s">
        <v>126</v>
      </c>
      <c r="C766" s="122" t="s">
        <v>44</v>
      </c>
      <c r="D766" s="123"/>
      <c r="E766" s="123">
        <v>49.1</v>
      </c>
      <c r="F766" s="124">
        <f t="shared" si="35"/>
        <v>49.1</v>
      </c>
      <c r="G766" s="123">
        <v>416.39</v>
      </c>
      <c r="H766" s="123">
        <v>8.6</v>
      </c>
      <c r="I766" s="124">
        <f t="shared" si="36"/>
        <v>424.99</v>
      </c>
      <c r="J766" s="123">
        <v>214.77</v>
      </c>
      <c r="K766" s="123"/>
      <c r="L766" s="124">
        <f t="shared" si="37"/>
        <v>214.77</v>
      </c>
      <c r="M766" s="123">
        <v>5.4</v>
      </c>
      <c r="N766" s="123"/>
      <c r="O766" s="124">
        <f t="shared" si="38"/>
        <v>5.4</v>
      </c>
      <c r="P766" s="126">
        <f t="shared" ref="P766:Q766" si="5162">IF(SUM(D766,G766,J766,M766)=0,"",SUM(D766,G766,J766,M766))</f>
        <v>636.56</v>
      </c>
      <c r="Q766" s="126">
        <f t="shared" si="5162"/>
        <v>57.7</v>
      </c>
      <c r="R766" s="124">
        <f t="shared" si="40"/>
        <v>694.26</v>
      </c>
      <c r="S766" s="123"/>
      <c r="T766" s="123">
        <v>13.3</v>
      </c>
      <c r="U766" s="124">
        <f t="shared" si="41"/>
        <v>13.3</v>
      </c>
      <c r="V766" s="123">
        <v>228.03</v>
      </c>
      <c r="W766" s="123"/>
      <c r="X766" s="124">
        <f t="shared" si="42"/>
        <v>228.03</v>
      </c>
      <c r="Y766" s="123">
        <v>146.26</v>
      </c>
      <c r="Z766" s="123"/>
      <c r="AA766" s="124">
        <f t="shared" si="43"/>
        <v>146.26</v>
      </c>
      <c r="AB766" s="123">
        <v>23.38</v>
      </c>
      <c r="AC766" s="123"/>
      <c r="AD766" s="124">
        <f t="shared" si="44"/>
        <v>23.38</v>
      </c>
      <c r="AE766" s="124">
        <f t="shared" ref="AE766:AF766" si="5163">IF(SUM(S766,V766,Y766,AB766)=0,"",SUM(S766,V766,Y766,AB766))</f>
        <v>397.67</v>
      </c>
      <c r="AF766" s="124">
        <f t="shared" si="5163"/>
        <v>13.3</v>
      </c>
      <c r="AG766" s="124">
        <f t="shared" si="46"/>
        <v>410.97</v>
      </c>
      <c r="AH766" s="123"/>
      <c r="AI766" s="123"/>
      <c r="AJ766" s="124" t="str">
        <f t="shared" si="47"/>
        <v/>
      </c>
      <c r="AK766" s="123"/>
      <c r="AL766" s="123"/>
      <c r="AM766" s="124" t="str">
        <f t="shared" si="48"/>
        <v/>
      </c>
      <c r="AN766" s="123"/>
      <c r="AO766" s="123"/>
      <c r="AP766" s="124" t="str">
        <f t="shared" si="49"/>
        <v/>
      </c>
      <c r="AQ766" s="124" t="str">
        <f t="shared" ref="AQ766:AR766" si="5164">IF(SUM(AH766,AK766,AN766)=0,"",SUM(AH766,AK766,AN766))</f>
        <v/>
      </c>
      <c r="AR766" s="124" t="str">
        <f t="shared" si="5164"/>
        <v/>
      </c>
      <c r="AS766" s="124" t="str">
        <f t="shared" si="51"/>
        <v/>
      </c>
      <c r="AT766" s="124" t="str">
        <f t="shared" ref="AT766:AV766" si="5165">IF(S766=0,"-",S766)</f>
        <v>-</v>
      </c>
      <c r="AU766" s="124">
        <f t="shared" si="5165"/>
        <v>13.3</v>
      </c>
      <c r="AV766" s="124">
        <f t="shared" si="5165"/>
        <v>13.3</v>
      </c>
      <c r="AW766" s="124">
        <f t="shared" ref="AW766:BH766" si="5166">IF(SUM(V766,AH766)=0,"-",SUM(V766,AH766))</f>
        <v>228.03</v>
      </c>
      <c r="AX766" s="124" t="str">
        <f t="shared" si="5166"/>
        <v>-</v>
      </c>
      <c r="AY766" s="124">
        <f t="shared" si="5166"/>
        <v>228.03</v>
      </c>
      <c r="AZ766" s="124">
        <f t="shared" si="5166"/>
        <v>146.26</v>
      </c>
      <c r="BA766" s="124" t="str">
        <f t="shared" si="5166"/>
        <v>-</v>
      </c>
      <c r="BB766" s="124">
        <f t="shared" si="5166"/>
        <v>146.26</v>
      </c>
      <c r="BC766" s="124">
        <f t="shared" si="5166"/>
        <v>23.38</v>
      </c>
      <c r="BD766" s="124" t="str">
        <f t="shared" si="5166"/>
        <v>-</v>
      </c>
      <c r="BE766" s="124">
        <f t="shared" si="5166"/>
        <v>23.38</v>
      </c>
      <c r="BF766" s="124">
        <f t="shared" si="5166"/>
        <v>397.67</v>
      </c>
      <c r="BG766" s="124">
        <f t="shared" si="5166"/>
        <v>13.3</v>
      </c>
      <c r="BH766" s="124">
        <f t="shared" si="5166"/>
        <v>410.97</v>
      </c>
      <c r="BI766" s="124" t="str">
        <f t="shared" ref="BI766:BK766" si="5167">IF(SUM(D766,S766)=0,"-",SUM(D766,S766))</f>
        <v>-</v>
      </c>
      <c r="BJ766" s="124">
        <f t="shared" si="5167"/>
        <v>62.4</v>
      </c>
      <c r="BK766" s="124">
        <f t="shared" si="5167"/>
        <v>62.4</v>
      </c>
      <c r="BL766" s="124">
        <f t="shared" ref="BL766:BW766" si="5168">IF(SUM(G766,V766,AH766)=0,"-",SUM(G766,V766,AH766))</f>
        <v>644.42</v>
      </c>
      <c r="BM766" s="124">
        <f t="shared" si="5168"/>
        <v>8.6</v>
      </c>
      <c r="BN766" s="124">
        <f t="shared" si="5168"/>
        <v>653.02</v>
      </c>
      <c r="BO766" s="124">
        <f t="shared" si="5168"/>
        <v>361.03</v>
      </c>
      <c r="BP766" s="124" t="str">
        <f t="shared" si="5168"/>
        <v>-</v>
      </c>
      <c r="BQ766" s="124">
        <f t="shared" si="5168"/>
        <v>361.03</v>
      </c>
      <c r="BR766" s="124">
        <f t="shared" si="5168"/>
        <v>28.78</v>
      </c>
      <c r="BS766" s="124" t="str">
        <f t="shared" si="5168"/>
        <v>-</v>
      </c>
      <c r="BT766" s="124">
        <f t="shared" si="5168"/>
        <v>28.78</v>
      </c>
      <c r="BU766" s="124">
        <f t="shared" si="5168"/>
        <v>1034.23</v>
      </c>
      <c r="BV766" s="124">
        <f t="shared" si="5168"/>
        <v>71</v>
      </c>
      <c r="BW766" s="124">
        <f t="shared" si="5168"/>
        <v>1105.23</v>
      </c>
      <c r="BX766" s="127">
        <v>807.0</v>
      </c>
      <c r="BY766" s="123"/>
      <c r="BZ766" s="120">
        <v>5697.66</v>
      </c>
      <c r="CA766" s="121">
        <f t="shared" si="5098"/>
        <v>0.1939796337</v>
      </c>
    </row>
    <row r="767" ht="15.75" customHeight="1">
      <c r="A767" s="99" t="str">
        <f t="shared" si="3"/>
        <v>July</v>
      </c>
      <c r="B767" s="122" t="s">
        <v>126</v>
      </c>
      <c r="C767" s="122" t="s">
        <v>45</v>
      </c>
      <c r="D767" s="123"/>
      <c r="E767" s="123"/>
      <c r="F767" s="124" t="str">
        <f t="shared" si="35"/>
        <v/>
      </c>
      <c r="G767" s="123">
        <v>2.0</v>
      </c>
      <c r="H767" s="123"/>
      <c r="I767" s="124">
        <f t="shared" si="36"/>
        <v>2</v>
      </c>
      <c r="J767" s="123"/>
      <c r="K767" s="123"/>
      <c r="L767" s="124" t="str">
        <f t="shared" si="37"/>
        <v/>
      </c>
      <c r="M767" s="123"/>
      <c r="N767" s="123"/>
      <c r="O767" s="124" t="str">
        <f t="shared" si="38"/>
        <v/>
      </c>
      <c r="P767" s="126">
        <f t="shared" ref="P767:Q767" si="5169">IF(SUM(D767,G767,J767,M767)=0,"",SUM(D767,G767,J767,M767))</f>
        <v>2</v>
      </c>
      <c r="Q767" s="126" t="str">
        <f t="shared" si="5169"/>
        <v/>
      </c>
      <c r="R767" s="124">
        <f t="shared" si="40"/>
        <v>2</v>
      </c>
      <c r="S767" s="123"/>
      <c r="T767" s="123">
        <v>5.95</v>
      </c>
      <c r="U767" s="124">
        <f t="shared" si="41"/>
        <v>5.95</v>
      </c>
      <c r="V767" s="123">
        <v>160.51</v>
      </c>
      <c r="W767" s="123"/>
      <c r="X767" s="124">
        <f t="shared" si="42"/>
        <v>160.51</v>
      </c>
      <c r="Y767" s="123">
        <v>83.22</v>
      </c>
      <c r="Z767" s="123"/>
      <c r="AA767" s="124">
        <f t="shared" si="43"/>
        <v>83.22</v>
      </c>
      <c r="AB767" s="123">
        <v>24.51</v>
      </c>
      <c r="AC767" s="123"/>
      <c r="AD767" s="124">
        <f t="shared" si="44"/>
        <v>24.51</v>
      </c>
      <c r="AE767" s="124">
        <f t="shared" ref="AE767:AF767" si="5170">IF(SUM(S767,V767,Y767,AB767)=0,"",SUM(S767,V767,Y767,AB767))</f>
        <v>268.24</v>
      </c>
      <c r="AF767" s="124">
        <f t="shared" si="5170"/>
        <v>5.95</v>
      </c>
      <c r="AG767" s="124">
        <f t="shared" si="46"/>
        <v>274.19</v>
      </c>
      <c r="AH767" s="123"/>
      <c r="AI767" s="123"/>
      <c r="AJ767" s="124" t="str">
        <f t="shared" si="47"/>
        <v/>
      </c>
      <c r="AK767" s="123"/>
      <c r="AL767" s="123"/>
      <c r="AM767" s="124" t="str">
        <f t="shared" si="48"/>
        <v/>
      </c>
      <c r="AN767" s="123"/>
      <c r="AO767" s="123"/>
      <c r="AP767" s="124" t="str">
        <f t="shared" si="49"/>
        <v/>
      </c>
      <c r="AQ767" s="124" t="str">
        <f t="shared" ref="AQ767:AR767" si="5171">IF(SUM(AH767,AK767,AN767)=0,"",SUM(AH767,AK767,AN767))</f>
        <v/>
      </c>
      <c r="AR767" s="124" t="str">
        <f t="shared" si="5171"/>
        <v/>
      </c>
      <c r="AS767" s="124" t="str">
        <f t="shared" si="51"/>
        <v/>
      </c>
      <c r="AT767" s="124" t="str">
        <f t="shared" ref="AT767:AV767" si="5172">IF(S767=0,"-",S767)</f>
        <v>-</v>
      </c>
      <c r="AU767" s="124">
        <f t="shared" si="5172"/>
        <v>5.95</v>
      </c>
      <c r="AV767" s="124">
        <f t="shared" si="5172"/>
        <v>5.95</v>
      </c>
      <c r="AW767" s="124">
        <f t="shared" ref="AW767:BH767" si="5173">IF(SUM(V767,AH767)=0,"-",SUM(V767,AH767))</f>
        <v>160.51</v>
      </c>
      <c r="AX767" s="124" t="str">
        <f t="shared" si="5173"/>
        <v>-</v>
      </c>
      <c r="AY767" s="124">
        <f t="shared" si="5173"/>
        <v>160.51</v>
      </c>
      <c r="AZ767" s="124">
        <f t="shared" si="5173"/>
        <v>83.22</v>
      </c>
      <c r="BA767" s="124" t="str">
        <f t="shared" si="5173"/>
        <v>-</v>
      </c>
      <c r="BB767" s="124">
        <f t="shared" si="5173"/>
        <v>83.22</v>
      </c>
      <c r="BC767" s="124">
        <f t="shared" si="5173"/>
        <v>24.51</v>
      </c>
      <c r="BD767" s="124" t="str">
        <f t="shared" si="5173"/>
        <v>-</v>
      </c>
      <c r="BE767" s="124">
        <f t="shared" si="5173"/>
        <v>24.51</v>
      </c>
      <c r="BF767" s="124">
        <f t="shared" si="5173"/>
        <v>268.24</v>
      </c>
      <c r="BG767" s="124">
        <f t="shared" si="5173"/>
        <v>5.95</v>
      </c>
      <c r="BH767" s="124">
        <f t="shared" si="5173"/>
        <v>274.19</v>
      </c>
      <c r="BI767" s="124" t="str">
        <f t="shared" ref="BI767:BK767" si="5174">IF(SUM(D767,S767)=0,"-",SUM(D767,S767))</f>
        <v>-</v>
      </c>
      <c r="BJ767" s="124">
        <f t="shared" si="5174"/>
        <v>5.95</v>
      </c>
      <c r="BK767" s="124">
        <f t="shared" si="5174"/>
        <v>5.95</v>
      </c>
      <c r="BL767" s="124">
        <f t="shared" ref="BL767:BW767" si="5175">IF(SUM(G767,V767,AH767)=0,"-",SUM(G767,V767,AH767))</f>
        <v>162.51</v>
      </c>
      <c r="BM767" s="124" t="str">
        <f t="shared" si="5175"/>
        <v>-</v>
      </c>
      <c r="BN767" s="124">
        <f t="shared" si="5175"/>
        <v>162.51</v>
      </c>
      <c r="BO767" s="124">
        <f t="shared" si="5175"/>
        <v>83.22</v>
      </c>
      <c r="BP767" s="124" t="str">
        <f t="shared" si="5175"/>
        <v>-</v>
      </c>
      <c r="BQ767" s="124">
        <f t="shared" si="5175"/>
        <v>83.22</v>
      </c>
      <c r="BR767" s="124">
        <f t="shared" si="5175"/>
        <v>24.51</v>
      </c>
      <c r="BS767" s="124" t="str">
        <f t="shared" si="5175"/>
        <v>-</v>
      </c>
      <c r="BT767" s="124">
        <f t="shared" si="5175"/>
        <v>24.51</v>
      </c>
      <c r="BU767" s="124">
        <f t="shared" si="5175"/>
        <v>270.24</v>
      </c>
      <c r="BV767" s="124">
        <f t="shared" si="5175"/>
        <v>5.95</v>
      </c>
      <c r="BW767" s="124">
        <f t="shared" si="5175"/>
        <v>276.19</v>
      </c>
      <c r="BX767" s="127">
        <v>247.0</v>
      </c>
      <c r="BY767" s="123"/>
      <c r="BZ767" s="120">
        <v>5697.66</v>
      </c>
      <c r="CA767" s="121">
        <f t="shared" si="5098"/>
        <v>0.04847428593</v>
      </c>
    </row>
    <row r="768" ht="15.75" customHeight="1">
      <c r="A768" s="99" t="str">
        <f t="shared" si="3"/>
        <v>July</v>
      </c>
      <c r="B768" s="122" t="s">
        <v>126</v>
      </c>
      <c r="C768" s="122" t="s">
        <v>46</v>
      </c>
      <c r="D768" s="123"/>
      <c r="E768" s="123"/>
      <c r="F768" s="124" t="str">
        <f t="shared" si="35"/>
        <v/>
      </c>
      <c r="G768" s="123">
        <v>12.01</v>
      </c>
      <c r="H768" s="123"/>
      <c r="I768" s="124">
        <f t="shared" si="36"/>
        <v>12.01</v>
      </c>
      <c r="J768" s="123">
        <v>5.03</v>
      </c>
      <c r="K768" s="123"/>
      <c r="L768" s="124">
        <f t="shared" si="37"/>
        <v>5.03</v>
      </c>
      <c r="M768" s="123"/>
      <c r="N768" s="123"/>
      <c r="O768" s="124" t="str">
        <f t="shared" si="38"/>
        <v/>
      </c>
      <c r="P768" s="126">
        <f t="shared" ref="P768:Q768" si="5176">IF(SUM(D768,G768,J768,M768)=0,"",SUM(D768,G768,J768,M768))</f>
        <v>17.04</v>
      </c>
      <c r="Q768" s="126" t="str">
        <f t="shared" si="5176"/>
        <v/>
      </c>
      <c r="R768" s="124">
        <f t="shared" si="40"/>
        <v>17.04</v>
      </c>
      <c r="S768" s="123"/>
      <c r="T768" s="123"/>
      <c r="U768" s="124" t="str">
        <f t="shared" si="41"/>
        <v/>
      </c>
      <c r="V768" s="123">
        <v>85.8</v>
      </c>
      <c r="W768" s="123"/>
      <c r="X768" s="124">
        <f t="shared" si="42"/>
        <v>85.8</v>
      </c>
      <c r="Y768" s="123">
        <v>45.52</v>
      </c>
      <c r="Z768" s="123"/>
      <c r="AA768" s="124">
        <f t="shared" si="43"/>
        <v>45.52</v>
      </c>
      <c r="AB768" s="123">
        <v>6.72</v>
      </c>
      <c r="AC768" s="123"/>
      <c r="AD768" s="124">
        <f t="shared" si="44"/>
        <v>6.72</v>
      </c>
      <c r="AE768" s="124">
        <f t="shared" ref="AE768:AF768" si="5177">IF(SUM(S768,V768,Y768,AB768)=0,"",SUM(S768,V768,Y768,AB768))</f>
        <v>138.04</v>
      </c>
      <c r="AF768" s="124" t="str">
        <f t="shared" si="5177"/>
        <v/>
      </c>
      <c r="AG768" s="124">
        <f t="shared" si="46"/>
        <v>138.04</v>
      </c>
      <c r="AH768" s="123"/>
      <c r="AI768" s="123"/>
      <c r="AJ768" s="124" t="str">
        <f t="shared" si="47"/>
        <v/>
      </c>
      <c r="AK768" s="123"/>
      <c r="AL768" s="123"/>
      <c r="AM768" s="124" t="str">
        <f t="shared" si="48"/>
        <v/>
      </c>
      <c r="AN768" s="123"/>
      <c r="AO768" s="123"/>
      <c r="AP768" s="124" t="str">
        <f t="shared" si="49"/>
        <v/>
      </c>
      <c r="AQ768" s="124" t="str">
        <f t="shared" ref="AQ768:AR768" si="5178">IF(SUM(AH768,AK768,AN768)=0,"",SUM(AH768,AK768,AN768))</f>
        <v/>
      </c>
      <c r="AR768" s="124" t="str">
        <f t="shared" si="5178"/>
        <v/>
      </c>
      <c r="AS768" s="124" t="str">
        <f t="shared" si="51"/>
        <v/>
      </c>
      <c r="AT768" s="124" t="str">
        <f t="shared" ref="AT768:AV768" si="5179">IF(S768=0,"-",S768)</f>
        <v>-</v>
      </c>
      <c r="AU768" s="124" t="str">
        <f t="shared" si="5179"/>
        <v>-</v>
      </c>
      <c r="AV768" s="124" t="str">
        <f t="shared" si="5179"/>
        <v/>
      </c>
      <c r="AW768" s="124">
        <f t="shared" ref="AW768:BH768" si="5180">IF(SUM(V768,AH768)=0,"-",SUM(V768,AH768))</f>
        <v>85.8</v>
      </c>
      <c r="AX768" s="124" t="str">
        <f t="shared" si="5180"/>
        <v>-</v>
      </c>
      <c r="AY768" s="124">
        <f t="shared" si="5180"/>
        <v>85.8</v>
      </c>
      <c r="AZ768" s="124">
        <f t="shared" si="5180"/>
        <v>45.52</v>
      </c>
      <c r="BA768" s="124" t="str">
        <f t="shared" si="5180"/>
        <v>-</v>
      </c>
      <c r="BB768" s="124">
        <f t="shared" si="5180"/>
        <v>45.52</v>
      </c>
      <c r="BC768" s="124">
        <f t="shared" si="5180"/>
        <v>6.72</v>
      </c>
      <c r="BD768" s="124" t="str">
        <f t="shared" si="5180"/>
        <v>-</v>
      </c>
      <c r="BE768" s="124">
        <f t="shared" si="5180"/>
        <v>6.72</v>
      </c>
      <c r="BF768" s="124">
        <f t="shared" si="5180"/>
        <v>138.04</v>
      </c>
      <c r="BG768" s="124" t="str">
        <f t="shared" si="5180"/>
        <v>-</v>
      </c>
      <c r="BH768" s="124">
        <f t="shared" si="5180"/>
        <v>138.04</v>
      </c>
      <c r="BI768" s="124" t="str">
        <f t="shared" ref="BI768:BK768" si="5181">IF(SUM(D768,S768)=0,"-",SUM(D768,S768))</f>
        <v>-</v>
      </c>
      <c r="BJ768" s="124" t="str">
        <f t="shared" si="5181"/>
        <v>-</v>
      </c>
      <c r="BK768" s="124" t="str">
        <f t="shared" si="5181"/>
        <v>-</v>
      </c>
      <c r="BL768" s="124">
        <f t="shared" ref="BL768:BW768" si="5182">IF(SUM(G768,V768,AH768)=0,"-",SUM(G768,V768,AH768))</f>
        <v>97.81</v>
      </c>
      <c r="BM768" s="124" t="str">
        <f t="shared" si="5182"/>
        <v>-</v>
      </c>
      <c r="BN768" s="124">
        <f t="shared" si="5182"/>
        <v>97.81</v>
      </c>
      <c r="BO768" s="124">
        <f t="shared" si="5182"/>
        <v>50.55</v>
      </c>
      <c r="BP768" s="124" t="str">
        <f t="shared" si="5182"/>
        <v>-</v>
      </c>
      <c r="BQ768" s="124">
        <f t="shared" si="5182"/>
        <v>50.55</v>
      </c>
      <c r="BR768" s="124">
        <f t="shared" si="5182"/>
        <v>6.72</v>
      </c>
      <c r="BS768" s="124" t="str">
        <f t="shared" si="5182"/>
        <v>-</v>
      </c>
      <c r="BT768" s="124">
        <f t="shared" si="5182"/>
        <v>6.72</v>
      </c>
      <c r="BU768" s="124">
        <f t="shared" si="5182"/>
        <v>155.08</v>
      </c>
      <c r="BV768" s="124" t="str">
        <f t="shared" si="5182"/>
        <v>-</v>
      </c>
      <c r="BW768" s="124">
        <f t="shared" si="5182"/>
        <v>155.08</v>
      </c>
      <c r="BX768" s="127">
        <v>132.0</v>
      </c>
      <c r="BY768" s="123"/>
      <c r="BZ768" s="120">
        <v>5697.66</v>
      </c>
      <c r="CA768" s="121">
        <f t="shared" si="5098"/>
        <v>0.02721819133</v>
      </c>
    </row>
    <row r="769" ht="15.75" customHeight="1">
      <c r="A769" s="99" t="str">
        <f t="shared" si="3"/>
        <v>August</v>
      </c>
      <c r="B769" s="122" t="s">
        <v>126</v>
      </c>
      <c r="C769" s="122" t="s">
        <v>47</v>
      </c>
      <c r="D769" s="123"/>
      <c r="E769" s="123"/>
      <c r="F769" s="124" t="str">
        <f t="shared" si="35"/>
        <v/>
      </c>
      <c r="G769" s="123"/>
      <c r="H769" s="123"/>
      <c r="I769" s="124" t="str">
        <f t="shared" si="36"/>
        <v/>
      </c>
      <c r="J769" s="123"/>
      <c r="K769" s="123"/>
      <c r="L769" s="124" t="str">
        <f t="shared" si="37"/>
        <v/>
      </c>
      <c r="M769" s="123"/>
      <c r="N769" s="123"/>
      <c r="O769" s="124" t="str">
        <f t="shared" si="38"/>
        <v/>
      </c>
      <c r="P769" s="125" t="str">
        <f t="shared" ref="P769:Q769" si="5183">IF(SUM(D769,G769,J769,M769)=0,"",SUM(D769,G769,J769,M769))</f>
        <v/>
      </c>
      <c r="Q769" s="125" t="str">
        <f t="shared" si="5183"/>
        <v/>
      </c>
      <c r="R769" s="124" t="str">
        <f t="shared" si="40"/>
        <v/>
      </c>
      <c r="S769" s="123"/>
      <c r="T769" s="123"/>
      <c r="U769" s="124" t="str">
        <f t="shared" si="41"/>
        <v/>
      </c>
      <c r="V769" s="123"/>
      <c r="W769" s="123"/>
      <c r="X769" s="124" t="str">
        <f t="shared" si="42"/>
        <v/>
      </c>
      <c r="Y769" s="123"/>
      <c r="Z769" s="123"/>
      <c r="AA769" s="124" t="str">
        <f t="shared" si="43"/>
        <v/>
      </c>
      <c r="AB769" s="123"/>
      <c r="AC769" s="123"/>
      <c r="AD769" s="124" t="str">
        <f t="shared" si="44"/>
        <v/>
      </c>
      <c r="AE769" s="124" t="str">
        <f t="shared" ref="AE769:AF769" si="5184">IF(SUM(S769,V769,Y769,AB769)=0,"",SUM(S769,V769,Y769,AB769))</f>
        <v/>
      </c>
      <c r="AF769" s="124" t="str">
        <f t="shared" si="5184"/>
        <v/>
      </c>
      <c r="AG769" s="124" t="str">
        <f t="shared" si="46"/>
        <v/>
      </c>
      <c r="AH769" s="123"/>
      <c r="AI769" s="123"/>
      <c r="AJ769" s="124" t="str">
        <f t="shared" si="47"/>
        <v/>
      </c>
      <c r="AK769" s="123"/>
      <c r="AL769" s="123"/>
      <c r="AM769" s="124" t="str">
        <f t="shared" si="48"/>
        <v/>
      </c>
      <c r="AN769" s="123"/>
      <c r="AO769" s="123"/>
      <c r="AP769" s="124" t="str">
        <f t="shared" si="49"/>
        <v/>
      </c>
      <c r="AQ769" s="124" t="str">
        <f t="shared" ref="AQ769:AR769" si="5185">IF(SUM(AH769,AK769,AN769)=0,"",SUM(AH769,AK769,AN769))</f>
        <v/>
      </c>
      <c r="AR769" s="124" t="str">
        <f t="shared" si="5185"/>
        <v/>
      </c>
      <c r="AS769" s="124" t="str">
        <f t="shared" si="51"/>
        <v/>
      </c>
      <c r="AT769" s="124" t="str">
        <f t="shared" ref="AT769:AV769" si="5186">IF(S769=0,"-",S769)</f>
        <v>-</v>
      </c>
      <c r="AU769" s="124" t="str">
        <f t="shared" si="5186"/>
        <v>-</v>
      </c>
      <c r="AV769" s="124" t="str">
        <f t="shared" si="5186"/>
        <v/>
      </c>
      <c r="AW769" s="124" t="str">
        <f t="shared" ref="AW769:BH769" si="5187">IF(SUM(V769,AH769)=0,"-",SUM(V769,AH769))</f>
        <v>-</v>
      </c>
      <c r="AX769" s="124" t="str">
        <f t="shared" si="5187"/>
        <v>-</v>
      </c>
      <c r="AY769" s="124" t="str">
        <f t="shared" si="5187"/>
        <v>-</v>
      </c>
      <c r="AZ769" s="124" t="str">
        <f t="shared" si="5187"/>
        <v>-</v>
      </c>
      <c r="BA769" s="124" t="str">
        <f t="shared" si="5187"/>
        <v>-</v>
      </c>
      <c r="BB769" s="124" t="str">
        <f t="shared" si="5187"/>
        <v>-</v>
      </c>
      <c r="BC769" s="124" t="str">
        <f t="shared" si="5187"/>
        <v>-</v>
      </c>
      <c r="BD769" s="124" t="str">
        <f t="shared" si="5187"/>
        <v>-</v>
      </c>
      <c r="BE769" s="124" t="str">
        <f t="shared" si="5187"/>
        <v>-</v>
      </c>
      <c r="BF769" s="124" t="str">
        <f t="shared" si="5187"/>
        <v>-</v>
      </c>
      <c r="BG769" s="124" t="str">
        <f t="shared" si="5187"/>
        <v>-</v>
      </c>
      <c r="BH769" s="124" t="str">
        <f t="shared" si="5187"/>
        <v>-</v>
      </c>
      <c r="BI769" s="124" t="str">
        <f t="shared" ref="BI769:BK769" si="5188">IF(SUM(D769,S769)=0,"-",SUM(D769,S769))</f>
        <v>-</v>
      </c>
      <c r="BJ769" s="124" t="str">
        <f t="shared" si="5188"/>
        <v>-</v>
      </c>
      <c r="BK769" s="124" t="str">
        <f t="shared" si="5188"/>
        <v>-</v>
      </c>
      <c r="BL769" s="124" t="str">
        <f t="shared" ref="BL769:BW769" si="5189">IF(SUM(G769,V769,AH769)=0,"-",SUM(G769,V769,AH769))</f>
        <v>-</v>
      </c>
      <c r="BM769" s="124" t="str">
        <f t="shared" si="5189"/>
        <v>-</v>
      </c>
      <c r="BN769" s="124" t="str">
        <f t="shared" si="5189"/>
        <v>-</v>
      </c>
      <c r="BO769" s="124" t="str">
        <f t="shared" si="5189"/>
        <v>-</v>
      </c>
      <c r="BP769" s="124" t="str">
        <f t="shared" si="5189"/>
        <v>-</v>
      </c>
      <c r="BQ769" s="124" t="str">
        <f t="shared" si="5189"/>
        <v>-</v>
      </c>
      <c r="BR769" s="124" t="str">
        <f t="shared" si="5189"/>
        <v>-</v>
      </c>
      <c r="BS769" s="124" t="str">
        <f t="shared" si="5189"/>
        <v>-</v>
      </c>
      <c r="BT769" s="124" t="str">
        <f t="shared" si="5189"/>
        <v>-</v>
      </c>
      <c r="BU769" s="124" t="str">
        <f t="shared" si="5189"/>
        <v>-</v>
      </c>
      <c r="BV769" s="124" t="str">
        <f t="shared" si="5189"/>
        <v>-</v>
      </c>
      <c r="BW769" s="124" t="str">
        <f t="shared" si="5189"/>
        <v>-</v>
      </c>
      <c r="BX769" s="123"/>
      <c r="BY769" s="123" t="s">
        <v>68</v>
      </c>
      <c r="BZ769" s="120">
        <v>5697.66</v>
      </c>
      <c r="CA769" s="120"/>
    </row>
    <row r="770" ht="15.75" customHeight="1">
      <c r="A770" s="99" t="str">
        <f t="shared" si="3"/>
        <v>August</v>
      </c>
      <c r="B770" s="122" t="s">
        <v>126</v>
      </c>
      <c r="C770" s="122" t="s">
        <v>48</v>
      </c>
      <c r="D770" s="123"/>
      <c r="E770" s="123"/>
      <c r="F770" s="124" t="str">
        <f t="shared" si="35"/>
        <v/>
      </c>
      <c r="G770" s="123"/>
      <c r="H770" s="123"/>
      <c r="I770" s="124" t="str">
        <f t="shared" si="36"/>
        <v/>
      </c>
      <c r="J770" s="123"/>
      <c r="K770" s="123"/>
      <c r="L770" s="124" t="str">
        <f t="shared" si="37"/>
        <v/>
      </c>
      <c r="M770" s="123"/>
      <c r="N770" s="123"/>
      <c r="O770" s="124" t="str">
        <f t="shared" si="38"/>
        <v/>
      </c>
      <c r="P770" s="125" t="str">
        <f t="shared" ref="P770:Q770" si="5190">IF(SUM(D770,G770,J770,M770)=0,"",SUM(D770,G770,J770,M770))</f>
        <v/>
      </c>
      <c r="Q770" s="125" t="str">
        <f t="shared" si="5190"/>
        <v/>
      </c>
      <c r="R770" s="124" t="str">
        <f t="shared" si="40"/>
        <v/>
      </c>
      <c r="S770" s="123"/>
      <c r="T770" s="123"/>
      <c r="U770" s="124" t="str">
        <f t="shared" si="41"/>
        <v/>
      </c>
      <c r="V770" s="123"/>
      <c r="W770" s="123"/>
      <c r="X770" s="124" t="str">
        <f t="shared" si="42"/>
        <v/>
      </c>
      <c r="Y770" s="123"/>
      <c r="Z770" s="123"/>
      <c r="AA770" s="124" t="str">
        <f t="shared" si="43"/>
        <v/>
      </c>
      <c r="AB770" s="123"/>
      <c r="AC770" s="123"/>
      <c r="AD770" s="124" t="str">
        <f t="shared" si="44"/>
        <v/>
      </c>
      <c r="AE770" s="124" t="str">
        <f t="shared" ref="AE770:AF770" si="5191">IF(SUM(S770,V770,Y770,AB770)=0,"",SUM(S770,V770,Y770,AB770))</f>
        <v/>
      </c>
      <c r="AF770" s="124" t="str">
        <f t="shared" si="5191"/>
        <v/>
      </c>
      <c r="AG770" s="124" t="str">
        <f t="shared" si="46"/>
        <v/>
      </c>
      <c r="AH770" s="123"/>
      <c r="AI770" s="123"/>
      <c r="AJ770" s="124" t="str">
        <f t="shared" si="47"/>
        <v/>
      </c>
      <c r="AK770" s="123"/>
      <c r="AL770" s="123"/>
      <c r="AM770" s="124" t="str">
        <f t="shared" si="48"/>
        <v/>
      </c>
      <c r="AN770" s="123"/>
      <c r="AO770" s="123"/>
      <c r="AP770" s="124" t="str">
        <f t="shared" si="49"/>
        <v/>
      </c>
      <c r="AQ770" s="124" t="str">
        <f t="shared" ref="AQ770:AR770" si="5192">IF(SUM(AH770,AK770,AN770)=0,"",SUM(AH770,AK770,AN770))</f>
        <v/>
      </c>
      <c r="AR770" s="124" t="str">
        <f t="shared" si="5192"/>
        <v/>
      </c>
      <c r="AS770" s="124" t="str">
        <f t="shared" si="51"/>
        <v/>
      </c>
      <c r="AT770" s="124" t="str">
        <f t="shared" ref="AT770:AV770" si="5193">IF(S770=0,"-",S770)</f>
        <v>-</v>
      </c>
      <c r="AU770" s="124" t="str">
        <f t="shared" si="5193"/>
        <v>-</v>
      </c>
      <c r="AV770" s="124" t="str">
        <f t="shared" si="5193"/>
        <v/>
      </c>
      <c r="AW770" s="124" t="str">
        <f t="shared" ref="AW770:BH770" si="5194">IF(SUM(V770,AH770)=0,"-",SUM(V770,AH770))</f>
        <v>-</v>
      </c>
      <c r="AX770" s="124" t="str">
        <f t="shared" si="5194"/>
        <v>-</v>
      </c>
      <c r="AY770" s="124" t="str">
        <f t="shared" si="5194"/>
        <v>-</v>
      </c>
      <c r="AZ770" s="124" t="str">
        <f t="shared" si="5194"/>
        <v>-</v>
      </c>
      <c r="BA770" s="124" t="str">
        <f t="shared" si="5194"/>
        <v>-</v>
      </c>
      <c r="BB770" s="124" t="str">
        <f t="shared" si="5194"/>
        <v>-</v>
      </c>
      <c r="BC770" s="124" t="str">
        <f t="shared" si="5194"/>
        <v>-</v>
      </c>
      <c r="BD770" s="124" t="str">
        <f t="shared" si="5194"/>
        <v>-</v>
      </c>
      <c r="BE770" s="124" t="str">
        <f t="shared" si="5194"/>
        <v>-</v>
      </c>
      <c r="BF770" s="124" t="str">
        <f t="shared" si="5194"/>
        <v>-</v>
      </c>
      <c r="BG770" s="124" t="str">
        <f t="shared" si="5194"/>
        <v>-</v>
      </c>
      <c r="BH770" s="124" t="str">
        <f t="shared" si="5194"/>
        <v>-</v>
      </c>
      <c r="BI770" s="124" t="str">
        <f t="shared" ref="BI770:BK770" si="5195">IF(SUM(D770,S770)=0,"-",SUM(D770,S770))</f>
        <v>-</v>
      </c>
      <c r="BJ770" s="124" t="str">
        <f t="shared" si="5195"/>
        <v>-</v>
      </c>
      <c r="BK770" s="124" t="str">
        <f t="shared" si="5195"/>
        <v>-</v>
      </c>
      <c r="BL770" s="124" t="str">
        <f t="shared" ref="BL770:BW770" si="5196">IF(SUM(G770,V770,AH770)=0,"-",SUM(G770,V770,AH770))</f>
        <v>-</v>
      </c>
      <c r="BM770" s="124" t="str">
        <f t="shared" si="5196"/>
        <v>-</v>
      </c>
      <c r="BN770" s="124" t="str">
        <f t="shared" si="5196"/>
        <v>-</v>
      </c>
      <c r="BO770" s="124" t="str">
        <f t="shared" si="5196"/>
        <v>-</v>
      </c>
      <c r="BP770" s="124" t="str">
        <f t="shared" si="5196"/>
        <v>-</v>
      </c>
      <c r="BQ770" s="124" t="str">
        <f t="shared" si="5196"/>
        <v>-</v>
      </c>
      <c r="BR770" s="124" t="str">
        <f t="shared" si="5196"/>
        <v>-</v>
      </c>
      <c r="BS770" s="124" t="str">
        <f t="shared" si="5196"/>
        <v>-</v>
      </c>
      <c r="BT770" s="124" t="str">
        <f t="shared" si="5196"/>
        <v>-</v>
      </c>
      <c r="BU770" s="124" t="str">
        <f t="shared" si="5196"/>
        <v>-</v>
      </c>
      <c r="BV770" s="124" t="str">
        <f t="shared" si="5196"/>
        <v>-</v>
      </c>
      <c r="BW770" s="124" t="str">
        <f t="shared" si="5196"/>
        <v>-</v>
      </c>
      <c r="BX770" s="123"/>
      <c r="BY770" s="123" t="s">
        <v>68</v>
      </c>
      <c r="BZ770" s="120">
        <v>5697.66</v>
      </c>
      <c r="CA770" s="120" t="str">
        <f t="shared" ref="CA770:CA826" si="5204">IFERROR(BW770/BZ770,"")</f>
        <v/>
      </c>
    </row>
    <row r="771" ht="15.75" customHeight="1">
      <c r="A771" s="99" t="str">
        <f t="shared" si="3"/>
        <v>September</v>
      </c>
      <c r="B771" s="122" t="s">
        <v>126</v>
      </c>
      <c r="C771" s="122" t="s">
        <v>49</v>
      </c>
      <c r="D771" s="123"/>
      <c r="E771" s="123">
        <v>0.6</v>
      </c>
      <c r="F771" s="124">
        <f t="shared" si="35"/>
        <v>0.6</v>
      </c>
      <c r="G771" s="123">
        <v>66.4</v>
      </c>
      <c r="H771" s="123"/>
      <c r="I771" s="124">
        <f t="shared" si="36"/>
        <v>66.4</v>
      </c>
      <c r="J771" s="123">
        <v>51.3</v>
      </c>
      <c r="K771" s="123"/>
      <c r="L771" s="124">
        <f t="shared" si="37"/>
        <v>51.3</v>
      </c>
      <c r="M771" s="123">
        <v>22.29</v>
      </c>
      <c r="N771" s="123"/>
      <c r="O771" s="124">
        <f t="shared" si="38"/>
        <v>22.29</v>
      </c>
      <c r="P771" s="126">
        <f t="shared" ref="P771:Q771" si="5197">IF(SUM(D771,G771,J771,M771)=0,"",SUM(D771,G771,J771,M771))</f>
        <v>139.99</v>
      </c>
      <c r="Q771" s="126">
        <f t="shared" si="5197"/>
        <v>0.6</v>
      </c>
      <c r="R771" s="124">
        <f t="shared" si="40"/>
        <v>140.59</v>
      </c>
      <c r="S771" s="123"/>
      <c r="T771" s="123">
        <v>1.5</v>
      </c>
      <c r="U771" s="124">
        <f t="shared" si="41"/>
        <v>1.5</v>
      </c>
      <c r="V771" s="123">
        <v>59.59</v>
      </c>
      <c r="W771" s="123"/>
      <c r="X771" s="124">
        <f t="shared" si="42"/>
        <v>59.59</v>
      </c>
      <c r="Y771" s="123">
        <v>21.48</v>
      </c>
      <c r="Z771" s="123"/>
      <c r="AA771" s="124">
        <f t="shared" si="43"/>
        <v>21.48</v>
      </c>
      <c r="AB771" s="123">
        <v>9.05</v>
      </c>
      <c r="AC771" s="123"/>
      <c r="AD771" s="124">
        <f t="shared" si="44"/>
        <v>9.05</v>
      </c>
      <c r="AE771" s="124">
        <f t="shared" ref="AE771:AF771" si="5198">IF(SUM(S771,V771,Y771,AB771)=0,"",SUM(S771,V771,Y771,AB771))</f>
        <v>90.12</v>
      </c>
      <c r="AF771" s="124">
        <f t="shared" si="5198"/>
        <v>1.5</v>
      </c>
      <c r="AG771" s="124">
        <f t="shared" si="46"/>
        <v>91.62</v>
      </c>
      <c r="AH771" s="123"/>
      <c r="AI771" s="123"/>
      <c r="AJ771" s="124" t="str">
        <f t="shared" si="47"/>
        <v/>
      </c>
      <c r="AK771" s="123"/>
      <c r="AL771" s="123"/>
      <c r="AM771" s="124" t="str">
        <f t="shared" si="48"/>
        <v/>
      </c>
      <c r="AN771" s="123"/>
      <c r="AO771" s="123"/>
      <c r="AP771" s="124" t="str">
        <f t="shared" si="49"/>
        <v/>
      </c>
      <c r="AQ771" s="124" t="str">
        <f t="shared" ref="AQ771:AR771" si="5199">IF(SUM(AH771,AK771,AN771)=0,"",SUM(AH771,AK771,AN771))</f>
        <v/>
      </c>
      <c r="AR771" s="124" t="str">
        <f t="shared" si="5199"/>
        <v/>
      </c>
      <c r="AS771" s="124" t="str">
        <f t="shared" si="51"/>
        <v/>
      </c>
      <c r="AT771" s="124" t="str">
        <f t="shared" ref="AT771:AV771" si="5200">IF(S771=0,"-",S771)</f>
        <v>-</v>
      </c>
      <c r="AU771" s="124">
        <f t="shared" si="5200"/>
        <v>1.5</v>
      </c>
      <c r="AV771" s="124">
        <f t="shared" si="5200"/>
        <v>1.5</v>
      </c>
      <c r="AW771" s="124">
        <f t="shared" ref="AW771:BH771" si="5201">IF(SUM(V771,AH771)=0,"-",SUM(V771,AH771))</f>
        <v>59.59</v>
      </c>
      <c r="AX771" s="124" t="str">
        <f t="shared" si="5201"/>
        <v>-</v>
      </c>
      <c r="AY771" s="124">
        <f t="shared" si="5201"/>
        <v>59.59</v>
      </c>
      <c r="AZ771" s="124">
        <f t="shared" si="5201"/>
        <v>21.48</v>
      </c>
      <c r="BA771" s="124" t="str">
        <f t="shared" si="5201"/>
        <v>-</v>
      </c>
      <c r="BB771" s="124">
        <f t="shared" si="5201"/>
        <v>21.48</v>
      </c>
      <c r="BC771" s="124">
        <f t="shared" si="5201"/>
        <v>9.05</v>
      </c>
      <c r="BD771" s="124" t="str">
        <f t="shared" si="5201"/>
        <v>-</v>
      </c>
      <c r="BE771" s="124">
        <f t="shared" si="5201"/>
        <v>9.05</v>
      </c>
      <c r="BF771" s="124">
        <f t="shared" si="5201"/>
        <v>90.12</v>
      </c>
      <c r="BG771" s="124">
        <f t="shared" si="5201"/>
        <v>1.5</v>
      </c>
      <c r="BH771" s="124">
        <f t="shared" si="5201"/>
        <v>91.62</v>
      </c>
      <c r="BI771" s="124" t="str">
        <f t="shared" ref="BI771:BK771" si="5202">IF(SUM(D771,S771)=0,"-",SUM(D771,S771))</f>
        <v>-</v>
      </c>
      <c r="BJ771" s="124">
        <f t="shared" si="5202"/>
        <v>2.1</v>
      </c>
      <c r="BK771" s="124">
        <f t="shared" si="5202"/>
        <v>2.1</v>
      </c>
      <c r="BL771" s="124">
        <f t="shared" ref="BL771:BW771" si="5203">IF(SUM(G771,V771,AH771)=0,"-",SUM(G771,V771,AH771))</f>
        <v>125.99</v>
      </c>
      <c r="BM771" s="124" t="str">
        <f t="shared" si="5203"/>
        <v>-</v>
      </c>
      <c r="BN771" s="124">
        <f t="shared" si="5203"/>
        <v>125.99</v>
      </c>
      <c r="BO771" s="124">
        <f t="shared" si="5203"/>
        <v>72.78</v>
      </c>
      <c r="BP771" s="124" t="str">
        <f t="shared" si="5203"/>
        <v>-</v>
      </c>
      <c r="BQ771" s="124">
        <f t="shared" si="5203"/>
        <v>72.78</v>
      </c>
      <c r="BR771" s="124">
        <f t="shared" si="5203"/>
        <v>31.34</v>
      </c>
      <c r="BS771" s="124" t="str">
        <f t="shared" si="5203"/>
        <v>-</v>
      </c>
      <c r="BT771" s="124">
        <f t="shared" si="5203"/>
        <v>31.34</v>
      </c>
      <c r="BU771" s="124">
        <f t="shared" si="5203"/>
        <v>230.11</v>
      </c>
      <c r="BV771" s="124">
        <f t="shared" si="5203"/>
        <v>2.1</v>
      </c>
      <c r="BW771" s="124">
        <f t="shared" si="5203"/>
        <v>232.21</v>
      </c>
      <c r="BX771" s="123">
        <v>220.0</v>
      </c>
      <c r="BY771" s="123"/>
      <c r="BZ771" s="120">
        <v>5697.66</v>
      </c>
      <c r="CA771" s="120">
        <f t="shared" si="5204"/>
        <v>0.04075532763</v>
      </c>
    </row>
    <row r="772" ht="15.75" customHeight="1">
      <c r="A772" s="99" t="str">
        <f t="shared" si="3"/>
        <v>September</v>
      </c>
      <c r="B772" s="122" t="s">
        <v>126</v>
      </c>
      <c r="C772" s="122" t="s">
        <v>50</v>
      </c>
      <c r="D772" s="123">
        <v>18.0</v>
      </c>
      <c r="E772" s="123">
        <v>43.0</v>
      </c>
      <c r="F772" s="124">
        <f t="shared" si="35"/>
        <v>61</v>
      </c>
      <c r="G772" s="123">
        <v>454.05</v>
      </c>
      <c r="H772" s="123"/>
      <c r="I772" s="124">
        <f t="shared" si="36"/>
        <v>454.05</v>
      </c>
      <c r="J772" s="123">
        <v>601.15</v>
      </c>
      <c r="K772" s="123"/>
      <c r="L772" s="124">
        <f t="shared" si="37"/>
        <v>601.15</v>
      </c>
      <c r="M772" s="123">
        <v>146.0</v>
      </c>
      <c r="N772" s="123"/>
      <c r="O772" s="124">
        <f t="shared" si="38"/>
        <v>146</v>
      </c>
      <c r="P772" s="126">
        <f t="shared" ref="P772:Q772" si="5205">IF(SUM(D772,G772,J772,M772)=0,"",SUM(D772,G772,J772,M772))</f>
        <v>1219.2</v>
      </c>
      <c r="Q772" s="126">
        <f t="shared" si="5205"/>
        <v>43</v>
      </c>
      <c r="R772" s="124">
        <f t="shared" si="40"/>
        <v>1262.2</v>
      </c>
      <c r="S772" s="123">
        <v>3.0</v>
      </c>
      <c r="T772" s="123">
        <v>2.0</v>
      </c>
      <c r="U772" s="124">
        <f t="shared" si="41"/>
        <v>5</v>
      </c>
      <c r="V772" s="123">
        <v>168.69</v>
      </c>
      <c r="W772" s="123"/>
      <c r="X772" s="124">
        <f t="shared" si="42"/>
        <v>168.69</v>
      </c>
      <c r="Y772" s="123">
        <v>182.05</v>
      </c>
      <c r="Z772" s="123"/>
      <c r="AA772" s="124">
        <f t="shared" si="43"/>
        <v>182.05</v>
      </c>
      <c r="AB772" s="123">
        <v>70.35</v>
      </c>
      <c r="AC772" s="123"/>
      <c r="AD772" s="124">
        <f t="shared" si="44"/>
        <v>70.35</v>
      </c>
      <c r="AE772" s="124">
        <f t="shared" ref="AE772:AF772" si="5206">IF(SUM(S772,V772,Y772,AB772)=0,"",SUM(S772,V772,Y772,AB772))</f>
        <v>424.09</v>
      </c>
      <c r="AF772" s="124">
        <f t="shared" si="5206"/>
        <v>2</v>
      </c>
      <c r="AG772" s="124">
        <f t="shared" si="46"/>
        <v>426.09</v>
      </c>
      <c r="AH772" s="123"/>
      <c r="AI772" s="123"/>
      <c r="AJ772" s="124" t="str">
        <f t="shared" si="47"/>
        <v/>
      </c>
      <c r="AK772" s="123"/>
      <c r="AL772" s="123"/>
      <c r="AM772" s="124" t="str">
        <f t="shared" si="48"/>
        <v/>
      </c>
      <c r="AN772" s="123"/>
      <c r="AO772" s="123"/>
      <c r="AP772" s="124" t="str">
        <f t="shared" si="49"/>
        <v/>
      </c>
      <c r="AQ772" s="124" t="str">
        <f t="shared" ref="AQ772:AR772" si="5207">IF(SUM(AH772,AK772,AN772)=0,"",SUM(AH772,AK772,AN772))</f>
        <v/>
      </c>
      <c r="AR772" s="124" t="str">
        <f t="shared" si="5207"/>
        <v/>
      </c>
      <c r="AS772" s="124" t="str">
        <f t="shared" si="51"/>
        <v/>
      </c>
      <c r="AT772" s="124">
        <f t="shared" ref="AT772:AV772" si="5208">IF(S772=0,"-",S772)</f>
        <v>3</v>
      </c>
      <c r="AU772" s="124">
        <f t="shared" si="5208"/>
        <v>2</v>
      </c>
      <c r="AV772" s="124">
        <f t="shared" si="5208"/>
        <v>5</v>
      </c>
      <c r="AW772" s="124">
        <f t="shared" ref="AW772:BH772" si="5209">IF(SUM(V772,AH772)=0,"-",SUM(V772,AH772))</f>
        <v>168.69</v>
      </c>
      <c r="AX772" s="124" t="str">
        <f t="shared" si="5209"/>
        <v>-</v>
      </c>
      <c r="AY772" s="124">
        <f t="shared" si="5209"/>
        <v>168.69</v>
      </c>
      <c r="AZ772" s="124">
        <f t="shared" si="5209"/>
        <v>182.05</v>
      </c>
      <c r="BA772" s="124" t="str">
        <f t="shared" si="5209"/>
        <v>-</v>
      </c>
      <c r="BB772" s="124">
        <f t="shared" si="5209"/>
        <v>182.05</v>
      </c>
      <c r="BC772" s="124">
        <f t="shared" si="5209"/>
        <v>70.35</v>
      </c>
      <c r="BD772" s="124" t="str">
        <f t="shared" si="5209"/>
        <v>-</v>
      </c>
      <c r="BE772" s="124">
        <f t="shared" si="5209"/>
        <v>70.35</v>
      </c>
      <c r="BF772" s="124">
        <f t="shared" si="5209"/>
        <v>424.09</v>
      </c>
      <c r="BG772" s="124">
        <f t="shared" si="5209"/>
        <v>2</v>
      </c>
      <c r="BH772" s="124">
        <f t="shared" si="5209"/>
        <v>426.09</v>
      </c>
      <c r="BI772" s="124">
        <f t="shared" ref="BI772:BK772" si="5210">IF(SUM(D772,S772)=0,"-",SUM(D772,S772))</f>
        <v>21</v>
      </c>
      <c r="BJ772" s="124">
        <f t="shared" si="5210"/>
        <v>45</v>
      </c>
      <c r="BK772" s="124">
        <f t="shared" si="5210"/>
        <v>66</v>
      </c>
      <c r="BL772" s="124">
        <f t="shared" ref="BL772:BW772" si="5211">IF(SUM(G772,V772,AH772)=0,"-",SUM(G772,V772,AH772))</f>
        <v>622.74</v>
      </c>
      <c r="BM772" s="124" t="str">
        <f t="shared" si="5211"/>
        <v>-</v>
      </c>
      <c r="BN772" s="124">
        <f t="shared" si="5211"/>
        <v>622.74</v>
      </c>
      <c r="BO772" s="124">
        <f t="shared" si="5211"/>
        <v>783.2</v>
      </c>
      <c r="BP772" s="124" t="str">
        <f t="shared" si="5211"/>
        <v>-</v>
      </c>
      <c r="BQ772" s="124">
        <f t="shared" si="5211"/>
        <v>783.2</v>
      </c>
      <c r="BR772" s="124">
        <f t="shared" si="5211"/>
        <v>216.35</v>
      </c>
      <c r="BS772" s="124" t="str">
        <f t="shared" si="5211"/>
        <v>-</v>
      </c>
      <c r="BT772" s="124">
        <f t="shared" si="5211"/>
        <v>216.35</v>
      </c>
      <c r="BU772" s="124">
        <f t="shared" si="5211"/>
        <v>1643.29</v>
      </c>
      <c r="BV772" s="124">
        <f t="shared" si="5211"/>
        <v>45</v>
      </c>
      <c r="BW772" s="124">
        <f t="shared" si="5211"/>
        <v>1688.29</v>
      </c>
      <c r="BX772" s="123">
        <v>1263.0</v>
      </c>
      <c r="BY772" s="123"/>
      <c r="BZ772" s="120">
        <v>5697.66</v>
      </c>
      <c r="CA772" s="120">
        <f t="shared" si="5204"/>
        <v>0.2963128723</v>
      </c>
    </row>
    <row r="773" ht="15.75" customHeight="1">
      <c r="A773" s="99" t="str">
        <f t="shared" si="3"/>
        <v>October</v>
      </c>
      <c r="B773" s="122" t="s">
        <v>126</v>
      </c>
      <c r="C773" s="122" t="s">
        <v>51</v>
      </c>
      <c r="D773" s="123">
        <v>116.9</v>
      </c>
      <c r="E773" s="123">
        <v>30.5</v>
      </c>
      <c r="F773" s="124">
        <f t="shared" si="35"/>
        <v>147.4</v>
      </c>
      <c r="G773" s="123">
        <v>369.75</v>
      </c>
      <c r="H773" s="123">
        <v>3.0</v>
      </c>
      <c r="I773" s="124">
        <f t="shared" si="36"/>
        <v>372.75</v>
      </c>
      <c r="J773" s="123">
        <v>209.7</v>
      </c>
      <c r="K773" s="123"/>
      <c r="L773" s="124">
        <f t="shared" si="37"/>
        <v>209.7</v>
      </c>
      <c r="M773" s="123">
        <v>156.95</v>
      </c>
      <c r="N773" s="123"/>
      <c r="O773" s="124">
        <f t="shared" si="38"/>
        <v>156.95</v>
      </c>
      <c r="P773" s="126">
        <f t="shared" ref="P773:Q773" si="5212">IF(SUM(D773,G773,J773,M773)=0,"",SUM(D773,G773,J773,M773))</f>
        <v>853.3</v>
      </c>
      <c r="Q773" s="126">
        <f t="shared" si="5212"/>
        <v>33.5</v>
      </c>
      <c r="R773" s="124">
        <f t="shared" si="40"/>
        <v>886.8</v>
      </c>
      <c r="S773" s="123">
        <v>16.0</v>
      </c>
      <c r="T773" s="123">
        <v>7.5</v>
      </c>
      <c r="U773" s="124">
        <f t="shared" si="41"/>
        <v>23.5</v>
      </c>
      <c r="V773" s="123">
        <v>200.75</v>
      </c>
      <c r="W773" s="123"/>
      <c r="X773" s="124">
        <f t="shared" si="42"/>
        <v>200.75</v>
      </c>
      <c r="Y773" s="123">
        <v>167.4</v>
      </c>
      <c r="Z773" s="123"/>
      <c r="AA773" s="124">
        <f t="shared" si="43"/>
        <v>167.4</v>
      </c>
      <c r="AB773" s="123">
        <v>72.75</v>
      </c>
      <c r="AC773" s="123"/>
      <c r="AD773" s="124">
        <f t="shared" si="44"/>
        <v>72.75</v>
      </c>
      <c r="AE773" s="124">
        <f t="shared" ref="AE773:AF773" si="5213">IF(SUM(S773,V773,Y773,AB773)=0,"",SUM(S773,V773,Y773,AB773))</f>
        <v>456.9</v>
      </c>
      <c r="AF773" s="124">
        <f t="shared" si="5213"/>
        <v>7.5</v>
      </c>
      <c r="AG773" s="124">
        <f t="shared" si="46"/>
        <v>464.4</v>
      </c>
      <c r="AH773" s="123"/>
      <c r="AI773" s="123"/>
      <c r="AJ773" s="124" t="str">
        <f t="shared" si="47"/>
        <v/>
      </c>
      <c r="AK773" s="123"/>
      <c r="AL773" s="123"/>
      <c r="AM773" s="124" t="str">
        <f t="shared" si="48"/>
        <v/>
      </c>
      <c r="AN773" s="123"/>
      <c r="AO773" s="123"/>
      <c r="AP773" s="124" t="str">
        <f t="shared" si="49"/>
        <v/>
      </c>
      <c r="AQ773" s="124" t="str">
        <f t="shared" ref="AQ773:AR773" si="5214">IF(SUM(AH773,AK773,AN773)=0,"",SUM(AH773,AK773,AN773))</f>
        <v/>
      </c>
      <c r="AR773" s="124" t="str">
        <f t="shared" si="5214"/>
        <v/>
      </c>
      <c r="AS773" s="124" t="str">
        <f t="shared" si="51"/>
        <v/>
      </c>
      <c r="AT773" s="124">
        <f t="shared" ref="AT773:AV773" si="5215">IF(S773=0,"-",S773)</f>
        <v>16</v>
      </c>
      <c r="AU773" s="124">
        <f t="shared" si="5215"/>
        <v>7.5</v>
      </c>
      <c r="AV773" s="124">
        <f t="shared" si="5215"/>
        <v>23.5</v>
      </c>
      <c r="AW773" s="124">
        <f t="shared" ref="AW773:BH773" si="5216">IF(SUM(V773,AH773)=0,"-",SUM(V773,AH773))</f>
        <v>200.75</v>
      </c>
      <c r="AX773" s="124" t="str">
        <f t="shared" si="5216"/>
        <v>-</v>
      </c>
      <c r="AY773" s="124">
        <f t="shared" si="5216"/>
        <v>200.75</v>
      </c>
      <c r="AZ773" s="124">
        <f t="shared" si="5216"/>
        <v>167.4</v>
      </c>
      <c r="BA773" s="124" t="str">
        <f t="shared" si="5216"/>
        <v>-</v>
      </c>
      <c r="BB773" s="124">
        <f t="shared" si="5216"/>
        <v>167.4</v>
      </c>
      <c r="BC773" s="124">
        <f t="shared" si="5216"/>
        <v>72.75</v>
      </c>
      <c r="BD773" s="124" t="str">
        <f t="shared" si="5216"/>
        <v>-</v>
      </c>
      <c r="BE773" s="124">
        <f t="shared" si="5216"/>
        <v>72.75</v>
      </c>
      <c r="BF773" s="124">
        <f t="shared" si="5216"/>
        <v>456.9</v>
      </c>
      <c r="BG773" s="124">
        <f t="shared" si="5216"/>
        <v>7.5</v>
      </c>
      <c r="BH773" s="124">
        <f t="shared" si="5216"/>
        <v>464.4</v>
      </c>
      <c r="BI773" s="124">
        <f t="shared" ref="BI773:BK773" si="5217">IF(SUM(D773,S773)=0,"-",SUM(D773,S773))</f>
        <v>132.9</v>
      </c>
      <c r="BJ773" s="124">
        <f t="shared" si="5217"/>
        <v>38</v>
      </c>
      <c r="BK773" s="124">
        <f t="shared" si="5217"/>
        <v>170.9</v>
      </c>
      <c r="BL773" s="124">
        <f t="shared" ref="BL773:BW773" si="5218">IF(SUM(G773,V773,AH773)=0,"-",SUM(G773,V773,AH773))</f>
        <v>570.5</v>
      </c>
      <c r="BM773" s="124">
        <f t="shared" si="5218"/>
        <v>3</v>
      </c>
      <c r="BN773" s="124">
        <f t="shared" si="5218"/>
        <v>573.5</v>
      </c>
      <c r="BO773" s="124">
        <f t="shared" si="5218"/>
        <v>377.1</v>
      </c>
      <c r="BP773" s="124" t="str">
        <f t="shared" si="5218"/>
        <v>-</v>
      </c>
      <c r="BQ773" s="124">
        <f t="shared" si="5218"/>
        <v>377.1</v>
      </c>
      <c r="BR773" s="124">
        <f t="shared" si="5218"/>
        <v>229.7</v>
      </c>
      <c r="BS773" s="124" t="str">
        <f t="shared" si="5218"/>
        <v>-</v>
      </c>
      <c r="BT773" s="124">
        <f t="shared" si="5218"/>
        <v>229.7</v>
      </c>
      <c r="BU773" s="124">
        <f t="shared" si="5218"/>
        <v>1310.2</v>
      </c>
      <c r="BV773" s="124">
        <f t="shared" si="5218"/>
        <v>41</v>
      </c>
      <c r="BW773" s="124">
        <f t="shared" si="5218"/>
        <v>1351.2</v>
      </c>
      <c r="BX773" s="123">
        <v>1071.0</v>
      </c>
      <c r="BY773" s="123"/>
      <c r="BZ773" s="120">
        <v>5697.66</v>
      </c>
      <c r="CA773" s="121">
        <f t="shared" si="5204"/>
        <v>0.2371499879</v>
      </c>
    </row>
    <row r="774" ht="15.75" customHeight="1">
      <c r="A774" s="99" t="str">
        <f t="shared" si="3"/>
        <v>October</v>
      </c>
      <c r="B774" s="122" t="s">
        <v>126</v>
      </c>
      <c r="C774" s="122" t="s">
        <v>52</v>
      </c>
      <c r="D774" s="123">
        <v>3.0</v>
      </c>
      <c r="E774" s="123">
        <v>11.0</v>
      </c>
      <c r="F774" s="124">
        <f t="shared" si="35"/>
        <v>14</v>
      </c>
      <c r="G774" s="123">
        <v>121.32</v>
      </c>
      <c r="H774" s="123">
        <v>2.5</v>
      </c>
      <c r="I774" s="124">
        <f t="shared" si="36"/>
        <v>123.82</v>
      </c>
      <c r="J774" s="123">
        <v>65.1</v>
      </c>
      <c r="K774" s="123"/>
      <c r="L774" s="124">
        <f t="shared" si="37"/>
        <v>65.1</v>
      </c>
      <c r="M774" s="123">
        <v>9.0</v>
      </c>
      <c r="N774" s="123"/>
      <c r="O774" s="124">
        <f t="shared" si="38"/>
        <v>9</v>
      </c>
      <c r="P774" s="126">
        <f t="shared" ref="P774:Q774" si="5219">IF(SUM(D774,G774,J774,M774)=0,"",SUM(D774,G774,J774,M774))</f>
        <v>198.42</v>
      </c>
      <c r="Q774" s="126">
        <f t="shared" si="5219"/>
        <v>13.5</v>
      </c>
      <c r="R774" s="124">
        <f t="shared" si="40"/>
        <v>211.92</v>
      </c>
      <c r="S774" s="123">
        <v>13.7</v>
      </c>
      <c r="T774" s="123">
        <v>8.0</v>
      </c>
      <c r="U774" s="124">
        <f t="shared" si="41"/>
        <v>21.7</v>
      </c>
      <c r="V774" s="123">
        <v>130.4</v>
      </c>
      <c r="W774" s="123"/>
      <c r="X774" s="124">
        <f t="shared" si="42"/>
        <v>130.4</v>
      </c>
      <c r="Y774" s="123">
        <v>114.0</v>
      </c>
      <c r="Z774" s="123"/>
      <c r="AA774" s="124">
        <f t="shared" si="43"/>
        <v>114</v>
      </c>
      <c r="AB774" s="123">
        <v>49.25</v>
      </c>
      <c r="AC774" s="123"/>
      <c r="AD774" s="124">
        <f t="shared" si="44"/>
        <v>49.25</v>
      </c>
      <c r="AE774" s="124">
        <f t="shared" ref="AE774:AF774" si="5220">IF(SUM(S774,V774,Y774,AB774)=0,"",SUM(S774,V774,Y774,AB774))</f>
        <v>307.35</v>
      </c>
      <c r="AF774" s="124">
        <f t="shared" si="5220"/>
        <v>8</v>
      </c>
      <c r="AG774" s="124">
        <f t="shared" si="46"/>
        <v>315.35</v>
      </c>
      <c r="AH774" s="123"/>
      <c r="AI774" s="123"/>
      <c r="AJ774" s="124" t="str">
        <f t="shared" si="47"/>
        <v/>
      </c>
      <c r="AK774" s="123"/>
      <c r="AL774" s="123"/>
      <c r="AM774" s="124" t="str">
        <f t="shared" si="48"/>
        <v/>
      </c>
      <c r="AN774" s="123"/>
      <c r="AO774" s="123"/>
      <c r="AP774" s="124" t="str">
        <f t="shared" si="49"/>
        <v/>
      </c>
      <c r="AQ774" s="124" t="str">
        <f t="shared" ref="AQ774:AR774" si="5221">IF(SUM(AH774,AK774,AN774)=0,"",SUM(AH774,AK774,AN774))</f>
        <v/>
      </c>
      <c r="AR774" s="124" t="str">
        <f t="shared" si="5221"/>
        <v/>
      </c>
      <c r="AS774" s="124" t="str">
        <f t="shared" si="51"/>
        <v/>
      </c>
      <c r="AT774" s="124">
        <f t="shared" ref="AT774:AV774" si="5222">IF(S774=0,"-",S774)</f>
        <v>13.7</v>
      </c>
      <c r="AU774" s="124">
        <f t="shared" si="5222"/>
        <v>8</v>
      </c>
      <c r="AV774" s="124">
        <f t="shared" si="5222"/>
        <v>21.7</v>
      </c>
      <c r="AW774" s="124">
        <f t="shared" ref="AW774:BH774" si="5223">IF(SUM(V774,AH774)=0,"-",SUM(V774,AH774))</f>
        <v>130.4</v>
      </c>
      <c r="AX774" s="124" t="str">
        <f t="shared" si="5223"/>
        <v>-</v>
      </c>
      <c r="AY774" s="124">
        <f t="shared" si="5223"/>
        <v>130.4</v>
      </c>
      <c r="AZ774" s="124">
        <f t="shared" si="5223"/>
        <v>114</v>
      </c>
      <c r="BA774" s="124" t="str">
        <f t="shared" si="5223"/>
        <v>-</v>
      </c>
      <c r="BB774" s="124">
        <f t="shared" si="5223"/>
        <v>114</v>
      </c>
      <c r="BC774" s="124">
        <f t="shared" si="5223"/>
        <v>49.25</v>
      </c>
      <c r="BD774" s="124" t="str">
        <f t="shared" si="5223"/>
        <v>-</v>
      </c>
      <c r="BE774" s="124">
        <f t="shared" si="5223"/>
        <v>49.25</v>
      </c>
      <c r="BF774" s="124">
        <f t="shared" si="5223"/>
        <v>307.35</v>
      </c>
      <c r="BG774" s="124">
        <f t="shared" si="5223"/>
        <v>8</v>
      </c>
      <c r="BH774" s="124">
        <f t="shared" si="5223"/>
        <v>315.35</v>
      </c>
      <c r="BI774" s="124">
        <f t="shared" ref="BI774:BK774" si="5224">IF(SUM(D774,S774)=0,"-",SUM(D774,S774))</f>
        <v>16.7</v>
      </c>
      <c r="BJ774" s="124">
        <f t="shared" si="5224"/>
        <v>19</v>
      </c>
      <c r="BK774" s="124">
        <f t="shared" si="5224"/>
        <v>35.7</v>
      </c>
      <c r="BL774" s="124">
        <f t="shared" ref="BL774:BW774" si="5225">IF(SUM(G774,V774,AH774)=0,"-",SUM(G774,V774,AH774))</f>
        <v>251.72</v>
      </c>
      <c r="BM774" s="124">
        <f t="shared" si="5225"/>
        <v>2.5</v>
      </c>
      <c r="BN774" s="124">
        <f t="shared" si="5225"/>
        <v>254.22</v>
      </c>
      <c r="BO774" s="124">
        <f t="shared" si="5225"/>
        <v>179.1</v>
      </c>
      <c r="BP774" s="124" t="str">
        <f t="shared" si="5225"/>
        <v>-</v>
      </c>
      <c r="BQ774" s="124">
        <f t="shared" si="5225"/>
        <v>179.1</v>
      </c>
      <c r="BR774" s="124">
        <f t="shared" si="5225"/>
        <v>58.25</v>
      </c>
      <c r="BS774" s="124" t="str">
        <f t="shared" si="5225"/>
        <v>-</v>
      </c>
      <c r="BT774" s="124">
        <f t="shared" si="5225"/>
        <v>58.25</v>
      </c>
      <c r="BU774" s="124">
        <f t="shared" si="5225"/>
        <v>505.77</v>
      </c>
      <c r="BV774" s="124">
        <f t="shared" si="5225"/>
        <v>21.5</v>
      </c>
      <c r="BW774" s="124">
        <f t="shared" si="5225"/>
        <v>527.27</v>
      </c>
      <c r="BX774" s="123">
        <v>429.0</v>
      </c>
      <c r="BY774" s="123"/>
      <c r="BZ774" s="120">
        <v>5697.66</v>
      </c>
      <c r="CA774" s="121">
        <f t="shared" si="5204"/>
        <v>0.09254149949</v>
      </c>
    </row>
    <row r="775" ht="15.75" customHeight="1">
      <c r="A775" s="99" t="str">
        <f t="shared" si="3"/>
        <v>November</v>
      </c>
      <c r="B775" s="122" t="s">
        <v>126</v>
      </c>
      <c r="C775" s="122" t="s">
        <v>53</v>
      </c>
      <c r="D775" s="123">
        <v>10.0</v>
      </c>
      <c r="E775" s="123">
        <v>3.0</v>
      </c>
      <c r="F775" s="124">
        <f t="shared" si="35"/>
        <v>13</v>
      </c>
      <c r="G775" s="123">
        <v>2.0</v>
      </c>
      <c r="H775" s="123">
        <v>6.0</v>
      </c>
      <c r="I775" s="124">
        <f t="shared" si="36"/>
        <v>8</v>
      </c>
      <c r="J775" s="123">
        <v>26.0</v>
      </c>
      <c r="K775" s="123"/>
      <c r="L775" s="124">
        <f t="shared" si="37"/>
        <v>26</v>
      </c>
      <c r="M775" s="123"/>
      <c r="N775" s="123"/>
      <c r="O775" s="124" t="str">
        <f t="shared" si="38"/>
        <v/>
      </c>
      <c r="P775" s="126">
        <f t="shared" ref="P775:Q775" si="5226">IF(SUM(D775,G775,J775,M775)=0,"",SUM(D775,G775,J775,M775))</f>
        <v>38</v>
      </c>
      <c r="Q775" s="126">
        <f t="shared" si="5226"/>
        <v>9</v>
      </c>
      <c r="R775" s="124">
        <f t="shared" si="40"/>
        <v>47</v>
      </c>
      <c r="S775" s="123">
        <v>7.0</v>
      </c>
      <c r="T775" s="123">
        <v>1.0</v>
      </c>
      <c r="U775" s="124">
        <f t="shared" si="41"/>
        <v>8</v>
      </c>
      <c r="V775" s="123">
        <v>50.0</v>
      </c>
      <c r="W775" s="123"/>
      <c r="X775" s="124">
        <f t="shared" si="42"/>
        <v>50</v>
      </c>
      <c r="Y775" s="123">
        <v>42.0</v>
      </c>
      <c r="Z775" s="123"/>
      <c r="AA775" s="124">
        <f t="shared" si="43"/>
        <v>42</v>
      </c>
      <c r="AB775" s="123">
        <v>5.0</v>
      </c>
      <c r="AC775" s="123"/>
      <c r="AD775" s="124">
        <f t="shared" si="44"/>
        <v>5</v>
      </c>
      <c r="AE775" s="124">
        <f t="shared" ref="AE775:AF775" si="5227">IF(SUM(S775,V775,Y775,AB775)=0,"",SUM(S775,V775,Y775,AB775))</f>
        <v>104</v>
      </c>
      <c r="AF775" s="124">
        <f t="shared" si="5227"/>
        <v>1</v>
      </c>
      <c r="AG775" s="124">
        <f t="shared" si="46"/>
        <v>105</v>
      </c>
      <c r="AH775" s="123"/>
      <c r="AI775" s="123"/>
      <c r="AJ775" s="124" t="str">
        <f t="shared" si="47"/>
        <v/>
      </c>
      <c r="AK775" s="123"/>
      <c r="AL775" s="123"/>
      <c r="AM775" s="124" t="str">
        <f t="shared" si="48"/>
        <v/>
      </c>
      <c r="AN775" s="123"/>
      <c r="AO775" s="123"/>
      <c r="AP775" s="124" t="str">
        <f t="shared" si="49"/>
        <v/>
      </c>
      <c r="AQ775" s="124" t="str">
        <f t="shared" ref="AQ775:AR775" si="5228">IF(SUM(AH775,AK775,AN775)=0,"",SUM(AH775,AK775,AN775))</f>
        <v/>
      </c>
      <c r="AR775" s="124" t="str">
        <f t="shared" si="5228"/>
        <v/>
      </c>
      <c r="AS775" s="124" t="str">
        <f t="shared" si="51"/>
        <v/>
      </c>
      <c r="AT775" s="124">
        <f t="shared" ref="AT775:AV775" si="5229">IF(S775=0,"-",S775)</f>
        <v>7</v>
      </c>
      <c r="AU775" s="124">
        <f t="shared" si="5229"/>
        <v>1</v>
      </c>
      <c r="AV775" s="124">
        <f t="shared" si="5229"/>
        <v>8</v>
      </c>
      <c r="AW775" s="124">
        <f t="shared" ref="AW775:BH775" si="5230">IF(SUM(V775,AH775)=0,"-",SUM(V775,AH775))</f>
        <v>50</v>
      </c>
      <c r="AX775" s="124" t="str">
        <f t="shared" si="5230"/>
        <v>-</v>
      </c>
      <c r="AY775" s="124">
        <f t="shared" si="5230"/>
        <v>50</v>
      </c>
      <c r="AZ775" s="124">
        <f t="shared" si="5230"/>
        <v>42</v>
      </c>
      <c r="BA775" s="124" t="str">
        <f t="shared" si="5230"/>
        <v>-</v>
      </c>
      <c r="BB775" s="124">
        <f t="shared" si="5230"/>
        <v>42</v>
      </c>
      <c r="BC775" s="124">
        <f t="shared" si="5230"/>
        <v>5</v>
      </c>
      <c r="BD775" s="124" t="str">
        <f t="shared" si="5230"/>
        <v>-</v>
      </c>
      <c r="BE775" s="124">
        <f t="shared" si="5230"/>
        <v>5</v>
      </c>
      <c r="BF775" s="124">
        <f t="shared" si="5230"/>
        <v>104</v>
      </c>
      <c r="BG775" s="124">
        <f t="shared" si="5230"/>
        <v>1</v>
      </c>
      <c r="BH775" s="124">
        <f t="shared" si="5230"/>
        <v>105</v>
      </c>
      <c r="BI775" s="124">
        <f t="shared" ref="BI775:BK775" si="5231">IF(SUM(D775,S775)=0,"-",SUM(D775,S775))</f>
        <v>17</v>
      </c>
      <c r="BJ775" s="124">
        <f t="shared" si="5231"/>
        <v>4</v>
      </c>
      <c r="BK775" s="124">
        <f t="shared" si="5231"/>
        <v>21</v>
      </c>
      <c r="BL775" s="124">
        <f t="shared" ref="BL775:BW775" si="5232">IF(SUM(G775,V775,AH775)=0,"-",SUM(G775,V775,AH775))</f>
        <v>52</v>
      </c>
      <c r="BM775" s="124">
        <f t="shared" si="5232"/>
        <v>6</v>
      </c>
      <c r="BN775" s="124">
        <f t="shared" si="5232"/>
        <v>58</v>
      </c>
      <c r="BO775" s="124">
        <f t="shared" si="5232"/>
        <v>68</v>
      </c>
      <c r="BP775" s="124" t="str">
        <f t="shared" si="5232"/>
        <v>-</v>
      </c>
      <c r="BQ775" s="124">
        <f t="shared" si="5232"/>
        <v>68</v>
      </c>
      <c r="BR775" s="124">
        <f t="shared" si="5232"/>
        <v>5</v>
      </c>
      <c r="BS775" s="124" t="str">
        <f t="shared" si="5232"/>
        <v>-</v>
      </c>
      <c r="BT775" s="124">
        <f t="shared" si="5232"/>
        <v>5</v>
      </c>
      <c r="BU775" s="124">
        <f t="shared" si="5232"/>
        <v>142</v>
      </c>
      <c r="BV775" s="124">
        <f t="shared" si="5232"/>
        <v>10</v>
      </c>
      <c r="BW775" s="124">
        <f t="shared" si="5232"/>
        <v>152</v>
      </c>
      <c r="BX775" s="123">
        <v>145.0</v>
      </c>
      <c r="BY775" s="123"/>
      <c r="BZ775" s="120">
        <v>5697.66</v>
      </c>
      <c r="CA775" s="121">
        <f t="shared" si="5204"/>
        <v>0.02667761853</v>
      </c>
    </row>
    <row r="776" ht="15.75" customHeight="1">
      <c r="A776" s="99" t="str">
        <f t="shared" si="3"/>
        <v>November</v>
      </c>
      <c r="B776" s="122" t="s">
        <v>126</v>
      </c>
      <c r="C776" s="122" t="s">
        <v>54</v>
      </c>
      <c r="D776" s="123"/>
      <c r="E776" s="123">
        <v>1.0</v>
      </c>
      <c r="F776" s="124">
        <f t="shared" si="35"/>
        <v>1</v>
      </c>
      <c r="G776" s="123">
        <v>10.0</v>
      </c>
      <c r="H776" s="123">
        <v>4.0</v>
      </c>
      <c r="I776" s="124">
        <f t="shared" si="36"/>
        <v>14</v>
      </c>
      <c r="J776" s="123"/>
      <c r="K776" s="123"/>
      <c r="L776" s="124" t="str">
        <f t="shared" si="37"/>
        <v/>
      </c>
      <c r="M776" s="123"/>
      <c r="N776" s="123"/>
      <c r="O776" s="124" t="str">
        <f t="shared" si="38"/>
        <v/>
      </c>
      <c r="P776" s="126">
        <f t="shared" ref="P776:Q776" si="5233">IF(SUM(D776,G776,J776,M776)=0,"",SUM(D776,G776,J776,M776))</f>
        <v>10</v>
      </c>
      <c r="Q776" s="126">
        <f t="shared" si="5233"/>
        <v>5</v>
      </c>
      <c r="R776" s="124">
        <f t="shared" si="40"/>
        <v>15</v>
      </c>
      <c r="S776" s="123"/>
      <c r="T776" s="123"/>
      <c r="U776" s="124" t="str">
        <f t="shared" si="41"/>
        <v/>
      </c>
      <c r="V776" s="123">
        <v>4.0</v>
      </c>
      <c r="W776" s="123"/>
      <c r="X776" s="124">
        <f t="shared" si="42"/>
        <v>4</v>
      </c>
      <c r="Y776" s="123"/>
      <c r="Z776" s="123"/>
      <c r="AA776" s="124" t="str">
        <f t="shared" si="43"/>
        <v/>
      </c>
      <c r="AB776" s="123"/>
      <c r="AC776" s="123"/>
      <c r="AD776" s="124" t="str">
        <f t="shared" si="44"/>
        <v/>
      </c>
      <c r="AE776" s="124">
        <f t="shared" ref="AE776:AF776" si="5234">IF(SUM(S776,V776,Y776,AB776)=0,"",SUM(S776,V776,Y776,AB776))</f>
        <v>4</v>
      </c>
      <c r="AF776" s="124" t="str">
        <f t="shared" si="5234"/>
        <v/>
      </c>
      <c r="AG776" s="124">
        <f t="shared" si="46"/>
        <v>4</v>
      </c>
      <c r="AH776" s="123"/>
      <c r="AI776" s="123"/>
      <c r="AJ776" s="124" t="str">
        <f t="shared" si="47"/>
        <v/>
      </c>
      <c r="AK776" s="123"/>
      <c r="AL776" s="123"/>
      <c r="AM776" s="124" t="str">
        <f t="shared" si="48"/>
        <v/>
      </c>
      <c r="AN776" s="123"/>
      <c r="AO776" s="123"/>
      <c r="AP776" s="124" t="str">
        <f t="shared" si="49"/>
        <v/>
      </c>
      <c r="AQ776" s="124" t="str">
        <f t="shared" ref="AQ776:AR776" si="5235">IF(SUM(AH776,AK776,AN776)=0,"",SUM(AH776,AK776,AN776))</f>
        <v/>
      </c>
      <c r="AR776" s="124" t="str">
        <f t="shared" si="5235"/>
        <v/>
      </c>
      <c r="AS776" s="124" t="str">
        <f t="shared" si="51"/>
        <v/>
      </c>
      <c r="AT776" s="124" t="str">
        <f t="shared" ref="AT776:AV776" si="5236">IF(S776=0,"-",S776)</f>
        <v>-</v>
      </c>
      <c r="AU776" s="124" t="str">
        <f t="shared" si="5236"/>
        <v>-</v>
      </c>
      <c r="AV776" s="124" t="str">
        <f t="shared" si="5236"/>
        <v/>
      </c>
      <c r="AW776" s="124">
        <f t="shared" ref="AW776:BH776" si="5237">IF(SUM(V776,AH776)=0,"-",SUM(V776,AH776))</f>
        <v>4</v>
      </c>
      <c r="AX776" s="124" t="str">
        <f t="shared" si="5237"/>
        <v>-</v>
      </c>
      <c r="AY776" s="124">
        <f t="shared" si="5237"/>
        <v>4</v>
      </c>
      <c r="AZ776" s="124" t="str">
        <f t="shared" si="5237"/>
        <v>-</v>
      </c>
      <c r="BA776" s="124" t="str">
        <f t="shared" si="5237"/>
        <v>-</v>
      </c>
      <c r="BB776" s="124" t="str">
        <f t="shared" si="5237"/>
        <v>-</v>
      </c>
      <c r="BC776" s="124" t="str">
        <f t="shared" si="5237"/>
        <v>-</v>
      </c>
      <c r="BD776" s="124" t="str">
        <f t="shared" si="5237"/>
        <v>-</v>
      </c>
      <c r="BE776" s="124" t="str">
        <f t="shared" si="5237"/>
        <v>-</v>
      </c>
      <c r="BF776" s="124">
        <f t="shared" si="5237"/>
        <v>4</v>
      </c>
      <c r="BG776" s="124" t="str">
        <f t="shared" si="5237"/>
        <v>-</v>
      </c>
      <c r="BH776" s="124">
        <f t="shared" si="5237"/>
        <v>4</v>
      </c>
      <c r="BI776" s="124" t="str">
        <f t="shared" ref="BI776:BK776" si="5238">IF(SUM(D776,S776)=0,"-",SUM(D776,S776))</f>
        <v>-</v>
      </c>
      <c r="BJ776" s="124">
        <f t="shared" si="5238"/>
        <v>1</v>
      </c>
      <c r="BK776" s="124">
        <f t="shared" si="5238"/>
        <v>1</v>
      </c>
      <c r="BL776" s="124">
        <f t="shared" ref="BL776:BW776" si="5239">IF(SUM(G776,V776,AH776)=0,"-",SUM(G776,V776,AH776))</f>
        <v>14</v>
      </c>
      <c r="BM776" s="124">
        <f t="shared" si="5239"/>
        <v>4</v>
      </c>
      <c r="BN776" s="124">
        <f t="shared" si="5239"/>
        <v>18</v>
      </c>
      <c r="BO776" s="124" t="str">
        <f t="shared" si="5239"/>
        <v>-</v>
      </c>
      <c r="BP776" s="124" t="str">
        <f t="shared" si="5239"/>
        <v>-</v>
      </c>
      <c r="BQ776" s="124" t="str">
        <f t="shared" si="5239"/>
        <v>-</v>
      </c>
      <c r="BR776" s="124" t="str">
        <f t="shared" si="5239"/>
        <v>-</v>
      </c>
      <c r="BS776" s="124" t="str">
        <f t="shared" si="5239"/>
        <v>-</v>
      </c>
      <c r="BT776" s="124" t="str">
        <f t="shared" si="5239"/>
        <v>-</v>
      </c>
      <c r="BU776" s="124">
        <f t="shared" si="5239"/>
        <v>14</v>
      </c>
      <c r="BV776" s="124">
        <f t="shared" si="5239"/>
        <v>5</v>
      </c>
      <c r="BW776" s="124">
        <f t="shared" si="5239"/>
        <v>19</v>
      </c>
      <c r="BX776" s="123">
        <v>23.0</v>
      </c>
      <c r="BY776" s="123"/>
      <c r="BZ776" s="120">
        <v>5697.66</v>
      </c>
      <c r="CA776" s="121">
        <f t="shared" si="5204"/>
        <v>0.003334702316</v>
      </c>
    </row>
    <row r="777" ht="15.75" customHeight="1">
      <c r="A777" s="99" t="str">
        <f t="shared" si="3"/>
        <v>December</v>
      </c>
      <c r="B777" s="122" t="s">
        <v>126</v>
      </c>
      <c r="C777" s="122" t="s">
        <v>55</v>
      </c>
      <c r="D777" s="123"/>
      <c r="E777" s="123"/>
      <c r="F777" s="124" t="str">
        <f t="shared" si="35"/>
        <v/>
      </c>
      <c r="G777" s="123"/>
      <c r="H777" s="123"/>
      <c r="I777" s="124" t="str">
        <f t="shared" si="36"/>
        <v/>
      </c>
      <c r="J777" s="123"/>
      <c r="K777" s="123"/>
      <c r="L777" s="124" t="str">
        <f t="shared" si="37"/>
        <v/>
      </c>
      <c r="M777" s="123"/>
      <c r="N777" s="123"/>
      <c r="O777" s="124" t="str">
        <f t="shared" si="38"/>
        <v/>
      </c>
      <c r="P777" s="125" t="str">
        <f t="shared" ref="P777:Q777" si="5240">IF(SUM(D777,G777,J777,M777)=0,"",SUM(D777,G777,J777,M777))</f>
        <v/>
      </c>
      <c r="Q777" s="125" t="str">
        <f t="shared" si="5240"/>
        <v/>
      </c>
      <c r="R777" s="124" t="str">
        <f t="shared" si="40"/>
        <v/>
      </c>
      <c r="S777" s="123"/>
      <c r="T777" s="123"/>
      <c r="U777" s="124" t="str">
        <f t="shared" si="41"/>
        <v/>
      </c>
      <c r="V777" s="123"/>
      <c r="W777" s="123"/>
      <c r="X777" s="124" t="str">
        <f t="shared" si="42"/>
        <v/>
      </c>
      <c r="Y777" s="123"/>
      <c r="Z777" s="123"/>
      <c r="AA777" s="124" t="str">
        <f t="shared" si="43"/>
        <v/>
      </c>
      <c r="AB777" s="123"/>
      <c r="AC777" s="123"/>
      <c r="AD777" s="124" t="str">
        <f t="shared" si="44"/>
        <v/>
      </c>
      <c r="AE777" s="124" t="str">
        <f t="shared" ref="AE777:AF777" si="5241">IF(SUM(S777,V777,Y777,AB777)=0,"",SUM(S777,V777,Y777,AB777))</f>
        <v/>
      </c>
      <c r="AF777" s="124" t="str">
        <f t="shared" si="5241"/>
        <v/>
      </c>
      <c r="AG777" s="124" t="str">
        <f t="shared" si="46"/>
        <v/>
      </c>
      <c r="AH777" s="123"/>
      <c r="AI777" s="123"/>
      <c r="AJ777" s="124" t="str">
        <f t="shared" si="47"/>
        <v/>
      </c>
      <c r="AK777" s="123"/>
      <c r="AL777" s="123"/>
      <c r="AM777" s="124" t="str">
        <f t="shared" si="48"/>
        <v/>
      </c>
      <c r="AN777" s="123"/>
      <c r="AO777" s="123"/>
      <c r="AP777" s="124" t="str">
        <f t="shared" si="49"/>
        <v/>
      </c>
      <c r="AQ777" s="124" t="str">
        <f t="shared" ref="AQ777:AR777" si="5242">IF(SUM(AH777,AK777,AN777)=0,"",SUM(AH777,AK777,AN777))</f>
        <v/>
      </c>
      <c r="AR777" s="124" t="str">
        <f t="shared" si="5242"/>
        <v/>
      </c>
      <c r="AS777" s="124" t="str">
        <f t="shared" si="51"/>
        <v/>
      </c>
      <c r="AT777" s="124" t="str">
        <f t="shared" ref="AT777:AV777" si="5243">IF(S777=0,"-",S777)</f>
        <v>-</v>
      </c>
      <c r="AU777" s="124" t="str">
        <f t="shared" si="5243"/>
        <v>-</v>
      </c>
      <c r="AV777" s="124" t="str">
        <f t="shared" si="5243"/>
        <v/>
      </c>
      <c r="AW777" s="124" t="str">
        <f t="shared" ref="AW777:BH777" si="5244">IF(SUM(V777,AH777)=0,"-",SUM(V777,AH777))</f>
        <v>-</v>
      </c>
      <c r="AX777" s="124" t="str">
        <f t="shared" si="5244"/>
        <v>-</v>
      </c>
      <c r="AY777" s="124" t="str">
        <f t="shared" si="5244"/>
        <v>-</v>
      </c>
      <c r="AZ777" s="124" t="str">
        <f t="shared" si="5244"/>
        <v>-</v>
      </c>
      <c r="BA777" s="124" t="str">
        <f t="shared" si="5244"/>
        <v>-</v>
      </c>
      <c r="BB777" s="124" t="str">
        <f t="shared" si="5244"/>
        <v>-</v>
      </c>
      <c r="BC777" s="124" t="str">
        <f t="shared" si="5244"/>
        <v>-</v>
      </c>
      <c r="BD777" s="124" t="str">
        <f t="shared" si="5244"/>
        <v>-</v>
      </c>
      <c r="BE777" s="124" t="str">
        <f t="shared" si="5244"/>
        <v>-</v>
      </c>
      <c r="BF777" s="124" t="str">
        <f t="shared" si="5244"/>
        <v>-</v>
      </c>
      <c r="BG777" s="124" t="str">
        <f t="shared" si="5244"/>
        <v>-</v>
      </c>
      <c r="BH777" s="124" t="str">
        <f t="shared" si="5244"/>
        <v>-</v>
      </c>
      <c r="BI777" s="124" t="str">
        <f t="shared" ref="BI777:BK777" si="5245">IF(SUM(D777,S777)=0,"-",SUM(D777,S777))</f>
        <v>-</v>
      </c>
      <c r="BJ777" s="124" t="str">
        <f t="shared" si="5245"/>
        <v>-</v>
      </c>
      <c r="BK777" s="124" t="str">
        <f t="shared" si="5245"/>
        <v>-</v>
      </c>
      <c r="BL777" s="124" t="str">
        <f t="shared" ref="BL777:BW777" si="5246">IF(SUM(G777,V777,AH777)=0,"-",SUM(G777,V777,AH777))</f>
        <v>-</v>
      </c>
      <c r="BM777" s="124" t="str">
        <f t="shared" si="5246"/>
        <v>-</v>
      </c>
      <c r="BN777" s="124" t="str">
        <f t="shared" si="5246"/>
        <v>-</v>
      </c>
      <c r="BO777" s="124" t="str">
        <f t="shared" si="5246"/>
        <v>-</v>
      </c>
      <c r="BP777" s="124" t="str">
        <f t="shared" si="5246"/>
        <v>-</v>
      </c>
      <c r="BQ777" s="124" t="str">
        <f t="shared" si="5246"/>
        <v>-</v>
      </c>
      <c r="BR777" s="124" t="str">
        <f t="shared" si="5246"/>
        <v>-</v>
      </c>
      <c r="BS777" s="124" t="str">
        <f t="shared" si="5246"/>
        <v>-</v>
      </c>
      <c r="BT777" s="124" t="str">
        <f t="shared" si="5246"/>
        <v>-</v>
      </c>
      <c r="BU777" s="124" t="str">
        <f t="shared" si="5246"/>
        <v>-</v>
      </c>
      <c r="BV777" s="124" t="str">
        <f t="shared" si="5246"/>
        <v>-</v>
      </c>
      <c r="BW777" s="124" t="str">
        <f t="shared" si="5246"/>
        <v>-</v>
      </c>
      <c r="BX777" s="123"/>
      <c r="BY777" s="123" t="s">
        <v>68</v>
      </c>
      <c r="BZ777" s="120">
        <v>5697.66</v>
      </c>
      <c r="CA777" s="121" t="str">
        <f t="shared" si="5204"/>
        <v/>
      </c>
    </row>
    <row r="778" ht="15.75" customHeight="1">
      <c r="A778" s="99" t="str">
        <f t="shared" si="3"/>
        <v>December</v>
      </c>
      <c r="B778" s="122" t="s">
        <v>126</v>
      </c>
      <c r="C778" s="122" t="s">
        <v>56</v>
      </c>
      <c r="D778" s="123"/>
      <c r="E778" s="123"/>
      <c r="F778" s="124" t="str">
        <f t="shared" si="35"/>
        <v/>
      </c>
      <c r="G778" s="123"/>
      <c r="H778" s="123"/>
      <c r="I778" s="124" t="str">
        <f t="shared" si="36"/>
        <v/>
      </c>
      <c r="J778" s="123"/>
      <c r="K778" s="123"/>
      <c r="L778" s="124" t="str">
        <f t="shared" si="37"/>
        <v/>
      </c>
      <c r="M778" s="123"/>
      <c r="N778" s="123"/>
      <c r="O778" s="124" t="str">
        <f t="shared" si="38"/>
        <v/>
      </c>
      <c r="P778" s="125" t="str">
        <f t="shared" ref="P778:Q778" si="5247">IF(SUM(D778,G778,J778,M778)=0,"",SUM(D778,G778,J778,M778))</f>
        <v/>
      </c>
      <c r="Q778" s="125" t="str">
        <f t="shared" si="5247"/>
        <v/>
      </c>
      <c r="R778" s="124" t="str">
        <f t="shared" si="40"/>
        <v/>
      </c>
      <c r="S778" s="123"/>
      <c r="T778" s="123"/>
      <c r="U778" s="124" t="str">
        <f t="shared" si="41"/>
        <v/>
      </c>
      <c r="V778" s="123"/>
      <c r="W778" s="123"/>
      <c r="X778" s="124" t="str">
        <f t="shared" si="42"/>
        <v/>
      </c>
      <c r="Y778" s="123"/>
      <c r="Z778" s="123"/>
      <c r="AA778" s="124" t="str">
        <f t="shared" si="43"/>
        <v/>
      </c>
      <c r="AB778" s="123"/>
      <c r="AC778" s="123"/>
      <c r="AD778" s="124" t="str">
        <f t="shared" si="44"/>
        <v/>
      </c>
      <c r="AE778" s="124" t="str">
        <f t="shared" ref="AE778:AF778" si="5248">IF(SUM(S778,V778,Y778,AB778)=0,"",SUM(S778,V778,Y778,AB778))</f>
        <v/>
      </c>
      <c r="AF778" s="124" t="str">
        <f t="shared" si="5248"/>
        <v/>
      </c>
      <c r="AG778" s="124" t="str">
        <f t="shared" si="46"/>
        <v/>
      </c>
      <c r="AH778" s="123"/>
      <c r="AI778" s="123"/>
      <c r="AJ778" s="124" t="str">
        <f t="shared" si="47"/>
        <v/>
      </c>
      <c r="AK778" s="123"/>
      <c r="AL778" s="123"/>
      <c r="AM778" s="124" t="str">
        <f t="shared" si="48"/>
        <v/>
      </c>
      <c r="AN778" s="123"/>
      <c r="AO778" s="123"/>
      <c r="AP778" s="124" t="str">
        <f t="shared" si="49"/>
        <v/>
      </c>
      <c r="AQ778" s="124" t="str">
        <f t="shared" ref="AQ778:AR778" si="5249">IF(SUM(AH778,AK778,AN778)=0,"",SUM(AH778,AK778,AN778))</f>
        <v/>
      </c>
      <c r="AR778" s="124" t="str">
        <f t="shared" si="5249"/>
        <v/>
      </c>
      <c r="AS778" s="124" t="str">
        <f t="shared" si="51"/>
        <v/>
      </c>
      <c r="AT778" s="124" t="str">
        <f t="shared" ref="AT778:AV778" si="5250">IF(S778=0,"-",S778)</f>
        <v>-</v>
      </c>
      <c r="AU778" s="124" t="str">
        <f t="shared" si="5250"/>
        <v>-</v>
      </c>
      <c r="AV778" s="124" t="str">
        <f t="shared" si="5250"/>
        <v/>
      </c>
      <c r="AW778" s="124" t="str">
        <f t="shared" ref="AW778:BH778" si="5251">IF(SUM(V778,AH778)=0,"-",SUM(V778,AH778))</f>
        <v>-</v>
      </c>
      <c r="AX778" s="124" t="str">
        <f t="shared" si="5251"/>
        <v>-</v>
      </c>
      <c r="AY778" s="124" t="str">
        <f t="shared" si="5251"/>
        <v>-</v>
      </c>
      <c r="AZ778" s="124" t="str">
        <f t="shared" si="5251"/>
        <v>-</v>
      </c>
      <c r="BA778" s="124" t="str">
        <f t="shared" si="5251"/>
        <v>-</v>
      </c>
      <c r="BB778" s="124" t="str">
        <f t="shared" si="5251"/>
        <v>-</v>
      </c>
      <c r="BC778" s="124" t="str">
        <f t="shared" si="5251"/>
        <v>-</v>
      </c>
      <c r="BD778" s="124" t="str">
        <f t="shared" si="5251"/>
        <v>-</v>
      </c>
      <c r="BE778" s="124" t="str">
        <f t="shared" si="5251"/>
        <v>-</v>
      </c>
      <c r="BF778" s="124" t="str">
        <f t="shared" si="5251"/>
        <v>-</v>
      </c>
      <c r="BG778" s="124" t="str">
        <f t="shared" si="5251"/>
        <v>-</v>
      </c>
      <c r="BH778" s="124" t="str">
        <f t="shared" si="5251"/>
        <v>-</v>
      </c>
      <c r="BI778" s="124" t="str">
        <f t="shared" ref="BI778:BK778" si="5252">IF(SUM(D778,S778)=0,"-",SUM(D778,S778))</f>
        <v>-</v>
      </c>
      <c r="BJ778" s="124" t="str">
        <f t="shared" si="5252"/>
        <v>-</v>
      </c>
      <c r="BK778" s="124" t="str">
        <f t="shared" si="5252"/>
        <v>-</v>
      </c>
      <c r="BL778" s="124" t="str">
        <f t="shared" ref="BL778:BW778" si="5253">IF(SUM(G778,V778,AH778)=0,"-",SUM(G778,V778,AH778))</f>
        <v>-</v>
      </c>
      <c r="BM778" s="124" t="str">
        <f t="shared" si="5253"/>
        <v>-</v>
      </c>
      <c r="BN778" s="124" t="str">
        <f t="shared" si="5253"/>
        <v>-</v>
      </c>
      <c r="BO778" s="124" t="str">
        <f t="shared" si="5253"/>
        <v>-</v>
      </c>
      <c r="BP778" s="124" t="str">
        <f t="shared" si="5253"/>
        <v>-</v>
      </c>
      <c r="BQ778" s="124" t="str">
        <f t="shared" si="5253"/>
        <v>-</v>
      </c>
      <c r="BR778" s="124" t="str">
        <f t="shared" si="5253"/>
        <v>-</v>
      </c>
      <c r="BS778" s="124" t="str">
        <f t="shared" si="5253"/>
        <v>-</v>
      </c>
      <c r="BT778" s="124" t="str">
        <f t="shared" si="5253"/>
        <v>-</v>
      </c>
      <c r="BU778" s="124" t="str">
        <f t="shared" si="5253"/>
        <v>-</v>
      </c>
      <c r="BV778" s="124" t="str">
        <f t="shared" si="5253"/>
        <v>-</v>
      </c>
      <c r="BW778" s="124" t="str">
        <f t="shared" si="5253"/>
        <v>-</v>
      </c>
      <c r="BX778" s="123"/>
      <c r="BY778" s="123" t="s">
        <v>68</v>
      </c>
      <c r="BZ778" s="120">
        <v>5697.66</v>
      </c>
      <c r="CA778" s="121" t="str">
        <f t="shared" si="5204"/>
        <v/>
      </c>
    </row>
    <row r="779" ht="15.75" customHeight="1">
      <c r="A779" s="99" t="str">
        <f t="shared" si="3"/>
        <v>January</v>
      </c>
      <c r="B779" s="115" t="s">
        <v>129</v>
      </c>
      <c r="C779" s="115" t="s">
        <v>33</v>
      </c>
      <c r="D779" s="116"/>
      <c r="E779" s="116"/>
      <c r="F779" s="117" t="str">
        <f t="shared" si="35"/>
        <v/>
      </c>
      <c r="G779" s="116"/>
      <c r="H779" s="116"/>
      <c r="I779" s="117" t="str">
        <f t="shared" si="36"/>
        <v/>
      </c>
      <c r="J779" s="116"/>
      <c r="K779" s="116"/>
      <c r="L779" s="117" t="str">
        <f t="shared" si="37"/>
        <v/>
      </c>
      <c r="M779" s="116"/>
      <c r="N779" s="116"/>
      <c r="O779" s="117" t="str">
        <f t="shared" si="38"/>
        <v/>
      </c>
      <c r="P779" s="118" t="str">
        <f t="shared" ref="P779:Q779" si="5254">IF(SUM(D779,G779,J779,M779)=0,"",SUM(D779,G779,J779,M779))</f>
        <v/>
      </c>
      <c r="Q779" s="118" t="str">
        <f t="shared" si="5254"/>
        <v/>
      </c>
      <c r="R779" s="117" t="str">
        <f t="shared" si="40"/>
        <v/>
      </c>
      <c r="S779" s="116"/>
      <c r="T779" s="116"/>
      <c r="U779" s="117" t="str">
        <f t="shared" si="41"/>
        <v/>
      </c>
      <c r="V779" s="116"/>
      <c r="W779" s="116"/>
      <c r="X779" s="117" t="str">
        <f t="shared" si="42"/>
        <v/>
      </c>
      <c r="Y779" s="116"/>
      <c r="Z779" s="116"/>
      <c r="AA779" s="117" t="str">
        <f t="shared" si="43"/>
        <v/>
      </c>
      <c r="AB779" s="116"/>
      <c r="AC779" s="116"/>
      <c r="AD779" s="117" t="str">
        <f t="shared" si="44"/>
        <v/>
      </c>
      <c r="AE779" s="117" t="str">
        <f t="shared" ref="AE779:AF779" si="5255">IF(SUM(S779,V779,Y779,AB779)=0,"",SUM(S779,V779,Y779,AB779))</f>
        <v/>
      </c>
      <c r="AF779" s="117" t="str">
        <f t="shared" si="5255"/>
        <v/>
      </c>
      <c r="AG779" s="117" t="str">
        <f t="shared" si="46"/>
        <v/>
      </c>
      <c r="AH779" s="116"/>
      <c r="AI779" s="116"/>
      <c r="AJ779" s="117" t="str">
        <f t="shared" si="47"/>
        <v/>
      </c>
      <c r="AK779" s="116"/>
      <c r="AL779" s="116"/>
      <c r="AM779" s="117" t="str">
        <f t="shared" si="48"/>
        <v/>
      </c>
      <c r="AN779" s="116"/>
      <c r="AO779" s="116"/>
      <c r="AP779" s="117" t="str">
        <f t="shared" si="49"/>
        <v/>
      </c>
      <c r="AQ779" s="117" t="str">
        <f t="shared" ref="AQ779:AR779" si="5256">IF(SUM(AH779,AK779,AN779)=0,"",SUM(AH779,AK779,AN779))</f>
        <v/>
      </c>
      <c r="AR779" s="117" t="str">
        <f t="shared" si="5256"/>
        <v/>
      </c>
      <c r="AS779" s="117" t="str">
        <f t="shared" si="51"/>
        <v/>
      </c>
      <c r="AT779" s="117" t="str">
        <f t="shared" ref="AT779:AV779" si="5257">IF(S779=0,"-",S779)</f>
        <v>-</v>
      </c>
      <c r="AU779" s="117" t="str">
        <f t="shared" si="5257"/>
        <v>-</v>
      </c>
      <c r="AV779" s="117" t="str">
        <f t="shared" si="5257"/>
        <v/>
      </c>
      <c r="AW779" s="117" t="str">
        <f t="shared" ref="AW779:BH779" si="5258">IF(SUM(V779,AH779)=0,"-",SUM(V779,AH779))</f>
        <v>-</v>
      </c>
      <c r="AX779" s="117" t="str">
        <f t="shared" si="5258"/>
        <v>-</v>
      </c>
      <c r="AY779" s="117" t="str">
        <f t="shared" si="5258"/>
        <v>-</v>
      </c>
      <c r="AZ779" s="117" t="str">
        <f t="shared" si="5258"/>
        <v>-</v>
      </c>
      <c r="BA779" s="117" t="str">
        <f t="shared" si="5258"/>
        <v>-</v>
      </c>
      <c r="BB779" s="117" t="str">
        <f t="shared" si="5258"/>
        <v>-</v>
      </c>
      <c r="BC779" s="117" t="str">
        <f t="shared" si="5258"/>
        <v>-</v>
      </c>
      <c r="BD779" s="117" t="str">
        <f t="shared" si="5258"/>
        <v>-</v>
      </c>
      <c r="BE779" s="117" t="str">
        <f t="shared" si="5258"/>
        <v>-</v>
      </c>
      <c r="BF779" s="117" t="str">
        <f t="shared" si="5258"/>
        <v>-</v>
      </c>
      <c r="BG779" s="117" t="str">
        <f t="shared" si="5258"/>
        <v>-</v>
      </c>
      <c r="BH779" s="117" t="str">
        <f t="shared" si="5258"/>
        <v>-</v>
      </c>
      <c r="BI779" s="117" t="str">
        <f t="shared" ref="BI779:BK779" si="5259">IF(SUM(D779,S779)=0,"-",SUM(D779,S779))</f>
        <v>-</v>
      </c>
      <c r="BJ779" s="117" t="str">
        <f t="shared" si="5259"/>
        <v>-</v>
      </c>
      <c r="BK779" s="117" t="str">
        <f t="shared" si="5259"/>
        <v>-</v>
      </c>
      <c r="BL779" s="117" t="str">
        <f t="shared" ref="BL779:BW779" si="5260">IF(SUM(G779,V779,AH779)=0,"-",SUM(G779,V779,AH779))</f>
        <v>-</v>
      </c>
      <c r="BM779" s="117" t="str">
        <f t="shared" si="5260"/>
        <v>-</v>
      </c>
      <c r="BN779" s="117" t="str">
        <f t="shared" si="5260"/>
        <v>-</v>
      </c>
      <c r="BO779" s="117" t="str">
        <f t="shared" si="5260"/>
        <v>-</v>
      </c>
      <c r="BP779" s="117" t="str">
        <f t="shared" si="5260"/>
        <v>-</v>
      </c>
      <c r="BQ779" s="117" t="str">
        <f t="shared" si="5260"/>
        <v>-</v>
      </c>
      <c r="BR779" s="117" t="str">
        <f t="shared" si="5260"/>
        <v>-</v>
      </c>
      <c r="BS779" s="117" t="str">
        <f t="shared" si="5260"/>
        <v>-</v>
      </c>
      <c r="BT779" s="117" t="str">
        <f t="shared" si="5260"/>
        <v>-</v>
      </c>
      <c r="BU779" s="117" t="str">
        <f t="shared" si="5260"/>
        <v>-</v>
      </c>
      <c r="BV779" s="117" t="str">
        <f t="shared" si="5260"/>
        <v>-</v>
      </c>
      <c r="BW779" s="117" t="str">
        <f t="shared" si="5260"/>
        <v>-</v>
      </c>
      <c r="BX779" s="119"/>
      <c r="BY779" s="116" t="s">
        <v>85</v>
      </c>
      <c r="BZ779" s="120">
        <v>6422.73</v>
      </c>
      <c r="CA779" s="121" t="str">
        <f t="shared" si="5204"/>
        <v/>
      </c>
      <c r="CB779" s="7"/>
      <c r="CC779" s="7"/>
      <c r="CD779" s="7"/>
      <c r="CE779" s="7"/>
    </row>
    <row r="780" ht="15.75" customHeight="1">
      <c r="A780" s="99" t="str">
        <f t="shared" si="3"/>
        <v>January</v>
      </c>
      <c r="B780" s="115" t="s">
        <v>129</v>
      </c>
      <c r="C780" s="115" t="s">
        <v>34</v>
      </c>
      <c r="D780" s="116"/>
      <c r="E780" s="116"/>
      <c r="F780" s="117" t="str">
        <f t="shared" si="35"/>
        <v/>
      </c>
      <c r="G780" s="116"/>
      <c r="H780" s="116"/>
      <c r="I780" s="117" t="str">
        <f t="shared" si="36"/>
        <v/>
      </c>
      <c r="J780" s="116"/>
      <c r="K780" s="116"/>
      <c r="L780" s="117" t="str">
        <f t="shared" si="37"/>
        <v/>
      </c>
      <c r="M780" s="116"/>
      <c r="N780" s="116"/>
      <c r="O780" s="117" t="str">
        <f t="shared" si="38"/>
        <v/>
      </c>
      <c r="P780" s="118" t="str">
        <f t="shared" ref="P780:Q780" si="5261">IF(SUM(D780,G780,J780,M780)=0,"",SUM(D780,G780,J780,M780))</f>
        <v/>
      </c>
      <c r="Q780" s="118" t="str">
        <f t="shared" si="5261"/>
        <v/>
      </c>
      <c r="R780" s="117" t="str">
        <f t="shared" si="40"/>
        <v/>
      </c>
      <c r="S780" s="116"/>
      <c r="T780" s="116"/>
      <c r="U780" s="117" t="str">
        <f t="shared" si="41"/>
        <v/>
      </c>
      <c r="V780" s="116"/>
      <c r="W780" s="116"/>
      <c r="X780" s="117" t="str">
        <f t="shared" si="42"/>
        <v/>
      </c>
      <c r="Y780" s="116"/>
      <c r="Z780" s="116"/>
      <c r="AA780" s="117" t="str">
        <f t="shared" si="43"/>
        <v/>
      </c>
      <c r="AB780" s="116"/>
      <c r="AC780" s="116"/>
      <c r="AD780" s="117" t="str">
        <f t="shared" si="44"/>
        <v/>
      </c>
      <c r="AE780" s="117" t="str">
        <f t="shared" ref="AE780:AF780" si="5262">IF(SUM(S780,V780,Y780,AB780)=0,"",SUM(S780,V780,Y780,AB780))</f>
        <v/>
      </c>
      <c r="AF780" s="117" t="str">
        <f t="shared" si="5262"/>
        <v/>
      </c>
      <c r="AG780" s="117" t="str">
        <f t="shared" si="46"/>
        <v/>
      </c>
      <c r="AH780" s="116"/>
      <c r="AI780" s="116"/>
      <c r="AJ780" s="117" t="str">
        <f t="shared" si="47"/>
        <v/>
      </c>
      <c r="AK780" s="116"/>
      <c r="AL780" s="116"/>
      <c r="AM780" s="117" t="str">
        <f t="shared" si="48"/>
        <v/>
      </c>
      <c r="AN780" s="116"/>
      <c r="AO780" s="116"/>
      <c r="AP780" s="117" t="str">
        <f t="shared" si="49"/>
        <v/>
      </c>
      <c r="AQ780" s="117" t="str">
        <f t="shared" ref="AQ780:AR780" si="5263">IF(SUM(AH780,AK780,AN780)=0,"",SUM(AH780,AK780,AN780))</f>
        <v/>
      </c>
      <c r="AR780" s="117" t="str">
        <f t="shared" si="5263"/>
        <v/>
      </c>
      <c r="AS780" s="117" t="str">
        <f t="shared" si="51"/>
        <v/>
      </c>
      <c r="AT780" s="117" t="str">
        <f t="shared" ref="AT780:AV780" si="5264">IF(S780=0,"-",S780)</f>
        <v>-</v>
      </c>
      <c r="AU780" s="117" t="str">
        <f t="shared" si="5264"/>
        <v>-</v>
      </c>
      <c r="AV780" s="117" t="str">
        <f t="shared" si="5264"/>
        <v/>
      </c>
      <c r="AW780" s="117" t="str">
        <f t="shared" ref="AW780:BH780" si="5265">IF(SUM(V780,AH780)=0,"-",SUM(V780,AH780))</f>
        <v>-</v>
      </c>
      <c r="AX780" s="117" t="str">
        <f t="shared" si="5265"/>
        <v>-</v>
      </c>
      <c r="AY780" s="117" t="str">
        <f t="shared" si="5265"/>
        <v>-</v>
      </c>
      <c r="AZ780" s="117" t="str">
        <f t="shared" si="5265"/>
        <v>-</v>
      </c>
      <c r="BA780" s="117" t="str">
        <f t="shared" si="5265"/>
        <v>-</v>
      </c>
      <c r="BB780" s="117" t="str">
        <f t="shared" si="5265"/>
        <v>-</v>
      </c>
      <c r="BC780" s="117" t="str">
        <f t="shared" si="5265"/>
        <v>-</v>
      </c>
      <c r="BD780" s="117" t="str">
        <f t="shared" si="5265"/>
        <v>-</v>
      </c>
      <c r="BE780" s="117" t="str">
        <f t="shared" si="5265"/>
        <v>-</v>
      </c>
      <c r="BF780" s="117" t="str">
        <f t="shared" si="5265"/>
        <v>-</v>
      </c>
      <c r="BG780" s="117" t="str">
        <f t="shared" si="5265"/>
        <v>-</v>
      </c>
      <c r="BH780" s="117" t="str">
        <f t="shared" si="5265"/>
        <v>-</v>
      </c>
      <c r="BI780" s="117" t="str">
        <f t="shared" ref="BI780:BK780" si="5266">IF(SUM(D780,S780)=0,"-",SUM(D780,S780))</f>
        <v>-</v>
      </c>
      <c r="BJ780" s="117" t="str">
        <f t="shared" si="5266"/>
        <v>-</v>
      </c>
      <c r="BK780" s="117" t="str">
        <f t="shared" si="5266"/>
        <v>-</v>
      </c>
      <c r="BL780" s="117" t="str">
        <f t="shared" ref="BL780:BW780" si="5267">IF(SUM(G780,V780,AH780)=0,"-",SUM(G780,V780,AH780))</f>
        <v>-</v>
      </c>
      <c r="BM780" s="117" t="str">
        <f t="shared" si="5267"/>
        <v>-</v>
      </c>
      <c r="BN780" s="117" t="str">
        <f t="shared" si="5267"/>
        <v>-</v>
      </c>
      <c r="BO780" s="117" t="str">
        <f t="shared" si="5267"/>
        <v>-</v>
      </c>
      <c r="BP780" s="117" t="str">
        <f t="shared" si="5267"/>
        <v>-</v>
      </c>
      <c r="BQ780" s="117" t="str">
        <f t="shared" si="5267"/>
        <v>-</v>
      </c>
      <c r="BR780" s="117" t="str">
        <f t="shared" si="5267"/>
        <v>-</v>
      </c>
      <c r="BS780" s="117" t="str">
        <f t="shared" si="5267"/>
        <v>-</v>
      </c>
      <c r="BT780" s="117" t="str">
        <f t="shared" si="5267"/>
        <v>-</v>
      </c>
      <c r="BU780" s="117" t="str">
        <f t="shared" si="5267"/>
        <v>-</v>
      </c>
      <c r="BV780" s="117" t="str">
        <f t="shared" si="5267"/>
        <v>-</v>
      </c>
      <c r="BW780" s="117" t="str">
        <f t="shared" si="5267"/>
        <v>-</v>
      </c>
      <c r="BX780" s="119"/>
      <c r="BY780" s="116" t="s">
        <v>133</v>
      </c>
      <c r="BZ780" s="120">
        <v>6422.73</v>
      </c>
      <c r="CA780" s="121" t="str">
        <f t="shared" si="5204"/>
        <v/>
      </c>
      <c r="CB780" s="7"/>
      <c r="CC780" s="7"/>
      <c r="CD780" s="7"/>
      <c r="CE780" s="7"/>
    </row>
    <row r="781" ht="15.75" customHeight="1">
      <c r="A781" s="99" t="str">
        <f t="shared" si="3"/>
        <v>February</v>
      </c>
      <c r="B781" s="122" t="s">
        <v>129</v>
      </c>
      <c r="C781" s="122" t="s">
        <v>35</v>
      </c>
      <c r="D781" s="123"/>
      <c r="E781" s="123"/>
      <c r="F781" s="124" t="str">
        <f t="shared" si="35"/>
        <v/>
      </c>
      <c r="G781" s="123"/>
      <c r="H781" s="123"/>
      <c r="I781" s="124" t="str">
        <f t="shared" si="36"/>
        <v/>
      </c>
      <c r="J781" s="123"/>
      <c r="K781" s="123"/>
      <c r="L781" s="124" t="str">
        <f t="shared" si="37"/>
        <v/>
      </c>
      <c r="M781" s="123"/>
      <c r="N781" s="123"/>
      <c r="O781" s="124" t="str">
        <f t="shared" si="38"/>
        <v/>
      </c>
      <c r="P781" s="125" t="str">
        <f t="shared" ref="P781:Q781" si="5268">IF(SUM(D781,G781,J781,M781)=0,"",SUM(D781,G781,J781,M781))</f>
        <v/>
      </c>
      <c r="Q781" s="125" t="str">
        <f t="shared" si="5268"/>
        <v/>
      </c>
      <c r="R781" s="124" t="str">
        <f t="shared" si="40"/>
        <v/>
      </c>
      <c r="S781" s="123"/>
      <c r="T781" s="123"/>
      <c r="U781" s="124" t="str">
        <f t="shared" si="41"/>
        <v/>
      </c>
      <c r="V781" s="123"/>
      <c r="W781" s="123"/>
      <c r="X781" s="124" t="str">
        <f t="shared" si="42"/>
        <v/>
      </c>
      <c r="Y781" s="123"/>
      <c r="Z781" s="123"/>
      <c r="AA781" s="124" t="str">
        <f t="shared" si="43"/>
        <v/>
      </c>
      <c r="AB781" s="123"/>
      <c r="AC781" s="123"/>
      <c r="AD781" s="124" t="str">
        <f t="shared" si="44"/>
        <v/>
      </c>
      <c r="AE781" s="124" t="str">
        <f t="shared" ref="AE781:AF781" si="5269">IF(SUM(S781,V781,Y781,AB781)=0,"",SUM(S781,V781,Y781,AB781))</f>
        <v/>
      </c>
      <c r="AF781" s="124" t="str">
        <f t="shared" si="5269"/>
        <v/>
      </c>
      <c r="AG781" s="124" t="str">
        <f t="shared" si="46"/>
        <v/>
      </c>
      <c r="AH781" s="123"/>
      <c r="AI781" s="123"/>
      <c r="AJ781" s="124" t="str">
        <f t="shared" si="47"/>
        <v/>
      </c>
      <c r="AK781" s="123"/>
      <c r="AL781" s="123"/>
      <c r="AM781" s="124" t="str">
        <f t="shared" si="48"/>
        <v/>
      </c>
      <c r="AN781" s="123"/>
      <c r="AO781" s="123"/>
      <c r="AP781" s="124" t="str">
        <f t="shared" si="49"/>
        <v/>
      </c>
      <c r="AQ781" s="124" t="str">
        <f t="shared" ref="AQ781:AR781" si="5270">IF(SUM(AH781,AK781,AN781)=0,"",SUM(AH781,AK781,AN781))</f>
        <v/>
      </c>
      <c r="AR781" s="124" t="str">
        <f t="shared" si="5270"/>
        <v/>
      </c>
      <c r="AS781" s="124" t="str">
        <f t="shared" si="51"/>
        <v/>
      </c>
      <c r="AT781" s="124" t="str">
        <f t="shared" ref="AT781:AV781" si="5271">IF(S781=0,"-",S781)</f>
        <v>-</v>
      </c>
      <c r="AU781" s="124" t="str">
        <f t="shared" si="5271"/>
        <v>-</v>
      </c>
      <c r="AV781" s="124" t="str">
        <f t="shared" si="5271"/>
        <v/>
      </c>
      <c r="AW781" s="124" t="str">
        <f t="shared" ref="AW781:BH781" si="5272">IF(SUM(V781,AH781)=0,"-",SUM(V781,AH781))</f>
        <v>-</v>
      </c>
      <c r="AX781" s="124" t="str">
        <f t="shared" si="5272"/>
        <v>-</v>
      </c>
      <c r="AY781" s="124" t="str">
        <f t="shared" si="5272"/>
        <v>-</v>
      </c>
      <c r="AZ781" s="124" t="str">
        <f t="shared" si="5272"/>
        <v>-</v>
      </c>
      <c r="BA781" s="124" t="str">
        <f t="shared" si="5272"/>
        <v>-</v>
      </c>
      <c r="BB781" s="124" t="str">
        <f t="shared" si="5272"/>
        <v>-</v>
      </c>
      <c r="BC781" s="124" t="str">
        <f t="shared" si="5272"/>
        <v>-</v>
      </c>
      <c r="BD781" s="124" t="str">
        <f t="shared" si="5272"/>
        <v>-</v>
      </c>
      <c r="BE781" s="124" t="str">
        <f t="shared" si="5272"/>
        <v>-</v>
      </c>
      <c r="BF781" s="124" t="str">
        <f t="shared" si="5272"/>
        <v>-</v>
      </c>
      <c r="BG781" s="124" t="str">
        <f t="shared" si="5272"/>
        <v>-</v>
      </c>
      <c r="BH781" s="124" t="str">
        <f t="shared" si="5272"/>
        <v>-</v>
      </c>
      <c r="BI781" s="124" t="str">
        <f t="shared" ref="BI781:BK781" si="5273">IF(SUM(D781,S781)=0,"-",SUM(D781,S781))</f>
        <v>-</v>
      </c>
      <c r="BJ781" s="124" t="str">
        <f t="shared" si="5273"/>
        <v>-</v>
      </c>
      <c r="BK781" s="124" t="str">
        <f t="shared" si="5273"/>
        <v>-</v>
      </c>
      <c r="BL781" s="124" t="str">
        <f t="shared" ref="BL781:BW781" si="5274">IF(SUM(G781,V781,AH781)=0,"-",SUM(G781,V781,AH781))</f>
        <v>-</v>
      </c>
      <c r="BM781" s="124" t="str">
        <f t="shared" si="5274"/>
        <v>-</v>
      </c>
      <c r="BN781" s="124" t="str">
        <f t="shared" si="5274"/>
        <v>-</v>
      </c>
      <c r="BO781" s="124" t="str">
        <f t="shared" si="5274"/>
        <v>-</v>
      </c>
      <c r="BP781" s="124" t="str">
        <f t="shared" si="5274"/>
        <v>-</v>
      </c>
      <c r="BQ781" s="124" t="str">
        <f t="shared" si="5274"/>
        <v>-</v>
      </c>
      <c r="BR781" s="124" t="str">
        <f t="shared" si="5274"/>
        <v>-</v>
      </c>
      <c r="BS781" s="124" t="str">
        <f t="shared" si="5274"/>
        <v>-</v>
      </c>
      <c r="BT781" s="124" t="str">
        <f t="shared" si="5274"/>
        <v>-</v>
      </c>
      <c r="BU781" s="124" t="str">
        <f t="shared" si="5274"/>
        <v>-</v>
      </c>
      <c r="BV781" s="124" t="str">
        <f t="shared" si="5274"/>
        <v>-</v>
      </c>
      <c r="BW781" s="124" t="str">
        <f t="shared" si="5274"/>
        <v>-</v>
      </c>
      <c r="BX781" s="119"/>
      <c r="BY781" s="123" t="s">
        <v>133</v>
      </c>
      <c r="BZ781" s="120">
        <v>6422.73</v>
      </c>
      <c r="CA781" s="121" t="str">
        <f t="shared" si="5204"/>
        <v/>
      </c>
    </row>
    <row r="782" ht="15.75" customHeight="1">
      <c r="A782" s="99" t="str">
        <f t="shared" si="3"/>
        <v>February</v>
      </c>
      <c r="B782" s="122" t="s">
        <v>129</v>
      </c>
      <c r="C782" s="122" t="s">
        <v>36</v>
      </c>
      <c r="D782" s="123"/>
      <c r="E782" s="123"/>
      <c r="F782" s="124" t="str">
        <f t="shared" si="35"/>
        <v/>
      </c>
      <c r="G782" s="123"/>
      <c r="H782" s="123"/>
      <c r="I782" s="124" t="str">
        <f t="shared" si="36"/>
        <v/>
      </c>
      <c r="J782" s="123"/>
      <c r="K782" s="123"/>
      <c r="L782" s="124" t="str">
        <f t="shared" si="37"/>
        <v/>
      </c>
      <c r="M782" s="123"/>
      <c r="N782" s="123"/>
      <c r="O782" s="124" t="str">
        <f t="shared" si="38"/>
        <v/>
      </c>
      <c r="P782" s="125" t="str">
        <f t="shared" ref="P782:Q782" si="5275">IF(SUM(D782,G782,J782,M782)=0,"",SUM(D782,G782,J782,M782))</f>
        <v/>
      </c>
      <c r="Q782" s="125" t="str">
        <f t="shared" si="5275"/>
        <v/>
      </c>
      <c r="R782" s="124" t="str">
        <f t="shared" si="40"/>
        <v/>
      </c>
      <c r="S782" s="123"/>
      <c r="T782" s="123"/>
      <c r="U782" s="124" t="str">
        <f t="shared" si="41"/>
        <v/>
      </c>
      <c r="V782" s="123"/>
      <c r="W782" s="123"/>
      <c r="X782" s="124" t="str">
        <f t="shared" si="42"/>
        <v/>
      </c>
      <c r="Y782" s="123"/>
      <c r="Z782" s="123"/>
      <c r="AA782" s="124" t="str">
        <f t="shared" si="43"/>
        <v/>
      </c>
      <c r="AB782" s="123"/>
      <c r="AC782" s="123"/>
      <c r="AD782" s="124" t="str">
        <f t="shared" si="44"/>
        <v/>
      </c>
      <c r="AE782" s="124" t="str">
        <f t="shared" ref="AE782:AF782" si="5276">IF(SUM(S782,V782,Y782,AB782)=0,"",SUM(S782,V782,Y782,AB782))</f>
        <v/>
      </c>
      <c r="AF782" s="124" t="str">
        <f t="shared" si="5276"/>
        <v/>
      </c>
      <c r="AG782" s="124" t="str">
        <f t="shared" si="46"/>
        <v/>
      </c>
      <c r="AH782" s="123"/>
      <c r="AI782" s="123"/>
      <c r="AJ782" s="124" t="str">
        <f t="shared" si="47"/>
        <v/>
      </c>
      <c r="AK782" s="123"/>
      <c r="AL782" s="123"/>
      <c r="AM782" s="124" t="str">
        <f t="shared" si="48"/>
        <v/>
      </c>
      <c r="AN782" s="123"/>
      <c r="AO782" s="123"/>
      <c r="AP782" s="124" t="str">
        <f t="shared" si="49"/>
        <v/>
      </c>
      <c r="AQ782" s="124" t="str">
        <f t="shared" ref="AQ782:AR782" si="5277">IF(SUM(AH782,AK782,AN782)=0,"",SUM(AH782,AK782,AN782))</f>
        <v/>
      </c>
      <c r="AR782" s="124" t="str">
        <f t="shared" si="5277"/>
        <v/>
      </c>
      <c r="AS782" s="124" t="str">
        <f t="shared" si="51"/>
        <v/>
      </c>
      <c r="AT782" s="124" t="str">
        <f t="shared" ref="AT782:AV782" si="5278">IF(S782=0,"-",S782)</f>
        <v>-</v>
      </c>
      <c r="AU782" s="124" t="str">
        <f t="shared" si="5278"/>
        <v>-</v>
      </c>
      <c r="AV782" s="124" t="str">
        <f t="shared" si="5278"/>
        <v/>
      </c>
      <c r="AW782" s="124" t="str">
        <f t="shared" ref="AW782:BH782" si="5279">IF(SUM(V782,AH782)=0,"-",SUM(V782,AH782))</f>
        <v>-</v>
      </c>
      <c r="AX782" s="124" t="str">
        <f t="shared" si="5279"/>
        <v>-</v>
      </c>
      <c r="AY782" s="124" t="str">
        <f t="shared" si="5279"/>
        <v>-</v>
      </c>
      <c r="AZ782" s="124" t="str">
        <f t="shared" si="5279"/>
        <v>-</v>
      </c>
      <c r="BA782" s="124" t="str">
        <f t="shared" si="5279"/>
        <v>-</v>
      </c>
      <c r="BB782" s="124" t="str">
        <f t="shared" si="5279"/>
        <v>-</v>
      </c>
      <c r="BC782" s="124" t="str">
        <f t="shared" si="5279"/>
        <v>-</v>
      </c>
      <c r="BD782" s="124" t="str">
        <f t="shared" si="5279"/>
        <v>-</v>
      </c>
      <c r="BE782" s="124" t="str">
        <f t="shared" si="5279"/>
        <v>-</v>
      </c>
      <c r="BF782" s="124" t="str">
        <f t="shared" si="5279"/>
        <v>-</v>
      </c>
      <c r="BG782" s="124" t="str">
        <f t="shared" si="5279"/>
        <v>-</v>
      </c>
      <c r="BH782" s="124" t="str">
        <f t="shared" si="5279"/>
        <v>-</v>
      </c>
      <c r="BI782" s="124" t="str">
        <f t="shared" ref="BI782:BK782" si="5280">IF(SUM(D782,S782)=0,"-",SUM(D782,S782))</f>
        <v>-</v>
      </c>
      <c r="BJ782" s="124" t="str">
        <f t="shared" si="5280"/>
        <v>-</v>
      </c>
      <c r="BK782" s="124" t="str">
        <f t="shared" si="5280"/>
        <v>-</v>
      </c>
      <c r="BL782" s="124" t="str">
        <f t="shared" ref="BL782:BW782" si="5281">IF(SUM(G782,V782,AH782)=0,"-",SUM(G782,V782,AH782))</f>
        <v>-</v>
      </c>
      <c r="BM782" s="124" t="str">
        <f t="shared" si="5281"/>
        <v>-</v>
      </c>
      <c r="BN782" s="124" t="str">
        <f t="shared" si="5281"/>
        <v>-</v>
      </c>
      <c r="BO782" s="124" t="str">
        <f t="shared" si="5281"/>
        <v>-</v>
      </c>
      <c r="BP782" s="124" t="str">
        <f t="shared" si="5281"/>
        <v>-</v>
      </c>
      <c r="BQ782" s="124" t="str">
        <f t="shared" si="5281"/>
        <v>-</v>
      </c>
      <c r="BR782" s="124" t="str">
        <f t="shared" si="5281"/>
        <v>-</v>
      </c>
      <c r="BS782" s="124" t="str">
        <f t="shared" si="5281"/>
        <v>-</v>
      </c>
      <c r="BT782" s="124" t="str">
        <f t="shared" si="5281"/>
        <v>-</v>
      </c>
      <c r="BU782" s="124" t="str">
        <f t="shared" si="5281"/>
        <v>-</v>
      </c>
      <c r="BV782" s="124" t="str">
        <f t="shared" si="5281"/>
        <v>-</v>
      </c>
      <c r="BW782" s="124" t="str">
        <f t="shared" si="5281"/>
        <v>-</v>
      </c>
      <c r="BX782" s="119"/>
      <c r="BY782" s="123" t="s">
        <v>85</v>
      </c>
      <c r="BZ782" s="120">
        <v>6422.73</v>
      </c>
      <c r="CA782" s="121" t="str">
        <f t="shared" si="5204"/>
        <v/>
      </c>
    </row>
    <row r="783" ht="15.75" customHeight="1">
      <c r="A783" s="99" t="str">
        <f t="shared" si="3"/>
        <v>March</v>
      </c>
      <c r="B783" s="122" t="s">
        <v>129</v>
      </c>
      <c r="C783" s="122" t="s">
        <v>37</v>
      </c>
      <c r="D783" s="123"/>
      <c r="E783" s="123"/>
      <c r="F783" s="124" t="str">
        <f t="shared" si="35"/>
        <v/>
      </c>
      <c r="G783" s="123"/>
      <c r="H783" s="123"/>
      <c r="I783" s="124" t="str">
        <f t="shared" si="36"/>
        <v/>
      </c>
      <c r="J783" s="123"/>
      <c r="K783" s="123"/>
      <c r="L783" s="124" t="str">
        <f t="shared" si="37"/>
        <v/>
      </c>
      <c r="M783" s="123"/>
      <c r="N783" s="123"/>
      <c r="O783" s="124" t="str">
        <f t="shared" si="38"/>
        <v/>
      </c>
      <c r="P783" s="125" t="str">
        <f t="shared" ref="P783:Q783" si="5282">IF(SUM(D783,G783,J783,M783)=0,"",SUM(D783,G783,J783,M783))</f>
        <v/>
      </c>
      <c r="Q783" s="125" t="str">
        <f t="shared" si="5282"/>
        <v/>
      </c>
      <c r="R783" s="124" t="str">
        <f t="shared" si="40"/>
        <v/>
      </c>
      <c r="S783" s="123"/>
      <c r="T783" s="123"/>
      <c r="U783" s="124" t="str">
        <f t="shared" si="41"/>
        <v/>
      </c>
      <c r="V783" s="123"/>
      <c r="W783" s="123"/>
      <c r="X783" s="124" t="str">
        <f t="shared" si="42"/>
        <v/>
      </c>
      <c r="Y783" s="123"/>
      <c r="Z783" s="123"/>
      <c r="AA783" s="124" t="str">
        <f t="shared" si="43"/>
        <v/>
      </c>
      <c r="AB783" s="123"/>
      <c r="AC783" s="123"/>
      <c r="AD783" s="124" t="str">
        <f t="shared" si="44"/>
        <v/>
      </c>
      <c r="AE783" s="124" t="str">
        <f t="shared" ref="AE783:AF783" si="5283">IF(SUM(S783,V783,Y783,AB783)=0,"",SUM(S783,V783,Y783,AB783))</f>
        <v/>
      </c>
      <c r="AF783" s="124" t="str">
        <f t="shared" si="5283"/>
        <v/>
      </c>
      <c r="AG783" s="124" t="str">
        <f t="shared" si="46"/>
        <v/>
      </c>
      <c r="AH783" s="123"/>
      <c r="AI783" s="123"/>
      <c r="AJ783" s="124" t="str">
        <f t="shared" si="47"/>
        <v/>
      </c>
      <c r="AK783" s="123"/>
      <c r="AL783" s="123"/>
      <c r="AM783" s="124" t="str">
        <f t="shared" si="48"/>
        <v/>
      </c>
      <c r="AN783" s="123"/>
      <c r="AO783" s="123"/>
      <c r="AP783" s="124" t="str">
        <f t="shared" si="49"/>
        <v/>
      </c>
      <c r="AQ783" s="124" t="str">
        <f t="shared" ref="AQ783:AR783" si="5284">IF(SUM(AH783,AK783,AN783)=0,"",SUM(AH783,AK783,AN783))</f>
        <v/>
      </c>
      <c r="AR783" s="124" t="str">
        <f t="shared" si="5284"/>
        <v/>
      </c>
      <c r="AS783" s="124" t="str">
        <f t="shared" si="51"/>
        <v/>
      </c>
      <c r="AT783" s="124" t="str">
        <f t="shared" ref="AT783:AV783" si="5285">IF(S783=0,"-",S783)</f>
        <v>-</v>
      </c>
      <c r="AU783" s="124" t="str">
        <f t="shared" si="5285"/>
        <v>-</v>
      </c>
      <c r="AV783" s="124" t="str">
        <f t="shared" si="5285"/>
        <v/>
      </c>
      <c r="AW783" s="124" t="str">
        <f t="shared" ref="AW783:BH783" si="5286">IF(SUM(V783,AH783)=0,"-",SUM(V783,AH783))</f>
        <v>-</v>
      </c>
      <c r="AX783" s="124" t="str">
        <f t="shared" si="5286"/>
        <v>-</v>
      </c>
      <c r="AY783" s="124" t="str">
        <f t="shared" si="5286"/>
        <v>-</v>
      </c>
      <c r="AZ783" s="124" t="str">
        <f t="shared" si="5286"/>
        <v>-</v>
      </c>
      <c r="BA783" s="124" t="str">
        <f t="shared" si="5286"/>
        <v>-</v>
      </c>
      <c r="BB783" s="124" t="str">
        <f t="shared" si="5286"/>
        <v>-</v>
      </c>
      <c r="BC783" s="124" t="str">
        <f t="shared" si="5286"/>
        <v>-</v>
      </c>
      <c r="BD783" s="124" t="str">
        <f t="shared" si="5286"/>
        <v>-</v>
      </c>
      <c r="BE783" s="124" t="str">
        <f t="shared" si="5286"/>
        <v>-</v>
      </c>
      <c r="BF783" s="124" t="str">
        <f t="shared" si="5286"/>
        <v>-</v>
      </c>
      <c r="BG783" s="124" t="str">
        <f t="shared" si="5286"/>
        <v>-</v>
      </c>
      <c r="BH783" s="124" t="str">
        <f t="shared" si="5286"/>
        <v>-</v>
      </c>
      <c r="BI783" s="124" t="str">
        <f t="shared" ref="BI783:BK783" si="5287">IF(SUM(D783,S783)=0,"-",SUM(D783,S783))</f>
        <v>-</v>
      </c>
      <c r="BJ783" s="124" t="str">
        <f t="shared" si="5287"/>
        <v>-</v>
      </c>
      <c r="BK783" s="124" t="str">
        <f t="shared" si="5287"/>
        <v>-</v>
      </c>
      <c r="BL783" s="124" t="str">
        <f t="shared" ref="BL783:BW783" si="5288">IF(SUM(G783,V783,AH783)=0,"-",SUM(G783,V783,AH783))</f>
        <v>-</v>
      </c>
      <c r="BM783" s="124" t="str">
        <f t="shared" si="5288"/>
        <v>-</v>
      </c>
      <c r="BN783" s="124" t="str">
        <f t="shared" si="5288"/>
        <v>-</v>
      </c>
      <c r="BO783" s="124" t="str">
        <f t="shared" si="5288"/>
        <v>-</v>
      </c>
      <c r="BP783" s="124" t="str">
        <f t="shared" si="5288"/>
        <v>-</v>
      </c>
      <c r="BQ783" s="124" t="str">
        <f t="shared" si="5288"/>
        <v>-</v>
      </c>
      <c r="BR783" s="124" t="str">
        <f t="shared" si="5288"/>
        <v>-</v>
      </c>
      <c r="BS783" s="124" t="str">
        <f t="shared" si="5288"/>
        <v>-</v>
      </c>
      <c r="BT783" s="124" t="str">
        <f t="shared" si="5288"/>
        <v>-</v>
      </c>
      <c r="BU783" s="124" t="str">
        <f t="shared" si="5288"/>
        <v>-</v>
      </c>
      <c r="BV783" s="124" t="str">
        <f t="shared" si="5288"/>
        <v>-</v>
      </c>
      <c r="BW783" s="124" t="str">
        <f t="shared" si="5288"/>
        <v>-</v>
      </c>
      <c r="BX783" s="119"/>
      <c r="BY783" s="123" t="s">
        <v>133</v>
      </c>
      <c r="BZ783" s="120">
        <v>6422.73</v>
      </c>
      <c r="CA783" s="121" t="str">
        <f t="shared" si="5204"/>
        <v/>
      </c>
    </row>
    <row r="784" ht="15.75" customHeight="1">
      <c r="A784" s="99" t="str">
        <f t="shared" si="3"/>
        <v>March</v>
      </c>
      <c r="B784" s="122" t="s">
        <v>129</v>
      </c>
      <c r="C784" s="122" t="s">
        <v>38</v>
      </c>
      <c r="D784" s="123"/>
      <c r="E784" s="123"/>
      <c r="F784" s="124" t="str">
        <f t="shared" si="35"/>
        <v/>
      </c>
      <c r="G784" s="123"/>
      <c r="H784" s="123"/>
      <c r="I784" s="124" t="str">
        <f t="shared" si="36"/>
        <v/>
      </c>
      <c r="J784" s="123"/>
      <c r="K784" s="123"/>
      <c r="L784" s="124" t="str">
        <f t="shared" si="37"/>
        <v/>
      </c>
      <c r="M784" s="123"/>
      <c r="N784" s="123"/>
      <c r="O784" s="124" t="str">
        <f t="shared" si="38"/>
        <v/>
      </c>
      <c r="P784" s="125" t="str">
        <f t="shared" ref="P784:Q784" si="5289">IF(SUM(D784,G784,J784,M784)=0,"",SUM(D784,G784,J784,M784))</f>
        <v/>
      </c>
      <c r="Q784" s="125" t="str">
        <f t="shared" si="5289"/>
        <v/>
      </c>
      <c r="R784" s="124" t="str">
        <f t="shared" si="40"/>
        <v/>
      </c>
      <c r="S784" s="123"/>
      <c r="T784" s="123"/>
      <c r="U784" s="124" t="str">
        <f t="shared" si="41"/>
        <v/>
      </c>
      <c r="V784" s="123"/>
      <c r="W784" s="123"/>
      <c r="X784" s="124" t="str">
        <f t="shared" si="42"/>
        <v/>
      </c>
      <c r="Y784" s="123"/>
      <c r="Z784" s="123"/>
      <c r="AA784" s="124" t="str">
        <f t="shared" si="43"/>
        <v/>
      </c>
      <c r="AB784" s="123"/>
      <c r="AC784" s="123"/>
      <c r="AD784" s="124" t="str">
        <f t="shared" si="44"/>
        <v/>
      </c>
      <c r="AE784" s="124" t="str">
        <f t="shared" ref="AE784:AF784" si="5290">IF(SUM(S784,V784,Y784,AB784)=0,"",SUM(S784,V784,Y784,AB784))</f>
        <v/>
      </c>
      <c r="AF784" s="124" t="str">
        <f t="shared" si="5290"/>
        <v/>
      </c>
      <c r="AG784" s="124" t="str">
        <f t="shared" si="46"/>
        <v/>
      </c>
      <c r="AH784" s="123"/>
      <c r="AI784" s="123"/>
      <c r="AJ784" s="124" t="str">
        <f t="shared" si="47"/>
        <v/>
      </c>
      <c r="AK784" s="123"/>
      <c r="AL784" s="123"/>
      <c r="AM784" s="124" t="str">
        <f t="shared" si="48"/>
        <v/>
      </c>
      <c r="AN784" s="123"/>
      <c r="AO784" s="123"/>
      <c r="AP784" s="124" t="str">
        <f t="shared" si="49"/>
        <v/>
      </c>
      <c r="AQ784" s="124" t="str">
        <f t="shared" ref="AQ784:AR784" si="5291">IF(SUM(AH784,AK784,AN784)=0,"",SUM(AH784,AK784,AN784))</f>
        <v/>
      </c>
      <c r="AR784" s="124" t="str">
        <f t="shared" si="5291"/>
        <v/>
      </c>
      <c r="AS784" s="124" t="str">
        <f t="shared" si="51"/>
        <v/>
      </c>
      <c r="AT784" s="124" t="str">
        <f t="shared" ref="AT784:AV784" si="5292">IF(S784=0,"-",S784)</f>
        <v>-</v>
      </c>
      <c r="AU784" s="124" t="str">
        <f t="shared" si="5292"/>
        <v>-</v>
      </c>
      <c r="AV784" s="124" t="str">
        <f t="shared" si="5292"/>
        <v/>
      </c>
      <c r="AW784" s="124" t="str">
        <f t="shared" ref="AW784:BH784" si="5293">IF(SUM(V784,AH784)=0,"-",SUM(V784,AH784))</f>
        <v>-</v>
      </c>
      <c r="AX784" s="124" t="str">
        <f t="shared" si="5293"/>
        <v>-</v>
      </c>
      <c r="AY784" s="124" t="str">
        <f t="shared" si="5293"/>
        <v>-</v>
      </c>
      <c r="AZ784" s="124" t="str">
        <f t="shared" si="5293"/>
        <v>-</v>
      </c>
      <c r="BA784" s="124" t="str">
        <f t="shared" si="5293"/>
        <v>-</v>
      </c>
      <c r="BB784" s="124" t="str">
        <f t="shared" si="5293"/>
        <v>-</v>
      </c>
      <c r="BC784" s="124" t="str">
        <f t="shared" si="5293"/>
        <v>-</v>
      </c>
      <c r="BD784" s="124" t="str">
        <f t="shared" si="5293"/>
        <v>-</v>
      </c>
      <c r="BE784" s="124" t="str">
        <f t="shared" si="5293"/>
        <v>-</v>
      </c>
      <c r="BF784" s="124" t="str">
        <f t="shared" si="5293"/>
        <v>-</v>
      </c>
      <c r="BG784" s="124" t="str">
        <f t="shared" si="5293"/>
        <v>-</v>
      </c>
      <c r="BH784" s="124" t="str">
        <f t="shared" si="5293"/>
        <v>-</v>
      </c>
      <c r="BI784" s="124" t="str">
        <f t="shared" ref="BI784:BK784" si="5294">IF(SUM(D784,S784)=0,"-",SUM(D784,S784))</f>
        <v>-</v>
      </c>
      <c r="BJ784" s="124" t="str">
        <f t="shared" si="5294"/>
        <v>-</v>
      </c>
      <c r="BK784" s="124" t="str">
        <f t="shared" si="5294"/>
        <v>-</v>
      </c>
      <c r="BL784" s="124" t="str">
        <f t="shared" ref="BL784:BW784" si="5295">IF(SUM(G784,V784,AH784)=0,"-",SUM(G784,V784,AH784))</f>
        <v>-</v>
      </c>
      <c r="BM784" s="124" t="str">
        <f t="shared" si="5295"/>
        <v>-</v>
      </c>
      <c r="BN784" s="124" t="str">
        <f t="shared" si="5295"/>
        <v>-</v>
      </c>
      <c r="BO784" s="124" t="str">
        <f t="shared" si="5295"/>
        <v>-</v>
      </c>
      <c r="BP784" s="124" t="str">
        <f t="shared" si="5295"/>
        <v>-</v>
      </c>
      <c r="BQ784" s="124" t="str">
        <f t="shared" si="5295"/>
        <v>-</v>
      </c>
      <c r="BR784" s="124" t="str">
        <f t="shared" si="5295"/>
        <v>-</v>
      </c>
      <c r="BS784" s="124" t="str">
        <f t="shared" si="5295"/>
        <v>-</v>
      </c>
      <c r="BT784" s="124" t="str">
        <f t="shared" si="5295"/>
        <v>-</v>
      </c>
      <c r="BU784" s="124" t="str">
        <f t="shared" si="5295"/>
        <v>-</v>
      </c>
      <c r="BV784" s="124" t="str">
        <f t="shared" si="5295"/>
        <v>-</v>
      </c>
      <c r="BW784" s="124" t="str">
        <f t="shared" si="5295"/>
        <v>-</v>
      </c>
      <c r="BX784" s="123"/>
      <c r="BY784" s="123"/>
      <c r="BZ784" s="120">
        <v>6422.73</v>
      </c>
      <c r="CA784" s="120" t="str">
        <f t="shared" si="5204"/>
        <v/>
      </c>
    </row>
    <row r="785" ht="15.75" customHeight="1">
      <c r="A785" s="99" t="str">
        <f t="shared" si="3"/>
        <v>April</v>
      </c>
      <c r="B785" s="122" t="s">
        <v>129</v>
      </c>
      <c r="C785" s="122" t="s">
        <v>39</v>
      </c>
      <c r="D785" s="123"/>
      <c r="E785" s="123"/>
      <c r="F785" s="124" t="str">
        <f t="shared" si="35"/>
        <v/>
      </c>
      <c r="G785" s="123"/>
      <c r="H785" s="123"/>
      <c r="I785" s="124" t="str">
        <f t="shared" si="36"/>
        <v/>
      </c>
      <c r="J785" s="123"/>
      <c r="K785" s="123"/>
      <c r="L785" s="124" t="str">
        <f t="shared" si="37"/>
        <v/>
      </c>
      <c r="M785" s="123"/>
      <c r="N785" s="123"/>
      <c r="O785" s="124" t="str">
        <f t="shared" si="38"/>
        <v/>
      </c>
      <c r="P785" s="125" t="str">
        <f t="shared" ref="P785:Q785" si="5296">IF(SUM(D785,G785,J785,M785)=0,"",SUM(D785,G785,J785,M785))</f>
        <v/>
      </c>
      <c r="Q785" s="125" t="str">
        <f t="shared" si="5296"/>
        <v/>
      </c>
      <c r="R785" s="124" t="str">
        <f t="shared" si="40"/>
        <v/>
      </c>
      <c r="S785" s="123"/>
      <c r="T785" s="123"/>
      <c r="U785" s="124" t="str">
        <f t="shared" si="41"/>
        <v/>
      </c>
      <c r="V785" s="123"/>
      <c r="W785" s="123"/>
      <c r="X785" s="124" t="str">
        <f t="shared" si="42"/>
        <v/>
      </c>
      <c r="Y785" s="123"/>
      <c r="Z785" s="123"/>
      <c r="AA785" s="124" t="str">
        <f t="shared" si="43"/>
        <v/>
      </c>
      <c r="AB785" s="123"/>
      <c r="AC785" s="123"/>
      <c r="AD785" s="124" t="str">
        <f t="shared" si="44"/>
        <v/>
      </c>
      <c r="AE785" s="124" t="str">
        <f t="shared" ref="AE785:AF785" si="5297">IF(SUM(S785,V785,Y785,AB785)=0,"",SUM(S785,V785,Y785,AB785))</f>
        <v/>
      </c>
      <c r="AF785" s="124" t="str">
        <f t="shared" si="5297"/>
        <v/>
      </c>
      <c r="AG785" s="124" t="str">
        <f t="shared" si="46"/>
        <v/>
      </c>
      <c r="AH785" s="123"/>
      <c r="AI785" s="123"/>
      <c r="AJ785" s="124" t="str">
        <f t="shared" si="47"/>
        <v/>
      </c>
      <c r="AK785" s="123"/>
      <c r="AL785" s="123"/>
      <c r="AM785" s="124" t="str">
        <f t="shared" si="48"/>
        <v/>
      </c>
      <c r="AN785" s="123"/>
      <c r="AO785" s="123"/>
      <c r="AP785" s="124" t="str">
        <f t="shared" si="49"/>
        <v/>
      </c>
      <c r="AQ785" s="124" t="str">
        <f t="shared" ref="AQ785:AR785" si="5298">IF(SUM(AH785,AK785,AN785)=0,"",SUM(AH785,AK785,AN785))</f>
        <v/>
      </c>
      <c r="AR785" s="124" t="str">
        <f t="shared" si="5298"/>
        <v/>
      </c>
      <c r="AS785" s="124" t="str">
        <f t="shared" si="51"/>
        <v/>
      </c>
      <c r="AT785" s="124" t="str">
        <f t="shared" ref="AT785:AV785" si="5299">IF(S785=0,"-",S785)</f>
        <v>-</v>
      </c>
      <c r="AU785" s="124" t="str">
        <f t="shared" si="5299"/>
        <v>-</v>
      </c>
      <c r="AV785" s="124" t="str">
        <f t="shared" si="5299"/>
        <v/>
      </c>
      <c r="AW785" s="124" t="str">
        <f t="shared" ref="AW785:BH785" si="5300">IF(SUM(V785,AH785)=0,"-",SUM(V785,AH785))</f>
        <v>-</v>
      </c>
      <c r="AX785" s="124" t="str">
        <f t="shared" si="5300"/>
        <v>-</v>
      </c>
      <c r="AY785" s="124" t="str">
        <f t="shared" si="5300"/>
        <v>-</v>
      </c>
      <c r="AZ785" s="124" t="str">
        <f t="shared" si="5300"/>
        <v>-</v>
      </c>
      <c r="BA785" s="124" t="str">
        <f t="shared" si="5300"/>
        <v>-</v>
      </c>
      <c r="BB785" s="124" t="str">
        <f t="shared" si="5300"/>
        <v>-</v>
      </c>
      <c r="BC785" s="124" t="str">
        <f t="shared" si="5300"/>
        <v>-</v>
      </c>
      <c r="BD785" s="124" t="str">
        <f t="shared" si="5300"/>
        <v>-</v>
      </c>
      <c r="BE785" s="124" t="str">
        <f t="shared" si="5300"/>
        <v>-</v>
      </c>
      <c r="BF785" s="124" t="str">
        <f t="shared" si="5300"/>
        <v>-</v>
      </c>
      <c r="BG785" s="124" t="str">
        <f t="shared" si="5300"/>
        <v>-</v>
      </c>
      <c r="BH785" s="124" t="str">
        <f t="shared" si="5300"/>
        <v>-</v>
      </c>
      <c r="BI785" s="124" t="str">
        <f t="shared" ref="BI785:BK785" si="5301">IF(SUM(D785,S785)=0,"-",SUM(D785,S785))</f>
        <v>-</v>
      </c>
      <c r="BJ785" s="124" t="str">
        <f t="shared" si="5301"/>
        <v>-</v>
      </c>
      <c r="BK785" s="124" t="str">
        <f t="shared" si="5301"/>
        <v>-</v>
      </c>
      <c r="BL785" s="124" t="str">
        <f t="shared" ref="BL785:BW785" si="5302">IF(SUM(G785,V785,AH785)=0,"-",SUM(G785,V785,AH785))</f>
        <v>-</v>
      </c>
      <c r="BM785" s="124" t="str">
        <f t="shared" si="5302"/>
        <v>-</v>
      </c>
      <c r="BN785" s="124" t="str">
        <f t="shared" si="5302"/>
        <v>-</v>
      </c>
      <c r="BO785" s="124" t="str">
        <f t="shared" si="5302"/>
        <v>-</v>
      </c>
      <c r="BP785" s="124" t="str">
        <f t="shared" si="5302"/>
        <v>-</v>
      </c>
      <c r="BQ785" s="124" t="str">
        <f t="shared" si="5302"/>
        <v>-</v>
      </c>
      <c r="BR785" s="124" t="str">
        <f t="shared" si="5302"/>
        <v>-</v>
      </c>
      <c r="BS785" s="124" t="str">
        <f t="shared" si="5302"/>
        <v>-</v>
      </c>
      <c r="BT785" s="124" t="str">
        <f t="shared" si="5302"/>
        <v>-</v>
      </c>
      <c r="BU785" s="124" t="str">
        <f t="shared" si="5302"/>
        <v>-</v>
      </c>
      <c r="BV785" s="124" t="str">
        <f t="shared" si="5302"/>
        <v>-</v>
      </c>
      <c r="BW785" s="124" t="str">
        <f t="shared" si="5302"/>
        <v>-</v>
      </c>
      <c r="BX785" s="123"/>
      <c r="BY785" s="123" t="s">
        <v>75</v>
      </c>
      <c r="BZ785" s="120">
        <v>6422.73</v>
      </c>
      <c r="CA785" s="120" t="str">
        <f t="shared" si="5204"/>
        <v/>
      </c>
    </row>
    <row r="786" ht="15.75" customHeight="1">
      <c r="A786" s="99" t="str">
        <f t="shared" si="3"/>
        <v>April</v>
      </c>
      <c r="B786" s="122" t="s">
        <v>129</v>
      </c>
      <c r="C786" s="122" t="s">
        <v>40</v>
      </c>
      <c r="D786" s="123"/>
      <c r="E786" s="123"/>
      <c r="F786" s="124" t="str">
        <f t="shared" si="35"/>
        <v/>
      </c>
      <c r="G786" s="123"/>
      <c r="H786" s="123"/>
      <c r="I786" s="124" t="str">
        <f t="shared" si="36"/>
        <v/>
      </c>
      <c r="J786" s="123"/>
      <c r="K786" s="123"/>
      <c r="L786" s="124" t="str">
        <f t="shared" si="37"/>
        <v/>
      </c>
      <c r="M786" s="123"/>
      <c r="N786" s="123"/>
      <c r="O786" s="124" t="str">
        <f t="shared" si="38"/>
        <v/>
      </c>
      <c r="P786" s="125" t="str">
        <f t="shared" ref="P786:Q786" si="5303">IF(SUM(D786,G786,J786,M786)=0,"",SUM(D786,G786,J786,M786))</f>
        <v/>
      </c>
      <c r="Q786" s="125" t="str">
        <f t="shared" si="5303"/>
        <v/>
      </c>
      <c r="R786" s="124" t="str">
        <f t="shared" si="40"/>
        <v/>
      </c>
      <c r="S786" s="123"/>
      <c r="T786" s="123"/>
      <c r="U786" s="124" t="str">
        <f t="shared" si="41"/>
        <v/>
      </c>
      <c r="V786" s="123"/>
      <c r="W786" s="123"/>
      <c r="X786" s="124" t="str">
        <f t="shared" si="42"/>
        <v/>
      </c>
      <c r="Y786" s="123"/>
      <c r="Z786" s="123"/>
      <c r="AA786" s="124" t="str">
        <f t="shared" si="43"/>
        <v/>
      </c>
      <c r="AB786" s="123"/>
      <c r="AC786" s="123"/>
      <c r="AD786" s="124" t="str">
        <f t="shared" si="44"/>
        <v/>
      </c>
      <c r="AE786" s="124" t="str">
        <f t="shared" ref="AE786:AF786" si="5304">IF(SUM(S786,V786,Y786,AB786)=0,"",SUM(S786,V786,Y786,AB786))</f>
        <v/>
      </c>
      <c r="AF786" s="124" t="str">
        <f t="shared" si="5304"/>
        <v/>
      </c>
      <c r="AG786" s="124" t="str">
        <f t="shared" si="46"/>
        <v/>
      </c>
      <c r="AH786" s="123"/>
      <c r="AI786" s="123"/>
      <c r="AJ786" s="124" t="str">
        <f t="shared" si="47"/>
        <v/>
      </c>
      <c r="AK786" s="123"/>
      <c r="AL786" s="123"/>
      <c r="AM786" s="124" t="str">
        <f t="shared" si="48"/>
        <v/>
      </c>
      <c r="AN786" s="123"/>
      <c r="AO786" s="123"/>
      <c r="AP786" s="124" t="str">
        <f t="shared" si="49"/>
        <v/>
      </c>
      <c r="AQ786" s="124" t="str">
        <f t="shared" ref="AQ786:AR786" si="5305">IF(SUM(AH786,AK786,AN786)=0,"",SUM(AH786,AK786,AN786))</f>
        <v/>
      </c>
      <c r="AR786" s="124" t="str">
        <f t="shared" si="5305"/>
        <v/>
      </c>
      <c r="AS786" s="124" t="str">
        <f t="shared" si="51"/>
        <v/>
      </c>
      <c r="AT786" s="124" t="str">
        <f t="shared" ref="AT786:AV786" si="5306">IF(S786=0,"-",S786)</f>
        <v>-</v>
      </c>
      <c r="AU786" s="124" t="str">
        <f t="shared" si="5306"/>
        <v>-</v>
      </c>
      <c r="AV786" s="124" t="str">
        <f t="shared" si="5306"/>
        <v/>
      </c>
      <c r="AW786" s="124" t="str">
        <f t="shared" ref="AW786:BH786" si="5307">IF(SUM(V786,AH786)=0,"-",SUM(V786,AH786))</f>
        <v>-</v>
      </c>
      <c r="AX786" s="124" t="str">
        <f t="shared" si="5307"/>
        <v>-</v>
      </c>
      <c r="AY786" s="124" t="str">
        <f t="shared" si="5307"/>
        <v>-</v>
      </c>
      <c r="AZ786" s="124" t="str">
        <f t="shared" si="5307"/>
        <v>-</v>
      </c>
      <c r="BA786" s="124" t="str">
        <f t="shared" si="5307"/>
        <v>-</v>
      </c>
      <c r="BB786" s="124" t="str">
        <f t="shared" si="5307"/>
        <v>-</v>
      </c>
      <c r="BC786" s="124" t="str">
        <f t="shared" si="5307"/>
        <v>-</v>
      </c>
      <c r="BD786" s="124" t="str">
        <f t="shared" si="5307"/>
        <v>-</v>
      </c>
      <c r="BE786" s="124" t="str">
        <f t="shared" si="5307"/>
        <v>-</v>
      </c>
      <c r="BF786" s="124" t="str">
        <f t="shared" si="5307"/>
        <v>-</v>
      </c>
      <c r="BG786" s="124" t="str">
        <f t="shared" si="5307"/>
        <v>-</v>
      </c>
      <c r="BH786" s="124" t="str">
        <f t="shared" si="5307"/>
        <v>-</v>
      </c>
      <c r="BI786" s="124" t="str">
        <f t="shared" ref="BI786:BK786" si="5308">IF(SUM(D786,S786)=0,"-",SUM(D786,S786))</f>
        <v>-</v>
      </c>
      <c r="BJ786" s="124" t="str">
        <f t="shared" si="5308"/>
        <v>-</v>
      </c>
      <c r="BK786" s="124" t="str">
        <f t="shared" si="5308"/>
        <v>-</v>
      </c>
      <c r="BL786" s="124" t="str">
        <f t="shared" ref="BL786:BW786" si="5309">IF(SUM(G786,V786,AH786)=0,"-",SUM(G786,V786,AH786))</f>
        <v>-</v>
      </c>
      <c r="BM786" s="124" t="str">
        <f t="shared" si="5309"/>
        <v>-</v>
      </c>
      <c r="BN786" s="124" t="str">
        <f t="shared" si="5309"/>
        <v>-</v>
      </c>
      <c r="BO786" s="124" t="str">
        <f t="shared" si="5309"/>
        <v>-</v>
      </c>
      <c r="BP786" s="124" t="str">
        <f t="shared" si="5309"/>
        <v>-</v>
      </c>
      <c r="BQ786" s="124" t="str">
        <f t="shared" si="5309"/>
        <v>-</v>
      </c>
      <c r="BR786" s="124" t="str">
        <f t="shared" si="5309"/>
        <v>-</v>
      </c>
      <c r="BS786" s="124" t="str">
        <f t="shared" si="5309"/>
        <v>-</v>
      </c>
      <c r="BT786" s="124" t="str">
        <f t="shared" si="5309"/>
        <v>-</v>
      </c>
      <c r="BU786" s="124" t="str">
        <f t="shared" si="5309"/>
        <v>-</v>
      </c>
      <c r="BV786" s="124" t="str">
        <f t="shared" si="5309"/>
        <v>-</v>
      </c>
      <c r="BW786" s="124" t="str">
        <f t="shared" si="5309"/>
        <v>-</v>
      </c>
      <c r="BX786" s="123"/>
      <c r="BY786" s="123" t="s">
        <v>75</v>
      </c>
      <c r="BZ786" s="120">
        <v>6422.73</v>
      </c>
      <c r="CA786" s="120" t="str">
        <f t="shared" si="5204"/>
        <v/>
      </c>
    </row>
    <row r="787" ht="15.75" customHeight="1">
      <c r="A787" s="99" t="str">
        <f t="shared" si="3"/>
        <v>May</v>
      </c>
      <c r="B787" s="122" t="s">
        <v>129</v>
      </c>
      <c r="C787" s="122" t="s">
        <v>41</v>
      </c>
      <c r="D787" s="123"/>
      <c r="E787" s="123"/>
      <c r="F787" s="124" t="str">
        <f t="shared" si="35"/>
        <v/>
      </c>
      <c r="G787" s="123"/>
      <c r="H787" s="123"/>
      <c r="I787" s="124" t="str">
        <f t="shared" si="36"/>
        <v/>
      </c>
      <c r="J787" s="123"/>
      <c r="K787" s="123"/>
      <c r="L787" s="124" t="str">
        <f t="shared" si="37"/>
        <v/>
      </c>
      <c r="M787" s="123"/>
      <c r="N787" s="123"/>
      <c r="O787" s="124" t="str">
        <f t="shared" si="38"/>
        <v/>
      </c>
      <c r="P787" s="126" t="str">
        <f t="shared" ref="P787:Q787" si="5310">IF(SUM(D787,G787,J787,M787)=0,"",SUM(D787,G787,J787,M787))</f>
        <v/>
      </c>
      <c r="Q787" s="126" t="str">
        <f t="shared" si="5310"/>
        <v/>
      </c>
      <c r="R787" s="124" t="str">
        <f t="shared" si="40"/>
        <v/>
      </c>
      <c r="S787" s="123"/>
      <c r="T787" s="123"/>
      <c r="U787" s="124" t="str">
        <f t="shared" si="41"/>
        <v/>
      </c>
      <c r="V787" s="123"/>
      <c r="W787" s="123"/>
      <c r="X787" s="124" t="str">
        <f t="shared" si="42"/>
        <v/>
      </c>
      <c r="Y787" s="123"/>
      <c r="Z787" s="123"/>
      <c r="AA787" s="124" t="str">
        <f t="shared" si="43"/>
        <v/>
      </c>
      <c r="AB787" s="123"/>
      <c r="AC787" s="123"/>
      <c r="AD787" s="124" t="str">
        <f t="shared" si="44"/>
        <v/>
      </c>
      <c r="AE787" s="124" t="str">
        <f t="shared" ref="AE787:AF787" si="5311">IF(SUM(S787,V787,Y787,AB787)=0,"",SUM(S787,V787,Y787,AB787))</f>
        <v/>
      </c>
      <c r="AF787" s="124" t="str">
        <f t="shared" si="5311"/>
        <v/>
      </c>
      <c r="AG787" s="124" t="str">
        <f t="shared" si="46"/>
        <v/>
      </c>
      <c r="AH787" s="123"/>
      <c r="AI787" s="123"/>
      <c r="AJ787" s="124" t="str">
        <f t="shared" si="47"/>
        <v/>
      </c>
      <c r="AK787" s="123"/>
      <c r="AL787" s="123"/>
      <c r="AM787" s="124" t="str">
        <f t="shared" si="48"/>
        <v/>
      </c>
      <c r="AN787" s="123"/>
      <c r="AO787" s="123"/>
      <c r="AP787" s="124" t="str">
        <f t="shared" si="49"/>
        <v/>
      </c>
      <c r="AQ787" s="124" t="str">
        <f t="shared" ref="AQ787:AR787" si="5312">IF(SUM(AH787,AK787,AN787)=0,"",SUM(AH787,AK787,AN787))</f>
        <v/>
      </c>
      <c r="AR787" s="124" t="str">
        <f t="shared" si="5312"/>
        <v/>
      </c>
      <c r="AS787" s="124" t="str">
        <f t="shared" si="51"/>
        <v/>
      </c>
      <c r="AT787" s="124" t="str">
        <f t="shared" ref="AT787:AV787" si="5313">IF(S787=0,"-",S787)</f>
        <v>-</v>
      </c>
      <c r="AU787" s="124" t="str">
        <f t="shared" si="5313"/>
        <v>-</v>
      </c>
      <c r="AV787" s="124" t="str">
        <f t="shared" si="5313"/>
        <v/>
      </c>
      <c r="AW787" s="124" t="str">
        <f t="shared" ref="AW787:BH787" si="5314">IF(SUM(V787,AH787)=0,"-",SUM(V787,AH787))</f>
        <v>-</v>
      </c>
      <c r="AX787" s="124" t="str">
        <f t="shared" si="5314"/>
        <v>-</v>
      </c>
      <c r="AY787" s="124" t="str">
        <f t="shared" si="5314"/>
        <v>-</v>
      </c>
      <c r="AZ787" s="124" t="str">
        <f t="shared" si="5314"/>
        <v>-</v>
      </c>
      <c r="BA787" s="124" t="str">
        <f t="shared" si="5314"/>
        <v>-</v>
      </c>
      <c r="BB787" s="124" t="str">
        <f t="shared" si="5314"/>
        <v>-</v>
      </c>
      <c r="BC787" s="124" t="str">
        <f t="shared" si="5314"/>
        <v>-</v>
      </c>
      <c r="BD787" s="124" t="str">
        <f t="shared" si="5314"/>
        <v>-</v>
      </c>
      <c r="BE787" s="124" t="str">
        <f t="shared" si="5314"/>
        <v>-</v>
      </c>
      <c r="BF787" s="124" t="str">
        <f t="shared" si="5314"/>
        <v>-</v>
      </c>
      <c r="BG787" s="124" t="str">
        <f t="shared" si="5314"/>
        <v>-</v>
      </c>
      <c r="BH787" s="124" t="str">
        <f t="shared" si="5314"/>
        <v>-</v>
      </c>
      <c r="BI787" s="124" t="str">
        <f t="shared" ref="BI787:BK787" si="5315">IF(SUM(D787,S787)=0,"-",SUM(D787,S787))</f>
        <v>-</v>
      </c>
      <c r="BJ787" s="124" t="str">
        <f t="shared" si="5315"/>
        <v>-</v>
      </c>
      <c r="BK787" s="124" t="str">
        <f t="shared" si="5315"/>
        <v>-</v>
      </c>
      <c r="BL787" s="124" t="str">
        <f t="shared" ref="BL787:BW787" si="5316">IF(SUM(G787,V787,AH787)=0,"-",SUM(G787,V787,AH787))</f>
        <v>-</v>
      </c>
      <c r="BM787" s="124" t="str">
        <f t="shared" si="5316"/>
        <v>-</v>
      </c>
      <c r="BN787" s="124" t="str">
        <f t="shared" si="5316"/>
        <v>-</v>
      </c>
      <c r="BO787" s="124" t="str">
        <f t="shared" si="5316"/>
        <v>-</v>
      </c>
      <c r="BP787" s="124" t="str">
        <f t="shared" si="5316"/>
        <v>-</v>
      </c>
      <c r="BQ787" s="124" t="str">
        <f t="shared" si="5316"/>
        <v>-</v>
      </c>
      <c r="BR787" s="124" t="str">
        <f t="shared" si="5316"/>
        <v>-</v>
      </c>
      <c r="BS787" s="124" t="str">
        <f t="shared" si="5316"/>
        <v>-</v>
      </c>
      <c r="BT787" s="124" t="str">
        <f t="shared" si="5316"/>
        <v>-</v>
      </c>
      <c r="BU787" s="124" t="str">
        <f t="shared" si="5316"/>
        <v>-</v>
      </c>
      <c r="BV787" s="124" t="str">
        <f t="shared" si="5316"/>
        <v>-</v>
      </c>
      <c r="BW787" s="124" t="str">
        <f t="shared" si="5316"/>
        <v>-</v>
      </c>
      <c r="BX787" s="127"/>
      <c r="BY787" s="123" t="s">
        <v>75</v>
      </c>
      <c r="BZ787" s="120">
        <v>6422.73</v>
      </c>
      <c r="CA787" s="121" t="str">
        <f t="shared" si="5204"/>
        <v/>
      </c>
    </row>
    <row r="788" ht="15.75" customHeight="1">
      <c r="A788" s="99" t="str">
        <f t="shared" si="3"/>
        <v>May</v>
      </c>
      <c r="B788" s="122" t="s">
        <v>129</v>
      </c>
      <c r="C788" s="122" t="s">
        <v>42</v>
      </c>
      <c r="D788" s="123"/>
      <c r="E788" s="123"/>
      <c r="F788" s="124" t="str">
        <f t="shared" si="35"/>
        <v/>
      </c>
      <c r="G788" s="123"/>
      <c r="H788" s="123"/>
      <c r="I788" s="124" t="str">
        <f t="shared" si="36"/>
        <v/>
      </c>
      <c r="J788" s="123"/>
      <c r="K788" s="123"/>
      <c r="L788" s="124" t="str">
        <f t="shared" si="37"/>
        <v/>
      </c>
      <c r="M788" s="123"/>
      <c r="N788" s="123"/>
      <c r="O788" s="124" t="str">
        <f t="shared" si="38"/>
        <v/>
      </c>
      <c r="P788" s="126" t="str">
        <f t="shared" ref="P788:Q788" si="5317">IF(SUM(D788,G788,J788,M788)=0,"",SUM(D788,G788,J788,M788))</f>
        <v/>
      </c>
      <c r="Q788" s="126" t="str">
        <f t="shared" si="5317"/>
        <v/>
      </c>
      <c r="R788" s="124" t="str">
        <f t="shared" si="40"/>
        <v/>
      </c>
      <c r="S788" s="123"/>
      <c r="T788" s="123"/>
      <c r="U788" s="124" t="str">
        <f t="shared" si="41"/>
        <v/>
      </c>
      <c r="V788" s="123"/>
      <c r="W788" s="123"/>
      <c r="X788" s="124" t="str">
        <f t="shared" si="42"/>
        <v/>
      </c>
      <c r="Y788" s="123"/>
      <c r="Z788" s="123"/>
      <c r="AA788" s="124" t="str">
        <f t="shared" si="43"/>
        <v/>
      </c>
      <c r="AB788" s="123"/>
      <c r="AC788" s="123"/>
      <c r="AD788" s="124" t="str">
        <f t="shared" si="44"/>
        <v/>
      </c>
      <c r="AE788" s="124" t="str">
        <f t="shared" ref="AE788:AF788" si="5318">IF(SUM(S788,V788,Y788,AB788)=0,"",SUM(S788,V788,Y788,AB788))</f>
        <v/>
      </c>
      <c r="AF788" s="124" t="str">
        <f t="shared" si="5318"/>
        <v/>
      </c>
      <c r="AG788" s="124" t="str">
        <f t="shared" si="46"/>
        <v/>
      </c>
      <c r="AH788" s="123"/>
      <c r="AI788" s="123"/>
      <c r="AJ788" s="124" t="str">
        <f t="shared" si="47"/>
        <v/>
      </c>
      <c r="AK788" s="123"/>
      <c r="AL788" s="123"/>
      <c r="AM788" s="124" t="str">
        <f t="shared" si="48"/>
        <v/>
      </c>
      <c r="AN788" s="123"/>
      <c r="AO788" s="123"/>
      <c r="AP788" s="124" t="str">
        <f t="shared" si="49"/>
        <v/>
      </c>
      <c r="AQ788" s="124" t="str">
        <f t="shared" ref="AQ788:AR788" si="5319">IF(SUM(AH788,AK788,AN788)=0,"",SUM(AH788,AK788,AN788))</f>
        <v/>
      </c>
      <c r="AR788" s="124" t="str">
        <f t="shared" si="5319"/>
        <v/>
      </c>
      <c r="AS788" s="124" t="str">
        <f t="shared" si="51"/>
        <v/>
      </c>
      <c r="AT788" s="124" t="str">
        <f t="shared" ref="AT788:AV788" si="5320">IF(S788=0,"-",S788)</f>
        <v>-</v>
      </c>
      <c r="AU788" s="124" t="str">
        <f t="shared" si="5320"/>
        <v>-</v>
      </c>
      <c r="AV788" s="124" t="str">
        <f t="shared" si="5320"/>
        <v/>
      </c>
      <c r="AW788" s="124" t="str">
        <f t="shared" ref="AW788:BH788" si="5321">IF(SUM(V788,AH788)=0,"-",SUM(V788,AH788))</f>
        <v>-</v>
      </c>
      <c r="AX788" s="124" t="str">
        <f t="shared" si="5321"/>
        <v>-</v>
      </c>
      <c r="AY788" s="124" t="str">
        <f t="shared" si="5321"/>
        <v>-</v>
      </c>
      <c r="AZ788" s="124" t="str">
        <f t="shared" si="5321"/>
        <v>-</v>
      </c>
      <c r="BA788" s="124" t="str">
        <f t="shared" si="5321"/>
        <v>-</v>
      </c>
      <c r="BB788" s="124" t="str">
        <f t="shared" si="5321"/>
        <v>-</v>
      </c>
      <c r="BC788" s="124" t="str">
        <f t="shared" si="5321"/>
        <v>-</v>
      </c>
      <c r="BD788" s="124" t="str">
        <f t="shared" si="5321"/>
        <v>-</v>
      </c>
      <c r="BE788" s="124" t="str">
        <f t="shared" si="5321"/>
        <v>-</v>
      </c>
      <c r="BF788" s="124" t="str">
        <f t="shared" si="5321"/>
        <v>-</v>
      </c>
      <c r="BG788" s="124" t="str">
        <f t="shared" si="5321"/>
        <v>-</v>
      </c>
      <c r="BH788" s="124" t="str">
        <f t="shared" si="5321"/>
        <v>-</v>
      </c>
      <c r="BI788" s="124" t="str">
        <f t="shared" ref="BI788:BK788" si="5322">IF(SUM(D788,S788)=0,"-",SUM(D788,S788))</f>
        <v>-</v>
      </c>
      <c r="BJ788" s="124" t="str">
        <f t="shared" si="5322"/>
        <v>-</v>
      </c>
      <c r="BK788" s="124" t="str">
        <f t="shared" si="5322"/>
        <v>-</v>
      </c>
      <c r="BL788" s="124" t="str">
        <f t="shared" ref="BL788:BW788" si="5323">IF(SUM(G788,V788,AH788)=0,"-",SUM(G788,V788,AH788))</f>
        <v>-</v>
      </c>
      <c r="BM788" s="124" t="str">
        <f t="shared" si="5323"/>
        <v>-</v>
      </c>
      <c r="BN788" s="124" t="str">
        <f t="shared" si="5323"/>
        <v>-</v>
      </c>
      <c r="BO788" s="124" t="str">
        <f t="shared" si="5323"/>
        <v>-</v>
      </c>
      <c r="BP788" s="124" t="str">
        <f t="shared" si="5323"/>
        <v>-</v>
      </c>
      <c r="BQ788" s="124" t="str">
        <f t="shared" si="5323"/>
        <v>-</v>
      </c>
      <c r="BR788" s="124" t="str">
        <f t="shared" si="5323"/>
        <v>-</v>
      </c>
      <c r="BS788" s="124" t="str">
        <f t="shared" si="5323"/>
        <v>-</v>
      </c>
      <c r="BT788" s="124" t="str">
        <f t="shared" si="5323"/>
        <v>-</v>
      </c>
      <c r="BU788" s="124" t="str">
        <f t="shared" si="5323"/>
        <v>-</v>
      </c>
      <c r="BV788" s="124" t="str">
        <f t="shared" si="5323"/>
        <v>-</v>
      </c>
      <c r="BW788" s="124" t="str">
        <f t="shared" si="5323"/>
        <v>-</v>
      </c>
      <c r="BX788" s="127"/>
      <c r="BY788" s="123" t="s">
        <v>151</v>
      </c>
      <c r="BZ788" s="120">
        <v>6422.73</v>
      </c>
      <c r="CA788" s="121" t="str">
        <f t="shared" si="5204"/>
        <v/>
      </c>
    </row>
    <row r="789" ht="15.75" customHeight="1">
      <c r="A789" s="99" t="str">
        <f t="shared" si="3"/>
        <v>June</v>
      </c>
      <c r="B789" s="122" t="s">
        <v>129</v>
      </c>
      <c r="C789" s="122" t="s">
        <v>43</v>
      </c>
      <c r="D789" s="123"/>
      <c r="E789" s="123">
        <v>5.0</v>
      </c>
      <c r="F789" s="124">
        <f t="shared" si="35"/>
        <v>5</v>
      </c>
      <c r="G789" s="123">
        <v>7.0</v>
      </c>
      <c r="H789" s="123"/>
      <c r="I789" s="124">
        <f t="shared" si="36"/>
        <v>7</v>
      </c>
      <c r="J789" s="123">
        <v>6.0</v>
      </c>
      <c r="K789" s="123"/>
      <c r="L789" s="124">
        <f t="shared" si="37"/>
        <v>6</v>
      </c>
      <c r="M789" s="123"/>
      <c r="N789" s="123"/>
      <c r="O789" s="124" t="str">
        <f t="shared" si="38"/>
        <v/>
      </c>
      <c r="P789" s="126">
        <f t="shared" ref="P789:Q789" si="5324">IF(SUM(D789,G789,J789,M789)=0,"",SUM(D789,G789,J789,M789))</f>
        <v>13</v>
      </c>
      <c r="Q789" s="126">
        <f t="shared" si="5324"/>
        <v>5</v>
      </c>
      <c r="R789" s="124">
        <f t="shared" si="40"/>
        <v>18</v>
      </c>
      <c r="S789" s="123"/>
      <c r="T789" s="123"/>
      <c r="U789" s="124" t="str">
        <f t="shared" si="41"/>
        <v/>
      </c>
      <c r="V789" s="123">
        <v>8.0</v>
      </c>
      <c r="W789" s="123"/>
      <c r="X789" s="124">
        <f t="shared" si="42"/>
        <v>8</v>
      </c>
      <c r="Y789" s="123">
        <v>5.0</v>
      </c>
      <c r="Z789" s="123"/>
      <c r="AA789" s="124">
        <f t="shared" si="43"/>
        <v>5</v>
      </c>
      <c r="AB789" s="123"/>
      <c r="AC789" s="123"/>
      <c r="AD789" s="124" t="str">
        <f t="shared" si="44"/>
        <v/>
      </c>
      <c r="AE789" s="124">
        <f t="shared" ref="AE789:AF789" si="5325">IF(SUM(S789,V789,Y789,AB789)=0,"",SUM(S789,V789,Y789,AB789))</f>
        <v>13</v>
      </c>
      <c r="AF789" s="124" t="str">
        <f t="shared" si="5325"/>
        <v/>
      </c>
      <c r="AG789" s="124">
        <f t="shared" si="46"/>
        <v>13</v>
      </c>
      <c r="AH789" s="123"/>
      <c r="AI789" s="123"/>
      <c r="AJ789" s="124" t="str">
        <f t="shared" si="47"/>
        <v/>
      </c>
      <c r="AK789" s="123"/>
      <c r="AL789" s="123"/>
      <c r="AM789" s="124" t="str">
        <f t="shared" si="48"/>
        <v/>
      </c>
      <c r="AN789" s="123"/>
      <c r="AO789" s="123"/>
      <c r="AP789" s="124" t="str">
        <f t="shared" si="49"/>
        <v/>
      </c>
      <c r="AQ789" s="124" t="str">
        <f t="shared" ref="AQ789:AR789" si="5326">IF(SUM(AH789,AK789,AN789)=0,"",SUM(AH789,AK789,AN789))</f>
        <v/>
      </c>
      <c r="AR789" s="124" t="str">
        <f t="shared" si="5326"/>
        <v/>
      </c>
      <c r="AS789" s="124" t="str">
        <f t="shared" si="51"/>
        <v/>
      </c>
      <c r="AT789" s="124" t="str">
        <f t="shared" ref="AT789:AV789" si="5327">IF(S789=0,"-",S789)</f>
        <v>-</v>
      </c>
      <c r="AU789" s="124" t="str">
        <f t="shared" si="5327"/>
        <v>-</v>
      </c>
      <c r="AV789" s="124" t="str">
        <f t="shared" si="5327"/>
        <v/>
      </c>
      <c r="AW789" s="124">
        <f t="shared" ref="AW789:BH789" si="5328">IF(SUM(V789,AH789)=0,"-",SUM(V789,AH789))</f>
        <v>8</v>
      </c>
      <c r="AX789" s="124" t="str">
        <f t="shared" si="5328"/>
        <v>-</v>
      </c>
      <c r="AY789" s="124">
        <f t="shared" si="5328"/>
        <v>8</v>
      </c>
      <c r="AZ789" s="124">
        <f t="shared" si="5328"/>
        <v>5</v>
      </c>
      <c r="BA789" s="124" t="str">
        <f t="shared" si="5328"/>
        <v>-</v>
      </c>
      <c r="BB789" s="124">
        <f t="shared" si="5328"/>
        <v>5</v>
      </c>
      <c r="BC789" s="124" t="str">
        <f t="shared" si="5328"/>
        <v>-</v>
      </c>
      <c r="BD789" s="124" t="str">
        <f t="shared" si="5328"/>
        <v>-</v>
      </c>
      <c r="BE789" s="124" t="str">
        <f t="shared" si="5328"/>
        <v>-</v>
      </c>
      <c r="BF789" s="124">
        <f t="shared" si="5328"/>
        <v>13</v>
      </c>
      <c r="BG789" s="124" t="str">
        <f t="shared" si="5328"/>
        <v>-</v>
      </c>
      <c r="BH789" s="124">
        <f t="shared" si="5328"/>
        <v>13</v>
      </c>
      <c r="BI789" s="124" t="str">
        <f t="shared" ref="BI789:BK789" si="5329">IF(SUM(D789,S789)=0,"-",SUM(D789,S789))</f>
        <v>-</v>
      </c>
      <c r="BJ789" s="124">
        <f t="shared" si="5329"/>
        <v>5</v>
      </c>
      <c r="BK789" s="124">
        <f t="shared" si="5329"/>
        <v>5</v>
      </c>
      <c r="BL789" s="124">
        <f t="shared" ref="BL789:BW789" si="5330">IF(SUM(G789,V789,AH789)=0,"-",SUM(G789,V789,AH789))</f>
        <v>15</v>
      </c>
      <c r="BM789" s="124" t="str">
        <f t="shared" si="5330"/>
        <v>-</v>
      </c>
      <c r="BN789" s="124">
        <f t="shared" si="5330"/>
        <v>15</v>
      </c>
      <c r="BO789" s="124">
        <f t="shared" si="5330"/>
        <v>11</v>
      </c>
      <c r="BP789" s="124" t="str">
        <f t="shared" si="5330"/>
        <v>-</v>
      </c>
      <c r="BQ789" s="124">
        <f t="shared" si="5330"/>
        <v>11</v>
      </c>
      <c r="BR789" s="124" t="str">
        <f t="shared" si="5330"/>
        <v>-</v>
      </c>
      <c r="BS789" s="124" t="str">
        <f t="shared" si="5330"/>
        <v>-</v>
      </c>
      <c r="BT789" s="124" t="str">
        <f t="shared" si="5330"/>
        <v>-</v>
      </c>
      <c r="BU789" s="124">
        <f t="shared" si="5330"/>
        <v>26</v>
      </c>
      <c r="BV789" s="124">
        <f t="shared" si="5330"/>
        <v>5</v>
      </c>
      <c r="BW789" s="124">
        <f t="shared" si="5330"/>
        <v>31</v>
      </c>
      <c r="BX789" s="127">
        <v>29.0</v>
      </c>
      <c r="BY789" s="123"/>
      <c r="BZ789" s="120">
        <v>6422.73</v>
      </c>
      <c r="CA789" s="121">
        <f t="shared" si="5204"/>
        <v>0.004826608</v>
      </c>
    </row>
    <row r="790" ht="15.75" customHeight="1">
      <c r="A790" s="99" t="str">
        <f t="shared" si="3"/>
        <v>June</v>
      </c>
      <c r="B790" s="122" t="s">
        <v>129</v>
      </c>
      <c r="C790" s="122" t="s">
        <v>44</v>
      </c>
      <c r="D790" s="123"/>
      <c r="E790" s="123">
        <v>15.25</v>
      </c>
      <c r="F790" s="124">
        <f t="shared" si="35"/>
        <v>15.25</v>
      </c>
      <c r="G790" s="123">
        <v>35.75</v>
      </c>
      <c r="H790" s="123">
        <v>15.25</v>
      </c>
      <c r="I790" s="124">
        <f t="shared" si="36"/>
        <v>51</v>
      </c>
      <c r="J790" s="123"/>
      <c r="K790" s="123"/>
      <c r="L790" s="124" t="str">
        <f t="shared" si="37"/>
        <v/>
      </c>
      <c r="M790" s="123"/>
      <c r="N790" s="123"/>
      <c r="O790" s="124" t="str">
        <f t="shared" si="38"/>
        <v/>
      </c>
      <c r="P790" s="126">
        <f t="shared" ref="P790:Q790" si="5331">IF(SUM(D790,G790,J790,M790)=0,"",SUM(D790,G790,J790,M790))</f>
        <v>35.75</v>
      </c>
      <c r="Q790" s="126">
        <f t="shared" si="5331"/>
        <v>30.5</v>
      </c>
      <c r="R790" s="124">
        <f t="shared" si="40"/>
        <v>66.25</v>
      </c>
      <c r="S790" s="123"/>
      <c r="T790" s="123">
        <v>7.0</v>
      </c>
      <c r="U790" s="124">
        <f t="shared" si="41"/>
        <v>7</v>
      </c>
      <c r="V790" s="123">
        <v>105.15</v>
      </c>
      <c r="W790" s="123">
        <v>20.25</v>
      </c>
      <c r="X790" s="124">
        <f t="shared" si="42"/>
        <v>125.4</v>
      </c>
      <c r="Y790" s="123">
        <v>15.5</v>
      </c>
      <c r="Z790" s="123"/>
      <c r="AA790" s="124">
        <f t="shared" si="43"/>
        <v>15.5</v>
      </c>
      <c r="AB790" s="123"/>
      <c r="AC790" s="123"/>
      <c r="AD790" s="124" t="str">
        <f t="shared" si="44"/>
        <v/>
      </c>
      <c r="AE790" s="124">
        <f t="shared" ref="AE790:AF790" si="5332">IF(SUM(S790,V790,Y790,AB790)=0,"",SUM(S790,V790,Y790,AB790))</f>
        <v>120.65</v>
      </c>
      <c r="AF790" s="124">
        <f t="shared" si="5332"/>
        <v>27.25</v>
      </c>
      <c r="AG790" s="124">
        <f t="shared" si="46"/>
        <v>147.9</v>
      </c>
      <c r="AH790" s="123"/>
      <c r="AI790" s="123"/>
      <c r="AJ790" s="124" t="str">
        <f t="shared" si="47"/>
        <v/>
      </c>
      <c r="AK790" s="123"/>
      <c r="AL790" s="123"/>
      <c r="AM790" s="124" t="str">
        <f t="shared" si="48"/>
        <v/>
      </c>
      <c r="AN790" s="123"/>
      <c r="AO790" s="123"/>
      <c r="AP790" s="124" t="str">
        <f t="shared" si="49"/>
        <v/>
      </c>
      <c r="AQ790" s="124" t="str">
        <f t="shared" ref="AQ790:AR790" si="5333">IF(SUM(AH790,AK790,AN790)=0,"",SUM(AH790,AK790,AN790))</f>
        <v/>
      </c>
      <c r="AR790" s="124" t="str">
        <f t="shared" si="5333"/>
        <v/>
      </c>
      <c r="AS790" s="124" t="str">
        <f t="shared" si="51"/>
        <v/>
      </c>
      <c r="AT790" s="124" t="str">
        <f t="shared" ref="AT790:AV790" si="5334">IF(S790=0,"-",S790)</f>
        <v>-</v>
      </c>
      <c r="AU790" s="124">
        <f t="shared" si="5334"/>
        <v>7</v>
      </c>
      <c r="AV790" s="124">
        <f t="shared" si="5334"/>
        <v>7</v>
      </c>
      <c r="AW790" s="124">
        <f t="shared" ref="AW790:BH790" si="5335">IF(SUM(V790,AH790)=0,"-",SUM(V790,AH790))</f>
        <v>105.15</v>
      </c>
      <c r="AX790" s="124">
        <f t="shared" si="5335"/>
        <v>20.25</v>
      </c>
      <c r="AY790" s="124">
        <f t="shared" si="5335"/>
        <v>125.4</v>
      </c>
      <c r="AZ790" s="124">
        <f t="shared" si="5335"/>
        <v>15.5</v>
      </c>
      <c r="BA790" s="124" t="str">
        <f t="shared" si="5335"/>
        <v>-</v>
      </c>
      <c r="BB790" s="124">
        <f t="shared" si="5335"/>
        <v>15.5</v>
      </c>
      <c r="BC790" s="124" t="str">
        <f t="shared" si="5335"/>
        <v>-</v>
      </c>
      <c r="BD790" s="124" t="str">
        <f t="shared" si="5335"/>
        <v>-</v>
      </c>
      <c r="BE790" s="124" t="str">
        <f t="shared" si="5335"/>
        <v>-</v>
      </c>
      <c r="BF790" s="124">
        <f t="shared" si="5335"/>
        <v>120.65</v>
      </c>
      <c r="BG790" s="124">
        <f t="shared" si="5335"/>
        <v>27.25</v>
      </c>
      <c r="BH790" s="124">
        <f t="shared" si="5335"/>
        <v>147.9</v>
      </c>
      <c r="BI790" s="124" t="str">
        <f t="shared" ref="BI790:BK790" si="5336">IF(SUM(D790,S790)=0,"-",SUM(D790,S790))</f>
        <v>-</v>
      </c>
      <c r="BJ790" s="124">
        <f t="shared" si="5336"/>
        <v>22.25</v>
      </c>
      <c r="BK790" s="124">
        <f t="shared" si="5336"/>
        <v>22.25</v>
      </c>
      <c r="BL790" s="124">
        <f t="shared" ref="BL790:BW790" si="5337">IF(SUM(G790,V790,AH790)=0,"-",SUM(G790,V790,AH790))</f>
        <v>140.9</v>
      </c>
      <c r="BM790" s="124">
        <f t="shared" si="5337"/>
        <v>35.5</v>
      </c>
      <c r="BN790" s="124">
        <f t="shared" si="5337"/>
        <v>176.4</v>
      </c>
      <c r="BO790" s="124">
        <f t="shared" si="5337"/>
        <v>15.5</v>
      </c>
      <c r="BP790" s="124" t="str">
        <f t="shared" si="5337"/>
        <v>-</v>
      </c>
      <c r="BQ790" s="124">
        <f t="shared" si="5337"/>
        <v>15.5</v>
      </c>
      <c r="BR790" s="124" t="str">
        <f t="shared" si="5337"/>
        <v>-</v>
      </c>
      <c r="BS790" s="124" t="str">
        <f t="shared" si="5337"/>
        <v>-</v>
      </c>
      <c r="BT790" s="124" t="str">
        <f t="shared" si="5337"/>
        <v>-</v>
      </c>
      <c r="BU790" s="124">
        <f t="shared" si="5337"/>
        <v>156.4</v>
      </c>
      <c r="BV790" s="124">
        <f t="shared" si="5337"/>
        <v>57.75</v>
      </c>
      <c r="BW790" s="124">
        <f t="shared" si="5337"/>
        <v>214.15</v>
      </c>
      <c r="BX790" s="127">
        <v>228.0</v>
      </c>
      <c r="BY790" s="123"/>
      <c r="BZ790" s="120">
        <v>6422.73</v>
      </c>
      <c r="CA790" s="121">
        <f t="shared" si="5204"/>
        <v>0.03334251946</v>
      </c>
    </row>
    <row r="791" ht="15.75" customHeight="1">
      <c r="A791" s="99" t="str">
        <f t="shared" si="3"/>
        <v>July</v>
      </c>
      <c r="B791" s="122" t="s">
        <v>129</v>
      </c>
      <c r="C791" s="122" t="s">
        <v>45</v>
      </c>
      <c r="D791" s="123"/>
      <c r="E791" s="123">
        <v>60.5</v>
      </c>
      <c r="F791" s="124">
        <f t="shared" si="35"/>
        <v>60.5</v>
      </c>
      <c r="G791" s="123">
        <v>456.0</v>
      </c>
      <c r="H791" s="123">
        <v>20.75</v>
      </c>
      <c r="I791" s="124">
        <f t="shared" si="36"/>
        <v>476.75</v>
      </c>
      <c r="J791" s="123">
        <v>128.0</v>
      </c>
      <c r="K791" s="123"/>
      <c r="L791" s="124">
        <f t="shared" si="37"/>
        <v>128</v>
      </c>
      <c r="M791" s="123"/>
      <c r="N791" s="123"/>
      <c r="O791" s="124" t="str">
        <f t="shared" si="38"/>
        <v/>
      </c>
      <c r="P791" s="126">
        <f t="shared" ref="P791:Q791" si="5338">IF(SUM(D791,G791,J791,M791)=0,"",SUM(D791,G791,J791,M791))</f>
        <v>584</v>
      </c>
      <c r="Q791" s="126">
        <f t="shared" si="5338"/>
        <v>81.25</v>
      </c>
      <c r="R791" s="124">
        <f t="shared" si="40"/>
        <v>665.25</v>
      </c>
      <c r="S791" s="123"/>
      <c r="T791" s="123">
        <v>25.0</v>
      </c>
      <c r="U791" s="124">
        <f t="shared" si="41"/>
        <v>25</v>
      </c>
      <c r="V791" s="123">
        <v>1550.55</v>
      </c>
      <c r="W791" s="123">
        <v>35.25</v>
      </c>
      <c r="X791" s="124">
        <f t="shared" si="42"/>
        <v>1585.8</v>
      </c>
      <c r="Y791" s="123">
        <v>415.0</v>
      </c>
      <c r="Z791" s="123"/>
      <c r="AA791" s="124">
        <f t="shared" si="43"/>
        <v>415</v>
      </c>
      <c r="AB791" s="123"/>
      <c r="AC791" s="123"/>
      <c r="AD791" s="124" t="str">
        <f t="shared" si="44"/>
        <v/>
      </c>
      <c r="AE791" s="124">
        <f t="shared" ref="AE791:AF791" si="5339">IF(SUM(S791,V791,Y791,AB791)=0,"",SUM(S791,V791,Y791,AB791))</f>
        <v>1965.55</v>
      </c>
      <c r="AF791" s="124">
        <f t="shared" si="5339"/>
        <v>60.25</v>
      </c>
      <c r="AG791" s="124">
        <f t="shared" si="46"/>
        <v>2025.8</v>
      </c>
      <c r="AH791" s="123"/>
      <c r="AI791" s="123"/>
      <c r="AJ791" s="124" t="str">
        <f t="shared" si="47"/>
        <v/>
      </c>
      <c r="AK791" s="123"/>
      <c r="AL791" s="123"/>
      <c r="AM791" s="124" t="str">
        <f t="shared" si="48"/>
        <v/>
      </c>
      <c r="AN791" s="123"/>
      <c r="AO791" s="123"/>
      <c r="AP791" s="124" t="str">
        <f t="shared" si="49"/>
        <v/>
      </c>
      <c r="AQ791" s="124" t="str">
        <f t="shared" ref="AQ791:AR791" si="5340">IF(SUM(AH791,AK791,AN791)=0,"",SUM(AH791,AK791,AN791))</f>
        <v/>
      </c>
      <c r="AR791" s="124" t="str">
        <f t="shared" si="5340"/>
        <v/>
      </c>
      <c r="AS791" s="124" t="str">
        <f t="shared" si="51"/>
        <v/>
      </c>
      <c r="AT791" s="124" t="str">
        <f t="shared" ref="AT791:AV791" si="5341">IF(S791=0,"-",S791)</f>
        <v>-</v>
      </c>
      <c r="AU791" s="124">
        <f t="shared" si="5341"/>
        <v>25</v>
      </c>
      <c r="AV791" s="124">
        <f t="shared" si="5341"/>
        <v>25</v>
      </c>
      <c r="AW791" s="124">
        <f t="shared" ref="AW791:BH791" si="5342">IF(SUM(V791,AH791)=0,"-",SUM(V791,AH791))</f>
        <v>1550.55</v>
      </c>
      <c r="AX791" s="124">
        <f t="shared" si="5342"/>
        <v>35.25</v>
      </c>
      <c r="AY791" s="124">
        <f t="shared" si="5342"/>
        <v>1585.8</v>
      </c>
      <c r="AZ791" s="124">
        <f t="shared" si="5342"/>
        <v>415</v>
      </c>
      <c r="BA791" s="124" t="str">
        <f t="shared" si="5342"/>
        <v>-</v>
      </c>
      <c r="BB791" s="124">
        <f t="shared" si="5342"/>
        <v>415</v>
      </c>
      <c r="BC791" s="124" t="str">
        <f t="shared" si="5342"/>
        <v>-</v>
      </c>
      <c r="BD791" s="124" t="str">
        <f t="shared" si="5342"/>
        <v>-</v>
      </c>
      <c r="BE791" s="124" t="str">
        <f t="shared" si="5342"/>
        <v>-</v>
      </c>
      <c r="BF791" s="124">
        <f t="shared" si="5342"/>
        <v>1965.55</v>
      </c>
      <c r="BG791" s="124">
        <f t="shared" si="5342"/>
        <v>60.25</v>
      </c>
      <c r="BH791" s="124">
        <f t="shared" si="5342"/>
        <v>2025.8</v>
      </c>
      <c r="BI791" s="124" t="str">
        <f t="shared" ref="BI791:BK791" si="5343">IF(SUM(D791,S791)=0,"-",SUM(D791,S791))</f>
        <v>-</v>
      </c>
      <c r="BJ791" s="124">
        <f t="shared" si="5343"/>
        <v>85.5</v>
      </c>
      <c r="BK791" s="124">
        <f t="shared" si="5343"/>
        <v>85.5</v>
      </c>
      <c r="BL791" s="124">
        <f t="shared" ref="BL791:BW791" si="5344">IF(SUM(G791,V791,AH791)=0,"-",SUM(G791,V791,AH791))</f>
        <v>2006.55</v>
      </c>
      <c r="BM791" s="124">
        <f t="shared" si="5344"/>
        <v>56</v>
      </c>
      <c r="BN791" s="124">
        <f t="shared" si="5344"/>
        <v>2062.55</v>
      </c>
      <c r="BO791" s="124">
        <f t="shared" si="5344"/>
        <v>543</v>
      </c>
      <c r="BP791" s="124" t="str">
        <f t="shared" si="5344"/>
        <v>-</v>
      </c>
      <c r="BQ791" s="124">
        <f t="shared" si="5344"/>
        <v>543</v>
      </c>
      <c r="BR791" s="124" t="str">
        <f t="shared" si="5344"/>
        <v>-</v>
      </c>
      <c r="BS791" s="124" t="str">
        <f t="shared" si="5344"/>
        <v>-</v>
      </c>
      <c r="BT791" s="124" t="str">
        <f t="shared" si="5344"/>
        <v>-</v>
      </c>
      <c r="BU791" s="124">
        <f t="shared" si="5344"/>
        <v>2549.55</v>
      </c>
      <c r="BV791" s="124">
        <f t="shared" si="5344"/>
        <v>141.5</v>
      </c>
      <c r="BW791" s="124">
        <f t="shared" si="5344"/>
        <v>2691.05</v>
      </c>
      <c r="BX791" s="127">
        <v>3057.0</v>
      </c>
      <c r="BY791" s="123"/>
      <c r="BZ791" s="120">
        <v>6422.73</v>
      </c>
      <c r="CA791" s="121">
        <f t="shared" si="5204"/>
        <v>0.4189884987</v>
      </c>
    </row>
    <row r="792" ht="15.75" customHeight="1">
      <c r="A792" s="99" t="str">
        <f t="shared" si="3"/>
        <v>July</v>
      </c>
      <c r="B792" s="122" t="s">
        <v>129</v>
      </c>
      <c r="C792" s="122" t="s">
        <v>46</v>
      </c>
      <c r="D792" s="123"/>
      <c r="E792" s="123">
        <v>48.0</v>
      </c>
      <c r="F792" s="124">
        <f t="shared" si="35"/>
        <v>48</v>
      </c>
      <c r="G792" s="123">
        <v>359.0</v>
      </c>
      <c r="H792" s="123">
        <v>25.0</v>
      </c>
      <c r="I792" s="124">
        <f t="shared" si="36"/>
        <v>384</v>
      </c>
      <c r="J792" s="123">
        <v>150.79</v>
      </c>
      <c r="K792" s="123">
        <v>16.0</v>
      </c>
      <c r="L792" s="124">
        <f t="shared" si="37"/>
        <v>166.79</v>
      </c>
      <c r="M792" s="123"/>
      <c r="N792" s="123"/>
      <c r="O792" s="124" t="str">
        <f t="shared" si="38"/>
        <v/>
      </c>
      <c r="P792" s="126">
        <f t="shared" ref="P792:Q792" si="5345">IF(SUM(D792,G792,J792,M792)=0,"",SUM(D792,G792,J792,M792))</f>
        <v>509.79</v>
      </c>
      <c r="Q792" s="126">
        <f t="shared" si="5345"/>
        <v>89</v>
      </c>
      <c r="R792" s="124">
        <f t="shared" si="40"/>
        <v>598.79</v>
      </c>
      <c r="S792" s="123"/>
      <c r="T792" s="123">
        <v>15.0</v>
      </c>
      <c r="U792" s="124">
        <f t="shared" si="41"/>
        <v>15</v>
      </c>
      <c r="V792" s="123">
        <v>1575.0</v>
      </c>
      <c r="W792" s="123">
        <v>24.0</v>
      </c>
      <c r="X792" s="124">
        <f t="shared" si="42"/>
        <v>1599</v>
      </c>
      <c r="Y792" s="123">
        <v>537.0</v>
      </c>
      <c r="Z792" s="123">
        <v>25.0</v>
      </c>
      <c r="AA792" s="124">
        <f t="shared" si="43"/>
        <v>562</v>
      </c>
      <c r="AB792" s="123"/>
      <c r="AC792" s="123"/>
      <c r="AD792" s="124" t="str">
        <f t="shared" si="44"/>
        <v/>
      </c>
      <c r="AE792" s="124">
        <f t="shared" ref="AE792:AF792" si="5346">IF(SUM(S792,V792,Y792,AB792)=0,"",SUM(S792,V792,Y792,AB792))</f>
        <v>2112</v>
      </c>
      <c r="AF792" s="124">
        <f t="shared" si="5346"/>
        <v>64</v>
      </c>
      <c r="AG792" s="124">
        <f t="shared" si="46"/>
        <v>2176</v>
      </c>
      <c r="AH792" s="123"/>
      <c r="AI792" s="123"/>
      <c r="AJ792" s="124" t="str">
        <f t="shared" si="47"/>
        <v/>
      </c>
      <c r="AK792" s="123"/>
      <c r="AL792" s="123"/>
      <c r="AM792" s="124" t="str">
        <f t="shared" si="48"/>
        <v/>
      </c>
      <c r="AN792" s="123"/>
      <c r="AO792" s="123"/>
      <c r="AP792" s="124" t="str">
        <f t="shared" si="49"/>
        <v/>
      </c>
      <c r="AQ792" s="124" t="str">
        <f t="shared" ref="AQ792:AR792" si="5347">IF(SUM(AH792,AK792,AN792)=0,"",SUM(AH792,AK792,AN792))</f>
        <v/>
      </c>
      <c r="AR792" s="124" t="str">
        <f t="shared" si="5347"/>
        <v/>
      </c>
      <c r="AS792" s="124" t="str">
        <f t="shared" si="51"/>
        <v/>
      </c>
      <c r="AT792" s="124" t="str">
        <f t="shared" ref="AT792:AV792" si="5348">IF(S792=0,"-",S792)</f>
        <v>-</v>
      </c>
      <c r="AU792" s="124">
        <f t="shared" si="5348"/>
        <v>15</v>
      </c>
      <c r="AV792" s="124">
        <f t="shared" si="5348"/>
        <v>15</v>
      </c>
      <c r="AW792" s="124">
        <f t="shared" ref="AW792:BH792" si="5349">IF(SUM(V792,AH792)=0,"-",SUM(V792,AH792))</f>
        <v>1575</v>
      </c>
      <c r="AX792" s="124">
        <f t="shared" si="5349"/>
        <v>24</v>
      </c>
      <c r="AY792" s="124">
        <f t="shared" si="5349"/>
        <v>1599</v>
      </c>
      <c r="AZ792" s="124">
        <f t="shared" si="5349"/>
        <v>537</v>
      </c>
      <c r="BA792" s="124">
        <f t="shared" si="5349"/>
        <v>25</v>
      </c>
      <c r="BB792" s="124">
        <f t="shared" si="5349"/>
        <v>562</v>
      </c>
      <c r="BC792" s="124" t="str">
        <f t="shared" si="5349"/>
        <v>-</v>
      </c>
      <c r="BD792" s="124" t="str">
        <f t="shared" si="5349"/>
        <v>-</v>
      </c>
      <c r="BE792" s="124" t="str">
        <f t="shared" si="5349"/>
        <v>-</v>
      </c>
      <c r="BF792" s="124">
        <f t="shared" si="5349"/>
        <v>2112</v>
      </c>
      <c r="BG792" s="124">
        <f t="shared" si="5349"/>
        <v>64</v>
      </c>
      <c r="BH792" s="124">
        <f t="shared" si="5349"/>
        <v>2176</v>
      </c>
      <c r="BI792" s="124" t="str">
        <f t="shared" ref="BI792:BK792" si="5350">IF(SUM(D792,S792)=0,"-",SUM(D792,S792))</f>
        <v>-</v>
      </c>
      <c r="BJ792" s="124">
        <f t="shared" si="5350"/>
        <v>63</v>
      </c>
      <c r="BK792" s="124">
        <f t="shared" si="5350"/>
        <v>63</v>
      </c>
      <c r="BL792" s="124">
        <f t="shared" ref="BL792:BW792" si="5351">IF(SUM(G792,V792,AH792)=0,"-",SUM(G792,V792,AH792))</f>
        <v>1934</v>
      </c>
      <c r="BM792" s="124">
        <f t="shared" si="5351"/>
        <v>49</v>
      </c>
      <c r="BN792" s="124">
        <f t="shared" si="5351"/>
        <v>1983</v>
      </c>
      <c r="BO792" s="124">
        <f t="shared" si="5351"/>
        <v>687.79</v>
      </c>
      <c r="BP792" s="124">
        <f t="shared" si="5351"/>
        <v>41</v>
      </c>
      <c r="BQ792" s="124">
        <f t="shared" si="5351"/>
        <v>728.79</v>
      </c>
      <c r="BR792" s="124" t="str">
        <f t="shared" si="5351"/>
        <v>-</v>
      </c>
      <c r="BS792" s="124" t="str">
        <f t="shared" si="5351"/>
        <v>-</v>
      </c>
      <c r="BT792" s="124" t="str">
        <f t="shared" si="5351"/>
        <v>-</v>
      </c>
      <c r="BU792" s="124">
        <f t="shared" si="5351"/>
        <v>2621.79</v>
      </c>
      <c r="BV792" s="124">
        <f t="shared" si="5351"/>
        <v>153</v>
      </c>
      <c r="BW792" s="124">
        <f t="shared" si="5351"/>
        <v>2774.79</v>
      </c>
      <c r="BX792" s="127">
        <v>2987.0</v>
      </c>
      <c r="BY792" s="123"/>
      <c r="BZ792" s="120">
        <v>6422.73</v>
      </c>
      <c r="CA792" s="121">
        <f t="shared" si="5204"/>
        <v>0.4320265681</v>
      </c>
    </row>
    <row r="793" ht="15.75" customHeight="1">
      <c r="A793" s="99" t="str">
        <f t="shared" si="3"/>
        <v>August</v>
      </c>
      <c r="B793" s="122" t="s">
        <v>129</v>
      </c>
      <c r="C793" s="122" t="s">
        <v>47</v>
      </c>
      <c r="D793" s="123"/>
      <c r="E793" s="123"/>
      <c r="F793" s="124" t="str">
        <f t="shared" si="35"/>
        <v/>
      </c>
      <c r="G793" s="123"/>
      <c r="H793" s="123"/>
      <c r="I793" s="124" t="str">
        <f t="shared" si="36"/>
        <v/>
      </c>
      <c r="J793" s="123"/>
      <c r="K793" s="123"/>
      <c r="L793" s="124" t="str">
        <f t="shared" si="37"/>
        <v/>
      </c>
      <c r="M793" s="123"/>
      <c r="N793" s="123"/>
      <c r="O793" s="124" t="str">
        <f t="shared" si="38"/>
        <v/>
      </c>
      <c r="P793" s="125" t="str">
        <f t="shared" ref="P793:Q793" si="5352">IF(SUM(D793,G793,J793,M793)=0,"",SUM(D793,G793,J793,M793))</f>
        <v/>
      </c>
      <c r="Q793" s="125" t="str">
        <f t="shared" si="5352"/>
        <v/>
      </c>
      <c r="R793" s="124" t="str">
        <f t="shared" si="40"/>
        <v/>
      </c>
      <c r="S793" s="123">
        <v>20.0</v>
      </c>
      <c r="T793" s="123">
        <v>230.21</v>
      </c>
      <c r="U793" s="124">
        <f t="shared" si="41"/>
        <v>250.21</v>
      </c>
      <c r="V793" s="123">
        <v>20.0</v>
      </c>
      <c r="W793" s="123">
        <v>6.0</v>
      </c>
      <c r="X793" s="124">
        <f t="shared" si="42"/>
        <v>26</v>
      </c>
      <c r="Y793" s="123"/>
      <c r="Z793" s="123"/>
      <c r="AA793" s="124" t="str">
        <f t="shared" si="43"/>
        <v/>
      </c>
      <c r="AB793" s="123"/>
      <c r="AC793" s="123"/>
      <c r="AD793" s="124" t="str">
        <f t="shared" si="44"/>
        <v/>
      </c>
      <c r="AE793" s="124">
        <f t="shared" ref="AE793:AF793" si="5353">IF(SUM(S793,V793,Y793,AB793)=0,"",SUM(S793,V793,Y793,AB793))</f>
        <v>40</v>
      </c>
      <c r="AF793" s="124">
        <f t="shared" si="5353"/>
        <v>236.21</v>
      </c>
      <c r="AG793" s="124">
        <f t="shared" si="46"/>
        <v>276.21</v>
      </c>
      <c r="AH793" s="123"/>
      <c r="AI793" s="123"/>
      <c r="AJ793" s="124" t="str">
        <f t="shared" si="47"/>
        <v/>
      </c>
      <c r="AK793" s="123"/>
      <c r="AL793" s="123"/>
      <c r="AM793" s="124" t="str">
        <f t="shared" si="48"/>
        <v/>
      </c>
      <c r="AN793" s="123"/>
      <c r="AO793" s="123"/>
      <c r="AP793" s="124" t="str">
        <f t="shared" si="49"/>
        <v/>
      </c>
      <c r="AQ793" s="124" t="str">
        <f t="shared" ref="AQ793:AR793" si="5354">IF(SUM(AH793,AK793,AN793)=0,"",SUM(AH793,AK793,AN793))</f>
        <v/>
      </c>
      <c r="AR793" s="124" t="str">
        <f t="shared" si="5354"/>
        <v/>
      </c>
      <c r="AS793" s="124" t="str">
        <f t="shared" si="51"/>
        <v/>
      </c>
      <c r="AT793" s="124">
        <f t="shared" ref="AT793:AV793" si="5355">IF(S793=0,"-",S793)</f>
        <v>20</v>
      </c>
      <c r="AU793" s="124">
        <f t="shared" si="5355"/>
        <v>230.21</v>
      </c>
      <c r="AV793" s="124">
        <f t="shared" si="5355"/>
        <v>250.21</v>
      </c>
      <c r="AW793" s="124">
        <f t="shared" ref="AW793:BH793" si="5356">IF(SUM(V793,AH793)=0,"-",SUM(V793,AH793))</f>
        <v>20</v>
      </c>
      <c r="AX793" s="124">
        <f t="shared" si="5356"/>
        <v>6</v>
      </c>
      <c r="AY793" s="124">
        <f t="shared" si="5356"/>
        <v>26</v>
      </c>
      <c r="AZ793" s="124" t="str">
        <f t="shared" si="5356"/>
        <v>-</v>
      </c>
      <c r="BA793" s="124" t="str">
        <f t="shared" si="5356"/>
        <v>-</v>
      </c>
      <c r="BB793" s="124" t="str">
        <f t="shared" si="5356"/>
        <v>-</v>
      </c>
      <c r="BC793" s="124" t="str">
        <f t="shared" si="5356"/>
        <v>-</v>
      </c>
      <c r="BD793" s="124" t="str">
        <f t="shared" si="5356"/>
        <v>-</v>
      </c>
      <c r="BE793" s="124" t="str">
        <f t="shared" si="5356"/>
        <v>-</v>
      </c>
      <c r="BF793" s="124">
        <f t="shared" si="5356"/>
        <v>40</v>
      </c>
      <c r="BG793" s="124">
        <f t="shared" si="5356"/>
        <v>236.21</v>
      </c>
      <c r="BH793" s="124">
        <f t="shared" si="5356"/>
        <v>276.21</v>
      </c>
      <c r="BI793" s="124">
        <f t="shared" ref="BI793:BK793" si="5357">IF(SUM(D793,S793)=0,"-",SUM(D793,S793))</f>
        <v>20</v>
      </c>
      <c r="BJ793" s="124">
        <f t="shared" si="5357"/>
        <v>230.21</v>
      </c>
      <c r="BK793" s="124">
        <f t="shared" si="5357"/>
        <v>250.21</v>
      </c>
      <c r="BL793" s="124">
        <f t="shared" ref="BL793:BW793" si="5358">IF(SUM(G793,V793,AH793)=0,"-",SUM(G793,V793,AH793))</f>
        <v>20</v>
      </c>
      <c r="BM793" s="124">
        <f t="shared" si="5358"/>
        <v>6</v>
      </c>
      <c r="BN793" s="124">
        <f t="shared" si="5358"/>
        <v>26</v>
      </c>
      <c r="BO793" s="124" t="str">
        <f t="shared" si="5358"/>
        <v>-</v>
      </c>
      <c r="BP793" s="124" t="str">
        <f t="shared" si="5358"/>
        <v>-</v>
      </c>
      <c r="BQ793" s="124" t="str">
        <f t="shared" si="5358"/>
        <v>-</v>
      </c>
      <c r="BR793" s="124" t="str">
        <f t="shared" si="5358"/>
        <v>-</v>
      </c>
      <c r="BS793" s="124" t="str">
        <f t="shared" si="5358"/>
        <v>-</v>
      </c>
      <c r="BT793" s="124" t="str">
        <f t="shared" si="5358"/>
        <v>-</v>
      </c>
      <c r="BU793" s="124">
        <f t="shared" si="5358"/>
        <v>40</v>
      </c>
      <c r="BV793" s="124">
        <f t="shared" si="5358"/>
        <v>236.21</v>
      </c>
      <c r="BW793" s="124">
        <f t="shared" si="5358"/>
        <v>276.21</v>
      </c>
      <c r="BX793" s="123">
        <v>364.0</v>
      </c>
      <c r="BY793" s="123"/>
      <c r="BZ793" s="120">
        <v>6422.73</v>
      </c>
      <c r="CA793" s="120">
        <f t="shared" si="5204"/>
        <v>0.04300507728</v>
      </c>
    </row>
    <row r="794" ht="15.75" customHeight="1">
      <c r="A794" s="99" t="str">
        <f t="shared" si="3"/>
        <v>August</v>
      </c>
      <c r="B794" s="122" t="s">
        <v>129</v>
      </c>
      <c r="C794" s="122" t="s">
        <v>48</v>
      </c>
      <c r="D794" s="123"/>
      <c r="E794" s="123"/>
      <c r="F794" s="124" t="str">
        <f t="shared" si="35"/>
        <v/>
      </c>
      <c r="G794" s="123"/>
      <c r="H794" s="123"/>
      <c r="I794" s="124" t="str">
        <f t="shared" si="36"/>
        <v/>
      </c>
      <c r="J794" s="123"/>
      <c r="K794" s="123"/>
      <c r="L794" s="124" t="str">
        <f t="shared" si="37"/>
        <v/>
      </c>
      <c r="M794" s="123"/>
      <c r="N794" s="123"/>
      <c r="O794" s="124" t="str">
        <f t="shared" si="38"/>
        <v/>
      </c>
      <c r="P794" s="125" t="str">
        <f t="shared" ref="P794:Q794" si="5359">IF(SUM(D794,G794,J794,M794)=0,"",SUM(D794,G794,J794,M794))</f>
        <v/>
      </c>
      <c r="Q794" s="125" t="str">
        <f t="shared" si="5359"/>
        <v/>
      </c>
      <c r="R794" s="124" t="str">
        <f t="shared" si="40"/>
        <v/>
      </c>
      <c r="S794" s="123"/>
      <c r="T794" s="123"/>
      <c r="U794" s="124" t="str">
        <f t="shared" si="41"/>
        <v/>
      </c>
      <c r="V794" s="123"/>
      <c r="W794" s="123"/>
      <c r="X794" s="124" t="str">
        <f t="shared" si="42"/>
        <v/>
      </c>
      <c r="Y794" s="123"/>
      <c r="Z794" s="123"/>
      <c r="AA794" s="124" t="str">
        <f t="shared" si="43"/>
        <v/>
      </c>
      <c r="AB794" s="123"/>
      <c r="AC794" s="123"/>
      <c r="AD794" s="124" t="str">
        <f t="shared" si="44"/>
        <v/>
      </c>
      <c r="AE794" s="124" t="str">
        <f t="shared" ref="AE794:AF794" si="5360">IF(SUM(S794,V794,Y794,AB794)=0,"",SUM(S794,V794,Y794,AB794))</f>
        <v/>
      </c>
      <c r="AF794" s="124" t="str">
        <f t="shared" si="5360"/>
        <v/>
      </c>
      <c r="AG794" s="124" t="str">
        <f t="shared" si="46"/>
        <v/>
      </c>
      <c r="AH794" s="123"/>
      <c r="AI794" s="123"/>
      <c r="AJ794" s="124" t="str">
        <f t="shared" si="47"/>
        <v/>
      </c>
      <c r="AK794" s="123"/>
      <c r="AL794" s="123"/>
      <c r="AM794" s="124" t="str">
        <f t="shared" si="48"/>
        <v/>
      </c>
      <c r="AN794" s="123"/>
      <c r="AO794" s="123"/>
      <c r="AP794" s="124" t="str">
        <f t="shared" si="49"/>
        <v/>
      </c>
      <c r="AQ794" s="124" t="str">
        <f t="shared" ref="AQ794:AR794" si="5361">IF(SUM(AH794,AK794,AN794)=0,"",SUM(AH794,AK794,AN794))</f>
        <v/>
      </c>
      <c r="AR794" s="124" t="str">
        <f t="shared" si="5361"/>
        <v/>
      </c>
      <c r="AS794" s="124" t="str">
        <f t="shared" si="51"/>
        <v/>
      </c>
      <c r="AT794" s="124" t="str">
        <f t="shared" ref="AT794:AV794" si="5362">IF(S794=0,"-",S794)</f>
        <v>-</v>
      </c>
      <c r="AU794" s="124" t="str">
        <f t="shared" si="5362"/>
        <v>-</v>
      </c>
      <c r="AV794" s="124" t="str">
        <f t="shared" si="5362"/>
        <v/>
      </c>
      <c r="AW794" s="124" t="str">
        <f t="shared" ref="AW794:BH794" si="5363">IF(SUM(V794,AH794)=0,"-",SUM(V794,AH794))</f>
        <v>-</v>
      </c>
      <c r="AX794" s="124" t="str">
        <f t="shared" si="5363"/>
        <v>-</v>
      </c>
      <c r="AY794" s="124" t="str">
        <f t="shared" si="5363"/>
        <v>-</v>
      </c>
      <c r="AZ794" s="124" t="str">
        <f t="shared" si="5363"/>
        <v>-</v>
      </c>
      <c r="BA794" s="124" t="str">
        <f t="shared" si="5363"/>
        <v>-</v>
      </c>
      <c r="BB794" s="124" t="str">
        <f t="shared" si="5363"/>
        <v>-</v>
      </c>
      <c r="BC794" s="124" t="str">
        <f t="shared" si="5363"/>
        <v>-</v>
      </c>
      <c r="BD794" s="124" t="str">
        <f t="shared" si="5363"/>
        <v>-</v>
      </c>
      <c r="BE794" s="124" t="str">
        <f t="shared" si="5363"/>
        <v>-</v>
      </c>
      <c r="BF794" s="124" t="str">
        <f t="shared" si="5363"/>
        <v>-</v>
      </c>
      <c r="BG794" s="124" t="str">
        <f t="shared" si="5363"/>
        <v>-</v>
      </c>
      <c r="BH794" s="124" t="str">
        <f t="shared" si="5363"/>
        <v>-</v>
      </c>
      <c r="BI794" s="124" t="str">
        <f t="shared" ref="BI794:BK794" si="5364">IF(SUM(D794,S794)=0,"-",SUM(D794,S794))</f>
        <v>-</v>
      </c>
      <c r="BJ794" s="124" t="str">
        <f t="shared" si="5364"/>
        <v>-</v>
      </c>
      <c r="BK794" s="124" t="str">
        <f t="shared" si="5364"/>
        <v>-</v>
      </c>
      <c r="BL794" s="124" t="str">
        <f t="shared" ref="BL794:BW794" si="5365">IF(SUM(G794,V794,AH794)=0,"-",SUM(G794,V794,AH794))</f>
        <v>-</v>
      </c>
      <c r="BM794" s="124" t="str">
        <f t="shared" si="5365"/>
        <v>-</v>
      </c>
      <c r="BN794" s="124" t="str">
        <f t="shared" si="5365"/>
        <v>-</v>
      </c>
      <c r="BO794" s="124" t="str">
        <f t="shared" si="5365"/>
        <v>-</v>
      </c>
      <c r="BP794" s="124" t="str">
        <f t="shared" si="5365"/>
        <v>-</v>
      </c>
      <c r="BQ794" s="124" t="str">
        <f t="shared" si="5365"/>
        <v>-</v>
      </c>
      <c r="BR794" s="124" t="str">
        <f t="shared" si="5365"/>
        <v>-</v>
      </c>
      <c r="BS794" s="124" t="str">
        <f t="shared" si="5365"/>
        <v>-</v>
      </c>
      <c r="BT794" s="124" t="str">
        <f t="shared" si="5365"/>
        <v>-</v>
      </c>
      <c r="BU794" s="124" t="str">
        <f t="shared" si="5365"/>
        <v>-</v>
      </c>
      <c r="BV794" s="124" t="str">
        <f t="shared" si="5365"/>
        <v>-</v>
      </c>
      <c r="BW794" s="124" t="str">
        <f t="shared" si="5365"/>
        <v>-</v>
      </c>
      <c r="BX794" s="123"/>
      <c r="BY794" s="123" t="s">
        <v>152</v>
      </c>
      <c r="BZ794" s="120">
        <v>6422.73</v>
      </c>
      <c r="CA794" s="120" t="str">
        <f t="shared" si="5204"/>
        <v/>
      </c>
    </row>
    <row r="795" ht="15.75" customHeight="1">
      <c r="A795" s="99" t="str">
        <f t="shared" si="3"/>
        <v>September</v>
      </c>
      <c r="B795" s="122" t="s">
        <v>129</v>
      </c>
      <c r="C795" s="122" t="s">
        <v>49</v>
      </c>
      <c r="D795" s="123"/>
      <c r="E795" s="123"/>
      <c r="F795" s="124" t="str">
        <f t="shared" si="35"/>
        <v/>
      </c>
      <c r="G795" s="123"/>
      <c r="H795" s="123"/>
      <c r="I795" s="124" t="str">
        <f t="shared" si="36"/>
        <v/>
      </c>
      <c r="J795" s="123"/>
      <c r="K795" s="123"/>
      <c r="L795" s="124" t="str">
        <f t="shared" si="37"/>
        <v/>
      </c>
      <c r="M795" s="123"/>
      <c r="N795" s="123"/>
      <c r="O795" s="124" t="str">
        <f t="shared" si="38"/>
        <v/>
      </c>
      <c r="P795" s="125" t="str">
        <f t="shared" ref="P795:Q795" si="5366">IF(SUM(D795,G795,J795,M795)=0,"",SUM(D795,G795,J795,M795))</f>
        <v/>
      </c>
      <c r="Q795" s="125" t="str">
        <f t="shared" si="5366"/>
        <v/>
      </c>
      <c r="R795" s="124" t="str">
        <f t="shared" si="40"/>
        <v/>
      </c>
      <c r="S795" s="123"/>
      <c r="T795" s="123"/>
      <c r="U795" s="124" t="str">
        <f t="shared" si="41"/>
        <v/>
      </c>
      <c r="V795" s="123"/>
      <c r="W795" s="123"/>
      <c r="X795" s="124" t="str">
        <f t="shared" si="42"/>
        <v/>
      </c>
      <c r="Y795" s="123"/>
      <c r="Z795" s="123"/>
      <c r="AA795" s="124" t="str">
        <f t="shared" si="43"/>
        <v/>
      </c>
      <c r="AB795" s="123"/>
      <c r="AC795" s="123"/>
      <c r="AD795" s="124" t="str">
        <f t="shared" si="44"/>
        <v/>
      </c>
      <c r="AE795" s="124" t="str">
        <f t="shared" ref="AE795:AF795" si="5367">IF(SUM(S795,V795,Y795,AB795)=0,"",SUM(S795,V795,Y795,AB795))</f>
        <v/>
      </c>
      <c r="AF795" s="124" t="str">
        <f t="shared" si="5367"/>
        <v/>
      </c>
      <c r="AG795" s="124" t="str">
        <f t="shared" si="46"/>
        <v/>
      </c>
      <c r="AH795" s="123"/>
      <c r="AI795" s="123"/>
      <c r="AJ795" s="124" t="str">
        <f t="shared" si="47"/>
        <v/>
      </c>
      <c r="AK795" s="123"/>
      <c r="AL795" s="123"/>
      <c r="AM795" s="124" t="str">
        <f t="shared" si="48"/>
        <v/>
      </c>
      <c r="AN795" s="123"/>
      <c r="AO795" s="123"/>
      <c r="AP795" s="124" t="str">
        <f t="shared" si="49"/>
        <v/>
      </c>
      <c r="AQ795" s="124" t="str">
        <f t="shared" ref="AQ795:AR795" si="5368">IF(SUM(AH795,AK795,AN795)=0,"",SUM(AH795,AK795,AN795))</f>
        <v/>
      </c>
      <c r="AR795" s="124" t="str">
        <f t="shared" si="5368"/>
        <v/>
      </c>
      <c r="AS795" s="124" t="str">
        <f t="shared" si="51"/>
        <v/>
      </c>
      <c r="AT795" s="124" t="str">
        <f t="shared" ref="AT795:AV795" si="5369">IF(S795=0,"-",S795)</f>
        <v>-</v>
      </c>
      <c r="AU795" s="124" t="str">
        <f t="shared" si="5369"/>
        <v>-</v>
      </c>
      <c r="AV795" s="124" t="str">
        <f t="shared" si="5369"/>
        <v/>
      </c>
      <c r="AW795" s="124" t="str">
        <f t="shared" ref="AW795:BH795" si="5370">IF(SUM(V795,AH795)=0,"-",SUM(V795,AH795))</f>
        <v>-</v>
      </c>
      <c r="AX795" s="124" t="str">
        <f t="shared" si="5370"/>
        <v>-</v>
      </c>
      <c r="AY795" s="124" t="str">
        <f t="shared" si="5370"/>
        <v>-</v>
      </c>
      <c r="AZ795" s="124" t="str">
        <f t="shared" si="5370"/>
        <v>-</v>
      </c>
      <c r="BA795" s="124" t="str">
        <f t="shared" si="5370"/>
        <v>-</v>
      </c>
      <c r="BB795" s="124" t="str">
        <f t="shared" si="5370"/>
        <v>-</v>
      </c>
      <c r="BC795" s="124" t="str">
        <f t="shared" si="5370"/>
        <v>-</v>
      </c>
      <c r="BD795" s="124" t="str">
        <f t="shared" si="5370"/>
        <v>-</v>
      </c>
      <c r="BE795" s="124" t="str">
        <f t="shared" si="5370"/>
        <v>-</v>
      </c>
      <c r="BF795" s="124" t="str">
        <f t="shared" si="5370"/>
        <v>-</v>
      </c>
      <c r="BG795" s="124" t="str">
        <f t="shared" si="5370"/>
        <v>-</v>
      </c>
      <c r="BH795" s="124" t="str">
        <f t="shared" si="5370"/>
        <v>-</v>
      </c>
      <c r="BI795" s="124" t="str">
        <f t="shared" ref="BI795:BK795" si="5371">IF(SUM(D795,S795)=0,"-",SUM(D795,S795))</f>
        <v>-</v>
      </c>
      <c r="BJ795" s="124" t="str">
        <f t="shared" si="5371"/>
        <v>-</v>
      </c>
      <c r="BK795" s="124" t="str">
        <f t="shared" si="5371"/>
        <v>-</v>
      </c>
      <c r="BL795" s="124" t="str">
        <f t="shared" ref="BL795:BW795" si="5372">IF(SUM(G795,V795,AH795)=0,"-",SUM(G795,V795,AH795))</f>
        <v>-</v>
      </c>
      <c r="BM795" s="124" t="str">
        <f t="shared" si="5372"/>
        <v>-</v>
      </c>
      <c r="BN795" s="124" t="str">
        <f t="shared" si="5372"/>
        <v>-</v>
      </c>
      <c r="BO795" s="124" t="str">
        <f t="shared" si="5372"/>
        <v>-</v>
      </c>
      <c r="BP795" s="124" t="str">
        <f t="shared" si="5372"/>
        <v>-</v>
      </c>
      <c r="BQ795" s="124" t="str">
        <f t="shared" si="5372"/>
        <v>-</v>
      </c>
      <c r="BR795" s="124" t="str">
        <f t="shared" si="5372"/>
        <v>-</v>
      </c>
      <c r="BS795" s="124" t="str">
        <f t="shared" si="5372"/>
        <v>-</v>
      </c>
      <c r="BT795" s="124" t="str">
        <f t="shared" si="5372"/>
        <v>-</v>
      </c>
      <c r="BU795" s="124" t="str">
        <f t="shared" si="5372"/>
        <v>-</v>
      </c>
      <c r="BV795" s="124" t="str">
        <f t="shared" si="5372"/>
        <v>-</v>
      </c>
      <c r="BW795" s="124" t="str">
        <f t="shared" si="5372"/>
        <v>-</v>
      </c>
      <c r="BX795" s="123"/>
      <c r="BY795" s="123" t="s">
        <v>153</v>
      </c>
      <c r="BZ795" s="120">
        <v>6422.73</v>
      </c>
      <c r="CA795" s="120" t="str">
        <f t="shared" si="5204"/>
        <v/>
      </c>
    </row>
    <row r="796" ht="15.75" customHeight="1">
      <c r="A796" s="99" t="str">
        <f t="shared" si="3"/>
        <v>September</v>
      </c>
      <c r="B796" s="122" t="s">
        <v>129</v>
      </c>
      <c r="C796" s="122" t="s">
        <v>50</v>
      </c>
      <c r="D796" s="123"/>
      <c r="E796" s="123"/>
      <c r="F796" s="124" t="str">
        <f t="shared" si="35"/>
        <v/>
      </c>
      <c r="G796" s="123"/>
      <c r="H796" s="123"/>
      <c r="I796" s="124" t="str">
        <f t="shared" si="36"/>
        <v/>
      </c>
      <c r="J796" s="123"/>
      <c r="K796" s="123"/>
      <c r="L796" s="124" t="str">
        <f t="shared" si="37"/>
        <v/>
      </c>
      <c r="M796" s="123"/>
      <c r="N796" s="123"/>
      <c r="O796" s="124" t="str">
        <f t="shared" si="38"/>
        <v/>
      </c>
      <c r="P796" s="125" t="str">
        <f t="shared" ref="P796:Q796" si="5373">IF(SUM(D796,G796,J796,M796)=0,"",SUM(D796,G796,J796,M796))</f>
        <v/>
      </c>
      <c r="Q796" s="125" t="str">
        <f t="shared" si="5373"/>
        <v/>
      </c>
      <c r="R796" s="124" t="str">
        <f t="shared" si="40"/>
        <v/>
      </c>
      <c r="S796" s="123"/>
      <c r="T796" s="123"/>
      <c r="U796" s="124" t="str">
        <f t="shared" si="41"/>
        <v/>
      </c>
      <c r="V796" s="123">
        <v>29.0</v>
      </c>
      <c r="W796" s="123"/>
      <c r="X796" s="124">
        <f t="shared" si="42"/>
        <v>29</v>
      </c>
      <c r="Y796" s="123">
        <v>15.0</v>
      </c>
      <c r="Z796" s="123"/>
      <c r="AA796" s="124">
        <f t="shared" si="43"/>
        <v>15</v>
      </c>
      <c r="AB796" s="123"/>
      <c r="AC796" s="123"/>
      <c r="AD796" s="124" t="str">
        <f t="shared" si="44"/>
        <v/>
      </c>
      <c r="AE796" s="124">
        <f t="shared" ref="AE796:AF796" si="5374">IF(SUM(S796,V796,Y796,AB796)=0,"",SUM(S796,V796,Y796,AB796))</f>
        <v>44</v>
      </c>
      <c r="AF796" s="124" t="str">
        <f t="shared" si="5374"/>
        <v/>
      </c>
      <c r="AG796" s="124">
        <f t="shared" si="46"/>
        <v>44</v>
      </c>
      <c r="AH796" s="123"/>
      <c r="AI796" s="123"/>
      <c r="AJ796" s="124" t="str">
        <f t="shared" si="47"/>
        <v/>
      </c>
      <c r="AK796" s="123"/>
      <c r="AL796" s="123"/>
      <c r="AM796" s="124" t="str">
        <f t="shared" si="48"/>
        <v/>
      </c>
      <c r="AN796" s="123"/>
      <c r="AO796" s="123"/>
      <c r="AP796" s="124" t="str">
        <f t="shared" si="49"/>
        <v/>
      </c>
      <c r="AQ796" s="124" t="str">
        <f t="shared" ref="AQ796:AR796" si="5375">IF(SUM(AH796,AK796,AN796)=0,"",SUM(AH796,AK796,AN796))</f>
        <v/>
      </c>
      <c r="AR796" s="124" t="str">
        <f t="shared" si="5375"/>
        <v/>
      </c>
      <c r="AS796" s="124" t="str">
        <f t="shared" si="51"/>
        <v/>
      </c>
      <c r="AT796" s="124" t="str">
        <f t="shared" ref="AT796:AV796" si="5376">IF(S796=0,"-",S796)</f>
        <v>-</v>
      </c>
      <c r="AU796" s="124" t="str">
        <f t="shared" si="5376"/>
        <v>-</v>
      </c>
      <c r="AV796" s="124" t="str">
        <f t="shared" si="5376"/>
        <v/>
      </c>
      <c r="AW796" s="124">
        <f t="shared" ref="AW796:BH796" si="5377">IF(SUM(V796,AH796)=0,"-",SUM(V796,AH796))</f>
        <v>29</v>
      </c>
      <c r="AX796" s="124" t="str">
        <f t="shared" si="5377"/>
        <v>-</v>
      </c>
      <c r="AY796" s="124">
        <f t="shared" si="5377"/>
        <v>29</v>
      </c>
      <c r="AZ796" s="124">
        <f t="shared" si="5377"/>
        <v>15</v>
      </c>
      <c r="BA796" s="124" t="str">
        <f t="shared" si="5377"/>
        <v>-</v>
      </c>
      <c r="BB796" s="124">
        <f t="shared" si="5377"/>
        <v>15</v>
      </c>
      <c r="BC796" s="124" t="str">
        <f t="shared" si="5377"/>
        <v>-</v>
      </c>
      <c r="BD796" s="124" t="str">
        <f t="shared" si="5377"/>
        <v>-</v>
      </c>
      <c r="BE796" s="124" t="str">
        <f t="shared" si="5377"/>
        <v>-</v>
      </c>
      <c r="BF796" s="124">
        <f t="shared" si="5377"/>
        <v>44</v>
      </c>
      <c r="BG796" s="124" t="str">
        <f t="shared" si="5377"/>
        <v>-</v>
      </c>
      <c r="BH796" s="124">
        <f t="shared" si="5377"/>
        <v>44</v>
      </c>
      <c r="BI796" s="124" t="str">
        <f t="shared" ref="BI796:BK796" si="5378">IF(SUM(D796,S796)=0,"-",SUM(D796,S796))</f>
        <v>-</v>
      </c>
      <c r="BJ796" s="124" t="str">
        <f t="shared" si="5378"/>
        <v>-</v>
      </c>
      <c r="BK796" s="124" t="str">
        <f t="shared" si="5378"/>
        <v>-</v>
      </c>
      <c r="BL796" s="124">
        <f t="shared" ref="BL796:BW796" si="5379">IF(SUM(G796,V796,AH796)=0,"-",SUM(G796,V796,AH796))</f>
        <v>29</v>
      </c>
      <c r="BM796" s="124" t="str">
        <f t="shared" si="5379"/>
        <v>-</v>
      </c>
      <c r="BN796" s="124">
        <f t="shared" si="5379"/>
        <v>29</v>
      </c>
      <c r="BO796" s="124">
        <f t="shared" si="5379"/>
        <v>15</v>
      </c>
      <c r="BP796" s="124" t="str">
        <f t="shared" si="5379"/>
        <v>-</v>
      </c>
      <c r="BQ796" s="124">
        <f t="shared" si="5379"/>
        <v>15</v>
      </c>
      <c r="BR796" s="124" t="str">
        <f t="shared" si="5379"/>
        <v>-</v>
      </c>
      <c r="BS796" s="124" t="str">
        <f t="shared" si="5379"/>
        <v>-</v>
      </c>
      <c r="BT796" s="124" t="str">
        <f t="shared" si="5379"/>
        <v>-</v>
      </c>
      <c r="BU796" s="124">
        <f t="shared" si="5379"/>
        <v>44</v>
      </c>
      <c r="BV796" s="124" t="str">
        <f t="shared" si="5379"/>
        <v>-</v>
      </c>
      <c r="BW796" s="124">
        <f t="shared" si="5379"/>
        <v>44</v>
      </c>
      <c r="BX796" s="123">
        <v>69.0</v>
      </c>
      <c r="BY796" s="123"/>
      <c r="BZ796" s="120">
        <v>6422.73</v>
      </c>
      <c r="CA796" s="120">
        <f t="shared" si="5204"/>
        <v>0.006850669419</v>
      </c>
    </row>
    <row r="797" ht="15.75" customHeight="1">
      <c r="A797" s="99" t="str">
        <f t="shared" si="3"/>
        <v>October</v>
      </c>
      <c r="B797" s="122" t="s">
        <v>129</v>
      </c>
      <c r="C797" s="122" t="s">
        <v>51</v>
      </c>
      <c r="D797" s="123"/>
      <c r="E797" s="123">
        <v>11.0</v>
      </c>
      <c r="F797" s="124">
        <f t="shared" si="35"/>
        <v>11</v>
      </c>
      <c r="G797" s="123">
        <v>10.0</v>
      </c>
      <c r="H797" s="123"/>
      <c r="I797" s="124">
        <f t="shared" si="36"/>
        <v>10</v>
      </c>
      <c r="J797" s="123">
        <v>24.75</v>
      </c>
      <c r="K797" s="123"/>
      <c r="L797" s="124">
        <f t="shared" si="37"/>
        <v>24.75</v>
      </c>
      <c r="M797" s="123"/>
      <c r="N797" s="123"/>
      <c r="O797" s="124" t="str">
        <f t="shared" si="38"/>
        <v/>
      </c>
      <c r="P797" s="126">
        <f t="shared" ref="P797:Q797" si="5380">IF(SUM(D797,G797,J797,M797)=0,"",SUM(D797,G797,J797,M797))</f>
        <v>34.75</v>
      </c>
      <c r="Q797" s="126">
        <f t="shared" si="5380"/>
        <v>11</v>
      </c>
      <c r="R797" s="124">
        <f t="shared" si="40"/>
        <v>45.75</v>
      </c>
      <c r="S797" s="123"/>
      <c r="T797" s="123"/>
      <c r="U797" s="124" t="str">
        <f t="shared" si="41"/>
        <v/>
      </c>
      <c r="V797" s="123">
        <v>18.0</v>
      </c>
      <c r="W797" s="123"/>
      <c r="X797" s="124">
        <f t="shared" si="42"/>
        <v>18</v>
      </c>
      <c r="Y797" s="123">
        <v>46.22</v>
      </c>
      <c r="Z797" s="123"/>
      <c r="AA797" s="124">
        <f t="shared" si="43"/>
        <v>46.22</v>
      </c>
      <c r="AB797" s="123"/>
      <c r="AC797" s="123"/>
      <c r="AD797" s="124" t="str">
        <f t="shared" si="44"/>
        <v/>
      </c>
      <c r="AE797" s="124">
        <f t="shared" ref="AE797:AF797" si="5381">IF(SUM(S797,V797,Y797,AB797)=0,"",SUM(S797,V797,Y797,AB797))</f>
        <v>64.22</v>
      </c>
      <c r="AF797" s="124" t="str">
        <f t="shared" si="5381"/>
        <v/>
      </c>
      <c r="AG797" s="124">
        <f t="shared" si="46"/>
        <v>64.22</v>
      </c>
      <c r="AH797" s="123"/>
      <c r="AI797" s="123"/>
      <c r="AJ797" s="124" t="str">
        <f t="shared" si="47"/>
        <v/>
      </c>
      <c r="AK797" s="123"/>
      <c r="AL797" s="123"/>
      <c r="AM797" s="124" t="str">
        <f t="shared" si="48"/>
        <v/>
      </c>
      <c r="AN797" s="123"/>
      <c r="AO797" s="123"/>
      <c r="AP797" s="124" t="str">
        <f t="shared" si="49"/>
        <v/>
      </c>
      <c r="AQ797" s="124" t="str">
        <f t="shared" ref="AQ797:AR797" si="5382">IF(SUM(AH797,AK797,AN797)=0,"",SUM(AH797,AK797,AN797))</f>
        <v/>
      </c>
      <c r="AR797" s="124" t="str">
        <f t="shared" si="5382"/>
        <v/>
      </c>
      <c r="AS797" s="124" t="str">
        <f t="shared" si="51"/>
        <v/>
      </c>
      <c r="AT797" s="124" t="str">
        <f t="shared" ref="AT797:AV797" si="5383">IF(S797=0,"-",S797)</f>
        <v>-</v>
      </c>
      <c r="AU797" s="124" t="str">
        <f t="shared" si="5383"/>
        <v>-</v>
      </c>
      <c r="AV797" s="124" t="str">
        <f t="shared" si="5383"/>
        <v/>
      </c>
      <c r="AW797" s="124">
        <f t="shared" ref="AW797:BH797" si="5384">IF(SUM(V797,AH797)=0,"-",SUM(V797,AH797))</f>
        <v>18</v>
      </c>
      <c r="AX797" s="124" t="str">
        <f t="shared" si="5384"/>
        <v>-</v>
      </c>
      <c r="AY797" s="124">
        <f t="shared" si="5384"/>
        <v>18</v>
      </c>
      <c r="AZ797" s="124">
        <f t="shared" si="5384"/>
        <v>46.22</v>
      </c>
      <c r="BA797" s="124" t="str">
        <f t="shared" si="5384"/>
        <v>-</v>
      </c>
      <c r="BB797" s="124">
        <f t="shared" si="5384"/>
        <v>46.22</v>
      </c>
      <c r="BC797" s="124" t="str">
        <f t="shared" si="5384"/>
        <v>-</v>
      </c>
      <c r="BD797" s="124" t="str">
        <f t="shared" si="5384"/>
        <v>-</v>
      </c>
      <c r="BE797" s="124" t="str">
        <f t="shared" si="5384"/>
        <v>-</v>
      </c>
      <c r="BF797" s="124">
        <f t="shared" si="5384"/>
        <v>64.22</v>
      </c>
      <c r="BG797" s="124" t="str">
        <f t="shared" si="5384"/>
        <v>-</v>
      </c>
      <c r="BH797" s="124">
        <f t="shared" si="5384"/>
        <v>64.22</v>
      </c>
      <c r="BI797" s="124" t="str">
        <f t="shared" ref="BI797:BK797" si="5385">IF(SUM(D797,S797)=0,"-",SUM(D797,S797))</f>
        <v>-</v>
      </c>
      <c r="BJ797" s="124">
        <f t="shared" si="5385"/>
        <v>11</v>
      </c>
      <c r="BK797" s="124">
        <f t="shared" si="5385"/>
        <v>11</v>
      </c>
      <c r="BL797" s="124">
        <f t="shared" ref="BL797:BW797" si="5386">IF(SUM(G797,V797,AH797)=0,"-",SUM(G797,V797,AH797))</f>
        <v>28</v>
      </c>
      <c r="BM797" s="124" t="str">
        <f t="shared" si="5386"/>
        <v>-</v>
      </c>
      <c r="BN797" s="124">
        <f t="shared" si="5386"/>
        <v>28</v>
      </c>
      <c r="BO797" s="124">
        <f t="shared" si="5386"/>
        <v>70.97</v>
      </c>
      <c r="BP797" s="124" t="str">
        <f t="shared" si="5386"/>
        <v>-</v>
      </c>
      <c r="BQ797" s="124">
        <f t="shared" si="5386"/>
        <v>70.97</v>
      </c>
      <c r="BR797" s="124" t="str">
        <f t="shared" si="5386"/>
        <v>-</v>
      </c>
      <c r="BS797" s="124" t="str">
        <f t="shared" si="5386"/>
        <v>-</v>
      </c>
      <c r="BT797" s="124" t="str">
        <f t="shared" si="5386"/>
        <v>-</v>
      </c>
      <c r="BU797" s="124">
        <f t="shared" si="5386"/>
        <v>98.97</v>
      </c>
      <c r="BV797" s="124">
        <f t="shared" si="5386"/>
        <v>11</v>
      </c>
      <c r="BW797" s="124">
        <f t="shared" si="5386"/>
        <v>109.97</v>
      </c>
      <c r="BX797" s="123">
        <v>137.0</v>
      </c>
      <c r="BY797" s="123"/>
      <c r="BZ797" s="120">
        <v>6422.73</v>
      </c>
      <c r="CA797" s="121">
        <f t="shared" si="5204"/>
        <v>0.01712200264</v>
      </c>
    </row>
    <row r="798" ht="15.75" customHeight="1">
      <c r="A798" s="99" t="str">
        <f t="shared" si="3"/>
        <v>October</v>
      </c>
      <c r="B798" s="122" t="s">
        <v>129</v>
      </c>
      <c r="C798" s="122" t="s">
        <v>52</v>
      </c>
      <c r="D798" s="123"/>
      <c r="E798" s="123">
        <v>10.5</v>
      </c>
      <c r="F798" s="124">
        <f t="shared" si="35"/>
        <v>10.5</v>
      </c>
      <c r="G798" s="123">
        <v>155.75</v>
      </c>
      <c r="H798" s="123"/>
      <c r="I798" s="124">
        <f t="shared" si="36"/>
        <v>155.75</v>
      </c>
      <c r="J798" s="123">
        <v>30.0</v>
      </c>
      <c r="K798" s="123"/>
      <c r="L798" s="124">
        <f t="shared" si="37"/>
        <v>30</v>
      </c>
      <c r="M798" s="123"/>
      <c r="N798" s="123"/>
      <c r="O798" s="124" t="str">
        <f t="shared" si="38"/>
        <v/>
      </c>
      <c r="P798" s="126">
        <f t="shared" ref="P798:Q798" si="5387">IF(SUM(D798,G798,J798,M798)=0,"",SUM(D798,G798,J798,M798))</f>
        <v>185.75</v>
      </c>
      <c r="Q798" s="126">
        <f t="shared" si="5387"/>
        <v>10.5</v>
      </c>
      <c r="R798" s="124">
        <f t="shared" si="40"/>
        <v>196.25</v>
      </c>
      <c r="S798" s="123"/>
      <c r="T798" s="123">
        <v>12.0</v>
      </c>
      <c r="U798" s="124">
        <f t="shared" si="41"/>
        <v>12</v>
      </c>
      <c r="V798" s="123">
        <v>263.5</v>
      </c>
      <c r="W798" s="123"/>
      <c r="X798" s="124">
        <f t="shared" si="42"/>
        <v>263.5</v>
      </c>
      <c r="Y798" s="123">
        <v>75.25</v>
      </c>
      <c r="Z798" s="123"/>
      <c r="AA798" s="124">
        <f t="shared" si="43"/>
        <v>75.25</v>
      </c>
      <c r="AB798" s="123"/>
      <c r="AC798" s="123"/>
      <c r="AD798" s="124" t="str">
        <f t="shared" si="44"/>
        <v/>
      </c>
      <c r="AE798" s="124">
        <f t="shared" ref="AE798:AF798" si="5388">IF(SUM(S798,V798,Y798,AB798)=0,"",SUM(S798,V798,Y798,AB798))</f>
        <v>338.75</v>
      </c>
      <c r="AF798" s="124">
        <f t="shared" si="5388"/>
        <v>12</v>
      </c>
      <c r="AG798" s="124">
        <f t="shared" si="46"/>
        <v>350.75</v>
      </c>
      <c r="AH798" s="123"/>
      <c r="AI798" s="123"/>
      <c r="AJ798" s="124" t="str">
        <f t="shared" si="47"/>
        <v/>
      </c>
      <c r="AK798" s="123"/>
      <c r="AL798" s="123"/>
      <c r="AM798" s="124" t="str">
        <f t="shared" si="48"/>
        <v/>
      </c>
      <c r="AN798" s="123"/>
      <c r="AO798" s="123"/>
      <c r="AP798" s="124" t="str">
        <f t="shared" si="49"/>
        <v/>
      </c>
      <c r="AQ798" s="124" t="str">
        <f t="shared" ref="AQ798:AR798" si="5389">IF(SUM(AH798,AK798,AN798)=0,"",SUM(AH798,AK798,AN798))</f>
        <v/>
      </c>
      <c r="AR798" s="124" t="str">
        <f t="shared" si="5389"/>
        <v/>
      </c>
      <c r="AS798" s="124" t="str">
        <f t="shared" si="51"/>
        <v/>
      </c>
      <c r="AT798" s="124" t="str">
        <f t="shared" ref="AT798:AV798" si="5390">IF(S798=0,"-",S798)</f>
        <v>-</v>
      </c>
      <c r="AU798" s="124">
        <f t="shared" si="5390"/>
        <v>12</v>
      </c>
      <c r="AV798" s="124">
        <f t="shared" si="5390"/>
        <v>12</v>
      </c>
      <c r="AW798" s="124">
        <f t="shared" ref="AW798:BH798" si="5391">IF(SUM(V798,AH798)=0,"-",SUM(V798,AH798))</f>
        <v>263.5</v>
      </c>
      <c r="AX798" s="124" t="str">
        <f t="shared" si="5391"/>
        <v>-</v>
      </c>
      <c r="AY798" s="124">
        <f t="shared" si="5391"/>
        <v>263.5</v>
      </c>
      <c r="AZ798" s="124">
        <f t="shared" si="5391"/>
        <v>75.25</v>
      </c>
      <c r="BA798" s="124" t="str">
        <f t="shared" si="5391"/>
        <v>-</v>
      </c>
      <c r="BB798" s="124">
        <f t="shared" si="5391"/>
        <v>75.25</v>
      </c>
      <c r="BC798" s="124" t="str">
        <f t="shared" si="5391"/>
        <v>-</v>
      </c>
      <c r="BD798" s="124" t="str">
        <f t="shared" si="5391"/>
        <v>-</v>
      </c>
      <c r="BE798" s="124" t="str">
        <f t="shared" si="5391"/>
        <v>-</v>
      </c>
      <c r="BF798" s="124">
        <f t="shared" si="5391"/>
        <v>338.75</v>
      </c>
      <c r="BG798" s="124">
        <f t="shared" si="5391"/>
        <v>12</v>
      </c>
      <c r="BH798" s="124">
        <f t="shared" si="5391"/>
        <v>350.75</v>
      </c>
      <c r="BI798" s="124" t="str">
        <f t="shared" ref="BI798:BK798" si="5392">IF(SUM(D798,S798)=0,"-",SUM(D798,S798))</f>
        <v>-</v>
      </c>
      <c r="BJ798" s="124">
        <f t="shared" si="5392"/>
        <v>22.5</v>
      </c>
      <c r="BK798" s="124">
        <f t="shared" si="5392"/>
        <v>22.5</v>
      </c>
      <c r="BL798" s="124">
        <f t="shared" ref="BL798:BW798" si="5393">IF(SUM(G798,V798,AH798)=0,"-",SUM(G798,V798,AH798))</f>
        <v>419.25</v>
      </c>
      <c r="BM798" s="124" t="str">
        <f t="shared" si="5393"/>
        <v>-</v>
      </c>
      <c r="BN798" s="124">
        <f t="shared" si="5393"/>
        <v>419.25</v>
      </c>
      <c r="BO798" s="124">
        <f t="shared" si="5393"/>
        <v>105.25</v>
      </c>
      <c r="BP798" s="124" t="str">
        <f t="shared" si="5393"/>
        <v>-</v>
      </c>
      <c r="BQ798" s="124">
        <f t="shared" si="5393"/>
        <v>105.25</v>
      </c>
      <c r="BR798" s="124" t="str">
        <f t="shared" si="5393"/>
        <v>-</v>
      </c>
      <c r="BS798" s="124" t="str">
        <f t="shared" si="5393"/>
        <v>-</v>
      </c>
      <c r="BT798" s="124" t="str">
        <f t="shared" si="5393"/>
        <v>-</v>
      </c>
      <c r="BU798" s="124">
        <f t="shared" si="5393"/>
        <v>524.5</v>
      </c>
      <c r="BV798" s="124">
        <f t="shared" si="5393"/>
        <v>22.5</v>
      </c>
      <c r="BW798" s="124">
        <f t="shared" si="5393"/>
        <v>547</v>
      </c>
      <c r="BX798" s="123">
        <v>715.0</v>
      </c>
      <c r="BY798" s="123"/>
      <c r="BZ798" s="120">
        <v>6422.73</v>
      </c>
      <c r="CA798" s="121">
        <f t="shared" si="5204"/>
        <v>0.08516627665</v>
      </c>
    </row>
    <row r="799" ht="15.75" customHeight="1">
      <c r="A799" s="99" t="str">
        <f t="shared" si="3"/>
        <v>November</v>
      </c>
      <c r="B799" s="122" t="s">
        <v>129</v>
      </c>
      <c r="C799" s="122" t="s">
        <v>53</v>
      </c>
      <c r="D799" s="123"/>
      <c r="E799" s="123">
        <v>41.25</v>
      </c>
      <c r="F799" s="124">
        <f t="shared" si="35"/>
        <v>41.25</v>
      </c>
      <c r="G799" s="123">
        <v>458.0</v>
      </c>
      <c r="H799" s="123">
        <v>25.55</v>
      </c>
      <c r="I799" s="124">
        <f t="shared" si="36"/>
        <v>483.55</v>
      </c>
      <c r="J799" s="123">
        <v>86.75</v>
      </c>
      <c r="K799" s="123"/>
      <c r="L799" s="124">
        <f t="shared" si="37"/>
        <v>86.75</v>
      </c>
      <c r="M799" s="123"/>
      <c r="N799" s="123"/>
      <c r="O799" s="124" t="str">
        <f t="shared" si="38"/>
        <v/>
      </c>
      <c r="P799" s="126">
        <f t="shared" ref="P799:Q799" si="5394">IF(SUM(D799,G799,J799,M799)=0,"",SUM(D799,G799,J799,M799))</f>
        <v>544.75</v>
      </c>
      <c r="Q799" s="126">
        <f t="shared" si="5394"/>
        <v>66.8</v>
      </c>
      <c r="R799" s="124">
        <f t="shared" si="40"/>
        <v>611.55</v>
      </c>
      <c r="S799" s="123">
        <v>4.0</v>
      </c>
      <c r="T799" s="123">
        <v>21.5</v>
      </c>
      <c r="U799" s="124">
        <f t="shared" si="41"/>
        <v>25.5</v>
      </c>
      <c r="V799" s="123">
        <v>1756.5</v>
      </c>
      <c r="W799" s="123">
        <v>15.5</v>
      </c>
      <c r="X799" s="124">
        <f t="shared" si="42"/>
        <v>1772</v>
      </c>
      <c r="Y799" s="123">
        <v>74.25</v>
      </c>
      <c r="Z799" s="123"/>
      <c r="AA799" s="124">
        <f t="shared" si="43"/>
        <v>74.25</v>
      </c>
      <c r="AB799" s="123">
        <v>25.45</v>
      </c>
      <c r="AC799" s="123"/>
      <c r="AD799" s="124">
        <f t="shared" si="44"/>
        <v>25.45</v>
      </c>
      <c r="AE799" s="124">
        <f t="shared" ref="AE799:AF799" si="5395">IF(SUM(S799,V799,Y799,AB799)=0,"",SUM(S799,V799,Y799,AB799))</f>
        <v>1860.2</v>
      </c>
      <c r="AF799" s="124">
        <f t="shared" si="5395"/>
        <v>37</v>
      </c>
      <c r="AG799" s="124">
        <f t="shared" si="46"/>
        <v>1897.2</v>
      </c>
      <c r="AH799" s="123"/>
      <c r="AI799" s="123"/>
      <c r="AJ799" s="124" t="str">
        <f t="shared" si="47"/>
        <v/>
      </c>
      <c r="AK799" s="123"/>
      <c r="AL799" s="123"/>
      <c r="AM799" s="124" t="str">
        <f t="shared" si="48"/>
        <v/>
      </c>
      <c r="AN799" s="123"/>
      <c r="AO799" s="123"/>
      <c r="AP799" s="124" t="str">
        <f t="shared" si="49"/>
        <v/>
      </c>
      <c r="AQ799" s="124" t="str">
        <f t="shared" ref="AQ799:AR799" si="5396">IF(SUM(AH799,AK799,AN799)=0,"",SUM(AH799,AK799,AN799))</f>
        <v/>
      </c>
      <c r="AR799" s="124" t="str">
        <f t="shared" si="5396"/>
        <v/>
      </c>
      <c r="AS799" s="124" t="str">
        <f t="shared" si="51"/>
        <v/>
      </c>
      <c r="AT799" s="124">
        <f t="shared" ref="AT799:AV799" si="5397">IF(S799=0,"-",S799)</f>
        <v>4</v>
      </c>
      <c r="AU799" s="124">
        <f t="shared" si="5397"/>
        <v>21.5</v>
      </c>
      <c r="AV799" s="124">
        <f t="shared" si="5397"/>
        <v>25.5</v>
      </c>
      <c r="AW799" s="124">
        <f t="shared" ref="AW799:BH799" si="5398">IF(SUM(V799,AH799)=0,"-",SUM(V799,AH799))</f>
        <v>1756.5</v>
      </c>
      <c r="AX799" s="124">
        <f t="shared" si="5398"/>
        <v>15.5</v>
      </c>
      <c r="AY799" s="124">
        <f t="shared" si="5398"/>
        <v>1772</v>
      </c>
      <c r="AZ799" s="124">
        <f t="shared" si="5398"/>
        <v>74.25</v>
      </c>
      <c r="BA799" s="124" t="str">
        <f t="shared" si="5398"/>
        <v>-</v>
      </c>
      <c r="BB799" s="124">
        <f t="shared" si="5398"/>
        <v>74.25</v>
      </c>
      <c r="BC799" s="124">
        <f t="shared" si="5398"/>
        <v>25.45</v>
      </c>
      <c r="BD799" s="124" t="str">
        <f t="shared" si="5398"/>
        <v>-</v>
      </c>
      <c r="BE799" s="124">
        <f t="shared" si="5398"/>
        <v>25.45</v>
      </c>
      <c r="BF799" s="124">
        <f t="shared" si="5398"/>
        <v>1860.2</v>
      </c>
      <c r="BG799" s="124">
        <f t="shared" si="5398"/>
        <v>37</v>
      </c>
      <c r="BH799" s="124">
        <f t="shared" si="5398"/>
        <v>1897.2</v>
      </c>
      <c r="BI799" s="124">
        <f t="shared" ref="BI799:BK799" si="5399">IF(SUM(D799,S799)=0,"-",SUM(D799,S799))</f>
        <v>4</v>
      </c>
      <c r="BJ799" s="124">
        <f t="shared" si="5399"/>
        <v>62.75</v>
      </c>
      <c r="BK799" s="124">
        <f t="shared" si="5399"/>
        <v>66.75</v>
      </c>
      <c r="BL799" s="124">
        <f t="shared" ref="BL799:BW799" si="5400">IF(SUM(G799,V799,AH799)=0,"-",SUM(G799,V799,AH799))</f>
        <v>2214.5</v>
      </c>
      <c r="BM799" s="124">
        <f t="shared" si="5400"/>
        <v>41.05</v>
      </c>
      <c r="BN799" s="124">
        <f t="shared" si="5400"/>
        <v>2255.55</v>
      </c>
      <c r="BO799" s="124">
        <f t="shared" si="5400"/>
        <v>161</v>
      </c>
      <c r="BP799" s="124" t="str">
        <f t="shared" si="5400"/>
        <v>-</v>
      </c>
      <c r="BQ799" s="124">
        <f t="shared" si="5400"/>
        <v>161</v>
      </c>
      <c r="BR799" s="124">
        <f t="shared" si="5400"/>
        <v>25.45</v>
      </c>
      <c r="BS799" s="124" t="str">
        <f t="shared" si="5400"/>
        <v>-</v>
      </c>
      <c r="BT799" s="124">
        <f t="shared" si="5400"/>
        <v>25.45</v>
      </c>
      <c r="BU799" s="124">
        <f t="shared" si="5400"/>
        <v>2404.95</v>
      </c>
      <c r="BV799" s="124">
        <f t="shared" si="5400"/>
        <v>103.8</v>
      </c>
      <c r="BW799" s="124">
        <f t="shared" si="5400"/>
        <v>2508.75</v>
      </c>
      <c r="BX799" s="123">
        <v>2643.0</v>
      </c>
      <c r="BY799" s="123"/>
      <c r="BZ799" s="120">
        <v>6422.73</v>
      </c>
      <c r="CA799" s="121">
        <f t="shared" si="5204"/>
        <v>0.3906049297</v>
      </c>
    </row>
    <row r="800" ht="15.75" customHeight="1">
      <c r="A800" s="99" t="str">
        <f t="shared" si="3"/>
        <v>November</v>
      </c>
      <c r="B800" s="122" t="s">
        <v>129</v>
      </c>
      <c r="C800" s="122" t="s">
        <v>54</v>
      </c>
      <c r="D800" s="123"/>
      <c r="E800" s="123">
        <v>253.45</v>
      </c>
      <c r="F800" s="124">
        <f t="shared" si="35"/>
        <v>253.45</v>
      </c>
      <c r="G800" s="123">
        <v>134.09</v>
      </c>
      <c r="H800" s="123"/>
      <c r="I800" s="124">
        <f t="shared" si="36"/>
        <v>134.09</v>
      </c>
      <c r="J800" s="123">
        <v>40.45</v>
      </c>
      <c r="K800" s="123"/>
      <c r="L800" s="124">
        <f t="shared" si="37"/>
        <v>40.45</v>
      </c>
      <c r="M800" s="123"/>
      <c r="N800" s="123"/>
      <c r="O800" s="124" t="str">
        <f t="shared" si="38"/>
        <v/>
      </c>
      <c r="P800" s="126">
        <f t="shared" ref="P800:Q800" si="5401">IF(SUM(D800,G800,J800,M800)=0,"",SUM(D800,G800,J800,M800))</f>
        <v>174.54</v>
      </c>
      <c r="Q800" s="126">
        <f t="shared" si="5401"/>
        <v>253.45</v>
      </c>
      <c r="R800" s="124">
        <f t="shared" si="40"/>
        <v>427.99</v>
      </c>
      <c r="S800" s="123"/>
      <c r="T800" s="123">
        <v>713.14</v>
      </c>
      <c r="U800" s="124">
        <f t="shared" si="41"/>
        <v>713.14</v>
      </c>
      <c r="V800" s="123">
        <v>772.3</v>
      </c>
      <c r="W800" s="123">
        <v>35.0</v>
      </c>
      <c r="X800" s="124">
        <f t="shared" si="42"/>
        <v>807.3</v>
      </c>
      <c r="Y800" s="123">
        <v>352.82</v>
      </c>
      <c r="Z800" s="123"/>
      <c r="AA800" s="124">
        <f t="shared" si="43"/>
        <v>352.82</v>
      </c>
      <c r="AB800" s="123">
        <v>175.0</v>
      </c>
      <c r="AC800" s="123"/>
      <c r="AD800" s="124">
        <f t="shared" si="44"/>
        <v>175</v>
      </c>
      <c r="AE800" s="124">
        <f t="shared" ref="AE800:AF800" si="5402">IF(SUM(S800,V800,Y800,AB800)=0,"",SUM(S800,V800,Y800,AB800))</f>
        <v>1300.12</v>
      </c>
      <c r="AF800" s="124">
        <f t="shared" si="5402"/>
        <v>748.14</v>
      </c>
      <c r="AG800" s="124">
        <f t="shared" si="46"/>
        <v>2048.26</v>
      </c>
      <c r="AH800" s="123"/>
      <c r="AI800" s="123"/>
      <c r="AJ800" s="124" t="str">
        <f t="shared" si="47"/>
        <v/>
      </c>
      <c r="AK800" s="123"/>
      <c r="AL800" s="123"/>
      <c r="AM800" s="124" t="str">
        <f t="shared" si="48"/>
        <v/>
      </c>
      <c r="AN800" s="123"/>
      <c r="AO800" s="123"/>
      <c r="AP800" s="124" t="str">
        <f t="shared" si="49"/>
        <v/>
      </c>
      <c r="AQ800" s="124" t="str">
        <f t="shared" ref="AQ800:AR800" si="5403">IF(SUM(AH800,AK800,AN800)=0,"",SUM(AH800,AK800,AN800))</f>
        <v/>
      </c>
      <c r="AR800" s="124" t="str">
        <f t="shared" si="5403"/>
        <v/>
      </c>
      <c r="AS800" s="124" t="str">
        <f t="shared" si="51"/>
        <v/>
      </c>
      <c r="AT800" s="124" t="str">
        <f t="shared" ref="AT800:AV800" si="5404">IF(S800=0,"-",S800)</f>
        <v>-</v>
      </c>
      <c r="AU800" s="124">
        <f t="shared" si="5404"/>
        <v>713.14</v>
      </c>
      <c r="AV800" s="124">
        <f t="shared" si="5404"/>
        <v>713.14</v>
      </c>
      <c r="AW800" s="124">
        <f t="shared" ref="AW800:BH800" si="5405">IF(SUM(V800,AH800)=0,"-",SUM(V800,AH800))</f>
        <v>772.3</v>
      </c>
      <c r="AX800" s="124">
        <f t="shared" si="5405"/>
        <v>35</v>
      </c>
      <c r="AY800" s="124">
        <f t="shared" si="5405"/>
        <v>807.3</v>
      </c>
      <c r="AZ800" s="124">
        <f t="shared" si="5405"/>
        <v>352.82</v>
      </c>
      <c r="BA800" s="124" t="str">
        <f t="shared" si="5405"/>
        <v>-</v>
      </c>
      <c r="BB800" s="124">
        <f t="shared" si="5405"/>
        <v>352.82</v>
      </c>
      <c r="BC800" s="124">
        <f t="shared" si="5405"/>
        <v>175</v>
      </c>
      <c r="BD800" s="124" t="str">
        <f t="shared" si="5405"/>
        <v>-</v>
      </c>
      <c r="BE800" s="124">
        <f t="shared" si="5405"/>
        <v>175</v>
      </c>
      <c r="BF800" s="124">
        <f t="shared" si="5405"/>
        <v>1300.12</v>
      </c>
      <c r="BG800" s="124">
        <f t="shared" si="5405"/>
        <v>748.14</v>
      </c>
      <c r="BH800" s="124">
        <f t="shared" si="5405"/>
        <v>2048.26</v>
      </c>
      <c r="BI800" s="124" t="str">
        <f t="shared" ref="BI800:BK800" si="5406">IF(SUM(D800,S800)=0,"-",SUM(D800,S800))</f>
        <v>-</v>
      </c>
      <c r="BJ800" s="124">
        <f t="shared" si="5406"/>
        <v>966.59</v>
      </c>
      <c r="BK800" s="124">
        <f t="shared" si="5406"/>
        <v>966.59</v>
      </c>
      <c r="BL800" s="124">
        <f t="shared" ref="BL800:BW800" si="5407">IF(SUM(G800,V800,AH800)=0,"-",SUM(G800,V800,AH800))</f>
        <v>906.39</v>
      </c>
      <c r="BM800" s="124">
        <f t="shared" si="5407"/>
        <v>35</v>
      </c>
      <c r="BN800" s="124">
        <f t="shared" si="5407"/>
        <v>941.39</v>
      </c>
      <c r="BO800" s="124">
        <f t="shared" si="5407"/>
        <v>393.27</v>
      </c>
      <c r="BP800" s="124" t="str">
        <f t="shared" si="5407"/>
        <v>-</v>
      </c>
      <c r="BQ800" s="124">
        <f t="shared" si="5407"/>
        <v>393.27</v>
      </c>
      <c r="BR800" s="124">
        <f t="shared" si="5407"/>
        <v>175</v>
      </c>
      <c r="BS800" s="124" t="str">
        <f t="shared" si="5407"/>
        <v>-</v>
      </c>
      <c r="BT800" s="124">
        <f t="shared" si="5407"/>
        <v>175</v>
      </c>
      <c r="BU800" s="124">
        <f t="shared" si="5407"/>
        <v>1474.66</v>
      </c>
      <c r="BV800" s="124">
        <f t="shared" si="5407"/>
        <v>1001.59</v>
      </c>
      <c r="BW800" s="124">
        <f t="shared" si="5407"/>
        <v>2476.25</v>
      </c>
      <c r="BX800" s="123">
        <v>2887.0</v>
      </c>
      <c r="BY800" s="123"/>
      <c r="BZ800" s="120">
        <v>6422.73</v>
      </c>
      <c r="CA800" s="121">
        <f t="shared" si="5204"/>
        <v>0.3855447761</v>
      </c>
    </row>
    <row r="801" ht="15.75" customHeight="1">
      <c r="A801" s="99" t="str">
        <f t="shared" si="3"/>
        <v>December</v>
      </c>
      <c r="B801" s="122" t="s">
        <v>129</v>
      </c>
      <c r="C801" s="122" t="s">
        <v>55</v>
      </c>
      <c r="D801" s="123"/>
      <c r="E801" s="123"/>
      <c r="F801" s="124" t="str">
        <f t="shared" si="35"/>
        <v/>
      </c>
      <c r="G801" s="123"/>
      <c r="H801" s="123"/>
      <c r="I801" s="124" t="str">
        <f t="shared" si="36"/>
        <v/>
      </c>
      <c r="J801" s="123"/>
      <c r="K801" s="123"/>
      <c r="L801" s="124" t="str">
        <f t="shared" si="37"/>
        <v/>
      </c>
      <c r="M801" s="123"/>
      <c r="N801" s="123"/>
      <c r="O801" s="124" t="str">
        <f t="shared" si="38"/>
        <v/>
      </c>
      <c r="P801" s="125" t="str">
        <f t="shared" ref="P801:Q801" si="5408">IF(SUM(D801,G801,J801,M801)=0,"",SUM(D801,G801,J801,M801))</f>
        <v/>
      </c>
      <c r="Q801" s="125" t="str">
        <f t="shared" si="5408"/>
        <v/>
      </c>
      <c r="R801" s="124" t="str">
        <f t="shared" si="40"/>
        <v/>
      </c>
      <c r="S801" s="123"/>
      <c r="T801" s="123">
        <v>133.0</v>
      </c>
      <c r="U801" s="124">
        <f t="shared" si="41"/>
        <v>133</v>
      </c>
      <c r="V801" s="123">
        <v>40.0</v>
      </c>
      <c r="W801" s="123"/>
      <c r="X801" s="124">
        <f t="shared" si="42"/>
        <v>40</v>
      </c>
      <c r="Y801" s="123">
        <v>20.15</v>
      </c>
      <c r="Z801" s="123"/>
      <c r="AA801" s="124">
        <f t="shared" si="43"/>
        <v>20.15</v>
      </c>
      <c r="AB801" s="123"/>
      <c r="AC801" s="123"/>
      <c r="AD801" s="124" t="str">
        <f t="shared" si="44"/>
        <v/>
      </c>
      <c r="AE801" s="124">
        <f t="shared" ref="AE801:AF801" si="5409">IF(SUM(S801,V801,Y801,AB801)=0,"",SUM(S801,V801,Y801,AB801))</f>
        <v>60.15</v>
      </c>
      <c r="AF801" s="124">
        <f t="shared" si="5409"/>
        <v>133</v>
      </c>
      <c r="AG801" s="124">
        <f t="shared" si="46"/>
        <v>193.15</v>
      </c>
      <c r="AH801" s="123"/>
      <c r="AI801" s="123"/>
      <c r="AJ801" s="124" t="str">
        <f t="shared" si="47"/>
        <v/>
      </c>
      <c r="AK801" s="123"/>
      <c r="AL801" s="123"/>
      <c r="AM801" s="124" t="str">
        <f t="shared" si="48"/>
        <v/>
      </c>
      <c r="AN801" s="123"/>
      <c r="AO801" s="123"/>
      <c r="AP801" s="124" t="str">
        <f t="shared" si="49"/>
        <v/>
      </c>
      <c r="AQ801" s="124" t="str">
        <f t="shared" ref="AQ801:AR801" si="5410">IF(SUM(AH801,AK801,AN801)=0,"",SUM(AH801,AK801,AN801))</f>
        <v/>
      </c>
      <c r="AR801" s="124" t="str">
        <f t="shared" si="5410"/>
        <v/>
      </c>
      <c r="AS801" s="124" t="str">
        <f t="shared" si="51"/>
        <v/>
      </c>
      <c r="AT801" s="124" t="str">
        <f t="shared" ref="AT801:AV801" si="5411">IF(S801=0,"-",S801)</f>
        <v>-</v>
      </c>
      <c r="AU801" s="124">
        <f t="shared" si="5411"/>
        <v>133</v>
      </c>
      <c r="AV801" s="124">
        <f t="shared" si="5411"/>
        <v>133</v>
      </c>
      <c r="AW801" s="124">
        <f t="shared" ref="AW801:BH801" si="5412">IF(SUM(V801,AH801)=0,"-",SUM(V801,AH801))</f>
        <v>40</v>
      </c>
      <c r="AX801" s="124" t="str">
        <f t="shared" si="5412"/>
        <v>-</v>
      </c>
      <c r="AY801" s="124">
        <f t="shared" si="5412"/>
        <v>40</v>
      </c>
      <c r="AZ801" s="124">
        <f t="shared" si="5412"/>
        <v>20.15</v>
      </c>
      <c r="BA801" s="124" t="str">
        <f t="shared" si="5412"/>
        <v>-</v>
      </c>
      <c r="BB801" s="124">
        <f t="shared" si="5412"/>
        <v>20.15</v>
      </c>
      <c r="BC801" s="124" t="str">
        <f t="shared" si="5412"/>
        <v>-</v>
      </c>
      <c r="BD801" s="124" t="str">
        <f t="shared" si="5412"/>
        <v>-</v>
      </c>
      <c r="BE801" s="124" t="str">
        <f t="shared" si="5412"/>
        <v>-</v>
      </c>
      <c r="BF801" s="124">
        <f t="shared" si="5412"/>
        <v>60.15</v>
      </c>
      <c r="BG801" s="124">
        <f t="shared" si="5412"/>
        <v>133</v>
      </c>
      <c r="BH801" s="124">
        <f t="shared" si="5412"/>
        <v>193.15</v>
      </c>
      <c r="BI801" s="124" t="str">
        <f t="shared" ref="BI801:BK801" si="5413">IF(SUM(D801,S801)=0,"-",SUM(D801,S801))</f>
        <v>-</v>
      </c>
      <c r="BJ801" s="124">
        <f t="shared" si="5413"/>
        <v>133</v>
      </c>
      <c r="BK801" s="124">
        <f t="shared" si="5413"/>
        <v>133</v>
      </c>
      <c r="BL801" s="124">
        <f t="shared" ref="BL801:BW801" si="5414">IF(SUM(G801,V801,AH801)=0,"-",SUM(G801,V801,AH801))</f>
        <v>40</v>
      </c>
      <c r="BM801" s="124" t="str">
        <f t="shared" si="5414"/>
        <v>-</v>
      </c>
      <c r="BN801" s="124">
        <f t="shared" si="5414"/>
        <v>40</v>
      </c>
      <c r="BO801" s="124">
        <f t="shared" si="5414"/>
        <v>20.15</v>
      </c>
      <c r="BP801" s="124" t="str">
        <f t="shared" si="5414"/>
        <v>-</v>
      </c>
      <c r="BQ801" s="124">
        <f t="shared" si="5414"/>
        <v>20.15</v>
      </c>
      <c r="BR801" s="124" t="str">
        <f t="shared" si="5414"/>
        <v>-</v>
      </c>
      <c r="BS801" s="124" t="str">
        <f t="shared" si="5414"/>
        <v>-</v>
      </c>
      <c r="BT801" s="124" t="str">
        <f t="shared" si="5414"/>
        <v>-</v>
      </c>
      <c r="BU801" s="124">
        <f t="shared" si="5414"/>
        <v>60.15</v>
      </c>
      <c r="BV801" s="124">
        <f t="shared" si="5414"/>
        <v>133</v>
      </c>
      <c r="BW801" s="124">
        <f t="shared" si="5414"/>
        <v>193.15</v>
      </c>
      <c r="BX801" s="123">
        <v>248.0</v>
      </c>
      <c r="BY801" s="123"/>
      <c r="BZ801" s="120">
        <v>6422.73</v>
      </c>
      <c r="CA801" s="121">
        <f t="shared" si="5204"/>
        <v>0.03007288178</v>
      </c>
    </row>
    <row r="802" ht="15.75" customHeight="1">
      <c r="A802" s="99" t="str">
        <f t="shared" si="3"/>
        <v>December</v>
      </c>
      <c r="B802" s="122" t="s">
        <v>129</v>
      </c>
      <c r="C802" s="122" t="s">
        <v>56</v>
      </c>
      <c r="D802" s="123"/>
      <c r="E802" s="123"/>
      <c r="F802" s="124" t="str">
        <f t="shared" si="35"/>
        <v/>
      </c>
      <c r="G802" s="123"/>
      <c r="H802" s="123"/>
      <c r="I802" s="124" t="str">
        <f t="shared" si="36"/>
        <v/>
      </c>
      <c r="J802" s="123"/>
      <c r="K802" s="123"/>
      <c r="L802" s="124" t="str">
        <f t="shared" si="37"/>
        <v/>
      </c>
      <c r="M802" s="123"/>
      <c r="N802" s="123"/>
      <c r="O802" s="124" t="str">
        <f t="shared" si="38"/>
        <v/>
      </c>
      <c r="P802" s="125" t="str">
        <f t="shared" ref="P802:Q802" si="5415">IF(SUM(D802,G802,J802,M802)=0,"",SUM(D802,G802,J802,M802))</f>
        <v/>
      </c>
      <c r="Q802" s="125" t="str">
        <f t="shared" si="5415"/>
        <v/>
      </c>
      <c r="R802" s="124" t="str">
        <f t="shared" si="40"/>
        <v/>
      </c>
      <c r="S802" s="123"/>
      <c r="T802" s="123"/>
      <c r="U802" s="124" t="str">
        <f t="shared" si="41"/>
        <v/>
      </c>
      <c r="V802" s="123"/>
      <c r="W802" s="123"/>
      <c r="X802" s="124" t="str">
        <f t="shared" si="42"/>
        <v/>
      </c>
      <c r="Y802" s="123"/>
      <c r="Z802" s="123"/>
      <c r="AA802" s="124" t="str">
        <f t="shared" si="43"/>
        <v/>
      </c>
      <c r="AB802" s="123"/>
      <c r="AC802" s="123"/>
      <c r="AD802" s="124" t="str">
        <f t="shared" si="44"/>
        <v/>
      </c>
      <c r="AE802" s="124" t="str">
        <f t="shared" ref="AE802:AF802" si="5416">IF(SUM(S802,V802,Y802,AB802)=0,"",SUM(S802,V802,Y802,AB802))</f>
        <v/>
      </c>
      <c r="AF802" s="124" t="str">
        <f t="shared" si="5416"/>
        <v/>
      </c>
      <c r="AG802" s="124" t="str">
        <f t="shared" si="46"/>
        <v/>
      </c>
      <c r="AH802" s="123"/>
      <c r="AI802" s="123"/>
      <c r="AJ802" s="124" t="str">
        <f t="shared" si="47"/>
        <v/>
      </c>
      <c r="AK802" s="123"/>
      <c r="AL802" s="123"/>
      <c r="AM802" s="124" t="str">
        <f t="shared" si="48"/>
        <v/>
      </c>
      <c r="AN802" s="123"/>
      <c r="AO802" s="123"/>
      <c r="AP802" s="124" t="str">
        <f t="shared" si="49"/>
        <v/>
      </c>
      <c r="AQ802" s="124" t="str">
        <f t="shared" ref="AQ802:AR802" si="5417">IF(SUM(AH802,AK802,AN802)=0,"",SUM(AH802,AK802,AN802))</f>
        <v/>
      </c>
      <c r="AR802" s="124" t="str">
        <f t="shared" si="5417"/>
        <v/>
      </c>
      <c r="AS802" s="124" t="str">
        <f t="shared" si="51"/>
        <v/>
      </c>
      <c r="AT802" s="124" t="str">
        <f t="shared" ref="AT802:AV802" si="5418">IF(S802=0,"-",S802)</f>
        <v>-</v>
      </c>
      <c r="AU802" s="124" t="str">
        <f t="shared" si="5418"/>
        <v>-</v>
      </c>
      <c r="AV802" s="124" t="str">
        <f t="shared" si="5418"/>
        <v/>
      </c>
      <c r="AW802" s="124" t="str">
        <f t="shared" ref="AW802:BH802" si="5419">IF(SUM(V802,AH802)=0,"-",SUM(V802,AH802))</f>
        <v>-</v>
      </c>
      <c r="AX802" s="124" t="str">
        <f t="shared" si="5419"/>
        <v>-</v>
      </c>
      <c r="AY802" s="124" t="str">
        <f t="shared" si="5419"/>
        <v>-</v>
      </c>
      <c r="AZ802" s="124" t="str">
        <f t="shared" si="5419"/>
        <v>-</v>
      </c>
      <c r="BA802" s="124" t="str">
        <f t="shared" si="5419"/>
        <v>-</v>
      </c>
      <c r="BB802" s="124" t="str">
        <f t="shared" si="5419"/>
        <v>-</v>
      </c>
      <c r="BC802" s="124" t="str">
        <f t="shared" si="5419"/>
        <v>-</v>
      </c>
      <c r="BD802" s="124" t="str">
        <f t="shared" si="5419"/>
        <v>-</v>
      </c>
      <c r="BE802" s="124" t="str">
        <f t="shared" si="5419"/>
        <v>-</v>
      </c>
      <c r="BF802" s="124" t="str">
        <f t="shared" si="5419"/>
        <v>-</v>
      </c>
      <c r="BG802" s="124" t="str">
        <f t="shared" si="5419"/>
        <v>-</v>
      </c>
      <c r="BH802" s="124" t="str">
        <f t="shared" si="5419"/>
        <v>-</v>
      </c>
      <c r="BI802" s="124" t="str">
        <f t="shared" ref="BI802:BK802" si="5420">IF(SUM(D802,S802)=0,"-",SUM(D802,S802))</f>
        <v>-</v>
      </c>
      <c r="BJ802" s="124" t="str">
        <f t="shared" si="5420"/>
        <v>-</v>
      </c>
      <c r="BK802" s="124" t="str">
        <f t="shared" si="5420"/>
        <v>-</v>
      </c>
      <c r="BL802" s="124" t="str">
        <f t="shared" ref="BL802:BW802" si="5421">IF(SUM(G802,V802,AH802)=0,"-",SUM(G802,V802,AH802))</f>
        <v>-</v>
      </c>
      <c r="BM802" s="124" t="str">
        <f t="shared" si="5421"/>
        <v>-</v>
      </c>
      <c r="BN802" s="124" t="str">
        <f t="shared" si="5421"/>
        <v>-</v>
      </c>
      <c r="BO802" s="124" t="str">
        <f t="shared" si="5421"/>
        <v>-</v>
      </c>
      <c r="BP802" s="124" t="str">
        <f t="shared" si="5421"/>
        <v>-</v>
      </c>
      <c r="BQ802" s="124" t="str">
        <f t="shared" si="5421"/>
        <v>-</v>
      </c>
      <c r="BR802" s="124" t="str">
        <f t="shared" si="5421"/>
        <v>-</v>
      </c>
      <c r="BS802" s="124" t="str">
        <f t="shared" si="5421"/>
        <v>-</v>
      </c>
      <c r="BT802" s="124" t="str">
        <f t="shared" si="5421"/>
        <v>-</v>
      </c>
      <c r="BU802" s="124" t="str">
        <f t="shared" si="5421"/>
        <v>-</v>
      </c>
      <c r="BV802" s="124" t="str">
        <f t="shared" si="5421"/>
        <v>-</v>
      </c>
      <c r="BW802" s="124" t="str">
        <f t="shared" si="5421"/>
        <v>-</v>
      </c>
      <c r="BX802" s="123"/>
      <c r="BY802" s="123" t="s">
        <v>68</v>
      </c>
      <c r="BZ802" s="120">
        <v>6422.73</v>
      </c>
      <c r="CA802" s="121" t="str">
        <f t="shared" si="5204"/>
        <v/>
      </c>
    </row>
    <row r="803" ht="15.75" customHeight="1">
      <c r="A803" s="99" t="str">
        <f t="shared" si="3"/>
        <v>January</v>
      </c>
      <c r="B803" s="115" t="s">
        <v>130</v>
      </c>
      <c r="C803" s="115" t="s">
        <v>33</v>
      </c>
      <c r="D803" s="116"/>
      <c r="E803" s="116"/>
      <c r="F803" s="117" t="str">
        <f t="shared" si="35"/>
        <v/>
      </c>
      <c r="G803" s="116"/>
      <c r="H803" s="116"/>
      <c r="I803" s="117" t="str">
        <f t="shared" si="36"/>
        <v/>
      </c>
      <c r="J803" s="116"/>
      <c r="K803" s="116"/>
      <c r="L803" s="117" t="str">
        <f t="shared" si="37"/>
        <v/>
      </c>
      <c r="M803" s="116"/>
      <c r="N803" s="116"/>
      <c r="O803" s="117" t="str">
        <f t="shared" si="38"/>
        <v/>
      </c>
      <c r="P803" s="118" t="str">
        <f t="shared" ref="P803:Q803" si="5422">IF(SUM(D803,G803,J803,M803)=0,"",SUM(D803,G803,J803,M803))</f>
        <v/>
      </c>
      <c r="Q803" s="118" t="str">
        <f t="shared" si="5422"/>
        <v/>
      </c>
      <c r="R803" s="117" t="str">
        <f t="shared" si="40"/>
        <v/>
      </c>
      <c r="S803" s="116"/>
      <c r="T803" s="116"/>
      <c r="U803" s="117" t="str">
        <f t="shared" si="41"/>
        <v/>
      </c>
      <c r="V803" s="116"/>
      <c r="W803" s="116"/>
      <c r="X803" s="117" t="str">
        <f t="shared" si="42"/>
        <v/>
      </c>
      <c r="Y803" s="116"/>
      <c r="Z803" s="116"/>
      <c r="AA803" s="117" t="str">
        <f t="shared" si="43"/>
        <v/>
      </c>
      <c r="AB803" s="116"/>
      <c r="AC803" s="116"/>
      <c r="AD803" s="117" t="str">
        <f t="shared" si="44"/>
        <v/>
      </c>
      <c r="AE803" s="117" t="str">
        <f t="shared" ref="AE803:AF803" si="5423">IF(SUM(S803,V803,Y803,AB803)=0,"",SUM(S803,V803,Y803,AB803))</f>
        <v/>
      </c>
      <c r="AF803" s="117" t="str">
        <f t="shared" si="5423"/>
        <v/>
      </c>
      <c r="AG803" s="117" t="str">
        <f t="shared" si="46"/>
        <v/>
      </c>
      <c r="AH803" s="116"/>
      <c r="AI803" s="116"/>
      <c r="AJ803" s="117" t="str">
        <f t="shared" si="47"/>
        <v/>
      </c>
      <c r="AK803" s="116"/>
      <c r="AL803" s="116"/>
      <c r="AM803" s="117" t="str">
        <f t="shared" si="48"/>
        <v/>
      </c>
      <c r="AN803" s="116"/>
      <c r="AO803" s="116"/>
      <c r="AP803" s="117" t="str">
        <f t="shared" si="49"/>
        <v/>
      </c>
      <c r="AQ803" s="117" t="str">
        <f t="shared" ref="AQ803:AR803" si="5424">IF(SUM(AH803,AK803,AN803)=0,"",SUM(AH803,AK803,AN803))</f>
        <v/>
      </c>
      <c r="AR803" s="117" t="str">
        <f t="shared" si="5424"/>
        <v/>
      </c>
      <c r="AS803" s="117" t="str">
        <f t="shared" si="51"/>
        <v/>
      </c>
      <c r="AT803" s="117" t="str">
        <f t="shared" ref="AT803:AV803" si="5425">IF(S803=0,"-",S803)</f>
        <v>-</v>
      </c>
      <c r="AU803" s="117" t="str">
        <f t="shared" si="5425"/>
        <v>-</v>
      </c>
      <c r="AV803" s="117" t="str">
        <f t="shared" si="5425"/>
        <v/>
      </c>
      <c r="AW803" s="117" t="str">
        <f t="shared" ref="AW803:BH803" si="5426">IF(SUM(V803,AH803)=0,"-",SUM(V803,AH803))</f>
        <v>-</v>
      </c>
      <c r="AX803" s="117" t="str">
        <f t="shared" si="5426"/>
        <v>-</v>
      </c>
      <c r="AY803" s="117" t="str">
        <f t="shared" si="5426"/>
        <v>-</v>
      </c>
      <c r="AZ803" s="117" t="str">
        <f t="shared" si="5426"/>
        <v>-</v>
      </c>
      <c r="BA803" s="117" t="str">
        <f t="shared" si="5426"/>
        <v>-</v>
      </c>
      <c r="BB803" s="117" t="str">
        <f t="shared" si="5426"/>
        <v>-</v>
      </c>
      <c r="BC803" s="117" t="str">
        <f t="shared" si="5426"/>
        <v>-</v>
      </c>
      <c r="BD803" s="117" t="str">
        <f t="shared" si="5426"/>
        <v>-</v>
      </c>
      <c r="BE803" s="117" t="str">
        <f t="shared" si="5426"/>
        <v>-</v>
      </c>
      <c r="BF803" s="117" t="str">
        <f t="shared" si="5426"/>
        <v>-</v>
      </c>
      <c r="BG803" s="117" t="str">
        <f t="shared" si="5426"/>
        <v>-</v>
      </c>
      <c r="BH803" s="117" t="str">
        <f t="shared" si="5426"/>
        <v>-</v>
      </c>
      <c r="BI803" s="117" t="str">
        <f t="shared" ref="BI803:BK803" si="5427">IF(SUM(D803,S803)=0,"-",SUM(D803,S803))</f>
        <v>-</v>
      </c>
      <c r="BJ803" s="117" t="str">
        <f t="shared" si="5427"/>
        <v>-</v>
      </c>
      <c r="BK803" s="117" t="str">
        <f t="shared" si="5427"/>
        <v>-</v>
      </c>
      <c r="BL803" s="117" t="str">
        <f t="shared" ref="BL803:BW803" si="5428">IF(SUM(G803,V803,AH803)=0,"-",SUM(G803,V803,AH803))</f>
        <v>-</v>
      </c>
      <c r="BM803" s="117" t="str">
        <f t="shared" si="5428"/>
        <v>-</v>
      </c>
      <c r="BN803" s="117" t="str">
        <f t="shared" si="5428"/>
        <v>-</v>
      </c>
      <c r="BO803" s="117" t="str">
        <f t="shared" si="5428"/>
        <v>-</v>
      </c>
      <c r="BP803" s="117" t="str">
        <f t="shared" si="5428"/>
        <v>-</v>
      </c>
      <c r="BQ803" s="117" t="str">
        <f t="shared" si="5428"/>
        <v>-</v>
      </c>
      <c r="BR803" s="117" t="str">
        <f t="shared" si="5428"/>
        <v>-</v>
      </c>
      <c r="BS803" s="117" t="str">
        <f t="shared" si="5428"/>
        <v>-</v>
      </c>
      <c r="BT803" s="117" t="str">
        <f t="shared" si="5428"/>
        <v>-</v>
      </c>
      <c r="BU803" s="117" t="str">
        <f t="shared" si="5428"/>
        <v>-</v>
      </c>
      <c r="BV803" s="117" t="str">
        <f t="shared" si="5428"/>
        <v>-</v>
      </c>
      <c r="BW803" s="117" t="str">
        <f t="shared" si="5428"/>
        <v>-</v>
      </c>
      <c r="BX803" s="119"/>
      <c r="BY803" s="116" t="s">
        <v>69</v>
      </c>
      <c r="BZ803" s="120">
        <v>909.7</v>
      </c>
      <c r="CA803" s="121" t="str">
        <f t="shared" si="5204"/>
        <v/>
      </c>
      <c r="CB803" s="7"/>
      <c r="CC803" s="7"/>
      <c r="CD803" s="7"/>
      <c r="CE803" s="7"/>
    </row>
    <row r="804" ht="15.75" customHeight="1">
      <c r="A804" s="99" t="str">
        <f t="shared" si="3"/>
        <v>January</v>
      </c>
      <c r="B804" s="115" t="s">
        <v>130</v>
      </c>
      <c r="C804" s="115" t="s">
        <v>34</v>
      </c>
      <c r="D804" s="116"/>
      <c r="E804" s="116"/>
      <c r="F804" s="117" t="str">
        <f t="shared" si="35"/>
        <v/>
      </c>
      <c r="G804" s="116"/>
      <c r="H804" s="116"/>
      <c r="I804" s="117" t="str">
        <f t="shared" si="36"/>
        <v/>
      </c>
      <c r="J804" s="116"/>
      <c r="K804" s="116"/>
      <c r="L804" s="117" t="str">
        <f t="shared" si="37"/>
        <v/>
      </c>
      <c r="M804" s="116"/>
      <c r="N804" s="116"/>
      <c r="O804" s="117" t="str">
        <f t="shared" si="38"/>
        <v/>
      </c>
      <c r="P804" s="118" t="str">
        <f t="shared" ref="P804:Q804" si="5429">IF(SUM(D804,G804,J804,M804)=0,"",SUM(D804,G804,J804,M804))</f>
        <v/>
      </c>
      <c r="Q804" s="118" t="str">
        <f t="shared" si="5429"/>
        <v/>
      </c>
      <c r="R804" s="117" t="str">
        <f t="shared" si="40"/>
        <v/>
      </c>
      <c r="S804" s="116"/>
      <c r="T804" s="116"/>
      <c r="U804" s="117" t="str">
        <f t="shared" si="41"/>
        <v/>
      </c>
      <c r="V804" s="116"/>
      <c r="W804" s="116"/>
      <c r="X804" s="117" t="str">
        <f t="shared" si="42"/>
        <v/>
      </c>
      <c r="Y804" s="116"/>
      <c r="Z804" s="116"/>
      <c r="AA804" s="117" t="str">
        <f t="shared" si="43"/>
        <v/>
      </c>
      <c r="AB804" s="116"/>
      <c r="AC804" s="116"/>
      <c r="AD804" s="117" t="str">
        <f t="shared" si="44"/>
        <v/>
      </c>
      <c r="AE804" s="117" t="str">
        <f t="shared" ref="AE804:AF804" si="5430">IF(SUM(S804,V804,Y804,AB804)=0,"",SUM(S804,V804,Y804,AB804))</f>
        <v/>
      </c>
      <c r="AF804" s="117" t="str">
        <f t="shared" si="5430"/>
        <v/>
      </c>
      <c r="AG804" s="117" t="str">
        <f t="shared" si="46"/>
        <v/>
      </c>
      <c r="AH804" s="116"/>
      <c r="AI804" s="116"/>
      <c r="AJ804" s="117" t="str">
        <f t="shared" si="47"/>
        <v/>
      </c>
      <c r="AK804" s="116"/>
      <c r="AL804" s="116"/>
      <c r="AM804" s="117" t="str">
        <f t="shared" si="48"/>
        <v/>
      </c>
      <c r="AN804" s="116"/>
      <c r="AO804" s="116"/>
      <c r="AP804" s="117" t="str">
        <f t="shared" si="49"/>
        <v/>
      </c>
      <c r="AQ804" s="117" t="str">
        <f t="shared" ref="AQ804:AR804" si="5431">IF(SUM(AH804,AK804,AN804)=0,"",SUM(AH804,AK804,AN804))</f>
        <v/>
      </c>
      <c r="AR804" s="117" t="str">
        <f t="shared" si="5431"/>
        <v/>
      </c>
      <c r="AS804" s="117" t="str">
        <f t="shared" si="51"/>
        <v/>
      </c>
      <c r="AT804" s="117" t="str">
        <f t="shared" ref="AT804:AV804" si="5432">IF(S804=0,"-",S804)</f>
        <v>-</v>
      </c>
      <c r="AU804" s="117" t="str">
        <f t="shared" si="5432"/>
        <v>-</v>
      </c>
      <c r="AV804" s="117" t="str">
        <f t="shared" si="5432"/>
        <v/>
      </c>
      <c r="AW804" s="117" t="str">
        <f t="shared" ref="AW804:BH804" si="5433">IF(SUM(V804,AH804)=0,"-",SUM(V804,AH804))</f>
        <v>-</v>
      </c>
      <c r="AX804" s="117" t="str">
        <f t="shared" si="5433"/>
        <v>-</v>
      </c>
      <c r="AY804" s="117" t="str">
        <f t="shared" si="5433"/>
        <v>-</v>
      </c>
      <c r="AZ804" s="117" t="str">
        <f t="shared" si="5433"/>
        <v>-</v>
      </c>
      <c r="BA804" s="117" t="str">
        <f t="shared" si="5433"/>
        <v>-</v>
      </c>
      <c r="BB804" s="117" t="str">
        <f t="shared" si="5433"/>
        <v>-</v>
      </c>
      <c r="BC804" s="117" t="str">
        <f t="shared" si="5433"/>
        <v>-</v>
      </c>
      <c r="BD804" s="117" t="str">
        <f t="shared" si="5433"/>
        <v>-</v>
      </c>
      <c r="BE804" s="117" t="str">
        <f t="shared" si="5433"/>
        <v>-</v>
      </c>
      <c r="BF804" s="117" t="str">
        <f t="shared" si="5433"/>
        <v>-</v>
      </c>
      <c r="BG804" s="117" t="str">
        <f t="shared" si="5433"/>
        <v>-</v>
      </c>
      <c r="BH804" s="117" t="str">
        <f t="shared" si="5433"/>
        <v>-</v>
      </c>
      <c r="BI804" s="117" t="str">
        <f t="shared" ref="BI804:BK804" si="5434">IF(SUM(D804,S804)=0,"-",SUM(D804,S804))</f>
        <v>-</v>
      </c>
      <c r="BJ804" s="117" t="str">
        <f t="shared" si="5434"/>
        <v>-</v>
      </c>
      <c r="BK804" s="117" t="str">
        <f t="shared" si="5434"/>
        <v>-</v>
      </c>
      <c r="BL804" s="117" t="str">
        <f t="shared" ref="BL804:BW804" si="5435">IF(SUM(G804,V804,AH804)=0,"-",SUM(G804,V804,AH804))</f>
        <v>-</v>
      </c>
      <c r="BM804" s="117" t="str">
        <f t="shared" si="5435"/>
        <v>-</v>
      </c>
      <c r="BN804" s="117" t="str">
        <f t="shared" si="5435"/>
        <v>-</v>
      </c>
      <c r="BO804" s="117" t="str">
        <f t="shared" si="5435"/>
        <v>-</v>
      </c>
      <c r="BP804" s="117" t="str">
        <f t="shared" si="5435"/>
        <v>-</v>
      </c>
      <c r="BQ804" s="117" t="str">
        <f t="shared" si="5435"/>
        <v>-</v>
      </c>
      <c r="BR804" s="117" t="str">
        <f t="shared" si="5435"/>
        <v>-</v>
      </c>
      <c r="BS804" s="117" t="str">
        <f t="shared" si="5435"/>
        <v>-</v>
      </c>
      <c r="BT804" s="117" t="str">
        <f t="shared" si="5435"/>
        <v>-</v>
      </c>
      <c r="BU804" s="117" t="str">
        <f t="shared" si="5435"/>
        <v>-</v>
      </c>
      <c r="BV804" s="117" t="str">
        <f t="shared" si="5435"/>
        <v>-</v>
      </c>
      <c r="BW804" s="117" t="str">
        <f t="shared" si="5435"/>
        <v>-</v>
      </c>
      <c r="BX804" s="119"/>
      <c r="BY804" s="116" t="s">
        <v>69</v>
      </c>
      <c r="BZ804" s="120">
        <v>909.7</v>
      </c>
      <c r="CA804" s="121" t="str">
        <f t="shared" si="5204"/>
        <v/>
      </c>
      <c r="CB804" s="7"/>
      <c r="CC804" s="7"/>
      <c r="CD804" s="7"/>
      <c r="CE804" s="7"/>
    </row>
    <row r="805" ht="15.75" customHeight="1">
      <c r="A805" s="99" t="str">
        <f t="shared" si="3"/>
        <v>February</v>
      </c>
      <c r="B805" s="122" t="s">
        <v>130</v>
      </c>
      <c r="C805" s="122" t="s">
        <v>35</v>
      </c>
      <c r="D805" s="123"/>
      <c r="E805" s="123"/>
      <c r="F805" s="124" t="str">
        <f t="shared" si="35"/>
        <v/>
      </c>
      <c r="G805" s="123"/>
      <c r="H805" s="123"/>
      <c r="I805" s="124" t="str">
        <f t="shared" si="36"/>
        <v/>
      </c>
      <c r="J805" s="123"/>
      <c r="K805" s="123"/>
      <c r="L805" s="124" t="str">
        <f t="shared" si="37"/>
        <v/>
      </c>
      <c r="M805" s="123"/>
      <c r="N805" s="123"/>
      <c r="O805" s="124" t="str">
        <f t="shared" si="38"/>
        <v/>
      </c>
      <c r="P805" s="125" t="str">
        <f t="shared" ref="P805:Q805" si="5436">IF(SUM(D805,G805,J805,M805)=0,"",SUM(D805,G805,J805,M805))</f>
        <v/>
      </c>
      <c r="Q805" s="125" t="str">
        <f t="shared" si="5436"/>
        <v/>
      </c>
      <c r="R805" s="124" t="str">
        <f t="shared" si="40"/>
        <v/>
      </c>
      <c r="S805" s="123"/>
      <c r="T805" s="123"/>
      <c r="U805" s="124" t="str">
        <f t="shared" si="41"/>
        <v/>
      </c>
      <c r="V805" s="123"/>
      <c r="W805" s="123"/>
      <c r="X805" s="124" t="str">
        <f t="shared" si="42"/>
        <v/>
      </c>
      <c r="Y805" s="123"/>
      <c r="Z805" s="123"/>
      <c r="AA805" s="124" t="str">
        <f t="shared" si="43"/>
        <v/>
      </c>
      <c r="AB805" s="123"/>
      <c r="AC805" s="123"/>
      <c r="AD805" s="124" t="str">
        <f t="shared" si="44"/>
        <v/>
      </c>
      <c r="AE805" s="124" t="str">
        <f t="shared" ref="AE805:AF805" si="5437">IF(SUM(S805,V805,Y805,AB805)=0,"",SUM(S805,V805,Y805,AB805))</f>
        <v/>
      </c>
      <c r="AF805" s="124" t="str">
        <f t="shared" si="5437"/>
        <v/>
      </c>
      <c r="AG805" s="124" t="str">
        <f t="shared" si="46"/>
        <v/>
      </c>
      <c r="AH805" s="123"/>
      <c r="AI805" s="123"/>
      <c r="AJ805" s="124" t="str">
        <f t="shared" si="47"/>
        <v/>
      </c>
      <c r="AK805" s="123"/>
      <c r="AL805" s="123"/>
      <c r="AM805" s="124" t="str">
        <f t="shared" si="48"/>
        <v/>
      </c>
      <c r="AN805" s="123"/>
      <c r="AO805" s="123"/>
      <c r="AP805" s="124" t="str">
        <f t="shared" si="49"/>
        <v/>
      </c>
      <c r="AQ805" s="124" t="str">
        <f t="shared" ref="AQ805:AR805" si="5438">IF(SUM(AH805,AK805,AN805)=0,"",SUM(AH805,AK805,AN805))</f>
        <v/>
      </c>
      <c r="AR805" s="124" t="str">
        <f t="shared" si="5438"/>
        <v/>
      </c>
      <c r="AS805" s="124" t="str">
        <f t="shared" si="51"/>
        <v/>
      </c>
      <c r="AT805" s="124" t="str">
        <f t="shared" ref="AT805:AV805" si="5439">IF(S805=0,"-",S805)</f>
        <v>-</v>
      </c>
      <c r="AU805" s="124" t="str">
        <f t="shared" si="5439"/>
        <v>-</v>
      </c>
      <c r="AV805" s="124" t="str">
        <f t="shared" si="5439"/>
        <v/>
      </c>
      <c r="AW805" s="124" t="str">
        <f t="shared" ref="AW805:BH805" si="5440">IF(SUM(V805,AH805)=0,"-",SUM(V805,AH805))</f>
        <v>-</v>
      </c>
      <c r="AX805" s="124" t="str">
        <f t="shared" si="5440"/>
        <v>-</v>
      </c>
      <c r="AY805" s="124" t="str">
        <f t="shared" si="5440"/>
        <v>-</v>
      </c>
      <c r="AZ805" s="124" t="str">
        <f t="shared" si="5440"/>
        <v>-</v>
      </c>
      <c r="BA805" s="124" t="str">
        <f t="shared" si="5440"/>
        <v>-</v>
      </c>
      <c r="BB805" s="124" t="str">
        <f t="shared" si="5440"/>
        <v>-</v>
      </c>
      <c r="BC805" s="124" t="str">
        <f t="shared" si="5440"/>
        <v>-</v>
      </c>
      <c r="BD805" s="124" t="str">
        <f t="shared" si="5440"/>
        <v>-</v>
      </c>
      <c r="BE805" s="124" t="str">
        <f t="shared" si="5440"/>
        <v>-</v>
      </c>
      <c r="BF805" s="124" t="str">
        <f t="shared" si="5440"/>
        <v>-</v>
      </c>
      <c r="BG805" s="124" t="str">
        <f t="shared" si="5440"/>
        <v>-</v>
      </c>
      <c r="BH805" s="124" t="str">
        <f t="shared" si="5440"/>
        <v>-</v>
      </c>
      <c r="BI805" s="124" t="str">
        <f t="shared" ref="BI805:BK805" si="5441">IF(SUM(D805,S805)=0,"-",SUM(D805,S805))</f>
        <v>-</v>
      </c>
      <c r="BJ805" s="124" t="str">
        <f t="shared" si="5441"/>
        <v>-</v>
      </c>
      <c r="BK805" s="124" t="str">
        <f t="shared" si="5441"/>
        <v>-</v>
      </c>
      <c r="BL805" s="124" t="str">
        <f t="shared" ref="BL805:BW805" si="5442">IF(SUM(G805,V805,AH805)=0,"-",SUM(G805,V805,AH805))</f>
        <v>-</v>
      </c>
      <c r="BM805" s="124" t="str">
        <f t="shared" si="5442"/>
        <v>-</v>
      </c>
      <c r="BN805" s="124" t="str">
        <f t="shared" si="5442"/>
        <v>-</v>
      </c>
      <c r="BO805" s="124" t="str">
        <f t="shared" si="5442"/>
        <v>-</v>
      </c>
      <c r="BP805" s="124" t="str">
        <f t="shared" si="5442"/>
        <v>-</v>
      </c>
      <c r="BQ805" s="124" t="str">
        <f t="shared" si="5442"/>
        <v>-</v>
      </c>
      <c r="BR805" s="124" t="str">
        <f t="shared" si="5442"/>
        <v>-</v>
      </c>
      <c r="BS805" s="124" t="str">
        <f t="shared" si="5442"/>
        <v>-</v>
      </c>
      <c r="BT805" s="124" t="str">
        <f t="shared" si="5442"/>
        <v>-</v>
      </c>
      <c r="BU805" s="124" t="str">
        <f t="shared" si="5442"/>
        <v>-</v>
      </c>
      <c r="BV805" s="124" t="str">
        <f t="shared" si="5442"/>
        <v>-</v>
      </c>
      <c r="BW805" s="124" t="str">
        <f t="shared" si="5442"/>
        <v>-</v>
      </c>
      <c r="BX805" s="119"/>
      <c r="BY805" s="123"/>
      <c r="BZ805" s="120">
        <v>909.7</v>
      </c>
      <c r="CA805" s="121" t="str">
        <f t="shared" si="5204"/>
        <v/>
      </c>
    </row>
    <row r="806" ht="15.75" customHeight="1">
      <c r="A806" s="99" t="str">
        <f t="shared" si="3"/>
        <v>February</v>
      </c>
      <c r="B806" s="122" t="s">
        <v>130</v>
      </c>
      <c r="C806" s="122" t="s">
        <v>36</v>
      </c>
      <c r="D806" s="123"/>
      <c r="E806" s="123"/>
      <c r="F806" s="124" t="str">
        <f t="shared" si="35"/>
        <v/>
      </c>
      <c r="G806" s="123"/>
      <c r="H806" s="123"/>
      <c r="I806" s="124" t="str">
        <f t="shared" si="36"/>
        <v/>
      </c>
      <c r="J806" s="123"/>
      <c r="K806" s="123"/>
      <c r="L806" s="124" t="str">
        <f t="shared" si="37"/>
        <v/>
      </c>
      <c r="M806" s="123"/>
      <c r="N806" s="123"/>
      <c r="O806" s="124" t="str">
        <f t="shared" si="38"/>
        <v/>
      </c>
      <c r="P806" s="125" t="str">
        <f t="shared" ref="P806:Q806" si="5443">IF(SUM(D806,G806,J806,M806)=0,"",SUM(D806,G806,J806,M806))</f>
        <v/>
      </c>
      <c r="Q806" s="125" t="str">
        <f t="shared" si="5443"/>
        <v/>
      </c>
      <c r="R806" s="124" t="str">
        <f t="shared" si="40"/>
        <v/>
      </c>
      <c r="S806" s="123"/>
      <c r="T806" s="123"/>
      <c r="U806" s="124" t="str">
        <f t="shared" si="41"/>
        <v/>
      </c>
      <c r="V806" s="123"/>
      <c r="W806" s="123"/>
      <c r="X806" s="124" t="str">
        <f t="shared" si="42"/>
        <v/>
      </c>
      <c r="Y806" s="123"/>
      <c r="Z806" s="123"/>
      <c r="AA806" s="124" t="str">
        <f t="shared" si="43"/>
        <v/>
      </c>
      <c r="AB806" s="123"/>
      <c r="AC806" s="123"/>
      <c r="AD806" s="124" t="str">
        <f t="shared" si="44"/>
        <v/>
      </c>
      <c r="AE806" s="124" t="str">
        <f t="shared" ref="AE806:AF806" si="5444">IF(SUM(S806,V806,Y806,AB806)=0,"",SUM(S806,V806,Y806,AB806))</f>
        <v/>
      </c>
      <c r="AF806" s="124" t="str">
        <f t="shared" si="5444"/>
        <v/>
      </c>
      <c r="AG806" s="124" t="str">
        <f t="shared" si="46"/>
        <v/>
      </c>
      <c r="AH806" s="123"/>
      <c r="AI806" s="123"/>
      <c r="AJ806" s="124" t="str">
        <f t="shared" si="47"/>
        <v/>
      </c>
      <c r="AK806" s="123"/>
      <c r="AL806" s="123"/>
      <c r="AM806" s="124" t="str">
        <f t="shared" si="48"/>
        <v/>
      </c>
      <c r="AN806" s="123"/>
      <c r="AO806" s="123"/>
      <c r="AP806" s="124" t="str">
        <f t="shared" si="49"/>
        <v/>
      </c>
      <c r="AQ806" s="124" t="str">
        <f t="shared" ref="AQ806:AR806" si="5445">IF(SUM(AH806,AK806,AN806)=0,"",SUM(AH806,AK806,AN806))</f>
        <v/>
      </c>
      <c r="AR806" s="124" t="str">
        <f t="shared" si="5445"/>
        <v/>
      </c>
      <c r="AS806" s="124" t="str">
        <f t="shared" si="51"/>
        <v/>
      </c>
      <c r="AT806" s="124" t="str">
        <f t="shared" ref="AT806:AV806" si="5446">IF(S806=0,"-",S806)</f>
        <v>-</v>
      </c>
      <c r="AU806" s="124" t="str">
        <f t="shared" si="5446"/>
        <v>-</v>
      </c>
      <c r="AV806" s="124" t="str">
        <f t="shared" si="5446"/>
        <v/>
      </c>
      <c r="AW806" s="124" t="str">
        <f t="shared" ref="AW806:BH806" si="5447">IF(SUM(V806,AH806)=0,"-",SUM(V806,AH806))</f>
        <v>-</v>
      </c>
      <c r="AX806" s="124" t="str">
        <f t="shared" si="5447"/>
        <v>-</v>
      </c>
      <c r="AY806" s="124" t="str">
        <f t="shared" si="5447"/>
        <v>-</v>
      </c>
      <c r="AZ806" s="124" t="str">
        <f t="shared" si="5447"/>
        <v>-</v>
      </c>
      <c r="BA806" s="124" t="str">
        <f t="shared" si="5447"/>
        <v>-</v>
      </c>
      <c r="BB806" s="124" t="str">
        <f t="shared" si="5447"/>
        <v>-</v>
      </c>
      <c r="BC806" s="124" t="str">
        <f t="shared" si="5447"/>
        <v>-</v>
      </c>
      <c r="BD806" s="124" t="str">
        <f t="shared" si="5447"/>
        <v>-</v>
      </c>
      <c r="BE806" s="124" t="str">
        <f t="shared" si="5447"/>
        <v>-</v>
      </c>
      <c r="BF806" s="124" t="str">
        <f t="shared" si="5447"/>
        <v>-</v>
      </c>
      <c r="BG806" s="124" t="str">
        <f t="shared" si="5447"/>
        <v>-</v>
      </c>
      <c r="BH806" s="124" t="str">
        <f t="shared" si="5447"/>
        <v>-</v>
      </c>
      <c r="BI806" s="124" t="str">
        <f t="shared" ref="BI806:BK806" si="5448">IF(SUM(D806,S806)=0,"-",SUM(D806,S806))</f>
        <v>-</v>
      </c>
      <c r="BJ806" s="124" t="str">
        <f t="shared" si="5448"/>
        <v>-</v>
      </c>
      <c r="BK806" s="124" t="str">
        <f t="shared" si="5448"/>
        <v>-</v>
      </c>
      <c r="BL806" s="124" t="str">
        <f t="shared" ref="BL806:BW806" si="5449">IF(SUM(G806,V806,AH806)=0,"-",SUM(G806,V806,AH806))</f>
        <v>-</v>
      </c>
      <c r="BM806" s="124" t="str">
        <f t="shared" si="5449"/>
        <v>-</v>
      </c>
      <c r="BN806" s="124" t="str">
        <f t="shared" si="5449"/>
        <v>-</v>
      </c>
      <c r="BO806" s="124" t="str">
        <f t="shared" si="5449"/>
        <v>-</v>
      </c>
      <c r="BP806" s="124" t="str">
        <f t="shared" si="5449"/>
        <v>-</v>
      </c>
      <c r="BQ806" s="124" t="str">
        <f t="shared" si="5449"/>
        <v>-</v>
      </c>
      <c r="BR806" s="124" t="str">
        <f t="shared" si="5449"/>
        <v>-</v>
      </c>
      <c r="BS806" s="124" t="str">
        <f t="shared" si="5449"/>
        <v>-</v>
      </c>
      <c r="BT806" s="124" t="str">
        <f t="shared" si="5449"/>
        <v>-</v>
      </c>
      <c r="BU806" s="124" t="str">
        <f t="shared" si="5449"/>
        <v>-</v>
      </c>
      <c r="BV806" s="124" t="str">
        <f t="shared" si="5449"/>
        <v>-</v>
      </c>
      <c r="BW806" s="124" t="str">
        <f t="shared" si="5449"/>
        <v>-</v>
      </c>
      <c r="BX806" s="119"/>
      <c r="BY806" s="123"/>
      <c r="BZ806" s="120">
        <v>909.7</v>
      </c>
      <c r="CA806" s="121" t="str">
        <f t="shared" si="5204"/>
        <v/>
      </c>
    </row>
    <row r="807" ht="15.75" customHeight="1">
      <c r="A807" s="99" t="str">
        <f t="shared" si="3"/>
        <v>March</v>
      </c>
      <c r="B807" s="122" t="s">
        <v>130</v>
      </c>
      <c r="C807" s="122" t="s">
        <v>37</v>
      </c>
      <c r="D807" s="123"/>
      <c r="E807" s="123"/>
      <c r="F807" s="124" t="str">
        <f t="shared" si="35"/>
        <v/>
      </c>
      <c r="G807" s="123"/>
      <c r="H807" s="123"/>
      <c r="I807" s="124" t="str">
        <f t="shared" si="36"/>
        <v/>
      </c>
      <c r="J807" s="123"/>
      <c r="K807" s="123"/>
      <c r="L807" s="124" t="str">
        <f t="shared" si="37"/>
        <v/>
      </c>
      <c r="M807" s="123"/>
      <c r="N807" s="123"/>
      <c r="O807" s="124" t="str">
        <f t="shared" si="38"/>
        <v/>
      </c>
      <c r="P807" s="125" t="str">
        <f t="shared" ref="P807:Q807" si="5450">IF(SUM(D807,G807,J807,M807)=0,"",SUM(D807,G807,J807,M807))</f>
        <v/>
      </c>
      <c r="Q807" s="125" t="str">
        <f t="shared" si="5450"/>
        <v/>
      </c>
      <c r="R807" s="124" t="str">
        <f t="shared" si="40"/>
        <v/>
      </c>
      <c r="S807" s="123"/>
      <c r="T807" s="123"/>
      <c r="U807" s="124" t="str">
        <f t="shared" si="41"/>
        <v/>
      </c>
      <c r="V807" s="123"/>
      <c r="W807" s="123"/>
      <c r="X807" s="124" t="str">
        <f t="shared" si="42"/>
        <v/>
      </c>
      <c r="Y807" s="123"/>
      <c r="Z807" s="123"/>
      <c r="AA807" s="124" t="str">
        <f t="shared" si="43"/>
        <v/>
      </c>
      <c r="AB807" s="123"/>
      <c r="AC807" s="123"/>
      <c r="AD807" s="124" t="str">
        <f t="shared" si="44"/>
        <v/>
      </c>
      <c r="AE807" s="124" t="str">
        <f t="shared" ref="AE807:AF807" si="5451">IF(SUM(S807,V807,Y807,AB807)=0,"",SUM(S807,V807,Y807,AB807))</f>
        <v/>
      </c>
      <c r="AF807" s="124" t="str">
        <f t="shared" si="5451"/>
        <v/>
      </c>
      <c r="AG807" s="124" t="str">
        <f t="shared" si="46"/>
        <v/>
      </c>
      <c r="AH807" s="123"/>
      <c r="AI807" s="123"/>
      <c r="AJ807" s="124" t="str">
        <f t="shared" si="47"/>
        <v/>
      </c>
      <c r="AK807" s="123"/>
      <c r="AL807" s="123"/>
      <c r="AM807" s="124" t="str">
        <f t="shared" si="48"/>
        <v/>
      </c>
      <c r="AN807" s="123"/>
      <c r="AO807" s="123"/>
      <c r="AP807" s="124" t="str">
        <f t="shared" si="49"/>
        <v/>
      </c>
      <c r="AQ807" s="124" t="str">
        <f t="shared" ref="AQ807:AR807" si="5452">IF(SUM(AH807,AK807,AN807)=0,"",SUM(AH807,AK807,AN807))</f>
        <v/>
      </c>
      <c r="AR807" s="124" t="str">
        <f t="shared" si="5452"/>
        <v/>
      </c>
      <c r="AS807" s="124" t="str">
        <f t="shared" si="51"/>
        <v/>
      </c>
      <c r="AT807" s="124" t="str">
        <f t="shared" ref="AT807:AV807" si="5453">IF(S807=0,"-",S807)</f>
        <v>-</v>
      </c>
      <c r="AU807" s="124" t="str">
        <f t="shared" si="5453"/>
        <v>-</v>
      </c>
      <c r="AV807" s="124" t="str">
        <f t="shared" si="5453"/>
        <v/>
      </c>
      <c r="AW807" s="124" t="str">
        <f t="shared" ref="AW807:BH807" si="5454">IF(SUM(V807,AH807)=0,"-",SUM(V807,AH807))</f>
        <v>-</v>
      </c>
      <c r="AX807" s="124" t="str">
        <f t="shared" si="5454"/>
        <v>-</v>
      </c>
      <c r="AY807" s="124" t="str">
        <f t="shared" si="5454"/>
        <v>-</v>
      </c>
      <c r="AZ807" s="124" t="str">
        <f t="shared" si="5454"/>
        <v>-</v>
      </c>
      <c r="BA807" s="124" t="str">
        <f t="shared" si="5454"/>
        <v>-</v>
      </c>
      <c r="BB807" s="124" t="str">
        <f t="shared" si="5454"/>
        <v>-</v>
      </c>
      <c r="BC807" s="124" t="str">
        <f t="shared" si="5454"/>
        <v>-</v>
      </c>
      <c r="BD807" s="124" t="str">
        <f t="shared" si="5454"/>
        <v>-</v>
      </c>
      <c r="BE807" s="124" t="str">
        <f t="shared" si="5454"/>
        <v>-</v>
      </c>
      <c r="BF807" s="124" t="str">
        <f t="shared" si="5454"/>
        <v>-</v>
      </c>
      <c r="BG807" s="124" t="str">
        <f t="shared" si="5454"/>
        <v>-</v>
      </c>
      <c r="BH807" s="124" t="str">
        <f t="shared" si="5454"/>
        <v>-</v>
      </c>
      <c r="BI807" s="124" t="str">
        <f t="shared" ref="BI807:BK807" si="5455">IF(SUM(D807,S807)=0,"-",SUM(D807,S807))</f>
        <v>-</v>
      </c>
      <c r="BJ807" s="124" t="str">
        <f t="shared" si="5455"/>
        <v>-</v>
      </c>
      <c r="BK807" s="124" t="str">
        <f t="shared" si="5455"/>
        <v>-</v>
      </c>
      <c r="BL807" s="124" t="str">
        <f t="shared" ref="BL807:BW807" si="5456">IF(SUM(G807,V807,AH807)=0,"-",SUM(G807,V807,AH807))</f>
        <v>-</v>
      </c>
      <c r="BM807" s="124" t="str">
        <f t="shared" si="5456"/>
        <v>-</v>
      </c>
      <c r="BN807" s="124" t="str">
        <f t="shared" si="5456"/>
        <v>-</v>
      </c>
      <c r="BO807" s="124" t="str">
        <f t="shared" si="5456"/>
        <v>-</v>
      </c>
      <c r="BP807" s="124" t="str">
        <f t="shared" si="5456"/>
        <v>-</v>
      </c>
      <c r="BQ807" s="124" t="str">
        <f t="shared" si="5456"/>
        <v>-</v>
      </c>
      <c r="BR807" s="124" t="str">
        <f t="shared" si="5456"/>
        <v>-</v>
      </c>
      <c r="BS807" s="124" t="str">
        <f t="shared" si="5456"/>
        <v>-</v>
      </c>
      <c r="BT807" s="124" t="str">
        <f t="shared" si="5456"/>
        <v>-</v>
      </c>
      <c r="BU807" s="124" t="str">
        <f t="shared" si="5456"/>
        <v>-</v>
      </c>
      <c r="BV807" s="124" t="str">
        <f t="shared" si="5456"/>
        <v>-</v>
      </c>
      <c r="BW807" s="124" t="str">
        <f t="shared" si="5456"/>
        <v>-</v>
      </c>
      <c r="BX807" s="119"/>
      <c r="BY807" s="116" t="s">
        <v>69</v>
      </c>
      <c r="BZ807" s="120">
        <v>909.7</v>
      </c>
      <c r="CA807" s="121" t="str">
        <f t="shared" si="5204"/>
        <v/>
      </c>
    </row>
    <row r="808" ht="15.75" customHeight="1">
      <c r="A808" s="99" t="str">
        <f t="shared" si="3"/>
        <v>March</v>
      </c>
      <c r="B808" s="122" t="s">
        <v>130</v>
      </c>
      <c r="C808" s="122" t="s">
        <v>38</v>
      </c>
      <c r="D808" s="123"/>
      <c r="E808" s="123"/>
      <c r="F808" s="124" t="str">
        <f t="shared" si="35"/>
        <v/>
      </c>
      <c r="G808" s="123"/>
      <c r="H808" s="123"/>
      <c r="I808" s="124" t="str">
        <f t="shared" si="36"/>
        <v/>
      </c>
      <c r="J808" s="123"/>
      <c r="K808" s="123"/>
      <c r="L808" s="124" t="str">
        <f t="shared" si="37"/>
        <v/>
      </c>
      <c r="M808" s="123"/>
      <c r="N808" s="123"/>
      <c r="O808" s="124" t="str">
        <f t="shared" si="38"/>
        <v/>
      </c>
      <c r="P808" s="125" t="str">
        <f t="shared" ref="P808:Q808" si="5457">IF(SUM(D808,G808,J808,M808)=0,"",SUM(D808,G808,J808,M808))</f>
        <v/>
      </c>
      <c r="Q808" s="125" t="str">
        <f t="shared" si="5457"/>
        <v/>
      </c>
      <c r="R808" s="124" t="str">
        <f t="shared" si="40"/>
        <v/>
      </c>
      <c r="S808" s="123"/>
      <c r="T808" s="123"/>
      <c r="U808" s="124" t="str">
        <f t="shared" si="41"/>
        <v/>
      </c>
      <c r="V808" s="123"/>
      <c r="W808" s="123"/>
      <c r="X808" s="124" t="str">
        <f t="shared" si="42"/>
        <v/>
      </c>
      <c r="Y808" s="123"/>
      <c r="Z808" s="123"/>
      <c r="AA808" s="124" t="str">
        <f t="shared" si="43"/>
        <v/>
      </c>
      <c r="AB808" s="123"/>
      <c r="AC808" s="123"/>
      <c r="AD808" s="124" t="str">
        <f t="shared" si="44"/>
        <v/>
      </c>
      <c r="AE808" s="124" t="str">
        <f t="shared" ref="AE808:AF808" si="5458">IF(SUM(S808,V808,Y808,AB808)=0,"",SUM(S808,V808,Y808,AB808))</f>
        <v/>
      </c>
      <c r="AF808" s="124" t="str">
        <f t="shared" si="5458"/>
        <v/>
      </c>
      <c r="AG808" s="124" t="str">
        <f t="shared" si="46"/>
        <v/>
      </c>
      <c r="AH808" s="123"/>
      <c r="AI808" s="123"/>
      <c r="AJ808" s="124" t="str">
        <f t="shared" si="47"/>
        <v/>
      </c>
      <c r="AK808" s="123"/>
      <c r="AL808" s="123"/>
      <c r="AM808" s="124" t="str">
        <f t="shared" si="48"/>
        <v/>
      </c>
      <c r="AN808" s="123"/>
      <c r="AO808" s="123"/>
      <c r="AP808" s="124" t="str">
        <f t="shared" si="49"/>
        <v/>
      </c>
      <c r="AQ808" s="124" t="str">
        <f t="shared" ref="AQ808:AR808" si="5459">IF(SUM(AH808,AK808,AN808)=0,"",SUM(AH808,AK808,AN808))</f>
        <v/>
      </c>
      <c r="AR808" s="124" t="str">
        <f t="shared" si="5459"/>
        <v/>
      </c>
      <c r="AS808" s="124" t="str">
        <f t="shared" si="51"/>
        <v/>
      </c>
      <c r="AT808" s="124" t="str">
        <f t="shared" ref="AT808:AV808" si="5460">IF(S808=0,"-",S808)</f>
        <v>-</v>
      </c>
      <c r="AU808" s="124" t="str">
        <f t="shared" si="5460"/>
        <v>-</v>
      </c>
      <c r="AV808" s="124" t="str">
        <f t="shared" si="5460"/>
        <v/>
      </c>
      <c r="AW808" s="124" t="str">
        <f t="shared" ref="AW808:BH808" si="5461">IF(SUM(V808,AH808)=0,"-",SUM(V808,AH808))</f>
        <v>-</v>
      </c>
      <c r="AX808" s="124" t="str">
        <f t="shared" si="5461"/>
        <v>-</v>
      </c>
      <c r="AY808" s="124" t="str">
        <f t="shared" si="5461"/>
        <v>-</v>
      </c>
      <c r="AZ808" s="124" t="str">
        <f t="shared" si="5461"/>
        <v>-</v>
      </c>
      <c r="BA808" s="124" t="str">
        <f t="shared" si="5461"/>
        <v>-</v>
      </c>
      <c r="BB808" s="124" t="str">
        <f t="shared" si="5461"/>
        <v>-</v>
      </c>
      <c r="BC808" s="124" t="str">
        <f t="shared" si="5461"/>
        <v>-</v>
      </c>
      <c r="BD808" s="124" t="str">
        <f t="shared" si="5461"/>
        <v>-</v>
      </c>
      <c r="BE808" s="124" t="str">
        <f t="shared" si="5461"/>
        <v>-</v>
      </c>
      <c r="BF808" s="124" t="str">
        <f t="shared" si="5461"/>
        <v>-</v>
      </c>
      <c r="BG808" s="124" t="str">
        <f t="shared" si="5461"/>
        <v>-</v>
      </c>
      <c r="BH808" s="124" t="str">
        <f t="shared" si="5461"/>
        <v>-</v>
      </c>
      <c r="BI808" s="124" t="str">
        <f t="shared" ref="BI808:BK808" si="5462">IF(SUM(D808,S808)=0,"-",SUM(D808,S808))</f>
        <v>-</v>
      </c>
      <c r="BJ808" s="124" t="str">
        <f t="shared" si="5462"/>
        <v>-</v>
      </c>
      <c r="BK808" s="124" t="str">
        <f t="shared" si="5462"/>
        <v>-</v>
      </c>
      <c r="BL808" s="124" t="str">
        <f t="shared" ref="BL808:BW808" si="5463">IF(SUM(G808,V808,AH808)=0,"-",SUM(G808,V808,AH808))</f>
        <v>-</v>
      </c>
      <c r="BM808" s="124" t="str">
        <f t="shared" si="5463"/>
        <v>-</v>
      </c>
      <c r="BN808" s="124" t="str">
        <f t="shared" si="5463"/>
        <v>-</v>
      </c>
      <c r="BO808" s="124" t="str">
        <f t="shared" si="5463"/>
        <v>-</v>
      </c>
      <c r="BP808" s="124" t="str">
        <f t="shared" si="5463"/>
        <v>-</v>
      </c>
      <c r="BQ808" s="124" t="str">
        <f t="shared" si="5463"/>
        <v>-</v>
      </c>
      <c r="BR808" s="124" t="str">
        <f t="shared" si="5463"/>
        <v>-</v>
      </c>
      <c r="BS808" s="124" t="str">
        <f t="shared" si="5463"/>
        <v>-</v>
      </c>
      <c r="BT808" s="124" t="str">
        <f t="shared" si="5463"/>
        <v>-</v>
      </c>
      <c r="BU808" s="124" t="str">
        <f t="shared" si="5463"/>
        <v>-</v>
      </c>
      <c r="BV808" s="124" t="str">
        <f t="shared" si="5463"/>
        <v>-</v>
      </c>
      <c r="BW808" s="124" t="str">
        <f t="shared" si="5463"/>
        <v>-</v>
      </c>
      <c r="BX808" s="123"/>
      <c r="BY808" s="116" t="s">
        <v>69</v>
      </c>
      <c r="BZ808" s="120">
        <v>909.7</v>
      </c>
      <c r="CA808" s="120" t="str">
        <f t="shared" si="5204"/>
        <v/>
      </c>
    </row>
    <row r="809" ht="15.75" customHeight="1">
      <c r="A809" s="99" t="str">
        <f t="shared" si="3"/>
        <v>April</v>
      </c>
      <c r="B809" s="122" t="s">
        <v>130</v>
      </c>
      <c r="C809" s="122" t="s">
        <v>39</v>
      </c>
      <c r="D809" s="123"/>
      <c r="E809" s="123"/>
      <c r="F809" s="124" t="str">
        <f t="shared" si="35"/>
        <v/>
      </c>
      <c r="G809" s="123"/>
      <c r="H809" s="123"/>
      <c r="I809" s="124" t="str">
        <f t="shared" si="36"/>
        <v/>
      </c>
      <c r="J809" s="123"/>
      <c r="K809" s="123"/>
      <c r="L809" s="124" t="str">
        <f t="shared" si="37"/>
        <v/>
      </c>
      <c r="M809" s="123"/>
      <c r="N809" s="123"/>
      <c r="O809" s="124" t="str">
        <f t="shared" si="38"/>
        <v/>
      </c>
      <c r="P809" s="125" t="str">
        <f t="shared" ref="P809:Q809" si="5464">IF(SUM(D809,G809,J809,M809)=0,"",SUM(D809,G809,J809,M809))</f>
        <v/>
      </c>
      <c r="Q809" s="125" t="str">
        <f t="shared" si="5464"/>
        <v/>
      </c>
      <c r="R809" s="124" t="str">
        <f t="shared" si="40"/>
        <v/>
      </c>
      <c r="S809" s="123"/>
      <c r="T809" s="123"/>
      <c r="U809" s="124" t="str">
        <f t="shared" si="41"/>
        <v/>
      </c>
      <c r="V809" s="123"/>
      <c r="W809" s="123"/>
      <c r="X809" s="124" t="str">
        <f t="shared" si="42"/>
        <v/>
      </c>
      <c r="Y809" s="123"/>
      <c r="Z809" s="123"/>
      <c r="AA809" s="124" t="str">
        <f t="shared" si="43"/>
        <v/>
      </c>
      <c r="AB809" s="123"/>
      <c r="AC809" s="123"/>
      <c r="AD809" s="124" t="str">
        <f t="shared" si="44"/>
        <v/>
      </c>
      <c r="AE809" s="124" t="str">
        <f t="shared" ref="AE809:AF809" si="5465">IF(SUM(S809,V809,Y809,AB809)=0,"",SUM(S809,V809,Y809,AB809))</f>
        <v/>
      </c>
      <c r="AF809" s="124" t="str">
        <f t="shared" si="5465"/>
        <v/>
      </c>
      <c r="AG809" s="124" t="str">
        <f t="shared" si="46"/>
        <v/>
      </c>
      <c r="AH809" s="123"/>
      <c r="AI809" s="123"/>
      <c r="AJ809" s="124" t="str">
        <f t="shared" si="47"/>
        <v/>
      </c>
      <c r="AK809" s="123"/>
      <c r="AL809" s="123"/>
      <c r="AM809" s="124" t="str">
        <f t="shared" si="48"/>
        <v/>
      </c>
      <c r="AN809" s="123"/>
      <c r="AO809" s="123"/>
      <c r="AP809" s="124" t="str">
        <f t="shared" si="49"/>
        <v/>
      </c>
      <c r="AQ809" s="124" t="str">
        <f t="shared" ref="AQ809:AR809" si="5466">IF(SUM(AH809,AK809,AN809)=0,"",SUM(AH809,AK809,AN809))</f>
        <v/>
      </c>
      <c r="AR809" s="124" t="str">
        <f t="shared" si="5466"/>
        <v/>
      </c>
      <c r="AS809" s="124" t="str">
        <f t="shared" si="51"/>
        <v/>
      </c>
      <c r="AT809" s="124" t="str">
        <f t="shared" ref="AT809:AV809" si="5467">IF(S809=0,"-",S809)</f>
        <v>-</v>
      </c>
      <c r="AU809" s="124" t="str">
        <f t="shared" si="5467"/>
        <v>-</v>
      </c>
      <c r="AV809" s="124" t="str">
        <f t="shared" si="5467"/>
        <v/>
      </c>
      <c r="AW809" s="124" t="str">
        <f t="shared" ref="AW809:BH809" si="5468">IF(SUM(V809,AH809)=0,"-",SUM(V809,AH809))</f>
        <v>-</v>
      </c>
      <c r="AX809" s="124" t="str">
        <f t="shared" si="5468"/>
        <v>-</v>
      </c>
      <c r="AY809" s="124" t="str">
        <f t="shared" si="5468"/>
        <v>-</v>
      </c>
      <c r="AZ809" s="124" t="str">
        <f t="shared" si="5468"/>
        <v>-</v>
      </c>
      <c r="BA809" s="124" t="str">
        <f t="shared" si="5468"/>
        <v>-</v>
      </c>
      <c r="BB809" s="124" t="str">
        <f t="shared" si="5468"/>
        <v>-</v>
      </c>
      <c r="BC809" s="124" t="str">
        <f t="shared" si="5468"/>
        <v>-</v>
      </c>
      <c r="BD809" s="124" t="str">
        <f t="shared" si="5468"/>
        <v>-</v>
      </c>
      <c r="BE809" s="124" t="str">
        <f t="shared" si="5468"/>
        <v>-</v>
      </c>
      <c r="BF809" s="124" t="str">
        <f t="shared" si="5468"/>
        <v>-</v>
      </c>
      <c r="BG809" s="124" t="str">
        <f t="shared" si="5468"/>
        <v>-</v>
      </c>
      <c r="BH809" s="124" t="str">
        <f t="shared" si="5468"/>
        <v>-</v>
      </c>
      <c r="BI809" s="124" t="str">
        <f t="shared" ref="BI809:BK809" si="5469">IF(SUM(D809,S809)=0,"-",SUM(D809,S809))</f>
        <v>-</v>
      </c>
      <c r="BJ809" s="124" t="str">
        <f t="shared" si="5469"/>
        <v>-</v>
      </c>
      <c r="BK809" s="124" t="str">
        <f t="shared" si="5469"/>
        <v>-</v>
      </c>
      <c r="BL809" s="124" t="str">
        <f t="shared" ref="BL809:BW809" si="5470">IF(SUM(G809,V809,AH809)=0,"-",SUM(G809,V809,AH809))</f>
        <v>-</v>
      </c>
      <c r="BM809" s="124" t="str">
        <f t="shared" si="5470"/>
        <v>-</v>
      </c>
      <c r="BN809" s="124" t="str">
        <f t="shared" si="5470"/>
        <v>-</v>
      </c>
      <c r="BO809" s="124" t="str">
        <f t="shared" si="5470"/>
        <v>-</v>
      </c>
      <c r="BP809" s="124" t="str">
        <f t="shared" si="5470"/>
        <v>-</v>
      </c>
      <c r="BQ809" s="124" t="str">
        <f t="shared" si="5470"/>
        <v>-</v>
      </c>
      <c r="BR809" s="124" t="str">
        <f t="shared" si="5470"/>
        <v>-</v>
      </c>
      <c r="BS809" s="124" t="str">
        <f t="shared" si="5470"/>
        <v>-</v>
      </c>
      <c r="BT809" s="124" t="str">
        <f t="shared" si="5470"/>
        <v>-</v>
      </c>
      <c r="BU809" s="124" t="str">
        <f t="shared" si="5470"/>
        <v>-</v>
      </c>
      <c r="BV809" s="124" t="str">
        <f t="shared" si="5470"/>
        <v>-</v>
      </c>
      <c r="BW809" s="124" t="str">
        <f t="shared" si="5470"/>
        <v>-</v>
      </c>
      <c r="BX809" s="123"/>
      <c r="BY809" s="116" t="s">
        <v>69</v>
      </c>
      <c r="BZ809" s="120">
        <v>909.7</v>
      </c>
      <c r="CA809" s="120" t="str">
        <f t="shared" si="5204"/>
        <v/>
      </c>
    </row>
    <row r="810" ht="15.75" customHeight="1">
      <c r="A810" s="99" t="str">
        <f t="shared" si="3"/>
        <v>April</v>
      </c>
      <c r="B810" s="122" t="s">
        <v>130</v>
      </c>
      <c r="C810" s="122" t="s">
        <v>40</v>
      </c>
      <c r="D810" s="123"/>
      <c r="E810" s="123"/>
      <c r="F810" s="124" t="str">
        <f t="shared" si="35"/>
        <v/>
      </c>
      <c r="G810" s="123"/>
      <c r="H810" s="123"/>
      <c r="I810" s="124" t="str">
        <f t="shared" si="36"/>
        <v/>
      </c>
      <c r="J810" s="123"/>
      <c r="K810" s="123"/>
      <c r="L810" s="124" t="str">
        <f t="shared" si="37"/>
        <v/>
      </c>
      <c r="M810" s="123"/>
      <c r="N810" s="123"/>
      <c r="O810" s="124" t="str">
        <f t="shared" si="38"/>
        <v/>
      </c>
      <c r="P810" s="125" t="str">
        <f t="shared" ref="P810:Q810" si="5471">IF(SUM(D810,G810,J810,M810)=0,"",SUM(D810,G810,J810,M810))</f>
        <v/>
      </c>
      <c r="Q810" s="125" t="str">
        <f t="shared" si="5471"/>
        <v/>
      </c>
      <c r="R810" s="124" t="str">
        <f t="shared" si="40"/>
        <v/>
      </c>
      <c r="S810" s="123"/>
      <c r="T810" s="123"/>
      <c r="U810" s="124" t="str">
        <f t="shared" si="41"/>
        <v/>
      </c>
      <c r="V810" s="123"/>
      <c r="W810" s="123"/>
      <c r="X810" s="124" t="str">
        <f t="shared" si="42"/>
        <v/>
      </c>
      <c r="Y810" s="123"/>
      <c r="Z810" s="123"/>
      <c r="AA810" s="124" t="str">
        <f t="shared" si="43"/>
        <v/>
      </c>
      <c r="AB810" s="123"/>
      <c r="AC810" s="123"/>
      <c r="AD810" s="124" t="str">
        <f t="shared" si="44"/>
        <v/>
      </c>
      <c r="AE810" s="124" t="str">
        <f t="shared" ref="AE810:AF810" si="5472">IF(SUM(S810,V810,Y810,AB810)=0,"",SUM(S810,V810,Y810,AB810))</f>
        <v/>
      </c>
      <c r="AF810" s="124" t="str">
        <f t="shared" si="5472"/>
        <v/>
      </c>
      <c r="AG810" s="124" t="str">
        <f t="shared" si="46"/>
        <v/>
      </c>
      <c r="AH810" s="123"/>
      <c r="AI810" s="123"/>
      <c r="AJ810" s="124" t="str">
        <f t="shared" si="47"/>
        <v/>
      </c>
      <c r="AK810" s="123"/>
      <c r="AL810" s="123"/>
      <c r="AM810" s="124" t="str">
        <f t="shared" si="48"/>
        <v/>
      </c>
      <c r="AN810" s="123"/>
      <c r="AO810" s="123"/>
      <c r="AP810" s="124" t="str">
        <f t="shared" si="49"/>
        <v/>
      </c>
      <c r="AQ810" s="124" t="str">
        <f t="shared" ref="AQ810:AR810" si="5473">IF(SUM(AH810,AK810,AN810)=0,"",SUM(AH810,AK810,AN810))</f>
        <v/>
      </c>
      <c r="AR810" s="124" t="str">
        <f t="shared" si="5473"/>
        <v/>
      </c>
      <c r="AS810" s="124" t="str">
        <f t="shared" si="51"/>
        <v/>
      </c>
      <c r="AT810" s="124" t="str">
        <f t="shared" ref="AT810:AV810" si="5474">IF(S810=0,"-",S810)</f>
        <v>-</v>
      </c>
      <c r="AU810" s="124" t="str">
        <f t="shared" si="5474"/>
        <v>-</v>
      </c>
      <c r="AV810" s="124" t="str">
        <f t="shared" si="5474"/>
        <v/>
      </c>
      <c r="AW810" s="124" t="str">
        <f t="shared" ref="AW810:BH810" si="5475">IF(SUM(V810,AH810)=0,"-",SUM(V810,AH810))</f>
        <v>-</v>
      </c>
      <c r="AX810" s="124" t="str">
        <f t="shared" si="5475"/>
        <v>-</v>
      </c>
      <c r="AY810" s="124" t="str">
        <f t="shared" si="5475"/>
        <v>-</v>
      </c>
      <c r="AZ810" s="124" t="str">
        <f t="shared" si="5475"/>
        <v>-</v>
      </c>
      <c r="BA810" s="124" t="str">
        <f t="shared" si="5475"/>
        <v>-</v>
      </c>
      <c r="BB810" s="124" t="str">
        <f t="shared" si="5475"/>
        <v>-</v>
      </c>
      <c r="BC810" s="124" t="str">
        <f t="shared" si="5475"/>
        <v>-</v>
      </c>
      <c r="BD810" s="124" t="str">
        <f t="shared" si="5475"/>
        <v>-</v>
      </c>
      <c r="BE810" s="124" t="str">
        <f t="shared" si="5475"/>
        <v>-</v>
      </c>
      <c r="BF810" s="124" t="str">
        <f t="shared" si="5475"/>
        <v>-</v>
      </c>
      <c r="BG810" s="124" t="str">
        <f t="shared" si="5475"/>
        <v>-</v>
      </c>
      <c r="BH810" s="124" t="str">
        <f t="shared" si="5475"/>
        <v>-</v>
      </c>
      <c r="BI810" s="124" t="str">
        <f t="shared" ref="BI810:BK810" si="5476">IF(SUM(D810,S810)=0,"-",SUM(D810,S810))</f>
        <v>-</v>
      </c>
      <c r="BJ810" s="124" t="str">
        <f t="shared" si="5476"/>
        <v>-</v>
      </c>
      <c r="BK810" s="124" t="str">
        <f t="shared" si="5476"/>
        <v>-</v>
      </c>
      <c r="BL810" s="124" t="str">
        <f t="shared" ref="BL810:BW810" si="5477">IF(SUM(G810,V810,AH810)=0,"-",SUM(G810,V810,AH810))</f>
        <v>-</v>
      </c>
      <c r="BM810" s="124" t="str">
        <f t="shared" si="5477"/>
        <v>-</v>
      </c>
      <c r="BN810" s="124" t="str">
        <f t="shared" si="5477"/>
        <v>-</v>
      </c>
      <c r="BO810" s="124" t="str">
        <f t="shared" si="5477"/>
        <v>-</v>
      </c>
      <c r="BP810" s="124" t="str">
        <f t="shared" si="5477"/>
        <v>-</v>
      </c>
      <c r="BQ810" s="124" t="str">
        <f t="shared" si="5477"/>
        <v>-</v>
      </c>
      <c r="BR810" s="124" t="str">
        <f t="shared" si="5477"/>
        <v>-</v>
      </c>
      <c r="BS810" s="124" t="str">
        <f t="shared" si="5477"/>
        <v>-</v>
      </c>
      <c r="BT810" s="124" t="str">
        <f t="shared" si="5477"/>
        <v>-</v>
      </c>
      <c r="BU810" s="124" t="str">
        <f t="shared" si="5477"/>
        <v>-</v>
      </c>
      <c r="BV810" s="124" t="str">
        <f t="shared" si="5477"/>
        <v>-</v>
      </c>
      <c r="BW810" s="124" t="str">
        <f t="shared" si="5477"/>
        <v>-</v>
      </c>
      <c r="BX810" s="123"/>
      <c r="BY810" s="116" t="s">
        <v>69</v>
      </c>
      <c r="BZ810" s="120">
        <v>909.7</v>
      </c>
      <c r="CA810" s="120" t="str">
        <f t="shared" si="5204"/>
        <v/>
      </c>
    </row>
    <row r="811" ht="15.75" customHeight="1">
      <c r="A811" s="99" t="str">
        <f t="shared" si="3"/>
        <v>May</v>
      </c>
      <c r="B811" s="122" t="s">
        <v>130</v>
      </c>
      <c r="C811" s="122" t="s">
        <v>41</v>
      </c>
      <c r="D811" s="123"/>
      <c r="E811" s="123"/>
      <c r="F811" s="124" t="str">
        <f t="shared" si="35"/>
        <v/>
      </c>
      <c r="G811" s="123"/>
      <c r="H811" s="123"/>
      <c r="I811" s="124" t="str">
        <f t="shared" si="36"/>
        <v/>
      </c>
      <c r="J811" s="123"/>
      <c r="K811" s="123"/>
      <c r="L811" s="124" t="str">
        <f t="shared" si="37"/>
        <v/>
      </c>
      <c r="M811" s="123"/>
      <c r="N811" s="123"/>
      <c r="O811" s="124" t="str">
        <f t="shared" si="38"/>
        <v/>
      </c>
      <c r="P811" s="126" t="str">
        <f t="shared" ref="P811:Q811" si="5478">IF(SUM(D811,G811,J811,M811)=0,"",SUM(D811,G811,J811,M811))</f>
        <v/>
      </c>
      <c r="Q811" s="126" t="str">
        <f t="shared" si="5478"/>
        <v/>
      </c>
      <c r="R811" s="124" t="str">
        <f t="shared" si="40"/>
        <v/>
      </c>
      <c r="S811" s="123"/>
      <c r="T811" s="123"/>
      <c r="U811" s="124" t="str">
        <f t="shared" si="41"/>
        <v/>
      </c>
      <c r="V811" s="123"/>
      <c r="W811" s="123"/>
      <c r="X811" s="124" t="str">
        <f t="shared" si="42"/>
        <v/>
      </c>
      <c r="Y811" s="123"/>
      <c r="Z811" s="123"/>
      <c r="AA811" s="124" t="str">
        <f t="shared" si="43"/>
        <v/>
      </c>
      <c r="AB811" s="123"/>
      <c r="AC811" s="123"/>
      <c r="AD811" s="124" t="str">
        <f t="shared" si="44"/>
        <v/>
      </c>
      <c r="AE811" s="124" t="str">
        <f t="shared" ref="AE811:AF811" si="5479">IF(SUM(S811,V811,Y811,AB811)=0,"",SUM(S811,V811,Y811,AB811))</f>
        <v/>
      </c>
      <c r="AF811" s="124" t="str">
        <f t="shared" si="5479"/>
        <v/>
      </c>
      <c r="AG811" s="124" t="str">
        <f t="shared" si="46"/>
        <v/>
      </c>
      <c r="AH811" s="123"/>
      <c r="AI811" s="123"/>
      <c r="AJ811" s="124" t="str">
        <f t="shared" si="47"/>
        <v/>
      </c>
      <c r="AK811" s="123"/>
      <c r="AL811" s="123"/>
      <c r="AM811" s="124" t="str">
        <f t="shared" si="48"/>
        <v/>
      </c>
      <c r="AN811" s="123"/>
      <c r="AO811" s="123"/>
      <c r="AP811" s="124" t="str">
        <f t="shared" si="49"/>
        <v/>
      </c>
      <c r="AQ811" s="124" t="str">
        <f t="shared" ref="AQ811:AR811" si="5480">IF(SUM(AH811,AK811,AN811)=0,"",SUM(AH811,AK811,AN811))</f>
        <v/>
      </c>
      <c r="AR811" s="124" t="str">
        <f t="shared" si="5480"/>
        <v/>
      </c>
      <c r="AS811" s="124" t="str">
        <f t="shared" si="51"/>
        <v/>
      </c>
      <c r="AT811" s="124" t="str">
        <f t="shared" ref="AT811:AV811" si="5481">IF(S811=0,"-",S811)</f>
        <v>-</v>
      </c>
      <c r="AU811" s="124" t="str">
        <f t="shared" si="5481"/>
        <v>-</v>
      </c>
      <c r="AV811" s="124" t="str">
        <f t="shared" si="5481"/>
        <v/>
      </c>
      <c r="AW811" s="124" t="str">
        <f t="shared" ref="AW811:BH811" si="5482">IF(SUM(V811,AH811)=0,"-",SUM(V811,AH811))</f>
        <v>-</v>
      </c>
      <c r="AX811" s="124" t="str">
        <f t="shared" si="5482"/>
        <v>-</v>
      </c>
      <c r="AY811" s="124" t="str">
        <f t="shared" si="5482"/>
        <v>-</v>
      </c>
      <c r="AZ811" s="124" t="str">
        <f t="shared" si="5482"/>
        <v>-</v>
      </c>
      <c r="BA811" s="124" t="str">
        <f t="shared" si="5482"/>
        <v>-</v>
      </c>
      <c r="BB811" s="124" t="str">
        <f t="shared" si="5482"/>
        <v>-</v>
      </c>
      <c r="BC811" s="124" t="str">
        <f t="shared" si="5482"/>
        <v>-</v>
      </c>
      <c r="BD811" s="124" t="str">
        <f t="shared" si="5482"/>
        <v>-</v>
      </c>
      <c r="BE811" s="124" t="str">
        <f t="shared" si="5482"/>
        <v>-</v>
      </c>
      <c r="BF811" s="124" t="str">
        <f t="shared" si="5482"/>
        <v>-</v>
      </c>
      <c r="BG811" s="124" t="str">
        <f t="shared" si="5482"/>
        <v>-</v>
      </c>
      <c r="BH811" s="124" t="str">
        <f t="shared" si="5482"/>
        <v>-</v>
      </c>
      <c r="BI811" s="124" t="str">
        <f t="shared" ref="BI811:BK811" si="5483">IF(SUM(D811,S811)=0,"-",SUM(D811,S811))</f>
        <v>-</v>
      </c>
      <c r="BJ811" s="124" t="str">
        <f t="shared" si="5483"/>
        <v>-</v>
      </c>
      <c r="BK811" s="124" t="str">
        <f t="shared" si="5483"/>
        <v>-</v>
      </c>
      <c r="BL811" s="124" t="str">
        <f t="shared" ref="BL811:BW811" si="5484">IF(SUM(G811,V811,AH811)=0,"-",SUM(G811,V811,AH811))</f>
        <v>-</v>
      </c>
      <c r="BM811" s="124" t="str">
        <f t="shared" si="5484"/>
        <v>-</v>
      </c>
      <c r="BN811" s="124" t="str">
        <f t="shared" si="5484"/>
        <v>-</v>
      </c>
      <c r="BO811" s="124" t="str">
        <f t="shared" si="5484"/>
        <v>-</v>
      </c>
      <c r="BP811" s="124" t="str">
        <f t="shared" si="5484"/>
        <v>-</v>
      </c>
      <c r="BQ811" s="124" t="str">
        <f t="shared" si="5484"/>
        <v>-</v>
      </c>
      <c r="BR811" s="124" t="str">
        <f t="shared" si="5484"/>
        <v>-</v>
      </c>
      <c r="BS811" s="124" t="str">
        <f t="shared" si="5484"/>
        <v>-</v>
      </c>
      <c r="BT811" s="124" t="str">
        <f t="shared" si="5484"/>
        <v>-</v>
      </c>
      <c r="BU811" s="124" t="str">
        <f t="shared" si="5484"/>
        <v>-</v>
      </c>
      <c r="BV811" s="124" t="str">
        <f t="shared" si="5484"/>
        <v>-</v>
      </c>
      <c r="BW811" s="124" t="str">
        <f t="shared" si="5484"/>
        <v>-</v>
      </c>
      <c r="BX811" s="127"/>
      <c r="BY811" s="116" t="s">
        <v>69</v>
      </c>
      <c r="BZ811" s="120">
        <v>909.7</v>
      </c>
      <c r="CA811" s="121" t="str">
        <f t="shared" si="5204"/>
        <v/>
      </c>
    </row>
    <row r="812" ht="15.75" customHeight="1">
      <c r="A812" s="99" t="str">
        <f t="shared" si="3"/>
        <v>May</v>
      </c>
      <c r="B812" s="122" t="s">
        <v>130</v>
      </c>
      <c r="C812" s="122" t="s">
        <v>42</v>
      </c>
      <c r="D812" s="123"/>
      <c r="E812" s="123"/>
      <c r="F812" s="124" t="str">
        <f t="shared" si="35"/>
        <v/>
      </c>
      <c r="G812" s="123"/>
      <c r="H812" s="123"/>
      <c r="I812" s="124" t="str">
        <f t="shared" si="36"/>
        <v/>
      </c>
      <c r="J812" s="123"/>
      <c r="K812" s="123"/>
      <c r="L812" s="124" t="str">
        <f t="shared" si="37"/>
        <v/>
      </c>
      <c r="M812" s="123"/>
      <c r="N812" s="123"/>
      <c r="O812" s="124" t="str">
        <f t="shared" si="38"/>
        <v/>
      </c>
      <c r="P812" s="126" t="str">
        <f t="shared" ref="P812:Q812" si="5485">IF(SUM(D812,G812,J812,M812)=0,"",SUM(D812,G812,J812,M812))</f>
        <v/>
      </c>
      <c r="Q812" s="126" t="str">
        <f t="shared" si="5485"/>
        <v/>
      </c>
      <c r="R812" s="124" t="str">
        <f t="shared" si="40"/>
        <v/>
      </c>
      <c r="S812" s="123"/>
      <c r="T812" s="123"/>
      <c r="U812" s="124" t="str">
        <f t="shared" si="41"/>
        <v/>
      </c>
      <c r="V812" s="123">
        <v>27.6</v>
      </c>
      <c r="W812" s="123"/>
      <c r="X812" s="124">
        <f t="shared" si="42"/>
        <v>27.6</v>
      </c>
      <c r="Y812" s="123"/>
      <c r="Z812" s="123"/>
      <c r="AA812" s="124" t="str">
        <f t="shared" si="43"/>
        <v/>
      </c>
      <c r="AB812" s="123"/>
      <c r="AC812" s="123"/>
      <c r="AD812" s="124" t="str">
        <f t="shared" si="44"/>
        <v/>
      </c>
      <c r="AE812" s="124">
        <f t="shared" ref="AE812:AF812" si="5486">IF(SUM(S812,V812,Y812,AB812)=0,"",SUM(S812,V812,Y812,AB812))</f>
        <v>27.6</v>
      </c>
      <c r="AF812" s="124" t="str">
        <f t="shared" si="5486"/>
        <v/>
      </c>
      <c r="AG812" s="124">
        <f t="shared" si="46"/>
        <v>27.6</v>
      </c>
      <c r="AH812" s="123"/>
      <c r="AI812" s="123"/>
      <c r="AJ812" s="124" t="str">
        <f t="shared" si="47"/>
        <v/>
      </c>
      <c r="AK812" s="123"/>
      <c r="AL812" s="123"/>
      <c r="AM812" s="124" t="str">
        <f t="shared" si="48"/>
        <v/>
      </c>
      <c r="AN812" s="123"/>
      <c r="AO812" s="123"/>
      <c r="AP812" s="124" t="str">
        <f t="shared" si="49"/>
        <v/>
      </c>
      <c r="AQ812" s="124" t="str">
        <f t="shared" ref="AQ812:AR812" si="5487">IF(SUM(AH812,AK812,AN812)=0,"",SUM(AH812,AK812,AN812))</f>
        <v/>
      </c>
      <c r="AR812" s="124" t="str">
        <f t="shared" si="5487"/>
        <v/>
      </c>
      <c r="AS812" s="124" t="str">
        <f t="shared" si="51"/>
        <v/>
      </c>
      <c r="AT812" s="124" t="str">
        <f t="shared" ref="AT812:AV812" si="5488">IF(S812=0,"-",S812)</f>
        <v>-</v>
      </c>
      <c r="AU812" s="124" t="str">
        <f t="shared" si="5488"/>
        <v>-</v>
      </c>
      <c r="AV812" s="124" t="str">
        <f t="shared" si="5488"/>
        <v/>
      </c>
      <c r="AW812" s="124">
        <f t="shared" ref="AW812:BH812" si="5489">IF(SUM(V812,AH812)=0,"-",SUM(V812,AH812))</f>
        <v>27.6</v>
      </c>
      <c r="AX812" s="124" t="str">
        <f t="shared" si="5489"/>
        <v>-</v>
      </c>
      <c r="AY812" s="124">
        <f t="shared" si="5489"/>
        <v>27.6</v>
      </c>
      <c r="AZ812" s="124" t="str">
        <f t="shared" si="5489"/>
        <v>-</v>
      </c>
      <c r="BA812" s="124" t="str">
        <f t="shared" si="5489"/>
        <v>-</v>
      </c>
      <c r="BB812" s="124" t="str">
        <f t="shared" si="5489"/>
        <v>-</v>
      </c>
      <c r="BC812" s="124" t="str">
        <f t="shared" si="5489"/>
        <v>-</v>
      </c>
      <c r="BD812" s="124" t="str">
        <f t="shared" si="5489"/>
        <v>-</v>
      </c>
      <c r="BE812" s="124" t="str">
        <f t="shared" si="5489"/>
        <v>-</v>
      </c>
      <c r="BF812" s="124">
        <f t="shared" si="5489"/>
        <v>27.6</v>
      </c>
      <c r="BG812" s="124" t="str">
        <f t="shared" si="5489"/>
        <v>-</v>
      </c>
      <c r="BH812" s="124">
        <f t="shared" si="5489"/>
        <v>27.6</v>
      </c>
      <c r="BI812" s="124" t="str">
        <f t="shared" ref="BI812:BK812" si="5490">IF(SUM(D812,S812)=0,"-",SUM(D812,S812))</f>
        <v>-</v>
      </c>
      <c r="BJ812" s="124" t="str">
        <f t="shared" si="5490"/>
        <v>-</v>
      </c>
      <c r="BK812" s="124" t="str">
        <f t="shared" si="5490"/>
        <v>-</v>
      </c>
      <c r="BL812" s="124">
        <f t="shared" ref="BL812:BW812" si="5491">IF(SUM(G812,V812,AH812)=0,"-",SUM(G812,V812,AH812))</f>
        <v>27.6</v>
      </c>
      <c r="BM812" s="124" t="str">
        <f t="shared" si="5491"/>
        <v>-</v>
      </c>
      <c r="BN812" s="124">
        <f t="shared" si="5491"/>
        <v>27.6</v>
      </c>
      <c r="BO812" s="124" t="str">
        <f t="shared" si="5491"/>
        <v>-</v>
      </c>
      <c r="BP812" s="124" t="str">
        <f t="shared" si="5491"/>
        <v>-</v>
      </c>
      <c r="BQ812" s="124" t="str">
        <f t="shared" si="5491"/>
        <v>-</v>
      </c>
      <c r="BR812" s="124" t="str">
        <f t="shared" si="5491"/>
        <v>-</v>
      </c>
      <c r="BS812" s="124" t="str">
        <f t="shared" si="5491"/>
        <v>-</v>
      </c>
      <c r="BT812" s="124" t="str">
        <f t="shared" si="5491"/>
        <v>-</v>
      </c>
      <c r="BU812" s="124">
        <f t="shared" si="5491"/>
        <v>27.6</v>
      </c>
      <c r="BV812" s="124" t="str">
        <f t="shared" si="5491"/>
        <v>-</v>
      </c>
      <c r="BW812" s="124">
        <f t="shared" si="5491"/>
        <v>27.6</v>
      </c>
      <c r="BX812" s="127">
        <v>29.0</v>
      </c>
      <c r="BY812" s="123"/>
      <c r="BZ812" s="120">
        <v>909.7</v>
      </c>
      <c r="CA812" s="121">
        <f t="shared" si="5204"/>
        <v>0.03033967242</v>
      </c>
    </row>
    <row r="813" ht="15.75" customHeight="1">
      <c r="A813" s="99" t="str">
        <f t="shared" si="3"/>
        <v>June</v>
      </c>
      <c r="B813" s="122" t="s">
        <v>130</v>
      </c>
      <c r="C813" s="122" t="s">
        <v>43</v>
      </c>
      <c r="D813" s="123">
        <v>73.0</v>
      </c>
      <c r="E813" s="123">
        <v>94.82</v>
      </c>
      <c r="F813" s="124">
        <f t="shared" si="35"/>
        <v>167.82</v>
      </c>
      <c r="G813" s="123">
        <v>204.35</v>
      </c>
      <c r="H813" s="123"/>
      <c r="I813" s="124">
        <f t="shared" si="36"/>
        <v>204.35</v>
      </c>
      <c r="J813" s="123"/>
      <c r="K813" s="123"/>
      <c r="L813" s="124" t="str">
        <f t="shared" si="37"/>
        <v/>
      </c>
      <c r="M813" s="123"/>
      <c r="N813" s="123"/>
      <c r="O813" s="124" t="str">
        <f t="shared" si="38"/>
        <v/>
      </c>
      <c r="P813" s="126">
        <f t="shared" ref="P813:Q813" si="5492">IF(SUM(D813,G813,J813,M813)=0,"",SUM(D813,G813,J813,M813))</f>
        <v>277.35</v>
      </c>
      <c r="Q813" s="126">
        <f t="shared" si="5492"/>
        <v>94.82</v>
      </c>
      <c r="R813" s="124">
        <f t="shared" si="40"/>
        <v>372.17</v>
      </c>
      <c r="S813" s="123">
        <v>41.409</v>
      </c>
      <c r="T813" s="123"/>
      <c r="U813" s="124">
        <f t="shared" si="41"/>
        <v>41.409</v>
      </c>
      <c r="V813" s="123">
        <v>49.3</v>
      </c>
      <c r="W813" s="123"/>
      <c r="X813" s="124">
        <f t="shared" si="42"/>
        <v>49.3</v>
      </c>
      <c r="Y813" s="123">
        <v>28.0</v>
      </c>
      <c r="Z813" s="123"/>
      <c r="AA813" s="124">
        <f t="shared" si="43"/>
        <v>28</v>
      </c>
      <c r="AB813" s="123"/>
      <c r="AC813" s="123"/>
      <c r="AD813" s="124" t="str">
        <f t="shared" si="44"/>
        <v/>
      </c>
      <c r="AE813" s="124">
        <f t="shared" ref="AE813:AF813" si="5493">IF(SUM(S813,V813,Y813,AB813)=0,"",SUM(S813,V813,Y813,AB813))</f>
        <v>118.709</v>
      </c>
      <c r="AF813" s="124" t="str">
        <f t="shared" si="5493"/>
        <v/>
      </c>
      <c r="AG813" s="124">
        <f t="shared" si="46"/>
        <v>118.709</v>
      </c>
      <c r="AH813" s="123"/>
      <c r="AI813" s="123"/>
      <c r="AJ813" s="124" t="str">
        <f t="shared" si="47"/>
        <v/>
      </c>
      <c r="AK813" s="123"/>
      <c r="AL813" s="123"/>
      <c r="AM813" s="124" t="str">
        <f t="shared" si="48"/>
        <v/>
      </c>
      <c r="AN813" s="123"/>
      <c r="AO813" s="123"/>
      <c r="AP813" s="124" t="str">
        <f t="shared" si="49"/>
        <v/>
      </c>
      <c r="AQ813" s="124" t="str">
        <f t="shared" ref="AQ813:AR813" si="5494">IF(SUM(AH813,AK813,AN813)=0,"",SUM(AH813,AK813,AN813))</f>
        <v/>
      </c>
      <c r="AR813" s="124" t="str">
        <f t="shared" si="5494"/>
        <v/>
      </c>
      <c r="AS813" s="124" t="str">
        <f t="shared" si="51"/>
        <v/>
      </c>
      <c r="AT813" s="124">
        <f t="shared" ref="AT813:AV813" si="5495">IF(S813=0,"-",S813)</f>
        <v>41.409</v>
      </c>
      <c r="AU813" s="124" t="str">
        <f t="shared" si="5495"/>
        <v>-</v>
      </c>
      <c r="AV813" s="124">
        <f t="shared" si="5495"/>
        <v>41.409</v>
      </c>
      <c r="AW813" s="124">
        <f t="shared" ref="AW813:BH813" si="5496">IF(SUM(V813,AH813)=0,"-",SUM(V813,AH813))</f>
        <v>49.3</v>
      </c>
      <c r="AX813" s="124" t="str">
        <f t="shared" si="5496"/>
        <v>-</v>
      </c>
      <c r="AY813" s="124">
        <f t="shared" si="5496"/>
        <v>49.3</v>
      </c>
      <c r="AZ813" s="124">
        <f t="shared" si="5496"/>
        <v>28</v>
      </c>
      <c r="BA813" s="124" t="str">
        <f t="shared" si="5496"/>
        <v>-</v>
      </c>
      <c r="BB813" s="124">
        <f t="shared" si="5496"/>
        <v>28</v>
      </c>
      <c r="BC813" s="124" t="str">
        <f t="shared" si="5496"/>
        <v>-</v>
      </c>
      <c r="BD813" s="124" t="str">
        <f t="shared" si="5496"/>
        <v>-</v>
      </c>
      <c r="BE813" s="124" t="str">
        <f t="shared" si="5496"/>
        <v>-</v>
      </c>
      <c r="BF813" s="124">
        <f t="shared" si="5496"/>
        <v>118.709</v>
      </c>
      <c r="BG813" s="124" t="str">
        <f t="shared" si="5496"/>
        <v>-</v>
      </c>
      <c r="BH813" s="124">
        <f t="shared" si="5496"/>
        <v>118.709</v>
      </c>
      <c r="BI813" s="124">
        <f t="shared" ref="BI813:BK813" si="5497">IF(SUM(D813,S813)=0,"-",SUM(D813,S813))</f>
        <v>114.409</v>
      </c>
      <c r="BJ813" s="124">
        <f t="shared" si="5497"/>
        <v>94.82</v>
      </c>
      <c r="BK813" s="124">
        <f t="shared" si="5497"/>
        <v>209.229</v>
      </c>
      <c r="BL813" s="124">
        <f t="shared" ref="BL813:BW813" si="5498">IF(SUM(G813,V813,AH813)=0,"-",SUM(G813,V813,AH813))</f>
        <v>253.65</v>
      </c>
      <c r="BM813" s="124" t="str">
        <f t="shared" si="5498"/>
        <v>-</v>
      </c>
      <c r="BN813" s="124">
        <f t="shared" si="5498"/>
        <v>253.65</v>
      </c>
      <c r="BO813" s="124">
        <f t="shared" si="5498"/>
        <v>28</v>
      </c>
      <c r="BP813" s="124" t="str">
        <f t="shared" si="5498"/>
        <v>-</v>
      </c>
      <c r="BQ813" s="124">
        <f t="shared" si="5498"/>
        <v>28</v>
      </c>
      <c r="BR813" s="124" t="str">
        <f t="shared" si="5498"/>
        <v>-</v>
      </c>
      <c r="BS813" s="124" t="str">
        <f t="shared" si="5498"/>
        <v>-</v>
      </c>
      <c r="BT813" s="124" t="str">
        <f t="shared" si="5498"/>
        <v>-</v>
      </c>
      <c r="BU813" s="124">
        <f t="shared" si="5498"/>
        <v>396.059</v>
      </c>
      <c r="BV813" s="124">
        <f t="shared" si="5498"/>
        <v>94.82</v>
      </c>
      <c r="BW813" s="124">
        <f t="shared" si="5498"/>
        <v>490.879</v>
      </c>
      <c r="BX813" s="127">
        <v>371.0</v>
      </c>
      <c r="BY813" s="123"/>
      <c r="BZ813" s="120">
        <v>909.7</v>
      </c>
      <c r="CA813" s="121">
        <f t="shared" si="5204"/>
        <v>0.5396053644</v>
      </c>
    </row>
    <row r="814" ht="15.75" customHeight="1">
      <c r="A814" s="99" t="str">
        <f t="shared" si="3"/>
        <v>June</v>
      </c>
      <c r="B814" s="122" t="s">
        <v>130</v>
      </c>
      <c r="C814" s="122" t="s">
        <v>44</v>
      </c>
      <c r="D814" s="123">
        <v>20.0</v>
      </c>
      <c r="E814" s="123">
        <v>5.0</v>
      </c>
      <c r="F814" s="124">
        <f t="shared" si="35"/>
        <v>25</v>
      </c>
      <c r="G814" s="123"/>
      <c r="H814" s="123"/>
      <c r="I814" s="124" t="str">
        <f t="shared" si="36"/>
        <v/>
      </c>
      <c r="J814" s="123"/>
      <c r="K814" s="123"/>
      <c r="L814" s="124" t="str">
        <f t="shared" si="37"/>
        <v/>
      </c>
      <c r="M814" s="123"/>
      <c r="N814" s="123"/>
      <c r="O814" s="124" t="str">
        <f t="shared" si="38"/>
        <v/>
      </c>
      <c r="P814" s="126">
        <f t="shared" ref="P814:Q814" si="5499">IF(SUM(D814,G814,J814,M814)=0,"",SUM(D814,G814,J814,M814))</f>
        <v>20</v>
      </c>
      <c r="Q814" s="126">
        <f t="shared" si="5499"/>
        <v>5</v>
      </c>
      <c r="R814" s="124">
        <f t="shared" si="40"/>
        <v>25</v>
      </c>
      <c r="S814" s="123"/>
      <c r="T814" s="123"/>
      <c r="U814" s="124" t="str">
        <f t="shared" si="41"/>
        <v/>
      </c>
      <c r="V814" s="123"/>
      <c r="W814" s="123"/>
      <c r="X814" s="124" t="str">
        <f t="shared" si="42"/>
        <v/>
      </c>
      <c r="Y814" s="123"/>
      <c r="Z814" s="123"/>
      <c r="AA814" s="124" t="str">
        <f t="shared" si="43"/>
        <v/>
      </c>
      <c r="AB814" s="123"/>
      <c r="AC814" s="123"/>
      <c r="AD814" s="124" t="str">
        <f t="shared" si="44"/>
        <v/>
      </c>
      <c r="AE814" s="124" t="str">
        <f t="shared" ref="AE814:AF814" si="5500">IF(SUM(S814,V814,Y814,AB814)=0,"",SUM(S814,V814,Y814,AB814))</f>
        <v/>
      </c>
      <c r="AF814" s="124" t="str">
        <f t="shared" si="5500"/>
        <v/>
      </c>
      <c r="AG814" s="124" t="str">
        <f t="shared" si="46"/>
        <v/>
      </c>
      <c r="AH814" s="123"/>
      <c r="AI814" s="123"/>
      <c r="AJ814" s="124" t="str">
        <f t="shared" si="47"/>
        <v/>
      </c>
      <c r="AK814" s="123"/>
      <c r="AL814" s="123"/>
      <c r="AM814" s="124" t="str">
        <f t="shared" si="48"/>
        <v/>
      </c>
      <c r="AN814" s="123"/>
      <c r="AO814" s="123"/>
      <c r="AP814" s="124" t="str">
        <f t="shared" si="49"/>
        <v/>
      </c>
      <c r="AQ814" s="124" t="str">
        <f t="shared" ref="AQ814:AR814" si="5501">IF(SUM(AH814,AK814,AN814)=0,"",SUM(AH814,AK814,AN814))</f>
        <v/>
      </c>
      <c r="AR814" s="124" t="str">
        <f t="shared" si="5501"/>
        <v/>
      </c>
      <c r="AS814" s="124" t="str">
        <f t="shared" si="51"/>
        <v/>
      </c>
      <c r="AT814" s="124" t="str">
        <f t="shared" ref="AT814:AV814" si="5502">IF(S814=0,"-",S814)</f>
        <v>-</v>
      </c>
      <c r="AU814" s="124" t="str">
        <f t="shared" si="5502"/>
        <v>-</v>
      </c>
      <c r="AV814" s="124" t="str">
        <f t="shared" si="5502"/>
        <v/>
      </c>
      <c r="AW814" s="124" t="str">
        <f t="shared" ref="AW814:BH814" si="5503">IF(SUM(V814,AH814)=0,"-",SUM(V814,AH814))</f>
        <v>-</v>
      </c>
      <c r="AX814" s="124" t="str">
        <f t="shared" si="5503"/>
        <v>-</v>
      </c>
      <c r="AY814" s="124" t="str">
        <f t="shared" si="5503"/>
        <v>-</v>
      </c>
      <c r="AZ814" s="124" t="str">
        <f t="shared" si="5503"/>
        <v>-</v>
      </c>
      <c r="BA814" s="124" t="str">
        <f t="shared" si="5503"/>
        <v>-</v>
      </c>
      <c r="BB814" s="124" t="str">
        <f t="shared" si="5503"/>
        <v>-</v>
      </c>
      <c r="BC814" s="124" t="str">
        <f t="shared" si="5503"/>
        <v>-</v>
      </c>
      <c r="BD814" s="124" t="str">
        <f t="shared" si="5503"/>
        <v>-</v>
      </c>
      <c r="BE814" s="124" t="str">
        <f t="shared" si="5503"/>
        <v>-</v>
      </c>
      <c r="BF814" s="124" t="str">
        <f t="shared" si="5503"/>
        <v>-</v>
      </c>
      <c r="BG814" s="124" t="str">
        <f t="shared" si="5503"/>
        <v>-</v>
      </c>
      <c r="BH814" s="124" t="str">
        <f t="shared" si="5503"/>
        <v>-</v>
      </c>
      <c r="BI814" s="124">
        <f t="shared" ref="BI814:BK814" si="5504">IF(SUM(D814,S814)=0,"-",SUM(D814,S814))</f>
        <v>20</v>
      </c>
      <c r="BJ814" s="124">
        <f t="shared" si="5504"/>
        <v>5</v>
      </c>
      <c r="BK814" s="124">
        <f t="shared" si="5504"/>
        <v>25</v>
      </c>
      <c r="BL814" s="124" t="str">
        <f t="shared" ref="BL814:BW814" si="5505">IF(SUM(G814,V814,AH814)=0,"-",SUM(G814,V814,AH814))</f>
        <v>-</v>
      </c>
      <c r="BM814" s="124" t="str">
        <f t="shared" si="5505"/>
        <v>-</v>
      </c>
      <c r="BN814" s="124" t="str">
        <f t="shared" si="5505"/>
        <v>-</v>
      </c>
      <c r="BO814" s="124" t="str">
        <f t="shared" si="5505"/>
        <v>-</v>
      </c>
      <c r="BP814" s="124" t="str">
        <f t="shared" si="5505"/>
        <v>-</v>
      </c>
      <c r="BQ814" s="124" t="str">
        <f t="shared" si="5505"/>
        <v>-</v>
      </c>
      <c r="BR814" s="124" t="str">
        <f t="shared" si="5505"/>
        <v>-</v>
      </c>
      <c r="BS814" s="124" t="str">
        <f t="shared" si="5505"/>
        <v>-</v>
      </c>
      <c r="BT814" s="124" t="str">
        <f t="shared" si="5505"/>
        <v>-</v>
      </c>
      <c r="BU814" s="124">
        <f t="shared" si="5505"/>
        <v>20</v>
      </c>
      <c r="BV814" s="124">
        <f t="shared" si="5505"/>
        <v>5</v>
      </c>
      <c r="BW814" s="124">
        <f t="shared" si="5505"/>
        <v>25</v>
      </c>
      <c r="BX814" s="127">
        <v>10.0</v>
      </c>
      <c r="BY814" s="123"/>
      <c r="BZ814" s="120">
        <v>909.7</v>
      </c>
      <c r="CA814" s="121">
        <f t="shared" si="5204"/>
        <v>0.02748158734</v>
      </c>
    </row>
    <row r="815" ht="15.75" customHeight="1">
      <c r="A815" s="99" t="str">
        <f t="shared" si="3"/>
        <v>July</v>
      </c>
      <c r="B815" s="122" t="s">
        <v>130</v>
      </c>
      <c r="C815" s="122" t="s">
        <v>45</v>
      </c>
      <c r="D815" s="123"/>
      <c r="E815" s="123"/>
      <c r="F815" s="124" t="str">
        <f t="shared" si="35"/>
        <v/>
      </c>
      <c r="G815" s="123"/>
      <c r="H815" s="123"/>
      <c r="I815" s="124" t="str">
        <f t="shared" si="36"/>
        <v/>
      </c>
      <c r="J815" s="123"/>
      <c r="K815" s="123"/>
      <c r="L815" s="124" t="str">
        <f t="shared" si="37"/>
        <v/>
      </c>
      <c r="M815" s="123"/>
      <c r="N815" s="123"/>
      <c r="O815" s="124" t="str">
        <f t="shared" si="38"/>
        <v/>
      </c>
      <c r="P815" s="126" t="str">
        <f t="shared" ref="P815:Q815" si="5506">IF(SUM(D815,G815,J815,M815)=0,"",SUM(D815,G815,J815,M815))</f>
        <v/>
      </c>
      <c r="Q815" s="126" t="str">
        <f t="shared" si="5506"/>
        <v/>
      </c>
      <c r="R815" s="124" t="str">
        <f t="shared" si="40"/>
        <v/>
      </c>
      <c r="S815" s="123"/>
      <c r="T815" s="123"/>
      <c r="U815" s="124" t="str">
        <f t="shared" si="41"/>
        <v/>
      </c>
      <c r="V815" s="123"/>
      <c r="W815" s="123"/>
      <c r="X815" s="124" t="str">
        <f t="shared" si="42"/>
        <v/>
      </c>
      <c r="Y815" s="123"/>
      <c r="Z815" s="123"/>
      <c r="AA815" s="124" t="str">
        <f t="shared" si="43"/>
        <v/>
      </c>
      <c r="AB815" s="123"/>
      <c r="AC815" s="123"/>
      <c r="AD815" s="124" t="str">
        <f t="shared" si="44"/>
        <v/>
      </c>
      <c r="AE815" s="124" t="str">
        <f t="shared" ref="AE815:AF815" si="5507">IF(SUM(S815,V815,Y815,AB815)=0,"",SUM(S815,V815,Y815,AB815))</f>
        <v/>
      </c>
      <c r="AF815" s="124" t="str">
        <f t="shared" si="5507"/>
        <v/>
      </c>
      <c r="AG815" s="124" t="str">
        <f t="shared" si="46"/>
        <v/>
      </c>
      <c r="AH815" s="123"/>
      <c r="AI815" s="123"/>
      <c r="AJ815" s="124" t="str">
        <f t="shared" si="47"/>
        <v/>
      </c>
      <c r="AK815" s="123"/>
      <c r="AL815" s="123"/>
      <c r="AM815" s="124" t="str">
        <f t="shared" si="48"/>
        <v/>
      </c>
      <c r="AN815" s="123"/>
      <c r="AO815" s="123"/>
      <c r="AP815" s="124" t="str">
        <f t="shared" si="49"/>
        <v/>
      </c>
      <c r="AQ815" s="124" t="str">
        <f t="shared" ref="AQ815:AR815" si="5508">IF(SUM(AH815,AK815,AN815)=0,"",SUM(AH815,AK815,AN815))</f>
        <v/>
      </c>
      <c r="AR815" s="124" t="str">
        <f t="shared" si="5508"/>
        <v/>
      </c>
      <c r="AS815" s="124" t="str">
        <f t="shared" si="51"/>
        <v/>
      </c>
      <c r="AT815" s="124" t="str">
        <f t="shared" ref="AT815:AV815" si="5509">IF(S815=0,"-",S815)</f>
        <v>-</v>
      </c>
      <c r="AU815" s="124" t="str">
        <f t="shared" si="5509"/>
        <v>-</v>
      </c>
      <c r="AV815" s="124" t="str">
        <f t="shared" si="5509"/>
        <v/>
      </c>
      <c r="AW815" s="124" t="str">
        <f t="shared" ref="AW815:BH815" si="5510">IF(SUM(V815,AH815)=0,"-",SUM(V815,AH815))</f>
        <v>-</v>
      </c>
      <c r="AX815" s="124" t="str">
        <f t="shared" si="5510"/>
        <v>-</v>
      </c>
      <c r="AY815" s="124" t="str">
        <f t="shared" si="5510"/>
        <v>-</v>
      </c>
      <c r="AZ815" s="124" t="str">
        <f t="shared" si="5510"/>
        <v>-</v>
      </c>
      <c r="BA815" s="124" t="str">
        <f t="shared" si="5510"/>
        <v>-</v>
      </c>
      <c r="BB815" s="124" t="str">
        <f t="shared" si="5510"/>
        <v>-</v>
      </c>
      <c r="BC815" s="124" t="str">
        <f t="shared" si="5510"/>
        <v>-</v>
      </c>
      <c r="BD815" s="124" t="str">
        <f t="shared" si="5510"/>
        <v>-</v>
      </c>
      <c r="BE815" s="124" t="str">
        <f t="shared" si="5510"/>
        <v>-</v>
      </c>
      <c r="BF815" s="124" t="str">
        <f t="shared" si="5510"/>
        <v>-</v>
      </c>
      <c r="BG815" s="124" t="str">
        <f t="shared" si="5510"/>
        <v>-</v>
      </c>
      <c r="BH815" s="124" t="str">
        <f t="shared" si="5510"/>
        <v>-</v>
      </c>
      <c r="BI815" s="124" t="str">
        <f t="shared" ref="BI815:BK815" si="5511">IF(SUM(D815,S815)=0,"-",SUM(D815,S815))</f>
        <v>-</v>
      </c>
      <c r="BJ815" s="124" t="str">
        <f t="shared" si="5511"/>
        <v>-</v>
      </c>
      <c r="BK815" s="124" t="str">
        <f t="shared" si="5511"/>
        <v>-</v>
      </c>
      <c r="BL815" s="124" t="str">
        <f t="shared" ref="BL815:BW815" si="5512">IF(SUM(G815,V815,AH815)=0,"-",SUM(G815,V815,AH815))</f>
        <v>-</v>
      </c>
      <c r="BM815" s="124" t="str">
        <f t="shared" si="5512"/>
        <v>-</v>
      </c>
      <c r="BN815" s="124" t="str">
        <f t="shared" si="5512"/>
        <v>-</v>
      </c>
      <c r="BO815" s="124" t="str">
        <f t="shared" si="5512"/>
        <v>-</v>
      </c>
      <c r="BP815" s="124" t="str">
        <f t="shared" si="5512"/>
        <v>-</v>
      </c>
      <c r="BQ815" s="124" t="str">
        <f t="shared" si="5512"/>
        <v>-</v>
      </c>
      <c r="BR815" s="124" t="str">
        <f t="shared" si="5512"/>
        <v>-</v>
      </c>
      <c r="BS815" s="124" t="str">
        <f t="shared" si="5512"/>
        <v>-</v>
      </c>
      <c r="BT815" s="124" t="str">
        <f t="shared" si="5512"/>
        <v>-</v>
      </c>
      <c r="BU815" s="124" t="str">
        <f t="shared" si="5512"/>
        <v>-</v>
      </c>
      <c r="BV815" s="124" t="str">
        <f t="shared" si="5512"/>
        <v>-</v>
      </c>
      <c r="BW815" s="124" t="str">
        <f t="shared" si="5512"/>
        <v>-</v>
      </c>
      <c r="BX815" s="127"/>
      <c r="BY815" s="123"/>
      <c r="BZ815" s="120">
        <v>909.7</v>
      </c>
      <c r="CA815" s="121" t="str">
        <f t="shared" si="5204"/>
        <v/>
      </c>
    </row>
    <row r="816" ht="15.75" customHeight="1">
      <c r="A816" s="99" t="str">
        <f t="shared" si="3"/>
        <v>July</v>
      </c>
      <c r="B816" s="122" t="s">
        <v>130</v>
      </c>
      <c r="C816" s="122" t="s">
        <v>46</v>
      </c>
      <c r="D816" s="123"/>
      <c r="E816" s="123"/>
      <c r="F816" s="124" t="str">
        <f t="shared" si="35"/>
        <v/>
      </c>
      <c r="G816" s="123"/>
      <c r="H816" s="123"/>
      <c r="I816" s="124" t="str">
        <f t="shared" si="36"/>
        <v/>
      </c>
      <c r="J816" s="123"/>
      <c r="K816" s="123"/>
      <c r="L816" s="124" t="str">
        <f t="shared" si="37"/>
        <v/>
      </c>
      <c r="M816" s="123"/>
      <c r="N816" s="123"/>
      <c r="O816" s="124" t="str">
        <f t="shared" si="38"/>
        <v/>
      </c>
      <c r="P816" s="126" t="str">
        <f t="shared" ref="P816:Q816" si="5513">IF(SUM(D816,G816,J816,M816)=0,"",SUM(D816,G816,J816,M816))</f>
        <v/>
      </c>
      <c r="Q816" s="126" t="str">
        <f t="shared" si="5513"/>
        <v/>
      </c>
      <c r="R816" s="124" t="str">
        <f t="shared" si="40"/>
        <v/>
      </c>
      <c r="S816" s="123"/>
      <c r="T816" s="123"/>
      <c r="U816" s="124" t="str">
        <f t="shared" si="41"/>
        <v/>
      </c>
      <c r="V816" s="123"/>
      <c r="W816" s="123"/>
      <c r="X816" s="124" t="str">
        <f t="shared" si="42"/>
        <v/>
      </c>
      <c r="Y816" s="123"/>
      <c r="Z816" s="123"/>
      <c r="AA816" s="124" t="str">
        <f t="shared" si="43"/>
        <v/>
      </c>
      <c r="AB816" s="123"/>
      <c r="AC816" s="123"/>
      <c r="AD816" s="124" t="str">
        <f t="shared" si="44"/>
        <v/>
      </c>
      <c r="AE816" s="124" t="str">
        <f t="shared" ref="AE816:AF816" si="5514">IF(SUM(S816,V816,Y816,AB816)=0,"",SUM(S816,V816,Y816,AB816))</f>
        <v/>
      </c>
      <c r="AF816" s="124" t="str">
        <f t="shared" si="5514"/>
        <v/>
      </c>
      <c r="AG816" s="124" t="str">
        <f t="shared" si="46"/>
        <v/>
      </c>
      <c r="AH816" s="123"/>
      <c r="AI816" s="123"/>
      <c r="AJ816" s="124" t="str">
        <f t="shared" si="47"/>
        <v/>
      </c>
      <c r="AK816" s="123"/>
      <c r="AL816" s="123"/>
      <c r="AM816" s="124" t="str">
        <f t="shared" si="48"/>
        <v/>
      </c>
      <c r="AN816" s="123"/>
      <c r="AO816" s="123"/>
      <c r="AP816" s="124" t="str">
        <f t="shared" si="49"/>
        <v/>
      </c>
      <c r="AQ816" s="124" t="str">
        <f t="shared" ref="AQ816:AR816" si="5515">IF(SUM(AH816,AK816,AN816)=0,"",SUM(AH816,AK816,AN816))</f>
        <v/>
      </c>
      <c r="AR816" s="124" t="str">
        <f t="shared" si="5515"/>
        <v/>
      </c>
      <c r="AS816" s="124" t="str">
        <f t="shared" si="51"/>
        <v/>
      </c>
      <c r="AT816" s="124" t="str">
        <f t="shared" ref="AT816:AV816" si="5516">IF(S816=0,"-",S816)</f>
        <v>-</v>
      </c>
      <c r="AU816" s="124" t="str">
        <f t="shared" si="5516"/>
        <v>-</v>
      </c>
      <c r="AV816" s="124" t="str">
        <f t="shared" si="5516"/>
        <v/>
      </c>
      <c r="AW816" s="124" t="str">
        <f t="shared" ref="AW816:BH816" si="5517">IF(SUM(V816,AH816)=0,"-",SUM(V816,AH816))</f>
        <v>-</v>
      </c>
      <c r="AX816" s="124" t="str">
        <f t="shared" si="5517"/>
        <v>-</v>
      </c>
      <c r="AY816" s="124" t="str">
        <f t="shared" si="5517"/>
        <v>-</v>
      </c>
      <c r="AZ816" s="124" t="str">
        <f t="shared" si="5517"/>
        <v>-</v>
      </c>
      <c r="BA816" s="124" t="str">
        <f t="shared" si="5517"/>
        <v>-</v>
      </c>
      <c r="BB816" s="124" t="str">
        <f t="shared" si="5517"/>
        <v>-</v>
      </c>
      <c r="BC816" s="124" t="str">
        <f t="shared" si="5517"/>
        <v>-</v>
      </c>
      <c r="BD816" s="124" t="str">
        <f t="shared" si="5517"/>
        <v>-</v>
      </c>
      <c r="BE816" s="124" t="str">
        <f t="shared" si="5517"/>
        <v>-</v>
      </c>
      <c r="BF816" s="124" t="str">
        <f t="shared" si="5517"/>
        <v>-</v>
      </c>
      <c r="BG816" s="124" t="str">
        <f t="shared" si="5517"/>
        <v>-</v>
      </c>
      <c r="BH816" s="124" t="str">
        <f t="shared" si="5517"/>
        <v>-</v>
      </c>
      <c r="BI816" s="124" t="str">
        <f t="shared" ref="BI816:BK816" si="5518">IF(SUM(D816,S816)=0,"-",SUM(D816,S816))</f>
        <v>-</v>
      </c>
      <c r="BJ816" s="124" t="str">
        <f t="shared" si="5518"/>
        <v>-</v>
      </c>
      <c r="BK816" s="124" t="str">
        <f t="shared" si="5518"/>
        <v>-</v>
      </c>
      <c r="BL816" s="124" t="str">
        <f t="shared" ref="BL816:BW816" si="5519">IF(SUM(G816,V816,AH816)=0,"-",SUM(G816,V816,AH816))</f>
        <v>-</v>
      </c>
      <c r="BM816" s="124" t="str">
        <f t="shared" si="5519"/>
        <v>-</v>
      </c>
      <c r="BN816" s="124" t="str">
        <f t="shared" si="5519"/>
        <v>-</v>
      </c>
      <c r="BO816" s="124" t="str">
        <f t="shared" si="5519"/>
        <v>-</v>
      </c>
      <c r="BP816" s="124" t="str">
        <f t="shared" si="5519"/>
        <v>-</v>
      </c>
      <c r="BQ816" s="124" t="str">
        <f t="shared" si="5519"/>
        <v>-</v>
      </c>
      <c r="BR816" s="124" t="str">
        <f t="shared" si="5519"/>
        <v>-</v>
      </c>
      <c r="BS816" s="124" t="str">
        <f t="shared" si="5519"/>
        <v>-</v>
      </c>
      <c r="BT816" s="124" t="str">
        <f t="shared" si="5519"/>
        <v>-</v>
      </c>
      <c r="BU816" s="124" t="str">
        <f t="shared" si="5519"/>
        <v>-</v>
      </c>
      <c r="BV816" s="124" t="str">
        <f t="shared" si="5519"/>
        <v>-</v>
      </c>
      <c r="BW816" s="124" t="str">
        <f t="shared" si="5519"/>
        <v>-</v>
      </c>
      <c r="BX816" s="127"/>
      <c r="BY816" s="123"/>
      <c r="BZ816" s="120">
        <v>909.7</v>
      </c>
      <c r="CA816" s="121" t="str">
        <f t="shared" si="5204"/>
        <v/>
      </c>
    </row>
    <row r="817" ht="15.75" customHeight="1">
      <c r="A817" s="99" t="str">
        <f t="shared" si="3"/>
        <v>August</v>
      </c>
      <c r="B817" s="122" t="s">
        <v>130</v>
      </c>
      <c r="C817" s="122" t="s">
        <v>47</v>
      </c>
      <c r="D817" s="123"/>
      <c r="E817" s="123"/>
      <c r="F817" s="124" t="str">
        <f t="shared" si="35"/>
        <v/>
      </c>
      <c r="G817" s="123"/>
      <c r="H817" s="123"/>
      <c r="I817" s="124" t="str">
        <f t="shared" si="36"/>
        <v/>
      </c>
      <c r="J817" s="123"/>
      <c r="K817" s="123"/>
      <c r="L817" s="124" t="str">
        <f t="shared" si="37"/>
        <v/>
      </c>
      <c r="M817" s="123"/>
      <c r="N817" s="123"/>
      <c r="O817" s="124" t="str">
        <f t="shared" si="38"/>
        <v/>
      </c>
      <c r="P817" s="125" t="str">
        <f t="shared" ref="P817:Q817" si="5520">IF(SUM(D817,G817,J817,M817)=0,"",SUM(D817,G817,J817,M817))</f>
        <v/>
      </c>
      <c r="Q817" s="125" t="str">
        <f t="shared" si="5520"/>
        <v/>
      </c>
      <c r="R817" s="124" t="str">
        <f t="shared" si="40"/>
        <v/>
      </c>
      <c r="S817" s="123"/>
      <c r="T817" s="123"/>
      <c r="U817" s="124" t="str">
        <f t="shared" si="41"/>
        <v/>
      </c>
      <c r="V817" s="123"/>
      <c r="W817" s="123"/>
      <c r="X817" s="124" t="str">
        <f t="shared" si="42"/>
        <v/>
      </c>
      <c r="Y817" s="123"/>
      <c r="Z817" s="123"/>
      <c r="AA817" s="124" t="str">
        <f t="shared" si="43"/>
        <v/>
      </c>
      <c r="AB817" s="123"/>
      <c r="AC817" s="123"/>
      <c r="AD817" s="124" t="str">
        <f t="shared" si="44"/>
        <v/>
      </c>
      <c r="AE817" s="124" t="str">
        <f t="shared" ref="AE817:AF817" si="5521">IF(SUM(S817,V817,Y817,AB817)=0,"",SUM(S817,V817,Y817,AB817))</f>
        <v/>
      </c>
      <c r="AF817" s="124" t="str">
        <f t="shared" si="5521"/>
        <v/>
      </c>
      <c r="AG817" s="124" t="str">
        <f t="shared" si="46"/>
        <v/>
      </c>
      <c r="AH817" s="123"/>
      <c r="AI817" s="123"/>
      <c r="AJ817" s="124" t="str">
        <f t="shared" si="47"/>
        <v/>
      </c>
      <c r="AK817" s="123"/>
      <c r="AL817" s="123"/>
      <c r="AM817" s="124" t="str">
        <f t="shared" si="48"/>
        <v/>
      </c>
      <c r="AN817" s="123"/>
      <c r="AO817" s="123"/>
      <c r="AP817" s="124" t="str">
        <f t="shared" si="49"/>
        <v/>
      </c>
      <c r="AQ817" s="124" t="str">
        <f t="shared" ref="AQ817:AR817" si="5522">IF(SUM(AH817,AK817,AN817)=0,"",SUM(AH817,AK817,AN817))</f>
        <v/>
      </c>
      <c r="AR817" s="124" t="str">
        <f t="shared" si="5522"/>
        <v/>
      </c>
      <c r="AS817" s="124" t="str">
        <f t="shared" si="51"/>
        <v/>
      </c>
      <c r="AT817" s="124" t="str">
        <f t="shared" ref="AT817:AV817" si="5523">IF(S817=0,"-",S817)</f>
        <v>-</v>
      </c>
      <c r="AU817" s="124" t="str">
        <f t="shared" si="5523"/>
        <v>-</v>
      </c>
      <c r="AV817" s="124" t="str">
        <f t="shared" si="5523"/>
        <v/>
      </c>
      <c r="AW817" s="124" t="str">
        <f t="shared" ref="AW817:BH817" si="5524">IF(SUM(V817,AH817)=0,"-",SUM(V817,AH817))</f>
        <v>-</v>
      </c>
      <c r="AX817" s="124" t="str">
        <f t="shared" si="5524"/>
        <v>-</v>
      </c>
      <c r="AY817" s="124" t="str">
        <f t="shared" si="5524"/>
        <v>-</v>
      </c>
      <c r="AZ817" s="124" t="str">
        <f t="shared" si="5524"/>
        <v>-</v>
      </c>
      <c r="BA817" s="124" t="str">
        <f t="shared" si="5524"/>
        <v>-</v>
      </c>
      <c r="BB817" s="124" t="str">
        <f t="shared" si="5524"/>
        <v>-</v>
      </c>
      <c r="BC817" s="124" t="str">
        <f t="shared" si="5524"/>
        <v>-</v>
      </c>
      <c r="BD817" s="124" t="str">
        <f t="shared" si="5524"/>
        <v>-</v>
      </c>
      <c r="BE817" s="124" t="str">
        <f t="shared" si="5524"/>
        <v>-</v>
      </c>
      <c r="BF817" s="124" t="str">
        <f t="shared" si="5524"/>
        <v>-</v>
      </c>
      <c r="BG817" s="124" t="str">
        <f t="shared" si="5524"/>
        <v>-</v>
      </c>
      <c r="BH817" s="124" t="str">
        <f t="shared" si="5524"/>
        <v>-</v>
      </c>
      <c r="BI817" s="124" t="str">
        <f t="shared" ref="BI817:BK817" si="5525">IF(SUM(D817,S817)=0,"-",SUM(D817,S817))</f>
        <v>-</v>
      </c>
      <c r="BJ817" s="124" t="str">
        <f t="shared" si="5525"/>
        <v>-</v>
      </c>
      <c r="BK817" s="124" t="str">
        <f t="shared" si="5525"/>
        <v>-</v>
      </c>
      <c r="BL817" s="124" t="str">
        <f t="shared" ref="BL817:BW817" si="5526">IF(SUM(G817,V817,AH817)=0,"-",SUM(G817,V817,AH817))</f>
        <v>-</v>
      </c>
      <c r="BM817" s="124" t="str">
        <f t="shared" si="5526"/>
        <v>-</v>
      </c>
      <c r="BN817" s="124" t="str">
        <f t="shared" si="5526"/>
        <v>-</v>
      </c>
      <c r="BO817" s="124" t="str">
        <f t="shared" si="5526"/>
        <v>-</v>
      </c>
      <c r="BP817" s="124" t="str">
        <f t="shared" si="5526"/>
        <v>-</v>
      </c>
      <c r="BQ817" s="124" t="str">
        <f t="shared" si="5526"/>
        <v>-</v>
      </c>
      <c r="BR817" s="124" t="str">
        <f t="shared" si="5526"/>
        <v>-</v>
      </c>
      <c r="BS817" s="124" t="str">
        <f t="shared" si="5526"/>
        <v>-</v>
      </c>
      <c r="BT817" s="124" t="str">
        <f t="shared" si="5526"/>
        <v>-</v>
      </c>
      <c r="BU817" s="124" t="str">
        <f t="shared" si="5526"/>
        <v>-</v>
      </c>
      <c r="BV817" s="124" t="str">
        <f t="shared" si="5526"/>
        <v>-</v>
      </c>
      <c r="BW817" s="124" t="str">
        <f t="shared" si="5526"/>
        <v>-</v>
      </c>
      <c r="BX817" s="123"/>
      <c r="BY817" s="123"/>
      <c r="BZ817" s="120">
        <v>909.7</v>
      </c>
      <c r="CA817" s="120" t="str">
        <f t="shared" si="5204"/>
        <v/>
      </c>
    </row>
    <row r="818" ht="15.75" customHeight="1">
      <c r="A818" s="99" t="str">
        <f t="shared" si="3"/>
        <v>August</v>
      </c>
      <c r="B818" s="122" t="s">
        <v>130</v>
      </c>
      <c r="C818" s="122" t="s">
        <v>48</v>
      </c>
      <c r="D818" s="123"/>
      <c r="E818" s="123"/>
      <c r="F818" s="124" t="str">
        <f t="shared" si="35"/>
        <v/>
      </c>
      <c r="G818" s="123"/>
      <c r="H818" s="123"/>
      <c r="I818" s="124" t="str">
        <f t="shared" si="36"/>
        <v/>
      </c>
      <c r="J818" s="123"/>
      <c r="K818" s="123"/>
      <c r="L818" s="124" t="str">
        <f t="shared" si="37"/>
        <v/>
      </c>
      <c r="M818" s="123"/>
      <c r="N818" s="123"/>
      <c r="O818" s="124" t="str">
        <f t="shared" si="38"/>
        <v/>
      </c>
      <c r="P818" s="125" t="str">
        <f t="shared" ref="P818:Q818" si="5527">IF(SUM(D818,G818,J818,M818)=0,"",SUM(D818,G818,J818,M818))</f>
        <v/>
      </c>
      <c r="Q818" s="125" t="str">
        <f t="shared" si="5527"/>
        <v/>
      </c>
      <c r="R818" s="124" t="str">
        <f t="shared" si="40"/>
        <v/>
      </c>
      <c r="S818" s="123"/>
      <c r="T818" s="123"/>
      <c r="U818" s="124" t="str">
        <f t="shared" si="41"/>
        <v/>
      </c>
      <c r="V818" s="123"/>
      <c r="W818" s="123"/>
      <c r="X818" s="124" t="str">
        <f t="shared" si="42"/>
        <v/>
      </c>
      <c r="Y818" s="123"/>
      <c r="Z818" s="123"/>
      <c r="AA818" s="124" t="str">
        <f t="shared" si="43"/>
        <v/>
      </c>
      <c r="AB818" s="123"/>
      <c r="AC818" s="123"/>
      <c r="AD818" s="124" t="str">
        <f t="shared" si="44"/>
        <v/>
      </c>
      <c r="AE818" s="124" t="str">
        <f t="shared" ref="AE818:AF818" si="5528">IF(SUM(S818,V818,Y818,AB818)=0,"",SUM(S818,V818,Y818,AB818))</f>
        <v/>
      </c>
      <c r="AF818" s="124" t="str">
        <f t="shared" si="5528"/>
        <v/>
      </c>
      <c r="AG818" s="124" t="str">
        <f t="shared" si="46"/>
        <v/>
      </c>
      <c r="AH818" s="123"/>
      <c r="AI818" s="123"/>
      <c r="AJ818" s="124" t="str">
        <f t="shared" si="47"/>
        <v/>
      </c>
      <c r="AK818" s="123"/>
      <c r="AL818" s="123"/>
      <c r="AM818" s="124" t="str">
        <f t="shared" si="48"/>
        <v/>
      </c>
      <c r="AN818" s="123"/>
      <c r="AO818" s="123"/>
      <c r="AP818" s="124" t="str">
        <f t="shared" si="49"/>
        <v/>
      </c>
      <c r="AQ818" s="124" t="str">
        <f t="shared" ref="AQ818:AR818" si="5529">IF(SUM(AH818,AK818,AN818)=0,"",SUM(AH818,AK818,AN818))</f>
        <v/>
      </c>
      <c r="AR818" s="124" t="str">
        <f t="shared" si="5529"/>
        <v/>
      </c>
      <c r="AS818" s="124" t="str">
        <f t="shared" si="51"/>
        <v/>
      </c>
      <c r="AT818" s="124" t="str">
        <f t="shared" ref="AT818:AV818" si="5530">IF(S818=0,"-",S818)</f>
        <v>-</v>
      </c>
      <c r="AU818" s="124" t="str">
        <f t="shared" si="5530"/>
        <v>-</v>
      </c>
      <c r="AV818" s="124" t="str">
        <f t="shared" si="5530"/>
        <v/>
      </c>
      <c r="AW818" s="124" t="str">
        <f t="shared" ref="AW818:BH818" si="5531">IF(SUM(V818,AH818)=0,"-",SUM(V818,AH818))</f>
        <v>-</v>
      </c>
      <c r="AX818" s="124" t="str">
        <f t="shared" si="5531"/>
        <v>-</v>
      </c>
      <c r="AY818" s="124" t="str">
        <f t="shared" si="5531"/>
        <v>-</v>
      </c>
      <c r="AZ818" s="124" t="str">
        <f t="shared" si="5531"/>
        <v>-</v>
      </c>
      <c r="BA818" s="124" t="str">
        <f t="shared" si="5531"/>
        <v>-</v>
      </c>
      <c r="BB818" s="124" t="str">
        <f t="shared" si="5531"/>
        <v>-</v>
      </c>
      <c r="BC818" s="124" t="str">
        <f t="shared" si="5531"/>
        <v>-</v>
      </c>
      <c r="BD818" s="124" t="str">
        <f t="shared" si="5531"/>
        <v>-</v>
      </c>
      <c r="BE818" s="124" t="str">
        <f t="shared" si="5531"/>
        <v>-</v>
      </c>
      <c r="BF818" s="124" t="str">
        <f t="shared" si="5531"/>
        <v>-</v>
      </c>
      <c r="BG818" s="124" t="str">
        <f t="shared" si="5531"/>
        <v>-</v>
      </c>
      <c r="BH818" s="124" t="str">
        <f t="shared" si="5531"/>
        <v>-</v>
      </c>
      <c r="BI818" s="124" t="str">
        <f t="shared" ref="BI818:BK818" si="5532">IF(SUM(D818,S818)=0,"-",SUM(D818,S818))</f>
        <v>-</v>
      </c>
      <c r="BJ818" s="124" t="str">
        <f t="shared" si="5532"/>
        <v>-</v>
      </c>
      <c r="BK818" s="124" t="str">
        <f t="shared" si="5532"/>
        <v>-</v>
      </c>
      <c r="BL818" s="124" t="str">
        <f t="shared" ref="BL818:BW818" si="5533">IF(SUM(G818,V818,AH818)=0,"-",SUM(G818,V818,AH818))</f>
        <v>-</v>
      </c>
      <c r="BM818" s="124" t="str">
        <f t="shared" si="5533"/>
        <v>-</v>
      </c>
      <c r="BN818" s="124" t="str">
        <f t="shared" si="5533"/>
        <v>-</v>
      </c>
      <c r="BO818" s="124" t="str">
        <f t="shared" si="5533"/>
        <v>-</v>
      </c>
      <c r="BP818" s="124" t="str">
        <f t="shared" si="5533"/>
        <v>-</v>
      </c>
      <c r="BQ818" s="124" t="str">
        <f t="shared" si="5533"/>
        <v>-</v>
      </c>
      <c r="BR818" s="124" t="str">
        <f t="shared" si="5533"/>
        <v>-</v>
      </c>
      <c r="BS818" s="124" t="str">
        <f t="shared" si="5533"/>
        <v>-</v>
      </c>
      <c r="BT818" s="124" t="str">
        <f t="shared" si="5533"/>
        <v>-</v>
      </c>
      <c r="BU818" s="124" t="str">
        <f t="shared" si="5533"/>
        <v>-</v>
      </c>
      <c r="BV818" s="124" t="str">
        <f t="shared" si="5533"/>
        <v>-</v>
      </c>
      <c r="BW818" s="124" t="str">
        <f t="shared" si="5533"/>
        <v>-</v>
      </c>
      <c r="BX818" s="123"/>
      <c r="BY818" s="123"/>
      <c r="BZ818" s="120">
        <v>909.7</v>
      </c>
      <c r="CA818" s="120" t="str">
        <f t="shared" si="5204"/>
        <v/>
      </c>
    </row>
    <row r="819" ht="15.75" customHeight="1">
      <c r="A819" s="99" t="str">
        <f t="shared" si="3"/>
        <v>September</v>
      </c>
      <c r="B819" s="122" t="s">
        <v>130</v>
      </c>
      <c r="C819" s="122" t="s">
        <v>49</v>
      </c>
      <c r="D819" s="123"/>
      <c r="E819" s="123"/>
      <c r="F819" s="124" t="str">
        <f t="shared" si="35"/>
        <v/>
      </c>
      <c r="G819" s="123"/>
      <c r="H819" s="123"/>
      <c r="I819" s="124" t="str">
        <f t="shared" si="36"/>
        <v/>
      </c>
      <c r="J819" s="123"/>
      <c r="K819" s="123"/>
      <c r="L819" s="124" t="str">
        <f t="shared" si="37"/>
        <v/>
      </c>
      <c r="M819" s="123"/>
      <c r="N819" s="123"/>
      <c r="O819" s="124" t="str">
        <f t="shared" si="38"/>
        <v/>
      </c>
      <c r="P819" s="125" t="str">
        <f t="shared" ref="P819:Q819" si="5534">IF(SUM(D819,G819,J819,M819)=0,"",SUM(D819,G819,J819,M819))</f>
        <v/>
      </c>
      <c r="Q819" s="125" t="str">
        <f t="shared" si="5534"/>
        <v/>
      </c>
      <c r="R819" s="124" t="str">
        <f t="shared" si="40"/>
        <v/>
      </c>
      <c r="S819" s="123"/>
      <c r="T819" s="123"/>
      <c r="U819" s="124" t="str">
        <f t="shared" si="41"/>
        <v/>
      </c>
      <c r="V819" s="123"/>
      <c r="W819" s="123"/>
      <c r="X819" s="124" t="str">
        <f t="shared" si="42"/>
        <v/>
      </c>
      <c r="Y819" s="123"/>
      <c r="Z819" s="123"/>
      <c r="AA819" s="124" t="str">
        <f t="shared" si="43"/>
        <v/>
      </c>
      <c r="AB819" s="123"/>
      <c r="AC819" s="123"/>
      <c r="AD819" s="124" t="str">
        <f t="shared" si="44"/>
        <v/>
      </c>
      <c r="AE819" s="124" t="str">
        <f t="shared" ref="AE819:AF819" si="5535">IF(SUM(S819,V819,Y819,AB819)=0,"",SUM(S819,V819,Y819,AB819))</f>
        <v/>
      </c>
      <c r="AF819" s="124" t="str">
        <f t="shared" si="5535"/>
        <v/>
      </c>
      <c r="AG819" s="124" t="str">
        <f t="shared" si="46"/>
        <v/>
      </c>
      <c r="AH819" s="123"/>
      <c r="AI819" s="123"/>
      <c r="AJ819" s="124" t="str">
        <f t="shared" si="47"/>
        <v/>
      </c>
      <c r="AK819" s="123"/>
      <c r="AL819" s="123"/>
      <c r="AM819" s="124" t="str">
        <f t="shared" si="48"/>
        <v/>
      </c>
      <c r="AN819" s="123"/>
      <c r="AO819" s="123"/>
      <c r="AP819" s="124" t="str">
        <f t="shared" si="49"/>
        <v/>
      </c>
      <c r="AQ819" s="124" t="str">
        <f t="shared" ref="AQ819:AR819" si="5536">IF(SUM(AH819,AK819,AN819)=0,"",SUM(AH819,AK819,AN819))</f>
        <v/>
      </c>
      <c r="AR819" s="124" t="str">
        <f t="shared" si="5536"/>
        <v/>
      </c>
      <c r="AS819" s="124" t="str">
        <f t="shared" si="51"/>
        <v/>
      </c>
      <c r="AT819" s="124" t="str">
        <f t="shared" ref="AT819:AV819" si="5537">IF(S819=0,"-",S819)</f>
        <v>-</v>
      </c>
      <c r="AU819" s="124" t="str">
        <f t="shared" si="5537"/>
        <v>-</v>
      </c>
      <c r="AV819" s="124" t="str">
        <f t="shared" si="5537"/>
        <v/>
      </c>
      <c r="AW819" s="124" t="str">
        <f t="shared" ref="AW819:BH819" si="5538">IF(SUM(V819,AH819)=0,"-",SUM(V819,AH819))</f>
        <v>-</v>
      </c>
      <c r="AX819" s="124" t="str">
        <f t="shared" si="5538"/>
        <v>-</v>
      </c>
      <c r="AY819" s="124" t="str">
        <f t="shared" si="5538"/>
        <v>-</v>
      </c>
      <c r="AZ819" s="124" t="str">
        <f t="shared" si="5538"/>
        <v>-</v>
      </c>
      <c r="BA819" s="124" t="str">
        <f t="shared" si="5538"/>
        <v>-</v>
      </c>
      <c r="BB819" s="124" t="str">
        <f t="shared" si="5538"/>
        <v>-</v>
      </c>
      <c r="BC819" s="124" t="str">
        <f t="shared" si="5538"/>
        <v>-</v>
      </c>
      <c r="BD819" s="124" t="str">
        <f t="shared" si="5538"/>
        <v>-</v>
      </c>
      <c r="BE819" s="124" t="str">
        <f t="shared" si="5538"/>
        <v>-</v>
      </c>
      <c r="BF819" s="124" t="str">
        <f t="shared" si="5538"/>
        <v>-</v>
      </c>
      <c r="BG819" s="124" t="str">
        <f t="shared" si="5538"/>
        <v>-</v>
      </c>
      <c r="BH819" s="124" t="str">
        <f t="shared" si="5538"/>
        <v>-</v>
      </c>
      <c r="BI819" s="124" t="str">
        <f t="shared" ref="BI819:BK819" si="5539">IF(SUM(D819,S819)=0,"-",SUM(D819,S819))</f>
        <v>-</v>
      </c>
      <c r="BJ819" s="124" t="str">
        <f t="shared" si="5539"/>
        <v>-</v>
      </c>
      <c r="BK819" s="124" t="str">
        <f t="shared" si="5539"/>
        <v>-</v>
      </c>
      <c r="BL819" s="124" t="str">
        <f t="shared" ref="BL819:BW819" si="5540">IF(SUM(G819,V819,AH819)=0,"-",SUM(G819,V819,AH819))</f>
        <v>-</v>
      </c>
      <c r="BM819" s="124" t="str">
        <f t="shared" si="5540"/>
        <v>-</v>
      </c>
      <c r="BN819" s="124" t="str">
        <f t="shared" si="5540"/>
        <v>-</v>
      </c>
      <c r="BO819" s="124" t="str">
        <f t="shared" si="5540"/>
        <v>-</v>
      </c>
      <c r="BP819" s="124" t="str">
        <f t="shared" si="5540"/>
        <v>-</v>
      </c>
      <c r="BQ819" s="124" t="str">
        <f t="shared" si="5540"/>
        <v>-</v>
      </c>
      <c r="BR819" s="124" t="str">
        <f t="shared" si="5540"/>
        <v>-</v>
      </c>
      <c r="BS819" s="124" t="str">
        <f t="shared" si="5540"/>
        <v>-</v>
      </c>
      <c r="BT819" s="124" t="str">
        <f t="shared" si="5540"/>
        <v>-</v>
      </c>
      <c r="BU819" s="124" t="str">
        <f t="shared" si="5540"/>
        <v>-</v>
      </c>
      <c r="BV819" s="124" t="str">
        <f t="shared" si="5540"/>
        <v>-</v>
      </c>
      <c r="BW819" s="124" t="str">
        <f t="shared" si="5540"/>
        <v>-</v>
      </c>
      <c r="BX819" s="123"/>
      <c r="BY819" s="123"/>
      <c r="BZ819" s="120">
        <v>909.7</v>
      </c>
      <c r="CA819" s="120" t="str">
        <f t="shared" si="5204"/>
        <v/>
      </c>
    </row>
    <row r="820" ht="15.75" customHeight="1">
      <c r="A820" s="99" t="str">
        <f t="shared" si="3"/>
        <v>September</v>
      </c>
      <c r="B820" s="122" t="s">
        <v>130</v>
      </c>
      <c r="C820" s="122" t="s">
        <v>50</v>
      </c>
      <c r="D820" s="123"/>
      <c r="E820" s="123"/>
      <c r="F820" s="124" t="str">
        <f t="shared" si="35"/>
        <v/>
      </c>
      <c r="G820" s="123"/>
      <c r="H820" s="123"/>
      <c r="I820" s="124" t="str">
        <f t="shared" si="36"/>
        <v/>
      </c>
      <c r="J820" s="123"/>
      <c r="K820" s="123"/>
      <c r="L820" s="124" t="str">
        <f t="shared" si="37"/>
        <v/>
      </c>
      <c r="M820" s="123"/>
      <c r="N820" s="123"/>
      <c r="O820" s="124" t="str">
        <f t="shared" si="38"/>
        <v/>
      </c>
      <c r="P820" s="125" t="str">
        <f t="shared" ref="P820:Q820" si="5541">IF(SUM(D820,G820,J820,M820)=0,"",SUM(D820,G820,J820,M820))</f>
        <v/>
      </c>
      <c r="Q820" s="125" t="str">
        <f t="shared" si="5541"/>
        <v/>
      </c>
      <c r="R820" s="124" t="str">
        <f t="shared" si="40"/>
        <v/>
      </c>
      <c r="S820" s="123"/>
      <c r="T820" s="123"/>
      <c r="U820" s="124" t="str">
        <f t="shared" si="41"/>
        <v/>
      </c>
      <c r="V820" s="123"/>
      <c r="W820" s="123"/>
      <c r="X820" s="124" t="str">
        <f t="shared" si="42"/>
        <v/>
      </c>
      <c r="Y820" s="123"/>
      <c r="Z820" s="123"/>
      <c r="AA820" s="124" t="str">
        <f t="shared" si="43"/>
        <v/>
      </c>
      <c r="AB820" s="123"/>
      <c r="AC820" s="123"/>
      <c r="AD820" s="124" t="str">
        <f t="shared" si="44"/>
        <v/>
      </c>
      <c r="AE820" s="124" t="str">
        <f t="shared" ref="AE820:AF820" si="5542">IF(SUM(S820,V820,Y820,AB820)=0,"",SUM(S820,V820,Y820,AB820))</f>
        <v/>
      </c>
      <c r="AF820" s="124" t="str">
        <f t="shared" si="5542"/>
        <v/>
      </c>
      <c r="AG820" s="124" t="str">
        <f t="shared" si="46"/>
        <v/>
      </c>
      <c r="AH820" s="123"/>
      <c r="AI820" s="123"/>
      <c r="AJ820" s="124" t="str">
        <f t="shared" si="47"/>
        <v/>
      </c>
      <c r="AK820" s="123"/>
      <c r="AL820" s="123"/>
      <c r="AM820" s="124" t="str">
        <f t="shared" si="48"/>
        <v/>
      </c>
      <c r="AN820" s="123"/>
      <c r="AO820" s="123"/>
      <c r="AP820" s="124" t="str">
        <f t="shared" si="49"/>
        <v/>
      </c>
      <c r="AQ820" s="124" t="str">
        <f t="shared" ref="AQ820:AR820" si="5543">IF(SUM(AH820,AK820,AN820)=0,"",SUM(AH820,AK820,AN820))</f>
        <v/>
      </c>
      <c r="AR820" s="124" t="str">
        <f t="shared" si="5543"/>
        <v/>
      </c>
      <c r="AS820" s="124" t="str">
        <f t="shared" si="51"/>
        <v/>
      </c>
      <c r="AT820" s="124" t="str">
        <f t="shared" ref="AT820:AV820" si="5544">IF(S820=0,"-",S820)</f>
        <v>-</v>
      </c>
      <c r="AU820" s="124" t="str">
        <f t="shared" si="5544"/>
        <v>-</v>
      </c>
      <c r="AV820" s="124" t="str">
        <f t="shared" si="5544"/>
        <v/>
      </c>
      <c r="AW820" s="124" t="str">
        <f t="shared" ref="AW820:BH820" si="5545">IF(SUM(V820,AH820)=0,"-",SUM(V820,AH820))</f>
        <v>-</v>
      </c>
      <c r="AX820" s="124" t="str">
        <f t="shared" si="5545"/>
        <v>-</v>
      </c>
      <c r="AY820" s="124" t="str">
        <f t="shared" si="5545"/>
        <v>-</v>
      </c>
      <c r="AZ820" s="124" t="str">
        <f t="shared" si="5545"/>
        <v>-</v>
      </c>
      <c r="BA820" s="124" t="str">
        <f t="shared" si="5545"/>
        <v>-</v>
      </c>
      <c r="BB820" s="124" t="str">
        <f t="shared" si="5545"/>
        <v>-</v>
      </c>
      <c r="BC820" s="124" t="str">
        <f t="shared" si="5545"/>
        <v>-</v>
      </c>
      <c r="BD820" s="124" t="str">
        <f t="shared" si="5545"/>
        <v>-</v>
      </c>
      <c r="BE820" s="124" t="str">
        <f t="shared" si="5545"/>
        <v>-</v>
      </c>
      <c r="BF820" s="124" t="str">
        <f t="shared" si="5545"/>
        <v>-</v>
      </c>
      <c r="BG820" s="124" t="str">
        <f t="shared" si="5545"/>
        <v>-</v>
      </c>
      <c r="BH820" s="124" t="str">
        <f t="shared" si="5545"/>
        <v>-</v>
      </c>
      <c r="BI820" s="124" t="str">
        <f t="shared" ref="BI820:BK820" si="5546">IF(SUM(D820,S820)=0,"-",SUM(D820,S820))</f>
        <v>-</v>
      </c>
      <c r="BJ820" s="124" t="str">
        <f t="shared" si="5546"/>
        <v>-</v>
      </c>
      <c r="BK820" s="124" t="str">
        <f t="shared" si="5546"/>
        <v>-</v>
      </c>
      <c r="BL820" s="124" t="str">
        <f t="shared" ref="BL820:BW820" si="5547">IF(SUM(G820,V820,AH820)=0,"-",SUM(G820,V820,AH820))</f>
        <v>-</v>
      </c>
      <c r="BM820" s="124" t="str">
        <f t="shared" si="5547"/>
        <v>-</v>
      </c>
      <c r="BN820" s="124" t="str">
        <f t="shared" si="5547"/>
        <v>-</v>
      </c>
      <c r="BO820" s="124" t="str">
        <f t="shared" si="5547"/>
        <v>-</v>
      </c>
      <c r="BP820" s="124" t="str">
        <f t="shared" si="5547"/>
        <v>-</v>
      </c>
      <c r="BQ820" s="124" t="str">
        <f t="shared" si="5547"/>
        <v>-</v>
      </c>
      <c r="BR820" s="124" t="str">
        <f t="shared" si="5547"/>
        <v>-</v>
      </c>
      <c r="BS820" s="124" t="str">
        <f t="shared" si="5547"/>
        <v>-</v>
      </c>
      <c r="BT820" s="124" t="str">
        <f t="shared" si="5547"/>
        <v>-</v>
      </c>
      <c r="BU820" s="124" t="str">
        <f t="shared" si="5547"/>
        <v>-</v>
      </c>
      <c r="BV820" s="124" t="str">
        <f t="shared" si="5547"/>
        <v>-</v>
      </c>
      <c r="BW820" s="124" t="str">
        <f t="shared" si="5547"/>
        <v>-</v>
      </c>
      <c r="BX820" s="123"/>
      <c r="BY820" s="123"/>
      <c r="BZ820" s="120">
        <v>909.7</v>
      </c>
      <c r="CA820" s="120" t="str">
        <f t="shared" si="5204"/>
        <v/>
      </c>
    </row>
    <row r="821" ht="15.75" customHeight="1">
      <c r="A821" s="99" t="str">
        <f t="shared" si="3"/>
        <v>October</v>
      </c>
      <c r="B821" s="122" t="s">
        <v>130</v>
      </c>
      <c r="C821" s="122" t="s">
        <v>51</v>
      </c>
      <c r="D821" s="123"/>
      <c r="E821" s="123"/>
      <c r="F821" s="124" t="str">
        <f t="shared" si="35"/>
        <v/>
      </c>
      <c r="G821" s="123"/>
      <c r="H821" s="123"/>
      <c r="I821" s="124" t="str">
        <f t="shared" si="36"/>
        <v/>
      </c>
      <c r="J821" s="123"/>
      <c r="K821" s="123"/>
      <c r="L821" s="124" t="str">
        <f t="shared" si="37"/>
        <v/>
      </c>
      <c r="M821" s="123"/>
      <c r="N821" s="123"/>
      <c r="O821" s="124" t="str">
        <f t="shared" si="38"/>
        <v/>
      </c>
      <c r="P821" s="125" t="str">
        <f t="shared" ref="P821:Q821" si="5548">IF(SUM(D821,G821,J821,M821)=0,"",SUM(D821,G821,J821,M821))</f>
        <v/>
      </c>
      <c r="Q821" s="125" t="str">
        <f t="shared" si="5548"/>
        <v/>
      </c>
      <c r="R821" s="124" t="str">
        <f t="shared" si="40"/>
        <v/>
      </c>
      <c r="S821" s="123"/>
      <c r="T821" s="123"/>
      <c r="U821" s="124" t="str">
        <f t="shared" si="41"/>
        <v/>
      </c>
      <c r="V821" s="123"/>
      <c r="W821" s="123"/>
      <c r="X821" s="124" t="str">
        <f t="shared" si="42"/>
        <v/>
      </c>
      <c r="Y821" s="123"/>
      <c r="Z821" s="123"/>
      <c r="AA821" s="124" t="str">
        <f t="shared" si="43"/>
        <v/>
      </c>
      <c r="AB821" s="123"/>
      <c r="AC821" s="123"/>
      <c r="AD821" s="124" t="str">
        <f t="shared" si="44"/>
        <v/>
      </c>
      <c r="AE821" s="124" t="str">
        <f t="shared" ref="AE821:AF821" si="5549">IF(SUM(S821,V821,Y821,AB821)=0,"",SUM(S821,V821,Y821,AB821))</f>
        <v/>
      </c>
      <c r="AF821" s="124" t="str">
        <f t="shared" si="5549"/>
        <v/>
      </c>
      <c r="AG821" s="124" t="str">
        <f t="shared" si="46"/>
        <v/>
      </c>
      <c r="AH821" s="123"/>
      <c r="AI821" s="123"/>
      <c r="AJ821" s="124" t="str">
        <f t="shared" si="47"/>
        <v/>
      </c>
      <c r="AK821" s="123"/>
      <c r="AL821" s="123"/>
      <c r="AM821" s="124" t="str">
        <f t="shared" si="48"/>
        <v/>
      </c>
      <c r="AN821" s="123"/>
      <c r="AO821" s="123"/>
      <c r="AP821" s="124" t="str">
        <f t="shared" si="49"/>
        <v/>
      </c>
      <c r="AQ821" s="124" t="str">
        <f t="shared" ref="AQ821:AR821" si="5550">IF(SUM(AH821,AK821,AN821)=0,"",SUM(AH821,AK821,AN821))</f>
        <v/>
      </c>
      <c r="AR821" s="124" t="str">
        <f t="shared" si="5550"/>
        <v/>
      </c>
      <c r="AS821" s="124" t="str">
        <f t="shared" si="51"/>
        <v/>
      </c>
      <c r="AT821" s="124" t="str">
        <f t="shared" ref="AT821:AV821" si="5551">IF(S821=0,"-",S821)</f>
        <v>-</v>
      </c>
      <c r="AU821" s="124" t="str">
        <f t="shared" si="5551"/>
        <v>-</v>
      </c>
      <c r="AV821" s="124" t="str">
        <f t="shared" si="5551"/>
        <v/>
      </c>
      <c r="AW821" s="124" t="str">
        <f t="shared" ref="AW821:BH821" si="5552">IF(SUM(V821,AH821)=0,"-",SUM(V821,AH821))</f>
        <v>-</v>
      </c>
      <c r="AX821" s="124" t="str">
        <f t="shared" si="5552"/>
        <v>-</v>
      </c>
      <c r="AY821" s="124" t="str">
        <f t="shared" si="5552"/>
        <v>-</v>
      </c>
      <c r="AZ821" s="124" t="str">
        <f t="shared" si="5552"/>
        <v>-</v>
      </c>
      <c r="BA821" s="124" t="str">
        <f t="shared" si="5552"/>
        <v>-</v>
      </c>
      <c r="BB821" s="124" t="str">
        <f t="shared" si="5552"/>
        <v>-</v>
      </c>
      <c r="BC821" s="124" t="str">
        <f t="shared" si="5552"/>
        <v>-</v>
      </c>
      <c r="BD821" s="124" t="str">
        <f t="shared" si="5552"/>
        <v>-</v>
      </c>
      <c r="BE821" s="124" t="str">
        <f t="shared" si="5552"/>
        <v>-</v>
      </c>
      <c r="BF821" s="124" t="str">
        <f t="shared" si="5552"/>
        <v>-</v>
      </c>
      <c r="BG821" s="124" t="str">
        <f t="shared" si="5552"/>
        <v>-</v>
      </c>
      <c r="BH821" s="124" t="str">
        <f t="shared" si="5552"/>
        <v>-</v>
      </c>
      <c r="BI821" s="124" t="str">
        <f t="shared" ref="BI821:BK821" si="5553">IF(SUM(D821,S821)=0,"-",SUM(D821,S821))</f>
        <v>-</v>
      </c>
      <c r="BJ821" s="124" t="str">
        <f t="shared" si="5553"/>
        <v>-</v>
      </c>
      <c r="BK821" s="124" t="str">
        <f t="shared" si="5553"/>
        <v>-</v>
      </c>
      <c r="BL821" s="124" t="str">
        <f t="shared" ref="BL821:BW821" si="5554">IF(SUM(G821,V821,AH821)=0,"-",SUM(G821,V821,AH821))</f>
        <v>-</v>
      </c>
      <c r="BM821" s="124" t="str">
        <f t="shared" si="5554"/>
        <v>-</v>
      </c>
      <c r="BN821" s="124" t="str">
        <f t="shared" si="5554"/>
        <v>-</v>
      </c>
      <c r="BO821" s="124" t="str">
        <f t="shared" si="5554"/>
        <v>-</v>
      </c>
      <c r="BP821" s="124" t="str">
        <f t="shared" si="5554"/>
        <v>-</v>
      </c>
      <c r="BQ821" s="124" t="str">
        <f t="shared" si="5554"/>
        <v>-</v>
      </c>
      <c r="BR821" s="124" t="str">
        <f t="shared" si="5554"/>
        <v>-</v>
      </c>
      <c r="BS821" s="124" t="str">
        <f t="shared" si="5554"/>
        <v>-</v>
      </c>
      <c r="BT821" s="124" t="str">
        <f t="shared" si="5554"/>
        <v>-</v>
      </c>
      <c r="BU821" s="124" t="str">
        <f t="shared" si="5554"/>
        <v>-</v>
      </c>
      <c r="BV821" s="124" t="str">
        <f t="shared" si="5554"/>
        <v>-</v>
      </c>
      <c r="BW821" s="124" t="str">
        <f t="shared" si="5554"/>
        <v>-</v>
      </c>
      <c r="BX821" s="123"/>
      <c r="BY821" s="123"/>
      <c r="BZ821" s="120">
        <v>909.7</v>
      </c>
      <c r="CA821" s="121" t="str">
        <f t="shared" si="5204"/>
        <v/>
      </c>
    </row>
    <row r="822" ht="15.75" customHeight="1">
      <c r="A822" s="99" t="str">
        <f t="shared" si="3"/>
        <v>October</v>
      </c>
      <c r="B822" s="122" t="s">
        <v>130</v>
      </c>
      <c r="C822" s="122" t="s">
        <v>52</v>
      </c>
      <c r="D822" s="123">
        <v>65.0</v>
      </c>
      <c r="E822" s="123">
        <v>25.0</v>
      </c>
      <c r="F822" s="124">
        <f t="shared" si="35"/>
        <v>90</v>
      </c>
      <c r="G822" s="123">
        <v>33.3</v>
      </c>
      <c r="H822" s="123"/>
      <c r="I822" s="124">
        <f t="shared" si="36"/>
        <v>33.3</v>
      </c>
      <c r="J822" s="123"/>
      <c r="K822" s="123"/>
      <c r="L822" s="124" t="str">
        <f t="shared" si="37"/>
        <v/>
      </c>
      <c r="M822" s="123"/>
      <c r="N822" s="123"/>
      <c r="O822" s="124" t="str">
        <f t="shared" si="38"/>
        <v/>
      </c>
      <c r="P822" s="126">
        <f t="shared" ref="P822:Q822" si="5555">IF(SUM(D822,G822,J822,M822)=0,"",SUM(D822,G822,J822,M822))</f>
        <v>98.3</v>
      </c>
      <c r="Q822" s="126">
        <f t="shared" si="5555"/>
        <v>25</v>
      </c>
      <c r="R822" s="124">
        <f t="shared" si="40"/>
        <v>123.3</v>
      </c>
      <c r="S822" s="123"/>
      <c r="T822" s="123"/>
      <c r="U822" s="124" t="str">
        <f t="shared" si="41"/>
        <v/>
      </c>
      <c r="V822" s="123">
        <v>78.6</v>
      </c>
      <c r="W822" s="123"/>
      <c r="X822" s="124">
        <f t="shared" si="42"/>
        <v>78.6</v>
      </c>
      <c r="Y822" s="123"/>
      <c r="Z822" s="123"/>
      <c r="AA822" s="124" t="str">
        <f t="shared" si="43"/>
        <v/>
      </c>
      <c r="AB822" s="123"/>
      <c r="AC822" s="123"/>
      <c r="AD822" s="124" t="str">
        <f t="shared" si="44"/>
        <v/>
      </c>
      <c r="AE822" s="124">
        <f t="shared" ref="AE822:AF822" si="5556">IF(SUM(S822,V822,Y822,AB822)=0,"",SUM(S822,V822,Y822,AB822))</f>
        <v>78.6</v>
      </c>
      <c r="AF822" s="124" t="str">
        <f t="shared" si="5556"/>
        <v/>
      </c>
      <c r="AG822" s="124">
        <f t="shared" si="46"/>
        <v>78.6</v>
      </c>
      <c r="AH822" s="123"/>
      <c r="AI822" s="123"/>
      <c r="AJ822" s="124" t="str">
        <f t="shared" si="47"/>
        <v/>
      </c>
      <c r="AK822" s="123"/>
      <c r="AL822" s="123"/>
      <c r="AM822" s="124" t="str">
        <f t="shared" si="48"/>
        <v/>
      </c>
      <c r="AN822" s="123"/>
      <c r="AO822" s="123"/>
      <c r="AP822" s="124" t="str">
        <f t="shared" si="49"/>
        <v/>
      </c>
      <c r="AQ822" s="124" t="str">
        <f t="shared" ref="AQ822:AR822" si="5557">IF(SUM(AH822,AK822,AN822)=0,"",SUM(AH822,AK822,AN822))</f>
        <v/>
      </c>
      <c r="AR822" s="124" t="str">
        <f t="shared" si="5557"/>
        <v/>
      </c>
      <c r="AS822" s="124" t="str">
        <f t="shared" si="51"/>
        <v/>
      </c>
      <c r="AT822" s="124" t="str">
        <f t="shared" ref="AT822:AV822" si="5558">IF(S822=0,"-",S822)</f>
        <v>-</v>
      </c>
      <c r="AU822" s="124" t="str">
        <f t="shared" si="5558"/>
        <v>-</v>
      </c>
      <c r="AV822" s="124" t="str">
        <f t="shared" si="5558"/>
        <v/>
      </c>
      <c r="AW822" s="124">
        <f t="shared" ref="AW822:BH822" si="5559">IF(SUM(V822,AH822)=0,"-",SUM(V822,AH822))</f>
        <v>78.6</v>
      </c>
      <c r="AX822" s="124" t="str">
        <f t="shared" si="5559"/>
        <v>-</v>
      </c>
      <c r="AY822" s="124">
        <f t="shared" si="5559"/>
        <v>78.6</v>
      </c>
      <c r="AZ822" s="124" t="str">
        <f t="shared" si="5559"/>
        <v>-</v>
      </c>
      <c r="BA822" s="124" t="str">
        <f t="shared" si="5559"/>
        <v>-</v>
      </c>
      <c r="BB822" s="124" t="str">
        <f t="shared" si="5559"/>
        <v>-</v>
      </c>
      <c r="BC822" s="124" t="str">
        <f t="shared" si="5559"/>
        <v>-</v>
      </c>
      <c r="BD822" s="124" t="str">
        <f t="shared" si="5559"/>
        <v>-</v>
      </c>
      <c r="BE822" s="124" t="str">
        <f t="shared" si="5559"/>
        <v>-</v>
      </c>
      <c r="BF822" s="124">
        <f t="shared" si="5559"/>
        <v>78.6</v>
      </c>
      <c r="BG822" s="124" t="str">
        <f t="shared" si="5559"/>
        <v>-</v>
      </c>
      <c r="BH822" s="124">
        <f t="shared" si="5559"/>
        <v>78.6</v>
      </c>
      <c r="BI822" s="124">
        <f t="shared" ref="BI822:BK822" si="5560">IF(SUM(D822,S822)=0,"-",SUM(D822,S822))</f>
        <v>65</v>
      </c>
      <c r="BJ822" s="124">
        <f t="shared" si="5560"/>
        <v>25</v>
      </c>
      <c r="BK822" s="124">
        <f t="shared" si="5560"/>
        <v>90</v>
      </c>
      <c r="BL822" s="124">
        <f t="shared" ref="BL822:BW822" si="5561">IF(SUM(G822,V822,AH822)=0,"-",SUM(G822,V822,AH822))</f>
        <v>111.9</v>
      </c>
      <c r="BM822" s="124" t="str">
        <f t="shared" si="5561"/>
        <v>-</v>
      </c>
      <c r="BN822" s="124">
        <f t="shared" si="5561"/>
        <v>111.9</v>
      </c>
      <c r="BO822" s="124" t="str">
        <f t="shared" si="5561"/>
        <v>-</v>
      </c>
      <c r="BP822" s="124" t="str">
        <f t="shared" si="5561"/>
        <v>-</v>
      </c>
      <c r="BQ822" s="124" t="str">
        <f t="shared" si="5561"/>
        <v>-</v>
      </c>
      <c r="BR822" s="124" t="str">
        <f t="shared" si="5561"/>
        <v>-</v>
      </c>
      <c r="BS822" s="124" t="str">
        <f t="shared" si="5561"/>
        <v>-</v>
      </c>
      <c r="BT822" s="124" t="str">
        <f t="shared" si="5561"/>
        <v>-</v>
      </c>
      <c r="BU822" s="124">
        <f t="shared" si="5561"/>
        <v>176.9</v>
      </c>
      <c r="BV822" s="124">
        <f t="shared" si="5561"/>
        <v>25</v>
      </c>
      <c r="BW822" s="124">
        <f t="shared" si="5561"/>
        <v>201.9</v>
      </c>
      <c r="BX822" s="123"/>
      <c r="BY822" s="123"/>
      <c r="BZ822" s="120">
        <v>909.7</v>
      </c>
      <c r="CA822" s="121">
        <f t="shared" si="5204"/>
        <v>0.2219412993</v>
      </c>
    </row>
    <row r="823" ht="15.75" customHeight="1">
      <c r="A823" s="99" t="str">
        <f t="shared" si="3"/>
        <v>November</v>
      </c>
      <c r="B823" s="122" t="s">
        <v>130</v>
      </c>
      <c r="C823" s="122" t="s">
        <v>53</v>
      </c>
      <c r="D823" s="173">
        <v>123.0</v>
      </c>
      <c r="E823" s="173">
        <v>58.0</v>
      </c>
      <c r="F823" s="124">
        <f t="shared" si="35"/>
        <v>181</v>
      </c>
      <c r="G823" s="173">
        <v>142.4</v>
      </c>
      <c r="H823" s="123"/>
      <c r="I823" s="124">
        <f t="shared" si="36"/>
        <v>142.4</v>
      </c>
      <c r="J823" s="123"/>
      <c r="K823" s="123"/>
      <c r="L823" s="124" t="str">
        <f t="shared" si="37"/>
        <v/>
      </c>
      <c r="M823" s="123"/>
      <c r="N823" s="123"/>
      <c r="O823" s="124" t="str">
        <f t="shared" si="38"/>
        <v/>
      </c>
      <c r="P823" s="126">
        <f t="shared" ref="P823:Q823" si="5562">IF(SUM(D823,G823,J823,M823)=0,"",SUM(D823,G823,J823,M823))</f>
        <v>265.4</v>
      </c>
      <c r="Q823" s="126">
        <f t="shared" si="5562"/>
        <v>58</v>
      </c>
      <c r="R823" s="124">
        <f t="shared" si="40"/>
        <v>323.4</v>
      </c>
      <c r="S823" s="123"/>
      <c r="T823" s="123"/>
      <c r="U823" s="124" t="str">
        <f t="shared" si="41"/>
        <v/>
      </c>
      <c r="V823" s="123">
        <v>36.7</v>
      </c>
      <c r="W823" s="123"/>
      <c r="X823" s="124">
        <f t="shared" si="42"/>
        <v>36.7</v>
      </c>
      <c r="Y823" s="123"/>
      <c r="Z823" s="123"/>
      <c r="AA823" s="124" t="str">
        <f t="shared" si="43"/>
        <v/>
      </c>
      <c r="AB823" s="123"/>
      <c r="AC823" s="123"/>
      <c r="AD823" s="124" t="str">
        <f t="shared" si="44"/>
        <v/>
      </c>
      <c r="AE823" s="124">
        <f t="shared" ref="AE823:AF823" si="5563">IF(SUM(S823,V823,Y823,AB823)=0,"",SUM(S823,V823,Y823,AB823))</f>
        <v>36.7</v>
      </c>
      <c r="AF823" s="124" t="str">
        <f t="shared" si="5563"/>
        <v/>
      </c>
      <c r="AG823" s="124">
        <f t="shared" si="46"/>
        <v>36.7</v>
      </c>
      <c r="AH823" s="123"/>
      <c r="AI823" s="123"/>
      <c r="AJ823" s="124" t="str">
        <f t="shared" si="47"/>
        <v/>
      </c>
      <c r="AK823" s="123"/>
      <c r="AL823" s="123"/>
      <c r="AM823" s="124" t="str">
        <f t="shared" si="48"/>
        <v/>
      </c>
      <c r="AN823" s="123"/>
      <c r="AO823" s="123"/>
      <c r="AP823" s="124" t="str">
        <f t="shared" si="49"/>
        <v/>
      </c>
      <c r="AQ823" s="124" t="str">
        <f t="shared" ref="AQ823:AR823" si="5564">IF(SUM(AH823,AK823,AN823)=0,"",SUM(AH823,AK823,AN823))</f>
        <v/>
      </c>
      <c r="AR823" s="124" t="str">
        <f t="shared" si="5564"/>
        <v/>
      </c>
      <c r="AS823" s="124" t="str">
        <f t="shared" si="51"/>
        <v/>
      </c>
      <c r="AT823" s="124" t="str">
        <f t="shared" ref="AT823:AV823" si="5565">IF(S823=0,"-",S823)</f>
        <v>-</v>
      </c>
      <c r="AU823" s="124" t="str">
        <f t="shared" si="5565"/>
        <v>-</v>
      </c>
      <c r="AV823" s="124" t="str">
        <f t="shared" si="5565"/>
        <v/>
      </c>
      <c r="AW823" s="124">
        <f t="shared" ref="AW823:BH823" si="5566">IF(SUM(V823,AH823)=0,"-",SUM(V823,AH823))</f>
        <v>36.7</v>
      </c>
      <c r="AX823" s="124" t="str">
        <f t="shared" si="5566"/>
        <v>-</v>
      </c>
      <c r="AY823" s="124">
        <f t="shared" si="5566"/>
        <v>36.7</v>
      </c>
      <c r="AZ823" s="124" t="str">
        <f t="shared" si="5566"/>
        <v>-</v>
      </c>
      <c r="BA823" s="124" t="str">
        <f t="shared" si="5566"/>
        <v>-</v>
      </c>
      <c r="BB823" s="124" t="str">
        <f t="shared" si="5566"/>
        <v>-</v>
      </c>
      <c r="BC823" s="124" t="str">
        <f t="shared" si="5566"/>
        <v>-</v>
      </c>
      <c r="BD823" s="124" t="str">
        <f t="shared" si="5566"/>
        <v>-</v>
      </c>
      <c r="BE823" s="124" t="str">
        <f t="shared" si="5566"/>
        <v>-</v>
      </c>
      <c r="BF823" s="124">
        <f t="shared" si="5566"/>
        <v>36.7</v>
      </c>
      <c r="BG823" s="124" t="str">
        <f t="shared" si="5566"/>
        <v>-</v>
      </c>
      <c r="BH823" s="124">
        <f t="shared" si="5566"/>
        <v>36.7</v>
      </c>
      <c r="BI823" s="124">
        <f t="shared" ref="BI823:BK823" si="5567">IF(SUM(D823,S823)=0,"-",SUM(D823,S823))</f>
        <v>123</v>
      </c>
      <c r="BJ823" s="124">
        <f t="shared" si="5567"/>
        <v>58</v>
      </c>
      <c r="BK823" s="124">
        <f t="shared" si="5567"/>
        <v>181</v>
      </c>
      <c r="BL823" s="124">
        <f t="shared" ref="BL823:BW823" si="5568">IF(SUM(G823,V823,AH823)=0,"-",SUM(G823,V823,AH823))</f>
        <v>179.1</v>
      </c>
      <c r="BM823" s="124" t="str">
        <f t="shared" si="5568"/>
        <v>-</v>
      </c>
      <c r="BN823" s="124">
        <f t="shared" si="5568"/>
        <v>179.1</v>
      </c>
      <c r="BO823" s="124" t="str">
        <f t="shared" si="5568"/>
        <v>-</v>
      </c>
      <c r="BP823" s="124" t="str">
        <f t="shared" si="5568"/>
        <v>-</v>
      </c>
      <c r="BQ823" s="124" t="str">
        <f t="shared" si="5568"/>
        <v>-</v>
      </c>
      <c r="BR823" s="124" t="str">
        <f t="shared" si="5568"/>
        <v>-</v>
      </c>
      <c r="BS823" s="124" t="str">
        <f t="shared" si="5568"/>
        <v>-</v>
      </c>
      <c r="BT823" s="124" t="str">
        <f t="shared" si="5568"/>
        <v>-</v>
      </c>
      <c r="BU823" s="124">
        <f t="shared" si="5568"/>
        <v>302.1</v>
      </c>
      <c r="BV823" s="124">
        <f t="shared" si="5568"/>
        <v>58</v>
      </c>
      <c r="BW823" s="124">
        <f t="shared" si="5568"/>
        <v>360.1</v>
      </c>
      <c r="BX823" s="123"/>
      <c r="BY823" s="123"/>
      <c r="BZ823" s="120">
        <v>909.7</v>
      </c>
      <c r="CA823" s="121">
        <f t="shared" si="5204"/>
        <v>0.395844784</v>
      </c>
    </row>
    <row r="824" ht="15.75" customHeight="1">
      <c r="A824" s="99" t="str">
        <f t="shared" si="3"/>
        <v>November</v>
      </c>
      <c r="B824" s="122" t="s">
        <v>130</v>
      </c>
      <c r="C824" s="122" t="s">
        <v>54</v>
      </c>
      <c r="D824" s="123"/>
      <c r="E824" s="123"/>
      <c r="F824" s="124" t="str">
        <f t="shared" si="35"/>
        <v/>
      </c>
      <c r="G824" s="123"/>
      <c r="H824" s="123"/>
      <c r="I824" s="124" t="str">
        <f t="shared" si="36"/>
        <v/>
      </c>
      <c r="J824" s="123"/>
      <c r="K824" s="123"/>
      <c r="L824" s="124" t="str">
        <f t="shared" si="37"/>
        <v/>
      </c>
      <c r="M824" s="123"/>
      <c r="N824" s="123"/>
      <c r="O824" s="124" t="str">
        <f t="shared" si="38"/>
        <v/>
      </c>
      <c r="P824" s="125" t="str">
        <f t="shared" ref="P824:Q824" si="5569">IF(SUM(D824,G824,J824,M824)=0,"",SUM(D824,G824,J824,M824))</f>
        <v/>
      </c>
      <c r="Q824" s="125" t="str">
        <f t="shared" si="5569"/>
        <v/>
      </c>
      <c r="R824" s="124" t="str">
        <f t="shared" si="40"/>
        <v/>
      </c>
      <c r="S824" s="123"/>
      <c r="T824" s="123"/>
      <c r="U824" s="124" t="str">
        <f t="shared" si="41"/>
        <v/>
      </c>
      <c r="V824" s="123"/>
      <c r="W824" s="123"/>
      <c r="X824" s="124" t="str">
        <f t="shared" si="42"/>
        <v/>
      </c>
      <c r="Y824" s="123"/>
      <c r="Z824" s="123"/>
      <c r="AA824" s="124" t="str">
        <f t="shared" si="43"/>
        <v/>
      </c>
      <c r="AB824" s="123"/>
      <c r="AC824" s="123"/>
      <c r="AD824" s="124" t="str">
        <f t="shared" si="44"/>
        <v/>
      </c>
      <c r="AE824" s="124" t="str">
        <f t="shared" ref="AE824:AF824" si="5570">IF(SUM(S824,V824,Y824,AB824)=0,"",SUM(S824,V824,Y824,AB824))</f>
        <v/>
      </c>
      <c r="AF824" s="124" t="str">
        <f t="shared" si="5570"/>
        <v/>
      </c>
      <c r="AG824" s="124" t="str">
        <f t="shared" si="46"/>
        <v/>
      </c>
      <c r="AH824" s="123"/>
      <c r="AI824" s="123"/>
      <c r="AJ824" s="124" t="str">
        <f t="shared" si="47"/>
        <v/>
      </c>
      <c r="AK824" s="123"/>
      <c r="AL824" s="123"/>
      <c r="AM824" s="124" t="str">
        <f t="shared" si="48"/>
        <v/>
      </c>
      <c r="AN824" s="123"/>
      <c r="AO824" s="123"/>
      <c r="AP824" s="124" t="str">
        <f t="shared" si="49"/>
        <v/>
      </c>
      <c r="AQ824" s="124" t="str">
        <f t="shared" ref="AQ824:AR824" si="5571">IF(SUM(AH824,AK824,AN824)=0,"",SUM(AH824,AK824,AN824))</f>
        <v/>
      </c>
      <c r="AR824" s="124" t="str">
        <f t="shared" si="5571"/>
        <v/>
      </c>
      <c r="AS824" s="124" t="str">
        <f t="shared" si="51"/>
        <v/>
      </c>
      <c r="AT824" s="124" t="str">
        <f t="shared" ref="AT824:AV824" si="5572">IF(S824=0,"-",S824)</f>
        <v>-</v>
      </c>
      <c r="AU824" s="124" t="str">
        <f t="shared" si="5572"/>
        <v>-</v>
      </c>
      <c r="AV824" s="124" t="str">
        <f t="shared" si="5572"/>
        <v/>
      </c>
      <c r="AW824" s="124" t="str">
        <f t="shared" ref="AW824:BH824" si="5573">IF(SUM(V824,AH824)=0,"-",SUM(V824,AH824))</f>
        <v>-</v>
      </c>
      <c r="AX824" s="124" t="str">
        <f t="shared" si="5573"/>
        <v>-</v>
      </c>
      <c r="AY824" s="124" t="str">
        <f t="shared" si="5573"/>
        <v>-</v>
      </c>
      <c r="AZ824" s="124" t="str">
        <f t="shared" si="5573"/>
        <v>-</v>
      </c>
      <c r="BA824" s="124" t="str">
        <f t="shared" si="5573"/>
        <v>-</v>
      </c>
      <c r="BB824" s="124" t="str">
        <f t="shared" si="5573"/>
        <v>-</v>
      </c>
      <c r="BC824" s="124" t="str">
        <f t="shared" si="5573"/>
        <v>-</v>
      </c>
      <c r="BD824" s="124" t="str">
        <f t="shared" si="5573"/>
        <v>-</v>
      </c>
      <c r="BE824" s="124" t="str">
        <f t="shared" si="5573"/>
        <v>-</v>
      </c>
      <c r="BF824" s="124" t="str">
        <f t="shared" si="5573"/>
        <v>-</v>
      </c>
      <c r="BG824" s="124" t="str">
        <f t="shared" si="5573"/>
        <v>-</v>
      </c>
      <c r="BH824" s="124" t="str">
        <f t="shared" si="5573"/>
        <v>-</v>
      </c>
      <c r="BI824" s="124" t="str">
        <f t="shared" ref="BI824:BK824" si="5574">IF(SUM(D824,S824)=0,"-",SUM(D824,S824))</f>
        <v>-</v>
      </c>
      <c r="BJ824" s="124" t="str">
        <f t="shared" si="5574"/>
        <v>-</v>
      </c>
      <c r="BK824" s="124" t="str">
        <f t="shared" si="5574"/>
        <v>-</v>
      </c>
      <c r="BL824" s="124" t="str">
        <f t="shared" ref="BL824:BW824" si="5575">IF(SUM(G824,V824,AH824)=0,"-",SUM(G824,V824,AH824))</f>
        <v>-</v>
      </c>
      <c r="BM824" s="124" t="str">
        <f t="shared" si="5575"/>
        <v>-</v>
      </c>
      <c r="BN824" s="124" t="str">
        <f t="shared" si="5575"/>
        <v>-</v>
      </c>
      <c r="BO824" s="124" t="str">
        <f t="shared" si="5575"/>
        <v>-</v>
      </c>
      <c r="BP824" s="124" t="str">
        <f t="shared" si="5575"/>
        <v>-</v>
      </c>
      <c r="BQ824" s="124" t="str">
        <f t="shared" si="5575"/>
        <v>-</v>
      </c>
      <c r="BR824" s="124" t="str">
        <f t="shared" si="5575"/>
        <v>-</v>
      </c>
      <c r="BS824" s="124" t="str">
        <f t="shared" si="5575"/>
        <v>-</v>
      </c>
      <c r="BT824" s="124" t="str">
        <f t="shared" si="5575"/>
        <v>-</v>
      </c>
      <c r="BU824" s="124" t="str">
        <f t="shared" si="5575"/>
        <v>-</v>
      </c>
      <c r="BV824" s="124" t="str">
        <f t="shared" si="5575"/>
        <v>-</v>
      </c>
      <c r="BW824" s="124" t="str">
        <f t="shared" si="5575"/>
        <v>-</v>
      </c>
      <c r="BX824" s="123"/>
      <c r="BY824" s="123"/>
      <c r="BZ824" s="120">
        <v>909.7</v>
      </c>
      <c r="CA824" s="121" t="str">
        <f t="shared" si="5204"/>
        <v/>
      </c>
    </row>
    <row r="825" ht="15.75" customHeight="1">
      <c r="A825" s="99" t="str">
        <f t="shared" si="3"/>
        <v>December</v>
      </c>
      <c r="B825" s="122" t="s">
        <v>130</v>
      </c>
      <c r="C825" s="122" t="s">
        <v>55</v>
      </c>
      <c r="D825" s="123"/>
      <c r="E825" s="123"/>
      <c r="F825" s="124" t="str">
        <f t="shared" si="35"/>
        <v/>
      </c>
      <c r="G825" s="123"/>
      <c r="H825" s="123"/>
      <c r="I825" s="124" t="str">
        <f t="shared" si="36"/>
        <v/>
      </c>
      <c r="J825" s="123"/>
      <c r="K825" s="123"/>
      <c r="L825" s="124" t="str">
        <f t="shared" si="37"/>
        <v/>
      </c>
      <c r="M825" s="123"/>
      <c r="N825" s="123"/>
      <c r="O825" s="124" t="str">
        <f t="shared" si="38"/>
        <v/>
      </c>
      <c r="P825" s="125" t="str">
        <f t="shared" ref="P825:Q825" si="5576">IF(SUM(D825,G825,J825,M825)=0,"",SUM(D825,G825,J825,M825))</f>
        <v/>
      </c>
      <c r="Q825" s="125" t="str">
        <f t="shared" si="5576"/>
        <v/>
      </c>
      <c r="R825" s="124" t="str">
        <f t="shared" si="40"/>
        <v/>
      </c>
      <c r="S825" s="123"/>
      <c r="T825" s="123"/>
      <c r="U825" s="124" t="str">
        <f t="shared" si="41"/>
        <v/>
      </c>
      <c r="V825" s="123"/>
      <c r="W825" s="123"/>
      <c r="X825" s="124" t="str">
        <f t="shared" si="42"/>
        <v/>
      </c>
      <c r="Y825" s="123"/>
      <c r="Z825" s="123"/>
      <c r="AA825" s="124" t="str">
        <f t="shared" si="43"/>
        <v/>
      </c>
      <c r="AB825" s="123"/>
      <c r="AC825" s="123"/>
      <c r="AD825" s="124" t="str">
        <f t="shared" si="44"/>
        <v/>
      </c>
      <c r="AE825" s="124" t="str">
        <f t="shared" ref="AE825:AF825" si="5577">IF(SUM(S825,V825,Y825,AB825)=0,"",SUM(S825,V825,Y825,AB825))</f>
        <v/>
      </c>
      <c r="AF825" s="124" t="str">
        <f t="shared" si="5577"/>
        <v/>
      </c>
      <c r="AG825" s="124" t="str">
        <f t="shared" si="46"/>
        <v/>
      </c>
      <c r="AH825" s="123"/>
      <c r="AI825" s="123"/>
      <c r="AJ825" s="124" t="str">
        <f t="shared" si="47"/>
        <v/>
      </c>
      <c r="AK825" s="123"/>
      <c r="AL825" s="123"/>
      <c r="AM825" s="124" t="str">
        <f t="shared" si="48"/>
        <v/>
      </c>
      <c r="AN825" s="123"/>
      <c r="AO825" s="123"/>
      <c r="AP825" s="124" t="str">
        <f t="shared" si="49"/>
        <v/>
      </c>
      <c r="AQ825" s="124" t="str">
        <f t="shared" ref="AQ825:AR825" si="5578">IF(SUM(AH825,AK825,AN825)=0,"",SUM(AH825,AK825,AN825))</f>
        <v/>
      </c>
      <c r="AR825" s="124" t="str">
        <f t="shared" si="5578"/>
        <v/>
      </c>
      <c r="AS825" s="124" t="str">
        <f t="shared" si="51"/>
        <v/>
      </c>
      <c r="AT825" s="124" t="str">
        <f t="shared" ref="AT825:AV825" si="5579">IF(S825=0,"-",S825)</f>
        <v>-</v>
      </c>
      <c r="AU825" s="124" t="str">
        <f t="shared" si="5579"/>
        <v>-</v>
      </c>
      <c r="AV825" s="124" t="str">
        <f t="shared" si="5579"/>
        <v/>
      </c>
      <c r="AW825" s="124" t="str">
        <f t="shared" ref="AW825:BH825" si="5580">IF(SUM(V825,AH825)=0,"-",SUM(V825,AH825))</f>
        <v>-</v>
      </c>
      <c r="AX825" s="124" t="str">
        <f t="shared" si="5580"/>
        <v>-</v>
      </c>
      <c r="AY825" s="124" t="str">
        <f t="shared" si="5580"/>
        <v>-</v>
      </c>
      <c r="AZ825" s="124" t="str">
        <f t="shared" si="5580"/>
        <v>-</v>
      </c>
      <c r="BA825" s="124" t="str">
        <f t="shared" si="5580"/>
        <v>-</v>
      </c>
      <c r="BB825" s="124" t="str">
        <f t="shared" si="5580"/>
        <v>-</v>
      </c>
      <c r="BC825" s="124" t="str">
        <f t="shared" si="5580"/>
        <v>-</v>
      </c>
      <c r="BD825" s="124" t="str">
        <f t="shared" si="5580"/>
        <v>-</v>
      </c>
      <c r="BE825" s="124" t="str">
        <f t="shared" si="5580"/>
        <v>-</v>
      </c>
      <c r="BF825" s="124" t="str">
        <f t="shared" si="5580"/>
        <v>-</v>
      </c>
      <c r="BG825" s="124" t="str">
        <f t="shared" si="5580"/>
        <v>-</v>
      </c>
      <c r="BH825" s="124" t="str">
        <f t="shared" si="5580"/>
        <v>-</v>
      </c>
      <c r="BI825" s="124" t="str">
        <f t="shared" ref="BI825:BK825" si="5581">IF(SUM(D825,S825)=0,"-",SUM(D825,S825))</f>
        <v>-</v>
      </c>
      <c r="BJ825" s="124" t="str">
        <f t="shared" si="5581"/>
        <v>-</v>
      </c>
      <c r="BK825" s="124" t="str">
        <f t="shared" si="5581"/>
        <v>-</v>
      </c>
      <c r="BL825" s="124" t="str">
        <f t="shared" ref="BL825:BW825" si="5582">IF(SUM(G825,V825,AH825)=0,"-",SUM(G825,V825,AH825))</f>
        <v>-</v>
      </c>
      <c r="BM825" s="124" t="str">
        <f t="shared" si="5582"/>
        <v>-</v>
      </c>
      <c r="BN825" s="124" t="str">
        <f t="shared" si="5582"/>
        <v>-</v>
      </c>
      <c r="BO825" s="124" t="str">
        <f t="shared" si="5582"/>
        <v>-</v>
      </c>
      <c r="BP825" s="124" t="str">
        <f t="shared" si="5582"/>
        <v>-</v>
      </c>
      <c r="BQ825" s="124" t="str">
        <f t="shared" si="5582"/>
        <v>-</v>
      </c>
      <c r="BR825" s="124" t="str">
        <f t="shared" si="5582"/>
        <v>-</v>
      </c>
      <c r="BS825" s="124" t="str">
        <f t="shared" si="5582"/>
        <v>-</v>
      </c>
      <c r="BT825" s="124" t="str">
        <f t="shared" si="5582"/>
        <v>-</v>
      </c>
      <c r="BU825" s="124" t="str">
        <f t="shared" si="5582"/>
        <v>-</v>
      </c>
      <c r="BV825" s="124" t="str">
        <f t="shared" si="5582"/>
        <v>-</v>
      </c>
      <c r="BW825" s="124" t="str">
        <f t="shared" si="5582"/>
        <v>-</v>
      </c>
      <c r="BX825" s="123"/>
      <c r="BY825" s="123"/>
      <c r="BZ825" s="120">
        <v>909.7</v>
      </c>
      <c r="CA825" s="121" t="str">
        <f t="shared" si="5204"/>
        <v/>
      </c>
    </row>
    <row r="826" ht="15.75" customHeight="1">
      <c r="A826" s="99" t="str">
        <f t="shared" si="3"/>
        <v>December</v>
      </c>
      <c r="B826" s="122" t="s">
        <v>130</v>
      </c>
      <c r="C826" s="122" t="s">
        <v>56</v>
      </c>
      <c r="D826" s="123"/>
      <c r="E826" s="123"/>
      <c r="F826" s="124" t="str">
        <f t="shared" si="35"/>
        <v/>
      </c>
      <c r="G826" s="123"/>
      <c r="H826" s="123"/>
      <c r="I826" s="124" t="str">
        <f t="shared" si="36"/>
        <v/>
      </c>
      <c r="J826" s="123"/>
      <c r="K826" s="123"/>
      <c r="L826" s="124" t="str">
        <f t="shared" si="37"/>
        <v/>
      </c>
      <c r="M826" s="123"/>
      <c r="N826" s="123"/>
      <c r="O826" s="124" t="str">
        <f t="shared" si="38"/>
        <v/>
      </c>
      <c r="P826" s="125" t="str">
        <f t="shared" ref="P826:Q826" si="5583">IF(SUM(D826,G826,J826,M826)=0,"",SUM(D826,G826,J826,M826))</f>
        <v/>
      </c>
      <c r="Q826" s="125" t="str">
        <f t="shared" si="5583"/>
        <v/>
      </c>
      <c r="R826" s="124" t="str">
        <f t="shared" si="40"/>
        <v/>
      </c>
      <c r="S826" s="123"/>
      <c r="T826" s="123"/>
      <c r="U826" s="124" t="str">
        <f t="shared" si="41"/>
        <v/>
      </c>
      <c r="V826" s="123"/>
      <c r="W826" s="123"/>
      <c r="X826" s="124" t="str">
        <f t="shared" si="42"/>
        <v/>
      </c>
      <c r="Y826" s="123"/>
      <c r="Z826" s="123"/>
      <c r="AA826" s="124" t="str">
        <f t="shared" si="43"/>
        <v/>
      </c>
      <c r="AB826" s="123"/>
      <c r="AC826" s="123"/>
      <c r="AD826" s="124" t="str">
        <f t="shared" si="44"/>
        <v/>
      </c>
      <c r="AE826" s="124" t="str">
        <f t="shared" ref="AE826:AF826" si="5584">IF(SUM(S826,V826,Y826,AB826)=0,"",SUM(S826,V826,Y826,AB826))</f>
        <v/>
      </c>
      <c r="AF826" s="124" t="str">
        <f t="shared" si="5584"/>
        <v/>
      </c>
      <c r="AG826" s="124" t="str">
        <f t="shared" si="46"/>
        <v/>
      </c>
      <c r="AH826" s="123"/>
      <c r="AI826" s="123"/>
      <c r="AJ826" s="124" t="str">
        <f t="shared" si="47"/>
        <v/>
      </c>
      <c r="AK826" s="123"/>
      <c r="AL826" s="123"/>
      <c r="AM826" s="124" t="str">
        <f t="shared" si="48"/>
        <v/>
      </c>
      <c r="AN826" s="123"/>
      <c r="AO826" s="123"/>
      <c r="AP826" s="124" t="str">
        <f t="shared" si="49"/>
        <v/>
      </c>
      <c r="AQ826" s="124" t="str">
        <f t="shared" ref="AQ826:AR826" si="5585">IF(SUM(AH826,AK826,AN826)=0,"",SUM(AH826,AK826,AN826))</f>
        <v/>
      </c>
      <c r="AR826" s="124" t="str">
        <f t="shared" si="5585"/>
        <v/>
      </c>
      <c r="AS826" s="124" t="str">
        <f t="shared" si="51"/>
        <v/>
      </c>
      <c r="AT826" s="124" t="str">
        <f t="shared" ref="AT826:AV826" si="5586">IF(S826=0,"-",S826)</f>
        <v>-</v>
      </c>
      <c r="AU826" s="124" t="str">
        <f t="shared" si="5586"/>
        <v>-</v>
      </c>
      <c r="AV826" s="124" t="str">
        <f t="shared" si="5586"/>
        <v/>
      </c>
      <c r="AW826" s="124" t="str">
        <f t="shared" ref="AW826:BH826" si="5587">IF(SUM(V826,AH826)=0,"-",SUM(V826,AH826))</f>
        <v>-</v>
      </c>
      <c r="AX826" s="124" t="str">
        <f t="shared" si="5587"/>
        <v>-</v>
      </c>
      <c r="AY826" s="124" t="str">
        <f t="shared" si="5587"/>
        <v>-</v>
      </c>
      <c r="AZ826" s="124" t="str">
        <f t="shared" si="5587"/>
        <v>-</v>
      </c>
      <c r="BA826" s="124" t="str">
        <f t="shared" si="5587"/>
        <v>-</v>
      </c>
      <c r="BB826" s="124" t="str">
        <f t="shared" si="5587"/>
        <v>-</v>
      </c>
      <c r="BC826" s="124" t="str">
        <f t="shared" si="5587"/>
        <v>-</v>
      </c>
      <c r="BD826" s="124" t="str">
        <f t="shared" si="5587"/>
        <v>-</v>
      </c>
      <c r="BE826" s="124" t="str">
        <f t="shared" si="5587"/>
        <v>-</v>
      </c>
      <c r="BF826" s="124" t="str">
        <f t="shared" si="5587"/>
        <v>-</v>
      </c>
      <c r="BG826" s="124" t="str">
        <f t="shared" si="5587"/>
        <v>-</v>
      </c>
      <c r="BH826" s="124" t="str">
        <f t="shared" si="5587"/>
        <v>-</v>
      </c>
      <c r="BI826" s="124" t="str">
        <f t="shared" ref="BI826:BK826" si="5588">IF(SUM(D826,S826)=0,"-",SUM(D826,S826))</f>
        <v>-</v>
      </c>
      <c r="BJ826" s="124" t="str">
        <f t="shared" si="5588"/>
        <v>-</v>
      </c>
      <c r="BK826" s="124" t="str">
        <f t="shared" si="5588"/>
        <v>-</v>
      </c>
      <c r="BL826" s="124" t="str">
        <f t="shared" ref="BL826:BW826" si="5589">IF(SUM(G826,V826,AH826)=0,"-",SUM(G826,V826,AH826))</f>
        <v>-</v>
      </c>
      <c r="BM826" s="124" t="str">
        <f t="shared" si="5589"/>
        <v>-</v>
      </c>
      <c r="BN826" s="124" t="str">
        <f t="shared" si="5589"/>
        <v>-</v>
      </c>
      <c r="BO826" s="124" t="str">
        <f t="shared" si="5589"/>
        <v>-</v>
      </c>
      <c r="BP826" s="124" t="str">
        <f t="shared" si="5589"/>
        <v>-</v>
      </c>
      <c r="BQ826" s="124" t="str">
        <f t="shared" si="5589"/>
        <v>-</v>
      </c>
      <c r="BR826" s="124" t="str">
        <f t="shared" si="5589"/>
        <v>-</v>
      </c>
      <c r="BS826" s="124" t="str">
        <f t="shared" si="5589"/>
        <v>-</v>
      </c>
      <c r="BT826" s="124" t="str">
        <f t="shared" si="5589"/>
        <v>-</v>
      </c>
      <c r="BU826" s="124" t="str">
        <f t="shared" si="5589"/>
        <v>-</v>
      </c>
      <c r="BV826" s="124" t="str">
        <f t="shared" si="5589"/>
        <v>-</v>
      </c>
      <c r="BW826" s="124" t="str">
        <f t="shared" si="5589"/>
        <v>-</v>
      </c>
      <c r="BX826" s="123"/>
      <c r="BY826" s="123"/>
      <c r="BZ826" s="120">
        <v>909.7</v>
      </c>
      <c r="CA826" s="121" t="str">
        <f t="shared" si="5204"/>
        <v/>
      </c>
    </row>
    <row r="827" ht="15.75" customHeight="1">
      <c r="A827" s="174"/>
      <c r="B827" s="175"/>
      <c r="C827" s="175"/>
      <c r="D827" s="176">
        <f t="shared" ref="D827:CA827" si="5590">SUM(D828:D851)</f>
        <v>3601.92</v>
      </c>
      <c r="E827" s="176">
        <f t="shared" si="5590"/>
        <v>1517.5</v>
      </c>
      <c r="F827" s="176">
        <f t="shared" si="5590"/>
        <v>5119.42</v>
      </c>
      <c r="G827" s="176">
        <f t="shared" si="5590"/>
        <v>2948.83</v>
      </c>
      <c r="H827" s="176">
        <f t="shared" si="5590"/>
        <v>344</v>
      </c>
      <c r="I827" s="176">
        <f t="shared" si="5590"/>
        <v>3292.83</v>
      </c>
      <c r="J827" s="176">
        <f t="shared" si="5590"/>
        <v>0</v>
      </c>
      <c r="K827" s="176">
        <f t="shared" si="5590"/>
        <v>0</v>
      </c>
      <c r="L827" s="176">
        <f t="shared" si="5590"/>
        <v>0</v>
      </c>
      <c r="M827" s="176">
        <f t="shared" si="5590"/>
        <v>1412.31</v>
      </c>
      <c r="N827" s="176">
        <f t="shared" si="5590"/>
        <v>0.4</v>
      </c>
      <c r="O827" s="176">
        <f t="shared" si="5590"/>
        <v>1412.71</v>
      </c>
      <c r="P827" s="176">
        <f t="shared" si="5590"/>
        <v>7963.06</v>
      </c>
      <c r="Q827" s="176">
        <f t="shared" si="5590"/>
        <v>1861.9</v>
      </c>
      <c r="R827" s="176">
        <f t="shared" si="5590"/>
        <v>9824.96</v>
      </c>
      <c r="S827" s="176">
        <f t="shared" si="5590"/>
        <v>1442.8</v>
      </c>
      <c r="T827" s="176">
        <f t="shared" si="5590"/>
        <v>211.65</v>
      </c>
      <c r="U827" s="176">
        <f t="shared" si="5590"/>
        <v>1654.45</v>
      </c>
      <c r="V827" s="176">
        <f t="shared" si="5590"/>
        <v>1279.7</v>
      </c>
      <c r="W827" s="176">
        <f t="shared" si="5590"/>
        <v>9</v>
      </c>
      <c r="X827" s="176">
        <f t="shared" si="5590"/>
        <v>1288.7</v>
      </c>
      <c r="Y827" s="176">
        <f t="shared" si="5590"/>
        <v>0</v>
      </c>
      <c r="Z827" s="176">
        <f t="shared" si="5590"/>
        <v>0</v>
      </c>
      <c r="AA827" s="176">
        <f t="shared" si="5590"/>
        <v>0</v>
      </c>
      <c r="AB827" s="176">
        <f t="shared" si="5590"/>
        <v>373.69</v>
      </c>
      <c r="AC827" s="176">
        <f t="shared" si="5590"/>
        <v>0</v>
      </c>
      <c r="AD827" s="176">
        <f t="shared" si="5590"/>
        <v>373.69</v>
      </c>
      <c r="AE827" s="176">
        <f t="shared" si="5590"/>
        <v>3096.19</v>
      </c>
      <c r="AF827" s="176">
        <f t="shared" si="5590"/>
        <v>220.65</v>
      </c>
      <c r="AG827" s="176">
        <f t="shared" si="5590"/>
        <v>3316.84</v>
      </c>
      <c r="AH827" s="176">
        <f t="shared" si="5590"/>
        <v>0</v>
      </c>
      <c r="AI827" s="176">
        <f t="shared" si="5590"/>
        <v>0</v>
      </c>
      <c r="AJ827" s="176">
        <f t="shared" si="5590"/>
        <v>0</v>
      </c>
      <c r="AK827" s="176">
        <f t="shared" si="5590"/>
        <v>0</v>
      </c>
      <c r="AL827" s="176">
        <f t="shared" si="5590"/>
        <v>0</v>
      </c>
      <c r="AM827" s="176">
        <f t="shared" si="5590"/>
        <v>0</v>
      </c>
      <c r="AN827" s="176">
        <f t="shared" si="5590"/>
        <v>0</v>
      </c>
      <c r="AO827" s="176">
        <f t="shared" si="5590"/>
        <v>0</v>
      </c>
      <c r="AP827" s="176">
        <f t="shared" si="5590"/>
        <v>0</v>
      </c>
      <c r="AQ827" s="176">
        <f t="shared" si="5590"/>
        <v>0</v>
      </c>
      <c r="AR827" s="176">
        <f t="shared" si="5590"/>
        <v>0</v>
      </c>
      <c r="AS827" s="176">
        <f t="shared" si="5590"/>
        <v>0</v>
      </c>
      <c r="AT827" s="176">
        <f t="shared" si="5590"/>
        <v>1442.8</v>
      </c>
      <c r="AU827" s="176">
        <f t="shared" si="5590"/>
        <v>211.65</v>
      </c>
      <c r="AV827" s="176">
        <f t="shared" si="5590"/>
        <v>1654.45</v>
      </c>
      <c r="AW827" s="176">
        <f t="shared" si="5590"/>
        <v>1279.7</v>
      </c>
      <c r="AX827" s="176">
        <f t="shared" si="5590"/>
        <v>9</v>
      </c>
      <c r="AY827" s="176">
        <f t="shared" si="5590"/>
        <v>1288.7</v>
      </c>
      <c r="AZ827" s="176">
        <f t="shared" si="5590"/>
        <v>0</v>
      </c>
      <c r="BA827" s="176">
        <f t="shared" si="5590"/>
        <v>0</v>
      </c>
      <c r="BB827" s="176">
        <f t="shared" si="5590"/>
        <v>0</v>
      </c>
      <c r="BC827" s="176">
        <f t="shared" si="5590"/>
        <v>373.69</v>
      </c>
      <c r="BD827" s="176">
        <f t="shared" si="5590"/>
        <v>0</v>
      </c>
      <c r="BE827" s="176">
        <f t="shared" si="5590"/>
        <v>373.69</v>
      </c>
      <c r="BF827" s="176">
        <f t="shared" si="5590"/>
        <v>3096.19</v>
      </c>
      <c r="BG827" s="176">
        <f t="shared" si="5590"/>
        <v>220.65</v>
      </c>
      <c r="BH827" s="176">
        <f t="shared" si="5590"/>
        <v>3316.84</v>
      </c>
      <c r="BI827" s="176">
        <f t="shared" si="5590"/>
        <v>5044.72</v>
      </c>
      <c r="BJ827" s="176">
        <f t="shared" si="5590"/>
        <v>1729.15</v>
      </c>
      <c r="BK827" s="176">
        <f t="shared" si="5590"/>
        <v>6773.87</v>
      </c>
      <c r="BL827" s="176">
        <f t="shared" si="5590"/>
        <v>4228.53</v>
      </c>
      <c r="BM827" s="176">
        <f t="shared" si="5590"/>
        <v>353</v>
      </c>
      <c r="BN827" s="176">
        <f t="shared" si="5590"/>
        <v>4581.53</v>
      </c>
      <c r="BO827" s="176">
        <f t="shared" si="5590"/>
        <v>0</v>
      </c>
      <c r="BP827" s="176">
        <f t="shared" si="5590"/>
        <v>0</v>
      </c>
      <c r="BQ827" s="176">
        <f t="shared" si="5590"/>
        <v>0</v>
      </c>
      <c r="BR827" s="176">
        <f t="shared" si="5590"/>
        <v>1786</v>
      </c>
      <c r="BS827" s="176">
        <f t="shared" si="5590"/>
        <v>0.4</v>
      </c>
      <c r="BT827" s="176">
        <f t="shared" si="5590"/>
        <v>1786.4</v>
      </c>
      <c r="BU827" s="176">
        <f t="shared" si="5590"/>
        <v>11059.25</v>
      </c>
      <c r="BV827" s="176">
        <f t="shared" si="5590"/>
        <v>2082.55</v>
      </c>
      <c r="BW827" s="176">
        <f t="shared" si="5590"/>
        <v>13141.8</v>
      </c>
      <c r="BX827" s="176">
        <f t="shared" si="5590"/>
        <v>212</v>
      </c>
      <c r="BY827" s="176">
        <f t="shared" si="5590"/>
        <v>0</v>
      </c>
      <c r="BZ827" s="176">
        <f t="shared" si="5590"/>
        <v>153456.72</v>
      </c>
      <c r="CA827" s="176">
        <f t="shared" si="5590"/>
        <v>2.055323481</v>
      </c>
      <c r="CB827" s="177"/>
      <c r="CC827" s="177"/>
      <c r="CD827" s="177"/>
      <c r="CE827" s="177"/>
    </row>
    <row r="828" ht="15.75" customHeight="1">
      <c r="A828" s="99" t="str">
        <f t="shared" ref="A828:A1091" si="5598">LEFT(C828,FIND(" ",C828,1)-1)</f>
        <v>January</v>
      </c>
      <c r="B828" s="115" t="s">
        <v>131</v>
      </c>
      <c r="C828" s="115" t="s">
        <v>33</v>
      </c>
      <c r="D828" s="116">
        <v>10.0</v>
      </c>
      <c r="E828" s="116">
        <v>20.0</v>
      </c>
      <c r="F828" s="117">
        <f t="shared" ref="F828:F1091" si="5599">IF(SUM(D828:E828)=0,"",SUM(D828:E828))</f>
        <v>30</v>
      </c>
      <c r="G828" s="116">
        <v>132.0</v>
      </c>
      <c r="H828" s="116">
        <v>49.0</v>
      </c>
      <c r="I828" s="117">
        <f t="shared" ref="I828:I1091" si="5600">IF(SUM(G828:H828)=0,"",SUM(G828:H828))</f>
        <v>181</v>
      </c>
      <c r="J828" s="116"/>
      <c r="K828" s="116"/>
      <c r="L828" s="117" t="str">
        <f t="shared" ref="L828:L1091" si="5601">IF(SUM(J828:K828)=0,"",SUM(J828:K828))</f>
        <v/>
      </c>
      <c r="M828" s="116">
        <v>152.05</v>
      </c>
      <c r="N828" s="116"/>
      <c r="O828" s="117">
        <f t="shared" ref="O828:O1091" si="5602">IF(SUM(M828:N828)=0,"",SUM(M828:N828))</f>
        <v>152.05</v>
      </c>
      <c r="P828" s="118">
        <f t="shared" ref="P828:Q828" si="5591">IF(SUM(D828,G828,J828,M828)=0,"",SUM(D828,G828,J828,M828))</f>
        <v>294.05</v>
      </c>
      <c r="Q828" s="118">
        <f t="shared" si="5591"/>
        <v>69</v>
      </c>
      <c r="R828" s="117">
        <f t="shared" ref="R828:R1091" si="5604">IF(SUM(P828:Q828)=0,"",SUM(P828:Q828))</f>
        <v>363.05</v>
      </c>
      <c r="S828" s="116"/>
      <c r="T828" s="116"/>
      <c r="U828" s="117" t="str">
        <f t="shared" ref="U828:U1091" si="5605">IF(SUM(S828:T828)=0,"",SUM(S828:T828))</f>
        <v/>
      </c>
      <c r="V828" s="116"/>
      <c r="W828" s="116"/>
      <c r="X828" s="117" t="str">
        <f t="shared" ref="X828:X1091" si="5606">IF(SUM(V828:W828)=0,"",SUM(V828:W828))</f>
        <v/>
      </c>
      <c r="Y828" s="116"/>
      <c r="Z828" s="116"/>
      <c r="AA828" s="117" t="str">
        <f t="shared" ref="AA828:AA1091" si="5607">IF(SUM(Y828:Z828)=0,"",SUM(Y828:Z828))</f>
        <v/>
      </c>
      <c r="AB828" s="116"/>
      <c r="AC828" s="116"/>
      <c r="AD828" s="117" t="str">
        <f t="shared" ref="AD828:AD1091" si="5608">IF(SUM(AB828:AC828)=0,"",SUM(AB828:AC828))</f>
        <v/>
      </c>
      <c r="AE828" s="117" t="str">
        <f t="shared" ref="AE828:AF828" si="5592">IF(SUM(S828,V828,Y828,AB828)=0,"",SUM(S828,V828,Y828,AB828))</f>
        <v/>
      </c>
      <c r="AF828" s="117" t="str">
        <f t="shared" si="5592"/>
        <v/>
      </c>
      <c r="AG828" s="117" t="str">
        <f t="shared" ref="AG828:AG1091" si="5610">IF(SUM(AE828:AF828)=0,"",SUM(AE828:AF828))</f>
        <v/>
      </c>
      <c r="AH828" s="116"/>
      <c r="AI828" s="116"/>
      <c r="AJ828" s="117" t="str">
        <f t="shared" ref="AJ828:AJ1091" si="5611">IF(SUM(AH828:AI828)=0,"",SUM(AH828:AI828))</f>
        <v/>
      </c>
      <c r="AK828" s="116"/>
      <c r="AL828" s="116"/>
      <c r="AM828" s="117" t="str">
        <f t="shared" ref="AM828:AM1091" si="5612">IF(SUM(AK828:AL828)=0,"",SUM(AK828:AL828))</f>
        <v/>
      </c>
      <c r="AN828" s="116"/>
      <c r="AO828" s="116"/>
      <c r="AP828" s="117" t="str">
        <f t="shared" ref="AP828:AP1091" si="5613">IF(SUM(AN828:AO828)=0,"",SUM(AN828:AO828))</f>
        <v/>
      </c>
      <c r="AQ828" s="117" t="str">
        <f t="shared" ref="AQ828:AR828" si="5593">IF(SUM(AH828,AK828,AN828)=0,"",SUM(AH828,AK828,AN828))</f>
        <v/>
      </c>
      <c r="AR828" s="117" t="str">
        <f t="shared" si="5593"/>
        <v/>
      </c>
      <c r="AS828" s="117" t="str">
        <f t="shared" ref="AS828:AS1091" si="5615">IF(SUM(AQ828:AR828)=0,"",SUM(AQ828:AR828))</f>
        <v/>
      </c>
      <c r="AT828" s="117" t="str">
        <f t="shared" ref="AT828:AV828" si="5594">IF(S828=0,"-",S828)</f>
        <v>-</v>
      </c>
      <c r="AU828" s="117" t="str">
        <f t="shared" si="5594"/>
        <v>-</v>
      </c>
      <c r="AV828" s="117" t="str">
        <f t="shared" si="5594"/>
        <v/>
      </c>
      <c r="AW828" s="117" t="str">
        <f t="shared" ref="AW828:BH828" si="5595">IF(SUM(V828,AH828)=0,"-",SUM(V828,AH828))</f>
        <v>-</v>
      </c>
      <c r="AX828" s="117" t="str">
        <f t="shared" si="5595"/>
        <v>-</v>
      </c>
      <c r="AY828" s="117" t="str">
        <f t="shared" si="5595"/>
        <v>-</v>
      </c>
      <c r="AZ828" s="117" t="str">
        <f t="shared" si="5595"/>
        <v>-</v>
      </c>
      <c r="BA828" s="117" t="str">
        <f t="shared" si="5595"/>
        <v>-</v>
      </c>
      <c r="BB828" s="117" t="str">
        <f t="shared" si="5595"/>
        <v>-</v>
      </c>
      <c r="BC828" s="117" t="str">
        <f t="shared" si="5595"/>
        <v>-</v>
      </c>
      <c r="BD828" s="117" t="str">
        <f t="shared" si="5595"/>
        <v>-</v>
      </c>
      <c r="BE828" s="117" t="str">
        <f t="shared" si="5595"/>
        <v>-</v>
      </c>
      <c r="BF828" s="117" t="str">
        <f t="shared" si="5595"/>
        <v>-</v>
      </c>
      <c r="BG828" s="117" t="str">
        <f t="shared" si="5595"/>
        <v>-</v>
      </c>
      <c r="BH828" s="117" t="str">
        <f t="shared" si="5595"/>
        <v>-</v>
      </c>
      <c r="BI828" s="117">
        <f t="shared" ref="BI828:BK828" si="5596">IF(SUM(D828,S828)=0,"-",SUM(D828,S828))</f>
        <v>10</v>
      </c>
      <c r="BJ828" s="117">
        <f t="shared" si="5596"/>
        <v>20</v>
      </c>
      <c r="BK828" s="117">
        <f t="shared" si="5596"/>
        <v>30</v>
      </c>
      <c r="BL828" s="117">
        <f t="shared" ref="BL828:BW828" si="5597">IF(SUM(G828,V828,AH828)=0,"-",SUM(G828,V828,AH828))</f>
        <v>132</v>
      </c>
      <c r="BM828" s="117">
        <f t="shared" si="5597"/>
        <v>49</v>
      </c>
      <c r="BN828" s="117">
        <f t="shared" si="5597"/>
        <v>181</v>
      </c>
      <c r="BO828" s="117" t="str">
        <f t="shared" si="5597"/>
        <v>-</v>
      </c>
      <c r="BP828" s="117" t="str">
        <f t="shared" si="5597"/>
        <v>-</v>
      </c>
      <c r="BQ828" s="117" t="str">
        <f t="shared" si="5597"/>
        <v>-</v>
      </c>
      <c r="BR828" s="117">
        <f t="shared" si="5597"/>
        <v>152.05</v>
      </c>
      <c r="BS828" s="117" t="str">
        <f t="shared" si="5597"/>
        <v>-</v>
      </c>
      <c r="BT828" s="117">
        <f t="shared" si="5597"/>
        <v>152.05</v>
      </c>
      <c r="BU828" s="117">
        <f t="shared" si="5597"/>
        <v>294.05</v>
      </c>
      <c r="BV828" s="117">
        <f t="shared" si="5597"/>
        <v>69</v>
      </c>
      <c r="BW828" s="117">
        <f t="shared" si="5597"/>
        <v>363.05</v>
      </c>
      <c r="BX828" s="119">
        <v>212.0</v>
      </c>
      <c r="BY828" s="116"/>
      <c r="BZ828" s="120">
        <v>6394.03</v>
      </c>
      <c r="CA828" s="121">
        <f t="shared" ref="CA828:CA891" si="5620">IFERROR(BW828/BZ828,"")</f>
        <v>0.05677952715</v>
      </c>
      <c r="CB828" s="7"/>
      <c r="CC828" s="7"/>
      <c r="CD828" s="7"/>
      <c r="CE828" s="7"/>
    </row>
    <row r="829" ht="15.75" customHeight="1">
      <c r="A829" s="99" t="str">
        <f t="shared" si="5598"/>
        <v>January</v>
      </c>
      <c r="B829" s="115" t="s">
        <v>131</v>
      </c>
      <c r="C829" s="115" t="s">
        <v>34</v>
      </c>
      <c r="D829" s="116"/>
      <c r="E829" s="116"/>
      <c r="F829" s="117" t="str">
        <f t="shared" si="5599"/>
        <v/>
      </c>
      <c r="G829" s="116">
        <v>51.0</v>
      </c>
      <c r="H829" s="116"/>
      <c r="I829" s="117">
        <f t="shared" si="5600"/>
        <v>51</v>
      </c>
      <c r="J829" s="116"/>
      <c r="K829" s="116"/>
      <c r="L829" s="117" t="str">
        <f t="shared" si="5601"/>
        <v/>
      </c>
      <c r="M829" s="116">
        <v>12.0</v>
      </c>
      <c r="N829" s="116"/>
      <c r="O829" s="117">
        <f t="shared" si="5602"/>
        <v>12</v>
      </c>
      <c r="P829" s="118">
        <f t="shared" ref="P829:Q829" si="5603">IF(SUM(D829,G829,J829,M829)=0,"",SUM(D829,G829,J829,M829))</f>
        <v>63</v>
      </c>
      <c r="Q829" s="118" t="str">
        <f t="shared" si="5603"/>
        <v/>
      </c>
      <c r="R829" s="117">
        <f t="shared" si="5604"/>
        <v>63</v>
      </c>
      <c r="S829" s="116"/>
      <c r="T829" s="116"/>
      <c r="U829" s="117" t="str">
        <f t="shared" si="5605"/>
        <v/>
      </c>
      <c r="V829" s="116">
        <v>118.0</v>
      </c>
      <c r="W829" s="116"/>
      <c r="X829" s="117">
        <f t="shared" si="5606"/>
        <v>118</v>
      </c>
      <c r="Y829" s="116"/>
      <c r="Z829" s="116"/>
      <c r="AA829" s="117" t="str">
        <f t="shared" si="5607"/>
        <v/>
      </c>
      <c r="AB829" s="116">
        <v>13.0</v>
      </c>
      <c r="AC829" s="116"/>
      <c r="AD829" s="117">
        <f t="shared" si="5608"/>
        <v>13</v>
      </c>
      <c r="AE829" s="117">
        <f t="shared" ref="AE829:AF829" si="5609">IF(SUM(S829,V829,Y829,AB829)=0,"",SUM(S829,V829,Y829,AB829))</f>
        <v>131</v>
      </c>
      <c r="AF829" s="117" t="str">
        <f t="shared" si="5609"/>
        <v/>
      </c>
      <c r="AG829" s="117">
        <f t="shared" si="5610"/>
        <v>131</v>
      </c>
      <c r="AH829" s="116"/>
      <c r="AI829" s="116"/>
      <c r="AJ829" s="117" t="str">
        <f t="shared" si="5611"/>
        <v/>
      </c>
      <c r="AK829" s="116"/>
      <c r="AL829" s="116"/>
      <c r="AM829" s="117" t="str">
        <f t="shared" si="5612"/>
        <v/>
      </c>
      <c r="AN829" s="116"/>
      <c r="AO829" s="116"/>
      <c r="AP829" s="117" t="str">
        <f t="shared" si="5613"/>
        <v/>
      </c>
      <c r="AQ829" s="117" t="str">
        <f t="shared" ref="AQ829:AR829" si="5614">IF(SUM(AH829,AK829,AN829)=0,"",SUM(AH829,AK829,AN829))</f>
        <v/>
      </c>
      <c r="AR829" s="117" t="str">
        <f t="shared" si="5614"/>
        <v/>
      </c>
      <c r="AS829" s="117" t="str">
        <f t="shared" si="5615"/>
        <v/>
      </c>
      <c r="AT829" s="117" t="str">
        <f t="shared" ref="AT829:AV829" si="5616">IF(S829=0,"-",S829)</f>
        <v>-</v>
      </c>
      <c r="AU829" s="117" t="str">
        <f t="shared" si="5616"/>
        <v>-</v>
      </c>
      <c r="AV829" s="117" t="str">
        <f t="shared" si="5616"/>
        <v/>
      </c>
      <c r="AW829" s="117">
        <f t="shared" ref="AW829:BH829" si="5617">IF(SUM(V829,AH829)=0,"-",SUM(V829,AH829))</f>
        <v>118</v>
      </c>
      <c r="AX829" s="117" t="str">
        <f t="shared" si="5617"/>
        <v>-</v>
      </c>
      <c r="AY829" s="117">
        <f t="shared" si="5617"/>
        <v>118</v>
      </c>
      <c r="AZ829" s="117" t="str">
        <f t="shared" si="5617"/>
        <v>-</v>
      </c>
      <c r="BA829" s="117" t="str">
        <f t="shared" si="5617"/>
        <v>-</v>
      </c>
      <c r="BB829" s="117" t="str">
        <f t="shared" si="5617"/>
        <v>-</v>
      </c>
      <c r="BC829" s="117">
        <f t="shared" si="5617"/>
        <v>13</v>
      </c>
      <c r="BD829" s="117" t="str">
        <f t="shared" si="5617"/>
        <v>-</v>
      </c>
      <c r="BE829" s="117">
        <f t="shared" si="5617"/>
        <v>13</v>
      </c>
      <c r="BF829" s="117">
        <f t="shared" si="5617"/>
        <v>131</v>
      </c>
      <c r="BG829" s="117" t="str">
        <f t="shared" si="5617"/>
        <v>-</v>
      </c>
      <c r="BH829" s="117">
        <f t="shared" si="5617"/>
        <v>131</v>
      </c>
      <c r="BI829" s="117" t="str">
        <f t="shared" ref="BI829:BK829" si="5618">IF(SUM(D829,S829)=0,"-",SUM(D829,S829))</f>
        <v>-</v>
      </c>
      <c r="BJ829" s="117" t="str">
        <f t="shared" si="5618"/>
        <v>-</v>
      </c>
      <c r="BK829" s="117" t="str">
        <f t="shared" si="5618"/>
        <v>-</v>
      </c>
      <c r="BL829" s="117">
        <f t="shared" ref="BL829:BW829" si="5619">IF(SUM(G829,V829,AH829)=0,"-",SUM(G829,V829,AH829))</f>
        <v>169</v>
      </c>
      <c r="BM829" s="117" t="str">
        <f t="shared" si="5619"/>
        <v>-</v>
      </c>
      <c r="BN829" s="117">
        <f t="shared" si="5619"/>
        <v>169</v>
      </c>
      <c r="BO829" s="117" t="str">
        <f t="shared" si="5619"/>
        <v>-</v>
      </c>
      <c r="BP829" s="117" t="str">
        <f t="shared" si="5619"/>
        <v>-</v>
      </c>
      <c r="BQ829" s="117" t="str">
        <f t="shared" si="5619"/>
        <v>-</v>
      </c>
      <c r="BR829" s="117">
        <f t="shared" si="5619"/>
        <v>25</v>
      </c>
      <c r="BS829" s="117" t="str">
        <f t="shared" si="5619"/>
        <v>-</v>
      </c>
      <c r="BT829" s="117">
        <f t="shared" si="5619"/>
        <v>25</v>
      </c>
      <c r="BU829" s="117">
        <f t="shared" si="5619"/>
        <v>194</v>
      </c>
      <c r="BV829" s="117" t="str">
        <f t="shared" si="5619"/>
        <v>-</v>
      </c>
      <c r="BW829" s="117">
        <f t="shared" si="5619"/>
        <v>194</v>
      </c>
      <c r="BX829" s="119"/>
      <c r="BY829" s="116"/>
      <c r="BZ829" s="120">
        <v>6394.03</v>
      </c>
      <c r="CA829" s="121">
        <f t="shared" si="5620"/>
        <v>0.03034080228</v>
      </c>
      <c r="CB829" s="7"/>
      <c r="CC829" s="7"/>
      <c r="CD829" s="7"/>
      <c r="CE829" s="7"/>
    </row>
    <row r="830" ht="15.75" customHeight="1">
      <c r="A830" s="99" t="str">
        <f t="shared" si="5598"/>
        <v>February</v>
      </c>
      <c r="B830" s="122" t="s">
        <v>131</v>
      </c>
      <c r="C830" s="122" t="s">
        <v>35</v>
      </c>
      <c r="D830" s="123">
        <v>0.0</v>
      </c>
      <c r="E830" s="123">
        <v>0.0</v>
      </c>
      <c r="F830" s="124" t="str">
        <f t="shared" si="5599"/>
        <v/>
      </c>
      <c r="G830" s="123">
        <v>60.5</v>
      </c>
      <c r="H830" s="123">
        <v>5.5</v>
      </c>
      <c r="I830" s="124">
        <f t="shared" si="5600"/>
        <v>66</v>
      </c>
      <c r="J830" s="123"/>
      <c r="K830" s="123"/>
      <c r="L830" s="124" t="str">
        <f t="shared" si="5601"/>
        <v/>
      </c>
      <c r="M830" s="123">
        <v>9.0</v>
      </c>
      <c r="N830" s="123">
        <v>0.0</v>
      </c>
      <c r="O830" s="124">
        <f t="shared" si="5602"/>
        <v>9</v>
      </c>
      <c r="P830" s="126">
        <f t="shared" ref="P830:Q830" si="5621">IF(SUM(D830,G830,J830,M830)=0,"",SUM(D830,G830,J830,M830))</f>
        <v>69.5</v>
      </c>
      <c r="Q830" s="126">
        <f t="shared" si="5621"/>
        <v>5.5</v>
      </c>
      <c r="R830" s="124">
        <f t="shared" si="5604"/>
        <v>75</v>
      </c>
      <c r="S830" s="123"/>
      <c r="T830" s="123"/>
      <c r="U830" s="124" t="str">
        <f t="shared" si="5605"/>
        <v/>
      </c>
      <c r="V830" s="123">
        <v>0.5</v>
      </c>
      <c r="W830" s="123"/>
      <c r="X830" s="124">
        <f t="shared" si="5606"/>
        <v>0.5</v>
      </c>
      <c r="Y830" s="123"/>
      <c r="Z830" s="123"/>
      <c r="AA830" s="124" t="str">
        <f t="shared" si="5607"/>
        <v/>
      </c>
      <c r="AB830" s="123">
        <v>10.0</v>
      </c>
      <c r="AC830" s="123"/>
      <c r="AD830" s="124">
        <f t="shared" si="5608"/>
        <v>10</v>
      </c>
      <c r="AE830" s="124">
        <f t="shared" ref="AE830:AF830" si="5622">IF(SUM(S830,V830,Y830,AB830)=0,"",SUM(S830,V830,Y830,AB830))</f>
        <v>10.5</v>
      </c>
      <c r="AF830" s="124" t="str">
        <f t="shared" si="5622"/>
        <v/>
      </c>
      <c r="AG830" s="124">
        <f t="shared" si="5610"/>
        <v>10.5</v>
      </c>
      <c r="AH830" s="123"/>
      <c r="AI830" s="123"/>
      <c r="AJ830" s="124" t="str">
        <f t="shared" si="5611"/>
        <v/>
      </c>
      <c r="AK830" s="123"/>
      <c r="AL830" s="123"/>
      <c r="AM830" s="124" t="str">
        <f t="shared" si="5612"/>
        <v/>
      </c>
      <c r="AN830" s="123"/>
      <c r="AO830" s="123"/>
      <c r="AP830" s="124" t="str">
        <f t="shared" si="5613"/>
        <v/>
      </c>
      <c r="AQ830" s="124" t="str">
        <f t="shared" ref="AQ830:AR830" si="5623">IF(SUM(AH830,AK830,AN830)=0,"",SUM(AH830,AK830,AN830))</f>
        <v/>
      </c>
      <c r="AR830" s="124" t="str">
        <f t="shared" si="5623"/>
        <v/>
      </c>
      <c r="AS830" s="124" t="str">
        <f t="shared" si="5615"/>
        <v/>
      </c>
      <c r="AT830" s="124" t="str">
        <f t="shared" ref="AT830:AV830" si="5624">IF(S830=0,"-",S830)</f>
        <v>-</v>
      </c>
      <c r="AU830" s="124" t="str">
        <f t="shared" si="5624"/>
        <v>-</v>
      </c>
      <c r="AV830" s="124" t="str">
        <f t="shared" si="5624"/>
        <v/>
      </c>
      <c r="AW830" s="124">
        <f t="shared" ref="AW830:BH830" si="5625">IF(SUM(V830,AH830)=0,"-",SUM(V830,AH830))</f>
        <v>0.5</v>
      </c>
      <c r="AX830" s="124" t="str">
        <f t="shared" si="5625"/>
        <v>-</v>
      </c>
      <c r="AY830" s="124">
        <f t="shared" si="5625"/>
        <v>0.5</v>
      </c>
      <c r="AZ830" s="124" t="str">
        <f t="shared" si="5625"/>
        <v>-</v>
      </c>
      <c r="BA830" s="124" t="str">
        <f t="shared" si="5625"/>
        <v>-</v>
      </c>
      <c r="BB830" s="124" t="str">
        <f t="shared" si="5625"/>
        <v>-</v>
      </c>
      <c r="BC830" s="124">
        <f t="shared" si="5625"/>
        <v>10</v>
      </c>
      <c r="BD830" s="124" t="str">
        <f t="shared" si="5625"/>
        <v>-</v>
      </c>
      <c r="BE830" s="124">
        <f t="shared" si="5625"/>
        <v>10</v>
      </c>
      <c r="BF830" s="124">
        <f t="shared" si="5625"/>
        <v>10.5</v>
      </c>
      <c r="BG830" s="124" t="str">
        <f t="shared" si="5625"/>
        <v>-</v>
      </c>
      <c r="BH830" s="124">
        <f t="shared" si="5625"/>
        <v>10.5</v>
      </c>
      <c r="BI830" s="124" t="str">
        <f t="shared" ref="BI830:BK830" si="5626">IF(SUM(D830,S830)=0,"-",SUM(D830,S830))</f>
        <v>-</v>
      </c>
      <c r="BJ830" s="124" t="str">
        <f t="shared" si="5626"/>
        <v>-</v>
      </c>
      <c r="BK830" s="124" t="str">
        <f t="shared" si="5626"/>
        <v>-</v>
      </c>
      <c r="BL830" s="124">
        <f t="shared" ref="BL830:BW830" si="5627">IF(SUM(G830,V830,AH830)=0,"-",SUM(G830,V830,AH830))</f>
        <v>61</v>
      </c>
      <c r="BM830" s="124">
        <f t="shared" si="5627"/>
        <v>5.5</v>
      </c>
      <c r="BN830" s="124">
        <f t="shared" si="5627"/>
        <v>66.5</v>
      </c>
      <c r="BO830" s="124" t="str">
        <f t="shared" si="5627"/>
        <v>-</v>
      </c>
      <c r="BP830" s="124" t="str">
        <f t="shared" si="5627"/>
        <v>-</v>
      </c>
      <c r="BQ830" s="124" t="str">
        <f t="shared" si="5627"/>
        <v>-</v>
      </c>
      <c r="BR830" s="124">
        <f t="shared" si="5627"/>
        <v>19</v>
      </c>
      <c r="BS830" s="124" t="str">
        <f t="shared" si="5627"/>
        <v>-</v>
      </c>
      <c r="BT830" s="124">
        <f t="shared" si="5627"/>
        <v>19</v>
      </c>
      <c r="BU830" s="124">
        <f t="shared" si="5627"/>
        <v>80</v>
      </c>
      <c r="BV830" s="124">
        <f t="shared" si="5627"/>
        <v>5.5</v>
      </c>
      <c r="BW830" s="124">
        <f t="shared" si="5627"/>
        <v>85.5</v>
      </c>
      <c r="BX830" s="119"/>
      <c r="BY830" s="123"/>
      <c r="BZ830" s="120">
        <v>6394.03</v>
      </c>
      <c r="CA830" s="121">
        <f t="shared" si="5620"/>
        <v>0.01337184843</v>
      </c>
    </row>
    <row r="831" ht="15.75" customHeight="1">
      <c r="A831" s="99" t="str">
        <f t="shared" si="5598"/>
        <v>February</v>
      </c>
      <c r="B831" s="122" t="s">
        <v>131</v>
      </c>
      <c r="C831" s="122" t="s">
        <v>36</v>
      </c>
      <c r="D831" s="123">
        <v>0.0</v>
      </c>
      <c r="E831" s="123">
        <v>0.0</v>
      </c>
      <c r="F831" s="124" t="str">
        <f t="shared" si="5599"/>
        <v/>
      </c>
      <c r="G831" s="123">
        <v>25.0</v>
      </c>
      <c r="H831" s="123">
        <v>0.0</v>
      </c>
      <c r="I831" s="124">
        <f t="shared" si="5600"/>
        <v>25</v>
      </c>
      <c r="J831" s="123"/>
      <c r="K831" s="123"/>
      <c r="L831" s="124" t="str">
        <f t="shared" si="5601"/>
        <v/>
      </c>
      <c r="M831" s="123">
        <v>12.0</v>
      </c>
      <c r="N831" s="123"/>
      <c r="O831" s="124">
        <f t="shared" si="5602"/>
        <v>12</v>
      </c>
      <c r="P831" s="126">
        <f t="shared" ref="P831:Q831" si="5628">IF(SUM(D831,G831,J831,M831)=0,"",SUM(D831,G831,J831,M831))</f>
        <v>37</v>
      </c>
      <c r="Q831" s="125" t="str">
        <f t="shared" si="5628"/>
        <v/>
      </c>
      <c r="R831" s="124">
        <f t="shared" si="5604"/>
        <v>37</v>
      </c>
      <c r="S831" s="123">
        <v>0.0</v>
      </c>
      <c r="T831" s="123"/>
      <c r="U831" s="124" t="str">
        <f t="shared" si="5605"/>
        <v/>
      </c>
      <c r="V831" s="123">
        <v>0.0</v>
      </c>
      <c r="W831" s="123"/>
      <c r="X831" s="124" t="str">
        <f t="shared" si="5606"/>
        <v/>
      </c>
      <c r="Y831" s="123"/>
      <c r="Z831" s="123"/>
      <c r="AA831" s="124" t="str">
        <f t="shared" si="5607"/>
        <v/>
      </c>
      <c r="AB831" s="123">
        <v>0.0</v>
      </c>
      <c r="AC831" s="123"/>
      <c r="AD831" s="124" t="str">
        <f t="shared" si="5608"/>
        <v/>
      </c>
      <c r="AE831" s="124" t="str">
        <f t="shared" ref="AE831:AF831" si="5629">IF(SUM(S831,V831,Y831,AB831)=0,"",SUM(S831,V831,Y831,AB831))</f>
        <v/>
      </c>
      <c r="AF831" s="124" t="str">
        <f t="shared" si="5629"/>
        <v/>
      </c>
      <c r="AG831" s="124" t="str">
        <f t="shared" si="5610"/>
        <v/>
      </c>
      <c r="AH831" s="123"/>
      <c r="AI831" s="123"/>
      <c r="AJ831" s="124" t="str">
        <f t="shared" si="5611"/>
        <v/>
      </c>
      <c r="AK831" s="123"/>
      <c r="AL831" s="123"/>
      <c r="AM831" s="124" t="str">
        <f t="shared" si="5612"/>
        <v/>
      </c>
      <c r="AN831" s="123"/>
      <c r="AO831" s="123"/>
      <c r="AP831" s="124" t="str">
        <f t="shared" si="5613"/>
        <v/>
      </c>
      <c r="AQ831" s="124" t="str">
        <f t="shared" ref="AQ831:AR831" si="5630">IF(SUM(AH831,AK831,AN831)=0,"",SUM(AH831,AK831,AN831))</f>
        <v/>
      </c>
      <c r="AR831" s="124" t="str">
        <f t="shared" si="5630"/>
        <v/>
      </c>
      <c r="AS831" s="124" t="str">
        <f t="shared" si="5615"/>
        <v/>
      </c>
      <c r="AT831" s="124" t="str">
        <f t="shared" ref="AT831:AV831" si="5631">IF(S831=0,"-",S831)</f>
        <v>-</v>
      </c>
      <c r="AU831" s="124" t="str">
        <f t="shared" si="5631"/>
        <v>-</v>
      </c>
      <c r="AV831" s="124" t="str">
        <f t="shared" si="5631"/>
        <v/>
      </c>
      <c r="AW831" s="124" t="str">
        <f t="shared" ref="AW831:BH831" si="5632">IF(SUM(V831,AH831)=0,"-",SUM(V831,AH831))</f>
        <v>-</v>
      </c>
      <c r="AX831" s="124" t="str">
        <f t="shared" si="5632"/>
        <v>-</v>
      </c>
      <c r="AY831" s="124" t="str">
        <f t="shared" si="5632"/>
        <v>-</v>
      </c>
      <c r="AZ831" s="124" t="str">
        <f t="shared" si="5632"/>
        <v>-</v>
      </c>
      <c r="BA831" s="124" t="str">
        <f t="shared" si="5632"/>
        <v>-</v>
      </c>
      <c r="BB831" s="124" t="str">
        <f t="shared" si="5632"/>
        <v>-</v>
      </c>
      <c r="BC831" s="124" t="str">
        <f t="shared" si="5632"/>
        <v>-</v>
      </c>
      <c r="BD831" s="124" t="str">
        <f t="shared" si="5632"/>
        <v>-</v>
      </c>
      <c r="BE831" s="124" t="str">
        <f t="shared" si="5632"/>
        <v>-</v>
      </c>
      <c r="BF831" s="124" t="str">
        <f t="shared" si="5632"/>
        <v>-</v>
      </c>
      <c r="BG831" s="124" t="str">
        <f t="shared" si="5632"/>
        <v>-</v>
      </c>
      <c r="BH831" s="124" t="str">
        <f t="shared" si="5632"/>
        <v>-</v>
      </c>
      <c r="BI831" s="124" t="str">
        <f t="shared" ref="BI831:BK831" si="5633">IF(SUM(D831,S831)=0,"-",SUM(D831,S831))</f>
        <v>-</v>
      </c>
      <c r="BJ831" s="124" t="str">
        <f t="shared" si="5633"/>
        <v>-</v>
      </c>
      <c r="BK831" s="124" t="str">
        <f t="shared" si="5633"/>
        <v>-</v>
      </c>
      <c r="BL831" s="124">
        <f t="shared" ref="BL831:BW831" si="5634">IF(SUM(G831,V831,AH831)=0,"-",SUM(G831,V831,AH831))</f>
        <v>25</v>
      </c>
      <c r="BM831" s="124" t="str">
        <f t="shared" si="5634"/>
        <v>-</v>
      </c>
      <c r="BN831" s="124">
        <f t="shared" si="5634"/>
        <v>25</v>
      </c>
      <c r="BO831" s="124" t="str">
        <f t="shared" si="5634"/>
        <v>-</v>
      </c>
      <c r="BP831" s="124" t="str">
        <f t="shared" si="5634"/>
        <v>-</v>
      </c>
      <c r="BQ831" s="124" t="str">
        <f t="shared" si="5634"/>
        <v>-</v>
      </c>
      <c r="BR831" s="124">
        <f t="shared" si="5634"/>
        <v>12</v>
      </c>
      <c r="BS831" s="124" t="str">
        <f t="shared" si="5634"/>
        <v>-</v>
      </c>
      <c r="BT831" s="124">
        <f t="shared" si="5634"/>
        <v>12</v>
      </c>
      <c r="BU831" s="124">
        <f t="shared" si="5634"/>
        <v>37</v>
      </c>
      <c r="BV831" s="124" t="str">
        <f t="shared" si="5634"/>
        <v>-</v>
      </c>
      <c r="BW831" s="124">
        <f t="shared" si="5634"/>
        <v>37</v>
      </c>
      <c r="BX831" s="119"/>
      <c r="BY831" s="123"/>
      <c r="BZ831" s="120">
        <v>6394.03</v>
      </c>
      <c r="CA831" s="121">
        <f t="shared" si="5620"/>
        <v>0.005786647857</v>
      </c>
    </row>
    <row r="832" ht="15.75" customHeight="1">
      <c r="A832" s="99" t="str">
        <f t="shared" si="5598"/>
        <v>March</v>
      </c>
      <c r="B832" s="122" t="s">
        <v>131</v>
      </c>
      <c r="C832" s="122" t="s">
        <v>37</v>
      </c>
      <c r="D832" s="123">
        <v>59.0</v>
      </c>
      <c r="E832" s="123">
        <v>0.3</v>
      </c>
      <c r="F832" s="124">
        <f t="shared" si="5599"/>
        <v>59.3</v>
      </c>
      <c r="G832" s="123">
        <v>27.0</v>
      </c>
      <c r="H832" s="123"/>
      <c r="I832" s="124">
        <f t="shared" si="5600"/>
        <v>27</v>
      </c>
      <c r="J832" s="123"/>
      <c r="K832" s="123"/>
      <c r="L832" s="124" t="str">
        <f t="shared" si="5601"/>
        <v/>
      </c>
      <c r="M832" s="123">
        <v>5.0</v>
      </c>
      <c r="N832" s="123"/>
      <c r="O832" s="124">
        <f t="shared" si="5602"/>
        <v>5</v>
      </c>
      <c r="P832" s="126">
        <f t="shared" ref="P832:Q832" si="5635">IF(SUM(D832,G832,J832,M832)=0,"",SUM(D832,G832,J832,M832))</f>
        <v>91</v>
      </c>
      <c r="Q832" s="126">
        <f t="shared" si="5635"/>
        <v>0.3</v>
      </c>
      <c r="R832" s="124">
        <f t="shared" si="5604"/>
        <v>91.3</v>
      </c>
      <c r="S832" s="123">
        <v>7.0</v>
      </c>
      <c r="T832" s="123"/>
      <c r="U832" s="124">
        <f t="shared" si="5605"/>
        <v>7</v>
      </c>
      <c r="V832" s="123">
        <v>16.0</v>
      </c>
      <c r="W832" s="123"/>
      <c r="X832" s="124">
        <f t="shared" si="5606"/>
        <v>16</v>
      </c>
      <c r="Y832" s="123"/>
      <c r="Z832" s="123"/>
      <c r="AA832" s="124" t="str">
        <f t="shared" si="5607"/>
        <v/>
      </c>
      <c r="AB832" s="123"/>
      <c r="AC832" s="123"/>
      <c r="AD832" s="124" t="str">
        <f t="shared" si="5608"/>
        <v/>
      </c>
      <c r="AE832" s="124">
        <f t="shared" ref="AE832:AF832" si="5636">IF(SUM(S832,V832,Y832,AB832)=0,"",SUM(S832,V832,Y832,AB832))</f>
        <v>23</v>
      </c>
      <c r="AF832" s="124" t="str">
        <f t="shared" si="5636"/>
        <v/>
      </c>
      <c r="AG832" s="124">
        <f t="shared" si="5610"/>
        <v>23</v>
      </c>
      <c r="AH832" s="123"/>
      <c r="AI832" s="123"/>
      <c r="AJ832" s="124" t="str">
        <f t="shared" si="5611"/>
        <v/>
      </c>
      <c r="AK832" s="123"/>
      <c r="AL832" s="123"/>
      <c r="AM832" s="124" t="str">
        <f t="shared" si="5612"/>
        <v/>
      </c>
      <c r="AN832" s="123"/>
      <c r="AO832" s="123"/>
      <c r="AP832" s="124" t="str">
        <f t="shared" si="5613"/>
        <v/>
      </c>
      <c r="AQ832" s="124" t="str">
        <f t="shared" ref="AQ832:AR832" si="5637">IF(SUM(AH832,AK832,AN832)=0,"",SUM(AH832,AK832,AN832))</f>
        <v/>
      </c>
      <c r="AR832" s="124" t="str">
        <f t="shared" si="5637"/>
        <v/>
      </c>
      <c r="AS832" s="124" t="str">
        <f t="shared" si="5615"/>
        <v/>
      </c>
      <c r="AT832" s="124">
        <f t="shared" ref="AT832:AV832" si="5638">IF(S832=0,"-",S832)</f>
        <v>7</v>
      </c>
      <c r="AU832" s="124" t="str">
        <f t="shared" si="5638"/>
        <v>-</v>
      </c>
      <c r="AV832" s="124">
        <f t="shared" si="5638"/>
        <v>7</v>
      </c>
      <c r="AW832" s="124">
        <f t="shared" ref="AW832:BH832" si="5639">IF(SUM(V832,AH832)=0,"-",SUM(V832,AH832))</f>
        <v>16</v>
      </c>
      <c r="AX832" s="124" t="str">
        <f t="shared" si="5639"/>
        <v>-</v>
      </c>
      <c r="AY832" s="124">
        <f t="shared" si="5639"/>
        <v>16</v>
      </c>
      <c r="AZ832" s="124" t="str">
        <f t="shared" si="5639"/>
        <v>-</v>
      </c>
      <c r="BA832" s="124" t="str">
        <f t="shared" si="5639"/>
        <v>-</v>
      </c>
      <c r="BB832" s="124" t="str">
        <f t="shared" si="5639"/>
        <v>-</v>
      </c>
      <c r="BC832" s="124" t="str">
        <f t="shared" si="5639"/>
        <v>-</v>
      </c>
      <c r="BD832" s="124" t="str">
        <f t="shared" si="5639"/>
        <v>-</v>
      </c>
      <c r="BE832" s="124" t="str">
        <f t="shared" si="5639"/>
        <v>-</v>
      </c>
      <c r="BF832" s="124">
        <f t="shared" si="5639"/>
        <v>23</v>
      </c>
      <c r="BG832" s="124" t="str">
        <f t="shared" si="5639"/>
        <v>-</v>
      </c>
      <c r="BH832" s="124">
        <f t="shared" si="5639"/>
        <v>23</v>
      </c>
      <c r="BI832" s="124">
        <f t="shared" ref="BI832:BK832" si="5640">IF(SUM(D832,S832)=0,"-",SUM(D832,S832))</f>
        <v>66</v>
      </c>
      <c r="BJ832" s="124">
        <f t="shared" si="5640"/>
        <v>0.3</v>
      </c>
      <c r="BK832" s="124">
        <f t="shared" si="5640"/>
        <v>66.3</v>
      </c>
      <c r="BL832" s="124">
        <f t="shared" ref="BL832:BW832" si="5641">IF(SUM(G832,V832,AH832)=0,"-",SUM(G832,V832,AH832))</f>
        <v>43</v>
      </c>
      <c r="BM832" s="124" t="str">
        <f t="shared" si="5641"/>
        <v>-</v>
      </c>
      <c r="BN832" s="124">
        <f t="shared" si="5641"/>
        <v>43</v>
      </c>
      <c r="BO832" s="124" t="str">
        <f t="shared" si="5641"/>
        <v>-</v>
      </c>
      <c r="BP832" s="124" t="str">
        <f t="shared" si="5641"/>
        <v>-</v>
      </c>
      <c r="BQ832" s="124" t="str">
        <f t="shared" si="5641"/>
        <v>-</v>
      </c>
      <c r="BR832" s="124">
        <f t="shared" si="5641"/>
        <v>5</v>
      </c>
      <c r="BS832" s="124" t="str">
        <f t="shared" si="5641"/>
        <v>-</v>
      </c>
      <c r="BT832" s="124">
        <f t="shared" si="5641"/>
        <v>5</v>
      </c>
      <c r="BU832" s="124">
        <f t="shared" si="5641"/>
        <v>114</v>
      </c>
      <c r="BV832" s="124">
        <f t="shared" si="5641"/>
        <v>0.3</v>
      </c>
      <c r="BW832" s="124">
        <f t="shared" si="5641"/>
        <v>114.3</v>
      </c>
      <c r="BX832" s="119"/>
      <c r="BY832" s="123"/>
      <c r="BZ832" s="120">
        <v>6394.03</v>
      </c>
      <c r="CA832" s="121">
        <f t="shared" si="5620"/>
        <v>0.01787605</v>
      </c>
    </row>
    <row r="833" ht="15.75" customHeight="1">
      <c r="A833" s="99" t="str">
        <f t="shared" si="5598"/>
        <v>March</v>
      </c>
      <c r="B833" s="122" t="s">
        <v>131</v>
      </c>
      <c r="C833" s="122" t="s">
        <v>38</v>
      </c>
      <c r="D833" s="123"/>
      <c r="E833" s="123"/>
      <c r="F833" s="124" t="str">
        <f t="shared" si="5599"/>
        <v/>
      </c>
      <c r="G833" s="123">
        <v>12.0</v>
      </c>
      <c r="H833" s="123"/>
      <c r="I833" s="124">
        <f t="shared" si="5600"/>
        <v>12</v>
      </c>
      <c r="J833" s="123"/>
      <c r="K833" s="123"/>
      <c r="L833" s="124" t="str">
        <f t="shared" si="5601"/>
        <v/>
      </c>
      <c r="M833" s="123"/>
      <c r="N833" s="123">
        <v>0.4</v>
      </c>
      <c r="O833" s="124">
        <f t="shared" si="5602"/>
        <v>0.4</v>
      </c>
      <c r="P833" s="126">
        <f t="shared" ref="P833:Q833" si="5642">IF(SUM(D833,G833,J833,M833)=0,"",SUM(D833,G833,J833,M833))</f>
        <v>12</v>
      </c>
      <c r="Q833" s="126">
        <f t="shared" si="5642"/>
        <v>0.4</v>
      </c>
      <c r="R833" s="124">
        <f t="shared" si="5604"/>
        <v>12.4</v>
      </c>
      <c r="S833" s="123"/>
      <c r="T833" s="123"/>
      <c r="U833" s="124" t="str">
        <f t="shared" si="5605"/>
        <v/>
      </c>
      <c r="V833" s="123"/>
      <c r="W833" s="123"/>
      <c r="X833" s="124" t="str">
        <f t="shared" si="5606"/>
        <v/>
      </c>
      <c r="Y833" s="123"/>
      <c r="Z833" s="123"/>
      <c r="AA833" s="124" t="str">
        <f t="shared" si="5607"/>
        <v/>
      </c>
      <c r="AB833" s="123"/>
      <c r="AC833" s="123"/>
      <c r="AD833" s="124" t="str">
        <f t="shared" si="5608"/>
        <v/>
      </c>
      <c r="AE833" s="124" t="str">
        <f t="shared" ref="AE833:AF833" si="5643">IF(SUM(S833,V833,Y833,AB833)=0,"",SUM(S833,V833,Y833,AB833))</f>
        <v/>
      </c>
      <c r="AF833" s="124" t="str">
        <f t="shared" si="5643"/>
        <v/>
      </c>
      <c r="AG833" s="124" t="str">
        <f t="shared" si="5610"/>
        <v/>
      </c>
      <c r="AH833" s="123"/>
      <c r="AI833" s="123"/>
      <c r="AJ833" s="124" t="str">
        <f t="shared" si="5611"/>
        <v/>
      </c>
      <c r="AK833" s="123"/>
      <c r="AL833" s="123"/>
      <c r="AM833" s="124" t="str">
        <f t="shared" si="5612"/>
        <v/>
      </c>
      <c r="AN833" s="123"/>
      <c r="AO833" s="123"/>
      <c r="AP833" s="124" t="str">
        <f t="shared" si="5613"/>
        <v/>
      </c>
      <c r="AQ833" s="124" t="str">
        <f t="shared" ref="AQ833:AR833" si="5644">IF(SUM(AH833,AK833,AN833)=0,"",SUM(AH833,AK833,AN833))</f>
        <v/>
      </c>
      <c r="AR833" s="124" t="str">
        <f t="shared" si="5644"/>
        <v/>
      </c>
      <c r="AS833" s="124" t="str">
        <f t="shared" si="5615"/>
        <v/>
      </c>
      <c r="AT833" s="124" t="str">
        <f t="shared" ref="AT833:AV833" si="5645">IF(S833=0,"-",S833)</f>
        <v>-</v>
      </c>
      <c r="AU833" s="124" t="str">
        <f t="shared" si="5645"/>
        <v>-</v>
      </c>
      <c r="AV833" s="124" t="str">
        <f t="shared" si="5645"/>
        <v/>
      </c>
      <c r="AW833" s="124" t="str">
        <f t="shared" ref="AW833:BH833" si="5646">IF(SUM(V833,AH833)=0,"-",SUM(V833,AH833))</f>
        <v>-</v>
      </c>
      <c r="AX833" s="124" t="str">
        <f t="shared" si="5646"/>
        <v>-</v>
      </c>
      <c r="AY833" s="124" t="str">
        <f t="shared" si="5646"/>
        <v>-</v>
      </c>
      <c r="AZ833" s="124" t="str">
        <f t="shared" si="5646"/>
        <v>-</v>
      </c>
      <c r="BA833" s="124" t="str">
        <f t="shared" si="5646"/>
        <v>-</v>
      </c>
      <c r="BB833" s="124" t="str">
        <f t="shared" si="5646"/>
        <v>-</v>
      </c>
      <c r="BC833" s="124" t="str">
        <f t="shared" si="5646"/>
        <v>-</v>
      </c>
      <c r="BD833" s="124" t="str">
        <f t="shared" si="5646"/>
        <v>-</v>
      </c>
      <c r="BE833" s="124" t="str">
        <f t="shared" si="5646"/>
        <v>-</v>
      </c>
      <c r="BF833" s="124" t="str">
        <f t="shared" si="5646"/>
        <v>-</v>
      </c>
      <c r="BG833" s="124" t="str">
        <f t="shared" si="5646"/>
        <v>-</v>
      </c>
      <c r="BH833" s="124" t="str">
        <f t="shared" si="5646"/>
        <v>-</v>
      </c>
      <c r="BI833" s="124" t="str">
        <f t="shared" ref="BI833:BK833" si="5647">IF(SUM(D833,S833)=0,"-",SUM(D833,S833))</f>
        <v>-</v>
      </c>
      <c r="BJ833" s="124" t="str">
        <f t="shared" si="5647"/>
        <v>-</v>
      </c>
      <c r="BK833" s="124" t="str">
        <f t="shared" si="5647"/>
        <v>-</v>
      </c>
      <c r="BL833" s="124">
        <f t="shared" ref="BL833:BW833" si="5648">IF(SUM(G833,V833,AH833)=0,"-",SUM(G833,V833,AH833))</f>
        <v>12</v>
      </c>
      <c r="BM833" s="124" t="str">
        <f t="shared" si="5648"/>
        <v>-</v>
      </c>
      <c r="BN833" s="124">
        <f t="shared" si="5648"/>
        <v>12</v>
      </c>
      <c r="BO833" s="124" t="str">
        <f t="shared" si="5648"/>
        <v>-</v>
      </c>
      <c r="BP833" s="124" t="str">
        <f t="shared" si="5648"/>
        <v>-</v>
      </c>
      <c r="BQ833" s="124" t="str">
        <f t="shared" si="5648"/>
        <v>-</v>
      </c>
      <c r="BR833" s="124" t="str">
        <f t="shared" si="5648"/>
        <v>-</v>
      </c>
      <c r="BS833" s="124">
        <f t="shared" si="5648"/>
        <v>0.4</v>
      </c>
      <c r="BT833" s="124">
        <f t="shared" si="5648"/>
        <v>0.4</v>
      </c>
      <c r="BU833" s="124">
        <f t="shared" si="5648"/>
        <v>12</v>
      </c>
      <c r="BV833" s="124">
        <f t="shared" si="5648"/>
        <v>0.4</v>
      </c>
      <c r="BW833" s="124">
        <f t="shared" si="5648"/>
        <v>12.4</v>
      </c>
      <c r="BX833" s="123"/>
      <c r="BY833" s="123"/>
      <c r="BZ833" s="120">
        <v>6394.03</v>
      </c>
      <c r="CA833" s="120">
        <f t="shared" si="5620"/>
        <v>0.001939309012</v>
      </c>
    </row>
    <row r="834" ht="15.75" customHeight="1">
      <c r="A834" s="99" t="str">
        <f t="shared" si="5598"/>
        <v>April</v>
      </c>
      <c r="B834" s="122" t="s">
        <v>131</v>
      </c>
      <c r="C834" s="122" t="s">
        <v>39</v>
      </c>
      <c r="D834" s="123"/>
      <c r="E834" s="123"/>
      <c r="F834" s="124" t="str">
        <f t="shared" si="5599"/>
        <v/>
      </c>
      <c r="G834" s="123"/>
      <c r="H834" s="123"/>
      <c r="I834" s="124" t="str">
        <f t="shared" si="5600"/>
        <v/>
      </c>
      <c r="J834" s="123"/>
      <c r="K834" s="123"/>
      <c r="L834" s="124" t="str">
        <f t="shared" si="5601"/>
        <v/>
      </c>
      <c r="M834" s="123">
        <v>4.0</v>
      </c>
      <c r="N834" s="123"/>
      <c r="O834" s="124">
        <f t="shared" si="5602"/>
        <v>4</v>
      </c>
      <c r="P834" s="126">
        <f t="shared" ref="P834:Q834" si="5649">IF(SUM(D834,G834,J834,M834)=0,"",SUM(D834,G834,J834,M834))</f>
        <v>4</v>
      </c>
      <c r="Q834" s="125" t="str">
        <f t="shared" si="5649"/>
        <v/>
      </c>
      <c r="R834" s="124">
        <f t="shared" si="5604"/>
        <v>4</v>
      </c>
      <c r="S834" s="123"/>
      <c r="T834" s="123"/>
      <c r="U834" s="124" t="str">
        <f t="shared" si="5605"/>
        <v/>
      </c>
      <c r="V834" s="123"/>
      <c r="W834" s="123"/>
      <c r="X834" s="124" t="str">
        <f t="shared" si="5606"/>
        <v/>
      </c>
      <c r="Y834" s="123"/>
      <c r="Z834" s="123"/>
      <c r="AA834" s="124" t="str">
        <f t="shared" si="5607"/>
        <v/>
      </c>
      <c r="AB834" s="123"/>
      <c r="AC834" s="123"/>
      <c r="AD834" s="124" t="str">
        <f t="shared" si="5608"/>
        <v/>
      </c>
      <c r="AE834" s="124" t="str">
        <f t="shared" ref="AE834:AF834" si="5650">IF(SUM(S834,V834,Y834,AB834)=0,"",SUM(S834,V834,Y834,AB834))</f>
        <v/>
      </c>
      <c r="AF834" s="124" t="str">
        <f t="shared" si="5650"/>
        <v/>
      </c>
      <c r="AG834" s="124" t="str">
        <f t="shared" si="5610"/>
        <v/>
      </c>
      <c r="AH834" s="123"/>
      <c r="AI834" s="123"/>
      <c r="AJ834" s="124" t="str">
        <f t="shared" si="5611"/>
        <v/>
      </c>
      <c r="AK834" s="123"/>
      <c r="AL834" s="123"/>
      <c r="AM834" s="124" t="str">
        <f t="shared" si="5612"/>
        <v/>
      </c>
      <c r="AN834" s="123"/>
      <c r="AO834" s="123"/>
      <c r="AP834" s="124" t="str">
        <f t="shared" si="5613"/>
        <v/>
      </c>
      <c r="AQ834" s="124" t="str">
        <f t="shared" ref="AQ834:AR834" si="5651">IF(SUM(AH834,AK834,AN834)=0,"",SUM(AH834,AK834,AN834))</f>
        <v/>
      </c>
      <c r="AR834" s="124" t="str">
        <f t="shared" si="5651"/>
        <v/>
      </c>
      <c r="AS834" s="124" t="str">
        <f t="shared" si="5615"/>
        <v/>
      </c>
      <c r="AT834" s="124" t="str">
        <f t="shared" ref="AT834:AV834" si="5652">IF(S834=0,"-",S834)</f>
        <v>-</v>
      </c>
      <c r="AU834" s="124" t="str">
        <f t="shared" si="5652"/>
        <v>-</v>
      </c>
      <c r="AV834" s="124" t="str">
        <f t="shared" si="5652"/>
        <v/>
      </c>
      <c r="AW834" s="124" t="str">
        <f t="shared" ref="AW834:BH834" si="5653">IF(SUM(V834,AH834)=0,"-",SUM(V834,AH834))</f>
        <v>-</v>
      </c>
      <c r="AX834" s="124" t="str">
        <f t="shared" si="5653"/>
        <v>-</v>
      </c>
      <c r="AY834" s="124" t="str">
        <f t="shared" si="5653"/>
        <v>-</v>
      </c>
      <c r="AZ834" s="124" t="str">
        <f t="shared" si="5653"/>
        <v>-</v>
      </c>
      <c r="BA834" s="124" t="str">
        <f t="shared" si="5653"/>
        <v>-</v>
      </c>
      <c r="BB834" s="124" t="str">
        <f t="shared" si="5653"/>
        <v>-</v>
      </c>
      <c r="BC834" s="124" t="str">
        <f t="shared" si="5653"/>
        <v>-</v>
      </c>
      <c r="BD834" s="124" t="str">
        <f t="shared" si="5653"/>
        <v>-</v>
      </c>
      <c r="BE834" s="124" t="str">
        <f t="shared" si="5653"/>
        <v>-</v>
      </c>
      <c r="BF834" s="124" t="str">
        <f t="shared" si="5653"/>
        <v>-</v>
      </c>
      <c r="BG834" s="124" t="str">
        <f t="shared" si="5653"/>
        <v>-</v>
      </c>
      <c r="BH834" s="124" t="str">
        <f t="shared" si="5653"/>
        <v>-</v>
      </c>
      <c r="BI834" s="124" t="str">
        <f t="shared" ref="BI834:BK834" si="5654">IF(SUM(D834,S834)=0,"-",SUM(D834,S834))</f>
        <v>-</v>
      </c>
      <c r="BJ834" s="124" t="str">
        <f t="shared" si="5654"/>
        <v>-</v>
      </c>
      <c r="BK834" s="124" t="str">
        <f t="shared" si="5654"/>
        <v>-</v>
      </c>
      <c r="BL834" s="124" t="str">
        <f t="shared" ref="BL834:BW834" si="5655">IF(SUM(G834,V834,AH834)=0,"-",SUM(G834,V834,AH834))</f>
        <v>-</v>
      </c>
      <c r="BM834" s="124" t="str">
        <f t="shared" si="5655"/>
        <v>-</v>
      </c>
      <c r="BN834" s="124" t="str">
        <f t="shared" si="5655"/>
        <v>-</v>
      </c>
      <c r="BO834" s="124" t="str">
        <f t="shared" si="5655"/>
        <v>-</v>
      </c>
      <c r="BP834" s="124" t="str">
        <f t="shared" si="5655"/>
        <v>-</v>
      </c>
      <c r="BQ834" s="124" t="str">
        <f t="shared" si="5655"/>
        <v>-</v>
      </c>
      <c r="BR834" s="124">
        <f t="shared" si="5655"/>
        <v>4</v>
      </c>
      <c r="BS834" s="124" t="str">
        <f t="shared" si="5655"/>
        <v>-</v>
      </c>
      <c r="BT834" s="124">
        <f t="shared" si="5655"/>
        <v>4</v>
      </c>
      <c r="BU834" s="124">
        <f t="shared" si="5655"/>
        <v>4</v>
      </c>
      <c r="BV834" s="124" t="str">
        <f t="shared" si="5655"/>
        <v>-</v>
      </c>
      <c r="BW834" s="124">
        <f t="shared" si="5655"/>
        <v>4</v>
      </c>
      <c r="BX834" s="123"/>
      <c r="BY834" s="123"/>
      <c r="BZ834" s="120">
        <v>6394.03</v>
      </c>
      <c r="CA834" s="120">
        <f t="shared" si="5620"/>
        <v>0.0006255835522</v>
      </c>
    </row>
    <row r="835" ht="15.75" customHeight="1">
      <c r="A835" s="99" t="str">
        <f t="shared" si="5598"/>
        <v>April</v>
      </c>
      <c r="B835" s="122" t="s">
        <v>131</v>
      </c>
      <c r="C835" s="122" t="s">
        <v>40</v>
      </c>
      <c r="D835" s="123"/>
      <c r="E835" s="123"/>
      <c r="F835" s="124" t="str">
        <f t="shared" si="5599"/>
        <v/>
      </c>
      <c r="G835" s="123"/>
      <c r="H835" s="123"/>
      <c r="I835" s="124" t="str">
        <f t="shared" si="5600"/>
        <v/>
      </c>
      <c r="J835" s="123"/>
      <c r="K835" s="123"/>
      <c r="L835" s="124" t="str">
        <f t="shared" si="5601"/>
        <v/>
      </c>
      <c r="M835" s="123"/>
      <c r="N835" s="123"/>
      <c r="O835" s="124" t="str">
        <f t="shared" si="5602"/>
        <v/>
      </c>
      <c r="P835" s="125" t="str">
        <f t="shared" ref="P835:Q835" si="5656">IF(SUM(D835,G835,J835,M835)=0,"",SUM(D835,G835,J835,M835))</f>
        <v/>
      </c>
      <c r="Q835" s="125" t="str">
        <f t="shared" si="5656"/>
        <v/>
      </c>
      <c r="R835" s="124" t="str">
        <f t="shared" si="5604"/>
        <v/>
      </c>
      <c r="S835" s="123"/>
      <c r="T835" s="123"/>
      <c r="U835" s="124" t="str">
        <f t="shared" si="5605"/>
        <v/>
      </c>
      <c r="V835" s="123"/>
      <c r="W835" s="123"/>
      <c r="X835" s="124" t="str">
        <f t="shared" si="5606"/>
        <v/>
      </c>
      <c r="Y835" s="123"/>
      <c r="Z835" s="123"/>
      <c r="AA835" s="124" t="str">
        <f t="shared" si="5607"/>
        <v/>
      </c>
      <c r="AB835" s="123"/>
      <c r="AC835" s="123"/>
      <c r="AD835" s="124" t="str">
        <f t="shared" si="5608"/>
        <v/>
      </c>
      <c r="AE835" s="124" t="str">
        <f t="shared" ref="AE835:AF835" si="5657">IF(SUM(S835,V835,Y835,AB835)=0,"",SUM(S835,V835,Y835,AB835))</f>
        <v/>
      </c>
      <c r="AF835" s="124" t="str">
        <f t="shared" si="5657"/>
        <v/>
      </c>
      <c r="AG835" s="124" t="str">
        <f t="shared" si="5610"/>
        <v/>
      </c>
      <c r="AH835" s="123"/>
      <c r="AI835" s="123"/>
      <c r="AJ835" s="124" t="str">
        <f t="shared" si="5611"/>
        <v/>
      </c>
      <c r="AK835" s="123"/>
      <c r="AL835" s="123"/>
      <c r="AM835" s="124" t="str">
        <f t="shared" si="5612"/>
        <v/>
      </c>
      <c r="AN835" s="123"/>
      <c r="AO835" s="123"/>
      <c r="AP835" s="124" t="str">
        <f t="shared" si="5613"/>
        <v/>
      </c>
      <c r="AQ835" s="124" t="str">
        <f t="shared" ref="AQ835:AR835" si="5658">IF(SUM(AH835,AK835,AN835)=0,"",SUM(AH835,AK835,AN835))</f>
        <v/>
      </c>
      <c r="AR835" s="124" t="str">
        <f t="shared" si="5658"/>
        <v/>
      </c>
      <c r="AS835" s="124" t="str">
        <f t="shared" si="5615"/>
        <v/>
      </c>
      <c r="AT835" s="124" t="str">
        <f t="shared" ref="AT835:AV835" si="5659">IF(S835=0,"-",S835)</f>
        <v>-</v>
      </c>
      <c r="AU835" s="124" t="str">
        <f t="shared" si="5659"/>
        <v>-</v>
      </c>
      <c r="AV835" s="124" t="str">
        <f t="shared" si="5659"/>
        <v/>
      </c>
      <c r="AW835" s="124" t="str">
        <f t="shared" ref="AW835:BH835" si="5660">IF(SUM(V835,AH835)=0,"-",SUM(V835,AH835))</f>
        <v>-</v>
      </c>
      <c r="AX835" s="124" t="str">
        <f t="shared" si="5660"/>
        <v>-</v>
      </c>
      <c r="AY835" s="124" t="str">
        <f t="shared" si="5660"/>
        <v>-</v>
      </c>
      <c r="AZ835" s="124" t="str">
        <f t="shared" si="5660"/>
        <v>-</v>
      </c>
      <c r="BA835" s="124" t="str">
        <f t="shared" si="5660"/>
        <v>-</v>
      </c>
      <c r="BB835" s="124" t="str">
        <f t="shared" si="5660"/>
        <v>-</v>
      </c>
      <c r="BC835" s="124" t="str">
        <f t="shared" si="5660"/>
        <v>-</v>
      </c>
      <c r="BD835" s="124" t="str">
        <f t="shared" si="5660"/>
        <v>-</v>
      </c>
      <c r="BE835" s="124" t="str">
        <f t="shared" si="5660"/>
        <v>-</v>
      </c>
      <c r="BF835" s="124" t="str">
        <f t="shared" si="5660"/>
        <v>-</v>
      </c>
      <c r="BG835" s="124" t="str">
        <f t="shared" si="5660"/>
        <v>-</v>
      </c>
      <c r="BH835" s="124" t="str">
        <f t="shared" si="5660"/>
        <v>-</v>
      </c>
      <c r="BI835" s="124" t="str">
        <f t="shared" ref="BI835:BK835" si="5661">IF(SUM(D835,S835)=0,"-",SUM(D835,S835))</f>
        <v>-</v>
      </c>
      <c r="BJ835" s="124" t="str">
        <f t="shared" si="5661"/>
        <v>-</v>
      </c>
      <c r="BK835" s="124" t="str">
        <f t="shared" si="5661"/>
        <v>-</v>
      </c>
      <c r="BL835" s="124" t="str">
        <f t="shared" ref="BL835:BW835" si="5662">IF(SUM(G835,V835,AH835)=0,"-",SUM(G835,V835,AH835))</f>
        <v>-</v>
      </c>
      <c r="BM835" s="124" t="str">
        <f t="shared" si="5662"/>
        <v>-</v>
      </c>
      <c r="BN835" s="124" t="str">
        <f t="shared" si="5662"/>
        <v>-</v>
      </c>
      <c r="BO835" s="124" t="str">
        <f t="shared" si="5662"/>
        <v>-</v>
      </c>
      <c r="BP835" s="124" t="str">
        <f t="shared" si="5662"/>
        <v>-</v>
      </c>
      <c r="BQ835" s="124" t="str">
        <f t="shared" si="5662"/>
        <v>-</v>
      </c>
      <c r="BR835" s="124" t="str">
        <f t="shared" si="5662"/>
        <v>-</v>
      </c>
      <c r="BS835" s="124" t="str">
        <f t="shared" si="5662"/>
        <v>-</v>
      </c>
      <c r="BT835" s="124" t="str">
        <f t="shared" si="5662"/>
        <v>-</v>
      </c>
      <c r="BU835" s="124" t="str">
        <f t="shared" si="5662"/>
        <v>-</v>
      </c>
      <c r="BV835" s="124" t="str">
        <f t="shared" si="5662"/>
        <v>-</v>
      </c>
      <c r="BW835" s="124" t="str">
        <f t="shared" si="5662"/>
        <v>-</v>
      </c>
      <c r="BX835" s="123"/>
      <c r="BY835" s="123" t="s">
        <v>69</v>
      </c>
      <c r="BZ835" s="120">
        <v>6394.03</v>
      </c>
      <c r="CA835" s="120" t="str">
        <f t="shared" si="5620"/>
        <v/>
      </c>
    </row>
    <row r="836" ht="15.75" customHeight="1">
      <c r="A836" s="99" t="str">
        <f t="shared" si="5598"/>
        <v>May</v>
      </c>
      <c r="B836" s="122" t="s">
        <v>131</v>
      </c>
      <c r="C836" s="122" t="s">
        <v>41</v>
      </c>
      <c r="D836" s="123"/>
      <c r="E836" s="123"/>
      <c r="F836" s="124" t="str">
        <f t="shared" si="5599"/>
        <v/>
      </c>
      <c r="G836" s="123"/>
      <c r="H836" s="123"/>
      <c r="I836" s="124" t="str">
        <f t="shared" si="5600"/>
        <v/>
      </c>
      <c r="J836" s="123"/>
      <c r="K836" s="123"/>
      <c r="L836" s="124" t="str">
        <f t="shared" si="5601"/>
        <v/>
      </c>
      <c r="M836" s="123"/>
      <c r="N836" s="123"/>
      <c r="O836" s="124" t="str">
        <f t="shared" si="5602"/>
        <v/>
      </c>
      <c r="P836" s="126" t="str">
        <f t="shared" ref="P836:Q836" si="5663">IF(SUM(D836,G836,J836,M836)=0,"",SUM(D836,G836,J836,M836))</f>
        <v/>
      </c>
      <c r="Q836" s="126" t="str">
        <f t="shared" si="5663"/>
        <v/>
      </c>
      <c r="R836" s="124" t="str">
        <f t="shared" si="5604"/>
        <v/>
      </c>
      <c r="S836" s="123"/>
      <c r="T836" s="123"/>
      <c r="U836" s="124" t="str">
        <f t="shared" si="5605"/>
        <v/>
      </c>
      <c r="V836" s="123"/>
      <c r="W836" s="123"/>
      <c r="X836" s="124" t="str">
        <f t="shared" si="5606"/>
        <v/>
      </c>
      <c r="Y836" s="123"/>
      <c r="Z836" s="123"/>
      <c r="AA836" s="124" t="str">
        <f t="shared" si="5607"/>
        <v/>
      </c>
      <c r="AB836" s="123"/>
      <c r="AC836" s="123"/>
      <c r="AD836" s="124" t="str">
        <f t="shared" si="5608"/>
        <v/>
      </c>
      <c r="AE836" s="124" t="str">
        <f t="shared" ref="AE836:AF836" si="5664">IF(SUM(S836,V836,Y836,AB836)=0,"",SUM(S836,V836,Y836,AB836))</f>
        <v/>
      </c>
      <c r="AF836" s="124" t="str">
        <f t="shared" si="5664"/>
        <v/>
      </c>
      <c r="AG836" s="124" t="str">
        <f t="shared" si="5610"/>
        <v/>
      </c>
      <c r="AH836" s="123"/>
      <c r="AI836" s="123"/>
      <c r="AJ836" s="124" t="str">
        <f t="shared" si="5611"/>
        <v/>
      </c>
      <c r="AK836" s="123"/>
      <c r="AL836" s="123"/>
      <c r="AM836" s="124" t="str">
        <f t="shared" si="5612"/>
        <v/>
      </c>
      <c r="AN836" s="123"/>
      <c r="AO836" s="123"/>
      <c r="AP836" s="124" t="str">
        <f t="shared" si="5613"/>
        <v/>
      </c>
      <c r="AQ836" s="124" t="str">
        <f t="shared" ref="AQ836:AR836" si="5665">IF(SUM(AH836,AK836,AN836)=0,"",SUM(AH836,AK836,AN836))</f>
        <v/>
      </c>
      <c r="AR836" s="124" t="str">
        <f t="shared" si="5665"/>
        <v/>
      </c>
      <c r="AS836" s="124" t="str">
        <f t="shared" si="5615"/>
        <v/>
      </c>
      <c r="AT836" s="124" t="str">
        <f t="shared" ref="AT836:AV836" si="5666">IF(S836=0,"-",S836)</f>
        <v>-</v>
      </c>
      <c r="AU836" s="124" t="str">
        <f t="shared" si="5666"/>
        <v>-</v>
      </c>
      <c r="AV836" s="124" t="str">
        <f t="shared" si="5666"/>
        <v/>
      </c>
      <c r="AW836" s="124" t="str">
        <f t="shared" ref="AW836:BH836" si="5667">IF(SUM(V836,AH836)=0,"-",SUM(V836,AH836))</f>
        <v>-</v>
      </c>
      <c r="AX836" s="124" t="str">
        <f t="shared" si="5667"/>
        <v>-</v>
      </c>
      <c r="AY836" s="124" t="str">
        <f t="shared" si="5667"/>
        <v>-</v>
      </c>
      <c r="AZ836" s="124" t="str">
        <f t="shared" si="5667"/>
        <v>-</v>
      </c>
      <c r="BA836" s="124" t="str">
        <f t="shared" si="5667"/>
        <v>-</v>
      </c>
      <c r="BB836" s="124" t="str">
        <f t="shared" si="5667"/>
        <v>-</v>
      </c>
      <c r="BC836" s="124" t="str">
        <f t="shared" si="5667"/>
        <v>-</v>
      </c>
      <c r="BD836" s="124" t="str">
        <f t="shared" si="5667"/>
        <v>-</v>
      </c>
      <c r="BE836" s="124" t="str">
        <f t="shared" si="5667"/>
        <v>-</v>
      </c>
      <c r="BF836" s="124" t="str">
        <f t="shared" si="5667"/>
        <v>-</v>
      </c>
      <c r="BG836" s="124" t="str">
        <f t="shared" si="5667"/>
        <v>-</v>
      </c>
      <c r="BH836" s="124" t="str">
        <f t="shared" si="5667"/>
        <v>-</v>
      </c>
      <c r="BI836" s="124" t="str">
        <f t="shared" ref="BI836:BK836" si="5668">IF(SUM(D836,S836)=0,"-",SUM(D836,S836))</f>
        <v>-</v>
      </c>
      <c r="BJ836" s="124" t="str">
        <f t="shared" si="5668"/>
        <v>-</v>
      </c>
      <c r="BK836" s="124" t="str">
        <f t="shared" si="5668"/>
        <v>-</v>
      </c>
      <c r="BL836" s="124" t="str">
        <f t="shared" ref="BL836:BW836" si="5669">IF(SUM(G836,V836,AH836)=0,"-",SUM(G836,V836,AH836))</f>
        <v>-</v>
      </c>
      <c r="BM836" s="124" t="str">
        <f t="shared" si="5669"/>
        <v>-</v>
      </c>
      <c r="BN836" s="124" t="str">
        <f t="shared" si="5669"/>
        <v>-</v>
      </c>
      <c r="BO836" s="124" t="str">
        <f t="shared" si="5669"/>
        <v>-</v>
      </c>
      <c r="BP836" s="124" t="str">
        <f t="shared" si="5669"/>
        <v>-</v>
      </c>
      <c r="BQ836" s="124" t="str">
        <f t="shared" si="5669"/>
        <v>-</v>
      </c>
      <c r="BR836" s="124" t="str">
        <f t="shared" si="5669"/>
        <v>-</v>
      </c>
      <c r="BS836" s="124" t="str">
        <f t="shared" si="5669"/>
        <v>-</v>
      </c>
      <c r="BT836" s="124" t="str">
        <f t="shared" si="5669"/>
        <v>-</v>
      </c>
      <c r="BU836" s="124" t="str">
        <f t="shared" si="5669"/>
        <v>-</v>
      </c>
      <c r="BV836" s="124" t="str">
        <f t="shared" si="5669"/>
        <v>-</v>
      </c>
      <c r="BW836" s="124" t="str">
        <f t="shared" si="5669"/>
        <v>-</v>
      </c>
      <c r="BX836" s="127"/>
      <c r="BY836" s="123" t="s">
        <v>69</v>
      </c>
      <c r="BZ836" s="120">
        <v>6394.03</v>
      </c>
      <c r="CA836" s="121" t="str">
        <f t="shared" si="5620"/>
        <v/>
      </c>
    </row>
    <row r="837" ht="15.75" customHeight="1">
      <c r="A837" s="99" t="str">
        <f t="shared" si="5598"/>
        <v>May</v>
      </c>
      <c r="B837" s="122" t="s">
        <v>131</v>
      </c>
      <c r="C837" s="122" t="s">
        <v>42</v>
      </c>
      <c r="D837" s="123">
        <v>30.0</v>
      </c>
      <c r="E837" s="123"/>
      <c r="F837" s="124">
        <f t="shared" si="5599"/>
        <v>30</v>
      </c>
      <c r="G837" s="123">
        <v>28.03</v>
      </c>
      <c r="H837" s="123"/>
      <c r="I837" s="124">
        <f t="shared" si="5600"/>
        <v>28.03</v>
      </c>
      <c r="J837" s="123"/>
      <c r="K837" s="123"/>
      <c r="L837" s="124" t="str">
        <f t="shared" si="5601"/>
        <v/>
      </c>
      <c r="M837" s="123"/>
      <c r="N837" s="123"/>
      <c r="O837" s="124" t="str">
        <f t="shared" si="5602"/>
        <v/>
      </c>
      <c r="P837" s="126">
        <f t="shared" ref="P837:Q837" si="5670">IF(SUM(D837,G837,J837,M837)=0,"",SUM(D837,G837,J837,M837))</f>
        <v>58.03</v>
      </c>
      <c r="Q837" s="126" t="str">
        <f t="shared" si="5670"/>
        <v/>
      </c>
      <c r="R837" s="124">
        <f t="shared" si="5604"/>
        <v>58.03</v>
      </c>
      <c r="S837" s="123">
        <v>7.9</v>
      </c>
      <c r="T837" s="123"/>
      <c r="U837" s="124">
        <f t="shared" si="5605"/>
        <v>7.9</v>
      </c>
      <c r="V837" s="123">
        <v>18.5</v>
      </c>
      <c r="W837" s="123"/>
      <c r="X837" s="124">
        <f t="shared" si="5606"/>
        <v>18.5</v>
      </c>
      <c r="Y837" s="123"/>
      <c r="Z837" s="123"/>
      <c r="AA837" s="124" t="str">
        <f t="shared" si="5607"/>
        <v/>
      </c>
      <c r="AB837" s="123"/>
      <c r="AC837" s="123"/>
      <c r="AD837" s="124" t="str">
        <f t="shared" si="5608"/>
        <v/>
      </c>
      <c r="AE837" s="124">
        <f t="shared" ref="AE837:AF837" si="5671">IF(SUM(S837,V837,Y837,AB837)=0,"",SUM(S837,V837,Y837,AB837))</f>
        <v>26.4</v>
      </c>
      <c r="AF837" s="124" t="str">
        <f t="shared" si="5671"/>
        <v/>
      </c>
      <c r="AG837" s="124">
        <f t="shared" si="5610"/>
        <v>26.4</v>
      </c>
      <c r="AH837" s="123"/>
      <c r="AI837" s="123"/>
      <c r="AJ837" s="124" t="str">
        <f t="shared" si="5611"/>
        <v/>
      </c>
      <c r="AK837" s="123"/>
      <c r="AL837" s="123"/>
      <c r="AM837" s="124" t="str">
        <f t="shared" si="5612"/>
        <v/>
      </c>
      <c r="AN837" s="123"/>
      <c r="AO837" s="123"/>
      <c r="AP837" s="124" t="str">
        <f t="shared" si="5613"/>
        <v/>
      </c>
      <c r="AQ837" s="124" t="str">
        <f t="shared" ref="AQ837:AR837" si="5672">IF(SUM(AH837,AK837,AN837)=0,"",SUM(AH837,AK837,AN837))</f>
        <v/>
      </c>
      <c r="AR837" s="124" t="str">
        <f t="shared" si="5672"/>
        <v/>
      </c>
      <c r="AS837" s="124" t="str">
        <f t="shared" si="5615"/>
        <v/>
      </c>
      <c r="AT837" s="124">
        <f t="shared" ref="AT837:AV837" si="5673">IF(S837=0,"-",S837)</f>
        <v>7.9</v>
      </c>
      <c r="AU837" s="124" t="str">
        <f t="shared" si="5673"/>
        <v>-</v>
      </c>
      <c r="AV837" s="124">
        <f t="shared" si="5673"/>
        <v>7.9</v>
      </c>
      <c r="AW837" s="124">
        <f t="shared" ref="AW837:BH837" si="5674">IF(SUM(V837,AH837)=0,"-",SUM(V837,AH837))</f>
        <v>18.5</v>
      </c>
      <c r="AX837" s="124" t="str">
        <f t="shared" si="5674"/>
        <v>-</v>
      </c>
      <c r="AY837" s="124">
        <f t="shared" si="5674"/>
        <v>18.5</v>
      </c>
      <c r="AZ837" s="124" t="str">
        <f t="shared" si="5674"/>
        <v>-</v>
      </c>
      <c r="BA837" s="124" t="str">
        <f t="shared" si="5674"/>
        <v>-</v>
      </c>
      <c r="BB837" s="124" t="str">
        <f t="shared" si="5674"/>
        <v>-</v>
      </c>
      <c r="BC837" s="124" t="str">
        <f t="shared" si="5674"/>
        <v>-</v>
      </c>
      <c r="BD837" s="124" t="str">
        <f t="shared" si="5674"/>
        <v>-</v>
      </c>
      <c r="BE837" s="124" t="str">
        <f t="shared" si="5674"/>
        <v>-</v>
      </c>
      <c r="BF837" s="124">
        <f t="shared" si="5674"/>
        <v>26.4</v>
      </c>
      <c r="BG837" s="124" t="str">
        <f t="shared" si="5674"/>
        <v>-</v>
      </c>
      <c r="BH837" s="124">
        <f t="shared" si="5674"/>
        <v>26.4</v>
      </c>
      <c r="BI837" s="124">
        <f t="shared" ref="BI837:BK837" si="5675">IF(SUM(D837,S837)=0,"-",SUM(D837,S837))</f>
        <v>37.9</v>
      </c>
      <c r="BJ837" s="124" t="str">
        <f t="shared" si="5675"/>
        <v>-</v>
      </c>
      <c r="BK837" s="124">
        <f t="shared" si="5675"/>
        <v>37.9</v>
      </c>
      <c r="BL837" s="124">
        <f t="shared" ref="BL837:BW837" si="5676">IF(SUM(G837,V837,AH837)=0,"-",SUM(G837,V837,AH837))</f>
        <v>46.53</v>
      </c>
      <c r="BM837" s="124" t="str">
        <f t="shared" si="5676"/>
        <v>-</v>
      </c>
      <c r="BN837" s="124">
        <f t="shared" si="5676"/>
        <v>46.53</v>
      </c>
      <c r="BO837" s="124" t="str">
        <f t="shared" si="5676"/>
        <v>-</v>
      </c>
      <c r="BP837" s="124" t="str">
        <f t="shared" si="5676"/>
        <v>-</v>
      </c>
      <c r="BQ837" s="124" t="str">
        <f t="shared" si="5676"/>
        <v>-</v>
      </c>
      <c r="BR837" s="124" t="str">
        <f t="shared" si="5676"/>
        <v>-</v>
      </c>
      <c r="BS837" s="124" t="str">
        <f t="shared" si="5676"/>
        <v>-</v>
      </c>
      <c r="BT837" s="124" t="str">
        <f t="shared" si="5676"/>
        <v>-</v>
      </c>
      <c r="BU837" s="124">
        <f t="shared" si="5676"/>
        <v>84.43</v>
      </c>
      <c r="BV837" s="124" t="str">
        <f t="shared" si="5676"/>
        <v>-</v>
      </c>
      <c r="BW837" s="124">
        <f t="shared" si="5676"/>
        <v>84.43</v>
      </c>
      <c r="BX837" s="127"/>
      <c r="BY837" s="123"/>
      <c r="BZ837" s="120">
        <v>6394.03</v>
      </c>
      <c r="CA837" s="121">
        <f t="shared" si="5620"/>
        <v>0.01320450483</v>
      </c>
    </row>
    <row r="838" ht="15.75" customHeight="1">
      <c r="A838" s="99" t="str">
        <f t="shared" si="5598"/>
        <v>June</v>
      </c>
      <c r="B838" s="122" t="s">
        <v>131</v>
      </c>
      <c r="C838" s="122" t="s">
        <v>43</v>
      </c>
      <c r="D838" s="123">
        <v>221.0</v>
      </c>
      <c r="E838" s="123">
        <v>62.0</v>
      </c>
      <c r="F838" s="124">
        <f t="shared" si="5599"/>
        <v>283</v>
      </c>
      <c r="G838" s="123">
        <v>227.0</v>
      </c>
      <c r="H838" s="123">
        <v>32.0</v>
      </c>
      <c r="I838" s="124">
        <f t="shared" si="5600"/>
        <v>259</v>
      </c>
      <c r="J838" s="123"/>
      <c r="K838" s="123"/>
      <c r="L838" s="124" t="str">
        <f t="shared" si="5601"/>
        <v/>
      </c>
      <c r="M838" s="123">
        <v>69.5</v>
      </c>
      <c r="N838" s="123"/>
      <c r="O838" s="124">
        <f t="shared" si="5602"/>
        <v>69.5</v>
      </c>
      <c r="P838" s="126">
        <f t="shared" ref="P838:Q838" si="5677">IF(SUM(D838,G838,J838,M838)=0,"",SUM(D838,G838,J838,M838))</f>
        <v>517.5</v>
      </c>
      <c r="Q838" s="126">
        <f t="shared" si="5677"/>
        <v>94</v>
      </c>
      <c r="R838" s="124">
        <f t="shared" si="5604"/>
        <v>611.5</v>
      </c>
      <c r="S838" s="123">
        <v>84.0</v>
      </c>
      <c r="T838" s="123">
        <v>8.0</v>
      </c>
      <c r="U838" s="124">
        <f t="shared" si="5605"/>
        <v>92</v>
      </c>
      <c r="V838" s="123">
        <v>137.4</v>
      </c>
      <c r="W838" s="123">
        <v>6.0</v>
      </c>
      <c r="X838" s="124">
        <f t="shared" si="5606"/>
        <v>143.4</v>
      </c>
      <c r="Y838" s="123"/>
      <c r="Z838" s="123"/>
      <c r="AA838" s="124" t="str">
        <f t="shared" si="5607"/>
        <v/>
      </c>
      <c r="AB838" s="123">
        <v>15.4</v>
      </c>
      <c r="AC838" s="123"/>
      <c r="AD838" s="124">
        <f t="shared" si="5608"/>
        <v>15.4</v>
      </c>
      <c r="AE838" s="124">
        <f t="shared" ref="AE838:AF838" si="5678">IF(SUM(S838,V838,Y838,AB838)=0,"",SUM(S838,V838,Y838,AB838))</f>
        <v>236.8</v>
      </c>
      <c r="AF838" s="124">
        <f t="shared" si="5678"/>
        <v>14</v>
      </c>
      <c r="AG838" s="124">
        <f t="shared" si="5610"/>
        <v>250.8</v>
      </c>
      <c r="AH838" s="123"/>
      <c r="AI838" s="123"/>
      <c r="AJ838" s="124" t="str">
        <f t="shared" si="5611"/>
        <v/>
      </c>
      <c r="AK838" s="123"/>
      <c r="AL838" s="123"/>
      <c r="AM838" s="124" t="str">
        <f t="shared" si="5612"/>
        <v/>
      </c>
      <c r="AN838" s="123"/>
      <c r="AO838" s="123"/>
      <c r="AP838" s="124" t="str">
        <f t="shared" si="5613"/>
        <v/>
      </c>
      <c r="AQ838" s="124" t="str">
        <f t="shared" ref="AQ838:AR838" si="5679">IF(SUM(AH838,AK838,AN838)=0,"",SUM(AH838,AK838,AN838))</f>
        <v/>
      </c>
      <c r="AR838" s="124" t="str">
        <f t="shared" si="5679"/>
        <v/>
      </c>
      <c r="AS838" s="124" t="str">
        <f t="shared" si="5615"/>
        <v/>
      </c>
      <c r="AT838" s="124">
        <f t="shared" ref="AT838:AV838" si="5680">IF(S838=0,"-",S838)</f>
        <v>84</v>
      </c>
      <c r="AU838" s="124">
        <f t="shared" si="5680"/>
        <v>8</v>
      </c>
      <c r="AV838" s="124">
        <f t="shared" si="5680"/>
        <v>92</v>
      </c>
      <c r="AW838" s="124">
        <f t="shared" ref="AW838:BH838" si="5681">IF(SUM(V838,AH838)=0,"-",SUM(V838,AH838))</f>
        <v>137.4</v>
      </c>
      <c r="AX838" s="124">
        <f t="shared" si="5681"/>
        <v>6</v>
      </c>
      <c r="AY838" s="124">
        <f t="shared" si="5681"/>
        <v>143.4</v>
      </c>
      <c r="AZ838" s="124" t="str">
        <f t="shared" si="5681"/>
        <v>-</v>
      </c>
      <c r="BA838" s="124" t="str">
        <f t="shared" si="5681"/>
        <v>-</v>
      </c>
      <c r="BB838" s="124" t="str">
        <f t="shared" si="5681"/>
        <v>-</v>
      </c>
      <c r="BC838" s="124">
        <f t="shared" si="5681"/>
        <v>15.4</v>
      </c>
      <c r="BD838" s="124" t="str">
        <f t="shared" si="5681"/>
        <v>-</v>
      </c>
      <c r="BE838" s="124">
        <f t="shared" si="5681"/>
        <v>15.4</v>
      </c>
      <c r="BF838" s="124">
        <f t="shared" si="5681"/>
        <v>236.8</v>
      </c>
      <c r="BG838" s="124">
        <f t="shared" si="5681"/>
        <v>14</v>
      </c>
      <c r="BH838" s="124">
        <f t="shared" si="5681"/>
        <v>250.8</v>
      </c>
      <c r="BI838" s="124">
        <f t="shared" ref="BI838:BK838" si="5682">IF(SUM(D838,S838)=0,"-",SUM(D838,S838))</f>
        <v>305</v>
      </c>
      <c r="BJ838" s="124">
        <f t="shared" si="5682"/>
        <v>70</v>
      </c>
      <c r="BK838" s="124">
        <f t="shared" si="5682"/>
        <v>375</v>
      </c>
      <c r="BL838" s="124">
        <f t="shared" ref="BL838:BW838" si="5683">IF(SUM(G838,V838,AH838)=0,"-",SUM(G838,V838,AH838))</f>
        <v>364.4</v>
      </c>
      <c r="BM838" s="124">
        <f t="shared" si="5683"/>
        <v>38</v>
      </c>
      <c r="BN838" s="124">
        <f t="shared" si="5683"/>
        <v>402.4</v>
      </c>
      <c r="BO838" s="124" t="str">
        <f t="shared" si="5683"/>
        <v>-</v>
      </c>
      <c r="BP838" s="124" t="str">
        <f t="shared" si="5683"/>
        <v>-</v>
      </c>
      <c r="BQ838" s="124" t="str">
        <f t="shared" si="5683"/>
        <v>-</v>
      </c>
      <c r="BR838" s="124">
        <f t="shared" si="5683"/>
        <v>84.9</v>
      </c>
      <c r="BS838" s="124" t="str">
        <f t="shared" si="5683"/>
        <v>-</v>
      </c>
      <c r="BT838" s="124">
        <f t="shared" si="5683"/>
        <v>84.9</v>
      </c>
      <c r="BU838" s="124">
        <f t="shared" si="5683"/>
        <v>754.3</v>
      </c>
      <c r="BV838" s="124">
        <f t="shared" si="5683"/>
        <v>108</v>
      </c>
      <c r="BW838" s="124">
        <f t="shared" si="5683"/>
        <v>862.3</v>
      </c>
      <c r="BX838" s="127"/>
      <c r="BY838" s="123"/>
      <c r="BZ838" s="120">
        <v>6394.03</v>
      </c>
      <c r="CA838" s="121">
        <f t="shared" si="5620"/>
        <v>0.1348601743</v>
      </c>
    </row>
    <row r="839" ht="15.75" customHeight="1">
      <c r="A839" s="99" t="str">
        <f t="shared" si="5598"/>
        <v>June</v>
      </c>
      <c r="B839" s="122" t="s">
        <v>131</v>
      </c>
      <c r="C839" s="122" t="s">
        <v>44</v>
      </c>
      <c r="D839" s="123">
        <v>284.0</v>
      </c>
      <c r="E839" s="123">
        <v>77.0</v>
      </c>
      <c r="F839" s="124">
        <f t="shared" si="5599"/>
        <v>361</v>
      </c>
      <c r="G839" s="123">
        <v>325.0</v>
      </c>
      <c r="H839" s="123">
        <v>54.0</v>
      </c>
      <c r="I839" s="124">
        <f t="shared" si="5600"/>
        <v>379</v>
      </c>
      <c r="J839" s="123"/>
      <c r="K839" s="123"/>
      <c r="L839" s="124" t="str">
        <f t="shared" si="5601"/>
        <v/>
      </c>
      <c r="M839" s="123">
        <v>114.25</v>
      </c>
      <c r="N839" s="123"/>
      <c r="O839" s="124">
        <f t="shared" si="5602"/>
        <v>114.25</v>
      </c>
      <c r="P839" s="126">
        <f t="shared" ref="P839:Q839" si="5684">IF(SUM(D839,G839,J839,M839)=0,"",SUM(D839,G839,J839,M839))</f>
        <v>723.25</v>
      </c>
      <c r="Q839" s="126">
        <f t="shared" si="5684"/>
        <v>131</v>
      </c>
      <c r="R839" s="124">
        <f t="shared" si="5604"/>
        <v>854.25</v>
      </c>
      <c r="S839" s="123">
        <v>111.0</v>
      </c>
      <c r="T839" s="123">
        <v>14.0</v>
      </c>
      <c r="U839" s="124">
        <f t="shared" si="5605"/>
        <v>125</v>
      </c>
      <c r="V839" s="123">
        <v>152.35</v>
      </c>
      <c r="W839" s="123"/>
      <c r="X839" s="124">
        <f t="shared" si="5606"/>
        <v>152.35</v>
      </c>
      <c r="Y839" s="123"/>
      <c r="Z839" s="123"/>
      <c r="AA839" s="124" t="str">
        <f t="shared" si="5607"/>
        <v/>
      </c>
      <c r="AB839" s="123">
        <v>17.0</v>
      </c>
      <c r="AC839" s="123"/>
      <c r="AD839" s="124">
        <f t="shared" si="5608"/>
        <v>17</v>
      </c>
      <c r="AE839" s="124">
        <f t="shared" ref="AE839:AF839" si="5685">IF(SUM(S839,V839,Y839,AB839)=0,"",SUM(S839,V839,Y839,AB839))</f>
        <v>280.35</v>
      </c>
      <c r="AF839" s="124">
        <f t="shared" si="5685"/>
        <v>14</v>
      </c>
      <c r="AG839" s="124">
        <f t="shared" si="5610"/>
        <v>294.35</v>
      </c>
      <c r="AH839" s="123"/>
      <c r="AI839" s="123"/>
      <c r="AJ839" s="124" t="str">
        <f t="shared" si="5611"/>
        <v/>
      </c>
      <c r="AK839" s="123"/>
      <c r="AL839" s="123"/>
      <c r="AM839" s="124" t="str">
        <f t="shared" si="5612"/>
        <v/>
      </c>
      <c r="AN839" s="123"/>
      <c r="AO839" s="123"/>
      <c r="AP839" s="124" t="str">
        <f t="shared" si="5613"/>
        <v/>
      </c>
      <c r="AQ839" s="124" t="str">
        <f t="shared" ref="AQ839:AR839" si="5686">IF(SUM(AH839,AK839,AN839)=0,"",SUM(AH839,AK839,AN839))</f>
        <v/>
      </c>
      <c r="AR839" s="124" t="str">
        <f t="shared" si="5686"/>
        <v/>
      </c>
      <c r="AS839" s="124" t="str">
        <f t="shared" si="5615"/>
        <v/>
      </c>
      <c r="AT839" s="124">
        <f t="shared" ref="AT839:AV839" si="5687">IF(S839=0,"-",S839)</f>
        <v>111</v>
      </c>
      <c r="AU839" s="124">
        <f t="shared" si="5687"/>
        <v>14</v>
      </c>
      <c r="AV839" s="124">
        <f t="shared" si="5687"/>
        <v>125</v>
      </c>
      <c r="AW839" s="124">
        <f t="shared" ref="AW839:BH839" si="5688">IF(SUM(V839,AH839)=0,"-",SUM(V839,AH839))</f>
        <v>152.35</v>
      </c>
      <c r="AX839" s="124" t="str">
        <f t="shared" si="5688"/>
        <v>-</v>
      </c>
      <c r="AY839" s="124">
        <f t="shared" si="5688"/>
        <v>152.35</v>
      </c>
      <c r="AZ839" s="124" t="str">
        <f t="shared" si="5688"/>
        <v>-</v>
      </c>
      <c r="BA839" s="124" t="str">
        <f t="shared" si="5688"/>
        <v>-</v>
      </c>
      <c r="BB839" s="124" t="str">
        <f t="shared" si="5688"/>
        <v>-</v>
      </c>
      <c r="BC839" s="124">
        <f t="shared" si="5688"/>
        <v>17</v>
      </c>
      <c r="BD839" s="124" t="str">
        <f t="shared" si="5688"/>
        <v>-</v>
      </c>
      <c r="BE839" s="124">
        <f t="shared" si="5688"/>
        <v>17</v>
      </c>
      <c r="BF839" s="124">
        <f t="shared" si="5688"/>
        <v>280.35</v>
      </c>
      <c r="BG839" s="124">
        <f t="shared" si="5688"/>
        <v>14</v>
      </c>
      <c r="BH839" s="124">
        <f t="shared" si="5688"/>
        <v>294.35</v>
      </c>
      <c r="BI839" s="124">
        <f t="shared" ref="BI839:BK839" si="5689">IF(SUM(D839,S839)=0,"-",SUM(D839,S839))</f>
        <v>395</v>
      </c>
      <c r="BJ839" s="124">
        <f t="shared" si="5689"/>
        <v>91</v>
      </c>
      <c r="BK839" s="124">
        <f t="shared" si="5689"/>
        <v>486</v>
      </c>
      <c r="BL839" s="124">
        <f t="shared" ref="BL839:BW839" si="5690">IF(SUM(G839,V839,AH839)=0,"-",SUM(G839,V839,AH839))</f>
        <v>477.35</v>
      </c>
      <c r="BM839" s="124">
        <f t="shared" si="5690"/>
        <v>54</v>
      </c>
      <c r="BN839" s="124">
        <f t="shared" si="5690"/>
        <v>531.35</v>
      </c>
      <c r="BO839" s="124" t="str">
        <f t="shared" si="5690"/>
        <v>-</v>
      </c>
      <c r="BP839" s="124" t="str">
        <f t="shared" si="5690"/>
        <v>-</v>
      </c>
      <c r="BQ839" s="124" t="str">
        <f t="shared" si="5690"/>
        <v>-</v>
      </c>
      <c r="BR839" s="124">
        <f t="shared" si="5690"/>
        <v>131.25</v>
      </c>
      <c r="BS839" s="124" t="str">
        <f t="shared" si="5690"/>
        <v>-</v>
      </c>
      <c r="BT839" s="124">
        <f t="shared" si="5690"/>
        <v>131.25</v>
      </c>
      <c r="BU839" s="124">
        <f t="shared" si="5690"/>
        <v>1003.6</v>
      </c>
      <c r="BV839" s="124">
        <f t="shared" si="5690"/>
        <v>145</v>
      </c>
      <c r="BW839" s="124">
        <f t="shared" si="5690"/>
        <v>1148.6</v>
      </c>
      <c r="BX839" s="127"/>
      <c r="BY839" s="123"/>
      <c r="BZ839" s="120">
        <v>6394.03</v>
      </c>
      <c r="CA839" s="121">
        <f t="shared" si="5620"/>
        <v>0.179636317</v>
      </c>
    </row>
    <row r="840" ht="15.75" customHeight="1">
      <c r="A840" s="99" t="str">
        <f t="shared" si="5598"/>
        <v>July</v>
      </c>
      <c r="B840" s="122" t="s">
        <v>131</v>
      </c>
      <c r="C840" s="122" t="s">
        <v>45</v>
      </c>
      <c r="D840" s="123">
        <v>600.0</v>
      </c>
      <c r="E840" s="123">
        <v>415.0</v>
      </c>
      <c r="F840" s="124">
        <f t="shared" si="5599"/>
        <v>1015</v>
      </c>
      <c r="G840" s="123">
        <v>783.0</v>
      </c>
      <c r="H840" s="123">
        <v>129.5</v>
      </c>
      <c r="I840" s="124">
        <f t="shared" si="5600"/>
        <v>912.5</v>
      </c>
      <c r="J840" s="123"/>
      <c r="K840" s="123"/>
      <c r="L840" s="124" t="str">
        <f t="shared" si="5601"/>
        <v/>
      </c>
      <c r="M840" s="123">
        <v>440.71</v>
      </c>
      <c r="N840" s="123"/>
      <c r="O840" s="124">
        <f t="shared" si="5602"/>
        <v>440.71</v>
      </c>
      <c r="P840" s="126">
        <f t="shared" ref="P840:Q840" si="5691">IF(SUM(D840,G840,J840,M840)=0,"",SUM(D840,G840,J840,M840))</f>
        <v>1823.71</v>
      </c>
      <c r="Q840" s="126">
        <f t="shared" si="5691"/>
        <v>544.5</v>
      </c>
      <c r="R840" s="124">
        <f t="shared" si="5604"/>
        <v>2368.21</v>
      </c>
      <c r="S840" s="123">
        <v>278.0</v>
      </c>
      <c r="T840" s="123">
        <v>5.0</v>
      </c>
      <c r="U840" s="124">
        <f t="shared" si="5605"/>
        <v>283</v>
      </c>
      <c r="V840" s="123">
        <v>259.3</v>
      </c>
      <c r="W840" s="123">
        <v>0.0</v>
      </c>
      <c r="X840" s="124">
        <f t="shared" si="5606"/>
        <v>259.3</v>
      </c>
      <c r="Y840" s="123"/>
      <c r="Z840" s="123"/>
      <c r="AA840" s="124" t="str">
        <f t="shared" si="5607"/>
        <v/>
      </c>
      <c r="AB840" s="123">
        <v>111.8</v>
      </c>
      <c r="AC840" s="123">
        <v>0.0</v>
      </c>
      <c r="AD840" s="124">
        <f t="shared" si="5608"/>
        <v>111.8</v>
      </c>
      <c r="AE840" s="124">
        <f t="shared" ref="AE840:AF840" si="5692">IF(SUM(S840,V840,Y840,AB840)=0,"",SUM(S840,V840,Y840,AB840))</f>
        <v>649.1</v>
      </c>
      <c r="AF840" s="124">
        <f t="shared" si="5692"/>
        <v>5</v>
      </c>
      <c r="AG840" s="124">
        <f t="shared" si="5610"/>
        <v>654.1</v>
      </c>
      <c r="AH840" s="123"/>
      <c r="AI840" s="123"/>
      <c r="AJ840" s="124" t="str">
        <f t="shared" si="5611"/>
        <v/>
      </c>
      <c r="AK840" s="123"/>
      <c r="AL840" s="123"/>
      <c r="AM840" s="124" t="str">
        <f t="shared" si="5612"/>
        <v/>
      </c>
      <c r="AN840" s="123"/>
      <c r="AO840" s="123"/>
      <c r="AP840" s="124" t="str">
        <f t="shared" si="5613"/>
        <v/>
      </c>
      <c r="AQ840" s="124" t="str">
        <f t="shared" ref="AQ840:AR840" si="5693">IF(SUM(AH840,AK840,AN840)=0,"",SUM(AH840,AK840,AN840))</f>
        <v/>
      </c>
      <c r="AR840" s="124" t="str">
        <f t="shared" si="5693"/>
        <v/>
      </c>
      <c r="AS840" s="124" t="str">
        <f t="shared" si="5615"/>
        <v/>
      </c>
      <c r="AT840" s="124">
        <f t="shared" ref="AT840:AV840" si="5694">IF(S840=0,"-",S840)</f>
        <v>278</v>
      </c>
      <c r="AU840" s="124">
        <f t="shared" si="5694"/>
        <v>5</v>
      </c>
      <c r="AV840" s="124">
        <f t="shared" si="5694"/>
        <v>283</v>
      </c>
      <c r="AW840" s="124">
        <f t="shared" ref="AW840:BH840" si="5695">IF(SUM(V840,AH840)=0,"-",SUM(V840,AH840))</f>
        <v>259.3</v>
      </c>
      <c r="AX840" s="124" t="str">
        <f t="shared" si="5695"/>
        <v>-</v>
      </c>
      <c r="AY840" s="124">
        <f t="shared" si="5695"/>
        <v>259.3</v>
      </c>
      <c r="AZ840" s="124" t="str">
        <f t="shared" si="5695"/>
        <v>-</v>
      </c>
      <c r="BA840" s="124" t="str">
        <f t="shared" si="5695"/>
        <v>-</v>
      </c>
      <c r="BB840" s="124" t="str">
        <f t="shared" si="5695"/>
        <v>-</v>
      </c>
      <c r="BC840" s="124">
        <f t="shared" si="5695"/>
        <v>111.8</v>
      </c>
      <c r="BD840" s="124" t="str">
        <f t="shared" si="5695"/>
        <v>-</v>
      </c>
      <c r="BE840" s="124">
        <f t="shared" si="5695"/>
        <v>111.8</v>
      </c>
      <c r="BF840" s="124">
        <f t="shared" si="5695"/>
        <v>649.1</v>
      </c>
      <c r="BG840" s="124">
        <f t="shared" si="5695"/>
        <v>5</v>
      </c>
      <c r="BH840" s="124">
        <f t="shared" si="5695"/>
        <v>654.1</v>
      </c>
      <c r="BI840" s="124">
        <f t="shared" ref="BI840:BK840" si="5696">IF(SUM(D840,S840)=0,"-",SUM(D840,S840))</f>
        <v>878</v>
      </c>
      <c r="BJ840" s="124">
        <f t="shared" si="5696"/>
        <v>420</v>
      </c>
      <c r="BK840" s="124">
        <f t="shared" si="5696"/>
        <v>1298</v>
      </c>
      <c r="BL840" s="124">
        <f t="shared" ref="BL840:BW840" si="5697">IF(SUM(G840,V840,AH840)=0,"-",SUM(G840,V840,AH840))</f>
        <v>1042.3</v>
      </c>
      <c r="BM840" s="124">
        <f t="shared" si="5697"/>
        <v>129.5</v>
      </c>
      <c r="BN840" s="124">
        <f t="shared" si="5697"/>
        <v>1171.8</v>
      </c>
      <c r="BO840" s="124" t="str">
        <f t="shared" si="5697"/>
        <v>-</v>
      </c>
      <c r="BP840" s="124" t="str">
        <f t="shared" si="5697"/>
        <v>-</v>
      </c>
      <c r="BQ840" s="124" t="str">
        <f t="shared" si="5697"/>
        <v>-</v>
      </c>
      <c r="BR840" s="124">
        <f t="shared" si="5697"/>
        <v>552.51</v>
      </c>
      <c r="BS840" s="124" t="str">
        <f t="shared" si="5697"/>
        <v>-</v>
      </c>
      <c r="BT840" s="124">
        <f t="shared" si="5697"/>
        <v>552.51</v>
      </c>
      <c r="BU840" s="124">
        <f t="shared" si="5697"/>
        <v>2472.81</v>
      </c>
      <c r="BV840" s="124">
        <f t="shared" si="5697"/>
        <v>549.5</v>
      </c>
      <c r="BW840" s="124">
        <f t="shared" si="5697"/>
        <v>3022.31</v>
      </c>
      <c r="BX840" s="127"/>
      <c r="BY840" s="123"/>
      <c r="BZ840" s="120">
        <v>6394.03</v>
      </c>
      <c r="CA840" s="121">
        <f t="shared" si="5620"/>
        <v>0.4726768564</v>
      </c>
    </row>
    <row r="841" ht="15.75" customHeight="1">
      <c r="A841" s="99" t="str">
        <f t="shared" si="5598"/>
        <v>July</v>
      </c>
      <c r="B841" s="122" t="s">
        <v>131</v>
      </c>
      <c r="C841" s="122" t="s">
        <v>46</v>
      </c>
      <c r="D841" s="123">
        <v>280.73</v>
      </c>
      <c r="E841" s="123"/>
      <c r="F841" s="124">
        <f t="shared" si="5599"/>
        <v>280.73</v>
      </c>
      <c r="G841" s="123">
        <v>334.17</v>
      </c>
      <c r="H841" s="123"/>
      <c r="I841" s="124">
        <f t="shared" si="5600"/>
        <v>334.17</v>
      </c>
      <c r="J841" s="123"/>
      <c r="K841" s="123"/>
      <c r="L841" s="124" t="str">
        <f t="shared" si="5601"/>
        <v/>
      </c>
      <c r="M841" s="123">
        <v>195.8</v>
      </c>
      <c r="N841" s="123"/>
      <c r="O841" s="124">
        <f t="shared" si="5602"/>
        <v>195.8</v>
      </c>
      <c r="P841" s="126">
        <f t="shared" ref="P841:Q841" si="5698">IF(SUM(D841,G841,J841,M841)=0,"",SUM(D841,G841,J841,M841))</f>
        <v>810.7</v>
      </c>
      <c r="Q841" s="126" t="str">
        <f t="shared" si="5698"/>
        <v/>
      </c>
      <c r="R841" s="124">
        <f t="shared" si="5604"/>
        <v>810.7</v>
      </c>
      <c r="S841" s="123">
        <v>60.0</v>
      </c>
      <c r="T841" s="123"/>
      <c r="U841" s="124">
        <f t="shared" si="5605"/>
        <v>60</v>
      </c>
      <c r="V841" s="123">
        <v>212.3</v>
      </c>
      <c r="W841" s="123"/>
      <c r="X841" s="124">
        <f t="shared" si="5606"/>
        <v>212.3</v>
      </c>
      <c r="Y841" s="123"/>
      <c r="Z841" s="123"/>
      <c r="AA841" s="124" t="str">
        <f t="shared" si="5607"/>
        <v/>
      </c>
      <c r="AB841" s="123">
        <v>74.62</v>
      </c>
      <c r="AC841" s="123"/>
      <c r="AD841" s="124">
        <f t="shared" si="5608"/>
        <v>74.62</v>
      </c>
      <c r="AE841" s="124">
        <f t="shared" ref="AE841:AF841" si="5699">IF(SUM(S841,V841,Y841,AB841)=0,"",SUM(S841,V841,Y841,AB841))</f>
        <v>346.92</v>
      </c>
      <c r="AF841" s="124" t="str">
        <f t="shared" si="5699"/>
        <v/>
      </c>
      <c r="AG841" s="124">
        <f t="shared" si="5610"/>
        <v>346.92</v>
      </c>
      <c r="AH841" s="123"/>
      <c r="AI841" s="123"/>
      <c r="AJ841" s="124" t="str">
        <f t="shared" si="5611"/>
        <v/>
      </c>
      <c r="AK841" s="123"/>
      <c r="AL841" s="123"/>
      <c r="AM841" s="124" t="str">
        <f t="shared" si="5612"/>
        <v/>
      </c>
      <c r="AN841" s="123"/>
      <c r="AO841" s="123"/>
      <c r="AP841" s="124" t="str">
        <f t="shared" si="5613"/>
        <v/>
      </c>
      <c r="AQ841" s="124" t="str">
        <f t="shared" ref="AQ841:AR841" si="5700">IF(SUM(AH841,AK841,AN841)=0,"",SUM(AH841,AK841,AN841))</f>
        <v/>
      </c>
      <c r="AR841" s="124" t="str">
        <f t="shared" si="5700"/>
        <v/>
      </c>
      <c r="AS841" s="124" t="str">
        <f t="shared" si="5615"/>
        <v/>
      </c>
      <c r="AT841" s="124">
        <f t="shared" ref="AT841:AV841" si="5701">IF(S841=0,"-",S841)</f>
        <v>60</v>
      </c>
      <c r="AU841" s="124" t="str">
        <f t="shared" si="5701"/>
        <v>-</v>
      </c>
      <c r="AV841" s="124">
        <f t="shared" si="5701"/>
        <v>60</v>
      </c>
      <c r="AW841" s="124">
        <f t="shared" ref="AW841:BH841" si="5702">IF(SUM(V841,AH841)=0,"-",SUM(V841,AH841))</f>
        <v>212.3</v>
      </c>
      <c r="AX841" s="124" t="str">
        <f t="shared" si="5702"/>
        <v>-</v>
      </c>
      <c r="AY841" s="124">
        <f t="shared" si="5702"/>
        <v>212.3</v>
      </c>
      <c r="AZ841" s="124" t="str">
        <f t="shared" si="5702"/>
        <v>-</v>
      </c>
      <c r="BA841" s="124" t="str">
        <f t="shared" si="5702"/>
        <v>-</v>
      </c>
      <c r="BB841" s="124" t="str">
        <f t="shared" si="5702"/>
        <v>-</v>
      </c>
      <c r="BC841" s="124">
        <f t="shared" si="5702"/>
        <v>74.62</v>
      </c>
      <c r="BD841" s="124" t="str">
        <f t="shared" si="5702"/>
        <v>-</v>
      </c>
      <c r="BE841" s="124">
        <f t="shared" si="5702"/>
        <v>74.62</v>
      </c>
      <c r="BF841" s="124">
        <f t="shared" si="5702"/>
        <v>346.92</v>
      </c>
      <c r="BG841" s="124" t="str">
        <f t="shared" si="5702"/>
        <v>-</v>
      </c>
      <c r="BH841" s="124">
        <f t="shared" si="5702"/>
        <v>346.92</v>
      </c>
      <c r="BI841" s="124">
        <f t="shared" ref="BI841:BK841" si="5703">IF(SUM(D841,S841)=0,"-",SUM(D841,S841))</f>
        <v>340.73</v>
      </c>
      <c r="BJ841" s="124" t="str">
        <f t="shared" si="5703"/>
        <v>-</v>
      </c>
      <c r="BK841" s="124">
        <f t="shared" si="5703"/>
        <v>340.73</v>
      </c>
      <c r="BL841" s="124">
        <f t="shared" ref="BL841:BW841" si="5704">IF(SUM(G841,V841,AH841)=0,"-",SUM(G841,V841,AH841))</f>
        <v>546.47</v>
      </c>
      <c r="BM841" s="124" t="str">
        <f t="shared" si="5704"/>
        <v>-</v>
      </c>
      <c r="BN841" s="124">
        <f t="shared" si="5704"/>
        <v>546.47</v>
      </c>
      <c r="BO841" s="124" t="str">
        <f t="shared" si="5704"/>
        <v>-</v>
      </c>
      <c r="BP841" s="124" t="str">
        <f t="shared" si="5704"/>
        <v>-</v>
      </c>
      <c r="BQ841" s="124" t="str">
        <f t="shared" si="5704"/>
        <v>-</v>
      </c>
      <c r="BR841" s="124">
        <f t="shared" si="5704"/>
        <v>270.42</v>
      </c>
      <c r="BS841" s="124" t="str">
        <f t="shared" si="5704"/>
        <v>-</v>
      </c>
      <c r="BT841" s="124">
        <f t="shared" si="5704"/>
        <v>270.42</v>
      </c>
      <c r="BU841" s="124">
        <f t="shared" si="5704"/>
        <v>1157.62</v>
      </c>
      <c r="BV841" s="124" t="str">
        <f t="shared" si="5704"/>
        <v>-</v>
      </c>
      <c r="BW841" s="124">
        <f t="shared" si="5704"/>
        <v>1157.62</v>
      </c>
      <c r="BX841" s="127"/>
      <c r="BY841" s="178" t="s">
        <v>154</v>
      </c>
      <c r="BZ841" s="120">
        <v>6394.03</v>
      </c>
      <c r="CA841" s="121">
        <f t="shared" si="5620"/>
        <v>0.1810470079</v>
      </c>
    </row>
    <row r="842" ht="15.75" customHeight="1">
      <c r="A842" s="99" t="str">
        <f t="shared" si="5598"/>
        <v>August</v>
      </c>
      <c r="B842" s="122" t="s">
        <v>131</v>
      </c>
      <c r="C842" s="122" t="s">
        <v>47</v>
      </c>
      <c r="D842" s="123">
        <v>89.9</v>
      </c>
      <c r="E842" s="123"/>
      <c r="F842" s="124">
        <f t="shared" si="5599"/>
        <v>89.9</v>
      </c>
      <c r="G842" s="123"/>
      <c r="H842" s="123"/>
      <c r="I842" s="124" t="str">
        <f t="shared" si="5600"/>
        <v/>
      </c>
      <c r="J842" s="123"/>
      <c r="K842" s="123"/>
      <c r="L842" s="124" t="str">
        <f t="shared" si="5601"/>
        <v/>
      </c>
      <c r="M842" s="123"/>
      <c r="N842" s="123"/>
      <c r="O842" s="124" t="str">
        <f t="shared" si="5602"/>
        <v/>
      </c>
      <c r="P842" s="126">
        <f t="shared" ref="P842:Q842" si="5705">IF(SUM(D842,G842,J842,M842)=0,"",SUM(D842,G842,J842,M842))</f>
        <v>89.9</v>
      </c>
      <c r="Q842" s="125" t="str">
        <f t="shared" si="5705"/>
        <v/>
      </c>
      <c r="R842" s="124">
        <f t="shared" si="5604"/>
        <v>89.9</v>
      </c>
      <c r="S842" s="123"/>
      <c r="T842" s="123"/>
      <c r="U842" s="124" t="str">
        <f t="shared" si="5605"/>
        <v/>
      </c>
      <c r="V842" s="123"/>
      <c r="W842" s="123"/>
      <c r="X842" s="124" t="str">
        <f t="shared" si="5606"/>
        <v/>
      </c>
      <c r="Y842" s="123"/>
      <c r="Z842" s="123"/>
      <c r="AA842" s="124" t="str">
        <f t="shared" si="5607"/>
        <v/>
      </c>
      <c r="AB842" s="123"/>
      <c r="AC842" s="123"/>
      <c r="AD842" s="124" t="str">
        <f t="shared" si="5608"/>
        <v/>
      </c>
      <c r="AE842" s="124" t="str">
        <f t="shared" ref="AE842:AF842" si="5706">IF(SUM(S842,V842,Y842,AB842)=0,"",SUM(S842,V842,Y842,AB842))</f>
        <v/>
      </c>
      <c r="AF842" s="124" t="str">
        <f t="shared" si="5706"/>
        <v/>
      </c>
      <c r="AG842" s="124" t="str">
        <f t="shared" si="5610"/>
        <v/>
      </c>
      <c r="AH842" s="123"/>
      <c r="AI842" s="123"/>
      <c r="AJ842" s="124" t="str">
        <f t="shared" si="5611"/>
        <v/>
      </c>
      <c r="AK842" s="123"/>
      <c r="AL842" s="123"/>
      <c r="AM842" s="124" t="str">
        <f t="shared" si="5612"/>
        <v/>
      </c>
      <c r="AN842" s="123"/>
      <c r="AO842" s="123"/>
      <c r="AP842" s="124" t="str">
        <f t="shared" si="5613"/>
        <v/>
      </c>
      <c r="AQ842" s="124" t="str">
        <f t="shared" ref="AQ842:AR842" si="5707">IF(SUM(AH842,AK842,AN842)=0,"",SUM(AH842,AK842,AN842))</f>
        <v/>
      </c>
      <c r="AR842" s="124" t="str">
        <f t="shared" si="5707"/>
        <v/>
      </c>
      <c r="AS842" s="124" t="str">
        <f t="shared" si="5615"/>
        <v/>
      </c>
      <c r="AT842" s="124" t="str">
        <f t="shared" ref="AT842:AV842" si="5708">IF(S842=0,"-",S842)</f>
        <v>-</v>
      </c>
      <c r="AU842" s="124" t="str">
        <f t="shared" si="5708"/>
        <v>-</v>
      </c>
      <c r="AV842" s="124" t="str">
        <f t="shared" si="5708"/>
        <v/>
      </c>
      <c r="AW842" s="124" t="str">
        <f t="shared" ref="AW842:BH842" si="5709">IF(SUM(V842,AH842)=0,"-",SUM(V842,AH842))</f>
        <v>-</v>
      </c>
      <c r="AX842" s="124" t="str">
        <f t="shared" si="5709"/>
        <v>-</v>
      </c>
      <c r="AY842" s="124" t="str">
        <f t="shared" si="5709"/>
        <v>-</v>
      </c>
      <c r="AZ842" s="124" t="str">
        <f t="shared" si="5709"/>
        <v>-</v>
      </c>
      <c r="BA842" s="124" t="str">
        <f t="shared" si="5709"/>
        <v>-</v>
      </c>
      <c r="BB842" s="124" t="str">
        <f t="shared" si="5709"/>
        <v>-</v>
      </c>
      <c r="BC842" s="124" t="str">
        <f t="shared" si="5709"/>
        <v>-</v>
      </c>
      <c r="BD842" s="124" t="str">
        <f t="shared" si="5709"/>
        <v>-</v>
      </c>
      <c r="BE842" s="124" t="str">
        <f t="shared" si="5709"/>
        <v>-</v>
      </c>
      <c r="BF842" s="124" t="str">
        <f t="shared" si="5709"/>
        <v>-</v>
      </c>
      <c r="BG842" s="124" t="str">
        <f t="shared" si="5709"/>
        <v>-</v>
      </c>
      <c r="BH842" s="124" t="str">
        <f t="shared" si="5709"/>
        <v>-</v>
      </c>
      <c r="BI842" s="124">
        <f t="shared" ref="BI842:BK842" si="5710">IF(SUM(D842,S842)=0,"-",SUM(D842,S842))</f>
        <v>89.9</v>
      </c>
      <c r="BJ842" s="124" t="str">
        <f t="shared" si="5710"/>
        <v>-</v>
      </c>
      <c r="BK842" s="124">
        <f t="shared" si="5710"/>
        <v>89.9</v>
      </c>
      <c r="BL842" s="124" t="str">
        <f t="shared" ref="BL842:BW842" si="5711">IF(SUM(G842,V842,AH842)=0,"-",SUM(G842,V842,AH842))</f>
        <v>-</v>
      </c>
      <c r="BM842" s="124" t="str">
        <f t="shared" si="5711"/>
        <v>-</v>
      </c>
      <c r="BN842" s="124" t="str">
        <f t="shared" si="5711"/>
        <v>-</v>
      </c>
      <c r="BO842" s="124" t="str">
        <f t="shared" si="5711"/>
        <v>-</v>
      </c>
      <c r="BP842" s="124" t="str">
        <f t="shared" si="5711"/>
        <v>-</v>
      </c>
      <c r="BQ842" s="124" t="str">
        <f t="shared" si="5711"/>
        <v>-</v>
      </c>
      <c r="BR842" s="124" t="str">
        <f t="shared" si="5711"/>
        <v>-</v>
      </c>
      <c r="BS842" s="124" t="str">
        <f t="shared" si="5711"/>
        <v>-</v>
      </c>
      <c r="BT842" s="124" t="str">
        <f t="shared" si="5711"/>
        <v>-</v>
      </c>
      <c r="BU842" s="124">
        <f t="shared" si="5711"/>
        <v>89.9</v>
      </c>
      <c r="BV842" s="124" t="str">
        <f t="shared" si="5711"/>
        <v>-</v>
      </c>
      <c r="BW842" s="124">
        <f t="shared" si="5711"/>
        <v>89.9</v>
      </c>
      <c r="BX842" s="123"/>
      <c r="BY842" s="123"/>
      <c r="BZ842" s="120">
        <v>6394.03</v>
      </c>
      <c r="CA842" s="120">
        <f t="shared" si="5620"/>
        <v>0.01405999033</v>
      </c>
    </row>
    <row r="843" ht="15.75" customHeight="1">
      <c r="A843" s="99" t="str">
        <f t="shared" si="5598"/>
        <v>August</v>
      </c>
      <c r="B843" s="122" t="s">
        <v>131</v>
      </c>
      <c r="C843" s="122" t="s">
        <v>48</v>
      </c>
      <c r="D843" s="123"/>
      <c r="E843" s="123"/>
      <c r="F843" s="124" t="str">
        <f t="shared" si="5599"/>
        <v/>
      </c>
      <c r="G843" s="123"/>
      <c r="H843" s="123"/>
      <c r="I843" s="124" t="str">
        <f t="shared" si="5600"/>
        <v/>
      </c>
      <c r="J843" s="123"/>
      <c r="K843" s="123"/>
      <c r="L843" s="124" t="str">
        <f t="shared" si="5601"/>
        <v/>
      </c>
      <c r="M843" s="123"/>
      <c r="N843" s="123"/>
      <c r="O843" s="124" t="str">
        <f t="shared" si="5602"/>
        <v/>
      </c>
      <c r="P843" s="125" t="str">
        <f t="shared" ref="P843:Q843" si="5712">IF(SUM(D843,G843,J843,M843)=0,"",SUM(D843,G843,J843,M843))</f>
        <v/>
      </c>
      <c r="Q843" s="125" t="str">
        <f t="shared" si="5712"/>
        <v/>
      </c>
      <c r="R843" s="124" t="str">
        <f t="shared" si="5604"/>
        <v/>
      </c>
      <c r="S843" s="123"/>
      <c r="T843" s="123"/>
      <c r="U843" s="124" t="str">
        <f t="shared" si="5605"/>
        <v/>
      </c>
      <c r="V843" s="123"/>
      <c r="W843" s="123"/>
      <c r="X843" s="124" t="str">
        <f t="shared" si="5606"/>
        <v/>
      </c>
      <c r="Y843" s="123"/>
      <c r="Z843" s="123"/>
      <c r="AA843" s="124" t="str">
        <f t="shared" si="5607"/>
        <v/>
      </c>
      <c r="AB843" s="123"/>
      <c r="AC843" s="123"/>
      <c r="AD843" s="124" t="str">
        <f t="shared" si="5608"/>
        <v/>
      </c>
      <c r="AE843" s="124" t="str">
        <f t="shared" ref="AE843:AF843" si="5713">IF(SUM(S843,V843,Y843,AB843)=0,"",SUM(S843,V843,Y843,AB843))</f>
        <v/>
      </c>
      <c r="AF843" s="124" t="str">
        <f t="shared" si="5713"/>
        <v/>
      </c>
      <c r="AG843" s="124" t="str">
        <f t="shared" si="5610"/>
        <v/>
      </c>
      <c r="AH843" s="123"/>
      <c r="AI843" s="123"/>
      <c r="AJ843" s="124" t="str">
        <f t="shared" si="5611"/>
        <v/>
      </c>
      <c r="AK843" s="123"/>
      <c r="AL843" s="123"/>
      <c r="AM843" s="124" t="str">
        <f t="shared" si="5612"/>
        <v/>
      </c>
      <c r="AN843" s="123"/>
      <c r="AO843" s="123"/>
      <c r="AP843" s="124" t="str">
        <f t="shared" si="5613"/>
        <v/>
      </c>
      <c r="AQ843" s="124" t="str">
        <f t="shared" ref="AQ843:AR843" si="5714">IF(SUM(AH843,AK843,AN843)=0,"",SUM(AH843,AK843,AN843))</f>
        <v/>
      </c>
      <c r="AR843" s="124" t="str">
        <f t="shared" si="5714"/>
        <v/>
      </c>
      <c r="AS843" s="124" t="str">
        <f t="shared" si="5615"/>
        <v/>
      </c>
      <c r="AT843" s="124" t="str">
        <f t="shared" ref="AT843:AV843" si="5715">IF(S843=0,"-",S843)</f>
        <v>-</v>
      </c>
      <c r="AU843" s="124" t="str">
        <f t="shared" si="5715"/>
        <v>-</v>
      </c>
      <c r="AV843" s="124" t="str">
        <f t="shared" si="5715"/>
        <v/>
      </c>
      <c r="AW843" s="124" t="str">
        <f t="shared" ref="AW843:BH843" si="5716">IF(SUM(V843,AH843)=0,"-",SUM(V843,AH843))</f>
        <v>-</v>
      </c>
      <c r="AX843" s="124" t="str">
        <f t="shared" si="5716"/>
        <v>-</v>
      </c>
      <c r="AY843" s="124" t="str">
        <f t="shared" si="5716"/>
        <v>-</v>
      </c>
      <c r="AZ843" s="124" t="str">
        <f t="shared" si="5716"/>
        <v>-</v>
      </c>
      <c r="BA843" s="124" t="str">
        <f t="shared" si="5716"/>
        <v>-</v>
      </c>
      <c r="BB843" s="124" t="str">
        <f t="shared" si="5716"/>
        <v>-</v>
      </c>
      <c r="BC843" s="124" t="str">
        <f t="shared" si="5716"/>
        <v>-</v>
      </c>
      <c r="BD843" s="124" t="str">
        <f t="shared" si="5716"/>
        <v>-</v>
      </c>
      <c r="BE843" s="124" t="str">
        <f t="shared" si="5716"/>
        <v>-</v>
      </c>
      <c r="BF843" s="124" t="str">
        <f t="shared" si="5716"/>
        <v>-</v>
      </c>
      <c r="BG843" s="124" t="str">
        <f t="shared" si="5716"/>
        <v>-</v>
      </c>
      <c r="BH843" s="124" t="str">
        <f t="shared" si="5716"/>
        <v>-</v>
      </c>
      <c r="BI843" s="124" t="str">
        <f t="shared" ref="BI843:BK843" si="5717">IF(SUM(D843,S843)=0,"-",SUM(D843,S843))</f>
        <v>-</v>
      </c>
      <c r="BJ843" s="124" t="str">
        <f t="shared" si="5717"/>
        <v>-</v>
      </c>
      <c r="BK843" s="124" t="str">
        <f t="shared" si="5717"/>
        <v>-</v>
      </c>
      <c r="BL843" s="124" t="str">
        <f t="shared" ref="BL843:BW843" si="5718">IF(SUM(G843,V843,AH843)=0,"-",SUM(G843,V843,AH843))</f>
        <v>-</v>
      </c>
      <c r="BM843" s="124" t="str">
        <f t="shared" si="5718"/>
        <v>-</v>
      </c>
      <c r="BN843" s="124" t="str">
        <f t="shared" si="5718"/>
        <v>-</v>
      </c>
      <c r="BO843" s="124" t="str">
        <f t="shared" si="5718"/>
        <v>-</v>
      </c>
      <c r="BP843" s="124" t="str">
        <f t="shared" si="5718"/>
        <v>-</v>
      </c>
      <c r="BQ843" s="124" t="str">
        <f t="shared" si="5718"/>
        <v>-</v>
      </c>
      <c r="BR843" s="124" t="str">
        <f t="shared" si="5718"/>
        <v>-</v>
      </c>
      <c r="BS843" s="124" t="str">
        <f t="shared" si="5718"/>
        <v>-</v>
      </c>
      <c r="BT843" s="124" t="str">
        <f t="shared" si="5718"/>
        <v>-</v>
      </c>
      <c r="BU843" s="124" t="str">
        <f t="shared" si="5718"/>
        <v>-</v>
      </c>
      <c r="BV843" s="124" t="str">
        <f t="shared" si="5718"/>
        <v>-</v>
      </c>
      <c r="BW843" s="124" t="str">
        <f t="shared" si="5718"/>
        <v>-</v>
      </c>
      <c r="BX843" s="123"/>
      <c r="BY843" s="123" t="s">
        <v>85</v>
      </c>
      <c r="BZ843" s="120">
        <v>6394.03</v>
      </c>
      <c r="CA843" s="120" t="str">
        <f t="shared" si="5620"/>
        <v/>
      </c>
    </row>
    <row r="844" ht="15.75" customHeight="1">
      <c r="A844" s="99" t="str">
        <f t="shared" si="5598"/>
        <v>September</v>
      </c>
      <c r="B844" s="122" t="s">
        <v>131</v>
      </c>
      <c r="C844" s="122" t="s">
        <v>49</v>
      </c>
      <c r="D844" s="123">
        <v>0.0</v>
      </c>
      <c r="E844" s="123"/>
      <c r="F844" s="124" t="str">
        <f t="shared" si="5599"/>
        <v/>
      </c>
      <c r="G844" s="123">
        <v>0.0</v>
      </c>
      <c r="H844" s="123"/>
      <c r="I844" s="124" t="str">
        <f t="shared" si="5600"/>
        <v/>
      </c>
      <c r="J844" s="123"/>
      <c r="K844" s="123"/>
      <c r="L844" s="124" t="str">
        <f t="shared" si="5601"/>
        <v/>
      </c>
      <c r="M844" s="123">
        <v>0.0</v>
      </c>
      <c r="N844" s="123"/>
      <c r="O844" s="124" t="str">
        <f t="shared" si="5602"/>
        <v/>
      </c>
      <c r="P844" s="125" t="str">
        <f t="shared" ref="P844:Q844" si="5719">IF(SUM(D844,G844,J844,M844)=0,"",SUM(D844,G844,J844,M844))</f>
        <v/>
      </c>
      <c r="Q844" s="125" t="str">
        <f t="shared" si="5719"/>
        <v/>
      </c>
      <c r="R844" s="124" t="str">
        <f t="shared" si="5604"/>
        <v/>
      </c>
      <c r="S844" s="123"/>
      <c r="T844" s="123">
        <v>1.0</v>
      </c>
      <c r="U844" s="124">
        <f t="shared" si="5605"/>
        <v>1</v>
      </c>
      <c r="V844" s="123">
        <v>1.0</v>
      </c>
      <c r="W844" s="123"/>
      <c r="X844" s="124">
        <f t="shared" si="5606"/>
        <v>1</v>
      </c>
      <c r="Y844" s="123"/>
      <c r="Z844" s="123"/>
      <c r="AA844" s="124" t="str">
        <f t="shared" si="5607"/>
        <v/>
      </c>
      <c r="AB844" s="123"/>
      <c r="AC844" s="123"/>
      <c r="AD844" s="124" t="str">
        <f t="shared" si="5608"/>
        <v/>
      </c>
      <c r="AE844" s="124">
        <f t="shared" ref="AE844:AF844" si="5720">IF(SUM(S844,V844,Y844,AB844)=0,"",SUM(S844,V844,Y844,AB844))</f>
        <v>1</v>
      </c>
      <c r="AF844" s="124">
        <f t="shared" si="5720"/>
        <v>1</v>
      </c>
      <c r="AG844" s="124">
        <f t="shared" si="5610"/>
        <v>2</v>
      </c>
      <c r="AH844" s="123"/>
      <c r="AI844" s="123"/>
      <c r="AJ844" s="124" t="str">
        <f t="shared" si="5611"/>
        <v/>
      </c>
      <c r="AK844" s="123"/>
      <c r="AL844" s="123"/>
      <c r="AM844" s="124" t="str">
        <f t="shared" si="5612"/>
        <v/>
      </c>
      <c r="AN844" s="123"/>
      <c r="AO844" s="123"/>
      <c r="AP844" s="124" t="str">
        <f t="shared" si="5613"/>
        <v/>
      </c>
      <c r="AQ844" s="124" t="str">
        <f t="shared" ref="AQ844:AR844" si="5721">IF(SUM(AH844,AK844,AN844)=0,"",SUM(AH844,AK844,AN844))</f>
        <v/>
      </c>
      <c r="AR844" s="124" t="str">
        <f t="shared" si="5721"/>
        <v/>
      </c>
      <c r="AS844" s="124" t="str">
        <f t="shared" si="5615"/>
        <v/>
      </c>
      <c r="AT844" s="124" t="str">
        <f t="shared" ref="AT844:AV844" si="5722">IF(S844=0,"-",S844)</f>
        <v>-</v>
      </c>
      <c r="AU844" s="124">
        <f t="shared" si="5722"/>
        <v>1</v>
      </c>
      <c r="AV844" s="124">
        <f t="shared" si="5722"/>
        <v>1</v>
      </c>
      <c r="AW844" s="124">
        <f t="shared" ref="AW844:BH844" si="5723">IF(SUM(V844,AH844)=0,"-",SUM(V844,AH844))</f>
        <v>1</v>
      </c>
      <c r="AX844" s="124" t="str">
        <f t="shared" si="5723"/>
        <v>-</v>
      </c>
      <c r="AY844" s="124">
        <f t="shared" si="5723"/>
        <v>1</v>
      </c>
      <c r="AZ844" s="124" t="str">
        <f t="shared" si="5723"/>
        <v>-</v>
      </c>
      <c r="BA844" s="124" t="str">
        <f t="shared" si="5723"/>
        <v>-</v>
      </c>
      <c r="BB844" s="124" t="str">
        <f t="shared" si="5723"/>
        <v>-</v>
      </c>
      <c r="BC844" s="124" t="str">
        <f t="shared" si="5723"/>
        <v>-</v>
      </c>
      <c r="BD844" s="124" t="str">
        <f t="shared" si="5723"/>
        <v>-</v>
      </c>
      <c r="BE844" s="124" t="str">
        <f t="shared" si="5723"/>
        <v>-</v>
      </c>
      <c r="BF844" s="124">
        <f t="shared" si="5723"/>
        <v>1</v>
      </c>
      <c r="BG844" s="124">
        <f t="shared" si="5723"/>
        <v>1</v>
      </c>
      <c r="BH844" s="124">
        <f t="shared" si="5723"/>
        <v>2</v>
      </c>
      <c r="BI844" s="124" t="str">
        <f t="shared" ref="BI844:BK844" si="5724">IF(SUM(D844,S844)=0,"-",SUM(D844,S844))</f>
        <v>-</v>
      </c>
      <c r="BJ844" s="124">
        <f t="shared" si="5724"/>
        <v>1</v>
      </c>
      <c r="BK844" s="124">
        <f t="shared" si="5724"/>
        <v>1</v>
      </c>
      <c r="BL844" s="124">
        <f t="shared" ref="BL844:BW844" si="5725">IF(SUM(G844,V844,AH844)=0,"-",SUM(G844,V844,AH844))</f>
        <v>1</v>
      </c>
      <c r="BM844" s="124" t="str">
        <f t="shared" si="5725"/>
        <v>-</v>
      </c>
      <c r="BN844" s="124">
        <f t="shared" si="5725"/>
        <v>1</v>
      </c>
      <c r="BO844" s="124" t="str">
        <f t="shared" si="5725"/>
        <v>-</v>
      </c>
      <c r="BP844" s="124" t="str">
        <f t="shared" si="5725"/>
        <v>-</v>
      </c>
      <c r="BQ844" s="124" t="str">
        <f t="shared" si="5725"/>
        <v>-</v>
      </c>
      <c r="BR844" s="124" t="str">
        <f t="shared" si="5725"/>
        <v>-</v>
      </c>
      <c r="BS844" s="124" t="str">
        <f t="shared" si="5725"/>
        <v>-</v>
      </c>
      <c r="BT844" s="124" t="str">
        <f t="shared" si="5725"/>
        <v>-</v>
      </c>
      <c r="BU844" s="124">
        <f t="shared" si="5725"/>
        <v>1</v>
      </c>
      <c r="BV844" s="124">
        <f t="shared" si="5725"/>
        <v>1</v>
      </c>
      <c r="BW844" s="124">
        <f t="shared" si="5725"/>
        <v>2</v>
      </c>
      <c r="BX844" s="123"/>
      <c r="BY844" s="123"/>
      <c r="BZ844" s="120">
        <v>6394.03</v>
      </c>
      <c r="CA844" s="120">
        <f t="shared" si="5620"/>
        <v>0.0003127917761</v>
      </c>
    </row>
    <row r="845" ht="15.75" customHeight="1">
      <c r="A845" s="99" t="str">
        <f t="shared" si="5598"/>
        <v>September</v>
      </c>
      <c r="B845" s="122" t="s">
        <v>131</v>
      </c>
      <c r="C845" s="122" t="s">
        <v>50</v>
      </c>
      <c r="D845" s="123">
        <v>1.3</v>
      </c>
      <c r="E845" s="123"/>
      <c r="F845" s="124">
        <f t="shared" si="5599"/>
        <v>1.3</v>
      </c>
      <c r="G845" s="123">
        <v>0.0</v>
      </c>
      <c r="H845" s="123"/>
      <c r="I845" s="124" t="str">
        <f t="shared" si="5600"/>
        <v/>
      </c>
      <c r="J845" s="123"/>
      <c r="K845" s="123"/>
      <c r="L845" s="124" t="str">
        <f t="shared" si="5601"/>
        <v/>
      </c>
      <c r="M845" s="123">
        <v>0.0</v>
      </c>
      <c r="N845" s="123"/>
      <c r="O845" s="124" t="str">
        <f t="shared" si="5602"/>
        <v/>
      </c>
      <c r="P845" s="126">
        <f t="shared" ref="P845:Q845" si="5726">IF(SUM(D845,G845,J845,M845)=0,"",SUM(D845,G845,J845,M845))</f>
        <v>1.3</v>
      </c>
      <c r="Q845" s="125" t="str">
        <f t="shared" si="5726"/>
        <v/>
      </c>
      <c r="R845" s="124">
        <f t="shared" si="5604"/>
        <v>1.3</v>
      </c>
      <c r="S845" s="123">
        <v>0.5</v>
      </c>
      <c r="T845" s="123"/>
      <c r="U845" s="124">
        <f t="shared" si="5605"/>
        <v>0.5</v>
      </c>
      <c r="V845" s="123">
        <v>1.5</v>
      </c>
      <c r="W845" s="123"/>
      <c r="X845" s="124">
        <f t="shared" si="5606"/>
        <v>1.5</v>
      </c>
      <c r="Y845" s="123"/>
      <c r="Z845" s="123"/>
      <c r="AA845" s="124" t="str">
        <f t="shared" si="5607"/>
        <v/>
      </c>
      <c r="AB845" s="123"/>
      <c r="AC845" s="123"/>
      <c r="AD845" s="124" t="str">
        <f t="shared" si="5608"/>
        <v/>
      </c>
      <c r="AE845" s="124">
        <f t="shared" ref="AE845:AF845" si="5727">IF(SUM(S845,V845,Y845,AB845)=0,"",SUM(S845,V845,Y845,AB845))</f>
        <v>2</v>
      </c>
      <c r="AF845" s="124" t="str">
        <f t="shared" si="5727"/>
        <v/>
      </c>
      <c r="AG845" s="124">
        <f t="shared" si="5610"/>
        <v>2</v>
      </c>
      <c r="AH845" s="123"/>
      <c r="AI845" s="123"/>
      <c r="AJ845" s="124" t="str">
        <f t="shared" si="5611"/>
        <v/>
      </c>
      <c r="AK845" s="123"/>
      <c r="AL845" s="123"/>
      <c r="AM845" s="124" t="str">
        <f t="shared" si="5612"/>
        <v/>
      </c>
      <c r="AN845" s="123"/>
      <c r="AO845" s="123"/>
      <c r="AP845" s="124" t="str">
        <f t="shared" si="5613"/>
        <v/>
      </c>
      <c r="AQ845" s="124" t="str">
        <f t="shared" ref="AQ845:AR845" si="5728">IF(SUM(AH845,AK845,AN845)=0,"",SUM(AH845,AK845,AN845))</f>
        <v/>
      </c>
      <c r="AR845" s="124" t="str">
        <f t="shared" si="5728"/>
        <v/>
      </c>
      <c r="AS845" s="124" t="str">
        <f t="shared" si="5615"/>
        <v/>
      </c>
      <c r="AT845" s="124">
        <f t="shared" ref="AT845:AV845" si="5729">IF(S845=0,"-",S845)</f>
        <v>0.5</v>
      </c>
      <c r="AU845" s="124" t="str">
        <f t="shared" si="5729"/>
        <v>-</v>
      </c>
      <c r="AV845" s="124">
        <f t="shared" si="5729"/>
        <v>0.5</v>
      </c>
      <c r="AW845" s="124">
        <f t="shared" ref="AW845:BH845" si="5730">IF(SUM(V845,AH845)=0,"-",SUM(V845,AH845))</f>
        <v>1.5</v>
      </c>
      <c r="AX845" s="124" t="str">
        <f t="shared" si="5730"/>
        <v>-</v>
      </c>
      <c r="AY845" s="124">
        <f t="shared" si="5730"/>
        <v>1.5</v>
      </c>
      <c r="AZ845" s="124" t="str">
        <f t="shared" si="5730"/>
        <v>-</v>
      </c>
      <c r="BA845" s="124" t="str">
        <f t="shared" si="5730"/>
        <v>-</v>
      </c>
      <c r="BB845" s="124" t="str">
        <f t="shared" si="5730"/>
        <v>-</v>
      </c>
      <c r="BC845" s="124" t="str">
        <f t="shared" si="5730"/>
        <v>-</v>
      </c>
      <c r="BD845" s="124" t="str">
        <f t="shared" si="5730"/>
        <v>-</v>
      </c>
      <c r="BE845" s="124" t="str">
        <f t="shared" si="5730"/>
        <v>-</v>
      </c>
      <c r="BF845" s="124">
        <f t="shared" si="5730"/>
        <v>2</v>
      </c>
      <c r="BG845" s="124" t="str">
        <f t="shared" si="5730"/>
        <v>-</v>
      </c>
      <c r="BH845" s="124">
        <f t="shared" si="5730"/>
        <v>2</v>
      </c>
      <c r="BI845" s="124">
        <f t="shared" ref="BI845:BK845" si="5731">IF(SUM(D845,S845)=0,"-",SUM(D845,S845))</f>
        <v>1.8</v>
      </c>
      <c r="BJ845" s="124" t="str">
        <f t="shared" si="5731"/>
        <v>-</v>
      </c>
      <c r="BK845" s="124">
        <f t="shared" si="5731"/>
        <v>1.8</v>
      </c>
      <c r="BL845" s="124">
        <f t="shared" ref="BL845:BW845" si="5732">IF(SUM(G845,V845,AH845)=0,"-",SUM(G845,V845,AH845))</f>
        <v>1.5</v>
      </c>
      <c r="BM845" s="124" t="str">
        <f t="shared" si="5732"/>
        <v>-</v>
      </c>
      <c r="BN845" s="124">
        <f t="shared" si="5732"/>
        <v>1.5</v>
      </c>
      <c r="BO845" s="124" t="str">
        <f t="shared" si="5732"/>
        <v>-</v>
      </c>
      <c r="BP845" s="124" t="str">
        <f t="shared" si="5732"/>
        <v>-</v>
      </c>
      <c r="BQ845" s="124" t="str">
        <f t="shared" si="5732"/>
        <v>-</v>
      </c>
      <c r="BR845" s="124" t="str">
        <f t="shared" si="5732"/>
        <v>-</v>
      </c>
      <c r="BS845" s="124" t="str">
        <f t="shared" si="5732"/>
        <v>-</v>
      </c>
      <c r="BT845" s="124" t="str">
        <f t="shared" si="5732"/>
        <v>-</v>
      </c>
      <c r="BU845" s="124">
        <f t="shared" si="5732"/>
        <v>3.3</v>
      </c>
      <c r="BV845" s="124" t="str">
        <f t="shared" si="5732"/>
        <v>-</v>
      </c>
      <c r="BW845" s="124">
        <f t="shared" si="5732"/>
        <v>3.3</v>
      </c>
      <c r="BX845" s="123"/>
      <c r="BY845" s="123"/>
      <c r="BZ845" s="120">
        <v>6394.03</v>
      </c>
      <c r="CA845" s="120">
        <f t="shared" si="5620"/>
        <v>0.0005161064305</v>
      </c>
    </row>
    <row r="846" ht="15.75" customHeight="1">
      <c r="A846" s="99" t="str">
        <f t="shared" si="5598"/>
        <v>October</v>
      </c>
      <c r="B846" s="122" t="s">
        <v>131</v>
      </c>
      <c r="C846" s="122" t="s">
        <v>51</v>
      </c>
      <c r="D846" s="123">
        <v>210.0</v>
      </c>
      <c r="E846" s="123">
        <v>33.5</v>
      </c>
      <c r="F846" s="124">
        <f t="shared" si="5599"/>
        <v>243.5</v>
      </c>
      <c r="G846" s="123">
        <v>62.0</v>
      </c>
      <c r="H846" s="123"/>
      <c r="I846" s="124">
        <f t="shared" si="5600"/>
        <v>62</v>
      </c>
      <c r="J846" s="123"/>
      <c r="K846" s="123"/>
      <c r="L846" s="124" t="str">
        <f t="shared" si="5601"/>
        <v/>
      </c>
      <c r="M846" s="123"/>
      <c r="N846" s="123"/>
      <c r="O846" s="124" t="str">
        <f t="shared" si="5602"/>
        <v/>
      </c>
      <c r="P846" s="126">
        <f t="shared" ref="P846:Q846" si="5733">IF(SUM(D846,G846,J846,M846)=0,"",SUM(D846,G846,J846,M846))</f>
        <v>272</v>
      </c>
      <c r="Q846" s="126">
        <f t="shared" si="5733"/>
        <v>33.5</v>
      </c>
      <c r="R846" s="124">
        <f t="shared" si="5604"/>
        <v>305.5</v>
      </c>
      <c r="S846" s="123">
        <v>224.9</v>
      </c>
      <c r="T846" s="123">
        <v>3.0</v>
      </c>
      <c r="U846" s="124">
        <f t="shared" si="5605"/>
        <v>227.9</v>
      </c>
      <c r="V846" s="123">
        <v>16.0</v>
      </c>
      <c r="W846" s="123"/>
      <c r="X846" s="124">
        <f t="shared" si="5606"/>
        <v>16</v>
      </c>
      <c r="Y846" s="123"/>
      <c r="Z846" s="123"/>
      <c r="AA846" s="124" t="str">
        <f t="shared" si="5607"/>
        <v/>
      </c>
      <c r="AB846" s="123"/>
      <c r="AC846" s="123"/>
      <c r="AD846" s="124" t="str">
        <f t="shared" si="5608"/>
        <v/>
      </c>
      <c r="AE846" s="124">
        <f t="shared" ref="AE846:AF846" si="5734">IF(SUM(S846,V846,Y846,AB846)=0,"",SUM(S846,V846,Y846,AB846))</f>
        <v>240.9</v>
      </c>
      <c r="AF846" s="124">
        <f t="shared" si="5734"/>
        <v>3</v>
      </c>
      <c r="AG846" s="124">
        <f t="shared" si="5610"/>
        <v>243.9</v>
      </c>
      <c r="AH846" s="123"/>
      <c r="AI846" s="123"/>
      <c r="AJ846" s="124" t="str">
        <f t="shared" si="5611"/>
        <v/>
      </c>
      <c r="AK846" s="123"/>
      <c r="AL846" s="123"/>
      <c r="AM846" s="124" t="str">
        <f t="shared" si="5612"/>
        <v/>
      </c>
      <c r="AN846" s="123"/>
      <c r="AO846" s="123"/>
      <c r="AP846" s="124" t="str">
        <f t="shared" si="5613"/>
        <v/>
      </c>
      <c r="AQ846" s="124" t="str">
        <f t="shared" ref="AQ846:AR846" si="5735">IF(SUM(AH846,AK846,AN846)=0,"",SUM(AH846,AK846,AN846))</f>
        <v/>
      </c>
      <c r="AR846" s="124" t="str">
        <f t="shared" si="5735"/>
        <v/>
      </c>
      <c r="AS846" s="124" t="str">
        <f t="shared" si="5615"/>
        <v/>
      </c>
      <c r="AT846" s="124">
        <f t="shared" ref="AT846:AV846" si="5736">IF(S846=0,"-",S846)</f>
        <v>224.9</v>
      </c>
      <c r="AU846" s="124">
        <f t="shared" si="5736"/>
        <v>3</v>
      </c>
      <c r="AV846" s="124">
        <f t="shared" si="5736"/>
        <v>227.9</v>
      </c>
      <c r="AW846" s="124">
        <f t="shared" ref="AW846:BH846" si="5737">IF(SUM(V846,AH846)=0,"-",SUM(V846,AH846))</f>
        <v>16</v>
      </c>
      <c r="AX846" s="124" t="str">
        <f t="shared" si="5737"/>
        <v>-</v>
      </c>
      <c r="AY846" s="124">
        <f t="shared" si="5737"/>
        <v>16</v>
      </c>
      <c r="AZ846" s="124" t="str">
        <f t="shared" si="5737"/>
        <v>-</v>
      </c>
      <c r="BA846" s="124" t="str">
        <f t="shared" si="5737"/>
        <v>-</v>
      </c>
      <c r="BB846" s="124" t="str">
        <f t="shared" si="5737"/>
        <v>-</v>
      </c>
      <c r="BC846" s="124" t="str">
        <f t="shared" si="5737"/>
        <v>-</v>
      </c>
      <c r="BD846" s="124" t="str">
        <f t="shared" si="5737"/>
        <v>-</v>
      </c>
      <c r="BE846" s="124" t="str">
        <f t="shared" si="5737"/>
        <v>-</v>
      </c>
      <c r="BF846" s="124">
        <f t="shared" si="5737"/>
        <v>240.9</v>
      </c>
      <c r="BG846" s="124">
        <f t="shared" si="5737"/>
        <v>3</v>
      </c>
      <c r="BH846" s="124">
        <f t="shared" si="5737"/>
        <v>243.9</v>
      </c>
      <c r="BI846" s="124">
        <f t="shared" ref="BI846:BK846" si="5738">IF(SUM(D846,S846)=0,"-",SUM(D846,S846))</f>
        <v>434.9</v>
      </c>
      <c r="BJ846" s="124">
        <f t="shared" si="5738"/>
        <v>36.5</v>
      </c>
      <c r="BK846" s="124">
        <f t="shared" si="5738"/>
        <v>471.4</v>
      </c>
      <c r="BL846" s="124">
        <f t="shared" ref="BL846:BW846" si="5739">IF(SUM(G846,V846,AH846)=0,"-",SUM(G846,V846,AH846))</f>
        <v>78</v>
      </c>
      <c r="BM846" s="124" t="str">
        <f t="shared" si="5739"/>
        <v>-</v>
      </c>
      <c r="BN846" s="124">
        <f t="shared" si="5739"/>
        <v>78</v>
      </c>
      <c r="BO846" s="124" t="str">
        <f t="shared" si="5739"/>
        <v>-</v>
      </c>
      <c r="BP846" s="124" t="str">
        <f t="shared" si="5739"/>
        <v>-</v>
      </c>
      <c r="BQ846" s="124" t="str">
        <f t="shared" si="5739"/>
        <v>-</v>
      </c>
      <c r="BR846" s="124" t="str">
        <f t="shared" si="5739"/>
        <v>-</v>
      </c>
      <c r="BS846" s="124" t="str">
        <f t="shared" si="5739"/>
        <v>-</v>
      </c>
      <c r="BT846" s="124" t="str">
        <f t="shared" si="5739"/>
        <v>-</v>
      </c>
      <c r="BU846" s="124">
        <f t="shared" si="5739"/>
        <v>512.9</v>
      </c>
      <c r="BV846" s="124">
        <f t="shared" si="5739"/>
        <v>36.5</v>
      </c>
      <c r="BW846" s="124">
        <f t="shared" si="5739"/>
        <v>549.4</v>
      </c>
      <c r="BX846" s="123"/>
      <c r="BY846" s="123"/>
      <c r="BZ846" s="120">
        <v>6394.03</v>
      </c>
      <c r="CA846" s="121">
        <f t="shared" si="5620"/>
        <v>0.08592390089</v>
      </c>
    </row>
    <row r="847" ht="15.75" customHeight="1">
      <c r="A847" s="99" t="str">
        <f t="shared" si="5598"/>
        <v>October</v>
      </c>
      <c r="B847" s="122" t="s">
        <v>131</v>
      </c>
      <c r="C847" s="122" t="s">
        <v>52</v>
      </c>
      <c r="D847" s="123">
        <v>497.2</v>
      </c>
      <c r="E847" s="123">
        <v>304.0</v>
      </c>
      <c r="F847" s="124">
        <f t="shared" si="5599"/>
        <v>801.2</v>
      </c>
      <c r="G847" s="123">
        <v>193.0</v>
      </c>
      <c r="H847" s="123"/>
      <c r="I847" s="124">
        <f t="shared" si="5600"/>
        <v>193</v>
      </c>
      <c r="J847" s="123"/>
      <c r="K847" s="123"/>
      <c r="L847" s="124" t="str">
        <f t="shared" si="5601"/>
        <v/>
      </c>
      <c r="M847" s="123">
        <v>50.7</v>
      </c>
      <c r="N847" s="123"/>
      <c r="O847" s="124">
        <f t="shared" si="5602"/>
        <v>50.7</v>
      </c>
      <c r="P847" s="126">
        <f t="shared" ref="P847:Q847" si="5740">IF(SUM(D847,G847,J847,M847)=0,"",SUM(D847,G847,J847,M847))</f>
        <v>740.9</v>
      </c>
      <c r="Q847" s="126">
        <f t="shared" si="5740"/>
        <v>304</v>
      </c>
      <c r="R847" s="124">
        <f t="shared" si="5604"/>
        <v>1044.9</v>
      </c>
      <c r="S847" s="123">
        <v>209.5</v>
      </c>
      <c r="T847" s="123">
        <v>68.4</v>
      </c>
      <c r="U847" s="124">
        <f t="shared" si="5605"/>
        <v>277.9</v>
      </c>
      <c r="V847" s="123">
        <v>49.0</v>
      </c>
      <c r="W847" s="123"/>
      <c r="X847" s="124">
        <f t="shared" si="5606"/>
        <v>49</v>
      </c>
      <c r="Y847" s="123"/>
      <c r="Z847" s="123"/>
      <c r="AA847" s="124" t="str">
        <f t="shared" si="5607"/>
        <v/>
      </c>
      <c r="AB847" s="123">
        <v>5.75</v>
      </c>
      <c r="AC847" s="123"/>
      <c r="AD847" s="124">
        <f t="shared" si="5608"/>
        <v>5.75</v>
      </c>
      <c r="AE847" s="124">
        <f t="shared" ref="AE847:AF847" si="5741">IF(SUM(S847,V847,Y847,AB847)=0,"",SUM(S847,V847,Y847,AB847))</f>
        <v>264.25</v>
      </c>
      <c r="AF847" s="124">
        <f t="shared" si="5741"/>
        <v>68.4</v>
      </c>
      <c r="AG847" s="124">
        <f t="shared" si="5610"/>
        <v>332.65</v>
      </c>
      <c r="AH847" s="123"/>
      <c r="AI847" s="123"/>
      <c r="AJ847" s="124" t="str">
        <f t="shared" si="5611"/>
        <v/>
      </c>
      <c r="AK847" s="123"/>
      <c r="AL847" s="123"/>
      <c r="AM847" s="124" t="str">
        <f t="shared" si="5612"/>
        <v/>
      </c>
      <c r="AN847" s="123"/>
      <c r="AO847" s="123"/>
      <c r="AP847" s="124" t="str">
        <f t="shared" si="5613"/>
        <v/>
      </c>
      <c r="AQ847" s="124" t="str">
        <f t="shared" ref="AQ847:AR847" si="5742">IF(SUM(AH847,AK847,AN847)=0,"",SUM(AH847,AK847,AN847))</f>
        <v/>
      </c>
      <c r="AR847" s="124" t="str">
        <f t="shared" si="5742"/>
        <v/>
      </c>
      <c r="AS847" s="124" t="str">
        <f t="shared" si="5615"/>
        <v/>
      </c>
      <c r="AT847" s="124">
        <f t="shared" ref="AT847:AV847" si="5743">IF(S847=0,"-",S847)</f>
        <v>209.5</v>
      </c>
      <c r="AU847" s="124">
        <f t="shared" si="5743"/>
        <v>68.4</v>
      </c>
      <c r="AV847" s="124">
        <f t="shared" si="5743"/>
        <v>277.9</v>
      </c>
      <c r="AW847" s="124">
        <f t="shared" ref="AW847:BH847" si="5744">IF(SUM(V847,AH847)=0,"-",SUM(V847,AH847))</f>
        <v>49</v>
      </c>
      <c r="AX847" s="124" t="str">
        <f t="shared" si="5744"/>
        <v>-</v>
      </c>
      <c r="AY847" s="124">
        <f t="shared" si="5744"/>
        <v>49</v>
      </c>
      <c r="AZ847" s="124" t="str">
        <f t="shared" si="5744"/>
        <v>-</v>
      </c>
      <c r="BA847" s="124" t="str">
        <f t="shared" si="5744"/>
        <v>-</v>
      </c>
      <c r="BB847" s="124" t="str">
        <f t="shared" si="5744"/>
        <v>-</v>
      </c>
      <c r="BC847" s="124">
        <f t="shared" si="5744"/>
        <v>5.75</v>
      </c>
      <c r="BD847" s="124" t="str">
        <f t="shared" si="5744"/>
        <v>-</v>
      </c>
      <c r="BE847" s="124">
        <f t="shared" si="5744"/>
        <v>5.75</v>
      </c>
      <c r="BF847" s="124">
        <f t="shared" si="5744"/>
        <v>264.25</v>
      </c>
      <c r="BG847" s="124">
        <f t="shared" si="5744"/>
        <v>68.4</v>
      </c>
      <c r="BH847" s="124">
        <f t="shared" si="5744"/>
        <v>332.65</v>
      </c>
      <c r="BI847" s="124">
        <f t="shared" ref="BI847:BK847" si="5745">IF(SUM(D847,S847)=0,"-",SUM(D847,S847))</f>
        <v>706.7</v>
      </c>
      <c r="BJ847" s="124">
        <f t="shared" si="5745"/>
        <v>372.4</v>
      </c>
      <c r="BK847" s="124">
        <f t="shared" si="5745"/>
        <v>1079.1</v>
      </c>
      <c r="BL847" s="124">
        <f t="shared" ref="BL847:BW847" si="5746">IF(SUM(G847,V847,AH847)=0,"-",SUM(G847,V847,AH847))</f>
        <v>242</v>
      </c>
      <c r="BM847" s="124" t="str">
        <f t="shared" si="5746"/>
        <v>-</v>
      </c>
      <c r="BN847" s="124">
        <f t="shared" si="5746"/>
        <v>242</v>
      </c>
      <c r="BO847" s="124" t="str">
        <f t="shared" si="5746"/>
        <v>-</v>
      </c>
      <c r="BP847" s="124" t="str">
        <f t="shared" si="5746"/>
        <v>-</v>
      </c>
      <c r="BQ847" s="124" t="str">
        <f t="shared" si="5746"/>
        <v>-</v>
      </c>
      <c r="BR847" s="124">
        <f t="shared" si="5746"/>
        <v>56.45</v>
      </c>
      <c r="BS847" s="124" t="str">
        <f t="shared" si="5746"/>
        <v>-</v>
      </c>
      <c r="BT847" s="124">
        <f t="shared" si="5746"/>
        <v>56.45</v>
      </c>
      <c r="BU847" s="124">
        <f t="shared" si="5746"/>
        <v>1005.15</v>
      </c>
      <c r="BV847" s="124">
        <f t="shared" si="5746"/>
        <v>372.4</v>
      </c>
      <c r="BW847" s="124">
        <f t="shared" si="5746"/>
        <v>1377.55</v>
      </c>
      <c r="BX847" s="123"/>
      <c r="BY847" s="123"/>
      <c r="BZ847" s="120">
        <v>6394.03</v>
      </c>
      <c r="CA847" s="121">
        <f t="shared" si="5620"/>
        <v>0.2154431556</v>
      </c>
    </row>
    <row r="848" ht="15.75" customHeight="1">
      <c r="A848" s="99" t="str">
        <f t="shared" si="5598"/>
        <v>November</v>
      </c>
      <c r="B848" s="122" t="s">
        <v>131</v>
      </c>
      <c r="C848" s="122" t="s">
        <v>53</v>
      </c>
      <c r="D848" s="123">
        <v>474.0</v>
      </c>
      <c r="E848" s="123">
        <v>176.0</v>
      </c>
      <c r="F848" s="124">
        <f t="shared" si="5599"/>
        <v>650</v>
      </c>
      <c r="G848" s="123">
        <v>169.9</v>
      </c>
      <c r="H848" s="123">
        <v>8.0</v>
      </c>
      <c r="I848" s="124">
        <f t="shared" si="5600"/>
        <v>177.9</v>
      </c>
      <c r="J848" s="123"/>
      <c r="K848" s="123"/>
      <c r="L848" s="124" t="str">
        <f t="shared" si="5601"/>
        <v/>
      </c>
      <c r="M848" s="123">
        <v>99.5</v>
      </c>
      <c r="N848" s="123"/>
      <c r="O848" s="124">
        <f t="shared" si="5602"/>
        <v>99.5</v>
      </c>
      <c r="P848" s="126">
        <f t="shared" ref="P848:Q848" si="5747">IF(SUM(D848,G848,J848,M848)=0,"",SUM(D848,G848,J848,M848))</f>
        <v>743.4</v>
      </c>
      <c r="Q848" s="126">
        <f t="shared" si="5747"/>
        <v>184</v>
      </c>
      <c r="R848" s="124">
        <f t="shared" si="5604"/>
        <v>927.4</v>
      </c>
      <c r="S848" s="123">
        <v>165.0</v>
      </c>
      <c r="T848" s="123">
        <v>50.0</v>
      </c>
      <c r="U848" s="124">
        <f t="shared" si="5605"/>
        <v>215</v>
      </c>
      <c r="V848" s="123">
        <v>93.85</v>
      </c>
      <c r="W848" s="123"/>
      <c r="X848" s="124">
        <f t="shared" si="5606"/>
        <v>93.85</v>
      </c>
      <c r="Y848" s="123"/>
      <c r="Z848" s="123"/>
      <c r="AA848" s="124" t="str">
        <f t="shared" si="5607"/>
        <v/>
      </c>
      <c r="AB848" s="123">
        <v>41.0</v>
      </c>
      <c r="AC848" s="123"/>
      <c r="AD848" s="124">
        <f t="shared" si="5608"/>
        <v>41</v>
      </c>
      <c r="AE848" s="124">
        <f t="shared" ref="AE848:AF848" si="5748">IF(SUM(S848,V848,Y848,AB848)=0,"",SUM(S848,V848,Y848,AB848))</f>
        <v>299.85</v>
      </c>
      <c r="AF848" s="124">
        <f t="shared" si="5748"/>
        <v>50</v>
      </c>
      <c r="AG848" s="124">
        <f t="shared" si="5610"/>
        <v>349.85</v>
      </c>
      <c r="AH848" s="123"/>
      <c r="AI848" s="123"/>
      <c r="AJ848" s="124" t="str">
        <f t="shared" si="5611"/>
        <v/>
      </c>
      <c r="AK848" s="123"/>
      <c r="AL848" s="123"/>
      <c r="AM848" s="124" t="str">
        <f t="shared" si="5612"/>
        <v/>
      </c>
      <c r="AN848" s="123"/>
      <c r="AO848" s="123"/>
      <c r="AP848" s="124" t="str">
        <f t="shared" si="5613"/>
        <v/>
      </c>
      <c r="AQ848" s="124" t="str">
        <f t="shared" ref="AQ848:AR848" si="5749">IF(SUM(AH848,AK848,AN848)=0,"",SUM(AH848,AK848,AN848))</f>
        <v/>
      </c>
      <c r="AR848" s="124" t="str">
        <f t="shared" si="5749"/>
        <v/>
      </c>
      <c r="AS848" s="124" t="str">
        <f t="shared" si="5615"/>
        <v/>
      </c>
      <c r="AT848" s="124">
        <f t="shared" ref="AT848:AV848" si="5750">IF(S848=0,"-",S848)</f>
        <v>165</v>
      </c>
      <c r="AU848" s="124">
        <f t="shared" si="5750"/>
        <v>50</v>
      </c>
      <c r="AV848" s="124">
        <f t="shared" si="5750"/>
        <v>215</v>
      </c>
      <c r="AW848" s="124">
        <f t="shared" ref="AW848:BH848" si="5751">IF(SUM(V848,AH848)=0,"-",SUM(V848,AH848))</f>
        <v>93.85</v>
      </c>
      <c r="AX848" s="124" t="str">
        <f t="shared" si="5751"/>
        <v>-</v>
      </c>
      <c r="AY848" s="124">
        <f t="shared" si="5751"/>
        <v>93.85</v>
      </c>
      <c r="AZ848" s="124" t="str">
        <f t="shared" si="5751"/>
        <v>-</v>
      </c>
      <c r="BA848" s="124" t="str">
        <f t="shared" si="5751"/>
        <v>-</v>
      </c>
      <c r="BB848" s="124" t="str">
        <f t="shared" si="5751"/>
        <v>-</v>
      </c>
      <c r="BC848" s="124">
        <f t="shared" si="5751"/>
        <v>41</v>
      </c>
      <c r="BD848" s="124" t="str">
        <f t="shared" si="5751"/>
        <v>-</v>
      </c>
      <c r="BE848" s="124">
        <f t="shared" si="5751"/>
        <v>41</v>
      </c>
      <c r="BF848" s="124">
        <f t="shared" si="5751"/>
        <v>299.85</v>
      </c>
      <c r="BG848" s="124">
        <f t="shared" si="5751"/>
        <v>50</v>
      </c>
      <c r="BH848" s="124">
        <f t="shared" si="5751"/>
        <v>349.85</v>
      </c>
      <c r="BI848" s="124">
        <f t="shared" ref="BI848:BK848" si="5752">IF(SUM(D848,S848)=0,"-",SUM(D848,S848))</f>
        <v>639</v>
      </c>
      <c r="BJ848" s="124">
        <f t="shared" si="5752"/>
        <v>226</v>
      </c>
      <c r="BK848" s="124">
        <f t="shared" si="5752"/>
        <v>865</v>
      </c>
      <c r="BL848" s="124">
        <f t="shared" ref="BL848:BW848" si="5753">IF(SUM(G848,V848,AH848)=0,"-",SUM(G848,V848,AH848))</f>
        <v>263.75</v>
      </c>
      <c r="BM848" s="124">
        <f t="shared" si="5753"/>
        <v>8</v>
      </c>
      <c r="BN848" s="124">
        <f t="shared" si="5753"/>
        <v>271.75</v>
      </c>
      <c r="BO848" s="124" t="str">
        <f t="shared" si="5753"/>
        <v>-</v>
      </c>
      <c r="BP848" s="124" t="str">
        <f t="shared" si="5753"/>
        <v>-</v>
      </c>
      <c r="BQ848" s="124" t="str">
        <f t="shared" si="5753"/>
        <v>-</v>
      </c>
      <c r="BR848" s="124">
        <f t="shared" si="5753"/>
        <v>140.5</v>
      </c>
      <c r="BS848" s="124" t="str">
        <f t="shared" si="5753"/>
        <v>-</v>
      </c>
      <c r="BT848" s="124">
        <f t="shared" si="5753"/>
        <v>140.5</v>
      </c>
      <c r="BU848" s="124">
        <f t="shared" si="5753"/>
        <v>1043.25</v>
      </c>
      <c r="BV848" s="124">
        <f t="shared" si="5753"/>
        <v>234</v>
      </c>
      <c r="BW848" s="124">
        <f t="shared" si="5753"/>
        <v>1277.25</v>
      </c>
      <c r="BX848" s="123"/>
      <c r="BY848" s="123"/>
      <c r="BZ848" s="120">
        <v>6394.03</v>
      </c>
      <c r="CA848" s="121">
        <f t="shared" si="5620"/>
        <v>0.199756648</v>
      </c>
    </row>
    <row r="849" ht="15.75" customHeight="1">
      <c r="A849" s="99" t="str">
        <f t="shared" si="5598"/>
        <v>November</v>
      </c>
      <c r="B849" s="122" t="s">
        <v>131</v>
      </c>
      <c r="C849" s="122" t="s">
        <v>54</v>
      </c>
      <c r="D849" s="123">
        <v>382.0</v>
      </c>
      <c r="E849" s="123">
        <v>202.0</v>
      </c>
      <c r="F849" s="124">
        <f t="shared" si="5599"/>
        <v>584</v>
      </c>
      <c r="G849" s="123">
        <v>212.53</v>
      </c>
      <c r="H849" s="123"/>
      <c r="I849" s="124">
        <f t="shared" si="5600"/>
        <v>212.53</v>
      </c>
      <c r="J849" s="123"/>
      <c r="K849" s="123"/>
      <c r="L849" s="124" t="str">
        <f t="shared" si="5601"/>
        <v/>
      </c>
      <c r="M849" s="123">
        <v>118.5</v>
      </c>
      <c r="N849" s="123"/>
      <c r="O849" s="124">
        <f t="shared" si="5602"/>
        <v>118.5</v>
      </c>
      <c r="P849" s="126">
        <f t="shared" ref="P849:Q849" si="5754">IF(SUM(D849,G849,J849,M849)=0,"",SUM(D849,G849,J849,M849))</f>
        <v>713.03</v>
      </c>
      <c r="Q849" s="126">
        <f t="shared" si="5754"/>
        <v>202</v>
      </c>
      <c r="R849" s="124">
        <f t="shared" si="5604"/>
        <v>915.03</v>
      </c>
      <c r="S849" s="123">
        <v>165.0</v>
      </c>
      <c r="T849" s="123">
        <v>44.0</v>
      </c>
      <c r="U849" s="124">
        <f t="shared" si="5605"/>
        <v>209</v>
      </c>
      <c r="V849" s="123">
        <v>103.0</v>
      </c>
      <c r="W849" s="123"/>
      <c r="X849" s="124">
        <f t="shared" si="5606"/>
        <v>103</v>
      </c>
      <c r="Y849" s="123"/>
      <c r="Z849" s="123"/>
      <c r="AA849" s="124" t="str">
        <f t="shared" si="5607"/>
        <v/>
      </c>
      <c r="AB849" s="123">
        <v>54.4</v>
      </c>
      <c r="AC849" s="123"/>
      <c r="AD849" s="124">
        <f t="shared" si="5608"/>
        <v>54.4</v>
      </c>
      <c r="AE849" s="124">
        <f t="shared" ref="AE849:AF849" si="5755">IF(SUM(S849,V849,Y849,AB849)=0,"",SUM(S849,V849,Y849,AB849))</f>
        <v>322.4</v>
      </c>
      <c r="AF849" s="124">
        <f t="shared" si="5755"/>
        <v>44</v>
      </c>
      <c r="AG849" s="124">
        <f t="shared" si="5610"/>
        <v>366.4</v>
      </c>
      <c r="AH849" s="123"/>
      <c r="AI849" s="123"/>
      <c r="AJ849" s="124" t="str">
        <f t="shared" si="5611"/>
        <v/>
      </c>
      <c r="AK849" s="123"/>
      <c r="AL849" s="123"/>
      <c r="AM849" s="124" t="str">
        <f t="shared" si="5612"/>
        <v/>
      </c>
      <c r="AN849" s="123"/>
      <c r="AO849" s="123"/>
      <c r="AP849" s="124" t="str">
        <f t="shared" si="5613"/>
        <v/>
      </c>
      <c r="AQ849" s="124" t="str">
        <f t="shared" ref="AQ849:AR849" si="5756">IF(SUM(AH849,AK849,AN849)=0,"",SUM(AH849,AK849,AN849))</f>
        <v/>
      </c>
      <c r="AR849" s="124" t="str">
        <f t="shared" si="5756"/>
        <v/>
      </c>
      <c r="AS849" s="124" t="str">
        <f t="shared" si="5615"/>
        <v/>
      </c>
      <c r="AT849" s="124">
        <f t="shared" ref="AT849:AV849" si="5757">IF(S849=0,"-",S849)</f>
        <v>165</v>
      </c>
      <c r="AU849" s="124">
        <f t="shared" si="5757"/>
        <v>44</v>
      </c>
      <c r="AV849" s="124">
        <f t="shared" si="5757"/>
        <v>209</v>
      </c>
      <c r="AW849" s="124">
        <f t="shared" ref="AW849:BH849" si="5758">IF(SUM(V849,AH849)=0,"-",SUM(V849,AH849))</f>
        <v>103</v>
      </c>
      <c r="AX849" s="124" t="str">
        <f t="shared" si="5758"/>
        <v>-</v>
      </c>
      <c r="AY849" s="124">
        <f t="shared" si="5758"/>
        <v>103</v>
      </c>
      <c r="AZ849" s="124" t="str">
        <f t="shared" si="5758"/>
        <v>-</v>
      </c>
      <c r="BA849" s="124" t="str">
        <f t="shared" si="5758"/>
        <v>-</v>
      </c>
      <c r="BB849" s="124" t="str">
        <f t="shared" si="5758"/>
        <v>-</v>
      </c>
      <c r="BC849" s="124">
        <f t="shared" si="5758"/>
        <v>54.4</v>
      </c>
      <c r="BD849" s="124" t="str">
        <f t="shared" si="5758"/>
        <v>-</v>
      </c>
      <c r="BE849" s="124">
        <f t="shared" si="5758"/>
        <v>54.4</v>
      </c>
      <c r="BF849" s="124">
        <f t="shared" si="5758"/>
        <v>322.4</v>
      </c>
      <c r="BG849" s="124">
        <f t="shared" si="5758"/>
        <v>44</v>
      </c>
      <c r="BH849" s="124">
        <f t="shared" si="5758"/>
        <v>366.4</v>
      </c>
      <c r="BI849" s="124">
        <f t="shared" ref="BI849:BK849" si="5759">IF(SUM(D849,S849)=0,"-",SUM(D849,S849))</f>
        <v>547</v>
      </c>
      <c r="BJ849" s="124">
        <f t="shared" si="5759"/>
        <v>246</v>
      </c>
      <c r="BK849" s="124">
        <f t="shared" si="5759"/>
        <v>793</v>
      </c>
      <c r="BL849" s="124">
        <f t="shared" ref="BL849:BW849" si="5760">IF(SUM(G849,V849,AH849)=0,"-",SUM(G849,V849,AH849))</f>
        <v>315.53</v>
      </c>
      <c r="BM849" s="124" t="str">
        <f t="shared" si="5760"/>
        <v>-</v>
      </c>
      <c r="BN849" s="124">
        <f t="shared" si="5760"/>
        <v>315.53</v>
      </c>
      <c r="BO849" s="124" t="str">
        <f t="shared" si="5760"/>
        <v>-</v>
      </c>
      <c r="BP849" s="124" t="str">
        <f t="shared" si="5760"/>
        <v>-</v>
      </c>
      <c r="BQ849" s="124" t="str">
        <f t="shared" si="5760"/>
        <v>-</v>
      </c>
      <c r="BR849" s="124">
        <f t="shared" si="5760"/>
        <v>172.9</v>
      </c>
      <c r="BS849" s="124" t="str">
        <f t="shared" si="5760"/>
        <v>-</v>
      </c>
      <c r="BT849" s="124">
        <f t="shared" si="5760"/>
        <v>172.9</v>
      </c>
      <c r="BU849" s="124">
        <f t="shared" si="5760"/>
        <v>1035.43</v>
      </c>
      <c r="BV849" s="124">
        <f t="shared" si="5760"/>
        <v>246</v>
      </c>
      <c r="BW849" s="124">
        <f t="shared" si="5760"/>
        <v>1281.43</v>
      </c>
      <c r="BX849" s="123"/>
      <c r="BY849" s="123"/>
      <c r="BZ849" s="120">
        <v>6394.03</v>
      </c>
      <c r="CA849" s="121">
        <f t="shared" si="5620"/>
        <v>0.2004103828</v>
      </c>
    </row>
    <row r="850" ht="15.75" customHeight="1">
      <c r="A850" s="99" t="str">
        <f t="shared" si="5598"/>
        <v>December</v>
      </c>
      <c r="B850" s="122" t="s">
        <v>131</v>
      </c>
      <c r="C850" s="122" t="s">
        <v>55</v>
      </c>
      <c r="D850" s="123">
        <v>291.79</v>
      </c>
      <c r="E850" s="123">
        <v>154.7</v>
      </c>
      <c r="F850" s="124">
        <f t="shared" si="5599"/>
        <v>446.49</v>
      </c>
      <c r="G850" s="123">
        <v>195.7</v>
      </c>
      <c r="H850" s="123">
        <v>20.5</v>
      </c>
      <c r="I850" s="124">
        <f t="shared" si="5600"/>
        <v>216.2</v>
      </c>
      <c r="J850" s="123"/>
      <c r="K850" s="123"/>
      <c r="L850" s="124" t="str">
        <f t="shared" si="5601"/>
        <v/>
      </c>
      <c r="M850" s="123">
        <v>56.0</v>
      </c>
      <c r="N850" s="123"/>
      <c r="O850" s="124">
        <f t="shared" si="5602"/>
        <v>56</v>
      </c>
      <c r="P850" s="126">
        <f t="shared" ref="P850:Q850" si="5761">IF(SUM(D850,G850,J850,M850)=0,"",SUM(D850,G850,J850,M850))</f>
        <v>543.49</v>
      </c>
      <c r="Q850" s="126">
        <f t="shared" si="5761"/>
        <v>175.2</v>
      </c>
      <c r="R850" s="124">
        <f t="shared" si="5604"/>
        <v>718.69</v>
      </c>
      <c r="S850" s="123">
        <v>93.0</v>
      </c>
      <c r="T850" s="123">
        <v>9.25</v>
      </c>
      <c r="U850" s="124">
        <f t="shared" si="5605"/>
        <v>102.25</v>
      </c>
      <c r="V850" s="123">
        <v>56.0</v>
      </c>
      <c r="W850" s="123"/>
      <c r="X850" s="124">
        <f t="shared" si="5606"/>
        <v>56</v>
      </c>
      <c r="Y850" s="123"/>
      <c r="Z850" s="123"/>
      <c r="AA850" s="124" t="str">
        <f t="shared" si="5607"/>
        <v/>
      </c>
      <c r="AB850" s="123">
        <v>9.0</v>
      </c>
      <c r="AC850" s="123"/>
      <c r="AD850" s="124">
        <f t="shared" si="5608"/>
        <v>9</v>
      </c>
      <c r="AE850" s="124">
        <f t="shared" ref="AE850:AF850" si="5762">IF(SUM(S850,V850,Y850,AB850)=0,"",SUM(S850,V850,Y850,AB850))</f>
        <v>158</v>
      </c>
      <c r="AF850" s="124">
        <f t="shared" si="5762"/>
        <v>9.25</v>
      </c>
      <c r="AG850" s="124">
        <f t="shared" si="5610"/>
        <v>167.25</v>
      </c>
      <c r="AH850" s="123"/>
      <c r="AI850" s="123"/>
      <c r="AJ850" s="124" t="str">
        <f t="shared" si="5611"/>
        <v/>
      </c>
      <c r="AK850" s="123"/>
      <c r="AL850" s="123"/>
      <c r="AM850" s="124" t="str">
        <f t="shared" si="5612"/>
        <v/>
      </c>
      <c r="AN850" s="123"/>
      <c r="AO850" s="123"/>
      <c r="AP850" s="124" t="str">
        <f t="shared" si="5613"/>
        <v/>
      </c>
      <c r="AQ850" s="124" t="str">
        <f t="shared" ref="AQ850:AR850" si="5763">IF(SUM(AH850,AK850,AN850)=0,"",SUM(AH850,AK850,AN850))</f>
        <v/>
      </c>
      <c r="AR850" s="124" t="str">
        <f t="shared" si="5763"/>
        <v/>
      </c>
      <c r="AS850" s="124" t="str">
        <f t="shared" si="5615"/>
        <v/>
      </c>
      <c r="AT850" s="124">
        <f t="shared" ref="AT850:AV850" si="5764">IF(S850=0,"-",S850)</f>
        <v>93</v>
      </c>
      <c r="AU850" s="124">
        <f t="shared" si="5764"/>
        <v>9.25</v>
      </c>
      <c r="AV850" s="124">
        <f t="shared" si="5764"/>
        <v>102.25</v>
      </c>
      <c r="AW850" s="124">
        <f t="shared" ref="AW850:BH850" si="5765">IF(SUM(V850,AH850)=0,"-",SUM(V850,AH850))</f>
        <v>56</v>
      </c>
      <c r="AX850" s="124" t="str">
        <f t="shared" si="5765"/>
        <v>-</v>
      </c>
      <c r="AY850" s="124">
        <f t="shared" si="5765"/>
        <v>56</v>
      </c>
      <c r="AZ850" s="124" t="str">
        <f t="shared" si="5765"/>
        <v>-</v>
      </c>
      <c r="BA850" s="124" t="str">
        <f t="shared" si="5765"/>
        <v>-</v>
      </c>
      <c r="BB850" s="124" t="str">
        <f t="shared" si="5765"/>
        <v>-</v>
      </c>
      <c r="BC850" s="124">
        <f t="shared" si="5765"/>
        <v>9</v>
      </c>
      <c r="BD850" s="124" t="str">
        <f t="shared" si="5765"/>
        <v>-</v>
      </c>
      <c r="BE850" s="124">
        <f t="shared" si="5765"/>
        <v>9</v>
      </c>
      <c r="BF850" s="124">
        <f t="shared" si="5765"/>
        <v>158</v>
      </c>
      <c r="BG850" s="124">
        <f t="shared" si="5765"/>
        <v>9.25</v>
      </c>
      <c r="BH850" s="124">
        <f t="shared" si="5765"/>
        <v>167.25</v>
      </c>
      <c r="BI850" s="124">
        <f t="shared" ref="BI850:BK850" si="5766">IF(SUM(D850,S850)=0,"-",SUM(D850,S850))</f>
        <v>384.79</v>
      </c>
      <c r="BJ850" s="124">
        <f t="shared" si="5766"/>
        <v>163.95</v>
      </c>
      <c r="BK850" s="124">
        <f t="shared" si="5766"/>
        <v>548.74</v>
      </c>
      <c r="BL850" s="124">
        <f t="shared" ref="BL850:BW850" si="5767">IF(SUM(G850,V850,AH850)=0,"-",SUM(G850,V850,AH850))</f>
        <v>251.7</v>
      </c>
      <c r="BM850" s="124">
        <f t="shared" si="5767"/>
        <v>20.5</v>
      </c>
      <c r="BN850" s="124">
        <f t="shared" si="5767"/>
        <v>272.2</v>
      </c>
      <c r="BO850" s="124" t="str">
        <f t="shared" si="5767"/>
        <v>-</v>
      </c>
      <c r="BP850" s="124" t="str">
        <f t="shared" si="5767"/>
        <v>-</v>
      </c>
      <c r="BQ850" s="124" t="str">
        <f t="shared" si="5767"/>
        <v>-</v>
      </c>
      <c r="BR850" s="124">
        <f t="shared" si="5767"/>
        <v>65</v>
      </c>
      <c r="BS850" s="124" t="str">
        <f t="shared" si="5767"/>
        <v>-</v>
      </c>
      <c r="BT850" s="124">
        <f t="shared" si="5767"/>
        <v>65</v>
      </c>
      <c r="BU850" s="124">
        <f t="shared" si="5767"/>
        <v>701.49</v>
      </c>
      <c r="BV850" s="124">
        <f t="shared" si="5767"/>
        <v>184.45</v>
      </c>
      <c r="BW850" s="124">
        <f t="shared" si="5767"/>
        <v>885.94</v>
      </c>
      <c r="BX850" s="123"/>
      <c r="BY850" s="123"/>
      <c r="BZ850" s="120">
        <v>6394.03</v>
      </c>
      <c r="CA850" s="121">
        <f t="shared" si="5620"/>
        <v>0.138557373</v>
      </c>
    </row>
    <row r="851" ht="15.75" customHeight="1">
      <c r="A851" s="99" t="str">
        <f t="shared" si="5598"/>
        <v>December</v>
      </c>
      <c r="B851" s="122" t="s">
        <v>131</v>
      </c>
      <c r="C851" s="122" t="s">
        <v>56</v>
      </c>
      <c r="D851" s="123">
        <v>171.0</v>
      </c>
      <c r="E851" s="123">
        <v>73.0</v>
      </c>
      <c r="F851" s="124">
        <f t="shared" si="5599"/>
        <v>244</v>
      </c>
      <c r="G851" s="123">
        <v>111.0</v>
      </c>
      <c r="H851" s="123">
        <v>45.5</v>
      </c>
      <c r="I851" s="124">
        <f t="shared" si="5600"/>
        <v>156.5</v>
      </c>
      <c r="J851" s="123"/>
      <c r="K851" s="123"/>
      <c r="L851" s="124" t="str">
        <f t="shared" si="5601"/>
        <v/>
      </c>
      <c r="M851" s="123">
        <v>73.3</v>
      </c>
      <c r="N851" s="123"/>
      <c r="O851" s="124">
        <f t="shared" si="5602"/>
        <v>73.3</v>
      </c>
      <c r="P851" s="126">
        <f t="shared" ref="P851:Q851" si="5768">IF(SUM(D851,G851,J851,M851)=0,"",SUM(D851,G851,J851,M851))</f>
        <v>355.3</v>
      </c>
      <c r="Q851" s="126">
        <f t="shared" si="5768"/>
        <v>118.5</v>
      </c>
      <c r="R851" s="124">
        <f t="shared" si="5604"/>
        <v>473.8</v>
      </c>
      <c r="S851" s="123">
        <v>37.0</v>
      </c>
      <c r="T851" s="123">
        <v>9.0</v>
      </c>
      <c r="U851" s="124">
        <f t="shared" si="5605"/>
        <v>46</v>
      </c>
      <c r="V851" s="123">
        <v>45.0</v>
      </c>
      <c r="W851" s="123">
        <v>3.0</v>
      </c>
      <c r="X851" s="124">
        <f t="shared" si="5606"/>
        <v>48</v>
      </c>
      <c r="Y851" s="123"/>
      <c r="Z851" s="123"/>
      <c r="AA851" s="124" t="str">
        <f t="shared" si="5607"/>
        <v/>
      </c>
      <c r="AB851" s="123">
        <v>21.72</v>
      </c>
      <c r="AC851" s="123"/>
      <c r="AD851" s="124">
        <f t="shared" si="5608"/>
        <v>21.72</v>
      </c>
      <c r="AE851" s="124">
        <f t="shared" ref="AE851:AF851" si="5769">IF(SUM(S851,V851,Y851,AB851)=0,"",SUM(S851,V851,Y851,AB851))</f>
        <v>103.72</v>
      </c>
      <c r="AF851" s="124">
        <f t="shared" si="5769"/>
        <v>12</v>
      </c>
      <c r="AG851" s="124">
        <f t="shared" si="5610"/>
        <v>115.72</v>
      </c>
      <c r="AH851" s="123"/>
      <c r="AI851" s="123"/>
      <c r="AJ851" s="124" t="str">
        <f t="shared" si="5611"/>
        <v/>
      </c>
      <c r="AK851" s="123"/>
      <c r="AL851" s="123"/>
      <c r="AM851" s="124" t="str">
        <f t="shared" si="5612"/>
        <v/>
      </c>
      <c r="AN851" s="123"/>
      <c r="AO851" s="123"/>
      <c r="AP851" s="124" t="str">
        <f t="shared" si="5613"/>
        <v/>
      </c>
      <c r="AQ851" s="124" t="str">
        <f t="shared" ref="AQ851:AR851" si="5770">IF(SUM(AH851,AK851,AN851)=0,"",SUM(AH851,AK851,AN851))</f>
        <v/>
      </c>
      <c r="AR851" s="124" t="str">
        <f t="shared" si="5770"/>
        <v/>
      </c>
      <c r="AS851" s="124" t="str">
        <f t="shared" si="5615"/>
        <v/>
      </c>
      <c r="AT851" s="124">
        <f t="shared" ref="AT851:AV851" si="5771">IF(S851=0,"-",S851)</f>
        <v>37</v>
      </c>
      <c r="AU851" s="124">
        <f t="shared" si="5771"/>
        <v>9</v>
      </c>
      <c r="AV851" s="124">
        <f t="shared" si="5771"/>
        <v>46</v>
      </c>
      <c r="AW851" s="124">
        <f t="shared" ref="AW851:BH851" si="5772">IF(SUM(V851,AH851)=0,"-",SUM(V851,AH851))</f>
        <v>45</v>
      </c>
      <c r="AX851" s="124">
        <f t="shared" si="5772"/>
        <v>3</v>
      </c>
      <c r="AY851" s="124">
        <f t="shared" si="5772"/>
        <v>48</v>
      </c>
      <c r="AZ851" s="124" t="str">
        <f t="shared" si="5772"/>
        <v>-</v>
      </c>
      <c r="BA851" s="124" t="str">
        <f t="shared" si="5772"/>
        <v>-</v>
      </c>
      <c r="BB851" s="124" t="str">
        <f t="shared" si="5772"/>
        <v>-</v>
      </c>
      <c r="BC851" s="124">
        <f t="shared" si="5772"/>
        <v>21.72</v>
      </c>
      <c r="BD851" s="124" t="str">
        <f t="shared" si="5772"/>
        <v>-</v>
      </c>
      <c r="BE851" s="124">
        <f t="shared" si="5772"/>
        <v>21.72</v>
      </c>
      <c r="BF851" s="124">
        <f t="shared" si="5772"/>
        <v>103.72</v>
      </c>
      <c r="BG851" s="124">
        <f t="shared" si="5772"/>
        <v>12</v>
      </c>
      <c r="BH851" s="124">
        <f t="shared" si="5772"/>
        <v>115.72</v>
      </c>
      <c r="BI851" s="124">
        <f t="shared" ref="BI851:BK851" si="5773">IF(SUM(D851,S851)=0,"-",SUM(D851,S851))</f>
        <v>208</v>
      </c>
      <c r="BJ851" s="124">
        <f t="shared" si="5773"/>
        <v>82</v>
      </c>
      <c r="BK851" s="124">
        <f t="shared" si="5773"/>
        <v>290</v>
      </c>
      <c r="BL851" s="124">
        <f t="shared" ref="BL851:BW851" si="5774">IF(SUM(G851,V851,AH851)=0,"-",SUM(G851,V851,AH851))</f>
        <v>156</v>
      </c>
      <c r="BM851" s="124">
        <f t="shared" si="5774"/>
        <v>48.5</v>
      </c>
      <c r="BN851" s="124">
        <f t="shared" si="5774"/>
        <v>204.5</v>
      </c>
      <c r="BO851" s="124" t="str">
        <f t="shared" si="5774"/>
        <v>-</v>
      </c>
      <c r="BP851" s="124" t="str">
        <f t="shared" si="5774"/>
        <v>-</v>
      </c>
      <c r="BQ851" s="124" t="str">
        <f t="shared" si="5774"/>
        <v>-</v>
      </c>
      <c r="BR851" s="124">
        <f t="shared" si="5774"/>
        <v>95.02</v>
      </c>
      <c r="BS851" s="124" t="str">
        <f t="shared" si="5774"/>
        <v>-</v>
      </c>
      <c r="BT851" s="124">
        <f t="shared" si="5774"/>
        <v>95.02</v>
      </c>
      <c r="BU851" s="124">
        <f t="shared" si="5774"/>
        <v>459.02</v>
      </c>
      <c r="BV851" s="124">
        <f t="shared" si="5774"/>
        <v>130.5</v>
      </c>
      <c r="BW851" s="124">
        <f t="shared" si="5774"/>
        <v>589.52</v>
      </c>
      <c r="BX851" s="123"/>
      <c r="BY851" s="123"/>
      <c r="BZ851" s="120">
        <v>6394.03</v>
      </c>
      <c r="CA851" s="121">
        <f t="shared" si="5620"/>
        <v>0.09219850392</v>
      </c>
    </row>
    <row r="852" ht="15.75" hidden="1" customHeight="1">
      <c r="A852" s="99" t="str">
        <f t="shared" si="5598"/>
        <v>January</v>
      </c>
      <c r="B852" s="115" t="s">
        <v>132</v>
      </c>
      <c r="C852" s="115" t="s">
        <v>33</v>
      </c>
      <c r="D852" s="116"/>
      <c r="E852" s="116"/>
      <c r="F852" s="117" t="str">
        <f t="shared" si="5599"/>
        <v/>
      </c>
      <c r="G852" s="116">
        <v>15.0</v>
      </c>
      <c r="H852" s="116"/>
      <c r="I852" s="117">
        <f t="shared" si="5600"/>
        <v>15</v>
      </c>
      <c r="J852" s="116"/>
      <c r="K852" s="116"/>
      <c r="L852" s="117" t="str">
        <f t="shared" si="5601"/>
        <v/>
      </c>
      <c r="M852" s="116"/>
      <c r="N852" s="116"/>
      <c r="O852" s="117" t="str">
        <f t="shared" si="5602"/>
        <v/>
      </c>
      <c r="P852" s="118">
        <f t="shared" ref="P852:Q852" si="5775">IF(SUM(D852,G852,J852,M852)=0,"",SUM(D852,G852,J852,M852))</f>
        <v>15</v>
      </c>
      <c r="Q852" s="118" t="str">
        <f t="shared" si="5775"/>
        <v/>
      </c>
      <c r="R852" s="117">
        <f t="shared" si="5604"/>
        <v>15</v>
      </c>
      <c r="S852" s="116"/>
      <c r="T852" s="116"/>
      <c r="U852" s="117" t="str">
        <f t="shared" si="5605"/>
        <v/>
      </c>
      <c r="V852" s="116"/>
      <c r="W852" s="116"/>
      <c r="X852" s="117" t="str">
        <f t="shared" si="5606"/>
        <v/>
      </c>
      <c r="Y852" s="116"/>
      <c r="Z852" s="116"/>
      <c r="AA852" s="117" t="str">
        <f t="shared" si="5607"/>
        <v/>
      </c>
      <c r="AB852" s="116"/>
      <c r="AC852" s="116"/>
      <c r="AD852" s="117" t="str">
        <f t="shared" si="5608"/>
        <v/>
      </c>
      <c r="AE852" s="117" t="str">
        <f t="shared" ref="AE852:AF852" si="5776">IF(SUM(S852,V852,Y852,AB852)=0,"",SUM(S852,V852,Y852,AB852))</f>
        <v/>
      </c>
      <c r="AF852" s="117" t="str">
        <f t="shared" si="5776"/>
        <v/>
      </c>
      <c r="AG852" s="117" t="str">
        <f t="shared" si="5610"/>
        <v/>
      </c>
      <c r="AH852" s="116"/>
      <c r="AI852" s="116"/>
      <c r="AJ852" s="117" t="str">
        <f t="shared" si="5611"/>
        <v/>
      </c>
      <c r="AK852" s="116"/>
      <c r="AL852" s="116"/>
      <c r="AM852" s="117" t="str">
        <f t="shared" si="5612"/>
        <v/>
      </c>
      <c r="AN852" s="116"/>
      <c r="AO852" s="116"/>
      <c r="AP852" s="117" t="str">
        <f t="shared" si="5613"/>
        <v/>
      </c>
      <c r="AQ852" s="117" t="str">
        <f t="shared" ref="AQ852:AR852" si="5777">IF(SUM(AH852,AK852,AN852)=0,"",SUM(AH852,AK852,AN852))</f>
        <v/>
      </c>
      <c r="AR852" s="117" t="str">
        <f t="shared" si="5777"/>
        <v/>
      </c>
      <c r="AS852" s="117" t="str">
        <f t="shared" si="5615"/>
        <v/>
      </c>
      <c r="AT852" s="117" t="str">
        <f t="shared" ref="AT852:AV852" si="5778">IF(S852=0,"-",S852)</f>
        <v>-</v>
      </c>
      <c r="AU852" s="117" t="str">
        <f t="shared" si="5778"/>
        <v>-</v>
      </c>
      <c r="AV852" s="117" t="str">
        <f t="shared" si="5778"/>
        <v/>
      </c>
      <c r="AW852" s="117" t="str">
        <f t="shared" ref="AW852:BH852" si="5779">IF(SUM(V852,AH852)=0,"-",SUM(V852,AH852))</f>
        <v>-</v>
      </c>
      <c r="AX852" s="117" t="str">
        <f t="shared" si="5779"/>
        <v>-</v>
      </c>
      <c r="AY852" s="117" t="str">
        <f t="shared" si="5779"/>
        <v>-</v>
      </c>
      <c r="AZ852" s="117" t="str">
        <f t="shared" si="5779"/>
        <v>-</v>
      </c>
      <c r="BA852" s="117" t="str">
        <f t="shared" si="5779"/>
        <v>-</v>
      </c>
      <c r="BB852" s="117" t="str">
        <f t="shared" si="5779"/>
        <v>-</v>
      </c>
      <c r="BC852" s="117" t="str">
        <f t="shared" si="5779"/>
        <v>-</v>
      </c>
      <c r="BD852" s="117" t="str">
        <f t="shared" si="5779"/>
        <v>-</v>
      </c>
      <c r="BE852" s="117" t="str">
        <f t="shared" si="5779"/>
        <v>-</v>
      </c>
      <c r="BF852" s="117" t="str">
        <f t="shared" si="5779"/>
        <v>-</v>
      </c>
      <c r="BG852" s="117" t="str">
        <f t="shared" si="5779"/>
        <v>-</v>
      </c>
      <c r="BH852" s="117" t="str">
        <f t="shared" si="5779"/>
        <v>-</v>
      </c>
      <c r="BI852" s="117" t="str">
        <f t="shared" ref="BI852:BK852" si="5780">IF(SUM(D852,S852)=0,"-",SUM(D852,S852))</f>
        <v>-</v>
      </c>
      <c r="BJ852" s="117" t="str">
        <f t="shared" si="5780"/>
        <v>-</v>
      </c>
      <c r="BK852" s="117" t="str">
        <f t="shared" si="5780"/>
        <v>-</v>
      </c>
      <c r="BL852" s="117">
        <f t="shared" ref="BL852:BW852" si="5781">IF(SUM(G852,V852,AH852)=0,"-",SUM(G852,V852,AH852))</f>
        <v>15</v>
      </c>
      <c r="BM852" s="117" t="str">
        <f t="shared" si="5781"/>
        <v>-</v>
      </c>
      <c r="BN852" s="117">
        <f t="shared" si="5781"/>
        <v>15</v>
      </c>
      <c r="BO852" s="117" t="str">
        <f t="shared" si="5781"/>
        <v>-</v>
      </c>
      <c r="BP852" s="117" t="str">
        <f t="shared" si="5781"/>
        <v>-</v>
      </c>
      <c r="BQ852" s="117" t="str">
        <f t="shared" si="5781"/>
        <v>-</v>
      </c>
      <c r="BR852" s="117" t="str">
        <f t="shared" si="5781"/>
        <v>-</v>
      </c>
      <c r="BS852" s="117" t="str">
        <f t="shared" si="5781"/>
        <v>-</v>
      </c>
      <c r="BT852" s="117" t="str">
        <f t="shared" si="5781"/>
        <v>-</v>
      </c>
      <c r="BU852" s="117">
        <f t="shared" si="5781"/>
        <v>15</v>
      </c>
      <c r="BV852" s="117" t="str">
        <f t="shared" si="5781"/>
        <v>-</v>
      </c>
      <c r="BW852" s="117">
        <f t="shared" si="5781"/>
        <v>15</v>
      </c>
      <c r="BX852" s="119">
        <v>17.0</v>
      </c>
      <c r="BY852" s="116"/>
      <c r="BZ852" s="120">
        <v>2880.75</v>
      </c>
      <c r="CA852" s="121">
        <f t="shared" si="5620"/>
        <v>0.00520697735</v>
      </c>
      <c r="CB852" s="7"/>
      <c r="CC852" s="7"/>
      <c r="CD852" s="7"/>
      <c r="CE852" s="7"/>
    </row>
    <row r="853" ht="15.75" hidden="1" customHeight="1">
      <c r="A853" s="99" t="str">
        <f t="shared" si="5598"/>
        <v>January</v>
      </c>
      <c r="B853" s="115" t="s">
        <v>132</v>
      </c>
      <c r="C853" s="115" t="s">
        <v>34</v>
      </c>
      <c r="D853" s="116"/>
      <c r="E853" s="116"/>
      <c r="F853" s="117" t="str">
        <f t="shared" si="5599"/>
        <v/>
      </c>
      <c r="G853" s="116"/>
      <c r="H853" s="116"/>
      <c r="I853" s="117" t="str">
        <f t="shared" si="5600"/>
        <v/>
      </c>
      <c r="J853" s="116"/>
      <c r="K853" s="116"/>
      <c r="L853" s="117" t="str">
        <f t="shared" si="5601"/>
        <v/>
      </c>
      <c r="M853" s="116"/>
      <c r="N853" s="116"/>
      <c r="O853" s="117" t="str">
        <f t="shared" si="5602"/>
        <v/>
      </c>
      <c r="P853" s="118" t="str">
        <f t="shared" ref="P853:Q853" si="5782">IF(SUM(D853,G853,J853,M853)=0,"",SUM(D853,G853,J853,M853))</f>
        <v/>
      </c>
      <c r="Q853" s="118" t="str">
        <f t="shared" si="5782"/>
        <v/>
      </c>
      <c r="R853" s="117" t="str">
        <f t="shared" si="5604"/>
        <v/>
      </c>
      <c r="S853" s="116"/>
      <c r="T853" s="116"/>
      <c r="U853" s="117" t="str">
        <f t="shared" si="5605"/>
        <v/>
      </c>
      <c r="V853" s="116"/>
      <c r="W853" s="116"/>
      <c r="X853" s="117" t="str">
        <f t="shared" si="5606"/>
        <v/>
      </c>
      <c r="Y853" s="116"/>
      <c r="Z853" s="116"/>
      <c r="AA853" s="117" t="str">
        <f t="shared" si="5607"/>
        <v/>
      </c>
      <c r="AB853" s="116"/>
      <c r="AC853" s="116"/>
      <c r="AD853" s="117" t="str">
        <f t="shared" si="5608"/>
        <v/>
      </c>
      <c r="AE853" s="117" t="str">
        <f t="shared" ref="AE853:AF853" si="5783">IF(SUM(S853,V853,Y853,AB853)=0,"",SUM(S853,V853,Y853,AB853))</f>
        <v/>
      </c>
      <c r="AF853" s="117" t="str">
        <f t="shared" si="5783"/>
        <v/>
      </c>
      <c r="AG853" s="117" t="str">
        <f t="shared" si="5610"/>
        <v/>
      </c>
      <c r="AH853" s="116"/>
      <c r="AI853" s="116"/>
      <c r="AJ853" s="117" t="str">
        <f t="shared" si="5611"/>
        <v/>
      </c>
      <c r="AK853" s="116"/>
      <c r="AL853" s="116"/>
      <c r="AM853" s="117" t="str">
        <f t="shared" si="5612"/>
        <v/>
      </c>
      <c r="AN853" s="116"/>
      <c r="AO853" s="116"/>
      <c r="AP853" s="117" t="str">
        <f t="shared" si="5613"/>
        <v/>
      </c>
      <c r="AQ853" s="117" t="str">
        <f t="shared" ref="AQ853:AR853" si="5784">IF(SUM(AH853,AK853,AN853)=0,"",SUM(AH853,AK853,AN853))</f>
        <v/>
      </c>
      <c r="AR853" s="117" t="str">
        <f t="shared" si="5784"/>
        <v/>
      </c>
      <c r="AS853" s="117" t="str">
        <f t="shared" si="5615"/>
        <v/>
      </c>
      <c r="AT853" s="117" t="str">
        <f t="shared" ref="AT853:AV853" si="5785">IF(S853=0,"-",S853)</f>
        <v>-</v>
      </c>
      <c r="AU853" s="117" t="str">
        <f t="shared" si="5785"/>
        <v>-</v>
      </c>
      <c r="AV853" s="117" t="str">
        <f t="shared" si="5785"/>
        <v/>
      </c>
      <c r="AW853" s="117" t="str">
        <f t="shared" ref="AW853:BH853" si="5786">IF(SUM(V853,AH853)=0,"-",SUM(V853,AH853))</f>
        <v>-</v>
      </c>
      <c r="AX853" s="117" t="str">
        <f t="shared" si="5786"/>
        <v>-</v>
      </c>
      <c r="AY853" s="117" t="str">
        <f t="shared" si="5786"/>
        <v>-</v>
      </c>
      <c r="AZ853" s="117" t="str">
        <f t="shared" si="5786"/>
        <v>-</v>
      </c>
      <c r="BA853" s="117" t="str">
        <f t="shared" si="5786"/>
        <v>-</v>
      </c>
      <c r="BB853" s="117" t="str">
        <f t="shared" si="5786"/>
        <v>-</v>
      </c>
      <c r="BC853" s="117" t="str">
        <f t="shared" si="5786"/>
        <v>-</v>
      </c>
      <c r="BD853" s="117" t="str">
        <f t="shared" si="5786"/>
        <v>-</v>
      </c>
      <c r="BE853" s="117" t="str">
        <f t="shared" si="5786"/>
        <v>-</v>
      </c>
      <c r="BF853" s="117" t="str">
        <f t="shared" si="5786"/>
        <v>-</v>
      </c>
      <c r="BG853" s="117" t="str">
        <f t="shared" si="5786"/>
        <v>-</v>
      </c>
      <c r="BH853" s="117" t="str">
        <f t="shared" si="5786"/>
        <v>-</v>
      </c>
      <c r="BI853" s="117" t="str">
        <f t="shared" ref="BI853:BK853" si="5787">IF(SUM(D853,S853)=0,"-",SUM(D853,S853))</f>
        <v>-</v>
      </c>
      <c r="BJ853" s="117" t="str">
        <f t="shared" si="5787"/>
        <v>-</v>
      </c>
      <c r="BK853" s="117" t="str">
        <f t="shared" si="5787"/>
        <v>-</v>
      </c>
      <c r="BL853" s="117" t="str">
        <f t="shared" ref="BL853:BW853" si="5788">IF(SUM(G853,V853,AH853)=0,"-",SUM(G853,V853,AH853))</f>
        <v>-</v>
      </c>
      <c r="BM853" s="117" t="str">
        <f t="shared" si="5788"/>
        <v>-</v>
      </c>
      <c r="BN853" s="117" t="str">
        <f t="shared" si="5788"/>
        <v>-</v>
      </c>
      <c r="BO853" s="117" t="str">
        <f t="shared" si="5788"/>
        <v>-</v>
      </c>
      <c r="BP853" s="117" t="str">
        <f t="shared" si="5788"/>
        <v>-</v>
      </c>
      <c r="BQ853" s="117" t="str">
        <f t="shared" si="5788"/>
        <v>-</v>
      </c>
      <c r="BR853" s="117" t="str">
        <f t="shared" si="5788"/>
        <v>-</v>
      </c>
      <c r="BS853" s="117" t="str">
        <f t="shared" si="5788"/>
        <v>-</v>
      </c>
      <c r="BT853" s="117" t="str">
        <f t="shared" si="5788"/>
        <v>-</v>
      </c>
      <c r="BU853" s="117" t="str">
        <f t="shared" si="5788"/>
        <v>-</v>
      </c>
      <c r="BV853" s="117" t="str">
        <f t="shared" si="5788"/>
        <v>-</v>
      </c>
      <c r="BW853" s="117" t="str">
        <f t="shared" si="5788"/>
        <v>-</v>
      </c>
      <c r="BX853" s="119"/>
      <c r="BY853" s="116" t="s">
        <v>69</v>
      </c>
      <c r="BZ853" s="120">
        <v>2880.75</v>
      </c>
      <c r="CA853" s="121" t="str">
        <f t="shared" si="5620"/>
        <v/>
      </c>
      <c r="CB853" s="7"/>
      <c r="CC853" s="7"/>
      <c r="CD853" s="7"/>
      <c r="CE853" s="7"/>
    </row>
    <row r="854" ht="15.75" hidden="1" customHeight="1">
      <c r="A854" s="99" t="str">
        <f t="shared" si="5598"/>
        <v>February</v>
      </c>
      <c r="B854" s="122" t="s">
        <v>132</v>
      </c>
      <c r="C854" s="122" t="s">
        <v>35</v>
      </c>
      <c r="D854" s="123"/>
      <c r="E854" s="123"/>
      <c r="F854" s="124" t="str">
        <f t="shared" si="5599"/>
        <v/>
      </c>
      <c r="G854" s="123">
        <v>18.0</v>
      </c>
      <c r="H854" s="123"/>
      <c r="I854" s="124">
        <f t="shared" si="5600"/>
        <v>18</v>
      </c>
      <c r="J854" s="123"/>
      <c r="K854" s="123"/>
      <c r="L854" s="124" t="str">
        <f t="shared" si="5601"/>
        <v/>
      </c>
      <c r="M854" s="123"/>
      <c r="N854" s="123"/>
      <c r="O854" s="124" t="str">
        <f t="shared" si="5602"/>
        <v/>
      </c>
      <c r="P854" s="126">
        <f t="shared" ref="P854:Q854" si="5789">IF(SUM(D854,G854,J854,M854)=0,"",SUM(D854,G854,J854,M854))</f>
        <v>18</v>
      </c>
      <c r="Q854" s="125" t="str">
        <f t="shared" si="5789"/>
        <v/>
      </c>
      <c r="R854" s="124">
        <f t="shared" si="5604"/>
        <v>18</v>
      </c>
      <c r="S854" s="123"/>
      <c r="T854" s="123"/>
      <c r="U854" s="124" t="str">
        <f t="shared" si="5605"/>
        <v/>
      </c>
      <c r="V854" s="123"/>
      <c r="W854" s="123"/>
      <c r="X854" s="124" t="str">
        <f t="shared" si="5606"/>
        <v/>
      </c>
      <c r="Y854" s="123"/>
      <c r="Z854" s="123"/>
      <c r="AA854" s="124" t="str">
        <f t="shared" si="5607"/>
        <v/>
      </c>
      <c r="AB854" s="123"/>
      <c r="AC854" s="123"/>
      <c r="AD854" s="124" t="str">
        <f t="shared" si="5608"/>
        <v/>
      </c>
      <c r="AE854" s="124" t="str">
        <f t="shared" ref="AE854:AF854" si="5790">IF(SUM(S854,V854,Y854,AB854)=0,"",SUM(S854,V854,Y854,AB854))</f>
        <v/>
      </c>
      <c r="AF854" s="124" t="str">
        <f t="shared" si="5790"/>
        <v/>
      </c>
      <c r="AG854" s="124" t="str">
        <f t="shared" si="5610"/>
        <v/>
      </c>
      <c r="AH854" s="123"/>
      <c r="AI854" s="123"/>
      <c r="AJ854" s="124" t="str">
        <f t="shared" si="5611"/>
        <v/>
      </c>
      <c r="AK854" s="123"/>
      <c r="AL854" s="123"/>
      <c r="AM854" s="124" t="str">
        <f t="shared" si="5612"/>
        <v/>
      </c>
      <c r="AN854" s="123"/>
      <c r="AO854" s="123"/>
      <c r="AP854" s="124" t="str">
        <f t="shared" si="5613"/>
        <v/>
      </c>
      <c r="AQ854" s="124" t="str">
        <f t="shared" ref="AQ854:AR854" si="5791">IF(SUM(AH854,AK854,AN854)=0,"",SUM(AH854,AK854,AN854))</f>
        <v/>
      </c>
      <c r="AR854" s="124" t="str">
        <f t="shared" si="5791"/>
        <v/>
      </c>
      <c r="AS854" s="124" t="str">
        <f t="shared" si="5615"/>
        <v/>
      </c>
      <c r="AT854" s="124" t="str">
        <f t="shared" ref="AT854:AV854" si="5792">IF(S854=0,"-",S854)</f>
        <v>-</v>
      </c>
      <c r="AU854" s="124" t="str">
        <f t="shared" si="5792"/>
        <v>-</v>
      </c>
      <c r="AV854" s="124" t="str">
        <f t="shared" si="5792"/>
        <v/>
      </c>
      <c r="AW854" s="124" t="str">
        <f t="shared" ref="AW854:BH854" si="5793">IF(SUM(V854,AH854)=0,"-",SUM(V854,AH854))</f>
        <v>-</v>
      </c>
      <c r="AX854" s="124" t="str">
        <f t="shared" si="5793"/>
        <v>-</v>
      </c>
      <c r="AY854" s="124" t="str">
        <f t="shared" si="5793"/>
        <v>-</v>
      </c>
      <c r="AZ854" s="124" t="str">
        <f t="shared" si="5793"/>
        <v>-</v>
      </c>
      <c r="BA854" s="124" t="str">
        <f t="shared" si="5793"/>
        <v>-</v>
      </c>
      <c r="BB854" s="124" t="str">
        <f t="shared" si="5793"/>
        <v>-</v>
      </c>
      <c r="BC854" s="124" t="str">
        <f t="shared" si="5793"/>
        <v>-</v>
      </c>
      <c r="BD854" s="124" t="str">
        <f t="shared" si="5793"/>
        <v>-</v>
      </c>
      <c r="BE854" s="124" t="str">
        <f t="shared" si="5793"/>
        <v>-</v>
      </c>
      <c r="BF854" s="124" t="str">
        <f t="shared" si="5793"/>
        <v>-</v>
      </c>
      <c r="BG854" s="124" t="str">
        <f t="shared" si="5793"/>
        <v>-</v>
      </c>
      <c r="BH854" s="124" t="str">
        <f t="shared" si="5793"/>
        <v>-</v>
      </c>
      <c r="BI854" s="124" t="str">
        <f t="shared" ref="BI854:BK854" si="5794">IF(SUM(D854,S854)=0,"-",SUM(D854,S854))</f>
        <v>-</v>
      </c>
      <c r="BJ854" s="124" t="str">
        <f t="shared" si="5794"/>
        <v>-</v>
      </c>
      <c r="BK854" s="124" t="str">
        <f t="shared" si="5794"/>
        <v>-</v>
      </c>
      <c r="BL854" s="124">
        <f t="shared" ref="BL854:BW854" si="5795">IF(SUM(G854,V854,AH854)=0,"-",SUM(G854,V854,AH854))</f>
        <v>18</v>
      </c>
      <c r="BM854" s="124" t="str">
        <f t="shared" si="5795"/>
        <v>-</v>
      </c>
      <c r="BN854" s="124">
        <f t="shared" si="5795"/>
        <v>18</v>
      </c>
      <c r="BO854" s="124" t="str">
        <f t="shared" si="5795"/>
        <v>-</v>
      </c>
      <c r="BP854" s="124" t="str">
        <f t="shared" si="5795"/>
        <v>-</v>
      </c>
      <c r="BQ854" s="124" t="str">
        <f t="shared" si="5795"/>
        <v>-</v>
      </c>
      <c r="BR854" s="124" t="str">
        <f t="shared" si="5795"/>
        <v>-</v>
      </c>
      <c r="BS854" s="124" t="str">
        <f t="shared" si="5795"/>
        <v>-</v>
      </c>
      <c r="BT854" s="124" t="str">
        <f t="shared" si="5795"/>
        <v>-</v>
      </c>
      <c r="BU854" s="124">
        <f t="shared" si="5795"/>
        <v>18</v>
      </c>
      <c r="BV854" s="124" t="str">
        <f t="shared" si="5795"/>
        <v>-</v>
      </c>
      <c r="BW854" s="124">
        <f t="shared" si="5795"/>
        <v>18</v>
      </c>
      <c r="BX854" s="119">
        <v>15.0</v>
      </c>
      <c r="BY854" s="123"/>
      <c r="BZ854" s="120">
        <v>2880.75</v>
      </c>
      <c r="CA854" s="121">
        <f t="shared" si="5620"/>
        <v>0.00624837282</v>
      </c>
    </row>
    <row r="855" ht="15.75" hidden="1" customHeight="1">
      <c r="A855" s="99" t="str">
        <f t="shared" si="5598"/>
        <v>February</v>
      </c>
      <c r="B855" s="122" t="s">
        <v>132</v>
      </c>
      <c r="C855" s="122" t="s">
        <v>36</v>
      </c>
      <c r="D855" s="123"/>
      <c r="E855" s="123"/>
      <c r="F855" s="124" t="str">
        <f t="shared" si="5599"/>
        <v/>
      </c>
      <c r="G855" s="123">
        <v>12.0</v>
      </c>
      <c r="H855" s="123"/>
      <c r="I855" s="124">
        <f t="shared" si="5600"/>
        <v>12</v>
      </c>
      <c r="J855" s="123"/>
      <c r="K855" s="123"/>
      <c r="L855" s="124" t="str">
        <f t="shared" si="5601"/>
        <v/>
      </c>
      <c r="M855" s="123"/>
      <c r="N855" s="123"/>
      <c r="O855" s="124" t="str">
        <f t="shared" si="5602"/>
        <v/>
      </c>
      <c r="P855" s="126">
        <f t="shared" ref="P855:Q855" si="5796">IF(SUM(D855,G855,J855,M855)=0,"",SUM(D855,G855,J855,M855))</f>
        <v>12</v>
      </c>
      <c r="Q855" s="125" t="str">
        <f t="shared" si="5796"/>
        <v/>
      </c>
      <c r="R855" s="124">
        <f t="shared" si="5604"/>
        <v>12</v>
      </c>
      <c r="S855" s="123"/>
      <c r="T855" s="123"/>
      <c r="U855" s="124" t="str">
        <f t="shared" si="5605"/>
        <v/>
      </c>
      <c r="V855" s="123">
        <v>4.35</v>
      </c>
      <c r="W855" s="123"/>
      <c r="X855" s="124">
        <f t="shared" si="5606"/>
        <v>4.35</v>
      </c>
      <c r="Y855" s="123"/>
      <c r="Z855" s="123"/>
      <c r="AA855" s="124" t="str">
        <f t="shared" si="5607"/>
        <v/>
      </c>
      <c r="AB855" s="123"/>
      <c r="AC855" s="123"/>
      <c r="AD855" s="124" t="str">
        <f t="shared" si="5608"/>
        <v/>
      </c>
      <c r="AE855" s="124">
        <f t="shared" ref="AE855:AF855" si="5797">IF(SUM(S855,V855,Y855,AB855)=0,"",SUM(S855,V855,Y855,AB855))</f>
        <v>4.35</v>
      </c>
      <c r="AF855" s="124" t="str">
        <f t="shared" si="5797"/>
        <v/>
      </c>
      <c r="AG855" s="124">
        <f t="shared" si="5610"/>
        <v>4.35</v>
      </c>
      <c r="AH855" s="123"/>
      <c r="AI855" s="123"/>
      <c r="AJ855" s="124" t="str">
        <f t="shared" si="5611"/>
        <v/>
      </c>
      <c r="AK855" s="123"/>
      <c r="AL855" s="123"/>
      <c r="AM855" s="124" t="str">
        <f t="shared" si="5612"/>
        <v/>
      </c>
      <c r="AN855" s="123"/>
      <c r="AO855" s="123"/>
      <c r="AP855" s="124" t="str">
        <f t="shared" si="5613"/>
        <v/>
      </c>
      <c r="AQ855" s="124" t="str">
        <f t="shared" ref="AQ855:AR855" si="5798">IF(SUM(AH855,AK855,AN855)=0,"",SUM(AH855,AK855,AN855))</f>
        <v/>
      </c>
      <c r="AR855" s="124" t="str">
        <f t="shared" si="5798"/>
        <v/>
      </c>
      <c r="AS855" s="124" t="str">
        <f t="shared" si="5615"/>
        <v/>
      </c>
      <c r="AT855" s="124" t="str">
        <f t="shared" ref="AT855:AV855" si="5799">IF(S855=0,"-",S855)</f>
        <v>-</v>
      </c>
      <c r="AU855" s="124" t="str">
        <f t="shared" si="5799"/>
        <v>-</v>
      </c>
      <c r="AV855" s="124" t="str">
        <f t="shared" si="5799"/>
        <v/>
      </c>
      <c r="AW855" s="124">
        <f t="shared" ref="AW855:BH855" si="5800">IF(SUM(V855,AH855)=0,"-",SUM(V855,AH855))</f>
        <v>4.35</v>
      </c>
      <c r="AX855" s="124" t="str">
        <f t="shared" si="5800"/>
        <v>-</v>
      </c>
      <c r="AY855" s="124">
        <f t="shared" si="5800"/>
        <v>4.35</v>
      </c>
      <c r="AZ855" s="124" t="str">
        <f t="shared" si="5800"/>
        <v>-</v>
      </c>
      <c r="BA855" s="124" t="str">
        <f t="shared" si="5800"/>
        <v>-</v>
      </c>
      <c r="BB855" s="124" t="str">
        <f t="shared" si="5800"/>
        <v>-</v>
      </c>
      <c r="BC855" s="124" t="str">
        <f t="shared" si="5800"/>
        <v>-</v>
      </c>
      <c r="BD855" s="124" t="str">
        <f t="shared" si="5800"/>
        <v>-</v>
      </c>
      <c r="BE855" s="124" t="str">
        <f t="shared" si="5800"/>
        <v>-</v>
      </c>
      <c r="BF855" s="124">
        <f t="shared" si="5800"/>
        <v>4.35</v>
      </c>
      <c r="BG855" s="124" t="str">
        <f t="shared" si="5800"/>
        <v>-</v>
      </c>
      <c r="BH855" s="124">
        <f t="shared" si="5800"/>
        <v>4.35</v>
      </c>
      <c r="BI855" s="124" t="str">
        <f t="shared" ref="BI855:BK855" si="5801">IF(SUM(D855,S855)=0,"-",SUM(D855,S855))</f>
        <v>-</v>
      </c>
      <c r="BJ855" s="124" t="str">
        <f t="shared" si="5801"/>
        <v>-</v>
      </c>
      <c r="BK855" s="124" t="str">
        <f t="shared" si="5801"/>
        <v>-</v>
      </c>
      <c r="BL855" s="124">
        <f t="shared" ref="BL855:BW855" si="5802">IF(SUM(G855,V855,AH855)=0,"-",SUM(G855,V855,AH855))</f>
        <v>16.35</v>
      </c>
      <c r="BM855" s="124" t="str">
        <f t="shared" si="5802"/>
        <v>-</v>
      </c>
      <c r="BN855" s="124">
        <f t="shared" si="5802"/>
        <v>16.35</v>
      </c>
      <c r="BO855" s="124" t="str">
        <f t="shared" si="5802"/>
        <v>-</v>
      </c>
      <c r="BP855" s="124" t="str">
        <f t="shared" si="5802"/>
        <v>-</v>
      </c>
      <c r="BQ855" s="124" t="str">
        <f t="shared" si="5802"/>
        <v>-</v>
      </c>
      <c r="BR855" s="124" t="str">
        <f t="shared" si="5802"/>
        <v>-</v>
      </c>
      <c r="BS855" s="124" t="str">
        <f t="shared" si="5802"/>
        <v>-</v>
      </c>
      <c r="BT855" s="124" t="str">
        <f t="shared" si="5802"/>
        <v>-</v>
      </c>
      <c r="BU855" s="124">
        <f t="shared" si="5802"/>
        <v>16.35</v>
      </c>
      <c r="BV855" s="124" t="str">
        <f t="shared" si="5802"/>
        <v>-</v>
      </c>
      <c r="BW855" s="124">
        <f t="shared" si="5802"/>
        <v>16.35</v>
      </c>
      <c r="BX855" s="119">
        <v>18.0</v>
      </c>
      <c r="BY855" s="123"/>
      <c r="BZ855" s="120">
        <v>2880.75</v>
      </c>
      <c r="CA855" s="121">
        <f t="shared" si="5620"/>
        <v>0.005675605311</v>
      </c>
    </row>
    <row r="856" ht="15.75" hidden="1" customHeight="1">
      <c r="A856" s="99" t="str">
        <f t="shared" si="5598"/>
        <v>March</v>
      </c>
      <c r="B856" s="122" t="s">
        <v>132</v>
      </c>
      <c r="C856" s="122" t="s">
        <v>37</v>
      </c>
      <c r="D856" s="123"/>
      <c r="E856" s="123"/>
      <c r="F856" s="124" t="str">
        <f t="shared" si="5599"/>
        <v/>
      </c>
      <c r="G856" s="123">
        <v>6.25</v>
      </c>
      <c r="H856" s="123">
        <v>8.0</v>
      </c>
      <c r="I856" s="124">
        <f t="shared" si="5600"/>
        <v>14.25</v>
      </c>
      <c r="J856" s="123"/>
      <c r="K856" s="123"/>
      <c r="L856" s="124" t="str">
        <f t="shared" si="5601"/>
        <v/>
      </c>
      <c r="M856" s="123"/>
      <c r="N856" s="123"/>
      <c r="O856" s="124" t="str">
        <f t="shared" si="5602"/>
        <v/>
      </c>
      <c r="P856" s="126">
        <f t="shared" ref="P856:Q856" si="5803">IF(SUM(D856,G856,J856,M856)=0,"",SUM(D856,G856,J856,M856))</f>
        <v>6.25</v>
      </c>
      <c r="Q856" s="126">
        <f t="shared" si="5803"/>
        <v>8</v>
      </c>
      <c r="R856" s="124">
        <f t="shared" si="5604"/>
        <v>14.25</v>
      </c>
      <c r="S856" s="123"/>
      <c r="T856" s="123"/>
      <c r="U856" s="124" t="str">
        <f t="shared" si="5605"/>
        <v/>
      </c>
      <c r="V856" s="123">
        <v>6.4</v>
      </c>
      <c r="W856" s="123"/>
      <c r="X856" s="124">
        <f t="shared" si="5606"/>
        <v>6.4</v>
      </c>
      <c r="Y856" s="123"/>
      <c r="Z856" s="123"/>
      <c r="AA856" s="124" t="str">
        <f t="shared" si="5607"/>
        <v/>
      </c>
      <c r="AB856" s="123"/>
      <c r="AC856" s="123"/>
      <c r="AD856" s="124" t="str">
        <f t="shared" si="5608"/>
        <v/>
      </c>
      <c r="AE856" s="124">
        <f t="shared" ref="AE856:AF856" si="5804">IF(SUM(S856,V856,Y856,AB856)=0,"",SUM(S856,V856,Y856,AB856))</f>
        <v>6.4</v>
      </c>
      <c r="AF856" s="124" t="str">
        <f t="shared" si="5804"/>
        <v/>
      </c>
      <c r="AG856" s="124">
        <f t="shared" si="5610"/>
        <v>6.4</v>
      </c>
      <c r="AH856" s="123"/>
      <c r="AI856" s="123"/>
      <c r="AJ856" s="124" t="str">
        <f t="shared" si="5611"/>
        <v/>
      </c>
      <c r="AK856" s="123"/>
      <c r="AL856" s="123"/>
      <c r="AM856" s="124" t="str">
        <f t="shared" si="5612"/>
        <v/>
      </c>
      <c r="AN856" s="123"/>
      <c r="AO856" s="123"/>
      <c r="AP856" s="124" t="str">
        <f t="shared" si="5613"/>
        <v/>
      </c>
      <c r="AQ856" s="124" t="str">
        <f t="shared" ref="AQ856:AR856" si="5805">IF(SUM(AH856,AK856,AN856)=0,"",SUM(AH856,AK856,AN856))</f>
        <v/>
      </c>
      <c r="AR856" s="124" t="str">
        <f t="shared" si="5805"/>
        <v/>
      </c>
      <c r="AS856" s="124" t="str">
        <f t="shared" si="5615"/>
        <v/>
      </c>
      <c r="AT856" s="124" t="str">
        <f t="shared" ref="AT856:AV856" si="5806">IF(S856=0,"-",S856)</f>
        <v>-</v>
      </c>
      <c r="AU856" s="124" t="str">
        <f t="shared" si="5806"/>
        <v>-</v>
      </c>
      <c r="AV856" s="124" t="str">
        <f t="shared" si="5806"/>
        <v/>
      </c>
      <c r="AW856" s="124">
        <f t="shared" ref="AW856:BH856" si="5807">IF(SUM(V856,AH856)=0,"-",SUM(V856,AH856))</f>
        <v>6.4</v>
      </c>
      <c r="AX856" s="124" t="str">
        <f t="shared" si="5807"/>
        <v>-</v>
      </c>
      <c r="AY856" s="124">
        <f t="shared" si="5807"/>
        <v>6.4</v>
      </c>
      <c r="AZ856" s="124" t="str">
        <f t="shared" si="5807"/>
        <v>-</v>
      </c>
      <c r="BA856" s="124" t="str">
        <f t="shared" si="5807"/>
        <v>-</v>
      </c>
      <c r="BB856" s="124" t="str">
        <f t="shared" si="5807"/>
        <v>-</v>
      </c>
      <c r="BC856" s="124" t="str">
        <f t="shared" si="5807"/>
        <v>-</v>
      </c>
      <c r="BD856" s="124" t="str">
        <f t="shared" si="5807"/>
        <v>-</v>
      </c>
      <c r="BE856" s="124" t="str">
        <f t="shared" si="5807"/>
        <v>-</v>
      </c>
      <c r="BF856" s="124">
        <f t="shared" si="5807"/>
        <v>6.4</v>
      </c>
      <c r="BG856" s="124" t="str">
        <f t="shared" si="5807"/>
        <v>-</v>
      </c>
      <c r="BH856" s="124">
        <f t="shared" si="5807"/>
        <v>6.4</v>
      </c>
      <c r="BI856" s="124" t="str">
        <f t="shared" ref="BI856:BK856" si="5808">IF(SUM(D856,S856)=0,"-",SUM(D856,S856))</f>
        <v>-</v>
      </c>
      <c r="BJ856" s="124" t="str">
        <f t="shared" si="5808"/>
        <v>-</v>
      </c>
      <c r="BK856" s="124" t="str">
        <f t="shared" si="5808"/>
        <v>-</v>
      </c>
      <c r="BL856" s="124">
        <f t="shared" ref="BL856:BW856" si="5809">IF(SUM(G856,V856,AH856)=0,"-",SUM(G856,V856,AH856))</f>
        <v>12.65</v>
      </c>
      <c r="BM856" s="124">
        <f t="shared" si="5809"/>
        <v>8</v>
      </c>
      <c r="BN856" s="124">
        <f t="shared" si="5809"/>
        <v>20.65</v>
      </c>
      <c r="BO856" s="124" t="str">
        <f t="shared" si="5809"/>
        <v>-</v>
      </c>
      <c r="BP856" s="124" t="str">
        <f t="shared" si="5809"/>
        <v>-</v>
      </c>
      <c r="BQ856" s="124" t="str">
        <f t="shared" si="5809"/>
        <v>-</v>
      </c>
      <c r="BR856" s="124" t="str">
        <f t="shared" si="5809"/>
        <v>-</v>
      </c>
      <c r="BS856" s="124" t="str">
        <f t="shared" si="5809"/>
        <v>-</v>
      </c>
      <c r="BT856" s="124" t="str">
        <f t="shared" si="5809"/>
        <v>-</v>
      </c>
      <c r="BU856" s="124">
        <f t="shared" si="5809"/>
        <v>12.65</v>
      </c>
      <c r="BV856" s="124">
        <f t="shared" si="5809"/>
        <v>8</v>
      </c>
      <c r="BW856" s="124">
        <f t="shared" si="5809"/>
        <v>20.65</v>
      </c>
      <c r="BX856" s="119">
        <v>16.0</v>
      </c>
      <c r="BY856" s="123"/>
      <c r="BZ856" s="120">
        <v>2880.75</v>
      </c>
      <c r="CA856" s="121">
        <f t="shared" si="5620"/>
        <v>0.007168272151</v>
      </c>
    </row>
    <row r="857" ht="15.75" hidden="1" customHeight="1">
      <c r="A857" s="99" t="str">
        <f t="shared" si="5598"/>
        <v>March</v>
      </c>
      <c r="B857" s="122" t="s">
        <v>132</v>
      </c>
      <c r="C857" s="122" t="s">
        <v>38</v>
      </c>
      <c r="D857" s="123"/>
      <c r="E857" s="123"/>
      <c r="F857" s="124" t="str">
        <f t="shared" si="5599"/>
        <v/>
      </c>
      <c r="G857" s="123">
        <v>7.75</v>
      </c>
      <c r="H857" s="123">
        <v>3.0</v>
      </c>
      <c r="I857" s="124">
        <f t="shared" si="5600"/>
        <v>10.75</v>
      </c>
      <c r="J857" s="123"/>
      <c r="K857" s="123"/>
      <c r="L857" s="124" t="str">
        <f t="shared" si="5601"/>
        <v/>
      </c>
      <c r="M857" s="123"/>
      <c r="N857" s="123"/>
      <c r="O857" s="124" t="str">
        <f t="shared" si="5602"/>
        <v/>
      </c>
      <c r="P857" s="126">
        <f t="shared" ref="P857:Q857" si="5810">IF(SUM(D857,G857,J857,M857)=0,"",SUM(D857,G857,J857,M857))</f>
        <v>7.75</v>
      </c>
      <c r="Q857" s="126">
        <f t="shared" si="5810"/>
        <v>3</v>
      </c>
      <c r="R857" s="124">
        <f t="shared" si="5604"/>
        <v>10.75</v>
      </c>
      <c r="S857" s="123"/>
      <c r="T857" s="123"/>
      <c r="U857" s="124" t="str">
        <f t="shared" si="5605"/>
        <v/>
      </c>
      <c r="V857" s="123">
        <v>11.75</v>
      </c>
      <c r="W857" s="123"/>
      <c r="X857" s="124">
        <f t="shared" si="5606"/>
        <v>11.75</v>
      </c>
      <c r="Y857" s="123"/>
      <c r="Z857" s="123"/>
      <c r="AA857" s="124" t="str">
        <f t="shared" si="5607"/>
        <v/>
      </c>
      <c r="AB857" s="123"/>
      <c r="AC857" s="123"/>
      <c r="AD857" s="124" t="str">
        <f t="shared" si="5608"/>
        <v/>
      </c>
      <c r="AE857" s="124">
        <f t="shared" ref="AE857:AF857" si="5811">IF(SUM(S857,V857,Y857,AB857)=0,"",SUM(S857,V857,Y857,AB857))</f>
        <v>11.75</v>
      </c>
      <c r="AF857" s="124" t="str">
        <f t="shared" si="5811"/>
        <v/>
      </c>
      <c r="AG857" s="124">
        <f t="shared" si="5610"/>
        <v>11.75</v>
      </c>
      <c r="AH857" s="123"/>
      <c r="AI857" s="123"/>
      <c r="AJ857" s="124" t="str">
        <f t="shared" si="5611"/>
        <v/>
      </c>
      <c r="AK857" s="123"/>
      <c r="AL857" s="123"/>
      <c r="AM857" s="124" t="str">
        <f t="shared" si="5612"/>
        <v/>
      </c>
      <c r="AN857" s="123"/>
      <c r="AO857" s="123"/>
      <c r="AP857" s="124" t="str">
        <f t="shared" si="5613"/>
        <v/>
      </c>
      <c r="AQ857" s="124" t="str">
        <f t="shared" ref="AQ857:AR857" si="5812">IF(SUM(AH857,AK857,AN857)=0,"",SUM(AH857,AK857,AN857))</f>
        <v/>
      </c>
      <c r="AR857" s="124" t="str">
        <f t="shared" si="5812"/>
        <v/>
      </c>
      <c r="AS857" s="124" t="str">
        <f t="shared" si="5615"/>
        <v/>
      </c>
      <c r="AT857" s="124" t="str">
        <f t="shared" ref="AT857:AV857" si="5813">IF(S857=0,"-",S857)</f>
        <v>-</v>
      </c>
      <c r="AU857" s="124" t="str">
        <f t="shared" si="5813"/>
        <v>-</v>
      </c>
      <c r="AV857" s="124" t="str">
        <f t="shared" si="5813"/>
        <v/>
      </c>
      <c r="AW857" s="124">
        <f t="shared" ref="AW857:BH857" si="5814">IF(SUM(V857,AH857)=0,"-",SUM(V857,AH857))</f>
        <v>11.75</v>
      </c>
      <c r="AX857" s="124" t="str">
        <f t="shared" si="5814"/>
        <v>-</v>
      </c>
      <c r="AY857" s="124">
        <f t="shared" si="5814"/>
        <v>11.75</v>
      </c>
      <c r="AZ857" s="124" t="str">
        <f t="shared" si="5814"/>
        <v>-</v>
      </c>
      <c r="BA857" s="124" t="str">
        <f t="shared" si="5814"/>
        <v>-</v>
      </c>
      <c r="BB857" s="124" t="str">
        <f t="shared" si="5814"/>
        <v>-</v>
      </c>
      <c r="BC857" s="124" t="str">
        <f t="shared" si="5814"/>
        <v>-</v>
      </c>
      <c r="BD857" s="124" t="str">
        <f t="shared" si="5814"/>
        <v>-</v>
      </c>
      <c r="BE857" s="124" t="str">
        <f t="shared" si="5814"/>
        <v>-</v>
      </c>
      <c r="BF857" s="124">
        <f t="shared" si="5814"/>
        <v>11.75</v>
      </c>
      <c r="BG857" s="124" t="str">
        <f t="shared" si="5814"/>
        <v>-</v>
      </c>
      <c r="BH857" s="124">
        <f t="shared" si="5814"/>
        <v>11.75</v>
      </c>
      <c r="BI857" s="124" t="str">
        <f t="shared" ref="BI857:BK857" si="5815">IF(SUM(D857,S857)=0,"-",SUM(D857,S857))</f>
        <v>-</v>
      </c>
      <c r="BJ857" s="124" t="str">
        <f t="shared" si="5815"/>
        <v>-</v>
      </c>
      <c r="BK857" s="124" t="str">
        <f t="shared" si="5815"/>
        <v>-</v>
      </c>
      <c r="BL857" s="124">
        <f t="shared" ref="BL857:BW857" si="5816">IF(SUM(G857,V857,AH857)=0,"-",SUM(G857,V857,AH857))</f>
        <v>19.5</v>
      </c>
      <c r="BM857" s="124">
        <f t="shared" si="5816"/>
        <v>3</v>
      </c>
      <c r="BN857" s="124">
        <f t="shared" si="5816"/>
        <v>22.5</v>
      </c>
      <c r="BO857" s="124" t="str">
        <f t="shared" si="5816"/>
        <v>-</v>
      </c>
      <c r="BP857" s="124" t="str">
        <f t="shared" si="5816"/>
        <v>-</v>
      </c>
      <c r="BQ857" s="124" t="str">
        <f t="shared" si="5816"/>
        <v>-</v>
      </c>
      <c r="BR857" s="124" t="str">
        <f t="shared" si="5816"/>
        <v>-</v>
      </c>
      <c r="BS857" s="124" t="str">
        <f t="shared" si="5816"/>
        <v>-</v>
      </c>
      <c r="BT857" s="124" t="str">
        <f t="shared" si="5816"/>
        <v>-</v>
      </c>
      <c r="BU857" s="124">
        <f t="shared" si="5816"/>
        <v>19.5</v>
      </c>
      <c r="BV857" s="124">
        <f t="shared" si="5816"/>
        <v>3</v>
      </c>
      <c r="BW857" s="124">
        <f t="shared" si="5816"/>
        <v>22.5</v>
      </c>
      <c r="BX857" s="123">
        <v>25.0</v>
      </c>
      <c r="BY857" s="123"/>
      <c r="BZ857" s="120">
        <v>2880.75</v>
      </c>
      <c r="CA857" s="120">
        <f t="shared" si="5620"/>
        <v>0.007810466024</v>
      </c>
    </row>
    <row r="858" ht="15.75" hidden="1" customHeight="1">
      <c r="A858" s="99" t="str">
        <f t="shared" si="5598"/>
        <v>April</v>
      </c>
      <c r="B858" s="122" t="s">
        <v>132</v>
      </c>
      <c r="C858" s="122" t="s">
        <v>39</v>
      </c>
      <c r="D858" s="123"/>
      <c r="E858" s="123"/>
      <c r="F858" s="124" t="str">
        <f t="shared" si="5599"/>
        <v/>
      </c>
      <c r="G858" s="179">
        <v>7.0</v>
      </c>
      <c r="H858" s="179">
        <v>11.25</v>
      </c>
      <c r="I858" s="124">
        <f t="shared" si="5600"/>
        <v>18.25</v>
      </c>
      <c r="J858" s="123"/>
      <c r="K858" s="123"/>
      <c r="L858" s="124" t="str">
        <f t="shared" si="5601"/>
        <v/>
      </c>
      <c r="M858" s="123"/>
      <c r="N858" s="123"/>
      <c r="O858" s="124" t="str">
        <f t="shared" si="5602"/>
        <v/>
      </c>
      <c r="P858" s="126">
        <f t="shared" ref="P858:Q858" si="5817">IF(SUM(D858,G858,J858,M858)=0,"",SUM(D858,G858,J858,M858))</f>
        <v>7</v>
      </c>
      <c r="Q858" s="126">
        <f t="shared" si="5817"/>
        <v>11.25</v>
      </c>
      <c r="R858" s="124">
        <f t="shared" si="5604"/>
        <v>18.25</v>
      </c>
      <c r="S858" s="123"/>
      <c r="T858" s="123"/>
      <c r="U858" s="124" t="str">
        <f t="shared" si="5605"/>
        <v/>
      </c>
      <c r="V858" s="123"/>
      <c r="W858" s="123"/>
      <c r="X858" s="124" t="str">
        <f t="shared" si="5606"/>
        <v/>
      </c>
      <c r="Y858" s="123"/>
      <c r="Z858" s="123"/>
      <c r="AA858" s="124" t="str">
        <f t="shared" si="5607"/>
        <v/>
      </c>
      <c r="AB858" s="123"/>
      <c r="AC858" s="123"/>
      <c r="AD858" s="124" t="str">
        <f t="shared" si="5608"/>
        <v/>
      </c>
      <c r="AE858" s="124" t="str">
        <f t="shared" ref="AE858:AF858" si="5818">IF(SUM(S858,V858,Y858,AB858)=0,"",SUM(S858,V858,Y858,AB858))</f>
        <v/>
      </c>
      <c r="AF858" s="124" t="str">
        <f t="shared" si="5818"/>
        <v/>
      </c>
      <c r="AG858" s="124" t="str">
        <f t="shared" si="5610"/>
        <v/>
      </c>
      <c r="AH858" s="123"/>
      <c r="AI858" s="123"/>
      <c r="AJ858" s="124" t="str">
        <f t="shared" si="5611"/>
        <v/>
      </c>
      <c r="AK858" s="123"/>
      <c r="AL858" s="123"/>
      <c r="AM858" s="124" t="str">
        <f t="shared" si="5612"/>
        <v/>
      </c>
      <c r="AN858" s="123"/>
      <c r="AO858" s="123"/>
      <c r="AP858" s="124" t="str">
        <f t="shared" si="5613"/>
        <v/>
      </c>
      <c r="AQ858" s="124" t="str">
        <f t="shared" ref="AQ858:AR858" si="5819">IF(SUM(AH858,AK858,AN858)=0,"",SUM(AH858,AK858,AN858))</f>
        <v/>
      </c>
      <c r="AR858" s="124" t="str">
        <f t="shared" si="5819"/>
        <v/>
      </c>
      <c r="AS858" s="124" t="str">
        <f t="shared" si="5615"/>
        <v/>
      </c>
      <c r="AT858" s="124" t="str">
        <f t="shared" ref="AT858:AV858" si="5820">IF(S858=0,"-",S858)</f>
        <v>-</v>
      </c>
      <c r="AU858" s="124" t="str">
        <f t="shared" si="5820"/>
        <v>-</v>
      </c>
      <c r="AV858" s="124" t="str">
        <f t="shared" si="5820"/>
        <v/>
      </c>
      <c r="AW858" s="124" t="str">
        <f t="shared" ref="AW858:BH858" si="5821">IF(SUM(V858,AH858)=0,"-",SUM(V858,AH858))</f>
        <v>-</v>
      </c>
      <c r="AX858" s="124" t="str">
        <f t="shared" si="5821"/>
        <v>-</v>
      </c>
      <c r="AY858" s="124" t="str">
        <f t="shared" si="5821"/>
        <v>-</v>
      </c>
      <c r="AZ858" s="124" t="str">
        <f t="shared" si="5821"/>
        <v>-</v>
      </c>
      <c r="BA858" s="124" t="str">
        <f t="shared" si="5821"/>
        <v>-</v>
      </c>
      <c r="BB858" s="124" t="str">
        <f t="shared" si="5821"/>
        <v>-</v>
      </c>
      <c r="BC858" s="124" t="str">
        <f t="shared" si="5821"/>
        <v>-</v>
      </c>
      <c r="BD858" s="124" t="str">
        <f t="shared" si="5821"/>
        <v>-</v>
      </c>
      <c r="BE858" s="124" t="str">
        <f t="shared" si="5821"/>
        <v>-</v>
      </c>
      <c r="BF858" s="124" t="str">
        <f t="shared" si="5821"/>
        <v>-</v>
      </c>
      <c r="BG858" s="124" t="str">
        <f t="shared" si="5821"/>
        <v>-</v>
      </c>
      <c r="BH858" s="124" t="str">
        <f t="shared" si="5821"/>
        <v>-</v>
      </c>
      <c r="BI858" s="124" t="str">
        <f t="shared" ref="BI858:BK858" si="5822">IF(SUM(D858,S858)=0,"-",SUM(D858,S858))</f>
        <v>-</v>
      </c>
      <c r="BJ858" s="124" t="str">
        <f t="shared" si="5822"/>
        <v>-</v>
      </c>
      <c r="BK858" s="124" t="str">
        <f t="shared" si="5822"/>
        <v>-</v>
      </c>
      <c r="BL858" s="124">
        <f t="shared" ref="BL858:BW858" si="5823">IF(SUM(G858,V858,AH858)=0,"-",SUM(G858,V858,AH858))</f>
        <v>7</v>
      </c>
      <c r="BM858" s="124">
        <f t="shared" si="5823"/>
        <v>11.25</v>
      </c>
      <c r="BN858" s="124">
        <f t="shared" si="5823"/>
        <v>18.25</v>
      </c>
      <c r="BO858" s="124" t="str">
        <f t="shared" si="5823"/>
        <v>-</v>
      </c>
      <c r="BP858" s="124" t="str">
        <f t="shared" si="5823"/>
        <v>-</v>
      </c>
      <c r="BQ858" s="124" t="str">
        <f t="shared" si="5823"/>
        <v>-</v>
      </c>
      <c r="BR858" s="124" t="str">
        <f t="shared" si="5823"/>
        <v>-</v>
      </c>
      <c r="BS858" s="124" t="str">
        <f t="shared" si="5823"/>
        <v>-</v>
      </c>
      <c r="BT858" s="124" t="str">
        <f t="shared" si="5823"/>
        <v>-</v>
      </c>
      <c r="BU858" s="124">
        <f t="shared" si="5823"/>
        <v>7</v>
      </c>
      <c r="BV858" s="124">
        <f t="shared" si="5823"/>
        <v>11.25</v>
      </c>
      <c r="BW858" s="124">
        <f t="shared" si="5823"/>
        <v>18.25</v>
      </c>
      <c r="BX858" s="123"/>
      <c r="BY858" s="123"/>
      <c r="BZ858" s="120">
        <v>2880.75</v>
      </c>
      <c r="CA858" s="120">
        <f t="shared" si="5620"/>
        <v>0.006335155775</v>
      </c>
    </row>
    <row r="859" ht="15.75" hidden="1" customHeight="1">
      <c r="A859" s="99" t="str">
        <f t="shared" si="5598"/>
        <v>April</v>
      </c>
      <c r="B859" s="122" t="s">
        <v>132</v>
      </c>
      <c r="C859" s="122" t="s">
        <v>40</v>
      </c>
      <c r="D859" s="123"/>
      <c r="E859" s="123"/>
      <c r="F859" s="124" t="str">
        <f t="shared" si="5599"/>
        <v/>
      </c>
      <c r="G859" s="123"/>
      <c r="H859" s="123"/>
      <c r="I859" s="124" t="str">
        <f t="shared" si="5600"/>
        <v/>
      </c>
      <c r="J859" s="123"/>
      <c r="K859" s="123"/>
      <c r="L859" s="124" t="str">
        <f t="shared" si="5601"/>
        <v/>
      </c>
      <c r="M859" s="123"/>
      <c r="N859" s="123"/>
      <c r="O859" s="124" t="str">
        <f t="shared" si="5602"/>
        <v/>
      </c>
      <c r="P859" s="125" t="str">
        <f t="shared" ref="P859:Q859" si="5824">IF(SUM(D859,G859,J859,M859)=0,"",SUM(D859,G859,J859,M859))</f>
        <v/>
      </c>
      <c r="Q859" s="125" t="str">
        <f t="shared" si="5824"/>
        <v/>
      </c>
      <c r="R859" s="124" t="str">
        <f t="shared" si="5604"/>
        <v/>
      </c>
      <c r="S859" s="123"/>
      <c r="T859" s="123"/>
      <c r="U859" s="124" t="str">
        <f t="shared" si="5605"/>
        <v/>
      </c>
      <c r="V859" s="123"/>
      <c r="W859" s="123"/>
      <c r="X859" s="124" t="str">
        <f t="shared" si="5606"/>
        <v/>
      </c>
      <c r="Y859" s="123"/>
      <c r="Z859" s="123"/>
      <c r="AA859" s="124" t="str">
        <f t="shared" si="5607"/>
        <v/>
      </c>
      <c r="AB859" s="123"/>
      <c r="AC859" s="123"/>
      <c r="AD859" s="124" t="str">
        <f t="shared" si="5608"/>
        <v/>
      </c>
      <c r="AE859" s="124" t="str">
        <f t="shared" ref="AE859:AF859" si="5825">IF(SUM(S859,V859,Y859,AB859)=0,"",SUM(S859,V859,Y859,AB859))</f>
        <v/>
      </c>
      <c r="AF859" s="124" t="str">
        <f t="shared" si="5825"/>
        <v/>
      </c>
      <c r="AG859" s="124" t="str">
        <f t="shared" si="5610"/>
        <v/>
      </c>
      <c r="AH859" s="123"/>
      <c r="AI859" s="123"/>
      <c r="AJ859" s="124" t="str">
        <f t="shared" si="5611"/>
        <v/>
      </c>
      <c r="AK859" s="123"/>
      <c r="AL859" s="123"/>
      <c r="AM859" s="124" t="str">
        <f t="shared" si="5612"/>
        <v/>
      </c>
      <c r="AN859" s="123"/>
      <c r="AO859" s="123"/>
      <c r="AP859" s="124" t="str">
        <f t="shared" si="5613"/>
        <v/>
      </c>
      <c r="AQ859" s="124" t="str">
        <f t="shared" ref="AQ859:AR859" si="5826">IF(SUM(AH859,AK859,AN859)=0,"",SUM(AH859,AK859,AN859))</f>
        <v/>
      </c>
      <c r="AR859" s="124" t="str">
        <f t="shared" si="5826"/>
        <v/>
      </c>
      <c r="AS859" s="124" t="str">
        <f t="shared" si="5615"/>
        <v/>
      </c>
      <c r="AT859" s="124" t="str">
        <f t="shared" ref="AT859:AV859" si="5827">IF(S859=0,"-",S859)</f>
        <v>-</v>
      </c>
      <c r="AU859" s="124" t="str">
        <f t="shared" si="5827"/>
        <v>-</v>
      </c>
      <c r="AV859" s="124" t="str">
        <f t="shared" si="5827"/>
        <v/>
      </c>
      <c r="AW859" s="124" t="str">
        <f t="shared" ref="AW859:BH859" si="5828">IF(SUM(V859,AH859)=0,"-",SUM(V859,AH859))</f>
        <v>-</v>
      </c>
      <c r="AX859" s="124" t="str">
        <f t="shared" si="5828"/>
        <v>-</v>
      </c>
      <c r="AY859" s="124" t="str">
        <f t="shared" si="5828"/>
        <v>-</v>
      </c>
      <c r="AZ859" s="124" t="str">
        <f t="shared" si="5828"/>
        <v>-</v>
      </c>
      <c r="BA859" s="124" t="str">
        <f t="shared" si="5828"/>
        <v>-</v>
      </c>
      <c r="BB859" s="124" t="str">
        <f t="shared" si="5828"/>
        <v>-</v>
      </c>
      <c r="BC859" s="124" t="str">
        <f t="shared" si="5828"/>
        <v>-</v>
      </c>
      <c r="BD859" s="124" t="str">
        <f t="shared" si="5828"/>
        <v>-</v>
      </c>
      <c r="BE859" s="124" t="str">
        <f t="shared" si="5828"/>
        <v>-</v>
      </c>
      <c r="BF859" s="124" t="str">
        <f t="shared" si="5828"/>
        <v>-</v>
      </c>
      <c r="BG859" s="124" t="str">
        <f t="shared" si="5828"/>
        <v>-</v>
      </c>
      <c r="BH859" s="124" t="str">
        <f t="shared" si="5828"/>
        <v>-</v>
      </c>
      <c r="BI859" s="124" t="str">
        <f t="shared" ref="BI859:BK859" si="5829">IF(SUM(D859,S859)=0,"-",SUM(D859,S859))</f>
        <v>-</v>
      </c>
      <c r="BJ859" s="124" t="str">
        <f t="shared" si="5829"/>
        <v>-</v>
      </c>
      <c r="BK859" s="124" t="str">
        <f t="shared" si="5829"/>
        <v>-</v>
      </c>
      <c r="BL859" s="124" t="str">
        <f t="shared" ref="BL859:BW859" si="5830">IF(SUM(G859,V859,AH859)=0,"-",SUM(G859,V859,AH859))</f>
        <v>-</v>
      </c>
      <c r="BM859" s="124" t="str">
        <f t="shared" si="5830"/>
        <v>-</v>
      </c>
      <c r="BN859" s="124" t="str">
        <f t="shared" si="5830"/>
        <v>-</v>
      </c>
      <c r="BO859" s="124" t="str">
        <f t="shared" si="5830"/>
        <v>-</v>
      </c>
      <c r="BP859" s="124" t="str">
        <f t="shared" si="5830"/>
        <v>-</v>
      </c>
      <c r="BQ859" s="124" t="str">
        <f t="shared" si="5830"/>
        <v>-</v>
      </c>
      <c r="BR859" s="124" t="str">
        <f t="shared" si="5830"/>
        <v>-</v>
      </c>
      <c r="BS859" s="124" t="str">
        <f t="shared" si="5830"/>
        <v>-</v>
      </c>
      <c r="BT859" s="124" t="str">
        <f t="shared" si="5830"/>
        <v>-</v>
      </c>
      <c r="BU859" s="124" t="str">
        <f t="shared" si="5830"/>
        <v>-</v>
      </c>
      <c r="BV859" s="124" t="str">
        <f t="shared" si="5830"/>
        <v>-</v>
      </c>
      <c r="BW859" s="124" t="str">
        <f t="shared" si="5830"/>
        <v>-</v>
      </c>
      <c r="BX859" s="123"/>
      <c r="BY859" s="123" t="s">
        <v>69</v>
      </c>
      <c r="BZ859" s="120">
        <v>2880.75</v>
      </c>
      <c r="CA859" s="120" t="str">
        <f t="shared" si="5620"/>
        <v/>
      </c>
    </row>
    <row r="860" ht="15.75" hidden="1" customHeight="1">
      <c r="A860" s="99" t="str">
        <f t="shared" si="5598"/>
        <v>May</v>
      </c>
      <c r="B860" s="122" t="s">
        <v>132</v>
      </c>
      <c r="C860" s="122" t="s">
        <v>41</v>
      </c>
      <c r="D860" s="123"/>
      <c r="E860" s="123"/>
      <c r="F860" s="124" t="str">
        <f t="shared" si="5599"/>
        <v/>
      </c>
      <c r="G860" s="123"/>
      <c r="H860" s="123"/>
      <c r="I860" s="124" t="str">
        <f t="shared" si="5600"/>
        <v/>
      </c>
      <c r="J860" s="123"/>
      <c r="K860" s="123"/>
      <c r="L860" s="124" t="str">
        <f t="shared" si="5601"/>
        <v/>
      </c>
      <c r="M860" s="123"/>
      <c r="N860" s="123"/>
      <c r="O860" s="124" t="str">
        <f t="shared" si="5602"/>
        <v/>
      </c>
      <c r="P860" s="126" t="str">
        <f t="shared" ref="P860:Q860" si="5831">IF(SUM(D860,G860,J860,M860)=0,"",SUM(D860,G860,J860,M860))</f>
        <v/>
      </c>
      <c r="Q860" s="126" t="str">
        <f t="shared" si="5831"/>
        <v/>
      </c>
      <c r="R860" s="124" t="str">
        <f t="shared" si="5604"/>
        <v/>
      </c>
      <c r="S860" s="123"/>
      <c r="T860" s="123"/>
      <c r="U860" s="124" t="str">
        <f t="shared" si="5605"/>
        <v/>
      </c>
      <c r="V860" s="123"/>
      <c r="W860" s="123"/>
      <c r="X860" s="124" t="str">
        <f t="shared" si="5606"/>
        <v/>
      </c>
      <c r="Y860" s="123"/>
      <c r="Z860" s="123"/>
      <c r="AA860" s="124" t="str">
        <f t="shared" si="5607"/>
        <v/>
      </c>
      <c r="AB860" s="123"/>
      <c r="AC860" s="123"/>
      <c r="AD860" s="124" t="str">
        <f t="shared" si="5608"/>
        <v/>
      </c>
      <c r="AE860" s="124" t="str">
        <f t="shared" ref="AE860:AF860" si="5832">IF(SUM(S860,V860,Y860,AB860)=0,"",SUM(S860,V860,Y860,AB860))</f>
        <v/>
      </c>
      <c r="AF860" s="124" t="str">
        <f t="shared" si="5832"/>
        <v/>
      </c>
      <c r="AG860" s="124" t="str">
        <f t="shared" si="5610"/>
        <v/>
      </c>
      <c r="AH860" s="123"/>
      <c r="AI860" s="123"/>
      <c r="AJ860" s="124" t="str">
        <f t="shared" si="5611"/>
        <v/>
      </c>
      <c r="AK860" s="123"/>
      <c r="AL860" s="123"/>
      <c r="AM860" s="124" t="str">
        <f t="shared" si="5612"/>
        <v/>
      </c>
      <c r="AN860" s="123"/>
      <c r="AO860" s="123"/>
      <c r="AP860" s="124" t="str">
        <f t="shared" si="5613"/>
        <v/>
      </c>
      <c r="AQ860" s="124" t="str">
        <f t="shared" ref="AQ860:AR860" si="5833">IF(SUM(AH860,AK860,AN860)=0,"",SUM(AH860,AK860,AN860))</f>
        <v/>
      </c>
      <c r="AR860" s="124" t="str">
        <f t="shared" si="5833"/>
        <v/>
      </c>
      <c r="AS860" s="124" t="str">
        <f t="shared" si="5615"/>
        <v/>
      </c>
      <c r="AT860" s="124" t="str">
        <f t="shared" ref="AT860:AV860" si="5834">IF(S860=0,"-",S860)</f>
        <v>-</v>
      </c>
      <c r="AU860" s="124" t="str">
        <f t="shared" si="5834"/>
        <v>-</v>
      </c>
      <c r="AV860" s="124" t="str">
        <f t="shared" si="5834"/>
        <v/>
      </c>
      <c r="AW860" s="124" t="str">
        <f t="shared" ref="AW860:BH860" si="5835">IF(SUM(V860,AH860)=0,"-",SUM(V860,AH860))</f>
        <v>-</v>
      </c>
      <c r="AX860" s="124" t="str">
        <f t="shared" si="5835"/>
        <v>-</v>
      </c>
      <c r="AY860" s="124" t="str">
        <f t="shared" si="5835"/>
        <v>-</v>
      </c>
      <c r="AZ860" s="124" t="str">
        <f t="shared" si="5835"/>
        <v>-</v>
      </c>
      <c r="BA860" s="124" t="str">
        <f t="shared" si="5835"/>
        <v>-</v>
      </c>
      <c r="BB860" s="124" t="str">
        <f t="shared" si="5835"/>
        <v>-</v>
      </c>
      <c r="BC860" s="124" t="str">
        <f t="shared" si="5835"/>
        <v>-</v>
      </c>
      <c r="BD860" s="124" t="str">
        <f t="shared" si="5835"/>
        <v>-</v>
      </c>
      <c r="BE860" s="124" t="str">
        <f t="shared" si="5835"/>
        <v>-</v>
      </c>
      <c r="BF860" s="124" t="str">
        <f t="shared" si="5835"/>
        <v>-</v>
      </c>
      <c r="BG860" s="124" t="str">
        <f t="shared" si="5835"/>
        <v>-</v>
      </c>
      <c r="BH860" s="124" t="str">
        <f t="shared" si="5835"/>
        <v>-</v>
      </c>
      <c r="BI860" s="124" t="str">
        <f t="shared" ref="BI860:BK860" si="5836">IF(SUM(D860,S860)=0,"-",SUM(D860,S860))</f>
        <v>-</v>
      </c>
      <c r="BJ860" s="124" t="str">
        <f t="shared" si="5836"/>
        <v>-</v>
      </c>
      <c r="BK860" s="124" t="str">
        <f t="shared" si="5836"/>
        <v>-</v>
      </c>
      <c r="BL860" s="124" t="str">
        <f t="shared" ref="BL860:BW860" si="5837">IF(SUM(G860,V860,AH860)=0,"-",SUM(G860,V860,AH860))</f>
        <v>-</v>
      </c>
      <c r="BM860" s="124" t="str">
        <f t="shared" si="5837"/>
        <v>-</v>
      </c>
      <c r="BN860" s="124" t="str">
        <f t="shared" si="5837"/>
        <v>-</v>
      </c>
      <c r="BO860" s="124" t="str">
        <f t="shared" si="5837"/>
        <v>-</v>
      </c>
      <c r="BP860" s="124" t="str">
        <f t="shared" si="5837"/>
        <v>-</v>
      </c>
      <c r="BQ860" s="124" t="str">
        <f t="shared" si="5837"/>
        <v>-</v>
      </c>
      <c r="BR860" s="124" t="str">
        <f t="shared" si="5837"/>
        <v>-</v>
      </c>
      <c r="BS860" s="124" t="str">
        <f t="shared" si="5837"/>
        <v>-</v>
      </c>
      <c r="BT860" s="124" t="str">
        <f t="shared" si="5837"/>
        <v>-</v>
      </c>
      <c r="BU860" s="124" t="str">
        <f t="shared" si="5837"/>
        <v>-</v>
      </c>
      <c r="BV860" s="124" t="str">
        <f t="shared" si="5837"/>
        <v>-</v>
      </c>
      <c r="BW860" s="124" t="str">
        <f t="shared" si="5837"/>
        <v>-</v>
      </c>
      <c r="BX860" s="127"/>
      <c r="BY860" s="123" t="s">
        <v>69</v>
      </c>
      <c r="BZ860" s="120">
        <v>2880.75</v>
      </c>
      <c r="CA860" s="121" t="str">
        <f t="shared" si="5620"/>
        <v/>
      </c>
    </row>
    <row r="861" ht="15.75" hidden="1" customHeight="1">
      <c r="A861" s="99" t="str">
        <f t="shared" si="5598"/>
        <v>May</v>
      </c>
      <c r="B861" s="122" t="s">
        <v>132</v>
      </c>
      <c r="C861" s="122" t="s">
        <v>42</v>
      </c>
      <c r="D861" s="123"/>
      <c r="E861" s="123"/>
      <c r="F861" s="124" t="str">
        <f t="shared" si="5599"/>
        <v/>
      </c>
      <c r="G861" s="123">
        <v>31.78</v>
      </c>
      <c r="H861" s="123">
        <v>14.36</v>
      </c>
      <c r="I861" s="124">
        <f t="shared" si="5600"/>
        <v>46.14</v>
      </c>
      <c r="J861" s="123"/>
      <c r="K861" s="123"/>
      <c r="L861" s="124" t="str">
        <f t="shared" si="5601"/>
        <v/>
      </c>
      <c r="M861" s="123"/>
      <c r="N861" s="123"/>
      <c r="O861" s="124" t="str">
        <f t="shared" si="5602"/>
        <v/>
      </c>
      <c r="P861" s="126">
        <f t="shared" ref="P861:Q861" si="5838">IF(SUM(D861,G861,J861,M861)=0,"",SUM(D861,G861,J861,M861))</f>
        <v>31.78</v>
      </c>
      <c r="Q861" s="126">
        <f t="shared" si="5838"/>
        <v>14.36</v>
      </c>
      <c r="R861" s="124">
        <f t="shared" si="5604"/>
        <v>46.14</v>
      </c>
      <c r="S861" s="123"/>
      <c r="T861" s="123"/>
      <c r="U861" s="124" t="str">
        <f t="shared" si="5605"/>
        <v/>
      </c>
      <c r="V861" s="123">
        <v>39.58</v>
      </c>
      <c r="W861" s="123">
        <v>18.38</v>
      </c>
      <c r="X861" s="124">
        <f t="shared" si="5606"/>
        <v>57.96</v>
      </c>
      <c r="Y861" s="123"/>
      <c r="Z861" s="123"/>
      <c r="AA861" s="124" t="str">
        <f t="shared" si="5607"/>
        <v/>
      </c>
      <c r="AB861" s="123"/>
      <c r="AC861" s="123"/>
      <c r="AD861" s="124" t="str">
        <f t="shared" si="5608"/>
        <v/>
      </c>
      <c r="AE861" s="124">
        <f t="shared" ref="AE861:AF861" si="5839">IF(SUM(S861,V861,Y861,AB861)=0,"",SUM(S861,V861,Y861,AB861))</f>
        <v>39.58</v>
      </c>
      <c r="AF861" s="124">
        <f t="shared" si="5839"/>
        <v>18.38</v>
      </c>
      <c r="AG861" s="124">
        <f t="shared" si="5610"/>
        <v>57.96</v>
      </c>
      <c r="AH861" s="123"/>
      <c r="AI861" s="123"/>
      <c r="AJ861" s="124" t="str">
        <f t="shared" si="5611"/>
        <v/>
      </c>
      <c r="AK861" s="123"/>
      <c r="AL861" s="123"/>
      <c r="AM861" s="124" t="str">
        <f t="shared" si="5612"/>
        <v/>
      </c>
      <c r="AN861" s="123"/>
      <c r="AO861" s="123"/>
      <c r="AP861" s="124" t="str">
        <f t="shared" si="5613"/>
        <v/>
      </c>
      <c r="AQ861" s="124" t="str">
        <f t="shared" ref="AQ861:AR861" si="5840">IF(SUM(AH861,AK861,AN861)=0,"",SUM(AH861,AK861,AN861))</f>
        <v/>
      </c>
      <c r="AR861" s="124" t="str">
        <f t="shared" si="5840"/>
        <v/>
      </c>
      <c r="AS861" s="124" t="str">
        <f t="shared" si="5615"/>
        <v/>
      </c>
      <c r="AT861" s="124" t="str">
        <f t="shared" ref="AT861:AV861" si="5841">IF(S861=0,"-",S861)</f>
        <v>-</v>
      </c>
      <c r="AU861" s="124" t="str">
        <f t="shared" si="5841"/>
        <v>-</v>
      </c>
      <c r="AV861" s="124" t="str">
        <f t="shared" si="5841"/>
        <v/>
      </c>
      <c r="AW861" s="124">
        <f t="shared" ref="AW861:BH861" si="5842">IF(SUM(V861,AH861)=0,"-",SUM(V861,AH861))</f>
        <v>39.58</v>
      </c>
      <c r="AX861" s="124">
        <f t="shared" si="5842"/>
        <v>18.38</v>
      </c>
      <c r="AY861" s="124">
        <f t="shared" si="5842"/>
        <v>57.96</v>
      </c>
      <c r="AZ861" s="124" t="str">
        <f t="shared" si="5842"/>
        <v>-</v>
      </c>
      <c r="BA861" s="124" t="str">
        <f t="shared" si="5842"/>
        <v>-</v>
      </c>
      <c r="BB861" s="124" t="str">
        <f t="shared" si="5842"/>
        <v>-</v>
      </c>
      <c r="BC861" s="124" t="str">
        <f t="shared" si="5842"/>
        <v>-</v>
      </c>
      <c r="BD861" s="124" t="str">
        <f t="shared" si="5842"/>
        <v>-</v>
      </c>
      <c r="BE861" s="124" t="str">
        <f t="shared" si="5842"/>
        <v>-</v>
      </c>
      <c r="BF861" s="124">
        <f t="shared" si="5842"/>
        <v>39.58</v>
      </c>
      <c r="BG861" s="124">
        <f t="shared" si="5842"/>
        <v>18.38</v>
      </c>
      <c r="BH861" s="124">
        <f t="shared" si="5842"/>
        <v>57.96</v>
      </c>
      <c r="BI861" s="124" t="str">
        <f t="shared" ref="BI861:BK861" si="5843">IF(SUM(D861,S861)=0,"-",SUM(D861,S861))</f>
        <v>-</v>
      </c>
      <c r="BJ861" s="124" t="str">
        <f t="shared" si="5843"/>
        <v>-</v>
      </c>
      <c r="BK861" s="124" t="str">
        <f t="shared" si="5843"/>
        <v>-</v>
      </c>
      <c r="BL861" s="124">
        <f t="shared" ref="BL861:BW861" si="5844">IF(SUM(G861,V861,AH861)=0,"-",SUM(G861,V861,AH861))</f>
        <v>71.36</v>
      </c>
      <c r="BM861" s="124">
        <f t="shared" si="5844"/>
        <v>32.74</v>
      </c>
      <c r="BN861" s="124">
        <f t="shared" si="5844"/>
        <v>104.1</v>
      </c>
      <c r="BO861" s="124" t="str">
        <f t="shared" si="5844"/>
        <v>-</v>
      </c>
      <c r="BP861" s="124" t="str">
        <f t="shared" si="5844"/>
        <v>-</v>
      </c>
      <c r="BQ861" s="124" t="str">
        <f t="shared" si="5844"/>
        <v>-</v>
      </c>
      <c r="BR861" s="124" t="str">
        <f t="shared" si="5844"/>
        <v>-</v>
      </c>
      <c r="BS861" s="124" t="str">
        <f t="shared" si="5844"/>
        <v>-</v>
      </c>
      <c r="BT861" s="124" t="str">
        <f t="shared" si="5844"/>
        <v>-</v>
      </c>
      <c r="BU861" s="124">
        <f t="shared" si="5844"/>
        <v>71.36</v>
      </c>
      <c r="BV861" s="124">
        <f t="shared" si="5844"/>
        <v>32.74</v>
      </c>
      <c r="BW861" s="124">
        <f t="shared" si="5844"/>
        <v>104.1</v>
      </c>
      <c r="BX861" s="127"/>
      <c r="BY861" s="123"/>
      <c r="BZ861" s="120">
        <v>2880.75</v>
      </c>
      <c r="CA861" s="121">
        <f t="shared" si="5620"/>
        <v>0.03613642281</v>
      </c>
    </row>
    <row r="862" ht="15.75" hidden="1" customHeight="1">
      <c r="A862" s="99" t="str">
        <f t="shared" si="5598"/>
        <v>June</v>
      </c>
      <c r="B862" s="122" t="s">
        <v>132</v>
      </c>
      <c r="C862" s="122" t="s">
        <v>43</v>
      </c>
      <c r="D862" s="123"/>
      <c r="E862" s="123"/>
      <c r="F862" s="124" t="str">
        <f t="shared" si="5599"/>
        <v/>
      </c>
      <c r="G862" s="123">
        <v>98.86</v>
      </c>
      <c r="H862" s="123">
        <v>27.32</v>
      </c>
      <c r="I862" s="124">
        <f t="shared" si="5600"/>
        <v>126.18</v>
      </c>
      <c r="J862" s="123"/>
      <c r="K862" s="123"/>
      <c r="L862" s="124" t="str">
        <f t="shared" si="5601"/>
        <v/>
      </c>
      <c r="M862" s="123"/>
      <c r="N862" s="123"/>
      <c r="O862" s="124" t="str">
        <f t="shared" si="5602"/>
        <v/>
      </c>
      <c r="P862" s="126">
        <f t="shared" ref="P862:Q862" si="5845">IF(SUM(D862,G862,J862,M862)=0,"",SUM(D862,G862,J862,M862))</f>
        <v>98.86</v>
      </c>
      <c r="Q862" s="126">
        <f t="shared" si="5845"/>
        <v>27.32</v>
      </c>
      <c r="R862" s="124">
        <f t="shared" si="5604"/>
        <v>126.18</v>
      </c>
      <c r="S862" s="123"/>
      <c r="T862" s="123"/>
      <c r="U862" s="124" t="str">
        <f t="shared" si="5605"/>
        <v/>
      </c>
      <c r="V862" s="123">
        <v>187.86</v>
      </c>
      <c r="W862" s="123">
        <v>54.56</v>
      </c>
      <c r="X862" s="124">
        <f t="shared" si="5606"/>
        <v>242.42</v>
      </c>
      <c r="Y862" s="123"/>
      <c r="Z862" s="123"/>
      <c r="AA862" s="124" t="str">
        <f t="shared" si="5607"/>
        <v/>
      </c>
      <c r="AB862" s="123"/>
      <c r="AC862" s="123"/>
      <c r="AD862" s="124" t="str">
        <f t="shared" si="5608"/>
        <v/>
      </c>
      <c r="AE862" s="124">
        <f t="shared" ref="AE862:AF862" si="5846">IF(SUM(S862,V862,Y862,AB862)=0,"",SUM(S862,V862,Y862,AB862))</f>
        <v>187.86</v>
      </c>
      <c r="AF862" s="124">
        <f t="shared" si="5846"/>
        <v>54.56</v>
      </c>
      <c r="AG862" s="124">
        <f t="shared" si="5610"/>
        <v>242.42</v>
      </c>
      <c r="AH862" s="123"/>
      <c r="AI862" s="123"/>
      <c r="AJ862" s="124" t="str">
        <f t="shared" si="5611"/>
        <v/>
      </c>
      <c r="AK862" s="123"/>
      <c r="AL862" s="123"/>
      <c r="AM862" s="124" t="str">
        <f t="shared" si="5612"/>
        <v/>
      </c>
      <c r="AN862" s="123"/>
      <c r="AO862" s="123"/>
      <c r="AP862" s="124" t="str">
        <f t="shared" si="5613"/>
        <v/>
      </c>
      <c r="AQ862" s="124" t="str">
        <f t="shared" ref="AQ862:AR862" si="5847">IF(SUM(AH862,AK862,AN862)=0,"",SUM(AH862,AK862,AN862))</f>
        <v/>
      </c>
      <c r="AR862" s="124" t="str">
        <f t="shared" si="5847"/>
        <v/>
      </c>
      <c r="AS862" s="124" t="str">
        <f t="shared" si="5615"/>
        <v/>
      </c>
      <c r="AT862" s="124" t="str">
        <f t="shared" ref="AT862:AV862" si="5848">IF(S862=0,"-",S862)</f>
        <v>-</v>
      </c>
      <c r="AU862" s="124" t="str">
        <f t="shared" si="5848"/>
        <v>-</v>
      </c>
      <c r="AV862" s="124" t="str">
        <f t="shared" si="5848"/>
        <v/>
      </c>
      <c r="AW862" s="124">
        <f t="shared" ref="AW862:BH862" si="5849">IF(SUM(V862,AH862)=0,"-",SUM(V862,AH862))</f>
        <v>187.86</v>
      </c>
      <c r="AX862" s="124">
        <f t="shared" si="5849"/>
        <v>54.56</v>
      </c>
      <c r="AY862" s="124">
        <f t="shared" si="5849"/>
        <v>242.42</v>
      </c>
      <c r="AZ862" s="124" t="str">
        <f t="shared" si="5849"/>
        <v>-</v>
      </c>
      <c r="BA862" s="124" t="str">
        <f t="shared" si="5849"/>
        <v>-</v>
      </c>
      <c r="BB862" s="124" t="str">
        <f t="shared" si="5849"/>
        <v>-</v>
      </c>
      <c r="BC862" s="124" t="str">
        <f t="shared" si="5849"/>
        <v>-</v>
      </c>
      <c r="BD862" s="124" t="str">
        <f t="shared" si="5849"/>
        <v>-</v>
      </c>
      <c r="BE862" s="124" t="str">
        <f t="shared" si="5849"/>
        <v>-</v>
      </c>
      <c r="BF862" s="124">
        <f t="shared" si="5849"/>
        <v>187.86</v>
      </c>
      <c r="BG862" s="124">
        <f t="shared" si="5849"/>
        <v>54.56</v>
      </c>
      <c r="BH862" s="124">
        <f t="shared" si="5849"/>
        <v>242.42</v>
      </c>
      <c r="BI862" s="124" t="str">
        <f t="shared" ref="BI862:BK862" si="5850">IF(SUM(D862,S862)=0,"-",SUM(D862,S862))</f>
        <v>-</v>
      </c>
      <c r="BJ862" s="124" t="str">
        <f t="shared" si="5850"/>
        <v>-</v>
      </c>
      <c r="BK862" s="124" t="str">
        <f t="shared" si="5850"/>
        <v>-</v>
      </c>
      <c r="BL862" s="124">
        <f t="shared" ref="BL862:BW862" si="5851">IF(SUM(G862,V862,AH862)=0,"-",SUM(G862,V862,AH862))</f>
        <v>286.72</v>
      </c>
      <c r="BM862" s="124">
        <f t="shared" si="5851"/>
        <v>81.88</v>
      </c>
      <c r="BN862" s="124">
        <f t="shared" si="5851"/>
        <v>368.6</v>
      </c>
      <c r="BO862" s="124" t="str">
        <f t="shared" si="5851"/>
        <v>-</v>
      </c>
      <c r="BP862" s="124" t="str">
        <f t="shared" si="5851"/>
        <v>-</v>
      </c>
      <c r="BQ862" s="124" t="str">
        <f t="shared" si="5851"/>
        <v>-</v>
      </c>
      <c r="BR862" s="124" t="str">
        <f t="shared" si="5851"/>
        <v>-</v>
      </c>
      <c r="BS862" s="124" t="str">
        <f t="shared" si="5851"/>
        <v>-</v>
      </c>
      <c r="BT862" s="124" t="str">
        <f t="shared" si="5851"/>
        <v>-</v>
      </c>
      <c r="BU862" s="124">
        <f t="shared" si="5851"/>
        <v>286.72</v>
      </c>
      <c r="BV862" s="124">
        <f t="shared" si="5851"/>
        <v>81.88</v>
      </c>
      <c r="BW862" s="124">
        <f t="shared" si="5851"/>
        <v>368.6</v>
      </c>
      <c r="BX862" s="127">
        <v>345.0</v>
      </c>
      <c r="BY862" s="123"/>
      <c r="BZ862" s="120">
        <v>2880.75</v>
      </c>
      <c r="CA862" s="121">
        <f t="shared" si="5620"/>
        <v>0.1279527901</v>
      </c>
    </row>
    <row r="863" ht="15.75" hidden="1" customHeight="1">
      <c r="A863" s="99" t="str">
        <f t="shared" si="5598"/>
        <v>June</v>
      </c>
      <c r="B863" s="122" t="s">
        <v>132</v>
      </c>
      <c r="C863" s="122" t="s">
        <v>44</v>
      </c>
      <c r="D863" s="123">
        <v>31.9</v>
      </c>
      <c r="E863" s="123">
        <v>21.56</v>
      </c>
      <c r="F863" s="124">
        <f t="shared" si="5599"/>
        <v>53.46</v>
      </c>
      <c r="G863" s="123">
        <v>104.55</v>
      </c>
      <c r="H863" s="123">
        <v>18.35</v>
      </c>
      <c r="I863" s="124">
        <f t="shared" si="5600"/>
        <v>122.9</v>
      </c>
      <c r="J863" s="123"/>
      <c r="K863" s="123"/>
      <c r="L863" s="124" t="str">
        <f t="shared" si="5601"/>
        <v/>
      </c>
      <c r="M863" s="123"/>
      <c r="N863" s="123"/>
      <c r="O863" s="124" t="str">
        <f t="shared" si="5602"/>
        <v/>
      </c>
      <c r="P863" s="126">
        <f t="shared" ref="P863:Q863" si="5852">IF(SUM(D863,G863,J863,M863)=0,"",SUM(D863,G863,J863,M863))</f>
        <v>136.45</v>
      </c>
      <c r="Q863" s="126">
        <f t="shared" si="5852"/>
        <v>39.91</v>
      </c>
      <c r="R863" s="124">
        <f t="shared" si="5604"/>
        <v>176.36</v>
      </c>
      <c r="S863" s="123">
        <v>25.56</v>
      </c>
      <c r="T863" s="123">
        <v>22.64</v>
      </c>
      <c r="U863" s="124">
        <f t="shared" si="5605"/>
        <v>48.2</v>
      </c>
      <c r="V863" s="123">
        <v>169.7</v>
      </c>
      <c r="W863" s="123">
        <v>34.56</v>
      </c>
      <c r="X863" s="124">
        <f t="shared" si="5606"/>
        <v>204.26</v>
      </c>
      <c r="Y863" s="123"/>
      <c r="Z863" s="123"/>
      <c r="AA863" s="124" t="str">
        <f t="shared" si="5607"/>
        <v/>
      </c>
      <c r="AB863" s="123"/>
      <c r="AC863" s="123"/>
      <c r="AD863" s="124" t="str">
        <f t="shared" si="5608"/>
        <v/>
      </c>
      <c r="AE863" s="124">
        <f t="shared" ref="AE863:AF863" si="5853">IF(SUM(S863,V863,Y863,AB863)=0,"",SUM(S863,V863,Y863,AB863))</f>
        <v>195.26</v>
      </c>
      <c r="AF863" s="124">
        <f t="shared" si="5853"/>
        <v>57.2</v>
      </c>
      <c r="AG863" s="124">
        <f t="shared" si="5610"/>
        <v>252.46</v>
      </c>
      <c r="AH863" s="123"/>
      <c r="AI863" s="123"/>
      <c r="AJ863" s="124" t="str">
        <f t="shared" si="5611"/>
        <v/>
      </c>
      <c r="AK863" s="123"/>
      <c r="AL863" s="123"/>
      <c r="AM863" s="124" t="str">
        <f t="shared" si="5612"/>
        <v/>
      </c>
      <c r="AN863" s="123"/>
      <c r="AO863" s="123"/>
      <c r="AP863" s="124" t="str">
        <f t="shared" si="5613"/>
        <v/>
      </c>
      <c r="AQ863" s="124" t="str">
        <f t="shared" ref="AQ863:AR863" si="5854">IF(SUM(AH863,AK863,AN863)=0,"",SUM(AH863,AK863,AN863))</f>
        <v/>
      </c>
      <c r="AR863" s="124" t="str">
        <f t="shared" si="5854"/>
        <v/>
      </c>
      <c r="AS863" s="124" t="str">
        <f t="shared" si="5615"/>
        <v/>
      </c>
      <c r="AT863" s="124">
        <f t="shared" ref="AT863:AV863" si="5855">IF(S863=0,"-",S863)</f>
        <v>25.56</v>
      </c>
      <c r="AU863" s="124">
        <f t="shared" si="5855"/>
        <v>22.64</v>
      </c>
      <c r="AV863" s="124">
        <f t="shared" si="5855"/>
        <v>48.2</v>
      </c>
      <c r="AW863" s="124">
        <f t="shared" ref="AW863:BH863" si="5856">IF(SUM(V863,AH863)=0,"-",SUM(V863,AH863))</f>
        <v>169.7</v>
      </c>
      <c r="AX863" s="124">
        <f t="shared" si="5856"/>
        <v>34.56</v>
      </c>
      <c r="AY863" s="124">
        <f t="shared" si="5856"/>
        <v>204.26</v>
      </c>
      <c r="AZ863" s="124" t="str">
        <f t="shared" si="5856"/>
        <v>-</v>
      </c>
      <c r="BA863" s="124" t="str">
        <f t="shared" si="5856"/>
        <v>-</v>
      </c>
      <c r="BB863" s="124" t="str">
        <f t="shared" si="5856"/>
        <v>-</v>
      </c>
      <c r="BC863" s="124" t="str">
        <f t="shared" si="5856"/>
        <v>-</v>
      </c>
      <c r="BD863" s="124" t="str">
        <f t="shared" si="5856"/>
        <v>-</v>
      </c>
      <c r="BE863" s="124" t="str">
        <f t="shared" si="5856"/>
        <v>-</v>
      </c>
      <c r="BF863" s="124">
        <f t="shared" si="5856"/>
        <v>195.26</v>
      </c>
      <c r="BG863" s="124">
        <f t="shared" si="5856"/>
        <v>57.2</v>
      </c>
      <c r="BH863" s="124">
        <f t="shared" si="5856"/>
        <v>252.46</v>
      </c>
      <c r="BI863" s="124">
        <f t="shared" ref="BI863:BK863" si="5857">IF(SUM(D863,S863)=0,"-",SUM(D863,S863))</f>
        <v>57.46</v>
      </c>
      <c r="BJ863" s="124">
        <f t="shared" si="5857"/>
        <v>44.2</v>
      </c>
      <c r="BK863" s="124">
        <f t="shared" si="5857"/>
        <v>101.66</v>
      </c>
      <c r="BL863" s="124">
        <f t="shared" ref="BL863:BW863" si="5858">IF(SUM(G863,V863,AH863)=0,"-",SUM(G863,V863,AH863))</f>
        <v>274.25</v>
      </c>
      <c r="BM863" s="124">
        <f t="shared" si="5858"/>
        <v>52.91</v>
      </c>
      <c r="BN863" s="124">
        <f t="shared" si="5858"/>
        <v>327.16</v>
      </c>
      <c r="BO863" s="124" t="str">
        <f t="shared" si="5858"/>
        <v>-</v>
      </c>
      <c r="BP863" s="124" t="str">
        <f t="shared" si="5858"/>
        <v>-</v>
      </c>
      <c r="BQ863" s="124" t="str">
        <f t="shared" si="5858"/>
        <v>-</v>
      </c>
      <c r="BR863" s="124" t="str">
        <f t="shared" si="5858"/>
        <v>-</v>
      </c>
      <c r="BS863" s="124" t="str">
        <f t="shared" si="5858"/>
        <v>-</v>
      </c>
      <c r="BT863" s="124" t="str">
        <f t="shared" si="5858"/>
        <v>-</v>
      </c>
      <c r="BU863" s="124">
        <f t="shared" si="5858"/>
        <v>331.71</v>
      </c>
      <c r="BV863" s="124">
        <f t="shared" si="5858"/>
        <v>97.11</v>
      </c>
      <c r="BW863" s="124">
        <f t="shared" si="5858"/>
        <v>428.82</v>
      </c>
      <c r="BX863" s="127">
        <v>402.0</v>
      </c>
      <c r="BY863" s="123"/>
      <c r="BZ863" s="120">
        <v>2880.75</v>
      </c>
      <c r="CA863" s="121">
        <f t="shared" si="5620"/>
        <v>0.1488570685</v>
      </c>
    </row>
    <row r="864" ht="15.75" hidden="1" customHeight="1">
      <c r="A864" s="99" t="str">
        <f t="shared" si="5598"/>
        <v>July</v>
      </c>
      <c r="B864" s="122" t="s">
        <v>132</v>
      </c>
      <c r="C864" s="122" t="s">
        <v>45</v>
      </c>
      <c r="D864" s="123">
        <v>32.56</v>
      </c>
      <c r="E864" s="123">
        <v>25.5</v>
      </c>
      <c r="F864" s="124">
        <f t="shared" si="5599"/>
        <v>58.06</v>
      </c>
      <c r="G864" s="123">
        <v>154.76</v>
      </c>
      <c r="H864" s="123">
        <v>16.54</v>
      </c>
      <c r="I864" s="124">
        <f t="shared" si="5600"/>
        <v>171.3</v>
      </c>
      <c r="J864" s="123"/>
      <c r="K864" s="123"/>
      <c r="L864" s="124" t="str">
        <f t="shared" si="5601"/>
        <v/>
      </c>
      <c r="M864" s="123"/>
      <c r="N864" s="123"/>
      <c r="O864" s="124" t="str">
        <f t="shared" si="5602"/>
        <v/>
      </c>
      <c r="P864" s="126">
        <f t="shared" ref="P864:Q864" si="5859">IF(SUM(D864,G864,J864,M864)=0,"",SUM(D864,G864,J864,M864))</f>
        <v>187.32</v>
      </c>
      <c r="Q864" s="126">
        <f t="shared" si="5859"/>
        <v>42.04</v>
      </c>
      <c r="R864" s="124">
        <f t="shared" si="5604"/>
        <v>229.36</v>
      </c>
      <c r="S864" s="123">
        <v>48.3</v>
      </c>
      <c r="T864" s="123">
        <v>24.34</v>
      </c>
      <c r="U864" s="124">
        <f t="shared" si="5605"/>
        <v>72.64</v>
      </c>
      <c r="V864" s="123">
        <v>207.97</v>
      </c>
      <c r="W864" s="123">
        <v>13.65</v>
      </c>
      <c r="X864" s="124">
        <f t="shared" si="5606"/>
        <v>221.62</v>
      </c>
      <c r="Y864" s="123"/>
      <c r="Z864" s="123"/>
      <c r="AA864" s="124" t="str">
        <f t="shared" si="5607"/>
        <v/>
      </c>
      <c r="AB864" s="123"/>
      <c r="AC864" s="123"/>
      <c r="AD864" s="124" t="str">
        <f t="shared" si="5608"/>
        <v/>
      </c>
      <c r="AE864" s="124">
        <f t="shared" ref="AE864:AF864" si="5860">IF(SUM(S864,V864,Y864,AB864)=0,"",SUM(S864,V864,Y864,AB864))</f>
        <v>256.27</v>
      </c>
      <c r="AF864" s="124">
        <f t="shared" si="5860"/>
        <v>37.99</v>
      </c>
      <c r="AG864" s="124">
        <f t="shared" si="5610"/>
        <v>294.26</v>
      </c>
      <c r="AH864" s="123"/>
      <c r="AI864" s="123"/>
      <c r="AJ864" s="124" t="str">
        <f t="shared" si="5611"/>
        <v/>
      </c>
      <c r="AK864" s="123"/>
      <c r="AL864" s="123"/>
      <c r="AM864" s="124" t="str">
        <f t="shared" si="5612"/>
        <v/>
      </c>
      <c r="AN864" s="123"/>
      <c r="AO864" s="123"/>
      <c r="AP864" s="124" t="str">
        <f t="shared" si="5613"/>
        <v/>
      </c>
      <c r="AQ864" s="124" t="str">
        <f t="shared" ref="AQ864:AR864" si="5861">IF(SUM(AH864,AK864,AN864)=0,"",SUM(AH864,AK864,AN864))</f>
        <v/>
      </c>
      <c r="AR864" s="124" t="str">
        <f t="shared" si="5861"/>
        <v/>
      </c>
      <c r="AS864" s="124" t="str">
        <f t="shared" si="5615"/>
        <v/>
      </c>
      <c r="AT864" s="124">
        <f t="shared" ref="AT864:AV864" si="5862">IF(S864=0,"-",S864)</f>
        <v>48.3</v>
      </c>
      <c r="AU864" s="124">
        <f t="shared" si="5862"/>
        <v>24.34</v>
      </c>
      <c r="AV864" s="124">
        <f t="shared" si="5862"/>
        <v>72.64</v>
      </c>
      <c r="AW864" s="124">
        <f t="shared" ref="AW864:BH864" si="5863">IF(SUM(V864,AH864)=0,"-",SUM(V864,AH864))</f>
        <v>207.97</v>
      </c>
      <c r="AX864" s="124">
        <f t="shared" si="5863"/>
        <v>13.65</v>
      </c>
      <c r="AY864" s="124">
        <f t="shared" si="5863"/>
        <v>221.62</v>
      </c>
      <c r="AZ864" s="124" t="str">
        <f t="shared" si="5863"/>
        <v>-</v>
      </c>
      <c r="BA864" s="124" t="str">
        <f t="shared" si="5863"/>
        <v>-</v>
      </c>
      <c r="BB864" s="124" t="str">
        <f t="shared" si="5863"/>
        <v>-</v>
      </c>
      <c r="BC864" s="124" t="str">
        <f t="shared" si="5863"/>
        <v>-</v>
      </c>
      <c r="BD864" s="124" t="str">
        <f t="shared" si="5863"/>
        <v>-</v>
      </c>
      <c r="BE864" s="124" t="str">
        <f t="shared" si="5863"/>
        <v>-</v>
      </c>
      <c r="BF864" s="124">
        <f t="shared" si="5863"/>
        <v>256.27</v>
      </c>
      <c r="BG864" s="124">
        <f t="shared" si="5863"/>
        <v>37.99</v>
      </c>
      <c r="BH864" s="124">
        <f t="shared" si="5863"/>
        <v>294.26</v>
      </c>
      <c r="BI864" s="124">
        <f t="shared" ref="BI864:BK864" si="5864">IF(SUM(D864,S864)=0,"-",SUM(D864,S864))</f>
        <v>80.86</v>
      </c>
      <c r="BJ864" s="124">
        <f t="shared" si="5864"/>
        <v>49.84</v>
      </c>
      <c r="BK864" s="124">
        <f t="shared" si="5864"/>
        <v>130.7</v>
      </c>
      <c r="BL864" s="124">
        <f t="shared" ref="BL864:BW864" si="5865">IF(SUM(G864,V864,AH864)=0,"-",SUM(G864,V864,AH864))</f>
        <v>362.73</v>
      </c>
      <c r="BM864" s="124">
        <f t="shared" si="5865"/>
        <v>30.19</v>
      </c>
      <c r="BN864" s="124">
        <f t="shared" si="5865"/>
        <v>392.92</v>
      </c>
      <c r="BO864" s="124" t="str">
        <f t="shared" si="5865"/>
        <v>-</v>
      </c>
      <c r="BP864" s="124" t="str">
        <f t="shared" si="5865"/>
        <v>-</v>
      </c>
      <c r="BQ864" s="124" t="str">
        <f t="shared" si="5865"/>
        <v>-</v>
      </c>
      <c r="BR864" s="124" t="str">
        <f t="shared" si="5865"/>
        <v>-</v>
      </c>
      <c r="BS864" s="124" t="str">
        <f t="shared" si="5865"/>
        <v>-</v>
      </c>
      <c r="BT864" s="124" t="str">
        <f t="shared" si="5865"/>
        <v>-</v>
      </c>
      <c r="BU864" s="124">
        <f t="shared" si="5865"/>
        <v>443.59</v>
      </c>
      <c r="BV864" s="124">
        <f t="shared" si="5865"/>
        <v>80.03</v>
      </c>
      <c r="BW864" s="124">
        <f t="shared" si="5865"/>
        <v>523.62</v>
      </c>
      <c r="BX864" s="127">
        <v>531.0</v>
      </c>
      <c r="BY864" s="123"/>
      <c r="BZ864" s="120">
        <v>2880.75</v>
      </c>
      <c r="CA864" s="121">
        <f t="shared" si="5620"/>
        <v>0.1817651653</v>
      </c>
    </row>
    <row r="865" ht="15.75" hidden="1" customHeight="1">
      <c r="A865" s="99" t="str">
        <f t="shared" si="5598"/>
        <v>July</v>
      </c>
      <c r="B865" s="122" t="s">
        <v>132</v>
      </c>
      <c r="C865" s="122" t="s">
        <v>46</v>
      </c>
      <c r="D865" s="123"/>
      <c r="E865" s="123"/>
      <c r="F865" s="124" t="str">
        <f t="shared" si="5599"/>
        <v/>
      </c>
      <c r="G865" s="123"/>
      <c r="H865" s="123"/>
      <c r="I865" s="124" t="str">
        <f t="shared" si="5600"/>
        <v/>
      </c>
      <c r="J865" s="123"/>
      <c r="K865" s="123"/>
      <c r="L865" s="124" t="str">
        <f t="shared" si="5601"/>
        <v/>
      </c>
      <c r="M865" s="123"/>
      <c r="N865" s="123"/>
      <c r="O865" s="124" t="str">
        <f t="shared" si="5602"/>
        <v/>
      </c>
      <c r="P865" s="126" t="str">
        <f t="shared" ref="P865:Q865" si="5866">IF(SUM(D865,G865,J865,M865)=0,"",SUM(D865,G865,J865,M865))</f>
        <v/>
      </c>
      <c r="Q865" s="126" t="str">
        <f t="shared" si="5866"/>
        <v/>
      </c>
      <c r="R865" s="124" t="str">
        <f t="shared" si="5604"/>
        <v/>
      </c>
      <c r="S865" s="123"/>
      <c r="T865" s="123"/>
      <c r="U865" s="124" t="str">
        <f t="shared" si="5605"/>
        <v/>
      </c>
      <c r="V865" s="123">
        <v>548.54</v>
      </c>
      <c r="W865" s="123"/>
      <c r="X865" s="124">
        <f t="shared" si="5606"/>
        <v>548.54</v>
      </c>
      <c r="Y865" s="180">
        <v>213.55</v>
      </c>
      <c r="Z865" s="123"/>
      <c r="AA865" s="124">
        <f t="shared" si="5607"/>
        <v>213.55</v>
      </c>
      <c r="AB865" s="123"/>
      <c r="AC865" s="123"/>
      <c r="AD865" s="124" t="str">
        <f t="shared" si="5608"/>
        <v/>
      </c>
      <c r="AE865" s="124">
        <f t="shared" ref="AE865:AF865" si="5867">IF(SUM(S865,V865,Y865,AB865)=0,"",SUM(S865,V865,Y865,AB865))</f>
        <v>762.09</v>
      </c>
      <c r="AF865" s="124" t="str">
        <f t="shared" si="5867"/>
        <v/>
      </c>
      <c r="AG865" s="124">
        <f t="shared" si="5610"/>
        <v>762.09</v>
      </c>
      <c r="AH865" s="123"/>
      <c r="AI865" s="123"/>
      <c r="AJ865" s="124" t="str">
        <f t="shared" si="5611"/>
        <v/>
      </c>
      <c r="AK865" s="123"/>
      <c r="AL865" s="123"/>
      <c r="AM865" s="124" t="str">
        <f t="shared" si="5612"/>
        <v/>
      </c>
      <c r="AN865" s="123"/>
      <c r="AO865" s="123"/>
      <c r="AP865" s="124" t="str">
        <f t="shared" si="5613"/>
        <v/>
      </c>
      <c r="AQ865" s="124" t="str">
        <f t="shared" ref="AQ865:AR865" si="5868">IF(SUM(AH865,AK865,AN865)=0,"",SUM(AH865,AK865,AN865))</f>
        <v/>
      </c>
      <c r="AR865" s="124" t="str">
        <f t="shared" si="5868"/>
        <v/>
      </c>
      <c r="AS865" s="124" t="str">
        <f t="shared" si="5615"/>
        <v/>
      </c>
      <c r="AT865" s="124" t="str">
        <f t="shared" ref="AT865:AV865" si="5869">IF(S865=0,"-",S865)</f>
        <v>-</v>
      </c>
      <c r="AU865" s="124" t="str">
        <f t="shared" si="5869"/>
        <v>-</v>
      </c>
      <c r="AV865" s="124" t="str">
        <f t="shared" si="5869"/>
        <v/>
      </c>
      <c r="AW865" s="124">
        <f t="shared" ref="AW865:BH865" si="5870">IF(SUM(V865,AH865)=0,"-",SUM(V865,AH865))</f>
        <v>548.54</v>
      </c>
      <c r="AX865" s="124" t="str">
        <f t="shared" si="5870"/>
        <v>-</v>
      </c>
      <c r="AY865" s="124">
        <f t="shared" si="5870"/>
        <v>548.54</v>
      </c>
      <c r="AZ865" s="124">
        <f t="shared" si="5870"/>
        <v>213.55</v>
      </c>
      <c r="BA865" s="124" t="str">
        <f t="shared" si="5870"/>
        <v>-</v>
      </c>
      <c r="BB865" s="124">
        <f t="shared" si="5870"/>
        <v>213.55</v>
      </c>
      <c r="BC865" s="124" t="str">
        <f t="shared" si="5870"/>
        <v>-</v>
      </c>
      <c r="BD865" s="124" t="str">
        <f t="shared" si="5870"/>
        <v>-</v>
      </c>
      <c r="BE865" s="124" t="str">
        <f t="shared" si="5870"/>
        <v>-</v>
      </c>
      <c r="BF865" s="124">
        <f t="shared" si="5870"/>
        <v>762.09</v>
      </c>
      <c r="BG865" s="124" t="str">
        <f t="shared" si="5870"/>
        <v>-</v>
      </c>
      <c r="BH865" s="124">
        <f t="shared" si="5870"/>
        <v>762.09</v>
      </c>
      <c r="BI865" s="124" t="str">
        <f t="shared" ref="BI865:BK865" si="5871">IF(SUM(D865,S865)=0,"-",SUM(D865,S865))</f>
        <v>-</v>
      </c>
      <c r="BJ865" s="124" t="str">
        <f t="shared" si="5871"/>
        <v>-</v>
      </c>
      <c r="BK865" s="124" t="str">
        <f t="shared" si="5871"/>
        <v>-</v>
      </c>
      <c r="BL865" s="124">
        <f t="shared" ref="BL865:BW865" si="5872">IF(SUM(G865,V865,AH865)=0,"-",SUM(G865,V865,AH865))</f>
        <v>548.54</v>
      </c>
      <c r="BM865" s="124" t="str">
        <f t="shared" si="5872"/>
        <v>-</v>
      </c>
      <c r="BN865" s="124">
        <f t="shared" si="5872"/>
        <v>548.54</v>
      </c>
      <c r="BO865" s="124">
        <f t="shared" si="5872"/>
        <v>213.55</v>
      </c>
      <c r="BP865" s="124" t="str">
        <f t="shared" si="5872"/>
        <v>-</v>
      </c>
      <c r="BQ865" s="124">
        <f t="shared" si="5872"/>
        <v>213.55</v>
      </c>
      <c r="BR865" s="124" t="str">
        <f t="shared" si="5872"/>
        <v>-</v>
      </c>
      <c r="BS865" s="124" t="str">
        <f t="shared" si="5872"/>
        <v>-</v>
      </c>
      <c r="BT865" s="124" t="str">
        <f t="shared" si="5872"/>
        <v>-</v>
      </c>
      <c r="BU865" s="124">
        <f t="shared" si="5872"/>
        <v>762.09</v>
      </c>
      <c r="BV865" s="124" t="str">
        <f t="shared" si="5872"/>
        <v>-</v>
      </c>
      <c r="BW865" s="124">
        <f t="shared" si="5872"/>
        <v>762.09</v>
      </c>
      <c r="BX865" s="127">
        <v>734.0</v>
      </c>
      <c r="BY865" s="123"/>
      <c r="BZ865" s="120">
        <v>2880.75</v>
      </c>
      <c r="CA865" s="121">
        <f t="shared" si="5620"/>
        <v>0.2645456912</v>
      </c>
    </row>
    <row r="866" ht="15.75" hidden="1" customHeight="1">
      <c r="A866" s="99" t="str">
        <f t="shared" si="5598"/>
        <v>August</v>
      </c>
      <c r="B866" s="122" t="s">
        <v>132</v>
      </c>
      <c r="C866" s="122" t="s">
        <v>47</v>
      </c>
      <c r="D866" s="123"/>
      <c r="E866" s="123"/>
      <c r="F866" s="124" t="str">
        <f t="shared" si="5599"/>
        <v/>
      </c>
      <c r="G866" s="123"/>
      <c r="H866" s="123"/>
      <c r="I866" s="124" t="str">
        <f t="shared" si="5600"/>
        <v/>
      </c>
      <c r="J866" s="123"/>
      <c r="K866" s="123"/>
      <c r="L866" s="124" t="str">
        <f t="shared" si="5601"/>
        <v/>
      </c>
      <c r="M866" s="123"/>
      <c r="N866" s="123"/>
      <c r="O866" s="124" t="str">
        <f t="shared" si="5602"/>
        <v/>
      </c>
      <c r="P866" s="125" t="str">
        <f t="shared" ref="P866:Q866" si="5873">IF(SUM(D866,G866,J866,M866)=0,"",SUM(D866,G866,J866,M866))</f>
        <v/>
      </c>
      <c r="Q866" s="125" t="str">
        <f t="shared" si="5873"/>
        <v/>
      </c>
      <c r="R866" s="124" t="str">
        <f t="shared" si="5604"/>
        <v/>
      </c>
      <c r="S866" s="123"/>
      <c r="T866" s="123"/>
      <c r="U866" s="124" t="str">
        <f t="shared" si="5605"/>
        <v/>
      </c>
      <c r="V866" s="123">
        <v>364.52</v>
      </c>
      <c r="W866" s="123"/>
      <c r="X866" s="124">
        <f t="shared" si="5606"/>
        <v>364.52</v>
      </c>
      <c r="Y866" s="180">
        <v>109.34</v>
      </c>
      <c r="Z866" s="123"/>
      <c r="AA866" s="124">
        <f t="shared" si="5607"/>
        <v>109.34</v>
      </c>
      <c r="AB866" s="123"/>
      <c r="AC866" s="123"/>
      <c r="AD866" s="124" t="str">
        <f t="shared" si="5608"/>
        <v/>
      </c>
      <c r="AE866" s="124">
        <f t="shared" ref="AE866:AF866" si="5874">IF(SUM(S866,V866,Y866,AB866)=0,"",SUM(S866,V866,Y866,AB866))</f>
        <v>473.86</v>
      </c>
      <c r="AF866" s="124" t="str">
        <f t="shared" si="5874"/>
        <v/>
      </c>
      <c r="AG866" s="124">
        <f t="shared" si="5610"/>
        <v>473.86</v>
      </c>
      <c r="AH866" s="123"/>
      <c r="AI866" s="123"/>
      <c r="AJ866" s="124" t="str">
        <f t="shared" si="5611"/>
        <v/>
      </c>
      <c r="AK866" s="123"/>
      <c r="AL866" s="123"/>
      <c r="AM866" s="124" t="str">
        <f t="shared" si="5612"/>
        <v/>
      </c>
      <c r="AN866" s="123"/>
      <c r="AO866" s="123"/>
      <c r="AP866" s="124" t="str">
        <f t="shared" si="5613"/>
        <v/>
      </c>
      <c r="AQ866" s="124" t="str">
        <f t="shared" ref="AQ866:AR866" si="5875">IF(SUM(AH866,AK866,AN866)=0,"",SUM(AH866,AK866,AN866))</f>
        <v/>
      </c>
      <c r="AR866" s="124" t="str">
        <f t="shared" si="5875"/>
        <v/>
      </c>
      <c r="AS866" s="124" t="str">
        <f t="shared" si="5615"/>
        <v/>
      </c>
      <c r="AT866" s="124" t="str">
        <f t="shared" ref="AT866:AV866" si="5876">IF(S866=0,"-",S866)</f>
        <v>-</v>
      </c>
      <c r="AU866" s="124" t="str">
        <f t="shared" si="5876"/>
        <v>-</v>
      </c>
      <c r="AV866" s="124" t="str">
        <f t="shared" si="5876"/>
        <v/>
      </c>
      <c r="AW866" s="124">
        <f t="shared" ref="AW866:BH866" si="5877">IF(SUM(V866,AH866)=0,"-",SUM(V866,AH866))</f>
        <v>364.52</v>
      </c>
      <c r="AX866" s="124" t="str">
        <f t="shared" si="5877"/>
        <v>-</v>
      </c>
      <c r="AY866" s="124">
        <f t="shared" si="5877"/>
        <v>364.52</v>
      </c>
      <c r="AZ866" s="124">
        <f t="shared" si="5877"/>
        <v>109.34</v>
      </c>
      <c r="BA866" s="124" t="str">
        <f t="shared" si="5877"/>
        <v>-</v>
      </c>
      <c r="BB866" s="124">
        <f t="shared" si="5877"/>
        <v>109.34</v>
      </c>
      <c r="BC866" s="124" t="str">
        <f t="shared" si="5877"/>
        <v>-</v>
      </c>
      <c r="BD866" s="124" t="str">
        <f t="shared" si="5877"/>
        <v>-</v>
      </c>
      <c r="BE866" s="124" t="str">
        <f t="shared" si="5877"/>
        <v>-</v>
      </c>
      <c r="BF866" s="124">
        <f t="shared" si="5877"/>
        <v>473.86</v>
      </c>
      <c r="BG866" s="124" t="str">
        <f t="shared" si="5877"/>
        <v>-</v>
      </c>
      <c r="BH866" s="124">
        <f t="shared" si="5877"/>
        <v>473.86</v>
      </c>
      <c r="BI866" s="124" t="str">
        <f t="shared" ref="BI866:BK866" si="5878">IF(SUM(D866,S866)=0,"-",SUM(D866,S866))</f>
        <v>-</v>
      </c>
      <c r="BJ866" s="124" t="str">
        <f t="shared" si="5878"/>
        <v>-</v>
      </c>
      <c r="BK866" s="124" t="str">
        <f t="shared" si="5878"/>
        <v>-</v>
      </c>
      <c r="BL866" s="124">
        <f t="shared" ref="BL866:BW866" si="5879">IF(SUM(G866,V866,AH866)=0,"-",SUM(G866,V866,AH866))</f>
        <v>364.52</v>
      </c>
      <c r="BM866" s="124" t="str">
        <f t="shared" si="5879"/>
        <v>-</v>
      </c>
      <c r="BN866" s="124">
        <f t="shared" si="5879"/>
        <v>364.52</v>
      </c>
      <c r="BO866" s="124">
        <f t="shared" si="5879"/>
        <v>109.34</v>
      </c>
      <c r="BP866" s="124" t="str">
        <f t="shared" si="5879"/>
        <v>-</v>
      </c>
      <c r="BQ866" s="124">
        <f t="shared" si="5879"/>
        <v>109.34</v>
      </c>
      <c r="BR866" s="124" t="str">
        <f t="shared" si="5879"/>
        <v>-</v>
      </c>
      <c r="BS866" s="124" t="str">
        <f t="shared" si="5879"/>
        <v>-</v>
      </c>
      <c r="BT866" s="124" t="str">
        <f t="shared" si="5879"/>
        <v>-</v>
      </c>
      <c r="BU866" s="124">
        <f t="shared" si="5879"/>
        <v>473.86</v>
      </c>
      <c r="BV866" s="124" t="str">
        <f t="shared" si="5879"/>
        <v>-</v>
      </c>
      <c r="BW866" s="124">
        <f t="shared" si="5879"/>
        <v>473.86</v>
      </c>
      <c r="BX866" s="127">
        <v>470.0</v>
      </c>
      <c r="BY866" s="123"/>
      <c r="BZ866" s="120">
        <v>2880.75</v>
      </c>
      <c r="CA866" s="120">
        <f t="shared" si="5620"/>
        <v>0.1644918858</v>
      </c>
    </row>
    <row r="867" ht="15.75" hidden="1" customHeight="1">
      <c r="A867" s="99" t="str">
        <f t="shared" si="5598"/>
        <v>August</v>
      </c>
      <c r="B867" s="122" t="s">
        <v>132</v>
      </c>
      <c r="C867" s="122" t="s">
        <v>48</v>
      </c>
      <c r="D867" s="123"/>
      <c r="E867" s="123"/>
      <c r="F867" s="124" t="str">
        <f t="shared" si="5599"/>
        <v/>
      </c>
      <c r="G867" s="123"/>
      <c r="H867" s="123"/>
      <c r="I867" s="124" t="str">
        <f t="shared" si="5600"/>
        <v/>
      </c>
      <c r="J867" s="123"/>
      <c r="K867" s="123"/>
      <c r="L867" s="124" t="str">
        <f t="shared" si="5601"/>
        <v/>
      </c>
      <c r="M867" s="123"/>
      <c r="N867" s="123"/>
      <c r="O867" s="124" t="str">
        <f t="shared" si="5602"/>
        <v/>
      </c>
      <c r="P867" s="125" t="str">
        <f t="shared" ref="P867:Q867" si="5880">IF(SUM(D867,G867,J867,M867)=0,"",SUM(D867,G867,J867,M867))</f>
        <v/>
      </c>
      <c r="Q867" s="125" t="str">
        <f t="shared" si="5880"/>
        <v/>
      </c>
      <c r="R867" s="124" t="str">
        <f t="shared" si="5604"/>
        <v/>
      </c>
      <c r="S867" s="123"/>
      <c r="T867" s="123"/>
      <c r="U867" s="124" t="str">
        <f t="shared" si="5605"/>
        <v/>
      </c>
      <c r="V867" s="123">
        <v>214.15</v>
      </c>
      <c r="W867" s="123"/>
      <c r="X867" s="124">
        <f t="shared" si="5606"/>
        <v>214.15</v>
      </c>
      <c r="Y867" s="180">
        <v>64.86</v>
      </c>
      <c r="Z867" s="123"/>
      <c r="AA867" s="124">
        <f t="shared" si="5607"/>
        <v>64.86</v>
      </c>
      <c r="AB867" s="123"/>
      <c r="AC867" s="123"/>
      <c r="AD867" s="124" t="str">
        <f t="shared" si="5608"/>
        <v/>
      </c>
      <c r="AE867" s="124">
        <f t="shared" ref="AE867:AF867" si="5881">IF(SUM(S867,V867,Y867,AB867)=0,"",SUM(S867,V867,Y867,AB867))</f>
        <v>279.01</v>
      </c>
      <c r="AF867" s="124" t="str">
        <f t="shared" si="5881"/>
        <v/>
      </c>
      <c r="AG867" s="124">
        <f t="shared" si="5610"/>
        <v>279.01</v>
      </c>
      <c r="AH867" s="123"/>
      <c r="AI867" s="123"/>
      <c r="AJ867" s="124" t="str">
        <f t="shared" si="5611"/>
        <v/>
      </c>
      <c r="AK867" s="123"/>
      <c r="AL867" s="123"/>
      <c r="AM867" s="124" t="str">
        <f t="shared" si="5612"/>
        <v/>
      </c>
      <c r="AN867" s="123"/>
      <c r="AO867" s="123"/>
      <c r="AP867" s="124" t="str">
        <f t="shared" si="5613"/>
        <v/>
      </c>
      <c r="AQ867" s="124" t="str">
        <f t="shared" ref="AQ867:AR867" si="5882">IF(SUM(AH867,AK867,AN867)=0,"",SUM(AH867,AK867,AN867))</f>
        <v/>
      </c>
      <c r="AR867" s="124" t="str">
        <f t="shared" si="5882"/>
        <v/>
      </c>
      <c r="AS867" s="124" t="str">
        <f t="shared" si="5615"/>
        <v/>
      </c>
      <c r="AT867" s="124" t="str">
        <f t="shared" ref="AT867:AV867" si="5883">IF(S867=0,"-",S867)</f>
        <v>-</v>
      </c>
      <c r="AU867" s="124" t="str">
        <f t="shared" si="5883"/>
        <v>-</v>
      </c>
      <c r="AV867" s="124" t="str">
        <f t="shared" si="5883"/>
        <v/>
      </c>
      <c r="AW867" s="124">
        <f t="shared" ref="AW867:BH867" si="5884">IF(SUM(V867,AH867)=0,"-",SUM(V867,AH867))</f>
        <v>214.15</v>
      </c>
      <c r="AX867" s="124" t="str">
        <f t="shared" si="5884"/>
        <v>-</v>
      </c>
      <c r="AY867" s="124">
        <f t="shared" si="5884"/>
        <v>214.15</v>
      </c>
      <c r="AZ867" s="124">
        <f t="shared" si="5884"/>
        <v>64.86</v>
      </c>
      <c r="BA867" s="124" t="str">
        <f t="shared" si="5884"/>
        <v>-</v>
      </c>
      <c r="BB867" s="124">
        <f t="shared" si="5884"/>
        <v>64.86</v>
      </c>
      <c r="BC867" s="124" t="str">
        <f t="shared" si="5884"/>
        <v>-</v>
      </c>
      <c r="BD867" s="124" t="str">
        <f t="shared" si="5884"/>
        <v>-</v>
      </c>
      <c r="BE867" s="124" t="str">
        <f t="shared" si="5884"/>
        <v>-</v>
      </c>
      <c r="BF867" s="124">
        <f t="shared" si="5884"/>
        <v>279.01</v>
      </c>
      <c r="BG867" s="124" t="str">
        <f t="shared" si="5884"/>
        <v>-</v>
      </c>
      <c r="BH867" s="124">
        <f t="shared" si="5884"/>
        <v>279.01</v>
      </c>
      <c r="BI867" s="124" t="str">
        <f t="shared" ref="BI867:BK867" si="5885">IF(SUM(D867,S867)=0,"-",SUM(D867,S867))</f>
        <v>-</v>
      </c>
      <c r="BJ867" s="124" t="str">
        <f t="shared" si="5885"/>
        <v>-</v>
      </c>
      <c r="BK867" s="124" t="str">
        <f t="shared" si="5885"/>
        <v>-</v>
      </c>
      <c r="BL867" s="124">
        <f t="shared" ref="BL867:BW867" si="5886">IF(SUM(G867,V867,AH867)=0,"-",SUM(G867,V867,AH867))</f>
        <v>214.15</v>
      </c>
      <c r="BM867" s="124" t="str">
        <f t="shared" si="5886"/>
        <v>-</v>
      </c>
      <c r="BN867" s="124">
        <f t="shared" si="5886"/>
        <v>214.15</v>
      </c>
      <c r="BO867" s="124">
        <f t="shared" si="5886"/>
        <v>64.86</v>
      </c>
      <c r="BP867" s="124" t="str">
        <f t="shared" si="5886"/>
        <v>-</v>
      </c>
      <c r="BQ867" s="124">
        <f t="shared" si="5886"/>
        <v>64.86</v>
      </c>
      <c r="BR867" s="124" t="str">
        <f t="shared" si="5886"/>
        <v>-</v>
      </c>
      <c r="BS867" s="124" t="str">
        <f t="shared" si="5886"/>
        <v>-</v>
      </c>
      <c r="BT867" s="124" t="str">
        <f t="shared" si="5886"/>
        <v>-</v>
      </c>
      <c r="BU867" s="124">
        <f t="shared" si="5886"/>
        <v>279.01</v>
      </c>
      <c r="BV867" s="124" t="str">
        <f t="shared" si="5886"/>
        <v>-</v>
      </c>
      <c r="BW867" s="124">
        <f t="shared" si="5886"/>
        <v>279.01</v>
      </c>
      <c r="BX867" s="127">
        <v>256.0</v>
      </c>
      <c r="BY867" s="123"/>
      <c r="BZ867" s="120">
        <v>2880.75</v>
      </c>
      <c r="CA867" s="120">
        <f t="shared" si="5620"/>
        <v>0.09685325002</v>
      </c>
    </row>
    <row r="868" ht="15.75" hidden="1" customHeight="1">
      <c r="A868" s="99" t="str">
        <f t="shared" si="5598"/>
        <v>September</v>
      </c>
      <c r="B868" s="122" t="s">
        <v>132</v>
      </c>
      <c r="C868" s="122" t="s">
        <v>49</v>
      </c>
      <c r="D868" s="123"/>
      <c r="E868" s="123"/>
      <c r="F868" s="124" t="str">
        <f t="shared" si="5599"/>
        <v/>
      </c>
      <c r="G868" s="123"/>
      <c r="H868" s="123"/>
      <c r="I868" s="124" t="str">
        <f t="shared" si="5600"/>
        <v/>
      </c>
      <c r="J868" s="123"/>
      <c r="K868" s="123"/>
      <c r="L868" s="124" t="str">
        <f t="shared" si="5601"/>
        <v/>
      </c>
      <c r="M868" s="123"/>
      <c r="N868" s="123"/>
      <c r="O868" s="124" t="str">
        <f t="shared" si="5602"/>
        <v/>
      </c>
      <c r="P868" s="125" t="str">
        <f t="shared" ref="P868:Q868" si="5887">IF(SUM(D868,G868,J868,M868)=0,"",SUM(D868,G868,J868,M868))</f>
        <v/>
      </c>
      <c r="Q868" s="125" t="str">
        <f t="shared" si="5887"/>
        <v/>
      </c>
      <c r="R868" s="124" t="str">
        <f t="shared" si="5604"/>
        <v/>
      </c>
      <c r="S868" s="123"/>
      <c r="T868" s="123"/>
      <c r="U868" s="124" t="str">
        <f t="shared" si="5605"/>
        <v/>
      </c>
      <c r="V868" s="123"/>
      <c r="W868" s="123"/>
      <c r="X868" s="124" t="str">
        <f t="shared" si="5606"/>
        <v/>
      </c>
      <c r="Y868" s="123"/>
      <c r="Z868" s="123"/>
      <c r="AA868" s="124" t="str">
        <f t="shared" si="5607"/>
        <v/>
      </c>
      <c r="AB868" s="123"/>
      <c r="AC868" s="123"/>
      <c r="AD868" s="124" t="str">
        <f t="shared" si="5608"/>
        <v/>
      </c>
      <c r="AE868" s="124" t="str">
        <f t="shared" ref="AE868:AF868" si="5888">IF(SUM(S868,V868,Y868,AB868)=0,"",SUM(S868,V868,Y868,AB868))</f>
        <v/>
      </c>
      <c r="AF868" s="124" t="str">
        <f t="shared" si="5888"/>
        <v/>
      </c>
      <c r="AG868" s="124" t="str">
        <f t="shared" si="5610"/>
        <v/>
      </c>
      <c r="AH868" s="123"/>
      <c r="AI868" s="123"/>
      <c r="AJ868" s="124" t="str">
        <f t="shared" si="5611"/>
        <v/>
      </c>
      <c r="AK868" s="123"/>
      <c r="AL868" s="123"/>
      <c r="AM868" s="124" t="str">
        <f t="shared" si="5612"/>
        <v/>
      </c>
      <c r="AN868" s="123"/>
      <c r="AO868" s="123"/>
      <c r="AP868" s="124" t="str">
        <f t="shared" si="5613"/>
        <v/>
      </c>
      <c r="AQ868" s="124" t="str">
        <f t="shared" ref="AQ868:AR868" si="5889">IF(SUM(AH868,AK868,AN868)=0,"",SUM(AH868,AK868,AN868))</f>
        <v/>
      </c>
      <c r="AR868" s="124" t="str">
        <f t="shared" si="5889"/>
        <v/>
      </c>
      <c r="AS868" s="124" t="str">
        <f t="shared" si="5615"/>
        <v/>
      </c>
      <c r="AT868" s="124" t="str">
        <f t="shared" ref="AT868:AV868" si="5890">IF(S868=0,"-",S868)</f>
        <v>-</v>
      </c>
      <c r="AU868" s="124" t="str">
        <f t="shared" si="5890"/>
        <v>-</v>
      </c>
      <c r="AV868" s="124" t="str">
        <f t="shared" si="5890"/>
        <v/>
      </c>
      <c r="AW868" s="124" t="str">
        <f t="shared" ref="AW868:BH868" si="5891">IF(SUM(V868,AH868)=0,"-",SUM(V868,AH868))</f>
        <v>-</v>
      </c>
      <c r="AX868" s="124" t="str">
        <f t="shared" si="5891"/>
        <v>-</v>
      </c>
      <c r="AY868" s="124" t="str">
        <f t="shared" si="5891"/>
        <v>-</v>
      </c>
      <c r="AZ868" s="124" t="str">
        <f t="shared" si="5891"/>
        <v>-</v>
      </c>
      <c r="BA868" s="124" t="str">
        <f t="shared" si="5891"/>
        <v>-</v>
      </c>
      <c r="BB868" s="124" t="str">
        <f t="shared" si="5891"/>
        <v>-</v>
      </c>
      <c r="BC868" s="124" t="str">
        <f t="shared" si="5891"/>
        <v>-</v>
      </c>
      <c r="BD868" s="124" t="str">
        <f t="shared" si="5891"/>
        <v>-</v>
      </c>
      <c r="BE868" s="124" t="str">
        <f t="shared" si="5891"/>
        <v>-</v>
      </c>
      <c r="BF868" s="124" t="str">
        <f t="shared" si="5891"/>
        <v>-</v>
      </c>
      <c r="BG868" s="124" t="str">
        <f t="shared" si="5891"/>
        <v>-</v>
      </c>
      <c r="BH868" s="124" t="str">
        <f t="shared" si="5891"/>
        <v>-</v>
      </c>
      <c r="BI868" s="124" t="str">
        <f t="shared" ref="BI868:BK868" si="5892">IF(SUM(D868,S868)=0,"-",SUM(D868,S868))</f>
        <v>-</v>
      </c>
      <c r="BJ868" s="124" t="str">
        <f t="shared" si="5892"/>
        <v>-</v>
      </c>
      <c r="BK868" s="124" t="str">
        <f t="shared" si="5892"/>
        <v>-</v>
      </c>
      <c r="BL868" s="124" t="str">
        <f t="shared" ref="BL868:BW868" si="5893">IF(SUM(G868,V868,AH868)=0,"-",SUM(G868,V868,AH868))</f>
        <v>-</v>
      </c>
      <c r="BM868" s="124" t="str">
        <f t="shared" si="5893"/>
        <v>-</v>
      </c>
      <c r="BN868" s="124" t="str">
        <f t="shared" si="5893"/>
        <v>-</v>
      </c>
      <c r="BO868" s="124" t="str">
        <f t="shared" si="5893"/>
        <v>-</v>
      </c>
      <c r="BP868" s="124" t="str">
        <f t="shared" si="5893"/>
        <v>-</v>
      </c>
      <c r="BQ868" s="124" t="str">
        <f t="shared" si="5893"/>
        <v>-</v>
      </c>
      <c r="BR868" s="124" t="str">
        <f t="shared" si="5893"/>
        <v>-</v>
      </c>
      <c r="BS868" s="124" t="str">
        <f t="shared" si="5893"/>
        <v>-</v>
      </c>
      <c r="BT868" s="124" t="str">
        <f t="shared" si="5893"/>
        <v>-</v>
      </c>
      <c r="BU868" s="124" t="str">
        <f t="shared" si="5893"/>
        <v>-</v>
      </c>
      <c r="BV868" s="124" t="str">
        <f t="shared" si="5893"/>
        <v>-</v>
      </c>
      <c r="BW868" s="124" t="str">
        <f t="shared" si="5893"/>
        <v>-</v>
      </c>
      <c r="BX868" s="123"/>
      <c r="BY868" s="123"/>
      <c r="BZ868" s="120">
        <v>2880.75</v>
      </c>
      <c r="CA868" s="120" t="str">
        <f t="shared" si="5620"/>
        <v/>
      </c>
    </row>
    <row r="869" ht="15.75" hidden="1" customHeight="1">
      <c r="A869" s="99" t="str">
        <f t="shared" si="5598"/>
        <v>September</v>
      </c>
      <c r="B869" s="122" t="s">
        <v>132</v>
      </c>
      <c r="C869" s="122" t="s">
        <v>50</v>
      </c>
      <c r="D869" s="123"/>
      <c r="E869" s="123">
        <v>15.32</v>
      </c>
      <c r="F869" s="124">
        <f t="shared" si="5599"/>
        <v>15.32</v>
      </c>
      <c r="G869" s="123"/>
      <c r="H869" s="123">
        <v>12.55</v>
      </c>
      <c r="I869" s="124">
        <f t="shared" si="5600"/>
        <v>12.55</v>
      </c>
      <c r="J869" s="123"/>
      <c r="K869" s="123"/>
      <c r="L869" s="124" t="str">
        <f t="shared" si="5601"/>
        <v/>
      </c>
      <c r="M869" s="123"/>
      <c r="N869" s="123"/>
      <c r="O869" s="124" t="str">
        <f t="shared" si="5602"/>
        <v/>
      </c>
      <c r="P869" s="125" t="str">
        <f t="shared" ref="P869:Q869" si="5894">IF(SUM(D869,G869,J869,M869)=0,"",SUM(D869,G869,J869,M869))</f>
        <v/>
      </c>
      <c r="Q869" s="126">
        <f t="shared" si="5894"/>
        <v>27.87</v>
      </c>
      <c r="R869" s="124">
        <f t="shared" si="5604"/>
        <v>27.87</v>
      </c>
      <c r="S869" s="123">
        <v>8.45</v>
      </c>
      <c r="T869" s="123">
        <v>11.21</v>
      </c>
      <c r="U869" s="124">
        <f t="shared" si="5605"/>
        <v>19.66</v>
      </c>
      <c r="V869" s="180">
        <v>98.65</v>
      </c>
      <c r="W869" s="123">
        <v>19.4</v>
      </c>
      <c r="X869" s="124">
        <f t="shared" si="5606"/>
        <v>118.05</v>
      </c>
      <c r="Y869" s="123"/>
      <c r="Z869" s="123"/>
      <c r="AA869" s="124" t="str">
        <f t="shared" si="5607"/>
        <v/>
      </c>
      <c r="AB869" s="123"/>
      <c r="AC869" s="123"/>
      <c r="AD869" s="124" t="str">
        <f t="shared" si="5608"/>
        <v/>
      </c>
      <c r="AE869" s="124">
        <f t="shared" ref="AE869:AF869" si="5895">IF(SUM(S869,V869,Y869,AB869)=0,"",SUM(S869,V869,Y869,AB869))</f>
        <v>107.1</v>
      </c>
      <c r="AF869" s="124">
        <f t="shared" si="5895"/>
        <v>30.61</v>
      </c>
      <c r="AG869" s="124">
        <f t="shared" si="5610"/>
        <v>137.71</v>
      </c>
      <c r="AH869" s="123"/>
      <c r="AI869" s="123"/>
      <c r="AJ869" s="124" t="str">
        <f t="shared" si="5611"/>
        <v/>
      </c>
      <c r="AK869" s="123"/>
      <c r="AL869" s="123"/>
      <c r="AM869" s="124" t="str">
        <f t="shared" si="5612"/>
        <v/>
      </c>
      <c r="AN869" s="123"/>
      <c r="AO869" s="123"/>
      <c r="AP869" s="124" t="str">
        <f t="shared" si="5613"/>
        <v/>
      </c>
      <c r="AQ869" s="124" t="str">
        <f t="shared" ref="AQ869:AR869" si="5896">IF(SUM(AH869,AK869,AN869)=0,"",SUM(AH869,AK869,AN869))</f>
        <v/>
      </c>
      <c r="AR869" s="124" t="str">
        <f t="shared" si="5896"/>
        <v/>
      </c>
      <c r="AS869" s="124" t="str">
        <f t="shared" si="5615"/>
        <v/>
      </c>
      <c r="AT869" s="124">
        <f t="shared" ref="AT869:AV869" si="5897">IF(S869=0,"-",S869)</f>
        <v>8.45</v>
      </c>
      <c r="AU869" s="124">
        <f t="shared" si="5897"/>
        <v>11.21</v>
      </c>
      <c r="AV869" s="124">
        <f t="shared" si="5897"/>
        <v>19.66</v>
      </c>
      <c r="AW869" s="124">
        <f t="shared" ref="AW869:BH869" si="5898">IF(SUM(V869,AH869)=0,"-",SUM(V869,AH869))</f>
        <v>98.65</v>
      </c>
      <c r="AX869" s="124">
        <f t="shared" si="5898"/>
        <v>19.4</v>
      </c>
      <c r="AY869" s="124">
        <f t="shared" si="5898"/>
        <v>118.05</v>
      </c>
      <c r="AZ869" s="124" t="str">
        <f t="shared" si="5898"/>
        <v>-</v>
      </c>
      <c r="BA869" s="124" t="str">
        <f t="shared" si="5898"/>
        <v>-</v>
      </c>
      <c r="BB869" s="124" t="str">
        <f t="shared" si="5898"/>
        <v>-</v>
      </c>
      <c r="BC869" s="124" t="str">
        <f t="shared" si="5898"/>
        <v>-</v>
      </c>
      <c r="BD869" s="124" t="str">
        <f t="shared" si="5898"/>
        <v>-</v>
      </c>
      <c r="BE869" s="124" t="str">
        <f t="shared" si="5898"/>
        <v>-</v>
      </c>
      <c r="BF869" s="124">
        <f t="shared" si="5898"/>
        <v>107.1</v>
      </c>
      <c r="BG869" s="124">
        <f t="shared" si="5898"/>
        <v>30.61</v>
      </c>
      <c r="BH869" s="124">
        <f t="shared" si="5898"/>
        <v>137.71</v>
      </c>
      <c r="BI869" s="124">
        <f t="shared" ref="BI869:BK869" si="5899">IF(SUM(D869,S869)=0,"-",SUM(D869,S869))</f>
        <v>8.45</v>
      </c>
      <c r="BJ869" s="124">
        <f t="shared" si="5899"/>
        <v>26.53</v>
      </c>
      <c r="BK869" s="124">
        <f t="shared" si="5899"/>
        <v>34.98</v>
      </c>
      <c r="BL869" s="124">
        <f t="shared" ref="BL869:BW869" si="5900">IF(SUM(G869,V869,AH869)=0,"-",SUM(G869,V869,AH869))</f>
        <v>98.65</v>
      </c>
      <c r="BM869" s="124">
        <f t="shared" si="5900"/>
        <v>31.95</v>
      </c>
      <c r="BN869" s="124">
        <f t="shared" si="5900"/>
        <v>130.6</v>
      </c>
      <c r="BO869" s="124" t="str">
        <f t="shared" si="5900"/>
        <v>-</v>
      </c>
      <c r="BP869" s="124" t="str">
        <f t="shared" si="5900"/>
        <v>-</v>
      </c>
      <c r="BQ869" s="124" t="str">
        <f t="shared" si="5900"/>
        <v>-</v>
      </c>
      <c r="BR869" s="124" t="str">
        <f t="shared" si="5900"/>
        <v>-</v>
      </c>
      <c r="BS869" s="124" t="str">
        <f t="shared" si="5900"/>
        <v>-</v>
      </c>
      <c r="BT869" s="124" t="str">
        <f t="shared" si="5900"/>
        <v>-</v>
      </c>
      <c r="BU869" s="124">
        <f t="shared" si="5900"/>
        <v>107.1</v>
      </c>
      <c r="BV869" s="124">
        <f t="shared" si="5900"/>
        <v>58.48</v>
      </c>
      <c r="BW869" s="124">
        <f t="shared" si="5900"/>
        <v>165.58</v>
      </c>
      <c r="BX869" s="123"/>
      <c r="BY869" s="123"/>
      <c r="BZ869" s="120">
        <v>2880.75</v>
      </c>
      <c r="CA869" s="120">
        <f t="shared" si="5620"/>
        <v>0.0574780873</v>
      </c>
    </row>
    <row r="870" ht="15.75" hidden="1" customHeight="1">
      <c r="A870" s="99" t="str">
        <f t="shared" si="5598"/>
        <v>October</v>
      </c>
      <c r="B870" s="122" t="s">
        <v>132</v>
      </c>
      <c r="C870" s="122" t="s">
        <v>51</v>
      </c>
      <c r="D870" s="123">
        <v>12.25</v>
      </c>
      <c r="E870" s="123">
        <v>23.34</v>
      </c>
      <c r="F870" s="124">
        <f t="shared" si="5599"/>
        <v>35.59</v>
      </c>
      <c r="G870" s="123">
        <v>22.45</v>
      </c>
      <c r="H870" s="123">
        <v>26.3</v>
      </c>
      <c r="I870" s="124">
        <f t="shared" si="5600"/>
        <v>48.75</v>
      </c>
      <c r="J870" s="180">
        <v>17.34</v>
      </c>
      <c r="K870" s="123"/>
      <c r="L870" s="124">
        <f t="shared" si="5601"/>
        <v>17.34</v>
      </c>
      <c r="M870" s="123"/>
      <c r="N870" s="123"/>
      <c r="O870" s="124" t="str">
        <f t="shared" si="5602"/>
        <v/>
      </c>
      <c r="P870" s="126">
        <f t="shared" ref="P870:Q870" si="5901">IF(SUM(D870,G870,J870,M870)=0,"",SUM(D870,G870,J870,M870))</f>
        <v>52.04</v>
      </c>
      <c r="Q870" s="126">
        <f t="shared" si="5901"/>
        <v>49.64</v>
      </c>
      <c r="R870" s="124">
        <f t="shared" si="5604"/>
        <v>101.68</v>
      </c>
      <c r="S870" s="123">
        <v>4.32</v>
      </c>
      <c r="T870" s="123">
        <v>23.45</v>
      </c>
      <c r="U870" s="124">
        <f t="shared" si="5605"/>
        <v>27.77</v>
      </c>
      <c r="V870" s="180">
        <v>179.43</v>
      </c>
      <c r="W870" s="123">
        <v>28.33</v>
      </c>
      <c r="X870" s="124">
        <f t="shared" si="5606"/>
        <v>207.76</v>
      </c>
      <c r="Y870" s="123">
        <v>54.43</v>
      </c>
      <c r="Z870" s="123"/>
      <c r="AA870" s="124">
        <f t="shared" si="5607"/>
        <v>54.43</v>
      </c>
      <c r="AB870" s="123"/>
      <c r="AC870" s="123"/>
      <c r="AD870" s="124" t="str">
        <f t="shared" si="5608"/>
        <v/>
      </c>
      <c r="AE870" s="124">
        <f t="shared" ref="AE870:AF870" si="5902">IF(SUM(S870,V870,Y870,AB870)=0,"",SUM(S870,V870,Y870,AB870))</f>
        <v>238.18</v>
      </c>
      <c r="AF870" s="124">
        <f t="shared" si="5902"/>
        <v>51.78</v>
      </c>
      <c r="AG870" s="124">
        <f t="shared" si="5610"/>
        <v>289.96</v>
      </c>
      <c r="AH870" s="123"/>
      <c r="AI870" s="123"/>
      <c r="AJ870" s="124" t="str">
        <f t="shared" si="5611"/>
        <v/>
      </c>
      <c r="AK870" s="123"/>
      <c r="AL870" s="123"/>
      <c r="AM870" s="124" t="str">
        <f t="shared" si="5612"/>
        <v/>
      </c>
      <c r="AN870" s="123"/>
      <c r="AO870" s="123"/>
      <c r="AP870" s="124" t="str">
        <f t="shared" si="5613"/>
        <v/>
      </c>
      <c r="AQ870" s="124" t="str">
        <f t="shared" ref="AQ870:AR870" si="5903">IF(SUM(AH870,AK870,AN870)=0,"",SUM(AH870,AK870,AN870))</f>
        <v/>
      </c>
      <c r="AR870" s="124" t="str">
        <f t="shared" si="5903"/>
        <v/>
      </c>
      <c r="AS870" s="124" t="str">
        <f t="shared" si="5615"/>
        <v/>
      </c>
      <c r="AT870" s="124">
        <f t="shared" ref="AT870:AV870" si="5904">IF(S870=0,"-",S870)</f>
        <v>4.32</v>
      </c>
      <c r="AU870" s="124">
        <f t="shared" si="5904"/>
        <v>23.45</v>
      </c>
      <c r="AV870" s="124">
        <f t="shared" si="5904"/>
        <v>27.77</v>
      </c>
      <c r="AW870" s="124">
        <f t="shared" ref="AW870:BH870" si="5905">IF(SUM(V870,AH870)=0,"-",SUM(V870,AH870))</f>
        <v>179.43</v>
      </c>
      <c r="AX870" s="124">
        <f t="shared" si="5905"/>
        <v>28.33</v>
      </c>
      <c r="AY870" s="124">
        <f t="shared" si="5905"/>
        <v>207.76</v>
      </c>
      <c r="AZ870" s="124">
        <f t="shared" si="5905"/>
        <v>54.43</v>
      </c>
      <c r="BA870" s="124" t="str">
        <f t="shared" si="5905"/>
        <v>-</v>
      </c>
      <c r="BB870" s="124">
        <f t="shared" si="5905"/>
        <v>54.43</v>
      </c>
      <c r="BC870" s="124" t="str">
        <f t="shared" si="5905"/>
        <v>-</v>
      </c>
      <c r="BD870" s="124" t="str">
        <f t="shared" si="5905"/>
        <v>-</v>
      </c>
      <c r="BE870" s="124" t="str">
        <f t="shared" si="5905"/>
        <v>-</v>
      </c>
      <c r="BF870" s="124">
        <f t="shared" si="5905"/>
        <v>238.18</v>
      </c>
      <c r="BG870" s="124">
        <f t="shared" si="5905"/>
        <v>51.78</v>
      </c>
      <c r="BH870" s="124">
        <f t="shared" si="5905"/>
        <v>289.96</v>
      </c>
      <c r="BI870" s="124">
        <f t="shared" ref="BI870:BK870" si="5906">IF(SUM(D870,S870)=0,"-",SUM(D870,S870))</f>
        <v>16.57</v>
      </c>
      <c r="BJ870" s="124">
        <f t="shared" si="5906"/>
        <v>46.79</v>
      </c>
      <c r="BK870" s="124">
        <f t="shared" si="5906"/>
        <v>63.36</v>
      </c>
      <c r="BL870" s="124">
        <f t="shared" ref="BL870:BW870" si="5907">IF(SUM(G870,V870,AH870)=0,"-",SUM(G870,V870,AH870))</f>
        <v>201.88</v>
      </c>
      <c r="BM870" s="124">
        <f t="shared" si="5907"/>
        <v>54.63</v>
      </c>
      <c r="BN870" s="124">
        <f t="shared" si="5907"/>
        <v>256.51</v>
      </c>
      <c r="BO870" s="124">
        <f t="shared" si="5907"/>
        <v>71.77</v>
      </c>
      <c r="BP870" s="124" t="str">
        <f t="shared" si="5907"/>
        <v>-</v>
      </c>
      <c r="BQ870" s="124">
        <f t="shared" si="5907"/>
        <v>71.77</v>
      </c>
      <c r="BR870" s="124" t="str">
        <f t="shared" si="5907"/>
        <v>-</v>
      </c>
      <c r="BS870" s="124" t="str">
        <f t="shared" si="5907"/>
        <v>-</v>
      </c>
      <c r="BT870" s="124" t="str">
        <f t="shared" si="5907"/>
        <v>-</v>
      </c>
      <c r="BU870" s="124">
        <f t="shared" si="5907"/>
        <v>290.22</v>
      </c>
      <c r="BV870" s="124">
        <f t="shared" si="5907"/>
        <v>101.42</v>
      </c>
      <c r="BW870" s="124">
        <f t="shared" si="5907"/>
        <v>391.64</v>
      </c>
      <c r="BX870" s="123"/>
      <c r="BY870" s="123"/>
      <c r="BZ870" s="120">
        <v>2880.75</v>
      </c>
      <c r="CA870" s="121">
        <f t="shared" si="5620"/>
        <v>0.1359507073</v>
      </c>
    </row>
    <row r="871" ht="15.75" hidden="1" customHeight="1">
      <c r="A871" s="99" t="str">
        <f t="shared" si="5598"/>
        <v>October</v>
      </c>
      <c r="B871" s="122" t="s">
        <v>132</v>
      </c>
      <c r="C871" s="122" t="s">
        <v>52</v>
      </c>
      <c r="D871" s="123">
        <v>22.34</v>
      </c>
      <c r="E871" s="123">
        <v>32.45</v>
      </c>
      <c r="F871" s="124">
        <f t="shared" si="5599"/>
        <v>54.79</v>
      </c>
      <c r="G871" s="123">
        <v>78.78</v>
      </c>
      <c r="H871" s="123">
        <v>32.65</v>
      </c>
      <c r="I871" s="124">
        <f t="shared" si="5600"/>
        <v>111.43</v>
      </c>
      <c r="J871" s="123"/>
      <c r="K871" s="123"/>
      <c r="L871" s="124" t="str">
        <f t="shared" si="5601"/>
        <v/>
      </c>
      <c r="M871" s="123"/>
      <c r="N871" s="123"/>
      <c r="O871" s="124" t="str">
        <f t="shared" si="5602"/>
        <v/>
      </c>
      <c r="P871" s="126">
        <f t="shared" ref="P871:Q871" si="5908">IF(SUM(D871,G871,J871,M871)=0,"",SUM(D871,G871,J871,M871))</f>
        <v>101.12</v>
      </c>
      <c r="Q871" s="126">
        <f t="shared" si="5908"/>
        <v>65.1</v>
      </c>
      <c r="R871" s="124">
        <f t="shared" si="5604"/>
        <v>166.22</v>
      </c>
      <c r="S871" s="123">
        <v>12.32</v>
      </c>
      <c r="T871" s="123">
        <v>16.66</v>
      </c>
      <c r="U871" s="124">
        <f t="shared" si="5605"/>
        <v>28.98</v>
      </c>
      <c r="V871" s="123">
        <v>279.55</v>
      </c>
      <c r="W871" s="123">
        <v>58.4</v>
      </c>
      <c r="X871" s="124">
        <f t="shared" si="5606"/>
        <v>337.95</v>
      </c>
      <c r="Y871" s="123">
        <v>48.12</v>
      </c>
      <c r="Z871" s="123"/>
      <c r="AA871" s="124">
        <f t="shared" si="5607"/>
        <v>48.12</v>
      </c>
      <c r="AB871" s="123"/>
      <c r="AC871" s="123"/>
      <c r="AD871" s="124" t="str">
        <f t="shared" si="5608"/>
        <v/>
      </c>
      <c r="AE871" s="124">
        <f t="shared" ref="AE871:AF871" si="5909">IF(SUM(S871,V871,Y871,AB871)=0,"",SUM(S871,V871,Y871,AB871))</f>
        <v>339.99</v>
      </c>
      <c r="AF871" s="124">
        <f t="shared" si="5909"/>
        <v>75.06</v>
      </c>
      <c r="AG871" s="124">
        <f t="shared" si="5610"/>
        <v>415.05</v>
      </c>
      <c r="AH871" s="123"/>
      <c r="AI871" s="123"/>
      <c r="AJ871" s="124" t="str">
        <f t="shared" si="5611"/>
        <v/>
      </c>
      <c r="AK871" s="123"/>
      <c r="AL871" s="123"/>
      <c r="AM871" s="124" t="str">
        <f t="shared" si="5612"/>
        <v/>
      </c>
      <c r="AN871" s="123"/>
      <c r="AO871" s="123"/>
      <c r="AP871" s="124" t="str">
        <f t="shared" si="5613"/>
        <v/>
      </c>
      <c r="AQ871" s="124" t="str">
        <f t="shared" ref="AQ871:AR871" si="5910">IF(SUM(AH871,AK871,AN871)=0,"",SUM(AH871,AK871,AN871))</f>
        <v/>
      </c>
      <c r="AR871" s="124" t="str">
        <f t="shared" si="5910"/>
        <v/>
      </c>
      <c r="AS871" s="124" t="str">
        <f t="shared" si="5615"/>
        <v/>
      </c>
      <c r="AT871" s="124">
        <f t="shared" ref="AT871:AV871" si="5911">IF(S871=0,"-",S871)</f>
        <v>12.32</v>
      </c>
      <c r="AU871" s="124">
        <f t="shared" si="5911"/>
        <v>16.66</v>
      </c>
      <c r="AV871" s="124">
        <f t="shared" si="5911"/>
        <v>28.98</v>
      </c>
      <c r="AW871" s="124">
        <f t="shared" ref="AW871:BH871" si="5912">IF(SUM(V871,AH871)=0,"-",SUM(V871,AH871))</f>
        <v>279.55</v>
      </c>
      <c r="AX871" s="124">
        <f t="shared" si="5912"/>
        <v>58.4</v>
      </c>
      <c r="AY871" s="124">
        <f t="shared" si="5912"/>
        <v>337.95</v>
      </c>
      <c r="AZ871" s="124">
        <f t="shared" si="5912"/>
        <v>48.12</v>
      </c>
      <c r="BA871" s="124" t="str">
        <f t="shared" si="5912"/>
        <v>-</v>
      </c>
      <c r="BB871" s="124">
        <f t="shared" si="5912"/>
        <v>48.12</v>
      </c>
      <c r="BC871" s="124" t="str">
        <f t="shared" si="5912"/>
        <v>-</v>
      </c>
      <c r="BD871" s="124" t="str">
        <f t="shared" si="5912"/>
        <v>-</v>
      </c>
      <c r="BE871" s="124" t="str">
        <f t="shared" si="5912"/>
        <v>-</v>
      </c>
      <c r="BF871" s="124">
        <f t="shared" si="5912"/>
        <v>339.99</v>
      </c>
      <c r="BG871" s="124">
        <f t="shared" si="5912"/>
        <v>75.06</v>
      </c>
      <c r="BH871" s="124">
        <f t="shared" si="5912"/>
        <v>415.05</v>
      </c>
      <c r="BI871" s="124">
        <f t="shared" ref="BI871:BK871" si="5913">IF(SUM(D871,S871)=0,"-",SUM(D871,S871))</f>
        <v>34.66</v>
      </c>
      <c r="BJ871" s="124">
        <f t="shared" si="5913"/>
        <v>49.11</v>
      </c>
      <c r="BK871" s="124">
        <f t="shared" si="5913"/>
        <v>83.77</v>
      </c>
      <c r="BL871" s="124">
        <f t="shared" ref="BL871:BW871" si="5914">IF(SUM(G871,V871,AH871)=0,"-",SUM(G871,V871,AH871))</f>
        <v>358.33</v>
      </c>
      <c r="BM871" s="124">
        <f t="shared" si="5914"/>
        <v>91.05</v>
      </c>
      <c r="BN871" s="124">
        <f t="shared" si="5914"/>
        <v>449.38</v>
      </c>
      <c r="BO871" s="124">
        <f t="shared" si="5914"/>
        <v>48.12</v>
      </c>
      <c r="BP871" s="124" t="str">
        <f t="shared" si="5914"/>
        <v>-</v>
      </c>
      <c r="BQ871" s="124">
        <f t="shared" si="5914"/>
        <v>48.12</v>
      </c>
      <c r="BR871" s="124" t="str">
        <f t="shared" si="5914"/>
        <v>-</v>
      </c>
      <c r="BS871" s="124" t="str">
        <f t="shared" si="5914"/>
        <v>-</v>
      </c>
      <c r="BT871" s="124" t="str">
        <f t="shared" si="5914"/>
        <v>-</v>
      </c>
      <c r="BU871" s="124">
        <f t="shared" si="5914"/>
        <v>441.11</v>
      </c>
      <c r="BV871" s="124">
        <f t="shared" si="5914"/>
        <v>140.16</v>
      </c>
      <c r="BW871" s="124">
        <f t="shared" si="5914"/>
        <v>581.27</v>
      </c>
      <c r="BX871" s="123"/>
      <c r="BY871" s="123"/>
      <c r="BZ871" s="120">
        <v>2880.75</v>
      </c>
      <c r="CA871" s="121">
        <f t="shared" si="5620"/>
        <v>0.2017773149</v>
      </c>
    </row>
    <row r="872" ht="15.75" hidden="1" customHeight="1">
      <c r="A872" s="99" t="str">
        <f t="shared" si="5598"/>
        <v>November</v>
      </c>
      <c r="B872" s="122" t="s">
        <v>132</v>
      </c>
      <c r="C872" s="122" t="s">
        <v>53</v>
      </c>
      <c r="D872" s="123">
        <v>25.66</v>
      </c>
      <c r="E872" s="123">
        <v>19.34</v>
      </c>
      <c r="F872" s="124">
        <f t="shared" si="5599"/>
        <v>45</v>
      </c>
      <c r="G872" s="179">
        <v>132.45</v>
      </c>
      <c r="H872" s="179">
        <v>25.75</v>
      </c>
      <c r="I872" s="124">
        <f t="shared" si="5600"/>
        <v>158.2</v>
      </c>
      <c r="J872" s="123"/>
      <c r="K872" s="123"/>
      <c r="L872" s="124" t="str">
        <f t="shared" si="5601"/>
        <v/>
      </c>
      <c r="M872" s="123"/>
      <c r="N872" s="123"/>
      <c r="O872" s="124" t="str">
        <f t="shared" si="5602"/>
        <v/>
      </c>
      <c r="P872" s="126">
        <f t="shared" ref="P872:Q872" si="5915">IF(SUM(D872,G872,J872,M872)=0,"",SUM(D872,G872,J872,M872))</f>
        <v>158.11</v>
      </c>
      <c r="Q872" s="126">
        <f t="shared" si="5915"/>
        <v>45.09</v>
      </c>
      <c r="R872" s="124">
        <f t="shared" si="5604"/>
        <v>203.2</v>
      </c>
      <c r="S872" s="123">
        <v>6.2</v>
      </c>
      <c r="T872" s="123">
        <v>11.44</v>
      </c>
      <c r="U872" s="124">
        <f t="shared" si="5605"/>
        <v>17.64</v>
      </c>
      <c r="V872" s="123">
        <v>305.63</v>
      </c>
      <c r="W872" s="123">
        <v>55.34</v>
      </c>
      <c r="X872" s="124">
        <f t="shared" si="5606"/>
        <v>360.97</v>
      </c>
      <c r="Y872" s="123"/>
      <c r="Z872" s="123"/>
      <c r="AA872" s="124" t="str">
        <f t="shared" si="5607"/>
        <v/>
      </c>
      <c r="AB872" s="123"/>
      <c r="AC872" s="123"/>
      <c r="AD872" s="124" t="str">
        <f t="shared" si="5608"/>
        <v/>
      </c>
      <c r="AE872" s="124">
        <f t="shared" ref="AE872:AF872" si="5916">IF(SUM(S872,V872,Y872,AB872)=0,"",SUM(S872,V872,Y872,AB872))</f>
        <v>311.83</v>
      </c>
      <c r="AF872" s="124">
        <f t="shared" si="5916"/>
        <v>66.78</v>
      </c>
      <c r="AG872" s="124">
        <f t="shared" si="5610"/>
        <v>378.61</v>
      </c>
      <c r="AH872" s="123"/>
      <c r="AI872" s="123"/>
      <c r="AJ872" s="124" t="str">
        <f t="shared" si="5611"/>
        <v/>
      </c>
      <c r="AK872" s="123"/>
      <c r="AL872" s="123"/>
      <c r="AM872" s="124" t="str">
        <f t="shared" si="5612"/>
        <v/>
      </c>
      <c r="AN872" s="123"/>
      <c r="AO872" s="123"/>
      <c r="AP872" s="124" t="str">
        <f t="shared" si="5613"/>
        <v/>
      </c>
      <c r="AQ872" s="124" t="str">
        <f t="shared" ref="AQ872:AR872" si="5917">IF(SUM(AH872,AK872,AN872)=0,"",SUM(AH872,AK872,AN872))</f>
        <v/>
      </c>
      <c r="AR872" s="124" t="str">
        <f t="shared" si="5917"/>
        <v/>
      </c>
      <c r="AS872" s="124" t="str">
        <f t="shared" si="5615"/>
        <v/>
      </c>
      <c r="AT872" s="124">
        <f t="shared" ref="AT872:AV872" si="5918">IF(S872=0,"-",S872)</f>
        <v>6.2</v>
      </c>
      <c r="AU872" s="124">
        <f t="shared" si="5918"/>
        <v>11.44</v>
      </c>
      <c r="AV872" s="124">
        <f t="shared" si="5918"/>
        <v>17.64</v>
      </c>
      <c r="AW872" s="124">
        <f t="shared" ref="AW872:BH872" si="5919">IF(SUM(V872,AH872)=0,"-",SUM(V872,AH872))</f>
        <v>305.63</v>
      </c>
      <c r="AX872" s="124">
        <f t="shared" si="5919"/>
        <v>55.34</v>
      </c>
      <c r="AY872" s="124">
        <f t="shared" si="5919"/>
        <v>360.97</v>
      </c>
      <c r="AZ872" s="124" t="str">
        <f t="shared" si="5919"/>
        <v>-</v>
      </c>
      <c r="BA872" s="124" t="str">
        <f t="shared" si="5919"/>
        <v>-</v>
      </c>
      <c r="BB872" s="124" t="str">
        <f t="shared" si="5919"/>
        <v>-</v>
      </c>
      <c r="BC872" s="124" t="str">
        <f t="shared" si="5919"/>
        <v>-</v>
      </c>
      <c r="BD872" s="124" t="str">
        <f t="shared" si="5919"/>
        <v>-</v>
      </c>
      <c r="BE872" s="124" t="str">
        <f t="shared" si="5919"/>
        <v>-</v>
      </c>
      <c r="BF872" s="124">
        <f t="shared" si="5919"/>
        <v>311.83</v>
      </c>
      <c r="BG872" s="124">
        <f t="shared" si="5919"/>
        <v>66.78</v>
      </c>
      <c r="BH872" s="124">
        <f t="shared" si="5919"/>
        <v>378.61</v>
      </c>
      <c r="BI872" s="124">
        <f t="shared" ref="BI872:BK872" si="5920">IF(SUM(D872,S872)=0,"-",SUM(D872,S872))</f>
        <v>31.86</v>
      </c>
      <c r="BJ872" s="124">
        <f t="shared" si="5920"/>
        <v>30.78</v>
      </c>
      <c r="BK872" s="124">
        <f t="shared" si="5920"/>
        <v>62.64</v>
      </c>
      <c r="BL872" s="124">
        <f t="shared" ref="BL872:BW872" si="5921">IF(SUM(G872,V872,AH872)=0,"-",SUM(G872,V872,AH872))</f>
        <v>438.08</v>
      </c>
      <c r="BM872" s="124">
        <f t="shared" si="5921"/>
        <v>81.09</v>
      </c>
      <c r="BN872" s="124">
        <f t="shared" si="5921"/>
        <v>519.17</v>
      </c>
      <c r="BO872" s="124" t="str">
        <f t="shared" si="5921"/>
        <v>-</v>
      </c>
      <c r="BP872" s="124" t="str">
        <f t="shared" si="5921"/>
        <v>-</v>
      </c>
      <c r="BQ872" s="124" t="str">
        <f t="shared" si="5921"/>
        <v>-</v>
      </c>
      <c r="BR872" s="124" t="str">
        <f t="shared" si="5921"/>
        <v>-</v>
      </c>
      <c r="BS872" s="124" t="str">
        <f t="shared" si="5921"/>
        <v>-</v>
      </c>
      <c r="BT872" s="124" t="str">
        <f t="shared" si="5921"/>
        <v>-</v>
      </c>
      <c r="BU872" s="124">
        <f t="shared" si="5921"/>
        <v>469.94</v>
      </c>
      <c r="BV872" s="124">
        <f t="shared" si="5921"/>
        <v>111.87</v>
      </c>
      <c r="BW872" s="124">
        <f t="shared" si="5921"/>
        <v>581.81</v>
      </c>
      <c r="BX872" s="123"/>
      <c r="BY872" s="123"/>
      <c r="BZ872" s="120">
        <v>2880.75</v>
      </c>
      <c r="CA872" s="121">
        <f t="shared" si="5620"/>
        <v>0.2019647661</v>
      </c>
    </row>
    <row r="873" ht="15.75" hidden="1" customHeight="1">
      <c r="A873" s="99" t="str">
        <f t="shared" si="5598"/>
        <v>November</v>
      </c>
      <c r="B873" s="122" t="s">
        <v>132</v>
      </c>
      <c r="C873" s="122" t="s">
        <v>54</v>
      </c>
      <c r="D873" s="123">
        <v>11.89</v>
      </c>
      <c r="E873" s="123">
        <v>14.91</v>
      </c>
      <c r="F873" s="124">
        <f t="shared" si="5599"/>
        <v>26.8</v>
      </c>
      <c r="G873" s="179">
        <v>125.32</v>
      </c>
      <c r="H873" s="134"/>
      <c r="I873" s="124">
        <f t="shared" si="5600"/>
        <v>125.32</v>
      </c>
      <c r="J873" s="123"/>
      <c r="K873" s="123"/>
      <c r="L873" s="124" t="str">
        <f t="shared" si="5601"/>
        <v/>
      </c>
      <c r="M873" s="123"/>
      <c r="N873" s="123"/>
      <c r="O873" s="124" t="str">
        <f t="shared" si="5602"/>
        <v/>
      </c>
      <c r="P873" s="126">
        <f t="shared" ref="P873:Q873" si="5922">IF(SUM(D873,G873,J873,M873)=0,"",SUM(D873,G873,J873,M873))</f>
        <v>137.21</v>
      </c>
      <c r="Q873" s="126">
        <f t="shared" si="5922"/>
        <v>14.91</v>
      </c>
      <c r="R873" s="124">
        <f t="shared" si="5604"/>
        <v>152.12</v>
      </c>
      <c r="S873" s="123"/>
      <c r="T873" s="123"/>
      <c r="U873" s="124" t="str">
        <f t="shared" si="5605"/>
        <v/>
      </c>
      <c r="V873" s="123"/>
      <c r="W873" s="123"/>
      <c r="X873" s="124" t="str">
        <f t="shared" si="5606"/>
        <v/>
      </c>
      <c r="Y873" s="123"/>
      <c r="Z873" s="123"/>
      <c r="AA873" s="124" t="str">
        <f t="shared" si="5607"/>
        <v/>
      </c>
      <c r="AB873" s="123"/>
      <c r="AC873" s="123"/>
      <c r="AD873" s="124" t="str">
        <f t="shared" si="5608"/>
        <v/>
      </c>
      <c r="AE873" s="124" t="str">
        <f t="shared" ref="AE873:AF873" si="5923">IF(SUM(S873,V873,Y873,AB873)=0,"",SUM(S873,V873,Y873,AB873))</f>
        <v/>
      </c>
      <c r="AF873" s="124" t="str">
        <f t="shared" si="5923"/>
        <v/>
      </c>
      <c r="AG873" s="124" t="str">
        <f t="shared" si="5610"/>
        <v/>
      </c>
      <c r="AH873" s="123"/>
      <c r="AI873" s="123"/>
      <c r="AJ873" s="124" t="str">
        <f t="shared" si="5611"/>
        <v/>
      </c>
      <c r="AK873" s="123"/>
      <c r="AL873" s="123"/>
      <c r="AM873" s="124" t="str">
        <f t="shared" si="5612"/>
        <v/>
      </c>
      <c r="AN873" s="123"/>
      <c r="AO873" s="123"/>
      <c r="AP873" s="124" t="str">
        <f t="shared" si="5613"/>
        <v/>
      </c>
      <c r="AQ873" s="124" t="str">
        <f t="shared" ref="AQ873:AR873" si="5924">IF(SUM(AH873,AK873,AN873)=0,"",SUM(AH873,AK873,AN873))</f>
        <v/>
      </c>
      <c r="AR873" s="124" t="str">
        <f t="shared" si="5924"/>
        <v/>
      </c>
      <c r="AS873" s="124" t="str">
        <f t="shared" si="5615"/>
        <v/>
      </c>
      <c r="AT873" s="124" t="str">
        <f t="shared" ref="AT873:AV873" si="5925">IF(S873=0,"-",S873)</f>
        <v>-</v>
      </c>
      <c r="AU873" s="124" t="str">
        <f t="shared" si="5925"/>
        <v>-</v>
      </c>
      <c r="AV873" s="124" t="str">
        <f t="shared" si="5925"/>
        <v/>
      </c>
      <c r="AW873" s="124" t="str">
        <f t="shared" ref="AW873:BH873" si="5926">IF(SUM(V873,AH873)=0,"-",SUM(V873,AH873))</f>
        <v>-</v>
      </c>
      <c r="AX873" s="124" t="str">
        <f t="shared" si="5926"/>
        <v>-</v>
      </c>
      <c r="AY873" s="124" t="str">
        <f t="shared" si="5926"/>
        <v>-</v>
      </c>
      <c r="AZ873" s="124" t="str">
        <f t="shared" si="5926"/>
        <v>-</v>
      </c>
      <c r="BA873" s="124" t="str">
        <f t="shared" si="5926"/>
        <v>-</v>
      </c>
      <c r="BB873" s="124" t="str">
        <f t="shared" si="5926"/>
        <v>-</v>
      </c>
      <c r="BC873" s="124" t="str">
        <f t="shared" si="5926"/>
        <v>-</v>
      </c>
      <c r="BD873" s="124" t="str">
        <f t="shared" si="5926"/>
        <v>-</v>
      </c>
      <c r="BE873" s="124" t="str">
        <f t="shared" si="5926"/>
        <v>-</v>
      </c>
      <c r="BF873" s="124" t="str">
        <f t="shared" si="5926"/>
        <v>-</v>
      </c>
      <c r="BG873" s="124" t="str">
        <f t="shared" si="5926"/>
        <v>-</v>
      </c>
      <c r="BH873" s="124" t="str">
        <f t="shared" si="5926"/>
        <v>-</v>
      </c>
      <c r="BI873" s="124">
        <f t="shared" ref="BI873:BK873" si="5927">IF(SUM(D873,S873)=0,"-",SUM(D873,S873))</f>
        <v>11.89</v>
      </c>
      <c r="BJ873" s="124">
        <f t="shared" si="5927"/>
        <v>14.91</v>
      </c>
      <c r="BK873" s="124">
        <f t="shared" si="5927"/>
        <v>26.8</v>
      </c>
      <c r="BL873" s="124">
        <f t="shared" ref="BL873:BW873" si="5928">IF(SUM(G873,V873,AH873)=0,"-",SUM(G873,V873,AH873))</f>
        <v>125.32</v>
      </c>
      <c r="BM873" s="124" t="str">
        <f t="shared" si="5928"/>
        <v>-</v>
      </c>
      <c r="BN873" s="124">
        <f t="shared" si="5928"/>
        <v>125.32</v>
      </c>
      <c r="BO873" s="124" t="str">
        <f t="shared" si="5928"/>
        <v>-</v>
      </c>
      <c r="BP873" s="124" t="str">
        <f t="shared" si="5928"/>
        <v>-</v>
      </c>
      <c r="BQ873" s="124" t="str">
        <f t="shared" si="5928"/>
        <v>-</v>
      </c>
      <c r="BR873" s="124" t="str">
        <f t="shared" si="5928"/>
        <v>-</v>
      </c>
      <c r="BS873" s="124" t="str">
        <f t="shared" si="5928"/>
        <v>-</v>
      </c>
      <c r="BT873" s="124" t="str">
        <f t="shared" si="5928"/>
        <v>-</v>
      </c>
      <c r="BU873" s="124">
        <f t="shared" si="5928"/>
        <v>137.21</v>
      </c>
      <c r="BV873" s="124">
        <f t="shared" si="5928"/>
        <v>14.91</v>
      </c>
      <c r="BW873" s="124">
        <f t="shared" si="5928"/>
        <v>152.12</v>
      </c>
      <c r="BX873" s="123"/>
      <c r="BY873" s="123"/>
      <c r="BZ873" s="120">
        <v>2880.75</v>
      </c>
      <c r="CA873" s="121">
        <f t="shared" si="5620"/>
        <v>0.05280569296</v>
      </c>
    </row>
    <row r="874" ht="15.75" hidden="1" customHeight="1">
      <c r="A874" s="99" t="str">
        <f t="shared" si="5598"/>
        <v>December</v>
      </c>
      <c r="B874" s="122" t="s">
        <v>132</v>
      </c>
      <c r="C874" s="122" t="s">
        <v>55</v>
      </c>
      <c r="D874" s="123">
        <v>5.2</v>
      </c>
      <c r="E874" s="123">
        <v>4.23</v>
      </c>
      <c r="F874" s="124">
        <f t="shared" si="5599"/>
        <v>9.43</v>
      </c>
      <c r="G874" s="179">
        <v>10.37</v>
      </c>
      <c r="H874" s="179">
        <v>7.93</v>
      </c>
      <c r="I874" s="124">
        <f t="shared" si="5600"/>
        <v>18.3</v>
      </c>
      <c r="J874" s="123"/>
      <c r="K874" s="123"/>
      <c r="L874" s="124" t="str">
        <f t="shared" si="5601"/>
        <v/>
      </c>
      <c r="M874" s="123"/>
      <c r="N874" s="123"/>
      <c r="O874" s="124" t="str">
        <f t="shared" si="5602"/>
        <v/>
      </c>
      <c r="P874" s="126">
        <f t="shared" ref="P874:Q874" si="5929">IF(SUM(D874,G874,J874,M874)=0,"",SUM(D874,G874,J874,M874))</f>
        <v>15.57</v>
      </c>
      <c r="Q874" s="126">
        <f t="shared" si="5929"/>
        <v>12.16</v>
      </c>
      <c r="R874" s="124">
        <f t="shared" si="5604"/>
        <v>27.73</v>
      </c>
      <c r="S874" s="123"/>
      <c r="T874" s="123"/>
      <c r="U874" s="124" t="str">
        <f t="shared" si="5605"/>
        <v/>
      </c>
      <c r="V874" s="123"/>
      <c r="W874" s="123"/>
      <c r="X874" s="124" t="str">
        <f t="shared" si="5606"/>
        <v/>
      </c>
      <c r="Y874" s="123"/>
      <c r="Z874" s="123"/>
      <c r="AA874" s="124" t="str">
        <f t="shared" si="5607"/>
        <v/>
      </c>
      <c r="AB874" s="123"/>
      <c r="AC874" s="123"/>
      <c r="AD874" s="124" t="str">
        <f t="shared" si="5608"/>
        <v/>
      </c>
      <c r="AE874" s="124" t="str">
        <f t="shared" ref="AE874:AF874" si="5930">IF(SUM(S874,V874,Y874,AB874)=0,"",SUM(S874,V874,Y874,AB874))</f>
        <v/>
      </c>
      <c r="AF874" s="124" t="str">
        <f t="shared" si="5930"/>
        <v/>
      </c>
      <c r="AG874" s="124" t="str">
        <f t="shared" si="5610"/>
        <v/>
      </c>
      <c r="AH874" s="123"/>
      <c r="AI874" s="123"/>
      <c r="AJ874" s="124" t="str">
        <f t="shared" si="5611"/>
        <v/>
      </c>
      <c r="AK874" s="123"/>
      <c r="AL874" s="123"/>
      <c r="AM874" s="124" t="str">
        <f t="shared" si="5612"/>
        <v/>
      </c>
      <c r="AN874" s="123"/>
      <c r="AO874" s="123"/>
      <c r="AP874" s="124" t="str">
        <f t="shared" si="5613"/>
        <v/>
      </c>
      <c r="AQ874" s="124" t="str">
        <f t="shared" ref="AQ874:AR874" si="5931">IF(SUM(AH874,AK874,AN874)=0,"",SUM(AH874,AK874,AN874))</f>
        <v/>
      </c>
      <c r="AR874" s="124" t="str">
        <f t="shared" si="5931"/>
        <v/>
      </c>
      <c r="AS874" s="124" t="str">
        <f t="shared" si="5615"/>
        <v/>
      </c>
      <c r="AT874" s="124" t="str">
        <f t="shared" ref="AT874:AV874" si="5932">IF(S874=0,"-",S874)</f>
        <v>-</v>
      </c>
      <c r="AU874" s="124" t="str">
        <f t="shared" si="5932"/>
        <v>-</v>
      </c>
      <c r="AV874" s="124" t="str">
        <f t="shared" si="5932"/>
        <v/>
      </c>
      <c r="AW874" s="124" t="str">
        <f t="shared" ref="AW874:BH874" si="5933">IF(SUM(V874,AH874)=0,"-",SUM(V874,AH874))</f>
        <v>-</v>
      </c>
      <c r="AX874" s="124" t="str">
        <f t="shared" si="5933"/>
        <v>-</v>
      </c>
      <c r="AY874" s="124" t="str">
        <f t="shared" si="5933"/>
        <v>-</v>
      </c>
      <c r="AZ874" s="124" t="str">
        <f t="shared" si="5933"/>
        <v>-</v>
      </c>
      <c r="BA874" s="124" t="str">
        <f t="shared" si="5933"/>
        <v>-</v>
      </c>
      <c r="BB874" s="124" t="str">
        <f t="shared" si="5933"/>
        <v>-</v>
      </c>
      <c r="BC874" s="124" t="str">
        <f t="shared" si="5933"/>
        <v>-</v>
      </c>
      <c r="BD874" s="124" t="str">
        <f t="shared" si="5933"/>
        <v>-</v>
      </c>
      <c r="BE874" s="124" t="str">
        <f t="shared" si="5933"/>
        <v>-</v>
      </c>
      <c r="BF874" s="124" t="str">
        <f t="shared" si="5933"/>
        <v>-</v>
      </c>
      <c r="BG874" s="124" t="str">
        <f t="shared" si="5933"/>
        <v>-</v>
      </c>
      <c r="BH874" s="124" t="str">
        <f t="shared" si="5933"/>
        <v>-</v>
      </c>
      <c r="BI874" s="124">
        <f t="shared" ref="BI874:BK874" si="5934">IF(SUM(D874,S874)=0,"-",SUM(D874,S874))</f>
        <v>5.2</v>
      </c>
      <c r="BJ874" s="124">
        <f t="shared" si="5934"/>
        <v>4.23</v>
      </c>
      <c r="BK874" s="124">
        <f t="shared" si="5934"/>
        <v>9.43</v>
      </c>
      <c r="BL874" s="124">
        <f t="shared" ref="BL874:BW874" si="5935">IF(SUM(G874,V874,AH874)=0,"-",SUM(G874,V874,AH874))</f>
        <v>10.37</v>
      </c>
      <c r="BM874" s="124">
        <f t="shared" si="5935"/>
        <v>7.93</v>
      </c>
      <c r="BN874" s="124">
        <f t="shared" si="5935"/>
        <v>18.3</v>
      </c>
      <c r="BO874" s="124" t="str">
        <f t="shared" si="5935"/>
        <v>-</v>
      </c>
      <c r="BP874" s="124" t="str">
        <f t="shared" si="5935"/>
        <v>-</v>
      </c>
      <c r="BQ874" s="124" t="str">
        <f t="shared" si="5935"/>
        <v>-</v>
      </c>
      <c r="BR874" s="124" t="str">
        <f t="shared" si="5935"/>
        <v>-</v>
      </c>
      <c r="BS874" s="124" t="str">
        <f t="shared" si="5935"/>
        <v>-</v>
      </c>
      <c r="BT874" s="124" t="str">
        <f t="shared" si="5935"/>
        <v>-</v>
      </c>
      <c r="BU874" s="124">
        <f t="shared" si="5935"/>
        <v>15.57</v>
      </c>
      <c r="BV874" s="124">
        <f t="shared" si="5935"/>
        <v>12.16</v>
      </c>
      <c r="BW874" s="124">
        <f t="shared" si="5935"/>
        <v>27.73</v>
      </c>
      <c r="BX874" s="123"/>
      <c r="BY874" s="123"/>
      <c r="BZ874" s="120">
        <v>2880.75</v>
      </c>
      <c r="CA874" s="121">
        <f t="shared" si="5620"/>
        <v>0.00962596546</v>
      </c>
    </row>
    <row r="875" ht="15.75" hidden="1" customHeight="1">
      <c r="A875" s="99" t="str">
        <f t="shared" si="5598"/>
        <v>December</v>
      </c>
      <c r="B875" s="122" t="s">
        <v>132</v>
      </c>
      <c r="C875" s="122" t="s">
        <v>56</v>
      </c>
      <c r="D875" s="123"/>
      <c r="E875" s="123"/>
      <c r="F875" s="124" t="str">
        <f t="shared" si="5599"/>
        <v/>
      </c>
      <c r="G875" s="179">
        <v>38.1</v>
      </c>
      <c r="H875" s="179">
        <v>15.66</v>
      </c>
      <c r="I875" s="124">
        <f t="shared" si="5600"/>
        <v>53.76</v>
      </c>
      <c r="J875" s="123"/>
      <c r="K875" s="123"/>
      <c r="L875" s="124" t="str">
        <f t="shared" si="5601"/>
        <v/>
      </c>
      <c r="M875" s="123"/>
      <c r="N875" s="123"/>
      <c r="O875" s="124" t="str">
        <f t="shared" si="5602"/>
        <v/>
      </c>
      <c r="P875" s="126">
        <f t="shared" ref="P875:Q875" si="5936">IF(SUM(D875,G875,J875,M875)=0,"",SUM(D875,G875,J875,M875))</f>
        <v>38.1</v>
      </c>
      <c r="Q875" s="126">
        <f t="shared" si="5936"/>
        <v>15.66</v>
      </c>
      <c r="R875" s="124">
        <f t="shared" si="5604"/>
        <v>53.76</v>
      </c>
      <c r="S875" s="123"/>
      <c r="T875" s="123"/>
      <c r="U875" s="124" t="str">
        <f t="shared" si="5605"/>
        <v/>
      </c>
      <c r="V875" s="123"/>
      <c r="W875" s="123"/>
      <c r="X875" s="124" t="str">
        <f t="shared" si="5606"/>
        <v/>
      </c>
      <c r="Y875" s="123"/>
      <c r="Z875" s="123"/>
      <c r="AA875" s="124" t="str">
        <f t="shared" si="5607"/>
        <v/>
      </c>
      <c r="AB875" s="123"/>
      <c r="AC875" s="123"/>
      <c r="AD875" s="124" t="str">
        <f t="shared" si="5608"/>
        <v/>
      </c>
      <c r="AE875" s="124" t="str">
        <f t="shared" ref="AE875:AF875" si="5937">IF(SUM(S875,V875,Y875,AB875)=0,"",SUM(S875,V875,Y875,AB875))</f>
        <v/>
      </c>
      <c r="AF875" s="124" t="str">
        <f t="shared" si="5937"/>
        <v/>
      </c>
      <c r="AG875" s="124" t="str">
        <f t="shared" si="5610"/>
        <v/>
      </c>
      <c r="AH875" s="123"/>
      <c r="AI875" s="123"/>
      <c r="AJ875" s="124" t="str">
        <f t="shared" si="5611"/>
        <v/>
      </c>
      <c r="AK875" s="123"/>
      <c r="AL875" s="123"/>
      <c r="AM875" s="124" t="str">
        <f t="shared" si="5612"/>
        <v/>
      </c>
      <c r="AN875" s="123"/>
      <c r="AO875" s="123"/>
      <c r="AP875" s="124" t="str">
        <f t="shared" si="5613"/>
        <v/>
      </c>
      <c r="AQ875" s="124" t="str">
        <f t="shared" ref="AQ875:AR875" si="5938">IF(SUM(AH875,AK875,AN875)=0,"",SUM(AH875,AK875,AN875))</f>
        <v/>
      </c>
      <c r="AR875" s="124" t="str">
        <f t="shared" si="5938"/>
        <v/>
      </c>
      <c r="AS875" s="124" t="str">
        <f t="shared" si="5615"/>
        <v/>
      </c>
      <c r="AT875" s="124" t="str">
        <f t="shared" ref="AT875:AV875" si="5939">IF(S875=0,"-",S875)</f>
        <v>-</v>
      </c>
      <c r="AU875" s="124" t="str">
        <f t="shared" si="5939"/>
        <v>-</v>
      </c>
      <c r="AV875" s="124" t="str">
        <f t="shared" si="5939"/>
        <v/>
      </c>
      <c r="AW875" s="124" t="str">
        <f t="shared" ref="AW875:BH875" si="5940">IF(SUM(V875,AH875)=0,"-",SUM(V875,AH875))</f>
        <v>-</v>
      </c>
      <c r="AX875" s="124" t="str">
        <f t="shared" si="5940"/>
        <v>-</v>
      </c>
      <c r="AY875" s="124" t="str">
        <f t="shared" si="5940"/>
        <v>-</v>
      </c>
      <c r="AZ875" s="124" t="str">
        <f t="shared" si="5940"/>
        <v>-</v>
      </c>
      <c r="BA875" s="124" t="str">
        <f t="shared" si="5940"/>
        <v>-</v>
      </c>
      <c r="BB875" s="124" t="str">
        <f t="shared" si="5940"/>
        <v>-</v>
      </c>
      <c r="BC875" s="124" t="str">
        <f t="shared" si="5940"/>
        <v>-</v>
      </c>
      <c r="BD875" s="124" t="str">
        <f t="shared" si="5940"/>
        <v>-</v>
      </c>
      <c r="BE875" s="124" t="str">
        <f t="shared" si="5940"/>
        <v>-</v>
      </c>
      <c r="BF875" s="124" t="str">
        <f t="shared" si="5940"/>
        <v>-</v>
      </c>
      <c r="BG875" s="124" t="str">
        <f t="shared" si="5940"/>
        <v>-</v>
      </c>
      <c r="BH875" s="124" t="str">
        <f t="shared" si="5940"/>
        <v>-</v>
      </c>
      <c r="BI875" s="124" t="str">
        <f t="shared" ref="BI875:BK875" si="5941">IF(SUM(D875,S875)=0,"-",SUM(D875,S875))</f>
        <v>-</v>
      </c>
      <c r="BJ875" s="124" t="str">
        <f t="shared" si="5941"/>
        <v>-</v>
      </c>
      <c r="BK875" s="124" t="str">
        <f t="shared" si="5941"/>
        <v>-</v>
      </c>
      <c r="BL875" s="124">
        <f t="shared" ref="BL875:BW875" si="5942">IF(SUM(G875,V875,AH875)=0,"-",SUM(G875,V875,AH875))</f>
        <v>38.1</v>
      </c>
      <c r="BM875" s="124">
        <f t="shared" si="5942"/>
        <v>15.66</v>
      </c>
      <c r="BN875" s="124">
        <f t="shared" si="5942"/>
        <v>53.76</v>
      </c>
      <c r="BO875" s="124" t="str">
        <f t="shared" si="5942"/>
        <v>-</v>
      </c>
      <c r="BP875" s="124" t="str">
        <f t="shared" si="5942"/>
        <v>-</v>
      </c>
      <c r="BQ875" s="124" t="str">
        <f t="shared" si="5942"/>
        <v>-</v>
      </c>
      <c r="BR875" s="124" t="str">
        <f t="shared" si="5942"/>
        <v>-</v>
      </c>
      <c r="BS875" s="124" t="str">
        <f t="shared" si="5942"/>
        <v>-</v>
      </c>
      <c r="BT875" s="124" t="str">
        <f t="shared" si="5942"/>
        <v>-</v>
      </c>
      <c r="BU875" s="124">
        <f t="shared" si="5942"/>
        <v>38.1</v>
      </c>
      <c r="BV875" s="124">
        <f t="shared" si="5942"/>
        <v>15.66</v>
      </c>
      <c r="BW875" s="124">
        <f t="shared" si="5942"/>
        <v>53.76</v>
      </c>
      <c r="BX875" s="123"/>
      <c r="BY875" s="123"/>
      <c r="BZ875" s="120">
        <v>2880.75</v>
      </c>
      <c r="CA875" s="121">
        <f t="shared" si="5620"/>
        <v>0.01866180682</v>
      </c>
    </row>
    <row r="876" ht="15.75" hidden="1" customHeight="1">
      <c r="A876" s="99" t="str">
        <f t="shared" si="5598"/>
        <v>January</v>
      </c>
      <c r="B876" s="115" t="s">
        <v>134</v>
      </c>
      <c r="C876" s="115" t="s">
        <v>33</v>
      </c>
      <c r="D876" s="116"/>
      <c r="E876" s="116"/>
      <c r="F876" s="117" t="str">
        <f t="shared" si="5599"/>
        <v/>
      </c>
      <c r="G876" s="116"/>
      <c r="H876" s="116"/>
      <c r="I876" s="117" t="str">
        <f t="shared" si="5600"/>
        <v/>
      </c>
      <c r="J876" s="116"/>
      <c r="K876" s="116"/>
      <c r="L876" s="117" t="str">
        <f t="shared" si="5601"/>
        <v/>
      </c>
      <c r="M876" s="116"/>
      <c r="N876" s="116"/>
      <c r="O876" s="117" t="str">
        <f t="shared" si="5602"/>
        <v/>
      </c>
      <c r="P876" s="118" t="str">
        <f t="shared" ref="P876:Q876" si="5943">IF(SUM(D876,G876,J876,M876)=0,"",SUM(D876,G876,J876,M876))</f>
        <v/>
      </c>
      <c r="Q876" s="118" t="str">
        <f t="shared" si="5943"/>
        <v/>
      </c>
      <c r="R876" s="117" t="str">
        <f t="shared" si="5604"/>
        <v/>
      </c>
      <c r="S876" s="116"/>
      <c r="T876" s="116"/>
      <c r="U876" s="117" t="str">
        <f t="shared" si="5605"/>
        <v/>
      </c>
      <c r="V876" s="116"/>
      <c r="W876" s="116"/>
      <c r="X876" s="117" t="str">
        <f t="shared" si="5606"/>
        <v/>
      </c>
      <c r="Y876" s="116"/>
      <c r="Z876" s="116"/>
      <c r="AA876" s="117" t="str">
        <f t="shared" si="5607"/>
        <v/>
      </c>
      <c r="AB876" s="116"/>
      <c r="AC876" s="116"/>
      <c r="AD876" s="117" t="str">
        <f t="shared" si="5608"/>
        <v/>
      </c>
      <c r="AE876" s="117" t="str">
        <f t="shared" ref="AE876:AF876" si="5944">IF(SUM(S876,V876,Y876,AB876)=0,"",SUM(S876,V876,Y876,AB876))</f>
        <v/>
      </c>
      <c r="AF876" s="117" t="str">
        <f t="shared" si="5944"/>
        <v/>
      </c>
      <c r="AG876" s="117" t="str">
        <f t="shared" si="5610"/>
        <v/>
      </c>
      <c r="AH876" s="116"/>
      <c r="AI876" s="116"/>
      <c r="AJ876" s="117" t="str">
        <f t="shared" si="5611"/>
        <v/>
      </c>
      <c r="AK876" s="116"/>
      <c r="AL876" s="116"/>
      <c r="AM876" s="117" t="str">
        <f t="shared" si="5612"/>
        <v/>
      </c>
      <c r="AN876" s="116"/>
      <c r="AO876" s="116"/>
      <c r="AP876" s="117" t="str">
        <f t="shared" si="5613"/>
        <v/>
      </c>
      <c r="AQ876" s="117" t="str">
        <f t="shared" ref="AQ876:AR876" si="5945">IF(SUM(AH876,AK876,AN876)=0,"",SUM(AH876,AK876,AN876))</f>
        <v/>
      </c>
      <c r="AR876" s="117" t="str">
        <f t="shared" si="5945"/>
        <v/>
      </c>
      <c r="AS876" s="117" t="str">
        <f t="shared" si="5615"/>
        <v/>
      </c>
      <c r="AT876" s="117" t="str">
        <f t="shared" ref="AT876:AV876" si="5946">IF(S876=0,"-",S876)</f>
        <v>-</v>
      </c>
      <c r="AU876" s="117" t="str">
        <f t="shared" si="5946"/>
        <v>-</v>
      </c>
      <c r="AV876" s="117" t="str">
        <f t="shared" si="5946"/>
        <v/>
      </c>
      <c r="AW876" s="117" t="str">
        <f t="shared" ref="AW876:BH876" si="5947">IF(SUM(V876,AH876)=0,"-",SUM(V876,AH876))</f>
        <v>-</v>
      </c>
      <c r="AX876" s="117" t="str">
        <f t="shared" si="5947"/>
        <v>-</v>
      </c>
      <c r="AY876" s="117" t="str">
        <f t="shared" si="5947"/>
        <v>-</v>
      </c>
      <c r="AZ876" s="117" t="str">
        <f t="shared" si="5947"/>
        <v>-</v>
      </c>
      <c r="BA876" s="117" t="str">
        <f t="shared" si="5947"/>
        <v>-</v>
      </c>
      <c r="BB876" s="117" t="str">
        <f t="shared" si="5947"/>
        <v>-</v>
      </c>
      <c r="BC876" s="117" t="str">
        <f t="shared" si="5947"/>
        <v>-</v>
      </c>
      <c r="BD876" s="117" t="str">
        <f t="shared" si="5947"/>
        <v>-</v>
      </c>
      <c r="BE876" s="117" t="str">
        <f t="shared" si="5947"/>
        <v>-</v>
      </c>
      <c r="BF876" s="117" t="str">
        <f t="shared" si="5947"/>
        <v>-</v>
      </c>
      <c r="BG876" s="117" t="str">
        <f t="shared" si="5947"/>
        <v>-</v>
      </c>
      <c r="BH876" s="117" t="str">
        <f t="shared" si="5947"/>
        <v>-</v>
      </c>
      <c r="BI876" s="117" t="str">
        <f t="shared" ref="BI876:BK876" si="5948">IF(SUM(D876,S876)=0,"-",SUM(D876,S876))</f>
        <v>-</v>
      </c>
      <c r="BJ876" s="117" t="str">
        <f t="shared" si="5948"/>
        <v>-</v>
      </c>
      <c r="BK876" s="117" t="str">
        <f t="shared" si="5948"/>
        <v>-</v>
      </c>
      <c r="BL876" s="117" t="str">
        <f t="shared" ref="BL876:BW876" si="5949">IF(SUM(G876,V876,AH876)=0,"-",SUM(G876,V876,AH876))</f>
        <v>-</v>
      </c>
      <c r="BM876" s="117" t="str">
        <f t="shared" si="5949"/>
        <v>-</v>
      </c>
      <c r="BN876" s="117" t="str">
        <f t="shared" si="5949"/>
        <v>-</v>
      </c>
      <c r="BO876" s="117" t="str">
        <f t="shared" si="5949"/>
        <v>-</v>
      </c>
      <c r="BP876" s="117" t="str">
        <f t="shared" si="5949"/>
        <v>-</v>
      </c>
      <c r="BQ876" s="117" t="str">
        <f t="shared" si="5949"/>
        <v>-</v>
      </c>
      <c r="BR876" s="117" t="str">
        <f t="shared" si="5949"/>
        <v>-</v>
      </c>
      <c r="BS876" s="117" t="str">
        <f t="shared" si="5949"/>
        <v>-</v>
      </c>
      <c r="BT876" s="117" t="str">
        <f t="shared" si="5949"/>
        <v>-</v>
      </c>
      <c r="BU876" s="117" t="str">
        <f t="shared" si="5949"/>
        <v>-</v>
      </c>
      <c r="BV876" s="117" t="str">
        <f t="shared" si="5949"/>
        <v>-</v>
      </c>
      <c r="BW876" s="117" t="str">
        <f t="shared" si="5949"/>
        <v>-</v>
      </c>
      <c r="BX876" s="119"/>
      <c r="BY876" s="116" t="s">
        <v>85</v>
      </c>
      <c r="BZ876" s="120">
        <v>2681.0</v>
      </c>
      <c r="CA876" s="121" t="str">
        <f t="shared" si="5620"/>
        <v/>
      </c>
      <c r="CB876" s="7"/>
      <c r="CC876" s="7"/>
      <c r="CD876" s="7"/>
      <c r="CE876" s="7"/>
    </row>
    <row r="877" ht="15.75" hidden="1" customHeight="1">
      <c r="A877" s="99" t="str">
        <f t="shared" si="5598"/>
        <v>January</v>
      </c>
      <c r="B877" s="115" t="s">
        <v>134</v>
      </c>
      <c r="C877" s="115" t="s">
        <v>34</v>
      </c>
      <c r="D877" s="116"/>
      <c r="E877" s="116"/>
      <c r="F877" s="117" t="str">
        <f t="shared" si="5599"/>
        <v/>
      </c>
      <c r="G877" s="116">
        <v>32.0</v>
      </c>
      <c r="H877" s="116"/>
      <c r="I877" s="117">
        <f t="shared" si="5600"/>
        <v>32</v>
      </c>
      <c r="J877" s="116"/>
      <c r="K877" s="116"/>
      <c r="L877" s="117" t="str">
        <f t="shared" si="5601"/>
        <v/>
      </c>
      <c r="M877" s="116"/>
      <c r="N877" s="116"/>
      <c r="O877" s="117" t="str">
        <f t="shared" si="5602"/>
        <v/>
      </c>
      <c r="P877" s="118">
        <f t="shared" ref="P877:Q877" si="5950">IF(SUM(D877,G877,J877,M877)=0,"",SUM(D877,G877,J877,M877))</f>
        <v>32</v>
      </c>
      <c r="Q877" s="118" t="str">
        <f t="shared" si="5950"/>
        <v/>
      </c>
      <c r="R877" s="117">
        <f t="shared" si="5604"/>
        <v>32</v>
      </c>
      <c r="S877" s="116"/>
      <c r="T877" s="116"/>
      <c r="U877" s="117" t="str">
        <f t="shared" si="5605"/>
        <v/>
      </c>
      <c r="V877" s="116"/>
      <c r="W877" s="116"/>
      <c r="X877" s="117" t="str">
        <f t="shared" si="5606"/>
        <v/>
      </c>
      <c r="Y877" s="116"/>
      <c r="Z877" s="116"/>
      <c r="AA877" s="117" t="str">
        <f t="shared" si="5607"/>
        <v/>
      </c>
      <c r="AB877" s="116"/>
      <c r="AC877" s="116"/>
      <c r="AD877" s="117" t="str">
        <f t="shared" si="5608"/>
        <v/>
      </c>
      <c r="AE877" s="117" t="str">
        <f t="shared" ref="AE877:AF877" si="5951">IF(SUM(S877,V877,Y877,AB877)=0,"",SUM(S877,V877,Y877,AB877))</f>
        <v/>
      </c>
      <c r="AF877" s="117" t="str">
        <f t="shared" si="5951"/>
        <v/>
      </c>
      <c r="AG877" s="117" t="str">
        <f t="shared" si="5610"/>
        <v/>
      </c>
      <c r="AH877" s="116"/>
      <c r="AI877" s="116"/>
      <c r="AJ877" s="117" t="str">
        <f t="shared" si="5611"/>
        <v/>
      </c>
      <c r="AK877" s="116"/>
      <c r="AL877" s="116"/>
      <c r="AM877" s="117" t="str">
        <f t="shared" si="5612"/>
        <v/>
      </c>
      <c r="AN877" s="116"/>
      <c r="AO877" s="116"/>
      <c r="AP877" s="117" t="str">
        <f t="shared" si="5613"/>
        <v/>
      </c>
      <c r="AQ877" s="117" t="str">
        <f t="shared" ref="AQ877:AR877" si="5952">IF(SUM(AH877,AK877,AN877)=0,"",SUM(AH877,AK877,AN877))</f>
        <v/>
      </c>
      <c r="AR877" s="117" t="str">
        <f t="shared" si="5952"/>
        <v/>
      </c>
      <c r="AS877" s="117" t="str">
        <f t="shared" si="5615"/>
        <v/>
      </c>
      <c r="AT877" s="117" t="str">
        <f t="shared" ref="AT877:AV877" si="5953">IF(S877=0,"-",S877)</f>
        <v>-</v>
      </c>
      <c r="AU877" s="117" t="str">
        <f t="shared" si="5953"/>
        <v>-</v>
      </c>
      <c r="AV877" s="117" t="str">
        <f t="shared" si="5953"/>
        <v/>
      </c>
      <c r="AW877" s="117" t="str">
        <f t="shared" ref="AW877:BH877" si="5954">IF(SUM(V877,AH877)=0,"-",SUM(V877,AH877))</f>
        <v>-</v>
      </c>
      <c r="AX877" s="117" t="str">
        <f t="shared" si="5954"/>
        <v>-</v>
      </c>
      <c r="AY877" s="117" t="str">
        <f t="shared" si="5954"/>
        <v>-</v>
      </c>
      <c r="AZ877" s="117" t="str">
        <f t="shared" si="5954"/>
        <v>-</v>
      </c>
      <c r="BA877" s="117" t="str">
        <f t="shared" si="5954"/>
        <v>-</v>
      </c>
      <c r="BB877" s="117" t="str">
        <f t="shared" si="5954"/>
        <v>-</v>
      </c>
      <c r="BC877" s="117" t="str">
        <f t="shared" si="5954"/>
        <v>-</v>
      </c>
      <c r="BD877" s="117" t="str">
        <f t="shared" si="5954"/>
        <v>-</v>
      </c>
      <c r="BE877" s="117" t="str">
        <f t="shared" si="5954"/>
        <v>-</v>
      </c>
      <c r="BF877" s="117" t="str">
        <f t="shared" si="5954"/>
        <v>-</v>
      </c>
      <c r="BG877" s="117" t="str">
        <f t="shared" si="5954"/>
        <v>-</v>
      </c>
      <c r="BH877" s="117" t="str">
        <f t="shared" si="5954"/>
        <v>-</v>
      </c>
      <c r="BI877" s="117" t="str">
        <f t="shared" ref="BI877:BK877" si="5955">IF(SUM(D877,S877)=0,"-",SUM(D877,S877))</f>
        <v>-</v>
      </c>
      <c r="BJ877" s="117" t="str">
        <f t="shared" si="5955"/>
        <v>-</v>
      </c>
      <c r="BK877" s="117" t="str">
        <f t="shared" si="5955"/>
        <v>-</v>
      </c>
      <c r="BL877" s="117">
        <f t="shared" ref="BL877:BW877" si="5956">IF(SUM(G877,V877,AH877)=0,"-",SUM(G877,V877,AH877))</f>
        <v>32</v>
      </c>
      <c r="BM877" s="117" t="str">
        <f t="shared" si="5956"/>
        <v>-</v>
      </c>
      <c r="BN877" s="117">
        <f t="shared" si="5956"/>
        <v>32</v>
      </c>
      <c r="BO877" s="117" t="str">
        <f t="shared" si="5956"/>
        <v>-</v>
      </c>
      <c r="BP877" s="117" t="str">
        <f t="shared" si="5956"/>
        <v>-</v>
      </c>
      <c r="BQ877" s="117" t="str">
        <f t="shared" si="5956"/>
        <v>-</v>
      </c>
      <c r="BR877" s="117" t="str">
        <f t="shared" si="5956"/>
        <v>-</v>
      </c>
      <c r="BS877" s="117" t="str">
        <f t="shared" si="5956"/>
        <v>-</v>
      </c>
      <c r="BT877" s="117" t="str">
        <f t="shared" si="5956"/>
        <v>-</v>
      </c>
      <c r="BU877" s="117">
        <f t="shared" si="5956"/>
        <v>32</v>
      </c>
      <c r="BV877" s="117" t="str">
        <f t="shared" si="5956"/>
        <v>-</v>
      </c>
      <c r="BW877" s="117">
        <f t="shared" si="5956"/>
        <v>32</v>
      </c>
      <c r="BX877" s="119">
        <v>35.0</v>
      </c>
      <c r="BY877" s="116"/>
      <c r="BZ877" s="120">
        <v>2681.0</v>
      </c>
      <c r="CA877" s="121">
        <f t="shared" si="5620"/>
        <v>0.01193584483</v>
      </c>
      <c r="CB877" s="7"/>
      <c r="CC877" s="7"/>
      <c r="CD877" s="7"/>
      <c r="CE877" s="7"/>
    </row>
    <row r="878" ht="15.75" hidden="1" customHeight="1">
      <c r="A878" s="99" t="str">
        <f t="shared" si="5598"/>
        <v>February</v>
      </c>
      <c r="B878" s="122" t="s">
        <v>134</v>
      </c>
      <c r="C878" s="122" t="s">
        <v>35</v>
      </c>
      <c r="D878" s="123"/>
      <c r="E878" s="123"/>
      <c r="F878" s="124" t="str">
        <f t="shared" si="5599"/>
        <v/>
      </c>
      <c r="G878" s="123">
        <v>75.0</v>
      </c>
      <c r="H878" s="123"/>
      <c r="I878" s="124">
        <f t="shared" si="5600"/>
        <v>75</v>
      </c>
      <c r="J878" s="123"/>
      <c r="K878" s="123"/>
      <c r="L878" s="124" t="str">
        <f t="shared" si="5601"/>
        <v/>
      </c>
      <c r="M878" s="123"/>
      <c r="N878" s="123"/>
      <c r="O878" s="124" t="str">
        <f t="shared" si="5602"/>
        <v/>
      </c>
      <c r="P878" s="126">
        <f t="shared" ref="P878:Q878" si="5957">IF(SUM(D878,G878,J878,M878)=0,"",SUM(D878,G878,J878,M878))</f>
        <v>75</v>
      </c>
      <c r="Q878" s="125" t="str">
        <f t="shared" si="5957"/>
        <v/>
      </c>
      <c r="R878" s="124">
        <f t="shared" si="5604"/>
        <v>75</v>
      </c>
      <c r="S878" s="123"/>
      <c r="T878" s="123"/>
      <c r="U878" s="124" t="str">
        <f t="shared" si="5605"/>
        <v/>
      </c>
      <c r="V878" s="123"/>
      <c r="W878" s="123"/>
      <c r="X878" s="124" t="str">
        <f t="shared" si="5606"/>
        <v/>
      </c>
      <c r="Y878" s="123"/>
      <c r="Z878" s="123"/>
      <c r="AA878" s="124" t="str">
        <f t="shared" si="5607"/>
        <v/>
      </c>
      <c r="AB878" s="123"/>
      <c r="AC878" s="123"/>
      <c r="AD878" s="124" t="str">
        <f t="shared" si="5608"/>
        <v/>
      </c>
      <c r="AE878" s="124" t="str">
        <f t="shared" ref="AE878:AF878" si="5958">IF(SUM(S878,V878,Y878,AB878)=0,"",SUM(S878,V878,Y878,AB878))</f>
        <v/>
      </c>
      <c r="AF878" s="124" t="str">
        <f t="shared" si="5958"/>
        <v/>
      </c>
      <c r="AG878" s="124" t="str">
        <f t="shared" si="5610"/>
        <v/>
      </c>
      <c r="AH878" s="123"/>
      <c r="AI878" s="123"/>
      <c r="AJ878" s="124" t="str">
        <f t="shared" si="5611"/>
        <v/>
      </c>
      <c r="AK878" s="123"/>
      <c r="AL878" s="123"/>
      <c r="AM878" s="124" t="str">
        <f t="shared" si="5612"/>
        <v/>
      </c>
      <c r="AN878" s="123"/>
      <c r="AO878" s="123"/>
      <c r="AP878" s="124" t="str">
        <f t="shared" si="5613"/>
        <v/>
      </c>
      <c r="AQ878" s="124" t="str">
        <f t="shared" ref="AQ878:AR878" si="5959">IF(SUM(AH878,AK878,AN878)=0,"",SUM(AH878,AK878,AN878))</f>
        <v/>
      </c>
      <c r="AR878" s="124" t="str">
        <f t="shared" si="5959"/>
        <v/>
      </c>
      <c r="AS878" s="124" t="str">
        <f t="shared" si="5615"/>
        <v/>
      </c>
      <c r="AT878" s="124" t="str">
        <f t="shared" ref="AT878:AV878" si="5960">IF(S878=0,"-",S878)</f>
        <v>-</v>
      </c>
      <c r="AU878" s="124" t="str">
        <f t="shared" si="5960"/>
        <v>-</v>
      </c>
      <c r="AV878" s="124" t="str">
        <f t="shared" si="5960"/>
        <v/>
      </c>
      <c r="AW878" s="124" t="str">
        <f t="shared" ref="AW878:BH878" si="5961">IF(SUM(V878,AH878)=0,"-",SUM(V878,AH878))</f>
        <v>-</v>
      </c>
      <c r="AX878" s="124" t="str">
        <f t="shared" si="5961"/>
        <v>-</v>
      </c>
      <c r="AY878" s="124" t="str">
        <f t="shared" si="5961"/>
        <v>-</v>
      </c>
      <c r="AZ878" s="124" t="str">
        <f t="shared" si="5961"/>
        <v>-</v>
      </c>
      <c r="BA878" s="124" t="str">
        <f t="shared" si="5961"/>
        <v>-</v>
      </c>
      <c r="BB878" s="124" t="str">
        <f t="shared" si="5961"/>
        <v>-</v>
      </c>
      <c r="BC878" s="124" t="str">
        <f t="shared" si="5961"/>
        <v>-</v>
      </c>
      <c r="BD878" s="124" t="str">
        <f t="shared" si="5961"/>
        <v>-</v>
      </c>
      <c r="BE878" s="124" t="str">
        <f t="shared" si="5961"/>
        <v>-</v>
      </c>
      <c r="BF878" s="124" t="str">
        <f t="shared" si="5961"/>
        <v>-</v>
      </c>
      <c r="BG878" s="124" t="str">
        <f t="shared" si="5961"/>
        <v>-</v>
      </c>
      <c r="BH878" s="124" t="str">
        <f t="shared" si="5961"/>
        <v>-</v>
      </c>
      <c r="BI878" s="124" t="str">
        <f t="shared" ref="BI878:BK878" si="5962">IF(SUM(D878,S878)=0,"-",SUM(D878,S878))</f>
        <v>-</v>
      </c>
      <c r="BJ878" s="124" t="str">
        <f t="shared" si="5962"/>
        <v>-</v>
      </c>
      <c r="BK878" s="124" t="str">
        <f t="shared" si="5962"/>
        <v>-</v>
      </c>
      <c r="BL878" s="124">
        <f t="shared" ref="BL878:BW878" si="5963">IF(SUM(G878,V878,AH878)=0,"-",SUM(G878,V878,AH878))</f>
        <v>75</v>
      </c>
      <c r="BM878" s="124" t="str">
        <f t="shared" si="5963"/>
        <v>-</v>
      </c>
      <c r="BN878" s="124">
        <f t="shared" si="5963"/>
        <v>75</v>
      </c>
      <c r="BO878" s="124" t="str">
        <f t="shared" si="5963"/>
        <v>-</v>
      </c>
      <c r="BP878" s="124" t="str">
        <f t="shared" si="5963"/>
        <v>-</v>
      </c>
      <c r="BQ878" s="124" t="str">
        <f t="shared" si="5963"/>
        <v>-</v>
      </c>
      <c r="BR878" s="124" t="str">
        <f t="shared" si="5963"/>
        <v>-</v>
      </c>
      <c r="BS878" s="124" t="str">
        <f t="shared" si="5963"/>
        <v>-</v>
      </c>
      <c r="BT878" s="124" t="str">
        <f t="shared" si="5963"/>
        <v>-</v>
      </c>
      <c r="BU878" s="124">
        <f t="shared" si="5963"/>
        <v>75</v>
      </c>
      <c r="BV878" s="124" t="str">
        <f t="shared" si="5963"/>
        <v>-</v>
      </c>
      <c r="BW878" s="124">
        <f t="shared" si="5963"/>
        <v>75</v>
      </c>
      <c r="BX878" s="119">
        <v>69.0</v>
      </c>
      <c r="BY878" s="123"/>
      <c r="BZ878" s="120">
        <v>2681.0</v>
      </c>
      <c r="CA878" s="121">
        <f t="shared" si="5620"/>
        <v>0.02797463633</v>
      </c>
    </row>
    <row r="879" ht="15.75" hidden="1" customHeight="1">
      <c r="A879" s="99" t="str">
        <f t="shared" si="5598"/>
        <v>February</v>
      </c>
      <c r="B879" s="122" t="s">
        <v>134</v>
      </c>
      <c r="C879" s="122" t="s">
        <v>36</v>
      </c>
      <c r="D879" s="123"/>
      <c r="E879" s="123"/>
      <c r="F879" s="124" t="str">
        <f t="shared" si="5599"/>
        <v/>
      </c>
      <c r="G879" s="123">
        <v>199.0</v>
      </c>
      <c r="H879" s="123"/>
      <c r="I879" s="124">
        <f t="shared" si="5600"/>
        <v>199</v>
      </c>
      <c r="J879" s="123"/>
      <c r="K879" s="123"/>
      <c r="L879" s="124" t="str">
        <f t="shared" si="5601"/>
        <v/>
      </c>
      <c r="M879" s="123"/>
      <c r="N879" s="123"/>
      <c r="O879" s="124" t="str">
        <f t="shared" si="5602"/>
        <v/>
      </c>
      <c r="P879" s="126">
        <f t="shared" ref="P879:Q879" si="5964">IF(SUM(D879,G879,J879,M879)=0,"",SUM(D879,G879,J879,M879))</f>
        <v>199</v>
      </c>
      <c r="Q879" s="125" t="str">
        <f t="shared" si="5964"/>
        <v/>
      </c>
      <c r="R879" s="124">
        <f t="shared" si="5604"/>
        <v>199</v>
      </c>
      <c r="S879" s="123"/>
      <c r="T879" s="123"/>
      <c r="U879" s="124" t="str">
        <f t="shared" si="5605"/>
        <v/>
      </c>
      <c r="V879" s="123"/>
      <c r="W879" s="123"/>
      <c r="X879" s="124" t="str">
        <f t="shared" si="5606"/>
        <v/>
      </c>
      <c r="Y879" s="123"/>
      <c r="Z879" s="123"/>
      <c r="AA879" s="124" t="str">
        <f t="shared" si="5607"/>
        <v/>
      </c>
      <c r="AB879" s="123"/>
      <c r="AC879" s="123"/>
      <c r="AD879" s="124" t="str">
        <f t="shared" si="5608"/>
        <v/>
      </c>
      <c r="AE879" s="124" t="str">
        <f t="shared" ref="AE879:AF879" si="5965">IF(SUM(S879,V879,Y879,AB879)=0,"",SUM(S879,V879,Y879,AB879))</f>
        <v/>
      </c>
      <c r="AF879" s="124" t="str">
        <f t="shared" si="5965"/>
        <v/>
      </c>
      <c r="AG879" s="124" t="str">
        <f t="shared" si="5610"/>
        <v/>
      </c>
      <c r="AH879" s="123"/>
      <c r="AI879" s="123"/>
      <c r="AJ879" s="124" t="str">
        <f t="shared" si="5611"/>
        <v/>
      </c>
      <c r="AK879" s="123"/>
      <c r="AL879" s="123"/>
      <c r="AM879" s="124" t="str">
        <f t="shared" si="5612"/>
        <v/>
      </c>
      <c r="AN879" s="123"/>
      <c r="AO879" s="123"/>
      <c r="AP879" s="124" t="str">
        <f t="shared" si="5613"/>
        <v/>
      </c>
      <c r="AQ879" s="124" t="str">
        <f t="shared" ref="AQ879:AR879" si="5966">IF(SUM(AH879,AK879,AN879)=0,"",SUM(AH879,AK879,AN879))</f>
        <v/>
      </c>
      <c r="AR879" s="124" t="str">
        <f t="shared" si="5966"/>
        <v/>
      </c>
      <c r="AS879" s="124" t="str">
        <f t="shared" si="5615"/>
        <v/>
      </c>
      <c r="AT879" s="124" t="str">
        <f t="shared" ref="AT879:AV879" si="5967">IF(S879=0,"-",S879)</f>
        <v>-</v>
      </c>
      <c r="AU879" s="124" t="str">
        <f t="shared" si="5967"/>
        <v>-</v>
      </c>
      <c r="AV879" s="124" t="str">
        <f t="shared" si="5967"/>
        <v/>
      </c>
      <c r="AW879" s="124" t="str">
        <f t="shared" ref="AW879:BH879" si="5968">IF(SUM(V879,AH879)=0,"-",SUM(V879,AH879))</f>
        <v>-</v>
      </c>
      <c r="AX879" s="124" t="str">
        <f t="shared" si="5968"/>
        <v>-</v>
      </c>
      <c r="AY879" s="124" t="str">
        <f t="shared" si="5968"/>
        <v>-</v>
      </c>
      <c r="AZ879" s="124" t="str">
        <f t="shared" si="5968"/>
        <v>-</v>
      </c>
      <c r="BA879" s="124" t="str">
        <f t="shared" si="5968"/>
        <v>-</v>
      </c>
      <c r="BB879" s="124" t="str">
        <f t="shared" si="5968"/>
        <v>-</v>
      </c>
      <c r="BC879" s="124" t="str">
        <f t="shared" si="5968"/>
        <v>-</v>
      </c>
      <c r="BD879" s="124" t="str">
        <f t="shared" si="5968"/>
        <v>-</v>
      </c>
      <c r="BE879" s="124" t="str">
        <f t="shared" si="5968"/>
        <v>-</v>
      </c>
      <c r="BF879" s="124" t="str">
        <f t="shared" si="5968"/>
        <v>-</v>
      </c>
      <c r="BG879" s="124" t="str">
        <f t="shared" si="5968"/>
        <v>-</v>
      </c>
      <c r="BH879" s="124" t="str">
        <f t="shared" si="5968"/>
        <v>-</v>
      </c>
      <c r="BI879" s="124" t="str">
        <f t="shared" ref="BI879:BK879" si="5969">IF(SUM(D879,S879)=0,"-",SUM(D879,S879))</f>
        <v>-</v>
      </c>
      <c r="BJ879" s="124" t="str">
        <f t="shared" si="5969"/>
        <v>-</v>
      </c>
      <c r="BK879" s="124" t="str">
        <f t="shared" si="5969"/>
        <v>-</v>
      </c>
      <c r="BL879" s="124">
        <f t="shared" ref="BL879:BW879" si="5970">IF(SUM(G879,V879,AH879)=0,"-",SUM(G879,V879,AH879))</f>
        <v>199</v>
      </c>
      <c r="BM879" s="124" t="str">
        <f t="shared" si="5970"/>
        <v>-</v>
      </c>
      <c r="BN879" s="124">
        <f t="shared" si="5970"/>
        <v>199</v>
      </c>
      <c r="BO879" s="124" t="str">
        <f t="shared" si="5970"/>
        <v>-</v>
      </c>
      <c r="BP879" s="124" t="str">
        <f t="shared" si="5970"/>
        <v>-</v>
      </c>
      <c r="BQ879" s="124" t="str">
        <f t="shared" si="5970"/>
        <v>-</v>
      </c>
      <c r="BR879" s="124" t="str">
        <f t="shared" si="5970"/>
        <v>-</v>
      </c>
      <c r="BS879" s="124" t="str">
        <f t="shared" si="5970"/>
        <v>-</v>
      </c>
      <c r="BT879" s="124" t="str">
        <f t="shared" si="5970"/>
        <v>-</v>
      </c>
      <c r="BU879" s="124">
        <f t="shared" si="5970"/>
        <v>199</v>
      </c>
      <c r="BV879" s="124" t="str">
        <f t="shared" si="5970"/>
        <v>-</v>
      </c>
      <c r="BW879" s="124">
        <f t="shared" si="5970"/>
        <v>199</v>
      </c>
      <c r="BX879" s="119"/>
      <c r="BY879" s="123"/>
      <c r="BZ879" s="120">
        <v>2681.0</v>
      </c>
      <c r="CA879" s="121">
        <f t="shared" si="5620"/>
        <v>0.07422603506</v>
      </c>
    </row>
    <row r="880" ht="15.75" hidden="1" customHeight="1">
      <c r="A880" s="99" t="str">
        <f t="shared" si="5598"/>
        <v>March</v>
      </c>
      <c r="B880" s="122" t="s">
        <v>134</v>
      </c>
      <c r="C880" s="122" t="s">
        <v>37</v>
      </c>
      <c r="D880" s="123"/>
      <c r="E880" s="123"/>
      <c r="F880" s="124" t="str">
        <f t="shared" si="5599"/>
        <v/>
      </c>
      <c r="G880" s="123">
        <v>150.0</v>
      </c>
      <c r="H880" s="123"/>
      <c r="I880" s="124">
        <f t="shared" si="5600"/>
        <v>150</v>
      </c>
      <c r="J880" s="123"/>
      <c r="K880" s="123"/>
      <c r="L880" s="124" t="str">
        <f t="shared" si="5601"/>
        <v/>
      </c>
      <c r="M880" s="123"/>
      <c r="N880" s="123"/>
      <c r="O880" s="124" t="str">
        <f t="shared" si="5602"/>
        <v/>
      </c>
      <c r="P880" s="126">
        <f t="shared" ref="P880:Q880" si="5971">IF(SUM(D880,G880,J880,M880)=0,"",SUM(D880,G880,J880,M880))</f>
        <v>150</v>
      </c>
      <c r="Q880" s="125" t="str">
        <f t="shared" si="5971"/>
        <v/>
      </c>
      <c r="R880" s="124">
        <f t="shared" si="5604"/>
        <v>150</v>
      </c>
      <c r="S880" s="123"/>
      <c r="T880" s="123"/>
      <c r="U880" s="124" t="str">
        <f t="shared" si="5605"/>
        <v/>
      </c>
      <c r="V880" s="123"/>
      <c r="W880" s="123"/>
      <c r="X880" s="124" t="str">
        <f t="shared" si="5606"/>
        <v/>
      </c>
      <c r="Y880" s="123"/>
      <c r="Z880" s="123"/>
      <c r="AA880" s="124" t="str">
        <f t="shared" si="5607"/>
        <v/>
      </c>
      <c r="AB880" s="123"/>
      <c r="AC880" s="123"/>
      <c r="AD880" s="124" t="str">
        <f t="shared" si="5608"/>
        <v/>
      </c>
      <c r="AE880" s="124" t="str">
        <f t="shared" ref="AE880:AF880" si="5972">IF(SUM(S880,V880,Y880,AB880)=0,"",SUM(S880,V880,Y880,AB880))</f>
        <v/>
      </c>
      <c r="AF880" s="124" t="str">
        <f t="shared" si="5972"/>
        <v/>
      </c>
      <c r="AG880" s="124" t="str">
        <f t="shared" si="5610"/>
        <v/>
      </c>
      <c r="AH880" s="123"/>
      <c r="AI880" s="123"/>
      <c r="AJ880" s="124" t="str">
        <f t="shared" si="5611"/>
        <v/>
      </c>
      <c r="AK880" s="123"/>
      <c r="AL880" s="123"/>
      <c r="AM880" s="124" t="str">
        <f t="shared" si="5612"/>
        <v/>
      </c>
      <c r="AN880" s="123"/>
      <c r="AO880" s="123"/>
      <c r="AP880" s="124" t="str">
        <f t="shared" si="5613"/>
        <v/>
      </c>
      <c r="AQ880" s="124" t="str">
        <f t="shared" ref="AQ880:AR880" si="5973">IF(SUM(AH880,AK880,AN880)=0,"",SUM(AH880,AK880,AN880))</f>
        <v/>
      </c>
      <c r="AR880" s="124" t="str">
        <f t="shared" si="5973"/>
        <v/>
      </c>
      <c r="AS880" s="124" t="str">
        <f t="shared" si="5615"/>
        <v/>
      </c>
      <c r="AT880" s="124" t="str">
        <f t="shared" ref="AT880:AV880" si="5974">IF(S880=0,"-",S880)</f>
        <v>-</v>
      </c>
      <c r="AU880" s="124" t="str">
        <f t="shared" si="5974"/>
        <v>-</v>
      </c>
      <c r="AV880" s="124" t="str">
        <f t="shared" si="5974"/>
        <v/>
      </c>
      <c r="AW880" s="124" t="str">
        <f t="shared" ref="AW880:BH880" si="5975">IF(SUM(V880,AH880)=0,"-",SUM(V880,AH880))</f>
        <v>-</v>
      </c>
      <c r="AX880" s="124" t="str">
        <f t="shared" si="5975"/>
        <v>-</v>
      </c>
      <c r="AY880" s="124" t="str">
        <f t="shared" si="5975"/>
        <v>-</v>
      </c>
      <c r="AZ880" s="124" t="str">
        <f t="shared" si="5975"/>
        <v>-</v>
      </c>
      <c r="BA880" s="124" t="str">
        <f t="shared" si="5975"/>
        <v>-</v>
      </c>
      <c r="BB880" s="124" t="str">
        <f t="shared" si="5975"/>
        <v>-</v>
      </c>
      <c r="BC880" s="124" t="str">
        <f t="shared" si="5975"/>
        <v>-</v>
      </c>
      <c r="BD880" s="124" t="str">
        <f t="shared" si="5975"/>
        <v>-</v>
      </c>
      <c r="BE880" s="124" t="str">
        <f t="shared" si="5975"/>
        <v>-</v>
      </c>
      <c r="BF880" s="124" t="str">
        <f t="shared" si="5975"/>
        <v>-</v>
      </c>
      <c r="BG880" s="124" t="str">
        <f t="shared" si="5975"/>
        <v>-</v>
      </c>
      <c r="BH880" s="124" t="str">
        <f t="shared" si="5975"/>
        <v>-</v>
      </c>
      <c r="BI880" s="124" t="str">
        <f t="shared" ref="BI880:BK880" si="5976">IF(SUM(D880,S880)=0,"-",SUM(D880,S880))</f>
        <v>-</v>
      </c>
      <c r="BJ880" s="124" t="str">
        <f t="shared" si="5976"/>
        <v>-</v>
      </c>
      <c r="BK880" s="124" t="str">
        <f t="shared" si="5976"/>
        <v>-</v>
      </c>
      <c r="BL880" s="124">
        <f t="shared" ref="BL880:BW880" si="5977">IF(SUM(G880,V880,AH880)=0,"-",SUM(G880,V880,AH880))</f>
        <v>150</v>
      </c>
      <c r="BM880" s="124" t="str">
        <f t="shared" si="5977"/>
        <v>-</v>
      </c>
      <c r="BN880" s="124">
        <f t="shared" si="5977"/>
        <v>150</v>
      </c>
      <c r="BO880" s="124" t="str">
        <f t="shared" si="5977"/>
        <v>-</v>
      </c>
      <c r="BP880" s="124" t="str">
        <f t="shared" si="5977"/>
        <v>-</v>
      </c>
      <c r="BQ880" s="124" t="str">
        <f t="shared" si="5977"/>
        <v>-</v>
      </c>
      <c r="BR880" s="124" t="str">
        <f t="shared" si="5977"/>
        <v>-</v>
      </c>
      <c r="BS880" s="124" t="str">
        <f t="shared" si="5977"/>
        <v>-</v>
      </c>
      <c r="BT880" s="124" t="str">
        <f t="shared" si="5977"/>
        <v>-</v>
      </c>
      <c r="BU880" s="124">
        <f t="shared" si="5977"/>
        <v>150</v>
      </c>
      <c r="BV880" s="124" t="str">
        <f t="shared" si="5977"/>
        <v>-</v>
      </c>
      <c r="BW880" s="124">
        <f t="shared" si="5977"/>
        <v>150</v>
      </c>
      <c r="BX880" s="119"/>
      <c r="BY880" s="123"/>
      <c r="BZ880" s="120">
        <v>2681.0</v>
      </c>
      <c r="CA880" s="121">
        <f t="shared" si="5620"/>
        <v>0.05594927266</v>
      </c>
    </row>
    <row r="881" ht="15.75" hidden="1" customHeight="1">
      <c r="A881" s="99" t="str">
        <f t="shared" si="5598"/>
        <v>March</v>
      </c>
      <c r="B881" s="122" t="s">
        <v>134</v>
      </c>
      <c r="C881" s="122" t="s">
        <v>38</v>
      </c>
      <c r="D881" s="123"/>
      <c r="E881" s="123"/>
      <c r="F881" s="124" t="str">
        <f t="shared" si="5599"/>
        <v/>
      </c>
      <c r="G881" s="123"/>
      <c r="H881" s="123"/>
      <c r="I881" s="124" t="str">
        <f t="shared" si="5600"/>
        <v/>
      </c>
      <c r="J881" s="123"/>
      <c r="K881" s="123"/>
      <c r="L881" s="124" t="str">
        <f t="shared" si="5601"/>
        <v/>
      </c>
      <c r="M881" s="123"/>
      <c r="N881" s="123"/>
      <c r="O881" s="124" t="str">
        <f t="shared" si="5602"/>
        <v/>
      </c>
      <c r="P881" s="125" t="str">
        <f t="shared" ref="P881:Q881" si="5978">IF(SUM(D881,G881,J881,M881)=0,"",SUM(D881,G881,J881,M881))</f>
        <v/>
      </c>
      <c r="Q881" s="125" t="str">
        <f t="shared" si="5978"/>
        <v/>
      </c>
      <c r="R881" s="124" t="str">
        <f t="shared" si="5604"/>
        <v/>
      </c>
      <c r="S881" s="123"/>
      <c r="T881" s="123"/>
      <c r="U881" s="124" t="str">
        <f t="shared" si="5605"/>
        <v/>
      </c>
      <c r="V881" s="123"/>
      <c r="W881" s="123"/>
      <c r="X881" s="124" t="str">
        <f t="shared" si="5606"/>
        <v/>
      </c>
      <c r="Y881" s="123"/>
      <c r="Z881" s="123"/>
      <c r="AA881" s="124" t="str">
        <f t="shared" si="5607"/>
        <v/>
      </c>
      <c r="AB881" s="123"/>
      <c r="AC881" s="123"/>
      <c r="AD881" s="124" t="str">
        <f t="shared" si="5608"/>
        <v/>
      </c>
      <c r="AE881" s="124" t="str">
        <f t="shared" ref="AE881:AF881" si="5979">IF(SUM(S881,V881,Y881,AB881)=0,"",SUM(S881,V881,Y881,AB881))</f>
        <v/>
      </c>
      <c r="AF881" s="124" t="str">
        <f t="shared" si="5979"/>
        <v/>
      </c>
      <c r="AG881" s="124" t="str">
        <f t="shared" si="5610"/>
        <v/>
      </c>
      <c r="AH881" s="123"/>
      <c r="AI881" s="123"/>
      <c r="AJ881" s="124" t="str">
        <f t="shared" si="5611"/>
        <v/>
      </c>
      <c r="AK881" s="123"/>
      <c r="AL881" s="123"/>
      <c r="AM881" s="124" t="str">
        <f t="shared" si="5612"/>
        <v/>
      </c>
      <c r="AN881" s="123"/>
      <c r="AO881" s="123"/>
      <c r="AP881" s="124" t="str">
        <f t="shared" si="5613"/>
        <v/>
      </c>
      <c r="AQ881" s="124" t="str">
        <f t="shared" ref="AQ881:AR881" si="5980">IF(SUM(AH881,AK881,AN881)=0,"",SUM(AH881,AK881,AN881))</f>
        <v/>
      </c>
      <c r="AR881" s="124" t="str">
        <f t="shared" si="5980"/>
        <v/>
      </c>
      <c r="AS881" s="124" t="str">
        <f t="shared" si="5615"/>
        <v/>
      </c>
      <c r="AT881" s="124" t="str">
        <f t="shared" ref="AT881:AV881" si="5981">IF(S881=0,"-",S881)</f>
        <v>-</v>
      </c>
      <c r="AU881" s="124" t="str">
        <f t="shared" si="5981"/>
        <v>-</v>
      </c>
      <c r="AV881" s="124" t="str">
        <f t="shared" si="5981"/>
        <v/>
      </c>
      <c r="AW881" s="124" t="str">
        <f t="shared" ref="AW881:BH881" si="5982">IF(SUM(V881,AH881)=0,"-",SUM(V881,AH881))</f>
        <v>-</v>
      </c>
      <c r="AX881" s="124" t="str">
        <f t="shared" si="5982"/>
        <v>-</v>
      </c>
      <c r="AY881" s="124" t="str">
        <f t="shared" si="5982"/>
        <v>-</v>
      </c>
      <c r="AZ881" s="124" t="str">
        <f t="shared" si="5982"/>
        <v>-</v>
      </c>
      <c r="BA881" s="124" t="str">
        <f t="shared" si="5982"/>
        <v>-</v>
      </c>
      <c r="BB881" s="124" t="str">
        <f t="shared" si="5982"/>
        <v>-</v>
      </c>
      <c r="BC881" s="124" t="str">
        <f t="shared" si="5982"/>
        <v>-</v>
      </c>
      <c r="BD881" s="124" t="str">
        <f t="shared" si="5982"/>
        <v>-</v>
      </c>
      <c r="BE881" s="124" t="str">
        <f t="shared" si="5982"/>
        <v>-</v>
      </c>
      <c r="BF881" s="124" t="str">
        <f t="shared" si="5982"/>
        <v>-</v>
      </c>
      <c r="BG881" s="124" t="str">
        <f t="shared" si="5982"/>
        <v>-</v>
      </c>
      <c r="BH881" s="124" t="str">
        <f t="shared" si="5982"/>
        <v>-</v>
      </c>
      <c r="BI881" s="124" t="str">
        <f t="shared" ref="BI881:BK881" si="5983">IF(SUM(D881,S881)=0,"-",SUM(D881,S881))</f>
        <v>-</v>
      </c>
      <c r="BJ881" s="124" t="str">
        <f t="shared" si="5983"/>
        <v>-</v>
      </c>
      <c r="BK881" s="124" t="str">
        <f t="shared" si="5983"/>
        <v>-</v>
      </c>
      <c r="BL881" s="124" t="str">
        <f t="shared" ref="BL881:BW881" si="5984">IF(SUM(G881,V881,AH881)=0,"-",SUM(G881,V881,AH881))</f>
        <v>-</v>
      </c>
      <c r="BM881" s="124" t="str">
        <f t="shared" si="5984"/>
        <v>-</v>
      </c>
      <c r="BN881" s="124" t="str">
        <f t="shared" si="5984"/>
        <v>-</v>
      </c>
      <c r="BO881" s="124" t="str">
        <f t="shared" si="5984"/>
        <v>-</v>
      </c>
      <c r="BP881" s="124" t="str">
        <f t="shared" si="5984"/>
        <v>-</v>
      </c>
      <c r="BQ881" s="124" t="str">
        <f t="shared" si="5984"/>
        <v>-</v>
      </c>
      <c r="BR881" s="124" t="str">
        <f t="shared" si="5984"/>
        <v>-</v>
      </c>
      <c r="BS881" s="124" t="str">
        <f t="shared" si="5984"/>
        <v>-</v>
      </c>
      <c r="BT881" s="124" t="str">
        <f t="shared" si="5984"/>
        <v>-</v>
      </c>
      <c r="BU881" s="124" t="str">
        <f t="shared" si="5984"/>
        <v>-</v>
      </c>
      <c r="BV881" s="124" t="str">
        <f t="shared" si="5984"/>
        <v>-</v>
      </c>
      <c r="BW881" s="124" t="str">
        <f t="shared" si="5984"/>
        <v>-</v>
      </c>
      <c r="BX881" s="123"/>
      <c r="BY881" s="123" t="s">
        <v>85</v>
      </c>
      <c r="BZ881" s="120">
        <v>2681.0</v>
      </c>
      <c r="CA881" s="120" t="str">
        <f t="shared" si="5620"/>
        <v/>
      </c>
    </row>
    <row r="882" ht="15.75" hidden="1" customHeight="1">
      <c r="A882" s="99" t="str">
        <f t="shared" si="5598"/>
        <v>April</v>
      </c>
      <c r="B882" s="122" t="s">
        <v>134</v>
      </c>
      <c r="C882" s="122" t="s">
        <v>39</v>
      </c>
      <c r="D882" s="123"/>
      <c r="E882" s="123"/>
      <c r="F882" s="124" t="str">
        <f t="shared" si="5599"/>
        <v/>
      </c>
      <c r="G882" s="123"/>
      <c r="H882" s="123"/>
      <c r="I882" s="124" t="str">
        <f t="shared" si="5600"/>
        <v/>
      </c>
      <c r="J882" s="123"/>
      <c r="K882" s="123"/>
      <c r="L882" s="124" t="str">
        <f t="shared" si="5601"/>
        <v/>
      </c>
      <c r="M882" s="123"/>
      <c r="N882" s="123"/>
      <c r="O882" s="124" t="str">
        <f t="shared" si="5602"/>
        <v/>
      </c>
      <c r="P882" s="125" t="str">
        <f t="shared" ref="P882:Q882" si="5985">IF(SUM(D882,G882,J882,M882)=0,"",SUM(D882,G882,J882,M882))</f>
        <v/>
      </c>
      <c r="Q882" s="125" t="str">
        <f t="shared" si="5985"/>
        <v/>
      </c>
      <c r="R882" s="124" t="str">
        <f t="shared" si="5604"/>
        <v/>
      </c>
      <c r="S882" s="123"/>
      <c r="T882" s="123"/>
      <c r="U882" s="124" t="str">
        <f t="shared" si="5605"/>
        <v/>
      </c>
      <c r="V882" s="123"/>
      <c r="W882" s="123"/>
      <c r="X882" s="124" t="str">
        <f t="shared" si="5606"/>
        <v/>
      </c>
      <c r="Y882" s="123"/>
      <c r="Z882" s="123"/>
      <c r="AA882" s="124" t="str">
        <f t="shared" si="5607"/>
        <v/>
      </c>
      <c r="AB882" s="123"/>
      <c r="AC882" s="123"/>
      <c r="AD882" s="124" t="str">
        <f t="shared" si="5608"/>
        <v/>
      </c>
      <c r="AE882" s="124" t="str">
        <f t="shared" ref="AE882:AF882" si="5986">IF(SUM(S882,V882,Y882,AB882)=0,"",SUM(S882,V882,Y882,AB882))</f>
        <v/>
      </c>
      <c r="AF882" s="124" t="str">
        <f t="shared" si="5986"/>
        <v/>
      </c>
      <c r="AG882" s="124" t="str">
        <f t="shared" si="5610"/>
        <v/>
      </c>
      <c r="AH882" s="123"/>
      <c r="AI882" s="123"/>
      <c r="AJ882" s="124" t="str">
        <f t="shared" si="5611"/>
        <v/>
      </c>
      <c r="AK882" s="123"/>
      <c r="AL882" s="123"/>
      <c r="AM882" s="124" t="str">
        <f t="shared" si="5612"/>
        <v/>
      </c>
      <c r="AN882" s="123"/>
      <c r="AO882" s="123"/>
      <c r="AP882" s="124" t="str">
        <f t="shared" si="5613"/>
        <v/>
      </c>
      <c r="AQ882" s="124" t="str">
        <f t="shared" ref="AQ882:AR882" si="5987">IF(SUM(AH882,AK882,AN882)=0,"",SUM(AH882,AK882,AN882))</f>
        <v/>
      </c>
      <c r="AR882" s="124" t="str">
        <f t="shared" si="5987"/>
        <v/>
      </c>
      <c r="AS882" s="124" t="str">
        <f t="shared" si="5615"/>
        <v/>
      </c>
      <c r="AT882" s="124" t="str">
        <f t="shared" ref="AT882:AV882" si="5988">IF(S882=0,"-",S882)</f>
        <v>-</v>
      </c>
      <c r="AU882" s="124" t="str">
        <f t="shared" si="5988"/>
        <v>-</v>
      </c>
      <c r="AV882" s="124" t="str">
        <f t="shared" si="5988"/>
        <v/>
      </c>
      <c r="AW882" s="124" t="str">
        <f t="shared" ref="AW882:BH882" si="5989">IF(SUM(V882,AH882)=0,"-",SUM(V882,AH882))</f>
        <v>-</v>
      </c>
      <c r="AX882" s="124" t="str">
        <f t="shared" si="5989"/>
        <v>-</v>
      </c>
      <c r="AY882" s="124" t="str">
        <f t="shared" si="5989"/>
        <v>-</v>
      </c>
      <c r="AZ882" s="124" t="str">
        <f t="shared" si="5989"/>
        <v>-</v>
      </c>
      <c r="BA882" s="124" t="str">
        <f t="shared" si="5989"/>
        <v>-</v>
      </c>
      <c r="BB882" s="124" t="str">
        <f t="shared" si="5989"/>
        <v>-</v>
      </c>
      <c r="BC882" s="124" t="str">
        <f t="shared" si="5989"/>
        <v>-</v>
      </c>
      <c r="BD882" s="124" t="str">
        <f t="shared" si="5989"/>
        <v>-</v>
      </c>
      <c r="BE882" s="124" t="str">
        <f t="shared" si="5989"/>
        <v>-</v>
      </c>
      <c r="BF882" s="124" t="str">
        <f t="shared" si="5989"/>
        <v>-</v>
      </c>
      <c r="BG882" s="124" t="str">
        <f t="shared" si="5989"/>
        <v>-</v>
      </c>
      <c r="BH882" s="124" t="str">
        <f t="shared" si="5989"/>
        <v>-</v>
      </c>
      <c r="BI882" s="124" t="str">
        <f t="shared" ref="BI882:BK882" si="5990">IF(SUM(D882,S882)=0,"-",SUM(D882,S882))</f>
        <v>-</v>
      </c>
      <c r="BJ882" s="124" t="str">
        <f t="shared" si="5990"/>
        <v>-</v>
      </c>
      <c r="BK882" s="124" t="str">
        <f t="shared" si="5990"/>
        <v>-</v>
      </c>
      <c r="BL882" s="124" t="str">
        <f t="shared" ref="BL882:BW882" si="5991">IF(SUM(G882,V882,AH882)=0,"-",SUM(G882,V882,AH882))</f>
        <v>-</v>
      </c>
      <c r="BM882" s="124" t="str">
        <f t="shared" si="5991"/>
        <v>-</v>
      </c>
      <c r="BN882" s="124" t="str">
        <f t="shared" si="5991"/>
        <v>-</v>
      </c>
      <c r="BO882" s="124" t="str">
        <f t="shared" si="5991"/>
        <v>-</v>
      </c>
      <c r="BP882" s="124" t="str">
        <f t="shared" si="5991"/>
        <v>-</v>
      </c>
      <c r="BQ882" s="124" t="str">
        <f t="shared" si="5991"/>
        <v>-</v>
      </c>
      <c r="BR882" s="124" t="str">
        <f t="shared" si="5991"/>
        <v>-</v>
      </c>
      <c r="BS882" s="124" t="str">
        <f t="shared" si="5991"/>
        <v>-</v>
      </c>
      <c r="BT882" s="124" t="str">
        <f t="shared" si="5991"/>
        <v>-</v>
      </c>
      <c r="BU882" s="124" t="str">
        <f t="shared" si="5991"/>
        <v>-</v>
      </c>
      <c r="BV882" s="124" t="str">
        <f t="shared" si="5991"/>
        <v>-</v>
      </c>
      <c r="BW882" s="124" t="str">
        <f t="shared" si="5991"/>
        <v>-</v>
      </c>
      <c r="BX882" s="123"/>
      <c r="BY882" s="123" t="s">
        <v>85</v>
      </c>
      <c r="BZ882" s="120">
        <v>2681.0</v>
      </c>
      <c r="CA882" s="120" t="str">
        <f t="shared" si="5620"/>
        <v/>
      </c>
    </row>
    <row r="883" ht="15.75" hidden="1" customHeight="1">
      <c r="A883" s="99" t="str">
        <f t="shared" si="5598"/>
        <v>April</v>
      </c>
      <c r="B883" s="122" t="s">
        <v>134</v>
      </c>
      <c r="C883" s="122" t="s">
        <v>40</v>
      </c>
      <c r="D883" s="123"/>
      <c r="E883" s="123"/>
      <c r="F883" s="124" t="str">
        <f t="shared" si="5599"/>
        <v/>
      </c>
      <c r="G883" s="123"/>
      <c r="H883" s="123"/>
      <c r="I883" s="124" t="str">
        <f t="shared" si="5600"/>
        <v/>
      </c>
      <c r="J883" s="123"/>
      <c r="K883" s="123"/>
      <c r="L883" s="124" t="str">
        <f t="shared" si="5601"/>
        <v/>
      </c>
      <c r="M883" s="123"/>
      <c r="N883" s="123"/>
      <c r="O883" s="124" t="str">
        <f t="shared" si="5602"/>
        <v/>
      </c>
      <c r="P883" s="125" t="str">
        <f t="shared" ref="P883:Q883" si="5992">IF(SUM(D883,G883,J883,M883)=0,"",SUM(D883,G883,J883,M883))</f>
        <v/>
      </c>
      <c r="Q883" s="125" t="str">
        <f t="shared" si="5992"/>
        <v/>
      </c>
      <c r="R883" s="124" t="str">
        <f t="shared" si="5604"/>
        <v/>
      </c>
      <c r="S883" s="123"/>
      <c r="T883" s="123"/>
      <c r="U883" s="124" t="str">
        <f t="shared" si="5605"/>
        <v/>
      </c>
      <c r="V883" s="123"/>
      <c r="W883" s="123"/>
      <c r="X883" s="124" t="str">
        <f t="shared" si="5606"/>
        <v/>
      </c>
      <c r="Y883" s="123"/>
      <c r="Z883" s="123"/>
      <c r="AA883" s="124" t="str">
        <f t="shared" si="5607"/>
        <v/>
      </c>
      <c r="AB883" s="123"/>
      <c r="AC883" s="123"/>
      <c r="AD883" s="124" t="str">
        <f t="shared" si="5608"/>
        <v/>
      </c>
      <c r="AE883" s="124" t="str">
        <f t="shared" ref="AE883:AF883" si="5993">IF(SUM(S883,V883,Y883,AB883)=0,"",SUM(S883,V883,Y883,AB883))</f>
        <v/>
      </c>
      <c r="AF883" s="124" t="str">
        <f t="shared" si="5993"/>
        <v/>
      </c>
      <c r="AG883" s="124" t="str">
        <f t="shared" si="5610"/>
        <v/>
      </c>
      <c r="AH883" s="123"/>
      <c r="AI883" s="123"/>
      <c r="AJ883" s="124" t="str">
        <f t="shared" si="5611"/>
        <v/>
      </c>
      <c r="AK883" s="123"/>
      <c r="AL883" s="123"/>
      <c r="AM883" s="124" t="str">
        <f t="shared" si="5612"/>
        <v/>
      </c>
      <c r="AN883" s="123"/>
      <c r="AO883" s="123"/>
      <c r="AP883" s="124" t="str">
        <f t="shared" si="5613"/>
        <v/>
      </c>
      <c r="AQ883" s="124" t="str">
        <f t="shared" ref="AQ883:AR883" si="5994">IF(SUM(AH883,AK883,AN883)=0,"",SUM(AH883,AK883,AN883))</f>
        <v/>
      </c>
      <c r="AR883" s="124" t="str">
        <f t="shared" si="5994"/>
        <v/>
      </c>
      <c r="AS883" s="124" t="str">
        <f t="shared" si="5615"/>
        <v/>
      </c>
      <c r="AT883" s="124" t="str">
        <f t="shared" ref="AT883:AV883" si="5995">IF(S883=0,"-",S883)</f>
        <v>-</v>
      </c>
      <c r="AU883" s="124" t="str">
        <f t="shared" si="5995"/>
        <v>-</v>
      </c>
      <c r="AV883" s="124" t="str">
        <f t="shared" si="5995"/>
        <v/>
      </c>
      <c r="AW883" s="124" t="str">
        <f t="shared" ref="AW883:BH883" si="5996">IF(SUM(V883,AH883)=0,"-",SUM(V883,AH883))</f>
        <v>-</v>
      </c>
      <c r="AX883" s="124" t="str">
        <f t="shared" si="5996"/>
        <v>-</v>
      </c>
      <c r="AY883" s="124" t="str">
        <f t="shared" si="5996"/>
        <v>-</v>
      </c>
      <c r="AZ883" s="124" t="str">
        <f t="shared" si="5996"/>
        <v>-</v>
      </c>
      <c r="BA883" s="124" t="str">
        <f t="shared" si="5996"/>
        <v>-</v>
      </c>
      <c r="BB883" s="124" t="str">
        <f t="shared" si="5996"/>
        <v>-</v>
      </c>
      <c r="BC883" s="124" t="str">
        <f t="shared" si="5996"/>
        <v>-</v>
      </c>
      <c r="BD883" s="124" t="str">
        <f t="shared" si="5996"/>
        <v>-</v>
      </c>
      <c r="BE883" s="124" t="str">
        <f t="shared" si="5996"/>
        <v>-</v>
      </c>
      <c r="BF883" s="124" t="str">
        <f t="shared" si="5996"/>
        <v>-</v>
      </c>
      <c r="BG883" s="124" t="str">
        <f t="shared" si="5996"/>
        <v>-</v>
      </c>
      <c r="BH883" s="124" t="str">
        <f t="shared" si="5996"/>
        <v>-</v>
      </c>
      <c r="BI883" s="124" t="str">
        <f t="shared" ref="BI883:BK883" si="5997">IF(SUM(D883,S883)=0,"-",SUM(D883,S883))</f>
        <v>-</v>
      </c>
      <c r="BJ883" s="124" t="str">
        <f t="shared" si="5997"/>
        <v>-</v>
      </c>
      <c r="BK883" s="124" t="str">
        <f t="shared" si="5997"/>
        <v>-</v>
      </c>
      <c r="BL883" s="124" t="str">
        <f t="shared" ref="BL883:BW883" si="5998">IF(SUM(G883,V883,AH883)=0,"-",SUM(G883,V883,AH883))</f>
        <v>-</v>
      </c>
      <c r="BM883" s="124" t="str">
        <f t="shared" si="5998"/>
        <v>-</v>
      </c>
      <c r="BN883" s="124" t="str">
        <f t="shared" si="5998"/>
        <v>-</v>
      </c>
      <c r="BO883" s="124" t="str">
        <f t="shared" si="5998"/>
        <v>-</v>
      </c>
      <c r="BP883" s="124" t="str">
        <f t="shared" si="5998"/>
        <v>-</v>
      </c>
      <c r="BQ883" s="124" t="str">
        <f t="shared" si="5998"/>
        <v>-</v>
      </c>
      <c r="BR883" s="124" t="str">
        <f t="shared" si="5998"/>
        <v>-</v>
      </c>
      <c r="BS883" s="124" t="str">
        <f t="shared" si="5998"/>
        <v>-</v>
      </c>
      <c r="BT883" s="124" t="str">
        <f t="shared" si="5998"/>
        <v>-</v>
      </c>
      <c r="BU883" s="124" t="str">
        <f t="shared" si="5998"/>
        <v>-</v>
      </c>
      <c r="BV883" s="124" t="str">
        <f t="shared" si="5998"/>
        <v>-</v>
      </c>
      <c r="BW883" s="124" t="str">
        <f t="shared" si="5998"/>
        <v>-</v>
      </c>
      <c r="BX883" s="123"/>
      <c r="BY883" s="123"/>
      <c r="BZ883" s="120">
        <v>2681.0</v>
      </c>
      <c r="CA883" s="120" t="str">
        <f t="shared" si="5620"/>
        <v/>
      </c>
    </row>
    <row r="884" ht="15.75" hidden="1" customHeight="1">
      <c r="A884" s="99" t="str">
        <f t="shared" si="5598"/>
        <v>May</v>
      </c>
      <c r="B884" s="122" t="s">
        <v>134</v>
      </c>
      <c r="C884" s="122" t="s">
        <v>41</v>
      </c>
      <c r="D884" s="123"/>
      <c r="E884" s="123"/>
      <c r="F884" s="124" t="str">
        <f t="shared" si="5599"/>
        <v/>
      </c>
      <c r="G884" s="123">
        <v>2.0</v>
      </c>
      <c r="H884" s="123"/>
      <c r="I884" s="124">
        <f t="shared" si="5600"/>
        <v>2</v>
      </c>
      <c r="J884" s="123"/>
      <c r="K884" s="123"/>
      <c r="L884" s="124" t="str">
        <f t="shared" si="5601"/>
        <v/>
      </c>
      <c r="M884" s="123"/>
      <c r="N884" s="123"/>
      <c r="O884" s="124" t="str">
        <f t="shared" si="5602"/>
        <v/>
      </c>
      <c r="P884" s="126">
        <f t="shared" ref="P884:Q884" si="5999">IF(SUM(D884,G884,J884,M884)=0,"",SUM(D884,G884,J884,M884))</f>
        <v>2</v>
      </c>
      <c r="Q884" s="126" t="str">
        <f t="shared" si="5999"/>
        <v/>
      </c>
      <c r="R884" s="124">
        <f t="shared" si="5604"/>
        <v>2</v>
      </c>
      <c r="S884" s="123"/>
      <c r="T884" s="123"/>
      <c r="U884" s="124" t="str">
        <f t="shared" si="5605"/>
        <v/>
      </c>
      <c r="V884" s="123"/>
      <c r="W884" s="123"/>
      <c r="X884" s="124" t="str">
        <f t="shared" si="5606"/>
        <v/>
      </c>
      <c r="Y884" s="123"/>
      <c r="Z884" s="123"/>
      <c r="AA884" s="124" t="str">
        <f t="shared" si="5607"/>
        <v/>
      </c>
      <c r="AB884" s="123"/>
      <c r="AC884" s="123"/>
      <c r="AD884" s="124" t="str">
        <f t="shared" si="5608"/>
        <v/>
      </c>
      <c r="AE884" s="124" t="str">
        <f t="shared" ref="AE884:AF884" si="6000">IF(SUM(S884,V884,Y884,AB884)=0,"",SUM(S884,V884,Y884,AB884))</f>
        <v/>
      </c>
      <c r="AF884" s="124" t="str">
        <f t="shared" si="6000"/>
        <v/>
      </c>
      <c r="AG884" s="124" t="str">
        <f t="shared" si="5610"/>
        <v/>
      </c>
      <c r="AH884" s="123"/>
      <c r="AI884" s="123"/>
      <c r="AJ884" s="124" t="str">
        <f t="shared" si="5611"/>
        <v/>
      </c>
      <c r="AK884" s="123"/>
      <c r="AL884" s="123"/>
      <c r="AM884" s="124" t="str">
        <f t="shared" si="5612"/>
        <v/>
      </c>
      <c r="AN884" s="123"/>
      <c r="AO884" s="123"/>
      <c r="AP884" s="124" t="str">
        <f t="shared" si="5613"/>
        <v/>
      </c>
      <c r="AQ884" s="124" t="str">
        <f t="shared" ref="AQ884:AR884" si="6001">IF(SUM(AH884,AK884,AN884)=0,"",SUM(AH884,AK884,AN884))</f>
        <v/>
      </c>
      <c r="AR884" s="124" t="str">
        <f t="shared" si="6001"/>
        <v/>
      </c>
      <c r="AS884" s="124" t="str">
        <f t="shared" si="5615"/>
        <v/>
      </c>
      <c r="AT884" s="124" t="str">
        <f t="shared" ref="AT884:AV884" si="6002">IF(S884=0,"-",S884)</f>
        <v>-</v>
      </c>
      <c r="AU884" s="124" t="str">
        <f t="shared" si="6002"/>
        <v>-</v>
      </c>
      <c r="AV884" s="124" t="str">
        <f t="shared" si="6002"/>
        <v/>
      </c>
      <c r="AW884" s="124" t="str">
        <f t="shared" ref="AW884:BH884" si="6003">IF(SUM(V884,AH884)=0,"-",SUM(V884,AH884))</f>
        <v>-</v>
      </c>
      <c r="AX884" s="124" t="str">
        <f t="shared" si="6003"/>
        <v>-</v>
      </c>
      <c r="AY884" s="124" t="str">
        <f t="shared" si="6003"/>
        <v>-</v>
      </c>
      <c r="AZ884" s="124" t="str">
        <f t="shared" si="6003"/>
        <v>-</v>
      </c>
      <c r="BA884" s="124" t="str">
        <f t="shared" si="6003"/>
        <v>-</v>
      </c>
      <c r="BB884" s="124" t="str">
        <f t="shared" si="6003"/>
        <v>-</v>
      </c>
      <c r="BC884" s="124" t="str">
        <f t="shared" si="6003"/>
        <v>-</v>
      </c>
      <c r="BD884" s="124" t="str">
        <f t="shared" si="6003"/>
        <v>-</v>
      </c>
      <c r="BE884" s="124" t="str">
        <f t="shared" si="6003"/>
        <v>-</v>
      </c>
      <c r="BF884" s="124" t="str">
        <f t="shared" si="6003"/>
        <v>-</v>
      </c>
      <c r="BG884" s="124" t="str">
        <f t="shared" si="6003"/>
        <v>-</v>
      </c>
      <c r="BH884" s="124" t="str">
        <f t="shared" si="6003"/>
        <v>-</v>
      </c>
      <c r="BI884" s="124" t="str">
        <f t="shared" ref="BI884:BK884" si="6004">IF(SUM(D884,S884)=0,"-",SUM(D884,S884))</f>
        <v>-</v>
      </c>
      <c r="BJ884" s="124" t="str">
        <f t="shared" si="6004"/>
        <v>-</v>
      </c>
      <c r="BK884" s="124" t="str">
        <f t="shared" si="6004"/>
        <v>-</v>
      </c>
      <c r="BL884" s="124">
        <f t="shared" ref="BL884:BW884" si="6005">IF(SUM(G884,V884,AH884)=0,"-",SUM(G884,V884,AH884))</f>
        <v>2</v>
      </c>
      <c r="BM884" s="124" t="str">
        <f t="shared" si="6005"/>
        <v>-</v>
      </c>
      <c r="BN884" s="124">
        <f t="shared" si="6005"/>
        <v>2</v>
      </c>
      <c r="BO884" s="124" t="str">
        <f t="shared" si="6005"/>
        <v>-</v>
      </c>
      <c r="BP884" s="124" t="str">
        <f t="shared" si="6005"/>
        <v>-</v>
      </c>
      <c r="BQ884" s="124" t="str">
        <f t="shared" si="6005"/>
        <v>-</v>
      </c>
      <c r="BR884" s="124" t="str">
        <f t="shared" si="6005"/>
        <v>-</v>
      </c>
      <c r="BS884" s="124" t="str">
        <f t="shared" si="6005"/>
        <v>-</v>
      </c>
      <c r="BT884" s="124" t="str">
        <f t="shared" si="6005"/>
        <v>-</v>
      </c>
      <c r="BU884" s="124">
        <f t="shared" si="6005"/>
        <v>2</v>
      </c>
      <c r="BV884" s="124" t="str">
        <f t="shared" si="6005"/>
        <v>-</v>
      </c>
      <c r="BW884" s="124">
        <f t="shared" si="6005"/>
        <v>2</v>
      </c>
      <c r="BX884" s="127"/>
      <c r="BY884" s="123"/>
      <c r="BZ884" s="120">
        <v>2681.0</v>
      </c>
      <c r="CA884" s="121">
        <f t="shared" si="5620"/>
        <v>0.0007459903021</v>
      </c>
    </row>
    <row r="885" ht="15.75" hidden="1" customHeight="1">
      <c r="A885" s="99" t="str">
        <f t="shared" si="5598"/>
        <v>May</v>
      </c>
      <c r="B885" s="122" t="s">
        <v>134</v>
      </c>
      <c r="C885" s="122" t="s">
        <v>42</v>
      </c>
      <c r="D885" s="123"/>
      <c r="E885" s="123"/>
      <c r="F885" s="124" t="str">
        <f t="shared" si="5599"/>
        <v/>
      </c>
      <c r="G885" s="123">
        <v>10.0</v>
      </c>
      <c r="H885" s="123"/>
      <c r="I885" s="124">
        <f t="shared" si="5600"/>
        <v>10</v>
      </c>
      <c r="J885" s="123"/>
      <c r="K885" s="123"/>
      <c r="L885" s="124" t="str">
        <f t="shared" si="5601"/>
        <v/>
      </c>
      <c r="M885" s="123"/>
      <c r="N885" s="123"/>
      <c r="O885" s="124" t="str">
        <f t="shared" si="5602"/>
        <v/>
      </c>
      <c r="P885" s="126">
        <f t="shared" ref="P885:Q885" si="6006">IF(SUM(D885,G885,J885,M885)=0,"",SUM(D885,G885,J885,M885))</f>
        <v>10</v>
      </c>
      <c r="Q885" s="126" t="str">
        <f t="shared" si="6006"/>
        <v/>
      </c>
      <c r="R885" s="124">
        <f t="shared" si="5604"/>
        <v>10</v>
      </c>
      <c r="S885" s="123"/>
      <c r="T885" s="123"/>
      <c r="U885" s="124" t="str">
        <f t="shared" si="5605"/>
        <v/>
      </c>
      <c r="V885" s="123">
        <v>15.0</v>
      </c>
      <c r="W885" s="123"/>
      <c r="X885" s="124">
        <f t="shared" si="5606"/>
        <v>15</v>
      </c>
      <c r="Y885" s="123"/>
      <c r="Z885" s="123"/>
      <c r="AA885" s="124" t="str">
        <f t="shared" si="5607"/>
        <v/>
      </c>
      <c r="AB885" s="123"/>
      <c r="AC885" s="123"/>
      <c r="AD885" s="124" t="str">
        <f t="shared" si="5608"/>
        <v/>
      </c>
      <c r="AE885" s="124">
        <f t="shared" ref="AE885:AF885" si="6007">IF(SUM(S885,V885,Y885,AB885)=0,"",SUM(S885,V885,Y885,AB885))</f>
        <v>15</v>
      </c>
      <c r="AF885" s="124" t="str">
        <f t="shared" si="6007"/>
        <v/>
      </c>
      <c r="AG885" s="124">
        <f t="shared" si="5610"/>
        <v>15</v>
      </c>
      <c r="AH885" s="123"/>
      <c r="AI885" s="123"/>
      <c r="AJ885" s="124" t="str">
        <f t="shared" si="5611"/>
        <v/>
      </c>
      <c r="AK885" s="123"/>
      <c r="AL885" s="123"/>
      <c r="AM885" s="124" t="str">
        <f t="shared" si="5612"/>
        <v/>
      </c>
      <c r="AN885" s="123"/>
      <c r="AO885" s="123"/>
      <c r="AP885" s="124" t="str">
        <f t="shared" si="5613"/>
        <v/>
      </c>
      <c r="AQ885" s="124" t="str">
        <f t="shared" ref="AQ885:AR885" si="6008">IF(SUM(AH885,AK885,AN885)=0,"",SUM(AH885,AK885,AN885))</f>
        <v/>
      </c>
      <c r="AR885" s="124" t="str">
        <f t="shared" si="6008"/>
        <v/>
      </c>
      <c r="AS885" s="124" t="str">
        <f t="shared" si="5615"/>
        <v/>
      </c>
      <c r="AT885" s="124" t="str">
        <f t="shared" ref="AT885:AV885" si="6009">IF(S885=0,"-",S885)</f>
        <v>-</v>
      </c>
      <c r="AU885" s="124" t="str">
        <f t="shared" si="6009"/>
        <v>-</v>
      </c>
      <c r="AV885" s="124" t="str">
        <f t="shared" si="6009"/>
        <v/>
      </c>
      <c r="AW885" s="124">
        <f t="shared" ref="AW885:BH885" si="6010">IF(SUM(V885,AH885)=0,"-",SUM(V885,AH885))</f>
        <v>15</v>
      </c>
      <c r="AX885" s="124" t="str">
        <f t="shared" si="6010"/>
        <v>-</v>
      </c>
      <c r="AY885" s="124">
        <f t="shared" si="6010"/>
        <v>15</v>
      </c>
      <c r="AZ885" s="124" t="str">
        <f t="shared" si="6010"/>
        <v>-</v>
      </c>
      <c r="BA885" s="124" t="str">
        <f t="shared" si="6010"/>
        <v>-</v>
      </c>
      <c r="BB885" s="124" t="str">
        <f t="shared" si="6010"/>
        <v>-</v>
      </c>
      <c r="BC885" s="124" t="str">
        <f t="shared" si="6010"/>
        <v>-</v>
      </c>
      <c r="BD885" s="124" t="str">
        <f t="shared" si="6010"/>
        <v>-</v>
      </c>
      <c r="BE885" s="124" t="str">
        <f t="shared" si="6010"/>
        <v>-</v>
      </c>
      <c r="BF885" s="124">
        <f t="shared" si="6010"/>
        <v>15</v>
      </c>
      <c r="BG885" s="124" t="str">
        <f t="shared" si="6010"/>
        <v>-</v>
      </c>
      <c r="BH885" s="124">
        <f t="shared" si="6010"/>
        <v>15</v>
      </c>
      <c r="BI885" s="124" t="str">
        <f t="shared" ref="BI885:BK885" si="6011">IF(SUM(D885,S885)=0,"-",SUM(D885,S885))</f>
        <v>-</v>
      </c>
      <c r="BJ885" s="124" t="str">
        <f t="shared" si="6011"/>
        <v>-</v>
      </c>
      <c r="BK885" s="124" t="str">
        <f t="shared" si="6011"/>
        <v>-</v>
      </c>
      <c r="BL885" s="124">
        <f t="shared" ref="BL885:BW885" si="6012">IF(SUM(G885,V885,AH885)=0,"-",SUM(G885,V885,AH885))</f>
        <v>25</v>
      </c>
      <c r="BM885" s="124" t="str">
        <f t="shared" si="6012"/>
        <v>-</v>
      </c>
      <c r="BN885" s="124">
        <f t="shared" si="6012"/>
        <v>25</v>
      </c>
      <c r="BO885" s="124" t="str">
        <f t="shared" si="6012"/>
        <v>-</v>
      </c>
      <c r="BP885" s="124" t="str">
        <f t="shared" si="6012"/>
        <v>-</v>
      </c>
      <c r="BQ885" s="124" t="str">
        <f t="shared" si="6012"/>
        <v>-</v>
      </c>
      <c r="BR885" s="124" t="str">
        <f t="shared" si="6012"/>
        <v>-</v>
      </c>
      <c r="BS885" s="124" t="str">
        <f t="shared" si="6012"/>
        <v>-</v>
      </c>
      <c r="BT885" s="124" t="str">
        <f t="shared" si="6012"/>
        <v>-</v>
      </c>
      <c r="BU885" s="124">
        <f t="shared" si="6012"/>
        <v>25</v>
      </c>
      <c r="BV885" s="124" t="str">
        <f t="shared" si="6012"/>
        <v>-</v>
      </c>
      <c r="BW885" s="124">
        <f t="shared" si="6012"/>
        <v>25</v>
      </c>
      <c r="BX885" s="127">
        <v>30.0</v>
      </c>
      <c r="BY885" s="123"/>
      <c r="BZ885" s="120">
        <v>2681.0</v>
      </c>
      <c r="CA885" s="121">
        <f t="shared" si="5620"/>
        <v>0.009324878777</v>
      </c>
    </row>
    <row r="886" ht="15.75" hidden="1" customHeight="1">
      <c r="A886" s="99" t="str">
        <f t="shared" si="5598"/>
        <v>June</v>
      </c>
      <c r="B886" s="122" t="s">
        <v>134</v>
      </c>
      <c r="C886" s="122" t="s">
        <v>43</v>
      </c>
      <c r="D886" s="123"/>
      <c r="E886" s="123">
        <v>2.75</v>
      </c>
      <c r="F886" s="124">
        <f t="shared" si="5599"/>
        <v>2.75</v>
      </c>
      <c r="G886" s="123">
        <v>19.25</v>
      </c>
      <c r="H886" s="123"/>
      <c r="I886" s="124">
        <f t="shared" si="5600"/>
        <v>19.25</v>
      </c>
      <c r="J886" s="123"/>
      <c r="K886" s="123"/>
      <c r="L886" s="124" t="str">
        <f t="shared" si="5601"/>
        <v/>
      </c>
      <c r="M886" s="123"/>
      <c r="N886" s="123"/>
      <c r="O886" s="124" t="str">
        <f t="shared" si="5602"/>
        <v/>
      </c>
      <c r="P886" s="126">
        <f t="shared" ref="P886:Q886" si="6013">IF(SUM(D886,G886,J886,M886)=0,"",SUM(D886,G886,J886,M886))</f>
        <v>19.25</v>
      </c>
      <c r="Q886" s="126">
        <f t="shared" si="6013"/>
        <v>2.75</v>
      </c>
      <c r="R886" s="124">
        <f t="shared" si="5604"/>
        <v>22</v>
      </c>
      <c r="S886" s="123"/>
      <c r="T886" s="123">
        <v>1.0</v>
      </c>
      <c r="U886" s="124">
        <f t="shared" si="5605"/>
        <v>1</v>
      </c>
      <c r="V886" s="123">
        <v>9.75</v>
      </c>
      <c r="W886" s="123"/>
      <c r="X886" s="124">
        <f t="shared" si="5606"/>
        <v>9.75</v>
      </c>
      <c r="Y886" s="123"/>
      <c r="Z886" s="123"/>
      <c r="AA886" s="124" t="str">
        <f t="shared" si="5607"/>
        <v/>
      </c>
      <c r="AB886" s="123"/>
      <c r="AC886" s="123"/>
      <c r="AD886" s="124" t="str">
        <f t="shared" si="5608"/>
        <v/>
      </c>
      <c r="AE886" s="124">
        <f t="shared" ref="AE886:AF886" si="6014">IF(SUM(S886,V886,Y886,AB886)=0,"",SUM(S886,V886,Y886,AB886))</f>
        <v>9.75</v>
      </c>
      <c r="AF886" s="124">
        <f t="shared" si="6014"/>
        <v>1</v>
      </c>
      <c r="AG886" s="124">
        <f t="shared" si="5610"/>
        <v>10.75</v>
      </c>
      <c r="AH886" s="123"/>
      <c r="AI886" s="123"/>
      <c r="AJ886" s="124" t="str">
        <f t="shared" si="5611"/>
        <v/>
      </c>
      <c r="AK886" s="123"/>
      <c r="AL886" s="123"/>
      <c r="AM886" s="124" t="str">
        <f t="shared" si="5612"/>
        <v/>
      </c>
      <c r="AN886" s="123"/>
      <c r="AO886" s="123"/>
      <c r="AP886" s="124" t="str">
        <f t="shared" si="5613"/>
        <v/>
      </c>
      <c r="AQ886" s="124" t="str">
        <f t="shared" ref="AQ886:AR886" si="6015">IF(SUM(AH886,AK886,AN886)=0,"",SUM(AH886,AK886,AN886))</f>
        <v/>
      </c>
      <c r="AR886" s="124" t="str">
        <f t="shared" si="6015"/>
        <v/>
      </c>
      <c r="AS886" s="124" t="str">
        <f t="shared" si="5615"/>
        <v/>
      </c>
      <c r="AT886" s="124" t="str">
        <f t="shared" ref="AT886:AV886" si="6016">IF(S886=0,"-",S886)</f>
        <v>-</v>
      </c>
      <c r="AU886" s="124">
        <f t="shared" si="6016"/>
        <v>1</v>
      </c>
      <c r="AV886" s="124">
        <f t="shared" si="6016"/>
        <v>1</v>
      </c>
      <c r="AW886" s="124">
        <f t="shared" ref="AW886:BH886" si="6017">IF(SUM(V886,AH886)=0,"-",SUM(V886,AH886))</f>
        <v>9.75</v>
      </c>
      <c r="AX886" s="124" t="str">
        <f t="shared" si="6017"/>
        <v>-</v>
      </c>
      <c r="AY886" s="124">
        <f t="shared" si="6017"/>
        <v>9.75</v>
      </c>
      <c r="AZ886" s="124" t="str">
        <f t="shared" si="6017"/>
        <v>-</v>
      </c>
      <c r="BA886" s="124" t="str">
        <f t="shared" si="6017"/>
        <v>-</v>
      </c>
      <c r="BB886" s="124" t="str">
        <f t="shared" si="6017"/>
        <v>-</v>
      </c>
      <c r="BC886" s="124" t="str">
        <f t="shared" si="6017"/>
        <v>-</v>
      </c>
      <c r="BD886" s="124" t="str">
        <f t="shared" si="6017"/>
        <v>-</v>
      </c>
      <c r="BE886" s="124" t="str">
        <f t="shared" si="6017"/>
        <v>-</v>
      </c>
      <c r="BF886" s="124">
        <f t="shared" si="6017"/>
        <v>9.75</v>
      </c>
      <c r="BG886" s="124">
        <f t="shared" si="6017"/>
        <v>1</v>
      </c>
      <c r="BH886" s="124">
        <f t="shared" si="6017"/>
        <v>10.75</v>
      </c>
      <c r="BI886" s="124" t="str">
        <f t="shared" ref="BI886:BK886" si="6018">IF(SUM(D886,S886)=0,"-",SUM(D886,S886))</f>
        <v>-</v>
      </c>
      <c r="BJ886" s="124">
        <f t="shared" si="6018"/>
        <v>3.75</v>
      </c>
      <c r="BK886" s="124">
        <f t="shared" si="6018"/>
        <v>3.75</v>
      </c>
      <c r="BL886" s="124">
        <f t="shared" ref="BL886:BW886" si="6019">IF(SUM(G886,V886,AH886)=0,"-",SUM(G886,V886,AH886))</f>
        <v>29</v>
      </c>
      <c r="BM886" s="124" t="str">
        <f t="shared" si="6019"/>
        <v>-</v>
      </c>
      <c r="BN886" s="124">
        <f t="shared" si="6019"/>
        <v>29</v>
      </c>
      <c r="BO886" s="124" t="str">
        <f t="shared" si="6019"/>
        <v>-</v>
      </c>
      <c r="BP886" s="124" t="str">
        <f t="shared" si="6019"/>
        <v>-</v>
      </c>
      <c r="BQ886" s="124" t="str">
        <f t="shared" si="6019"/>
        <v>-</v>
      </c>
      <c r="BR886" s="124" t="str">
        <f t="shared" si="6019"/>
        <v>-</v>
      </c>
      <c r="BS886" s="124" t="str">
        <f t="shared" si="6019"/>
        <v>-</v>
      </c>
      <c r="BT886" s="124" t="str">
        <f t="shared" si="6019"/>
        <v>-</v>
      </c>
      <c r="BU886" s="124">
        <f t="shared" si="6019"/>
        <v>29</v>
      </c>
      <c r="BV886" s="124">
        <f t="shared" si="6019"/>
        <v>3.75</v>
      </c>
      <c r="BW886" s="124">
        <f t="shared" si="6019"/>
        <v>32.75</v>
      </c>
      <c r="BX886" s="127">
        <v>47.0</v>
      </c>
      <c r="BY886" s="123"/>
      <c r="BZ886" s="120">
        <v>2681.0</v>
      </c>
      <c r="CA886" s="121">
        <f t="shared" si="5620"/>
        <v>0.0122155912</v>
      </c>
    </row>
    <row r="887" ht="15.75" hidden="1" customHeight="1">
      <c r="A887" s="99" t="str">
        <f t="shared" si="5598"/>
        <v>June</v>
      </c>
      <c r="B887" s="122" t="s">
        <v>134</v>
      </c>
      <c r="C887" s="122" t="s">
        <v>44</v>
      </c>
      <c r="D887" s="123"/>
      <c r="E887" s="123">
        <v>17.5</v>
      </c>
      <c r="F887" s="124">
        <f t="shared" si="5599"/>
        <v>17.5</v>
      </c>
      <c r="G887" s="123">
        <v>250.0</v>
      </c>
      <c r="H887" s="123"/>
      <c r="I887" s="124">
        <f t="shared" si="5600"/>
        <v>250</v>
      </c>
      <c r="J887" s="123"/>
      <c r="K887" s="123"/>
      <c r="L887" s="124" t="str">
        <f t="shared" si="5601"/>
        <v/>
      </c>
      <c r="M887" s="123"/>
      <c r="N887" s="123"/>
      <c r="O887" s="124" t="str">
        <f t="shared" si="5602"/>
        <v/>
      </c>
      <c r="P887" s="126">
        <f t="shared" ref="P887:Q887" si="6020">IF(SUM(D887,G887,J887,M887)=0,"",SUM(D887,G887,J887,M887))</f>
        <v>250</v>
      </c>
      <c r="Q887" s="126">
        <f t="shared" si="6020"/>
        <v>17.5</v>
      </c>
      <c r="R887" s="124">
        <f t="shared" si="5604"/>
        <v>267.5</v>
      </c>
      <c r="S887" s="123"/>
      <c r="T887" s="123">
        <v>5.0</v>
      </c>
      <c r="U887" s="124">
        <f t="shared" si="5605"/>
        <v>5</v>
      </c>
      <c r="V887" s="123">
        <v>100.0</v>
      </c>
      <c r="W887" s="123"/>
      <c r="X887" s="124">
        <f t="shared" si="5606"/>
        <v>100</v>
      </c>
      <c r="Y887" s="123"/>
      <c r="Z887" s="123"/>
      <c r="AA887" s="124" t="str">
        <f t="shared" si="5607"/>
        <v/>
      </c>
      <c r="AB887" s="123"/>
      <c r="AC887" s="123"/>
      <c r="AD887" s="124" t="str">
        <f t="shared" si="5608"/>
        <v/>
      </c>
      <c r="AE887" s="124">
        <f t="shared" ref="AE887:AF887" si="6021">IF(SUM(S887,V887,Y887,AB887)=0,"",SUM(S887,V887,Y887,AB887))</f>
        <v>100</v>
      </c>
      <c r="AF887" s="124">
        <f t="shared" si="6021"/>
        <v>5</v>
      </c>
      <c r="AG887" s="124">
        <f t="shared" si="5610"/>
        <v>105</v>
      </c>
      <c r="AH887" s="123"/>
      <c r="AI887" s="123"/>
      <c r="AJ887" s="124" t="str">
        <f t="shared" si="5611"/>
        <v/>
      </c>
      <c r="AK887" s="123"/>
      <c r="AL887" s="123"/>
      <c r="AM887" s="124" t="str">
        <f t="shared" si="5612"/>
        <v/>
      </c>
      <c r="AN887" s="123"/>
      <c r="AO887" s="123"/>
      <c r="AP887" s="124" t="str">
        <f t="shared" si="5613"/>
        <v/>
      </c>
      <c r="AQ887" s="124" t="str">
        <f t="shared" ref="AQ887:AR887" si="6022">IF(SUM(AH887,AK887,AN887)=0,"",SUM(AH887,AK887,AN887))</f>
        <v/>
      </c>
      <c r="AR887" s="124" t="str">
        <f t="shared" si="6022"/>
        <v/>
      </c>
      <c r="AS887" s="124" t="str">
        <f t="shared" si="5615"/>
        <v/>
      </c>
      <c r="AT887" s="124" t="str">
        <f t="shared" ref="AT887:AV887" si="6023">IF(S887=0,"-",S887)</f>
        <v>-</v>
      </c>
      <c r="AU887" s="124">
        <f t="shared" si="6023"/>
        <v>5</v>
      </c>
      <c r="AV887" s="124">
        <f t="shared" si="6023"/>
        <v>5</v>
      </c>
      <c r="AW887" s="124">
        <f t="shared" ref="AW887:BH887" si="6024">IF(SUM(V887,AH887)=0,"-",SUM(V887,AH887))</f>
        <v>100</v>
      </c>
      <c r="AX887" s="124" t="str">
        <f t="shared" si="6024"/>
        <v>-</v>
      </c>
      <c r="AY887" s="124">
        <f t="shared" si="6024"/>
        <v>100</v>
      </c>
      <c r="AZ887" s="124" t="str">
        <f t="shared" si="6024"/>
        <v>-</v>
      </c>
      <c r="BA887" s="124" t="str">
        <f t="shared" si="6024"/>
        <v>-</v>
      </c>
      <c r="BB887" s="124" t="str">
        <f t="shared" si="6024"/>
        <v>-</v>
      </c>
      <c r="BC887" s="124" t="str">
        <f t="shared" si="6024"/>
        <v>-</v>
      </c>
      <c r="BD887" s="124" t="str">
        <f t="shared" si="6024"/>
        <v>-</v>
      </c>
      <c r="BE887" s="124" t="str">
        <f t="shared" si="6024"/>
        <v>-</v>
      </c>
      <c r="BF887" s="124">
        <f t="shared" si="6024"/>
        <v>100</v>
      </c>
      <c r="BG887" s="124">
        <f t="shared" si="6024"/>
        <v>5</v>
      </c>
      <c r="BH887" s="124">
        <f t="shared" si="6024"/>
        <v>105</v>
      </c>
      <c r="BI887" s="124" t="str">
        <f t="shared" ref="BI887:BK887" si="6025">IF(SUM(D887,S887)=0,"-",SUM(D887,S887))</f>
        <v>-</v>
      </c>
      <c r="BJ887" s="124">
        <f t="shared" si="6025"/>
        <v>22.5</v>
      </c>
      <c r="BK887" s="124">
        <f t="shared" si="6025"/>
        <v>22.5</v>
      </c>
      <c r="BL887" s="124">
        <f t="shared" ref="BL887:BW887" si="6026">IF(SUM(G887,V887,AH887)=0,"-",SUM(G887,V887,AH887))</f>
        <v>350</v>
      </c>
      <c r="BM887" s="124" t="str">
        <f t="shared" si="6026"/>
        <v>-</v>
      </c>
      <c r="BN887" s="124">
        <f t="shared" si="6026"/>
        <v>350</v>
      </c>
      <c r="BO887" s="124" t="str">
        <f t="shared" si="6026"/>
        <v>-</v>
      </c>
      <c r="BP887" s="124" t="str">
        <f t="shared" si="6026"/>
        <v>-</v>
      </c>
      <c r="BQ887" s="124" t="str">
        <f t="shared" si="6026"/>
        <v>-</v>
      </c>
      <c r="BR887" s="124" t="str">
        <f t="shared" si="6026"/>
        <v>-</v>
      </c>
      <c r="BS887" s="124" t="str">
        <f t="shared" si="6026"/>
        <v>-</v>
      </c>
      <c r="BT887" s="124" t="str">
        <f t="shared" si="6026"/>
        <v>-</v>
      </c>
      <c r="BU887" s="124">
        <f t="shared" si="6026"/>
        <v>350</v>
      </c>
      <c r="BV887" s="124">
        <f t="shared" si="6026"/>
        <v>22.5</v>
      </c>
      <c r="BW887" s="124">
        <f t="shared" si="6026"/>
        <v>372.5</v>
      </c>
      <c r="BX887" s="127">
        <v>365.0</v>
      </c>
      <c r="BY887" s="123"/>
      <c r="BZ887" s="120">
        <v>2681.0</v>
      </c>
      <c r="CA887" s="121">
        <f t="shared" si="5620"/>
        <v>0.1389406938</v>
      </c>
    </row>
    <row r="888" ht="15.75" hidden="1" customHeight="1">
      <c r="A888" s="99" t="str">
        <f t="shared" si="5598"/>
        <v>July</v>
      </c>
      <c r="B888" s="122" t="s">
        <v>134</v>
      </c>
      <c r="C888" s="122" t="s">
        <v>45</v>
      </c>
      <c r="D888" s="123"/>
      <c r="E888" s="123">
        <v>100.0</v>
      </c>
      <c r="F888" s="124">
        <f t="shared" si="5599"/>
        <v>100</v>
      </c>
      <c r="G888" s="123">
        <v>285.0</v>
      </c>
      <c r="H888" s="123"/>
      <c r="I888" s="124">
        <f t="shared" si="5600"/>
        <v>285</v>
      </c>
      <c r="J888" s="123"/>
      <c r="K888" s="123"/>
      <c r="L888" s="124" t="str">
        <f t="shared" si="5601"/>
        <v/>
      </c>
      <c r="M888" s="123">
        <v>36.0</v>
      </c>
      <c r="N888" s="123"/>
      <c r="O888" s="124">
        <f t="shared" si="5602"/>
        <v>36</v>
      </c>
      <c r="P888" s="126">
        <f t="shared" ref="P888:Q888" si="6027">IF(SUM(D888,G888,J888,M888)=0,"",SUM(D888,G888,J888,M888))</f>
        <v>321</v>
      </c>
      <c r="Q888" s="126">
        <f t="shared" si="6027"/>
        <v>100</v>
      </c>
      <c r="R888" s="124">
        <f t="shared" si="5604"/>
        <v>421</v>
      </c>
      <c r="S888" s="123"/>
      <c r="T888" s="123">
        <v>17.0</v>
      </c>
      <c r="U888" s="124">
        <f t="shared" si="5605"/>
        <v>17</v>
      </c>
      <c r="V888" s="123">
        <v>1183.0</v>
      </c>
      <c r="W888" s="123"/>
      <c r="X888" s="124">
        <f t="shared" si="5606"/>
        <v>1183</v>
      </c>
      <c r="Y888" s="123"/>
      <c r="Z888" s="123"/>
      <c r="AA888" s="124" t="str">
        <f t="shared" si="5607"/>
        <v/>
      </c>
      <c r="AB888" s="123">
        <v>100.0</v>
      </c>
      <c r="AC888" s="123"/>
      <c r="AD888" s="124">
        <f t="shared" si="5608"/>
        <v>100</v>
      </c>
      <c r="AE888" s="124">
        <f t="shared" ref="AE888:AF888" si="6028">IF(SUM(S888,V888,Y888,AB888)=0,"",SUM(S888,V888,Y888,AB888))</f>
        <v>1283</v>
      </c>
      <c r="AF888" s="124">
        <f t="shared" si="6028"/>
        <v>17</v>
      </c>
      <c r="AG888" s="124">
        <f t="shared" si="5610"/>
        <v>1300</v>
      </c>
      <c r="AH888" s="123"/>
      <c r="AI888" s="123"/>
      <c r="AJ888" s="124" t="str">
        <f t="shared" si="5611"/>
        <v/>
      </c>
      <c r="AK888" s="123"/>
      <c r="AL888" s="123"/>
      <c r="AM888" s="124" t="str">
        <f t="shared" si="5612"/>
        <v/>
      </c>
      <c r="AN888" s="123"/>
      <c r="AO888" s="123"/>
      <c r="AP888" s="124" t="str">
        <f t="shared" si="5613"/>
        <v/>
      </c>
      <c r="AQ888" s="124" t="str">
        <f t="shared" ref="AQ888:AR888" si="6029">IF(SUM(AH888,AK888,AN888)=0,"",SUM(AH888,AK888,AN888))</f>
        <v/>
      </c>
      <c r="AR888" s="124" t="str">
        <f t="shared" si="6029"/>
        <v/>
      </c>
      <c r="AS888" s="124" t="str">
        <f t="shared" si="5615"/>
        <v/>
      </c>
      <c r="AT888" s="124" t="str">
        <f t="shared" ref="AT888:AV888" si="6030">IF(S888=0,"-",S888)</f>
        <v>-</v>
      </c>
      <c r="AU888" s="124">
        <f t="shared" si="6030"/>
        <v>17</v>
      </c>
      <c r="AV888" s="124">
        <f t="shared" si="6030"/>
        <v>17</v>
      </c>
      <c r="AW888" s="124">
        <f t="shared" ref="AW888:BH888" si="6031">IF(SUM(V888,AH888)=0,"-",SUM(V888,AH888))</f>
        <v>1183</v>
      </c>
      <c r="AX888" s="124" t="str">
        <f t="shared" si="6031"/>
        <v>-</v>
      </c>
      <c r="AY888" s="124">
        <f t="shared" si="6031"/>
        <v>1183</v>
      </c>
      <c r="AZ888" s="124" t="str">
        <f t="shared" si="6031"/>
        <v>-</v>
      </c>
      <c r="BA888" s="124" t="str">
        <f t="shared" si="6031"/>
        <v>-</v>
      </c>
      <c r="BB888" s="124" t="str">
        <f t="shared" si="6031"/>
        <v>-</v>
      </c>
      <c r="BC888" s="124">
        <f t="shared" si="6031"/>
        <v>100</v>
      </c>
      <c r="BD888" s="124" t="str">
        <f t="shared" si="6031"/>
        <v>-</v>
      </c>
      <c r="BE888" s="124">
        <f t="shared" si="6031"/>
        <v>100</v>
      </c>
      <c r="BF888" s="124">
        <f t="shared" si="6031"/>
        <v>1283</v>
      </c>
      <c r="BG888" s="124">
        <f t="shared" si="6031"/>
        <v>17</v>
      </c>
      <c r="BH888" s="124">
        <f t="shared" si="6031"/>
        <v>1300</v>
      </c>
      <c r="BI888" s="124" t="str">
        <f t="shared" ref="BI888:BK888" si="6032">IF(SUM(D888,S888)=0,"-",SUM(D888,S888))</f>
        <v>-</v>
      </c>
      <c r="BJ888" s="124">
        <f t="shared" si="6032"/>
        <v>117</v>
      </c>
      <c r="BK888" s="124">
        <f t="shared" si="6032"/>
        <v>117</v>
      </c>
      <c r="BL888" s="124">
        <f t="shared" ref="BL888:BW888" si="6033">IF(SUM(G888,V888,AH888)=0,"-",SUM(G888,V888,AH888))</f>
        <v>1468</v>
      </c>
      <c r="BM888" s="124" t="str">
        <f t="shared" si="6033"/>
        <v>-</v>
      </c>
      <c r="BN888" s="124">
        <f t="shared" si="6033"/>
        <v>1468</v>
      </c>
      <c r="BO888" s="124" t="str">
        <f t="shared" si="6033"/>
        <v>-</v>
      </c>
      <c r="BP888" s="124" t="str">
        <f t="shared" si="6033"/>
        <v>-</v>
      </c>
      <c r="BQ888" s="124" t="str">
        <f t="shared" si="6033"/>
        <v>-</v>
      </c>
      <c r="BR888" s="124">
        <f t="shared" si="6033"/>
        <v>136</v>
      </c>
      <c r="BS888" s="124" t="str">
        <f t="shared" si="6033"/>
        <v>-</v>
      </c>
      <c r="BT888" s="124">
        <f t="shared" si="6033"/>
        <v>136</v>
      </c>
      <c r="BU888" s="124">
        <f t="shared" si="6033"/>
        <v>1604</v>
      </c>
      <c r="BV888" s="124">
        <f t="shared" si="6033"/>
        <v>117</v>
      </c>
      <c r="BW888" s="124">
        <f t="shared" si="6033"/>
        <v>1721</v>
      </c>
      <c r="BX888" s="127">
        <v>1100.0</v>
      </c>
      <c r="BY888" s="123"/>
      <c r="BZ888" s="120">
        <v>2681.0</v>
      </c>
      <c r="CA888" s="121">
        <f t="shared" si="5620"/>
        <v>0.641924655</v>
      </c>
    </row>
    <row r="889" ht="15.75" hidden="1" customHeight="1">
      <c r="A889" s="99" t="str">
        <f t="shared" si="5598"/>
        <v>July</v>
      </c>
      <c r="B889" s="122" t="s">
        <v>134</v>
      </c>
      <c r="C889" s="122" t="s">
        <v>46</v>
      </c>
      <c r="D889" s="123"/>
      <c r="E889" s="123"/>
      <c r="F889" s="124" t="str">
        <f t="shared" si="5599"/>
        <v/>
      </c>
      <c r="G889" s="123">
        <v>100.0</v>
      </c>
      <c r="H889" s="123"/>
      <c r="I889" s="124">
        <f t="shared" si="5600"/>
        <v>100</v>
      </c>
      <c r="J889" s="123"/>
      <c r="K889" s="123"/>
      <c r="L889" s="124" t="str">
        <f t="shared" si="5601"/>
        <v/>
      </c>
      <c r="M889" s="123"/>
      <c r="N889" s="123"/>
      <c r="O889" s="124" t="str">
        <f t="shared" si="5602"/>
        <v/>
      </c>
      <c r="P889" s="126">
        <f t="shared" ref="P889:Q889" si="6034">IF(SUM(D889,G889,J889,M889)=0,"",SUM(D889,G889,J889,M889))</f>
        <v>100</v>
      </c>
      <c r="Q889" s="126" t="str">
        <f t="shared" si="6034"/>
        <v/>
      </c>
      <c r="R889" s="124">
        <f t="shared" si="5604"/>
        <v>100</v>
      </c>
      <c r="S889" s="123"/>
      <c r="T889" s="123">
        <v>26.28</v>
      </c>
      <c r="U889" s="124">
        <f t="shared" si="5605"/>
        <v>26.28</v>
      </c>
      <c r="V889" s="123">
        <v>100.0</v>
      </c>
      <c r="W889" s="123"/>
      <c r="X889" s="124">
        <f t="shared" si="5606"/>
        <v>100</v>
      </c>
      <c r="Y889" s="123"/>
      <c r="Z889" s="123"/>
      <c r="AA889" s="124" t="str">
        <f t="shared" si="5607"/>
        <v/>
      </c>
      <c r="AB889" s="123"/>
      <c r="AC889" s="123"/>
      <c r="AD889" s="124" t="str">
        <f t="shared" si="5608"/>
        <v/>
      </c>
      <c r="AE889" s="124">
        <f t="shared" ref="AE889:AF889" si="6035">IF(SUM(S889,V889,Y889,AB889)=0,"",SUM(S889,V889,Y889,AB889))</f>
        <v>100</v>
      </c>
      <c r="AF889" s="124">
        <f t="shared" si="6035"/>
        <v>26.28</v>
      </c>
      <c r="AG889" s="124">
        <f t="shared" si="5610"/>
        <v>126.28</v>
      </c>
      <c r="AH889" s="123"/>
      <c r="AI889" s="123"/>
      <c r="AJ889" s="124" t="str">
        <f t="shared" si="5611"/>
        <v/>
      </c>
      <c r="AK889" s="123"/>
      <c r="AL889" s="123"/>
      <c r="AM889" s="124" t="str">
        <f t="shared" si="5612"/>
        <v/>
      </c>
      <c r="AN889" s="123"/>
      <c r="AO889" s="123"/>
      <c r="AP889" s="124" t="str">
        <f t="shared" si="5613"/>
        <v/>
      </c>
      <c r="AQ889" s="124" t="str">
        <f t="shared" ref="AQ889:AR889" si="6036">IF(SUM(AH889,AK889,AN889)=0,"",SUM(AH889,AK889,AN889))</f>
        <v/>
      </c>
      <c r="AR889" s="124" t="str">
        <f t="shared" si="6036"/>
        <v/>
      </c>
      <c r="AS889" s="124" t="str">
        <f t="shared" si="5615"/>
        <v/>
      </c>
      <c r="AT889" s="124" t="str">
        <f t="shared" ref="AT889:AV889" si="6037">IF(S889=0,"-",S889)</f>
        <v>-</v>
      </c>
      <c r="AU889" s="124">
        <f t="shared" si="6037"/>
        <v>26.28</v>
      </c>
      <c r="AV889" s="124">
        <f t="shared" si="6037"/>
        <v>26.28</v>
      </c>
      <c r="AW889" s="124">
        <f t="shared" ref="AW889:BH889" si="6038">IF(SUM(V889,AH889)=0,"-",SUM(V889,AH889))</f>
        <v>100</v>
      </c>
      <c r="AX889" s="124" t="str">
        <f t="shared" si="6038"/>
        <v>-</v>
      </c>
      <c r="AY889" s="124">
        <f t="shared" si="6038"/>
        <v>100</v>
      </c>
      <c r="AZ889" s="124" t="str">
        <f t="shared" si="6038"/>
        <v>-</v>
      </c>
      <c r="BA889" s="124" t="str">
        <f t="shared" si="6038"/>
        <v>-</v>
      </c>
      <c r="BB889" s="124" t="str">
        <f t="shared" si="6038"/>
        <v>-</v>
      </c>
      <c r="BC889" s="124" t="str">
        <f t="shared" si="6038"/>
        <v>-</v>
      </c>
      <c r="BD889" s="124" t="str">
        <f t="shared" si="6038"/>
        <v>-</v>
      </c>
      <c r="BE889" s="124" t="str">
        <f t="shared" si="6038"/>
        <v>-</v>
      </c>
      <c r="BF889" s="124">
        <f t="shared" si="6038"/>
        <v>100</v>
      </c>
      <c r="BG889" s="124">
        <f t="shared" si="6038"/>
        <v>26.28</v>
      </c>
      <c r="BH889" s="124">
        <f t="shared" si="6038"/>
        <v>126.28</v>
      </c>
      <c r="BI889" s="124" t="str">
        <f t="shared" ref="BI889:BK889" si="6039">IF(SUM(D889,S889)=0,"-",SUM(D889,S889))</f>
        <v>-</v>
      </c>
      <c r="BJ889" s="124">
        <f t="shared" si="6039"/>
        <v>26.28</v>
      </c>
      <c r="BK889" s="124">
        <f t="shared" si="6039"/>
        <v>26.28</v>
      </c>
      <c r="BL889" s="124">
        <f t="shared" ref="BL889:BW889" si="6040">IF(SUM(G889,V889,AH889)=0,"-",SUM(G889,V889,AH889))</f>
        <v>200</v>
      </c>
      <c r="BM889" s="124" t="str">
        <f t="shared" si="6040"/>
        <v>-</v>
      </c>
      <c r="BN889" s="124">
        <f t="shared" si="6040"/>
        <v>200</v>
      </c>
      <c r="BO889" s="124" t="str">
        <f t="shared" si="6040"/>
        <v>-</v>
      </c>
      <c r="BP889" s="124" t="str">
        <f t="shared" si="6040"/>
        <v>-</v>
      </c>
      <c r="BQ889" s="124" t="str">
        <f t="shared" si="6040"/>
        <v>-</v>
      </c>
      <c r="BR889" s="124" t="str">
        <f t="shared" si="6040"/>
        <v>-</v>
      </c>
      <c r="BS889" s="124" t="str">
        <f t="shared" si="6040"/>
        <v>-</v>
      </c>
      <c r="BT889" s="124" t="str">
        <f t="shared" si="6040"/>
        <v>-</v>
      </c>
      <c r="BU889" s="124">
        <f t="shared" si="6040"/>
        <v>200</v>
      </c>
      <c r="BV889" s="124">
        <f t="shared" si="6040"/>
        <v>26.28</v>
      </c>
      <c r="BW889" s="124">
        <f t="shared" si="6040"/>
        <v>226.28</v>
      </c>
      <c r="BX889" s="127">
        <v>180.0</v>
      </c>
      <c r="BY889" s="123"/>
      <c r="BZ889" s="120">
        <v>2681.0</v>
      </c>
      <c r="CA889" s="121">
        <f t="shared" si="5620"/>
        <v>0.08440134278</v>
      </c>
    </row>
    <row r="890" ht="15.75" hidden="1" customHeight="1">
      <c r="A890" s="99" t="str">
        <f t="shared" si="5598"/>
        <v>August</v>
      </c>
      <c r="B890" s="122" t="s">
        <v>134</v>
      </c>
      <c r="C890" s="122" t="s">
        <v>47</v>
      </c>
      <c r="D890" s="123"/>
      <c r="E890" s="123"/>
      <c r="F890" s="124" t="str">
        <f t="shared" si="5599"/>
        <v/>
      </c>
      <c r="G890" s="123"/>
      <c r="H890" s="123"/>
      <c r="I890" s="124" t="str">
        <f t="shared" si="5600"/>
        <v/>
      </c>
      <c r="J890" s="123"/>
      <c r="K890" s="123"/>
      <c r="L890" s="124" t="str">
        <f t="shared" si="5601"/>
        <v/>
      </c>
      <c r="M890" s="123"/>
      <c r="N890" s="123"/>
      <c r="O890" s="124" t="str">
        <f t="shared" si="5602"/>
        <v/>
      </c>
      <c r="P890" s="125" t="str">
        <f t="shared" ref="P890:Q890" si="6041">IF(SUM(D890,G890,J890,M890)=0,"",SUM(D890,G890,J890,M890))</f>
        <v/>
      </c>
      <c r="Q890" s="125" t="str">
        <f t="shared" si="6041"/>
        <v/>
      </c>
      <c r="R890" s="124" t="str">
        <f t="shared" si="5604"/>
        <v/>
      </c>
      <c r="S890" s="123"/>
      <c r="T890" s="123"/>
      <c r="U890" s="124" t="str">
        <f t="shared" si="5605"/>
        <v/>
      </c>
      <c r="V890" s="123">
        <v>125.0</v>
      </c>
      <c r="W890" s="123"/>
      <c r="X890" s="124">
        <f t="shared" si="5606"/>
        <v>125</v>
      </c>
      <c r="Y890" s="123"/>
      <c r="Z890" s="123"/>
      <c r="AA890" s="124" t="str">
        <f t="shared" si="5607"/>
        <v/>
      </c>
      <c r="AB890" s="123"/>
      <c r="AC890" s="123"/>
      <c r="AD890" s="124" t="str">
        <f t="shared" si="5608"/>
        <v/>
      </c>
      <c r="AE890" s="124">
        <f t="shared" ref="AE890:AF890" si="6042">IF(SUM(S890,V890,Y890,AB890)=0,"",SUM(S890,V890,Y890,AB890))</f>
        <v>125</v>
      </c>
      <c r="AF890" s="124" t="str">
        <f t="shared" si="6042"/>
        <v/>
      </c>
      <c r="AG890" s="124">
        <f t="shared" si="5610"/>
        <v>125</v>
      </c>
      <c r="AH890" s="123"/>
      <c r="AI890" s="123"/>
      <c r="AJ890" s="124" t="str">
        <f t="shared" si="5611"/>
        <v/>
      </c>
      <c r="AK890" s="123"/>
      <c r="AL890" s="123"/>
      <c r="AM890" s="124" t="str">
        <f t="shared" si="5612"/>
        <v/>
      </c>
      <c r="AN890" s="123"/>
      <c r="AO890" s="123"/>
      <c r="AP890" s="124" t="str">
        <f t="shared" si="5613"/>
        <v/>
      </c>
      <c r="AQ890" s="124" t="str">
        <f t="shared" ref="AQ890:AR890" si="6043">IF(SUM(AH890,AK890,AN890)=0,"",SUM(AH890,AK890,AN890))</f>
        <v/>
      </c>
      <c r="AR890" s="124" t="str">
        <f t="shared" si="6043"/>
        <v/>
      </c>
      <c r="AS890" s="124" t="str">
        <f t="shared" si="5615"/>
        <v/>
      </c>
      <c r="AT890" s="124" t="str">
        <f t="shared" ref="AT890:AV890" si="6044">IF(S890=0,"-",S890)</f>
        <v>-</v>
      </c>
      <c r="AU890" s="124" t="str">
        <f t="shared" si="6044"/>
        <v>-</v>
      </c>
      <c r="AV890" s="124" t="str">
        <f t="shared" si="6044"/>
        <v/>
      </c>
      <c r="AW890" s="124">
        <f t="shared" ref="AW890:BH890" si="6045">IF(SUM(V890,AH890)=0,"-",SUM(V890,AH890))</f>
        <v>125</v>
      </c>
      <c r="AX890" s="124" t="str">
        <f t="shared" si="6045"/>
        <v>-</v>
      </c>
      <c r="AY890" s="124">
        <f t="shared" si="6045"/>
        <v>125</v>
      </c>
      <c r="AZ890" s="124" t="str">
        <f t="shared" si="6045"/>
        <v>-</v>
      </c>
      <c r="BA890" s="124" t="str">
        <f t="shared" si="6045"/>
        <v>-</v>
      </c>
      <c r="BB890" s="124" t="str">
        <f t="shared" si="6045"/>
        <v>-</v>
      </c>
      <c r="BC890" s="124" t="str">
        <f t="shared" si="6045"/>
        <v>-</v>
      </c>
      <c r="BD890" s="124" t="str">
        <f t="shared" si="6045"/>
        <v>-</v>
      </c>
      <c r="BE890" s="124" t="str">
        <f t="shared" si="6045"/>
        <v>-</v>
      </c>
      <c r="BF890" s="124">
        <f t="shared" si="6045"/>
        <v>125</v>
      </c>
      <c r="BG890" s="124" t="str">
        <f t="shared" si="6045"/>
        <v>-</v>
      </c>
      <c r="BH890" s="124">
        <f t="shared" si="6045"/>
        <v>125</v>
      </c>
      <c r="BI890" s="124" t="str">
        <f t="shared" ref="BI890:BK890" si="6046">IF(SUM(D890,S890)=0,"-",SUM(D890,S890))</f>
        <v>-</v>
      </c>
      <c r="BJ890" s="124" t="str">
        <f t="shared" si="6046"/>
        <v>-</v>
      </c>
      <c r="BK890" s="124" t="str">
        <f t="shared" si="6046"/>
        <v>-</v>
      </c>
      <c r="BL890" s="124">
        <f t="shared" ref="BL890:BW890" si="6047">IF(SUM(G890,V890,AH890)=0,"-",SUM(G890,V890,AH890))</f>
        <v>125</v>
      </c>
      <c r="BM890" s="124" t="str">
        <f t="shared" si="6047"/>
        <v>-</v>
      </c>
      <c r="BN890" s="124">
        <f t="shared" si="6047"/>
        <v>125</v>
      </c>
      <c r="BO890" s="124" t="str">
        <f t="shared" si="6047"/>
        <v>-</v>
      </c>
      <c r="BP890" s="124" t="str">
        <f t="shared" si="6047"/>
        <v>-</v>
      </c>
      <c r="BQ890" s="124" t="str">
        <f t="shared" si="6047"/>
        <v>-</v>
      </c>
      <c r="BR890" s="124" t="str">
        <f t="shared" si="6047"/>
        <v>-</v>
      </c>
      <c r="BS890" s="124" t="str">
        <f t="shared" si="6047"/>
        <v>-</v>
      </c>
      <c r="BT890" s="124" t="str">
        <f t="shared" si="6047"/>
        <v>-</v>
      </c>
      <c r="BU890" s="124">
        <f t="shared" si="6047"/>
        <v>125</v>
      </c>
      <c r="BV890" s="124" t="str">
        <f t="shared" si="6047"/>
        <v>-</v>
      </c>
      <c r="BW890" s="124">
        <f t="shared" si="6047"/>
        <v>125</v>
      </c>
      <c r="BX890" s="123">
        <v>145.0</v>
      </c>
      <c r="BY890" s="123"/>
      <c r="BZ890" s="120">
        <v>2681.0</v>
      </c>
      <c r="CA890" s="120">
        <f t="shared" si="5620"/>
        <v>0.04662439388</v>
      </c>
    </row>
    <row r="891" ht="15.75" hidden="1" customHeight="1">
      <c r="A891" s="99" t="str">
        <f t="shared" si="5598"/>
        <v>August</v>
      </c>
      <c r="B891" s="122" t="s">
        <v>134</v>
      </c>
      <c r="C891" s="122" t="s">
        <v>48</v>
      </c>
      <c r="D891" s="123"/>
      <c r="E891" s="123"/>
      <c r="F891" s="124" t="str">
        <f t="shared" si="5599"/>
        <v/>
      </c>
      <c r="G891" s="123"/>
      <c r="H891" s="123"/>
      <c r="I891" s="124" t="str">
        <f t="shared" si="5600"/>
        <v/>
      </c>
      <c r="J891" s="123"/>
      <c r="K891" s="123"/>
      <c r="L891" s="124" t="str">
        <f t="shared" si="5601"/>
        <v/>
      </c>
      <c r="M891" s="123"/>
      <c r="N891" s="123"/>
      <c r="O891" s="124" t="str">
        <f t="shared" si="5602"/>
        <v/>
      </c>
      <c r="P891" s="125" t="str">
        <f t="shared" ref="P891:Q891" si="6048">IF(SUM(D891,G891,J891,M891)=0,"",SUM(D891,G891,J891,M891))</f>
        <v/>
      </c>
      <c r="Q891" s="125" t="str">
        <f t="shared" si="6048"/>
        <v/>
      </c>
      <c r="R891" s="124" t="str">
        <f t="shared" si="5604"/>
        <v/>
      </c>
      <c r="S891" s="123"/>
      <c r="T891" s="123">
        <v>6.25</v>
      </c>
      <c r="U891" s="124">
        <f t="shared" si="5605"/>
        <v>6.25</v>
      </c>
      <c r="V891" s="123"/>
      <c r="W891" s="123"/>
      <c r="X891" s="124" t="str">
        <f t="shared" si="5606"/>
        <v/>
      </c>
      <c r="Y891" s="123"/>
      <c r="Z891" s="123"/>
      <c r="AA891" s="124" t="str">
        <f t="shared" si="5607"/>
        <v/>
      </c>
      <c r="AB891" s="123"/>
      <c r="AC891" s="123"/>
      <c r="AD891" s="124" t="str">
        <f t="shared" si="5608"/>
        <v/>
      </c>
      <c r="AE891" s="124" t="str">
        <f t="shared" ref="AE891:AF891" si="6049">IF(SUM(S891,V891,Y891,AB891)=0,"",SUM(S891,V891,Y891,AB891))</f>
        <v/>
      </c>
      <c r="AF891" s="124">
        <f t="shared" si="6049"/>
        <v>6.25</v>
      </c>
      <c r="AG891" s="124">
        <f t="shared" si="5610"/>
        <v>6.25</v>
      </c>
      <c r="AH891" s="123"/>
      <c r="AI891" s="123"/>
      <c r="AJ891" s="124" t="str">
        <f t="shared" si="5611"/>
        <v/>
      </c>
      <c r="AK891" s="123"/>
      <c r="AL891" s="123"/>
      <c r="AM891" s="124" t="str">
        <f t="shared" si="5612"/>
        <v/>
      </c>
      <c r="AN891" s="123"/>
      <c r="AO891" s="123"/>
      <c r="AP891" s="124" t="str">
        <f t="shared" si="5613"/>
        <v/>
      </c>
      <c r="AQ891" s="124" t="str">
        <f t="shared" ref="AQ891:AR891" si="6050">IF(SUM(AH891,AK891,AN891)=0,"",SUM(AH891,AK891,AN891))</f>
        <v/>
      </c>
      <c r="AR891" s="124" t="str">
        <f t="shared" si="6050"/>
        <v/>
      </c>
      <c r="AS891" s="124" t="str">
        <f t="shared" si="5615"/>
        <v/>
      </c>
      <c r="AT891" s="124" t="str">
        <f t="shared" ref="AT891:AV891" si="6051">IF(S891=0,"-",S891)</f>
        <v>-</v>
      </c>
      <c r="AU891" s="124">
        <f t="shared" si="6051"/>
        <v>6.25</v>
      </c>
      <c r="AV891" s="124">
        <f t="shared" si="6051"/>
        <v>6.25</v>
      </c>
      <c r="AW891" s="124" t="str">
        <f t="shared" ref="AW891:BH891" si="6052">IF(SUM(V891,AH891)=0,"-",SUM(V891,AH891))</f>
        <v>-</v>
      </c>
      <c r="AX891" s="124" t="str">
        <f t="shared" si="6052"/>
        <v>-</v>
      </c>
      <c r="AY891" s="124" t="str">
        <f t="shared" si="6052"/>
        <v>-</v>
      </c>
      <c r="AZ891" s="124" t="str">
        <f t="shared" si="6052"/>
        <v>-</v>
      </c>
      <c r="BA891" s="124" t="str">
        <f t="shared" si="6052"/>
        <v>-</v>
      </c>
      <c r="BB891" s="124" t="str">
        <f t="shared" si="6052"/>
        <v>-</v>
      </c>
      <c r="BC891" s="124" t="str">
        <f t="shared" si="6052"/>
        <v>-</v>
      </c>
      <c r="BD891" s="124" t="str">
        <f t="shared" si="6052"/>
        <v>-</v>
      </c>
      <c r="BE891" s="124" t="str">
        <f t="shared" si="6052"/>
        <v>-</v>
      </c>
      <c r="BF891" s="124" t="str">
        <f t="shared" si="6052"/>
        <v>-</v>
      </c>
      <c r="BG891" s="124">
        <f t="shared" si="6052"/>
        <v>6.25</v>
      </c>
      <c r="BH891" s="124">
        <f t="shared" si="6052"/>
        <v>6.25</v>
      </c>
      <c r="BI891" s="124" t="str">
        <f t="shared" ref="BI891:BK891" si="6053">IF(SUM(D891,S891)=0,"-",SUM(D891,S891))</f>
        <v>-</v>
      </c>
      <c r="BJ891" s="124">
        <f t="shared" si="6053"/>
        <v>6.25</v>
      </c>
      <c r="BK891" s="124">
        <f t="shared" si="6053"/>
        <v>6.25</v>
      </c>
      <c r="BL891" s="124" t="str">
        <f t="shared" ref="BL891:BW891" si="6054">IF(SUM(G891,V891,AH891)=0,"-",SUM(G891,V891,AH891))</f>
        <v>-</v>
      </c>
      <c r="BM891" s="124" t="str">
        <f t="shared" si="6054"/>
        <v>-</v>
      </c>
      <c r="BN891" s="124" t="str">
        <f t="shared" si="6054"/>
        <v>-</v>
      </c>
      <c r="BO891" s="124" t="str">
        <f t="shared" si="6054"/>
        <v>-</v>
      </c>
      <c r="BP891" s="124" t="str">
        <f t="shared" si="6054"/>
        <v>-</v>
      </c>
      <c r="BQ891" s="124" t="str">
        <f t="shared" si="6054"/>
        <v>-</v>
      </c>
      <c r="BR891" s="124" t="str">
        <f t="shared" si="6054"/>
        <v>-</v>
      </c>
      <c r="BS891" s="124" t="str">
        <f t="shared" si="6054"/>
        <v>-</v>
      </c>
      <c r="BT891" s="124" t="str">
        <f t="shared" si="6054"/>
        <v>-</v>
      </c>
      <c r="BU891" s="124" t="str">
        <f t="shared" si="6054"/>
        <v>-</v>
      </c>
      <c r="BV891" s="124">
        <f t="shared" si="6054"/>
        <v>6.25</v>
      </c>
      <c r="BW891" s="124">
        <f t="shared" si="6054"/>
        <v>6.25</v>
      </c>
      <c r="BX891" s="123">
        <v>8.0</v>
      </c>
      <c r="BY891" s="123"/>
      <c r="BZ891" s="120">
        <v>2681.0</v>
      </c>
      <c r="CA891" s="120">
        <f t="shared" si="5620"/>
        <v>0.002331219694</v>
      </c>
    </row>
    <row r="892" ht="15.75" hidden="1" customHeight="1">
      <c r="A892" s="99" t="str">
        <f t="shared" si="5598"/>
        <v>September</v>
      </c>
      <c r="B892" s="122" t="s">
        <v>134</v>
      </c>
      <c r="C892" s="122" t="s">
        <v>49</v>
      </c>
      <c r="D892" s="123"/>
      <c r="E892" s="123"/>
      <c r="F892" s="124" t="str">
        <f t="shared" si="5599"/>
        <v/>
      </c>
      <c r="G892" s="123"/>
      <c r="H892" s="123"/>
      <c r="I892" s="124" t="str">
        <f t="shared" si="5600"/>
        <v/>
      </c>
      <c r="J892" s="123"/>
      <c r="K892" s="123"/>
      <c r="L892" s="124" t="str">
        <f t="shared" si="5601"/>
        <v/>
      </c>
      <c r="M892" s="123"/>
      <c r="N892" s="123"/>
      <c r="O892" s="124" t="str">
        <f t="shared" si="5602"/>
        <v/>
      </c>
      <c r="P892" s="125" t="str">
        <f t="shared" ref="P892:Q892" si="6055">IF(SUM(D892,G892,J892,M892)=0,"",SUM(D892,G892,J892,M892))</f>
        <v/>
      </c>
      <c r="Q892" s="125" t="str">
        <f t="shared" si="6055"/>
        <v/>
      </c>
      <c r="R892" s="124" t="str">
        <f t="shared" si="5604"/>
        <v/>
      </c>
      <c r="S892" s="123"/>
      <c r="T892" s="123"/>
      <c r="U892" s="124" t="str">
        <f t="shared" si="5605"/>
        <v/>
      </c>
      <c r="V892" s="123"/>
      <c r="W892" s="123"/>
      <c r="X892" s="124" t="str">
        <f t="shared" si="5606"/>
        <v/>
      </c>
      <c r="Y892" s="123"/>
      <c r="Z892" s="123"/>
      <c r="AA892" s="124" t="str">
        <f t="shared" si="5607"/>
        <v/>
      </c>
      <c r="AB892" s="123"/>
      <c r="AC892" s="123"/>
      <c r="AD892" s="124" t="str">
        <f t="shared" si="5608"/>
        <v/>
      </c>
      <c r="AE892" s="124" t="str">
        <f t="shared" ref="AE892:AF892" si="6056">IF(SUM(S892,V892,Y892,AB892)=0,"",SUM(S892,V892,Y892,AB892))</f>
        <v/>
      </c>
      <c r="AF892" s="124" t="str">
        <f t="shared" si="6056"/>
        <v/>
      </c>
      <c r="AG892" s="124" t="str">
        <f t="shared" si="5610"/>
        <v/>
      </c>
      <c r="AH892" s="123"/>
      <c r="AI892" s="123"/>
      <c r="AJ892" s="124" t="str">
        <f t="shared" si="5611"/>
        <v/>
      </c>
      <c r="AK892" s="123"/>
      <c r="AL892" s="123"/>
      <c r="AM892" s="124" t="str">
        <f t="shared" si="5612"/>
        <v/>
      </c>
      <c r="AN892" s="123"/>
      <c r="AO892" s="123"/>
      <c r="AP892" s="124" t="str">
        <f t="shared" si="5613"/>
        <v/>
      </c>
      <c r="AQ892" s="124" t="str">
        <f t="shared" ref="AQ892:AR892" si="6057">IF(SUM(AH892,AK892,AN892)=0,"",SUM(AH892,AK892,AN892))</f>
        <v/>
      </c>
      <c r="AR892" s="124" t="str">
        <f t="shared" si="6057"/>
        <v/>
      </c>
      <c r="AS892" s="124" t="str">
        <f t="shared" si="5615"/>
        <v/>
      </c>
      <c r="AT892" s="124" t="str">
        <f t="shared" ref="AT892:AV892" si="6058">IF(S892=0,"-",S892)</f>
        <v>-</v>
      </c>
      <c r="AU892" s="124" t="str">
        <f t="shared" si="6058"/>
        <v>-</v>
      </c>
      <c r="AV892" s="124" t="str">
        <f t="shared" si="6058"/>
        <v/>
      </c>
      <c r="AW892" s="124" t="str">
        <f t="shared" ref="AW892:BH892" si="6059">IF(SUM(V892,AH892)=0,"-",SUM(V892,AH892))</f>
        <v>-</v>
      </c>
      <c r="AX892" s="124" t="str">
        <f t="shared" si="6059"/>
        <v>-</v>
      </c>
      <c r="AY892" s="124" t="str">
        <f t="shared" si="6059"/>
        <v>-</v>
      </c>
      <c r="AZ892" s="124" t="str">
        <f t="shared" si="6059"/>
        <v>-</v>
      </c>
      <c r="BA892" s="124" t="str">
        <f t="shared" si="6059"/>
        <v>-</v>
      </c>
      <c r="BB892" s="124" t="str">
        <f t="shared" si="6059"/>
        <v>-</v>
      </c>
      <c r="BC892" s="124" t="str">
        <f t="shared" si="6059"/>
        <v>-</v>
      </c>
      <c r="BD892" s="124" t="str">
        <f t="shared" si="6059"/>
        <v>-</v>
      </c>
      <c r="BE892" s="124" t="str">
        <f t="shared" si="6059"/>
        <v>-</v>
      </c>
      <c r="BF892" s="124" t="str">
        <f t="shared" si="6059"/>
        <v>-</v>
      </c>
      <c r="BG892" s="124" t="str">
        <f t="shared" si="6059"/>
        <v>-</v>
      </c>
      <c r="BH892" s="124" t="str">
        <f t="shared" si="6059"/>
        <v>-</v>
      </c>
      <c r="BI892" s="124" t="str">
        <f t="shared" ref="BI892:BK892" si="6060">IF(SUM(D892,S892)=0,"-",SUM(D892,S892))</f>
        <v>-</v>
      </c>
      <c r="BJ892" s="124" t="str">
        <f t="shared" si="6060"/>
        <v>-</v>
      </c>
      <c r="BK892" s="124" t="str">
        <f t="shared" si="6060"/>
        <v>-</v>
      </c>
      <c r="BL892" s="124" t="str">
        <f t="shared" ref="BL892:BW892" si="6061">IF(SUM(G892,V892,AH892)=0,"-",SUM(G892,V892,AH892))</f>
        <v>-</v>
      </c>
      <c r="BM892" s="124" t="str">
        <f t="shared" si="6061"/>
        <v>-</v>
      </c>
      <c r="BN892" s="124" t="str">
        <f t="shared" si="6061"/>
        <v>-</v>
      </c>
      <c r="BO892" s="124" t="str">
        <f t="shared" si="6061"/>
        <v>-</v>
      </c>
      <c r="BP892" s="124" t="str">
        <f t="shared" si="6061"/>
        <v>-</v>
      </c>
      <c r="BQ892" s="124" t="str">
        <f t="shared" si="6061"/>
        <v>-</v>
      </c>
      <c r="BR892" s="124" t="str">
        <f t="shared" si="6061"/>
        <v>-</v>
      </c>
      <c r="BS892" s="124" t="str">
        <f t="shared" si="6061"/>
        <v>-</v>
      </c>
      <c r="BT892" s="124" t="str">
        <f t="shared" si="6061"/>
        <v>-</v>
      </c>
      <c r="BU892" s="124" t="str">
        <f t="shared" si="6061"/>
        <v>-</v>
      </c>
      <c r="BV892" s="124" t="str">
        <f t="shared" si="6061"/>
        <v>-</v>
      </c>
      <c r="BW892" s="124" t="str">
        <f t="shared" si="6061"/>
        <v>-</v>
      </c>
      <c r="BX892" s="123"/>
      <c r="BY892" s="123"/>
      <c r="BZ892" s="120">
        <v>2681.0</v>
      </c>
      <c r="CA892" s="120" t="s">
        <v>85</v>
      </c>
    </row>
    <row r="893" ht="15.75" hidden="1" customHeight="1">
      <c r="A893" s="99" t="str">
        <f t="shared" si="5598"/>
        <v>September</v>
      </c>
      <c r="B893" s="122" t="s">
        <v>134</v>
      </c>
      <c r="C893" s="122" t="s">
        <v>50</v>
      </c>
      <c r="D893" s="123"/>
      <c r="E893" s="123"/>
      <c r="F893" s="124" t="str">
        <f t="shared" si="5599"/>
        <v/>
      </c>
      <c r="G893" s="123">
        <v>18.7</v>
      </c>
      <c r="H893" s="123"/>
      <c r="I893" s="124">
        <f t="shared" si="5600"/>
        <v>18.7</v>
      </c>
      <c r="J893" s="123"/>
      <c r="K893" s="123"/>
      <c r="L893" s="124" t="str">
        <f t="shared" si="5601"/>
        <v/>
      </c>
      <c r="M893" s="123"/>
      <c r="N893" s="123"/>
      <c r="O893" s="124" t="str">
        <f t="shared" si="5602"/>
        <v/>
      </c>
      <c r="P893" s="126">
        <f t="shared" ref="P893:Q893" si="6062">IF(SUM(D893,G893,J893,M893)=0,"",SUM(D893,G893,J893,M893))</f>
        <v>18.7</v>
      </c>
      <c r="Q893" s="125" t="str">
        <f t="shared" si="6062"/>
        <v/>
      </c>
      <c r="R893" s="124">
        <f t="shared" si="5604"/>
        <v>18.7</v>
      </c>
      <c r="S893" s="123"/>
      <c r="T893" s="123"/>
      <c r="U893" s="124" t="str">
        <f t="shared" si="5605"/>
        <v/>
      </c>
      <c r="V893" s="123"/>
      <c r="W893" s="123"/>
      <c r="X893" s="124" t="str">
        <f t="shared" si="5606"/>
        <v/>
      </c>
      <c r="Y893" s="123"/>
      <c r="Z893" s="123"/>
      <c r="AA893" s="124" t="str">
        <f t="shared" si="5607"/>
        <v/>
      </c>
      <c r="AB893" s="123"/>
      <c r="AC893" s="123"/>
      <c r="AD893" s="124" t="str">
        <f t="shared" si="5608"/>
        <v/>
      </c>
      <c r="AE893" s="124" t="str">
        <f t="shared" ref="AE893:AF893" si="6063">IF(SUM(S893,V893,Y893,AB893)=0,"",SUM(S893,V893,Y893,AB893))</f>
        <v/>
      </c>
      <c r="AF893" s="124" t="str">
        <f t="shared" si="6063"/>
        <v/>
      </c>
      <c r="AG893" s="124" t="str">
        <f t="shared" si="5610"/>
        <v/>
      </c>
      <c r="AH893" s="123"/>
      <c r="AI893" s="123"/>
      <c r="AJ893" s="124" t="str">
        <f t="shared" si="5611"/>
        <v/>
      </c>
      <c r="AK893" s="123"/>
      <c r="AL893" s="123"/>
      <c r="AM893" s="124" t="str">
        <f t="shared" si="5612"/>
        <v/>
      </c>
      <c r="AN893" s="123"/>
      <c r="AO893" s="123"/>
      <c r="AP893" s="124" t="str">
        <f t="shared" si="5613"/>
        <v/>
      </c>
      <c r="AQ893" s="124" t="str">
        <f t="shared" ref="AQ893:AR893" si="6064">IF(SUM(AH893,AK893,AN893)=0,"",SUM(AH893,AK893,AN893))</f>
        <v/>
      </c>
      <c r="AR893" s="124" t="str">
        <f t="shared" si="6064"/>
        <v/>
      </c>
      <c r="AS893" s="124" t="str">
        <f t="shared" si="5615"/>
        <v/>
      </c>
      <c r="AT893" s="124" t="str">
        <f t="shared" ref="AT893:AV893" si="6065">IF(S893=0,"-",S893)</f>
        <v>-</v>
      </c>
      <c r="AU893" s="124" t="str">
        <f t="shared" si="6065"/>
        <v>-</v>
      </c>
      <c r="AV893" s="124" t="str">
        <f t="shared" si="6065"/>
        <v/>
      </c>
      <c r="AW893" s="124" t="str">
        <f t="shared" ref="AW893:BH893" si="6066">IF(SUM(V893,AH893)=0,"-",SUM(V893,AH893))</f>
        <v>-</v>
      </c>
      <c r="AX893" s="124" t="str">
        <f t="shared" si="6066"/>
        <v>-</v>
      </c>
      <c r="AY893" s="124" t="str">
        <f t="shared" si="6066"/>
        <v>-</v>
      </c>
      <c r="AZ893" s="124" t="str">
        <f t="shared" si="6066"/>
        <v>-</v>
      </c>
      <c r="BA893" s="124" t="str">
        <f t="shared" si="6066"/>
        <v>-</v>
      </c>
      <c r="BB893" s="124" t="str">
        <f t="shared" si="6066"/>
        <v>-</v>
      </c>
      <c r="BC893" s="124" t="str">
        <f t="shared" si="6066"/>
        <v>-</v>
      </c>
      <c r="BD893" s="124" t="str">
        <f t="shared" si="6066"/>
        <v>-</v>
      </c>
      <c r="BE893" s="124" t="str">
        <f t="shared" si="6066"/>
        <v>-</v>
      </c>
      <c r="BF893" s="124" t="str">
        <f t="shared" si="6066"/>
        <v>-</v>
      </c>
      <c r="BG893" s="124" t="str">
        <f t="shared" si="6066"/>
        <v>-</v>
      </c>
      <c r="BH893" s="124" t="str">
        <f t="shared" si="6066"/>
        <v>-</v>
      </c>
      <c r="BI893" s="124" t="str">
        <f t="shared" ref="BI893:BK893" si="6067">IF(SUM(D893,S893)=0,"-",SUM(D893,S893))</f>
        <v>-</v>
      </c>
      <c r="BJ893" s="124" t="str">
        <f t="shared" si="6067"/>
        <v>-</v>
      </c>
      <c r="BK893" s="124" t="str">
        <f t="shared" si="6067"/>
        <v>-</v>
      </c>
      <c r="BL893" s="124">
        <f t="shared" ref="BL893:BW893" si="6068">IF(SUM(G893,V893,AH893)=0,"-",SUM(G893,V893,AH893))</f>
        <v>18.7</v>
      </c>
      <c r="BM893" s="124" t="str">
        <f t="shared" si="6068"/>
        <v>-</v>
      </c>
      <c r="BN893" s="124">
        <f t="shared" si="6068"/>
        <v>18.7</v>
      </c>
      <c r="BO893" s="124" t="str">
        <f t="shared" si="6068"/>
        <v>-</v>
      </c>
      <c r="BP893" s="124" t="str">
        <f t="shared" si="6068"/>
        <v>-</v>
      </c>
      <c r="BQ893" s="124" t="str">
        <f t="shared" si="6068"/>
        <v>-</v>
      </c>
      <c r="BR893" s="124" t="str">
        <f t="shared" si="6068"/>
        <v>-</v>
      </c>
      <c r="BS893" s="124" t="str">
        <f t="shared" si="6068"/>
        <v>-</v>
      </c>
      <c r="BT893" s="124" t="str">
        <f t="shared" si="6068"/>
        <v>-</v>
      </c>
      <c r="BU893" s="124">
        <f t="shared" si="6068"/>
        <v>18.7</v>
      </c>
      <c r="BV893" s="124" t="str">
        <f t="shared" si="6068"/>
        <v>-</v>
      </c>
      <c r="BW893" s="124">
        <f t="shared" si="6068"/>
        <v>18.7</v>
      </c>
      <c r="BX893" s="123">
        <v>15.0</v>
      </c>
      <c r="BY893" s="123"/>
      <c r="BZ893" s="120">
        <v>2681.0</v>
      </c>
      <c r="CA893" s="120">
        <f t="shared" ref="CA893:CA907" si="6076">IFERROR(BW893/BZ893,"")</f>
        <v>0.006975009325</v>
      </c>
    </row>
    <row r="894" ht="15.75" hidden="1" customHeight="1">
      <c r="A894" s="99" t="str">
        <f t="shared" si="5598"/>
        <v>October</v>
      </c>
      <c r="B894" s="122" t="s">
        <v>134</v>
      </c>
      <c r="C894" s="122" t="s">
        <v>51</v>
      </c>
      <c r="D894" s="123"/>
      <c r="E894" s="123">
        <v>5.45</v>
      </c>
      <c r="F894" s="124">
        <f t="shared" si="5599"/>
        <v>5.45</v>
      </c>
      <c r="G894" s="123">
        <v>45.5</v>
      </c>
      <c r="H894" s="123"/>
      <c r="I894" s="124">
        <f t="shared" si="5600"/>
        <v>45.5</v>
      </c>
      <c r="J894" s="123"/>
      <c r="K894" s="123"/>
      <c r="L894" s="124" t="str">
        <f t="shared" si="5601"/>
        <v/>
      </c>
      <c r="M894" s="123"/>
      <c r="N894" s="123"/>
      <c r="O894" s="124" t="str">
        <f t="shared" si="5602"/>
        <v/>
      </c>
      <c r="P894" s="126">
        <f t="shared" ref="P894:Q894" si="6069">IF(SUM(D894,G894,J894,M894)=0,"",SUM(D894,G894,J894,M894))</f>
        <v>45.5</v>
      </c>
      <c r="Q894" s="126">
        <f t="shared" si="6069"/>
        <v>5.45</v>
      </c>
      <c r="R894" s="124">
        <f t="shared" si="5604"/>
        <v>50.95</v>
      </c>
      <c r="S894" s="123"/>
      <c r="T894" s="123"/>
      <c r="U894" s="124" t="str">
        <f t="shared" si="5605"/>
        <v/>
      </c>
      <c r="V894" s="123"/>
      <c r="W894" s="123"/>
      <c r="X894" s="124" t="str">
        <f t="shared" si="5606"/>
        <v/>
      </c>
      <c r="Y894" s="123"/>
      <c r="Z894" s="123"/>
      <c r="AA894" s="124" t="str">
        <f t="shared" si="5607"/>
        <v/>
      </c>
      <c r="AB894" s="123"/>
      <c r="AC894" s="123"/>
      <c r="AD894" s="124" t="str">
        <f t="shared" si="5608"/>
        <v/>
      </c>
      <c r="AE894" s="124" t="str">
        <f t="shared" ref="AE894:AF894" si="6070">IF(SUM(S894,V894,Y894,AB894)=0,"",SUM(S894,V894,Y894,AB894))</f>
        <v/>
      </c>
      <c r="AF894" s="124" t="str">
        <f t="shared" si="6070"/>
        <v/>
      </c>
      <c r="AG894" s="124" t="str">
        <f t="shared" si="5610"/>
        <v/>
      </c>
      <c r="AH894" s="123"/>
      <c r="AI894" s="123"/>
      <c r="AJ894" s="124" t="str">
        <f t="shared" si="5611"/>
        <v/>
      </c>
      <c r="AK894" s="123"/>
      <c r="AL894" s="123"/>
      <c r="AM894" s="124" t="str">
        <f t="shared" si="5612"/>
        <v/>
      </c>
      <c r="AN894" s="123"/>
      <c r="AO894" s="123"/>
      <c r="AP894" s="124" t="str">
        <f t="shared" si="5613"/>
        <v/>
      </c>
      <c r="AQ894" s="124" t="str">
        <f t="shared" ref="AQ894:AR894" si="6071">IF(SUM(AH894,AK894,AN894)=0,"",SUM(AH894,AK894,AN894))</f>
        <v/>
      </c>
      <c r="AR894" s="124" t="str">
        <f t="shared" si="6071"/>
        <v/>
      </c>
      <c r="AS894" s="124" t="str">
        <f t="shared" si="5615"/>
        <v/>
      </c>
      <c r="AT894" s="124" t="str">
        <f t="shared" ref="AT894:AV894" si="6072">IF(S894=0,"-",S894)</f>
        <v>-</v>
      </c>
      <c r="AU894" s="124" t="str">
        <f t="shared" si="6072"/>
        <v>-</v>
      </c>
      <c r="AV894" s="124" t="str">
        <f t="shared" si="6072"/>
        <v/>
      </c>
      <c r="AW894" s="124" t="str">
        <f t="shared" ref="AW894:BH894" si="6073">IF(SUM(V894,AH894)=0,"-",SUM(V894,AH894))</f>
        <v>-</v>
      </c>
      <c r="AX894" s="124" t="str">
        <f t="shared" si="6073"/>
        <v>-</v>
      </c>
      <c r="AY894" s="124" t="str">
        <f t="shared" si="6073"/>
        <v>-</v>
      </c>
      <c r="AZ894" s="124" t="str">
        <f t="shared" si="6073"/>
        <v>-</v>
      </c>
      <c r="BA894" s="124" t="str">
        <f t="shared" si="6073"/>
        <v>-</v>
      </c>
      <c r="BB894" s="124" t="str">
        <f t="shared" si="6073"/>
        <v>-</v>
      </c>
      <c r="BC894" s="124" t="str">
        <f t="shared" si="6073"/>
        <v>-</v>
      </c>
      <c r="BD894" s="124" t="str">
        <f t="shared" si="6073"/>
        <v>-</v>
      </c>
      <c r="BE894" s="124" t="str">
        <f t="shared" si="6073"/>
        <v>-</v>
      </c>
      <c r="BF894" s="124" t="str">
        <f t="shared" si="6073"/>
        <v>-</v>
      </c>
      <c r="BG894" s="124" t="str">
        <f t="shared" si="6073"/>
        <v>-</v>
      </c>
      <c r="BH894" s="124" t="str">
        <f t="shared" si="6073"/>
        <v>-</v>
      </c>
      <c r="BI894" s="124" t="str">
        <f t="shared" ref="BI894:BK894" si="6074">IF(SUM(D894,S894)=0,"-",SUM(D894,S894))</f>
        <v>-</v>
      </c>
      <c r="BJ894" s="124">
        <f t="shared" si="6074"/>
        <v>5.45</v>
      </c>
      <c r="BK894" s="124">
        <f t="shared" si="6074"/>
        <v>5.45</v>
      </c>
      <c r="BL894" s="124">
        <f t="shared" ref="BL894:BW894" si="6075">IF(SUM(G894,V894,AH894)=0,"-",SUM(G894,V894,AH894))</f>
        <v>45.5</v>
      </c>
      <c r="BM894" s="124" t="str">
        <f t="shared" si="6075"/>
        <v>-</v>
      </c>
      <c r="BN894" s="124">
        <f t="shared" si="6075"/>
        <v>45.5</v>
      </c>
      <c r="BO894" s="124" t="str">
        <f t="shared" si="6075"/>
        <v>-</v>
      </c>
      <c r="BP894" s="124" t="str">
        <f t="shared" si="6075"/>
        <v>-</v>
      </c>
      <c r="BQ894" s="124" t="str">
        <f t="shared" si="6075"/>
        <v>-</v>
      </c>
      <c r="BR894" s="124" t="str">
        <f t="shared" si="6075"/>
        <v>-</v>
      </c>
      <c r="BS894" s="124" t="str">
        <f t="shared" si="6075"/>
        <v>-</v>
      </c>
      <c r="BT894" s="124" t="str">
        <f t="shared" si="6075"/>
        <v>-</v>
      </c>
      <c r="BU894" s="124">
        <f t="shared" si="6075"/>
        <v>45.5</v>
      </c>
      <c r="BV894" s="124">
        <f t="shared" si="6075"/>
        <v>5.45</v>
      </c>
      <c r="BW894" s="124">
        <f t="shared" si="6075"/>
        <v>50.95</v>
      </c>
      <c r="BX894" s="123">
        <v>45.0</v>
      </c>
      <c r="BY894" s="123"/>
      <c r="BZ894" s="120">
        <v>2681.0</v>
      </c>
      <c r="CA894" s="121">
        <f t="shared" si="6076"/>
        <v>0.01900410295</v>
      </c>
    </row>
    <row r="895" ht="15.75" hidden="1" customHeight="1">
      <c r="A895" s="99" t="str">
        <f t="shared" si="5598"/>
        <v>October</v>
      </c>
      <c r="B895" s="122" t="s">
        <v>134</v>
      </c>
      <c r="C895" s="122" t="s">
        <v>52</v>
      </c>
      <c r="D895" s="123">
        <v>15.0</v>
      </c>
      <c r="E895" s="123">
        <v>5.0</v>
      </c>
      <c r="F895" s="124">
        <f t="shared" si="5599"/>
        <v>20</v>
      </c>
      <c r="G895" s="123">
        <v>200.0</v>
      </c>
      <c r="H895" s="123"/>
      <c r="I895" s="124">
        <f t="shared" si="5600"/>
        <v>200</v>
      </c>
      <c r="J895" s="123"/>
      <c r="K895" s="123"/>
      <c r="L895" s="124" t="str">
        <f t="shared" si="5601"/>
        <v/>
      </c>
      <c r="M895" s="123"/>
      <c r="N895" s="123"/>
      <c r="O895" s="124" t="str">
        <f t="shared" si="5602"/>
        <v/>
      </c>
      <c r="P895" s="126">
        <f t="shared" ref="P895:Q895" si="6077">IF(SUM(D895,G895,J895,M895)=0,"",SUM(D895,G895,J895,M895))</f>
        <v>215</v>
      </c>
      <c r="Q895" s="126">
        <f t="shared" si="6077"/>
        <v>5</v>
      </c>
      <c r="R895" s="124">
        <f t="shared" si="5604"/>
        <v>220</v>
      </c>
      <c r="S895" s="123">
        <v>5.0</v>
      </c>
      <c r="T895" s="123"/>
      <c r="U895" s="124">
        <f t="shared" si="5605"/>
        <v>5</v>
      </c>
      <c r="V895" s="123">
        <v>50.0</v>
      </c>
      <c r="W895" s="123"/>
      <c r="X895" s="124">
        <f t="shared" si="5606"/>
        <v>50</v>
      </c>
      <c r="Y895" s="123"/>
      <c r="Z895" s="123"/>
      <c r="AA895" s="124" t="str">
        <f t="shared" si="5607"/>
        <v/>
      </c>
      <c r="AB895" s="123"/>
      <c r="AC895" s="123"/>
      <c r="AD895" s="124" t="str">
        <f t="shared" si="5608"/>
        <v/>
      </c>
      <c r="AE895" s="124">
        <f t="shared" ref="AE895:AF895" si="6078">IF(SUM(S895,V895,Y895,AB895)=0,"",SUM(S895,V895,Y895,AB895))</f>
        <v>55</v>
      </c>
      <c r="AF895" s="124" t="str">
        <f t="shared" si="6078"/>
        <v/>
      </c>
      <c r="AG895" s="124">
        <f t="shared" si="5610"/>
        <v>55</v>
      </c>
      <c r="AH895" s="123"/>
      <c r="AI895" s="123"/>
      <c r="AJ895" s="124" t="str">
        <f t="shared" si="5611"/>
        <v/>
      </c>
      <c r="AK895" s="123"/>
      <c r="AL895" s="123"/>
      <c r="AM895" s="124" t="str">
        <f t="shared" si="5612"/>
        <v/>
      </c>
      <c r="AN895" s="123"/>
      <c r="AO895" s="123"/>
      <c r="AP895" s="124" t="str">
        <f t="shared" si="5613"/>
        <v/>
      </c>
      <c r="AQ895" s="124" t="str">
        <f t="shared" ref="AQ895:AR895" si="6079">IF(SUM(AH895,AK895,AN895)=0,"",SUM(AH895,AK895,AN895))</f>
        <v/>
      </c>
      <c r="AR895" s="124" t="str">
        <f t="shared" si="6079"/>
        <v/>
      </c>
      <c r="AS895" s="124" t="str">
        <f t="shared" si="5615"/>
        <v/>
      </c>
      <c r="AT895" s="124">
        <f t="shared" ref="AT895:AV895" si="6080">IF(S895=0,"-",S895)</f>
        <v>5</v>
      </c>
      <c r="AU895" s="124" t="str">
        <f t="shared" si="6080"/>
        <v>-</v>
      </c>
      <c r="AV895" s="124">
        <f t="shared" si="6080"/>
        <v>5</v>
      </c>
      <c r="AW895" s="124">
        <f t="shared" ref="AW895:BH895" si="6081">IF(SUM(V895,AH895)=0,"-",SUM(V895,AH895))</f>
        <v>50</v>
      </c>
      <c r="AX895" s="124" t="str">
        <f t="shared" si="6081"/>
        <v>-</v>
      </c>
      <c r="AY895" s="124">
        <f t="shared" si="6081"/>
        <v>50</v>
      </c>
      <c r="AZ895" s="124" t="str">
        <f t="shared" si="6081"/>
        <v>-</v>
      </c>
      <c r="BA895" s="124" t="str">
        <f t="shared" si="6081"/>
        <v>-</v>
      </c>
      <c r="BB895" s="124" t="str">
        <f t="shared" si="6081"/>
        <v>-</v>
      </c>
      <c r="BC895" s="124" t="str">
        <f t="shared" si="6081"/>
        <v>-</v>
      </c>
      <c r="BD895" s="124" t="str">
        <f t="shared" si="6081"/>
        <v>-</v>
      </c>
      <c r="BE895" s="124" t="str">
        <f t="shared" si="6081"/>
        <v>-</v>
      </c>
      <c r="BF895" s="124">
        <f t="shared" si="6081"/>
        <v>55</v>
      </c>
      <c r="BG895" s="124" t="str">
        <f t="shared" si="6081"/>
        <v>-</v>
      </c>
      <c r="BH895" s="124">
        <f t="shared" si="6081"/>
        <v>55</v>
      </c>
      <c r="BI895" s="124">
        <f t="shared" ref="BI895:BK895" si="6082">IF(SUM(D895,S895)=0,"-",SUM(D895,S895))</f>
        <v>20</v>
      </c>
      <c r="BJ895" s="124">
        <f t="shared" si="6082"/>
        <v>5</v>
      </c>
      <c r="BK895" s="124">
        <f t="shared" si="6082"/>
        <v>25</v>
      </c>
      <c r="BL895" s="124">
        <f t="shared" ref="BL895:BW895" si="6083">IF(SUM(G895,V895,AH895)=0,"-",SUM(G895,V895,AH895))</f>
        <v>250</v>
      </c>
      <c r="BM895" s="124" t="str">
        <f t="shared" si="6083"/>
        <v>-</v>
      </c>
      <c r="BN895" s="124">
        <f t="shared" si="6083"/>
        <v>250</v>
      </c>
      <c r="BO895" s="124" t="str">
        <f t="shared" si="6083"/>
        <v>-</v>
      </c>
      <c r="BP895" s="124" t="str">
        <f t="shared" si="6083"/>
        <v>-</v>
      </c>
      <c r="BQ895" s="124" t="str">
        <f t="shared" si="6083"/>
        <v>-</v>
      </c>
      <c r="BR895" s="124" t="str">
        <f t="shared" si="6083"/>
        <v>-</v>
      </c>
      <c r="BS895" s="124" t="str">
        <f t="shared" si="6083"/>
        <v>-</v>
      </c>
      <c r="BT895" s="124" t="str">
        <f t="shared" si="6083"/>
        <v>-</v>
      </c>
      <c r="BU895" s="124">
        <f t="shared" si="6083"/>
        <v>270</v>
      </c>
      <c r="BV895" s="124">
        <f t="shared" si="6083"/>
        <v>5</v>
      </c>
      <c r="BW895" s="124">
        <f t="shared" si="6083"/>
        <v>275</v>
      </c>
      <c r="BX895" s="123">
        <v>260.0</v>
      </c>
      <c r="BY895" s="123"/>
      <c r="BZ895" s="120">
        <v>2681.0</v>
      </c>
      <c r="CA895" s="121">
        <f t="shared" si="6076"/>
        <v>0.1025736665</v>
      </c>
    </row>
    <row r="896" ht="15.75" hidden="1" customHeight="1">
      <c r="A896" s="99" t="str">
        <f t="shared" si="5598"/>
        <v>November</v>
      </c>
      <c r="B896" s="122" t="s">
        <v>134</v>
      </c>
      <c r="C896" s="122" t="s">
        <v>53</v>
      </c>
      <c r="D896" s="123">
        <v>35.0</v>
      </c>
      <c r="E896" s="123">
        <v>15.0</v>
      </c>
      <c r="F896" s="124">
        <f t="shared" si="5599"/>
        <v>50</v>
      </c>
      <c r="G896" s="123">
        <v>285.0</v>
      </c>
      <c r="H896" s="123"/>
      <c r="I896" s="124">
        <f t="shared" si="5600"/>
        <v>285</v>
      </c>
      <c r="J896" s="123"/>
      <c r="K896" s="123"/>
      <c r="L896" s="124" t="str">
        <f t="shared" si="5601"/>
        <v/>
      </c>
      <c r="M896" s="123">
        <v>25.0</v>
      </c>
      <c r="N896" s="123"/>
      <c r="O896" s="124">
        <f t="shared" si="5602"/>
        <v>25</v>
      </c>
      <c r="P896" s="126">
        <f t="shared" ref="P896:Q896" si="6084">IF(SUM(D896,G896,J896,M896)=0,"",SUM(D896,G896,J896,M896))</f>
        <v>345</v>
      </c>
      <c r="Q896" s="126">
        <f t="shared" si="6084"/>
        <v>15</v>
      </c>
      <c r="R896" s="124">
        <f t="shared" si="5604"/>
        <v>360</v>
      </c>
      <c r="S896" s="123">
        <v>30.0</v>
      </c>
      <c r="T896" s="123"/>
      <c r="U896" s="124">
        <f t="shared" si="5605"/>
        <v>30</v>
      </c>
      <c r="V896" s="123">
        <v>800.0</v>
      </c>
      <c r="W896" s="123"/>
      <c r="X896" s="124">
        <f t="shared" si="5606"/>
        <v>800</v>
      </c>
      <c r="Y896" s="123"/>
      <c r="Z896" s="123"/>
      <c r="AA896" s="124" t="str">
        <f t="shared" si="5607"/>
        <v/>
      </c>
      <c r="AB896" s="123">
        <v>100.0</v>
      </c>
      <c r="AC896" s="123"/>
      <c r="AD896" s="124">
        <f t="shared" si="5608"/>
        <v>100</v>
      </c>
      <c r="AE896" s="124">
        <f t="shared" ref="AE896:AF896" si="6085">IF(SUM(S896,V896,Y896,AB896)=0,"",SUM(S896,V896,Y896,AB896))</f>
        <v>930</v>
      </c>
      <c r="AF896" s="124" t="str">
        <f t="shared" si="6085"/>
        <v/>
      </c>
      <c r="AG896" s="124">
        <f t="shared" si="5610"/>
        <v>930</v>
      </c>
      <c r="AH896" s="123"/>
      <c r="AI896" s="123"/>
      <c r="AJ896" s="124" t="str">
        <f t="shared" si="5611"/>
        <v/>
      </c>
      <c r="AK896" s="123"/>
      <c r="AL896" s="123"/>
      <c r="AM896" s="124" t="str">
        <f t="shared" si="5612"/>
        <v/>
      </c>
      <c r="AN896" s="123"/>
      <c r="AO896" s="123"/>
      <c r="AP896" s="124" t="str">
        <f t="shared" si="5613"/>
        <v/>
      </c>
      <c r="AQ896" s="124" t="str">
        <f t="shared" ref="AQ896:AR896" si="6086">IF(SUM(AH896,AK896,AN896)=0,"",SUM(AH896,AK896,AN896))</f>
        <v/>
      </c>
      <c r="AR896" s="124" t="str">
        <f t="shared" si="6086"/>
        <v/>
      </c>
      <c r="AS896" s="124" t="str">
        <f t="shared" si="5615"/>
        <v/>
      </c>
      <c r="AT896" s="124">
        <f t="shared" ref="AT896:AV896" si="6087">IF(S896=0,"-",S896)</f>
        <v>30</v>
      </c>
      <c r="AU896" s="124" t="str">
        <f t="shared" si="6087"/>
        <v>-</v>
      </c>
      <c r="AV896" s="124">
        <f t="shared" si="6087"/>
        <v>30</v>
      </c>
      <c r="AW896" s="124">
        <f t="shared" ref="AW896:BH896" si="6088">IF(SUM(V896,AH896)=0,"-",SUM(V896,AH896))</f>
        <v>800</v>
      </c>
      <c r="AX896" s="124" t="str">
        <f t="shared" si="6088"/>
        <v>-</v>
      </c>
      <c r="AY896" s="124">
        <f t="shared" si="6088"/>
        <v>800</v>
      </c>
      <c r="AZ896" s="124" t="str">
        <f t="shared" si="6088"/>
        <v>-</v>
      </c>
      <c r="BA896" s="124" t="str">
        <f t="shared" si="6088"/>
        <v>-</v>
      </c>
      <c r="BB896" s="124" t="str">
        <f t="shared" si="6088"/>
        <v>-</v>
      </c>
      <c r="BC896" s="124">
        <f t="shared" si="6088"/>
        <v>100</v>
      </c>
      <c r="BD896" s="124" t="str">
        <f t="shared" si="6088"/>
        <v>-</v>
      </c>
      <c r="BE896" s="124">
        <f t="shared" si="6088"/>
        <v>100</v>
      </c>
      <c r="BF896" s="124">
        <f t="shared" si="6088"/>
        <v>930</v>
      </c>
      <c r="BG896" s="124" t="str">
        <f t="shared" si="6088"/>
        <v>-</v>
      </c>
      <c r="BH896" s="124">
        <f t="shared" si="6088"/>
        <v>930</v>
      </c>
      <c r="BI896" s="124">
        <f t="shared" ref="BI896:BK896" si="6089">IF(SUM(D896,S896)=0,"-",SUM(D896,S896))</f>
        <v>65</v>
      </c>
      <c r="BJ896" s="124">
        <f t="shared" si="6089"/>
        <v>15</v>
      </c>
      <c r="BK896" s="124">
        <f t="shared" si="6089"/>
        <v>80</v>
      </c>
      <c r="BL896" s="124">
        <f t="shared" ref="BL896:BW896" si="6090">IF(SUM(G896,V896,AH896)=0,"-",SUM(G896,V896,AH896))</f>
        <v>1085</v>
      </c>
      <c r="BM896" s="124" t="str">
        <f t="shared" si="6090"/>
        <v>-</v>
      </c>
      <c r="BN896" s="124">
        <f t="shared" si="6090"/>
        <v>1085</v>
      </c>
      <c r="BO896" s="124" t="str">
        <f t="shared" si="6090"/>
        <v>-</v>
      </c>
      <c r="BP896" s="124" t="str">
        <f t="shared" si="6090"/>
        <v>-</v>
      </c>
      <c r="BQ896" s="124" t="str">
        <f t="shared" si="6090"/>
        <v>-</v>
      </c>
      <c r="BR896" s="124">
        <f t="shared" si="6090"/>
        <v>125</v>
      </c>
      <c r="BS896" s="124" t="str">
        <f t="shared" si="6090"/>
        <v>-</v>
      </c>
      <c r="BT896" s="124">
        <f t="shared" si="6090"/>
        <v>125</v>
      </c>
      <c r="BU896" s="124">
        <f t="shared" si="6090"/>
        <v>1275</v>
      </c>
      <c r="BV896" s="124">
        <f t="shared" si="6090"/>
        <v>15</v>
      </c>
      <c r="BW896" s="124">
        <f t="shared" si="6090"/>
        <v>1290</v>
      </c>
      <c r="BX896" s="123">
        <v>1285.0</v>
      </c>
      <c r="BY896" s="123"/>
      <c r="BZ896" s="120">
        <v>2681.0</v>
      </c>
      <c r="CA896" s="121">
        <f t="shared" si="6076"/>
        <v>0.4811637449</v>
      </c>
    </row>
    <row r="897" ht="15.75" hidden="1" customHeight="1">
      <c r="A897" s="99" t="str">
        <f t="shared" si="5598"/>
        <v>November</v>
      </c>
      <c r="B897" s="122" t="s">
        <v>134</v>
      </c>
      <c r="C897" s="122" t="s">
        <v>54</v>
      </c>
      <c r="D897" s="123">
        <v>80.0</v>
      </c>
      <c r="E897" s="123">
        <v>35.0</v>
      </c>
      <c r="F897" s="124">
        <f t="shared" si="5599"/>
        <v>115</v>
      </c>
      <c r="G897" s="123">
        <v>100.0</v>
      </c>
      <c r="H897" s="123"/>
      <c r="I897" s="124">
        <f t="shared" si="5600"/>
        <v>100</v>
      </c>
      <c r="J897" s="123"/>
      <c r="K897" s="123"/>
      <c r="L897" s="124" t="str">
        <f t="shared" si="5601"/>
        <v/>
      </c>
      <c r="M897" s="123"/>
      <c r="N897" s="123"/>
      <c r="O897" s="124" t="str">
        <f t="shared" si="5602"/>
        <v/>
      </c>
      <c r="P897" s="126">
        <f t="shared" ref="P897:Q897" si="6091">IF(SUM(D897,G897,J897,M897)=0,"",SUM(D897,G897,J897,M897))</f>
        <v>180</v>
      </c>
      <c r="Q897" s="126">
        <f t="shared" si="6091"/>
        <v>35</v>
      </c>
      <c r="R897" s="124">
        <f t="shared" si="5604"/>
        <v>215</v>
      </c>
      <c r="S897" s="123">
        <v>8.0</v>
      </c>
      <c r="T897" s="123">
        <v>6.0</v>
      </c>
      <c r="U897" s="124">
        <f t="shared" si="5605"/>
        <v>14</v>
      </c>
      <c r="V897" s="123">
        <v>500.0</v>
      </c>
      <c r="W897" s="123"/>
      <c r="X897" s="124">
        <f t="shared" si="5606"/>
        <v>500</v>
      </c>
      <c r="Y897" s="123"/>
      <c r="Z897" s="123"/>
      <c r="AA897" s="124" t="str">
        <f t="shared" si="5607"/>
        <v/>
      </c>
      <c r="AB897" s="123">
        <v>35.0</v>
      </c>
      <c r="AC897" s="123"/>
      <c r="AD897" s="124">
        <f t="shared" si="5608"/>
        <v>35</v>
      </c>
      <c r="AE897" s="124">
        <f t="shared" ref="AE897:AF897" si="6092">IF(SUM(S897,V897,Y897,AB897)=0,"",SUM(S897,V897,Y897,AB897))</f>
        <v>543</v>
      </c>
      <c r="AF897" s="124">
        <f t="shared" si="6092"/>
        <v>6</v>
      </c>
      <c r="AG897" s="124">
        <f t="shared" si="5610"/>
        <v>549</v>
      </c>
      <c r="AH897" s="123"/>
      <c r="AI897" s="123"/>
      <c r="AJ897" s="124" t="str">
        <f t="shared" si="5611"/>
        <v/>
      </c>
      <c r="AK897" s="123"/>
      <c r="AL897" s="123"/>
      <c r="AM897" s="124" t="str">
        <f t="shared" si="5612"/>
        <v/>
      </c>
      <c r="AN897" s="123"/>
      <c r="AO897" s="123"/>
      <c r="AP897" s="124" t="str">
        <f t="shared" si="5613"/>
        <v/>
      </c>
      <c r="AQ897" s="124" t="str">
        <f t="shared" ref="AQ897:AR897" si="6093">IF(SUM(AH897,AK897,AN897)=0,"",SUM(AH897,AK897,AN897))</f>
        <v/>
      </c>
      <c r="AR897" s="124" t="str">
        <f t="shared" si="6093"/>
        <v/>
      </c>
      <c r="AS897" s="124" t="str">
        <f t="shared" si="5615"/>
        <v/>
      </c>
      <c r="AT897" s="124">
        <f t="shared" ref="AT897:AV897" si="6094">IF(S897=0,"-",S897)</f>
        <v>8</v>
      </c>
      <c r="AU897" s="124">
        <f t="shared" si="6094"/>
        <v>6</v>
      </c>
      <c r="AV897" s="124">
        <f t="shared" si="6094"/>
        <v>14</v>
      </c>
      <c r="AW897" s="124">
        <f t="shared" ref="AW897:BH897" si="6095">IF(SUM(V897,AH897)=0,"-",SUM(V897,AH897))</f>
        <v>500</v>
      </c>
      <c r="AX897" s="124" t="str">
        <f t="shared" si="6095"/>
        <v>-</v>
      </c>
      <c r="AY897" s="124">
        <f t="shared" si="6095"/>
        <v>500</v>
      </c>
      <c r="AZ897" s="124" t="str">
        <f t="shared" si="6095"/>
        <v>-</v>
      </c>
      <c r="BA897" s="124" t="str">
        <f t="shared" si="6095"/>
        <v>-</v>
      </c>
      <c r="BB897" s="124" t="str">
        <f t="shared" si="6095"/>
        <v>-</v>
      </c>
      <c r="BC897" s="124">
        <f t="shared" si="6095"/>
        <v>35</v>
      </c>
      <c r="BD897" s="124" t="str">
        <f t="shared" si="6095"/>
        <v>-</v>
      </c>
      <c r="BE897" s="124">
        <f t="shared" si="6095"/>
        <v>35</v>
      </c>
      <c r="BF897" s="124">
        <f t="shared" si="6095"/>
        <v>543</v>
      </c>
      <c r="BG897" s="124">
        <f t="shared" si="6095"/>
        <v>6</v>
      </c>
      <c r="BH897" s="124">
        <f t="shared" si="6095"/>
        <v>549</v>
      </c>
      <c r="BI897" s="124">
        <f t="shared" ref="BI897:BK897" si="6096">IF(SUM(D897,S897)=0,"-",SUM(D897,S897))</f>
        <v>88</v>
      </c>
      <c r="BJ897" s="124">
        <f t="shared" si="6096"/>
        <v>41</v>
      </c>
      <c r="BK897" s="124">
        <f t="shared" si="6096"/>
        <v>129</v>
      </c>
      <c r="BL897" s="124">
        <f t="shared" ref="BL897:BW897" si="6097">IF(SUM(G897,V897,AH897)=0,"-",SUM(G897,V897,AH897))</f>
        <v>600</v>
      </c>
      <c r="BM897" s="124" t="str">
        <f t="shared" si="6097"/>
        <v>-</v>
      </c>
      <c r="BN897" s="124">
        <f t="shared" si="6097"/>
        <v>600</v>
      </c>
      <c r="BO897" s="124" t="str">
        <f t="shared" si="6097"/>
        <v>-</v>
      </c>
      <c r="BP897" s="124" t="str">
        <f t="shared" si="6097"/>
        <v>-</v>
      </c>
      <c r="BQ897" s="124" t="str">
        <f t="shared" si="6097"/>
        <v>-</v>
      </c>
      <c r="BR897" s="124">
        <f t="shared" si="6097"/>
        <v>35</v>
      </c>
      <c r="BS897" s="124" t="str">
        <f t="shared" si="6097"/>
        <v>-</v>
      </c>
      <c r="BT897" s="124">
        <f t="shared" si="6097"/>
        <v>35</v>
      </c>
      <c r="BU897" s="124">
        <f t="shared" si="6097"/>
        <v>723</v>
      </c>
      <c r="BV897" s="124">
        <f t="shared" si="6097"/>
        <v>41</v>
      </c>
      <c r="BW897" s="124">
        <f t="shared" si="6097"/>
        <v>764</v>
      </c>
      <c r="BX897" s="123">
        <v>755.0</v>
      </c>
      <c r="BY897" s="123"/>
      <c r="BZ897" s="120">
        <v>2681.0</v>
      </c>
      <c r="CA897" s="121">
        <f t="shared" si="6076"/>
        <v>0.2849682954</v>
      </c>
    </row>
    <row r="898" ht="15.75" hidden="1" customHeight="1">
      <c r="A898" s="99" t="str">
        <f t="shared" si="5598"/>
        <v>December</v>
      </c>
      <c r="B898" s="122" t="s">
        <v>134</v>
      </c>
      <c r="C898" s="122" t="s">
        <v>55</v>
      </c>
      <c r="D898" s="123">
        <v>10.0</v>
      </c>
      <c r="E898" s="123"/>
      <c r="F898" s="124">
        <f t="shared" si="5599"/>
        <v>10</v>
      </c>
      <c r="G898" s="123"/>
      <c r="H898" s="123"/>
      <c r="I898" s="124" t="str">
        <f t="shared" si="5600"/>
        <v/>
      </c>
      <c r="J898" s="123"/>
      <c r="K898" s="123"/>
      <c r="L898" s="124" t="str">
        <f t="shared" si="5601"/>
        <v/>
      </c>
      <c r="M898" s="123"/>
      <c r="N898" s="123"/>
      <c r="O898" s="124" t="str">
        <f t="shared" si="5602"/>
        <v/>
      </c>
      <c r="P898" s="126">
        <f t="shared" ref="P898:Q898" si="6098">IF(SUM(D898,G898,J898,M898)=0,"",SUM(D898,G898,J898,M898))</f>
        <v>10</v>
      </c>
      <c r="Q898" s="125" t="str">
        <f t="shared" si="6098"/>
        <v/>
      </c>
      <c r="R898" s="124">
        <f t="shared" si="5604"/>
        <v>10</v>
      </c>
      <c r="S898" s="123"/>
      <c r="T898" s="123"/>
      <c r="U898" s="124" t="str">
        <f t="shared" si="5605"/>
        <v/>
      </c>
      <c r="V898" s="123">
        <v>95.0</v>
      </c>
      <c r="W898" s="123"/>
      <c r="X898" s="124">
        <f t="shared" si="5606"/>
        <v>95</v>
      </c>
      <c r="Y898" s="123"/>
      <c r="Z898" s="123"/>
      <c r="AA898" s="124" t="str">
        <f t="shared" si="5607"/>
        <v/>
      </c>
      <c r="AB898" s="123"/>
      <c r="AC898" s="123"/>
      <c r="AD898" s="124" t="str">
        <f t="shared" si="5608"/>
        <v/>
      </c>
      <c r="AE898" s="124">
        <f t="shared" ref="AE898:AF898" si="6099">IF(SUM(S898,V898,Y898,AB898)=0,"",SUM(S898,V898,Y898,AB898))</f>
        <v>95</v>
      </c>
      <c r="AF898" s="124" t="str">
        <f t="shared" si="6099"/>
        <v/>
      </c>
      <c r="AG898" s="124">
        <f t="shared" si="5610"/>
        <v>95</v>
      </c>
      <c r="AH898" s="123"/>
      <c r="AI898" s="123"/>
      <c r="AJ898" s="124" t="str">
        <f t="shared" si="5611"/>
        <v/>
      </c>
      <c r="AK898" s="123"/>
      <c r="AL898" s="123"/>
      <c r="AM898" s="124" t="str">
        <f t="shared" si="5612"/>
        <v/>
      </c>
      <c r="AN898" s="123"/>
      <c r="AO898" s="123"/>
      <c r="AP898" s="124" t="str">
        <f t="shared" si="5613"/>
        <v/>
      </c>
      <c r="AQ898" s="124" t="str">
        <f t="shared" ref="AQ898:AR898" si="6100">IF(SUM(AH898,AK898,AN898)=0,"",SUM(AH898,AK898,AN898))</f>
        <v/>
      </c>
      <c r="AR898" s="124" t="str">
        <f t="shared" si="6100"/>
        <v/>
      </c>
      <c r="AS898" s="124" t="str">
        <f t="shared" si="5615"/>
        <v/>
      </c>
      <c r="AT898" s="124" t="str">
        <f t="shared" ref="AT898:AV898" si="6101">IF(S898=0,"-",S898)</f>
        <v>-</v>
      </c>
      <c r="AU898" s="124" t="str">
        <f t="shared" si="6101"/>
        <v>-</v>
      </c>
      <c r="AV898" s="124" t="str">
        <f t="shared" si="6101"/>
        <v/>
      </c>
      <c r="AW898" s="124">
        <f t="shared" ref="AW898:BH898" si="6102">IF(SUM(V898,AH898)=0,"-",SUM(V898,AH898))</f>
        <v>95</v>
      </c>
      <c r="AX898" s="124" t="str">
        <f t="shared" si="6102"/>
        <v>-</v>
      </c>
      <c r="AY898" s="124">
        <f t="shared" si="6102"/>
        <v>95</v>
      </c>
      <c r="AZ898" s="124" t="str">
        <f t="shared" si="6102"/>
        <v>-</v>
      </c>
      <c r="BA898" s="124" t="str">
        <f t="shared" si="6102"/>
        <v>-</v>
      </c>
      <c r="BB898" s="124" t="str">
        <f t="shared" si="6102"/>
        <v>-</v>
      </c>
      <c r="BC898" s="124" t="str">
        <f t="shared" si="6102"/>
        <v>-</v>
      </c>
      <c r="BD898" s="124" t="str">
        <f t="shared" si="6102"/>
        <v>-</v>
      </c>
      <c r="BE898" s="124" t="str">
        <f t="shared" si="6102"/>
        <v>-</v>
      </c>
      <c r="BF898" s="124">
        <f t="shared" si="6102"/>
        <v>95</v>
      </c>
      <c r="BG898" s="124" t="str">
        <f t="shared" si="6102"/>
        <v>-</v>
      </c>
      <c r="BH898" s="124">
        <f t="shared" si="6102"/>
        <v>95</v>
      </c>
      <c r="BI898" s="124">
        <f t="shared" ref="BI898:BK898" si="6103">IF(SUM(D898,S898)=0,"-",SUM(D898,S898))</f>
        <v>10</v>
      </c>
      <c r="BJ898" s="124" t="str">
        <f t="shared" si="6103"/>
        <v>-</v>
      </c>
      <c r="BK898" s="124">
        <f t="shared" si="6103"/>
        <v>10</v>
      </c>
      <c r="BL898" s="124">
        <f t="shared" ref="BL898:BW898" si="6104">IF(SUM(G898,V898,AH898)=0,"-",SUM(G898,V898,AH898))</f>
        <v>95</v>
      </c>
      <c r="BM898" s="124" t="str">
        <f t="shared" si="6104"/>
        <v>-</v>
      </c>
      <c r="BN898" s="124">
        <f t="shared" si="6104"/>
        <v>95</v>
      </c>
      <c r="BO898" s="124" t="str">
        <f t="shared" si="6104"/>
        <v>-</v>
      </c>
      <c r="BP898" s="124" t="str">
        <f t="shared" si="6104"/>
        <v>-</v>
      </c>
      <c r="BQ898" s="124" t="str">
        <f t="shared" si="6104"/>
        <v>-</v>
      </c>
      <c r="BR898" s="124" t="str">
        <f t="shared" si="6104"/>
        <v>-</v>
      </c>
      <c r="BS898" s="124" t="str">
        <f t="shared" si="6104"/>
        <v>-</v>
      </c>
      <c r="BT898" s="124" t="str">
        <f t="shared" si="6104"/>
        <v>-</v>
      </c>
      <c r="BU898" s="124">
        <f t="shared" si="6104"/>
        <v>105</v>
      </c>
      <c r="BV898" s="124" t="str">
        <f t="shared" si="6104"/>
        <v>-</v>
      </c>
      <c r="BW898" s="124">
        <f t="shared" si="6104"/>
        <v>105</v>
      </c>
      <c r="BX898" s="123">
        <v>95.0</v>
      </c>
      <c r="BY898" s="123"/>
      <c r="BZ898" s="120">
        <v>2681.0</v>
      </c>
      <c r="CA898" s="121">
        <f t="shared" si="6076"/>
        <v>0.03916449086</v>
      </c>
    </row>
    <row r="899" ht="15.75" hidden="1" customHeight="1">
      <c r="A899" s="99" t="str">
        <f t="shared" si="5598"/>
        <v>December</v>
      </c>
      <c r="B899" s="122" t="s">
        <v>134</v>
      </c>
      <c r="C899" s="122" t="s">
        <v>56</v>
      </c>
      <c r="D899" s="123"/>
      <c r="E899" s="123"/>
      <c r="F899" s="124" t="str">
        <f t="shared" si="5599"/>
        <v/>
      </c>
      <c r="G899" s="123"/>
      <c r="H899" s="123"/>
      <c r="I899" s="124" t="str">
        <f t="shared" si="5600"/>
        <v/>
      </c>
      <c r="J899" s="123"/>
      <c r="K899" s="123"/>
      <c r="L899" s="124" t="str">
        <f t="shared" si="5601"/>
        <v/>
      </c>
      <c r="M899" s="123"/>
      <c r="N899" s="123"/>
      <c r="O899" s="124" t="str">
        <f t="shared" si="5602"/>
        <v/>
      </c>
      <c r="P899" s="125" t="str">
        <f t="shared" ref="P899:Q899" si="6105">IF(SUM(D899,G899,J899,M899)=0,"",SUM(D899,G899,J899,M899))</f>
        <v/>
      </c>
      <c r="Q899" s="125" t="str">
        <f t="shared" si="6105"/>
        <v/>
      </c>
      <c r="R899" s="124" t="str">
        <f t="shared" si="5604"/>
        <v/>
      </c>
      <c r="S899" s="123"/>
      <c r="T899" s="123"/>
      <c r="U899" s="124" t="str">
        <f t="shared" si="5605"/>
        <v/>
      </c>
      <c r="V899" s="123"/>
      <c r="W899" s="123"/>
      <c r="X899" s="124" t="str">
        <f t="shared" si="5606"/>
        <v/>
      </c>
      <c r="Y899" s="123"/>
      <c r="Z899" s="123"/>
      <c r="AA899" s="124" t="str">
        <f t="shared" si="5607"/>
        <v/>
      </c>
      <c r="AB899" s="123"/>
      <c r="AC899" s="123"/>
      <c r="AD899" s="124" t="str">
        <f t="shared" si="5608"/>
        <v/>
      </c>
      <c r="AE899" s="124" t="str">
        <f t="shared" ref="AE899:AF899" si="6106">IF(SUM(S899,V899,Y899,AB899)=0,"",SUM(S899,V899,Y899,AB899))</f>
        <v/>
      </c>
      <c r="AF899" s="124" t="str">
        <f t="shared" si="6106"/>
        <v/>
      </c>
      <c r="AG899" s="124" t="str">
        <f t="shared" si="5610"/>
        <v/>
      </c>
      <c r="AH899" s="123"/>
      <c r="AI899" s="123"/>
      <c r="AJ899" s="124" t="str">
        <f t="shared" si="5611"/>
        <v/>
      </c>
      <c r="AK899" s="123"/>
      <c r="AL899" s="123"/>
      <c r="AM899" s="124" t="str">
        <f t="shared" si="5612"/>
        <v/>
      </c>
      <c r="AN899" s="123"/>
      <c r="AO899" s="123"/>
      <c r="AP899" s="124" t="str">
        <f t="shared" si="5613"/>
        <v/>
      </c>
      <c r="AQ899" s="124" t="str">
        <f t="shared" ref="AQ899:AR899" si="6107">IF(SUM(AH899,AK899,AN899)=0,"",SUM(AH899,AK899,AN899))</f>
        <v/>
      </c>
      <c r="AR899" s="124" t="str">
        <f t="shared" si="6107"/>
        <v/>
      </c>
      <c r="AS899" s="124" t="str">
        <f t="shared" si="5615"/>
        <v/>
      </c>
      <c r="AT899" s="124" t="str">
        <f t="shared" ref="AT899:AV899" si="6108">IF(S899=0,"-",S899)</f>
        <v>-</v>
      </c>
      <c r="AU899" s="124" t="str">
        <f t="shared" si="6108"/>
        <v>-</v>
      </c>
      <c r="AV899" s="124" t="str">
        <f t="shared" si="6108"/>
        <v/>
      </c>
      <c r="AW899" s="124" t="str">
        <f t="shared" ref="AW899:BH899" si="6109">IF(SUM(V899,AH899)=0,"-",SUM(V899,AH899))</f>
        <v>-</v>
      </c>
      <c r="AX899" s="124" t="str">
        <f t="shared" si="6109"/>
        <v>-</v>
      </c>
      <c r="AY899" s="124" t="str">
        <f t="shared" si="6109"/>
        <v>-</v>
      </c>
      <c r="AZ899" s="124" t="str">
        <f t="shared" si="6109"/>
        <v>-</v>
      </c>
      <c r="BA899" s="124" t="str">
        <f t="shared" si="6109"/>
        <v>-</v>
      </c>
      <c r="BB899" s="124" t="str">
        <f t="shared" si="6109"/>
        <v>-</v>
      </c>
      <c r="BC899" s="124" t="str">
        <f t="shared" si="6109"/>
        <v>-</v>
      </c>
      <c r="BD899" s="124" t="str">
        <f t="shared" si="6109"/>
        <v>-</v>
      </c>
      <c r="BE899" s="124" t="str">
        <f t="shared" si="6109"/>
        <v>-</v>
      </c>
      <c r="BF899" s="124" t="str">
        <f t="shared" si="6109"/>
        <v>-</v>
      </c>
      <c r="BG899" s="124" t="str">
        <f t="shared" si="6109"/>
        <v>-</v>
      </c>
      <c r="BH899" s="124" t="str">
        <f t="shared" si="6109"/>
        <v>-</v>
      </c>
      <c r="BI899" s="124" t="str">
        <f t="shared" ref="BI899:BK899" si="6110">IF(SUM(D899,S899)=0,"-",SUM(D899,S899))</f>
        <v>-</v>
      </c>
      <c r="BJ899" s="124" t="str">
        <f t="shared" si="6110"/>
        <v>-</v>
      </c>
      <c r="BK899" s="124" t="str">
        <f t="shared" si="6110"/>
        <v>-</v>
      </c>
      <c r="BL899" s="124" t="str">
        <f t="shared" ref="BL899:BW899" si="6111">IF(SUM(G899,V899,AH899)=0,"-",SUM(G899,V899,AH899))</f>
        <v>-</v>
      </c>
      <c r="BM899" s="124" t="str">
        <f t="shared" si="6111"/>
        <v>-</v>
      </c>
      <c r="BN899" s="124" t="str">
        <f t="shared" si="6111"/>
        <v>-</v>
      </c>
      <c r="BO899" s="124" t="str">
        <f t="shared" si="6111"/>
        <v>-</v>
      </c>
      <c r="BP899" s="124" t="str">
        <f t="shared" si="6111"/>
        <v>-</v>
      </c>
      <c r="BQ899" s="124" t="str">
        <f t="shared" si="6111"/>
        <v>-</v>
      </c>
      <c r="BR899" s="124" t="str">
        <f t="shared" si="6111"/>
        <v>-</v>
      </c>
      <c r="BS899" s="124" t="str">
        <f t="shared" si="6111"/>
        <v>-</v>
      </c>
      <c r="BT899" s="124" t="str">
        <f t="shared" si="6111"/>
        <v>-</v>
      </c>
      <c r="BU899" s="124" t="str">
        <f t="shared" si="6111"/>
        <v>-</v>
      </c>
      <c r="BV899" s="124" t="str">
        <f t="shared" si="6111"/>
        <v>-</v>
      </c>
      <c r="BW899" s="124" t="str">
        <f t="shared" si="6111"/>
        <v>-</v>
      </c>
      <c r="BX899" s="123"/>
      <c r="BY899" s="123" t="s">
        <v>69</v>
      </c>
      <c r="BZ899" s="120">
        <v>2681.0</v>
      </c>
      <c r="CA899" s="121" t="str">
        <f t="shared" si="6076"/>
        <v/>
      </c>
    </row>
    <row r="900" ht="15.75" hidden="1" customHeight="1">
      <c r="A900" s="99" t="str">
        <f t="shared" si="5598"/>
        <v>January</v>
      </c>
      <c r="B900" s="115" t="s">
        <v>135</v>
      </c>
      <c r="C900" s="115" t="s">
        <v>33</v>
      </c>
      <c r="D900" s="116"/>
      <c r="E900" s="116"/>
      <c r="F900" s="117" t="str">
        <f t="shared" si="5599"/>
        <v/>
      </c>
      <c r="G900" s="116"/>
      <c r="H900" s="116"/>
      <c r="I900" s="117" t="str">
        <f t="shared" si="5600"/>
        <v/>
      </c>
      <c r="J900" s="116"/>
      <c r="K900" s="116"/>
      <c r="L900" s="117" t="str">
        <f t="shared" si="5601"/>
        <v/>
      </c>
      <c r="M900" s="116"/>
      <c r="N900" s="116"/>
      <c r="O900" s="117" t="str">
        <f t="shared" si="5602"/>
        <v/>
      </c>
      <c r="P900" s="118" t="str">
        <f t="shared" ref="P900:Q900" si="6112">IF(SUM(D900,G900,J900,M900)=0,"",SUM(D900,G900,J900,M900))</f>
        <v/>
      </c>
      <c r="Q900" s="118" t="str">
        <f t="shared" si="6112"/>
        <v/>
      </c>
      <c r="R900" s="117" t="str">
        <f t="shared" si="5604"/>
        <v/>
      </c>
      <c r="S900" s="116"/>
      <c r="T900" s="116"/>
      <c r="U900" s="117" t="str">
        <f t="shared" si="5605"/>
        <v/>
      </c>
      <c r="V900" s="116"/>
      <c r="W900" s="116"/>
      <c r="X900" s="117" t="str">
        <f t="shared" si="5606"/>
        <v/>
      </c>
      <c r="Y900" s="116"/>
      <c r="Z900" s="116"/>
      <c r="AA900" s="117" t="str">
        <f t="shared" si="5607"/>
        <v/>
      </c>
      <c r="AB900" s="116"/>
      <c r="AC900" s="116"/>
      <c r="AD900" s="117" t="str">
        <f t="shared" si="5608"/>
        <v/>
      </c>
      <c r="AE900" s="117" t="str">
        <f t="shared" ref="AE900:AF900" si="6113">IF(SUM(S900,V900,Y900,AB900)=0,"",SUM(S900,V900,Y900,AB900))</f>
        <v/>
      </c>
      <c r="AF900" s="117" t="str">
        <f t="shared" si="6113"/>
        <v/>
      </c>
      <c r="AG900" s="117" t="str">
        <f t="shared" si="5610"/>
        <v/>
      </c>
      <c r="AH900" s="116"/>
      <c r="AI900" s="116"/>
      <c r="AJ900" s="117" t="str">
        <f t="shared" si="5611"/>
        <v/>
      </c>
      <c r="AK900" s="116"/>
      <c r="AL900" s="116"/>
      <c r="AM900" s="117" t="str">
        <f t="shared" si="5612"/>
        <v/>
      </c>
      <c r="AN900" s="116"/>
      <c r="AO900" s="116"/>
      <c r="AP900" s="117" t="str">
        <f t="shared" si="5613"/>
        <v/>
      </c>
      <c r="AQ900" s="117" t="str">
        <f t="shared" ref="AQ900:AR900" si="6114">IF(SUM(AH900,AK900,AN900)=0,"",SUM(AH900,AK900,AN900))</f>
        <v/>
      </c>
      <c r="AR900" s="117" t="str">
        <f t="shared" si="6114"/>
        <v/>
      </c>
      <c r="AS900" s="117" t="str">
        <f t="shared" si="5615"/>
        <v/>
      </c>
      <c r="AT900" s="117" t="str">
        <f t="shared" ref="AT900:AV900" si="6115">IF(S900=0,"-",S900)</f>
        <v>-</v>
      </c>
      <c r="AU900" s="117" t="str">
        <f t="shared" si="6115"/>
        <v>-</v>
      </c>
      <c r="AV900" s="117" t="str">
        <f t="shared" si="6115"/>
        <v/>
      </c>
      <c r="AW900" s="117" t="str">
        <f t="shared" ref="AW900:BH900" si="6116">IF(SUM(V900,AH900)=0,"-",SUM(V900,AH900))</f>
        <v>-</v>
      </c>
      <c r="AX900" s="117" t="str">
        <f t="shared" si="6116"/>
        <v>-</v>
      </c>
      <c r="AY900" s="117" t="str">
        <f t="shared" si="6116"/>
        <v>-</v>
      </c>
      <c r="AZ900" s="117" t="str">
        <f t="shared" si="6116"/>
        <v>-</v>
      </c>
      <c r="BA900" s="117" t="str">
        <f t="shared" si="6116"/>
        <v>-</v>
      </c>
      <c r="BB900" s="117" t="str">
        <f t="shared" si="6116"/>
        <v>-</v>
      </c>
      <c r="BC900" s="117" t="str">
        <f t="shared" si="6116"/>
        <v>-</v>
      </c>
      <c r="BD900" s="117" t="str">
        <f t="shared" si="6116"/>
        <v>-</v>
      </c>
      <c r="BE900" s="117" t="str">
        <f t="shared" si="6116"/>
        <v>-</v>
      </c>
      <c r="BF900" s="117" t="str">
        <f t="shared" si="6116"/>
        <v>-</v>
      </c>
      <c r="BG900" s="117" t="str">
        <f t="shared" si="6116"/>
        <v>-</v>
      </c>
      <c r="BH900" s="117" t="str">
        <f t="shared" si="6116"/>
        <v>-</v>
      </c>
      <c r="BI900" s="117" t="str">
        <f t="shared" ref="BI900:BK900" si="6117">IF(SUM(D900,S900)=0,"-",SUM(D900,S900))</f>
        <v>-</v>
      </c>
      <c r="BJ900" s="117" t="str">
        <f t="shared" si="6117"/>
        <v>-</v>
      </c>
      <c r="BK900" s="117" t="str">
        <f t="shared" si="6117"/>
        <v>-</v>
      </c>
      <c r="BL900" s="117" t="str">
        <f t="shared" ref="BL900:BW900" si="6118">IF(SUM(G900,V900,AH900)=0,"-",SUM(G900,V900,AH900))</f>
        <v>-</v>
      </c>
      <c r="BM900" s="117" t="str">
        <f t="shared" si="6118"/>
        <v>-</v>
      </c>
      <c r="BN900" s="117" t="str">
        <f t="shared" si="6118"/>
        <v>-</v>
      </c>
      <c r="BO900" s="117" t="str">
        <f t="shared" si="6118"/>
        <v>-</v>
      </c>
      <c r="BP900" s="117" t="str">
        <f t="shared" si="6118"/>
        <v>-</v>
      </c>
      <c r="BQ900" s="117" t="str">
        <f t="shared" si="6118"/>
        <v>-</v>
      </c>
      <c r="BR900" s="117" t="str">
        <f t="shared" si="6118"/>
        <v>-</v>
      </c>
      <c r="BS900" s="117" t="str">
        <f t="shared" si="6118"/>
        <v>-</v>
      </c>
      <c r="BT900" s="117" t="str">
        <f t="shared" si="6118"/>
        <v>-</v>
      </c>
      <c r="BU900" s="117" t="str">
        <f t="shared" si="6118"/>
        <v>-</v>
      </c>
      <c r="BV900" s="117" t="str">
        <f t="shared" si="6118"/>
        <v>-</v>
      </c>
      <c r="BW900" s="117" t="str">
        <f t="shared" si="6118"/>
        <v>-</v>
      </c>
      <c r="BX900" s="119"/>
      <c r="BY900" s="116" t="s">
        <v>69</v>
      </c>
      <c r="BZ900" s="120">
        <v>5026.98</v>
      </c>
      <c r="CA900" s="121" t="str">
        <f t="shared" si="6076"/>
        <v/>
      </c>
      <c r="CB900" s="7"/>
      <c r="CC900" s="7"/>
      <c r="CD900" s="7"/>
      <c r="CE900" s="7"/>
    </row>
    <row r="901" ht="15.75" hidden="1" customHeight="1">
      <c r="A901" s="99" t="str">
        <f t="shared" si="5598"/>
        <v>January</v>
      </c>
      <c r="B901" s="115" t="s">
        <v>135</v>
      </c>
      <c r="C901" s="115" t="s">
        <v>34</v>
      </c>
      <c r="D901" s="116">
        <v>43.4</v>
      </c>
      <c r="E901" s="116"/>
      <c r="F901" s="117">
        <f t="shared" si="5599"/>
        <v>43.4</v>
      </c>
      <c r="G901" s="116">
        <v>34.0</v>
      </c>
      <c r="H901" s="116"/>
      <c r="I901" s="117">
        <f t="shared" si="5600"/>
        <v>34</v>
      </c>
      <c r="J901" s="116"/>
      <c r="K901" s="116"/>
      <c r="L901" s="117" t="str">
        <f t="shared" si="5601"/>
        <v/>
      </c>
      <c r="M901" s="116"/>
      <c r="N901" s="116"/>
      <c r="O901" s="117" t="str">
        <f t="shared" si="5602"/>
        <v/>
      </c>
      <c r="P901" s="118">
        <f t="shared" ref="P901:Q901" si="6119">IF(SUM(D901,G901,J901,M901)=0,"",SUM(D901,G901,J901,M901))</f>
        <v>77.4</v>
      </c>
      <c r="Q901" s="118" t="str">
        <f t="shared" si="6119"/>
        <v/>
      </c>
      <c r="R901" s="117">
        <f t="shared" si="5604"/>
        <v>77.4</v>
      </c>
      <c r="S901" s="116"/>
      <c r="T901" s="116"/>
      <c r="U901" s="117" t="str">
        <f t="shared" si="5605"/>
        <v/>
      </c>
      <c r="V901" s="116"/>
      <c r="W901" s="116"/>
      <c r="X901" s="117" t="str">
        <f t="shared" si="5606"/>
        <v/>
      </c>
      <c r="Y901" s="116"/>
      <c r="Z901" s="116"/>
      <c r="AA901" s="117" t="str">
        <f t="shared" si="5607"/>
        <v/>
      </c>
      <c r="AB901" s="116"/>
      <c r="AC901" s="116"/>
      <c r="AD901" s="117" t="str">
        <f t="shared" si="5608"/>
        <v/>
      </c>
      <c r="AE901" s="117" t="str">
        <f t="shared" ref="AE901:AF901" si="6120">IF(SUM(S901,V901,Y901,AB901)=0,"",SUM(S901,V901,Y901,AB901))</f>
        <v/>
      </c>
      <c r="AF901" s="117" t="str">
        <f t="shared" si="6120"/>
        <v/>
      </c>
      <c r="AG901" s="117" t="str">
        <f t="shared" si="5610"/>
        <v/>
      </c>
      <c r="AH901" s="116"/>
      <c r="AI901" s="116"/>
      <c r="AJ901" s="117" t="str">
        <f t="shared" si="5611"/>
        <v/>
      </c>
      <c r="AK901" s="116"/>
      <c r="AL901" s="116"/>
      <c r="AM901" s="117" t="str">
        <f t="shared" si="5612"/>
        <v/>
      </c>
      <c r="AN901" s="116"/>
      <c r="AO901" s="116"/>
      <c r="AP901" s="117" t="str">
        <f t="shared" si="5613"/>
        <v/>
      </c>
      <c r="AQ901" s="117" t="str">
        <f t="shared" ref="AQ901:AR901" si="6121">IF(SUM(AH901,AK901,AN901)=0,"",SUM(AH901,AK901,AN901))</f>
        <v/>
      </c>
      <c r="AR901" s="117" t="str">
        <f t="shared" si="6121"/>
        <v/>
      </c>
      <c r="AS901" s="117" t="str">
        <f t="shared" si="5615"/>
        <v/>
      </c>
      <c r="AT901" s="117" t="str">
        <f t="shared" ref="AT901:AV901" si="6122">IF(S901=0,"-",S901)</f>
        <v>-</v>
      </c>
      <c r="AU901" s="117" t="str">
        <f t="shared" si="6122"/>
        <v>-</v>
      </c>
      <c r="AV901" s="117" t="str">
        <f t="shared" si="6122"/>
        <v/>
      </c>
      <c r="AW901" s="117" t="str">
        <f t="shared" ref="AW901:BH901" si="6123">IF(SUM(V901,AH901)=0,"-",SUM(V901,AH901))</f>
        <v>-</v>
      </c>
      <c r="AX901" s="117" t="str">
        <f t="shared" si="6123"/>
        <v>-</v>
      </c>
      <c r="AY901" s="117" t="str">
        <f t="shared" si="6123"/>
        <v>-</v>
      </c>
      <c r="AZ901" s="117" t="str">
        <f t="shared" si="6123"/>
        <v>-</v>
      </c>
      <c r="BA901" s="117" t="str">
        <f t="shared" si="6123"/>
        <v>-</v>
      </c>
      <c r="BB901" s="117" t="str">
        <f t="shared" si="6123"/>
        <v>-</v>
      </c>
      <c r="BC901" s="117" t="str">
        <f t="shared" si="6123"/>
        <v>-</v>
      </c>
      <c r="BD901" s="117" t="str">
        <f t="shared" si="6123"/>
        <v>-</v>
      </c>
      <c r="BE901" s="117" t="str">
        <f t="shared" si="6123"/>
        <v>-</v>
      </c>
      <c r="BF901" s="117" t="str">
        <f t="shared" si="6123"/>
        <v>-</v>
      </c>
      <c r="BG901" s="117" t="str">
        <f t="shared" si="6123"/>
        <v>-</v>
      </c>
      <c r="BH901" s="117" t="str">
        <f t="shared" si="6123"/>
        <v>-</v>
      </c>
      <c r="BI901" s="117">
        <f t="shared" ref="BI901:BK901" si="6124">IF(SUM(D901,S901)=0,"-",SUM(D901,S901))</f>
        <v>43.4</v>
      </c>
      <c r="BJ901" s="117" t="str">
        <f t="shared" si="6124"/>
        <v>-</v>
      </c>
      <c r="BK901" s="117">
        <f t="shared" si="6124"/>
        <v>43.4</v>
      </c>
      <c r="BL901" s="117">
        <f t="shared" ref="BL901:BW901" si="6125">IF(SUM(G901,V901,AH901)=0,"-",SUM(G901,V901,AH901))</f>
        <v>34</v>
      </c>
      <c r="BM901" s="117" t="str">
        <f t="shared" si="6125"/>
        <v>-</v>
      </c>
      <c r="BN901" s="117">
        <f t="shared" si="6125"/>
        <v>34</v>
      </c>
      <c r="BO901" s="117" t="str">
        <f t="shared" si="6125"/>
        <v>-</v>
      </c>
      <c r="BP901" s="117" t="str">
        <f t="shared" si="6125"/>
        <v>-</v>
      </c>
      <c r="BQ901" s="117" t="str">
        <f t="shared" si="6125"/>
        <v>-</v>
      </c>
      <c r="BR901" s="117" t="str">
        <f t="shared" si="6125"/>
        <v>-</v>
      </c>
      <c r="BS901" s="117" t="str">
        <f t="shared" si="6125"/>
        <v>-</v>
      </c>
      <c r="BT901" s="117" t="str">
        <f t="shared" si="6125"/>
        <v>-</v>
      </c>
      <c r="BU901" s="117">
        <f t="shared" si="6125"/>
        <v>77.4</v>
      </c>
      <c r="BV901" s="117" t="str">
        <f t="shared" si="6125"/>
        <v>-</v>
      </c>
      <c r="BW901" s="117">
        <f t="shared" si="6125"/>
        <v>77.4</v>
      </c>
      <c r="BX901" s="119"/>
      <c r="BY901" s="116" t="s">
        <v>69</v>
      </c>
      <c r="BZ901" s="120">
        <v>5026.98</v>
      </c>
      <c r="CA901" s="121">
        <f t="shared" si="6076"/>
        <v>0.01539691823</v>
      </c>
      <c r="CB901" s="7"/>
      <c r="CC901" s="7"/>
      <c r="CD901" s="7"/>
      <c r="CE901" s="7"/>
    </row>
    <row r="902" ht="15.75" hidden="1" customHeight="1">
      <c r="A902" s="99" t="str">
        <f t="shared" si="5598"/>
        <v>February</v>
      </c>
      <c r="B902" s="122" t="s">
        <v>135</v>
      </c>
      <c r="C902" s="122" t="s">
        <v>35</v>
      </c>
      <c r="D902" s="123"/>
      <c r="E902" s="123"/>
      <c r="F902" s="124" t="str">
        <f t="shared" si="5599"/>
        <v/>
      </c>
      <c r="G902" s="123"/>
      <c r="H902" s="123"/>
      <c r="I902" s="124" t="str">
        <f t="shared" si="5600"/>
        <v/>
      </c>
      <c r="J902" s="123"/>
      <c r="K902" s="123"/>
      <c r="L902" s="124" t="str">
        <f t="shared" si="5601"/>
        <v/>
      </c>
      <c r="M902" s="123"/>
      <c r="N902" s="123"/>
      <c r="O902" s="124" t="str">
        <f t="shared" si="5602"/>
        <v/>
      </c>
      <c r="P902" s="125" t="str">
        <f t="shared" ref="P902:Q902" si="6126">IF(SUM(D902,G902,J902,M902)=0,"",SUM(D902,G902,J902,M902))</f>
        <v/>
      </c>
      <c r="Q902" s="125" t="str">
        <f t="shared" si="6126"/>
        <v/>
      </c>
      <c r="R902" s="124" t="str">
        <f t="shared" si="5604"/>
        <v/>
      </c>
      <c r="S902" s="123"/>
      <c r="T902" s="123"/>
      <c r="U902" s="124" t="str">
        <f t="shared" si="5605"/>
        <v/>
      </c>
      <c r="V902" s="123"/>
      <c r="W902" s="123"/>
      <c r="X902" s="124" t="str">
        <f t="shared" si="5606"/>
        <v/>
      </c>
      <c r="Y902" s="123"/>
      <c r="Z902" s="123"/>
      <c r="AA902" s="124" t="str">
        <f t="shared" si="5607"/>
        <v/>
      </c>
      <c r="AB902" s="123"/>
      <c r="AC902" s="123"/>
      <c r="AD902" s="124" t="str">
        <f t="shared" si="5608"/>
        <v/>
      </c>
      <c r="AE902" s="124" t="str">
        <f t="shared" ref="AE902:AF902" si="6127">IF(SUM(S902,V902,Y902,AB902)=0,"",SUM(S902,V902,Y902,AB902))</f>
        <v/>
      </c>
      <c r="AF902" s="124" t="str">
        <f t="shared" si="6127"/>
        <v/>
      </c>
      <c r="AG902" s="124" t="str">
        <f t="shared" si="5610"/>
        <v/>
      </c>
      <c r="AH902" s="123"/>
      <c r="AI902" s="123"/>
      <c r="AJ902" s="124" t="str">
        <f t="shared" si="5611"/>
        <v/>
      </c>
      <c r="AK902" s="123"/>
      <c r="AL902" s="123"/>
      <c r="AM902" s="124" t="str">
        <f t="shared" si="5612"/>
        <v/>
      </c>
      <c r="AN902" s="123"/>
      <c r="AO902" s="123"/>
      <c r="AP902" s="124" t="str">
        <f t="shared" si="5613"/>
        <v/>
      </c>
      <c r="AQ902" s="124" t="str">
        <f t="shared" ref="AQ902:AR902" si="6128">IF(SUM(AH902,AK902,AN902)=0,"",SUM(AH902,AK902,AN902))</f>
        <v/>
      </c>
      <c r="AR902" s="124" t="str">
        <f t="shared" si="6128"/>
        <v/>
      </c>
      <c r="AS902" s="124" t="str">
        <f t="shared" si="5615"/>
        <v/>
      </c>
      <c r="AT902" s="124" t="str">
        <f t="shared" ref="AT902:AV902" si="6129">IF(S902=0,"-",S902)</f>
        <v>-</v>
      </c>
      <c r="AU902" s="124" t="str">
        <f t="shared" si="6129"/>
        <v>-</v>
      </c>
      <c r="AV902" s="124" t="str">
        <f t="shared" si="6129"/>
        <v/>
      </c>
      <c r="AW902" s="124" t="str">
        <f t="shared" ref="AW902:BH902" si="6130">IF(SUM(V902,AH902)=0,"-",SUM(V902,AH902))</f>
        <v>-</v>
      </c>
      <c r="AX902" s="124" t="str">
        <f t="shared" si="6130"/>
        <v>-</v>
      </c>
      <c r="AY902" s="124" t="str">
        <f t="shared" si="6130"/>
        <v>-</v>
      </c>
      <c r="AZ902" s="124" t="str">
        <f t="shared" si="6130"/>
        <v>-</v>
      </c>
      <c r="BA902" s="124" t="str">
        <f t="shared" si="6130"/>
        <v>-</v>
      </c>
      <c r="BB902" s="124" t="str">
        <f t="shared" si="6130"/>
        <v>-</v>
      </c>
      <c r="BC902" s="124" t="str">
        <f t="shared" si="6130"/>
        <v>-</v>
      </c>
      <c r="BD902" s="124" t="str">
        <f t="shared" si="6130"/>
        <v>-</v>
      </c>
      <c r="BE902" s="124" t="str">
        <f t="shared" si="6130"/>
        <v>-</v>
      </c>
      <c r="BF902" s="124" t="str">
        <f t="shared" si="6130"/>
        <v>-</v>
      </c>
      <c r="BG902" s="124" t="str">
        <f t="shared" si="6130"/>
        <v>-</v>
      </c>
      <c r="BH902" s="124" t="str">
        <f t="shared" si="6130"/>
        <v>-</v>
      </c>
      <c r="BI902" s="124" t="str">
        <f t="shared" ref="BI902:BK902" si="6131">IF(SUM(D902,S902)=0,"-",SUM(D902,S902))</f>
        <v>-</v>
      </c>
      <c r="BJ902" s="124" t="str">
        <f t="shared" si="6131"/>
        <v>-</v>
      </c>
      <c r="BK902" s="124" t="str">
        <f t="shared" si="6131"/>
        <v>-</v>
      </c>
      <c r="BL902" s="124" t="str">
        <f t="shared" ref="BL902:BW902" si="6132">IF(SUM(G902,V902,AH902)=0,"-",SUM(G902,V902,AH902))</f>
        <v>-</v>
      </c>
      <c r="BM902" s="124" t="str">
        <f t="shared" si="6132"/>
        <v>-</v>
      </c>
      <c r="BN902" s="124" t="str">
        <f t="shared" si="6132"/>
        <v>-</v>
      </c>
      <c r="BO902" s="124" t="str">
        <f t="shared" si="6132"/>
        <v>-</v>
      </c>
      <c r="BP902" s="124" t="str">
        <f t="shared" si="6132"/>
        <v>-</v>
      </c>
      <c r="BQ902" s="124" t="str">
        <f t="shared" si="6132"/>
        <v>-</v>
      </c>
      <c r="BR902" s="124" t="str">
        <f t="shared" si="6132"/>
        <v>-</v>
      </c>
      <c r="BS902" s="124" t="str">
        <f t="shared" si="6132"/>
        <v>-</v>
      </c>
      <c r="BT902" s="124" t="str">
        <f t="shared" si="6132"/>
        <v>-</v>
      </c>
      <c r="BU902" s="124" t="str">
        <f t="shared" si="6132"/>
        <v>-</v>
      </c>
      <c r="BV902" s="124" t="str">
        <f t="shared" si="6132"/>
        <v>-</v>
      </c>
      <c r="BW902" s="124" t="str">
        <f t="shared" si="6132"/>
        <v>-</v>
      </c>
      <c r="BX902" s="119"/>
      <c r="BY902" s="116" t="s">
        <v>69</v>
      </c>
      <c r="BZ902" s="120">
        <v>5026.98</v>
      </c>
      <c r="CA902" s="121" t="str">
        <f t="shared" si="6076"/>
        <v/>
      </c>
    </row>
    <row r="903" ht="15.75" hidden="1" customHeight="1">
      <c r="A903" s="99" t="str">
        <f t="shared" si="5598"/>
        <v>February</v>
      </c>
      <c r="B903" s="122" t="s">
        <v>135</v>
      </c>
      <c r="C903" s="122" t="s">
        <v>36</v>
      </c>
      <c r="D903" s="123"/>
      <c r="E903" s="123"/>
      <c r="F903" s="124" t="str">
        <f t="shared" si="5599"/>
        <v/>
      </c>
      <c r="G903" s="123"/>
      <c r="H903" s="123"/>
      <c r="I903" s="124" t="str">
        <f t="shared" si="5600"/>
        <v/>
      </c>
      <c r="J903" s="123"/>
      <c r="K903" s="123"/>
      <c r="L903" s="124" t="str">
        <f t="shared" si="5601"/>
        <v/>
      </c>
      <c r="M903" s="123"/>
      <c r="N903" s="123"/>
      <c r="O903" s="124" t="str">
        <f t="shared" si="5602"/>
        <v/>
      </c>
      <c r="P903" s="125" t="str">
        <f t="shared" ref="P903:Q903" si="6133">IF(SUM(D903,G903,J903,M903)=0,"",SUM(D903,G903,J903,M903))</f>
        <v/>
      </c>
      <c r="Q903" s="125" t="str">
        <f t="shared" si="6133"/>
        <v/>
      </c>
      <c r="R903" s="124" t="str">
        <f t="shared" si="5604"/>
        <v/>
      </c>
      <c r="S903" s="123"/>
      <c r="T903" s="123"/>
      <c r="U903" s="124" t="str">
        <f t="shared" si="5605"/>
        <v/>
      </c>
      <c r="V903" s="123"/>
      <c r="W903" s="123"/>
      <c r="X903" s="124" t="str">
        <f t="shared" si="5606"/>
        <v/>
      </c>
      <c r="Y903" s="123"/>
      <c r="Z903" s="123"/>
      <c r="AA903" s="124" t="str">
        <f t="shared" si="5607"/>
        <v/>
      </c>
      <c r="AB903" s="123"/>
      <c r="AC903" s="123"/>
      <c r="AD903" s="124" t="str">
        <f t="shared" si="5608"/>
        <v/>
      </c>
      <c r="AE903" s="124" t="str">
        <f t="shared" ref="AE903:AF903" si="6134">IF(SUM(S903,V903,Y903,AB903)=0,"",SUM(S903,V903,Y903,AB903))</f>
        <v/>
      </c>
      <c r="AF903" s="124" t="str">
        <f t="shared" si="6134"/>
        <v/>
      </c>
      <c r="AG903" s="124" t="str">
        <f t="shared" si="5610"/>
        <v/>
      </c>
      <c r="AH903" s="123"/>
      <c r="AI903" s="123"/>
      <c r="AJ903" s="124" t="str">
        <f t="shared" si="5611"/>
        <v/>
      </c>
      <c r="AK903" s="123"/>
      <c r="AL903" s="123"/>
      <c r="AM903" s="124" t="str">
        <f t="shared" si="5612"/>
        <v/>
      </c>
      <c r="AN903" s="123"/>
      <c r="AO903" s="123"/>
      <c r="AP903" s="124" t="str">
        <f t="shared" si="5613"/>
        <v/>
      </c>
      <c r="AQ903" s="124" t="str">
        <f t="shared" ref="AQ903:AR903" si="6135">IF(SUM(AH903,AK903,AN903)=0,"",SUM(AH903,AK903,AN903))</f>
        <v/>
      </c>
      <c r="AR903" s="124" t="str">
        <f t="shared" si="6135"/>
        <v/>
      </c>
      <c r="AS903" s="124" t="str">
        <f t="shared" si="5615"/>
        <v/>
      </c>
      <c r="AT903" s="124" t="str">
        <f t="shared" ref="AT903:AV903" si="6136">IF(S903=0,"-",S903)</f>
        <v>-</v>
      </c>
      <c r="AU903" s="124" t="str">
        <f t="shared" si="6136"/>
        <v>-</v>
      </c>
      <c r="AV903" s="124" t="str">
        <f t="shared" si="6136"/>
        <v/>
      </c>
      <c r="AW903" s="124" t="str">
        <f t="shared" ref="AW903:BH903" si="6137">IF(SUM(V903,AH903)=0,"-",SUM(V903,AH903))</f>
        <v>-</v>
      </c>
      <c r="AX903" s="124" t="str">
        <f t="shared" si="6137"/>
        <v>-</v>
      </c>
      <c r="AY903" s="124" t="str">
        <f t="shared" si="6137"/>
        <v>-</v>
      </c>
      <c r="AZ903" s="124" t="str">
        <f t="shared" si="6137"/>
        <v>-</v>
      </c>
      <c r="BA903" s="124" t="str">
        <f t="shared" si="6137"/>
        <v>-</v>
      </c>
      <c r="BB903" s="124" t="str">
        <f t="shared" si="6137"/>
        <v>-</v>
      </c>
      <c r="BC903" s="124" t="str">
        <f t="shared" si="6137"/>
        <v>-</v>
      </c>
      <c r="BD903" s="124" t="str">
        <f t="shared" si="6137"/>
        <v>-</v>
      </c>
      <c r="BE903" s="124" t="str">
        <f t="shared" si="6137"/>
        <v>-</v>
      </c>
      <c r="BF903" s="124" t="str">
        <f t="shared" si="6137"/>
        <v>-</v>
      </c>
      <c r="BG903" s="124" t="str">
        <f t="shared" si="6137"/>
        <v>-</v>
      </c>
      <c r="BH903" s="124" t="str">
        <f t="shared" si="6137"/>
        <v>-</v>
      </c>
      <c r="BI903" s="124" t="str">
        <f t="shared" ref="BI903:BK903" si="6138">IF(SUM(D903,S903)=0,"-",SUM(D903,S903))</f>
        <v>-</v>
      </c>
      <c r="BJ903" s="124" t="str">
        <f t="shared" si="6138"/>
        <v>-</v>
      </c>
      <c r="BK903" s="124" t="str">
        <f t="shared" si="6138"/>
        <v>-</v>
      </c>
      <c r="BL903" s="124" t="str">
        <f t="shared" ref="BL903:BW903" si="6139">IF(SUM(G903,V903,AH903)=0,"-",SUM(G903,V903,AH903))</f>
        <v>-</v>
      </c>
      <c r="BM903" s="124" t="str">
        <f t="shared" si="6139"/>
        <v>-</v>
      </c>
      <c r="BN903" s="124" t="str">
        <f t="shared" si="6139"/>
        <v>-</v>
      </c>
      <c r="BO903" s="124" t="str">
        <f t="shared" si="6139"/>
        <v>-</v>
      </c>
      <c r="BP903" s="124" t="str">
        <f t="shared" si="6139"/>
        <v>-</v>
      </c>
      <c r="BQ903" s="124" t="str">
        <f t="shared" si="6139"/>
        <v>-</v>
      </c>
      <c r="BR903" s="124" t="str">
        <f t="shared" si="6139"/>
        <v>-</v>
      </c>
      <c r="BS903" s="124" t="str">
        <f t="shared" si="6139"/>
        <v>-</v>
      </c>
      <c r="BT903" s="124" t="str">
        <f t="shared" si="6139"/>
        <v>-</v>
      </c>
      <c r="BU903" s="124" t="str">
        <f t="shared" si="6139"/>
        <v>-</v>
      </c>
      <c r="BV903" s="124" t="str">
        <f t="shared" si="6139"/>
        <v>-</v>
      </c>
      <c r="BW903" s="124" t="str">
        <f t="shared" si="6139"/>
        <v>-</v>
      </c>
      <c r="BX903" s="119"/>
      <c r="BY903" s="116" t="s">
        <v>69</v>
      </c>
      <c r="BZ903" s="120">
        <v>5026.98</v>
      </c>
      <c r="CA903" s="121" t="str">
        <f t="shared" si="6076"/>
        <v/>
      </c>
    </row>
    <row r="904" ht="15.75" hidden="1" customHeight="1">
      <c r="A904" s="99" t="str">
        <f t="shared" si="5598"/>
        <v>March</v>
      </c>
      <c r="B904" s="122" t="s">
        <v>135</v>
      </c>
      <c r="C904" s="122" t="s">
        <v>37</v>
      </c>
      <c r="D904" s="123"/>
      <c r="E904" s="123"/>
      <c r="F904" s="124" t="str">
        <f t="shared" si="5599"/>
        <v/>
      </c>
      <c r="G904" s="123"/>
      <c r="H904" s="123"/>
      <c r="I904" s="124" t="str">
        <f t="shared" si="5600"/>
        <v/>
      </c>
      <c r="J904" s="123"/>
      <c r="K904" s="123"/>
      <c r="L904" s="124" t="str">
        <f t="shared" si="5601"/>
        <v/>
      </c>
      <c r="M904" s="123"/>
      <c r="N904" s="123"/>
      <c r="O904" s="124" t="str">
        <f t="shared" si="5602"/>
        <v/>
      </c>
      <c r="P904" s="125" t="str">
        <f t="shared" ref="P904:Q904" si="6140">IF(SUM(D904,G904,J904,M904)=0,"",SUM(D904,G904,J904,M904))</f>
        <v/>
      </c>
      <c r="Q904" s="125" t="str">
        <f t="shared" si="6140"/>
        <v/>
      </c>
      <c r="R904" s="124" t="str">
        <f t="shared" si="5604"/>
        <v/>
      </c>
      <c r="S904" s="123"/>
      <c r="T904" s="123"/>
      <c r="U904" s="124" t="str">
        <f t="shared" si="5605"/>
        <v/>
      </c>
      <c r="V904" s="123"/>
      <c r="W904" s="123"/>
      <c r="X904" s="124" t="str">
        <f t="shared" si="5606"/>
        <v/>
      </c>
      <c r="Y904" s="123"/>
      <c r="Z904" s="123"/>
      <c r="AA904" s="124" t="str">
        <f t="shared" si="5607"/>
        <v/>
      </c>
      <c r="AB904" s="123"/>
      <c r="AC904" s="123"/>
      <c r="AD904" s="124" t="str">
        <f t="shared" si="5608"/>
        <v/>
      </c>
      <c r="AE904" s="124" t="str">
        <f t="shared" ref="AE904:AF904" si="6141">IF(SUM(S904,V904,Y904,AB904)=0,"",SUM(S904,V904,Y904,AB904))</f>
        <v/>
      </c>
      <c r="AF904" s="124" t="str">
        <f t="shared" si="6141"/>
        <v/>
      </c>
      <c r="AG904" s="124" t="str">
        <f t="shared" si="5610"/>
        <v/>
      </c>
      <c r="AH904" s="123"/>
      <c r="AI904" s="123"/>
      <c r="AJ904" s="124" t="str">
        <f t="shared" si="5611"/>
        <v/>
      </c>
      <c r="AK904" s="123"/>
      <c r="AL904" s="123"/>
      <c r="AM904" s="124" t="str">
        <f t="shared" si="5612"/>
        <v/>
      </c>
      <c r="AN904" s="123"/>
      <c r="AO904" s="123"/>
      <c r="AP904" s="124" t="str">
        <f t="shared" si="5613"/>
        <v/>
      </c>
      <c r="AQ904" s="124" t="str">
        <f t="shared" ref="AQ904:AR904" si="6142">IF(SUM(AH904,AK904,AN904)=0,"",SUM(AH904,AK904,AN904))</f>
        <v/>
      </c>
      <c r="AR904" s="124" t="str">
        <f t="shared" si="6142"/>
        <v/>
      </c>
      <c r="AS904" s="124" t="str">
        <f t="shared" si="5615"/>
        <v/>
      </c>
      <c r="AT904" s="124" t="str">
        <f t="shared" ref="AT904:AV904" si="6143">IF(S904=0,"-",S904)</f>
        <v>-</v>
      </c>
      <c r="AU904" s="124" t="str">
        <f t="shared" si="6143"/>
        <v>-</v>
      </c>
      <c r="AV904" s="124" t="str">
        <f t="shared" si="6143"/>
        <v/>
      </c>
      <c r="AW904" s="124" t="str">
        <f t="shared" ref="AW904:BH904" si="6144">IF(SUM(V904,AH904)=0,"-",SUM(V904,AH904))</f>
        <v>-</v>
      </c>
      <c r="AX904" s="124" t="str">
        <f t="shared" si="6144"/>
        <v>-</v>
      </c>
      <c r="AY904" s="124" t="str">
        <f t="shared" si="6144"/>
        <v>-</v>
      </c>
      <c r="AZ904" s="124" t="str">
        <f t="shared" si="6144"/>
        <v>-</v>
      </c>
      <c r="BA904" s="124" t="str">
        <f t="shared" si="6144"/>
        <v>-</v>
      </c>
      <c r="BB904" s="124" t="str">
        <f t="shared" si="6144"/>
        <v>-</v>
      </c>
      <c r="BC904" s="124" t="str">
        <f t="shared" si="6144"/>
        <v>-</v>
      </c>
      <c r="BD904" s="124" t="str">
        <f t="shared" si="6144"/>
        <v>-</v>
      </c>
      <c r="BE904" s="124" t="str">
        <f t="shared" si="6144"/>
        <v>-</v>
      </c>
      <c r="BF904" s="124" t="str">
        <f t="shared" si="6144"/>
        <v>-</v>
      </c>
      <c r="BG904" s="124" t="str">
        <f t="shared" si="6144"/>
        <v>-</v>
      </c>
      <c r="BH904" s="124" t="str">
        <f t="shared" si="6144"/>
        <v>-</v>
      </c>
      <c r="BI904" s="124" t="str">
        <f t="shared" ref="BI904:BK904" si="6145">IF(SUM(D904,S904)=0,"-",SUM(D904,S904))</f>
        <v>-</v>
      </c>
      <c r="BJ904" s="124" t="str">
        <f t="shared" si="6145"/>
        <v>-</v>
      </c>
      <c r="BK904" s="124" t="str">
        <f t="shared" si="6145"/>
        <v>-</v>
      </c>
      <c r="BL904" s="124" t="str">
        <f t="shared" ref="BL904:BW904" si="6146">IF(SUM(G904,V904,AH904)=0,"-",SUM(G904,V904,AH904))</f>
        <v>-</v>
      </c>
      <c r="BM904" s="124" t="str">
        <f t="shared" si="6146"/>
        <v>-</v>
      </c>
      <c r="BN904" s="124" t="str">
        <f t="shared" si="6146"/>
        <v>-</v>
      </c>
      <c r="BO904" s="124" t="str">
        <f t="shared" si="6146"/>
        <v>-</v>
      </c>
      <c r="BP904" s="124" t="str">
        <f t="shared" si="6146"/>
        <v>-</v>
      </c>
      <c r="BQ904" s="124" t="str">
        <f t="shared" si="6146"/>
        <v>-</v>
      </c>
      <c r="BR904" s="124" t="str">
        <f t="shared" si="6146"/>
        <v>-</v>
      </c>
      <c r="BS904" s="124" t="str">
        <f t="shared" si="6146"/>
        <v>-</v>
      </c>
      <c r="BT904" s="124" t="str">
        <f t="shared" si="6146"/>
        <v>-</v>
      </c>
      <c r="BU904" s="124" t="str">
        <f t="shared" si="6146"/>
        <v>-</v>
      </c>
      <c r="BV904" s="124" t="str">
        <f t="shared" si="6146"/>
        <v>-</v>
      </c>
      <c r="BW904" s="124" t="str">
        <f t="shared" si="6146"/>
        <v>-</v>
      </c>
      <c r="BX904" s="119"/>
      <c r="BY904" s="116" t="s">
        <v>69</v>
      </c>
      <c r="BZ904" s="120">
        <v>5026.98</v>
      </c>
      <c r="CA904" s="121" t="str">
        <f t="shared" si="6076"/>
        <v/>
      </c>
    </row>
    <row r="905" ht="15.75" hidden="1" customHeight="1">
      <c r="A905" s="99" t="str">
        <f t="shared" si="5598"/>
        <v>March</v>
      </c>
      <c r="B905" s="122" t="s">
        <v>135</v>
      </c>
      <c r="C905" s="122" t="s">
        <v>38</v>
      </c>
      <c r="D905" s="123"/>
      <c r="E905" s="123"/>
      <c r="F905" s="124" t="str">
        <f t="shared" si="5599"/>
        <v/>
      </c>
      <c r="G905" s="123"/>
      <c r="H905" s="123"/>
      <c r="I905" s="124" t="str">
        <f t="shared" si="5600"/>
        <v/>
      </c>
      <c r="J905" s="123"/>
      <c r="K905" s="123"/>
      <c r="L905" s="124" t="str">
        <f t="shared" si="5601"/>
        <v/>
      </c>
      <c r="M905" s="123"/>
      <c r="N905" s="123"/>
      <c r="O905" s="124" t="str">
        <f t="shared" si="5602"/>
        <v/>
      </c>
      <c r="P905" s="125" t="str">
        <f t="shared" ref="P905:Q905" si="6147">IF(SUM(D905,G905,J905,M905)=0,"",SUM(D905,G905,J905,M905))</f>
        <v/>
      </c>
      <c r="Q905" s="125" t="str">
        <f t="shared" si="6147"/>
        <v/>
      </c>
      <c r="R905" s="124" t="str">
        <f t="shared" si="5604"/>
        <v/>
      </c>
      <c r="S905" s="123"/>
      <c r="T905" s="123"/>
      <c r="U905" s="124" t="str">
        <f t="shared" si="5605"/>
        <v/>
      </c>
      <c r="V905" s="123"/>
      <c r="W905" s="123"/>
      <c r="X905" s="124" t="str">
        <f t="shared" si="5606"/>
        <v/>
      </c>
      <c r="Y905" s="123"/>
      <c r="Z905" s="123"/>
      <c r="AA905" s="124" t="str">
        <f t="shared" si="5607"/>
        <v/>
      </c>
      <c r="AB905" s="123"/>
      <c r="AC905" s="123"/>
      <c r="AD905" s="124" t="str">
        <f t="shared" si="5608"/>
        <v/>
      </c>
      <c r="AE905" s="124" t="str">
        <f t="shared" ref="AE905:AF905" si="6148">IF(SUM(S905,V905,Y905,AB905)=0,"",SUM(S905,V905,Y905,AB905))</f>
        <v/>
      </c>
      <c r="AF905" s="124" t="str">
        <f t="shared" si="6148"/>
        <v/>
      </c>
      <c r="AG905" s="124" t="str">
        <f t="shared" si="5610"/>
        <v/>
      </c>
      <c r="AH905" s="123"/>
      <c r="AI905" s="123"/>
      <c r="AJ905" s="124" t="str">
        <f t="shared" si="5611"/>
        <v/>
      </c>
      <c r="AK905" s="123"/>
      <c r="AL905" s="123"/>
      <c r="AM905" s="124" t="str">
        <f t="shared" si="5612"/>
        <v/>
      </c>
      <c r="AN905" s="123"/>
      <c r="AO905" s="123"/>
      <c r="AP905" s="124" t="str">
        <f t="shared" si="5613"/>
        <v/>
      </c>
      <c r="AQ905" s="124" t="str">
        <f t="shared" ref="AQ905:AR905" si="6149">IF(SUM(AH905,AK905,AN905)=0,"",SUM(AH905,AK905,AN905))</f>
        <v/>
      </c>
      <c r="AR905" s="124" t="str">
        <f t="shared" si="6149"/>
        <v/>
      </c>
      <c r="AS905" s="124" t="str">
        <f t="shared" si="5615"/>
        <v/>
      </c>
      <c r="AT905" s="124" t="str">
        <f t="shared" ref="AT905:AV905" si="6150">IF(S905=0,"-",S905)</f>
        <v>-</v>
      </c>
      <c r="AU905" s="124" t="str">
        <f t="shared" si="6150"/>
        <v>-</v>
      </c>
      <c r="AV905" s="124" t="str">
        <f t="shared" si="6150"/>
        <v/>
      </c>
      <c r="AW905" s="124" t="str">
        <f t="shared" ref="AW905:BH905" si="6151">IF(SUM(V905,AH905)=0,"-",SUM(V905,AH905))</f>
        <v>-</v>
      </c>
      <c r="AX905" s="124" t="str">
        <f t="shared" si="6151"/>
        <v>-</v>
      </c>
      <c r="AY905" s="124" t="str">
        <f t="shared" si="6151"/>
        <v>-</v>
      </c>
      <c r="AZ905" s="124" t="str">
        <f t="shared" si="6151"/>
        <v>-</v>
      </c>
      <c r="BA905" s="124" t="str">
        <f t="shared" si="6151"/>
        <v>-</v>
      </c>
      <c r="BB905" s="124" t="str">
        <f t="shared" si="6151"/>
        <v>-</v>
      </c>
      <c r="BC905" s="124" t="str">
        <f t="shared" si="6151"/>
        <v>-</v>
      </c>
      <c r="BD905" s="124" t="str">
        <f t="shared" si="6151"/>
        <v>-</v>
      </c>
      <c r="BE905" s="124" t="str">
        <f t="shared" si="6151"/>
        <v>-</v>
      </c>
      <c r="BF905" s="124" t="str">
        <f t="shared" si="6151"/>
        <v>-</v>
      </c>
      <c r="BG905" s="124" t="str">
        <f t="shared" si="6151"/>
        <v>-</v>
      </c>
      <c r="BH905" s="124" t="str">
        <f t="shared" si="6151"/>
        <v>-</v>
      </c>
      <c r="BI905" s="124" t="str">
        <f t="shared" ref="BI905:BK905" si="6152">IF(SUM(D905,S905)=0,"-",SUM(D905,S905))</f>
        <v>-</v>
      </c>
      <c r="BJ905" s="124" t="str">
        <f t="shared" si="6152"/>
        <v>-</v>
      </c>
      <c r="BK905" s="124" t="str">
        <f t="shared" si="6152"/>
        <v>-</v>
      </c>
      <c r="BL905" s="124" t="str">
        <f t="shared" ref="BL905:BW905" si="6153">IF(SUM(G905,V905,AH905)=0,"-",SUM(G905,V905,AH905))</f>
        <v>-</v>
      </c>
      <c r="BM905" s="124" t="str">
        <f t="shared" si="6153"/>
        <v>-</v>
      </c>
      <c r="BN905" s="124" t="str">
        <f t="shared" si="6153"/>
        <v>-</v>
      </c>
      <c r="BO905" s="124" t="str">
        <f t="shared" si="6153"/>
        <v>-</v>
      </c>
      <c r="BP905" s="124" t="str">
        <f t="shared" si="6153"/>
        <v>-</v>
      </c>
      <c r="BQ905" s="124" t="str">
        <f t="shared" si="6153"/>
        <v>-</v>
      </c>
      <c r="BR905" s="124" t="str">
        <f t="shared" si="6153"/>
        <v>-</v>
      </c>
      <c r="BS905" s="124" t="str">
        <f t="shared" si="6153"/>
        <v>-</v>
      </c>
      <c r="BT905" s="124" t="str">
        <f t="shared" si="6153"/>
        <v>-</v>
      </c>
      <c r="BU905" s="124" t="str">
        <f t="shared" si="6153"/>
        <v>-</v>
      </c>
      <c r="BV905" s="124" t="str">
        <f t="shared" si="6153"/>
        <v>-</v>
      </c>
      <c r="BW905" s="124" t="str">
        <f t="shared" si="6153"/>
        <v>-</v>
      </c>
      <c r="BX905" s="123"/>
      <c r="BY905" s="116" t="s">
        <v>69</v>
      </c>
      <c r="BZ905" s="120">
        <v>5026.98</v>
      </c>
      <c r="CA905" s="120" t="str">
        <f t="shared" si="6076"/>
        <v/>
      </c>
    </row>
    <row r="906" ht="15.75" hidden="1" customHeight="1">
      <c r="A906" s="99" t="str">
        <f t="shared" si="5598"/>
        <v>April</v>
      </c>
      <c r="B906" s="122" t="s">
        <v>135</v>
      </c>
      <c r="C906" s="122" t="s">
        <v>39</v>
      </c>
      <c r="D906" s="123"/>
      <c r="E906" s="123"/>
      <c r="F906" s="124" t="str">
        <f t="shared" si="5599"/>
        <v/>
      </c>
      <c r="G906" s="123"/>
      <c r="H906" s="123"/>
      <c r="I906" s="124" t="str">
        <f t="shared" si="5600"/>
        <v/>
      </c>
      <c r="J906" s="123"/>
      <c r="K906" s="123"/>
      <c r="L906" s="124" t="str">
        <f t="shared" si="5601"/>
        <v/>
      </c>
      <c r="M906" s="123"/>
      <c r="N906" s="123"/>
      <c r="O906" s="124" t="str">
        <f t="shared" si="5602"/>
        <v/>
      </c>
      <c r="P906" s="125" t="str">
        <f t="shared" ref="P906:Q906" si="6154">IF(SUM(D906,G906,J906,M906)=0,"",SUM(D906,G906,J906,M906))</f>
        <v/>
      </c>
      <c r="Q906" s="125" t="str">
        <f t="shared" si="6154"/>
        <v/>
      </c>
      <c r="R906" s="124" t="str">
        <f t="shared" si="5604"/>
        <v/>
      </c>
      <c r="S906" s="123"/>
      <c r="T906" s="123"/>
      <c r="U906" s="124" t="str">
        <f t="shared" si="5605"/>
        <v/>
      </c>
      <c r="V906" s="123"/>
      <c r="W906" s="123"/>
      <c r="X906" s="124" t="str">
        <f t="shared" si="5606"/>
        <v/>
      </c>
      <c r="Y906" s="123"/>
      <c r="Z906" s="123"/>
      <c r="AA906" s="124" t="str">
        <f t="shared" si="5607"/>
        <v/>
      </c>
      <c r="AB906" s="123"/>
      <c r="AC906" s="123"/>
      <c r="AD906" s="124" t="str">
        <f t="shared" si="5608"/>
        <v/>
      </c>
      <c r="AE906" s="124" t="str">
        <f t="shared" ref="AE906:AF906" si="6155">IF(SUM(S906,V906,Y906,AB906)=0,"",SUM(S906,V906,Y906,AB906))</f>
        <v/>
      </c>
      <c r="AF906" s="124" t="str">
        <f t="shared" si="6155"/>
        <v/>
      </c>
      <c r="AG906" s="124" t="str">
        <f t="shared" si="5610"/>
        <v/>
      </c>
      <c r="AH906" s="123"/>
      <c r="AI906" s="123"/>
      <c r="AJ906" s="124" t="str">
        <f t="shared" si="5611"/>
        <v/>
      </c>
      <c r="AK906" s="123"/>
      <c r="AL906" s="123"/>
      <c r="AM906" s="124" t="str">
        <f t="shared" si="5612"/>
        <v/>
      </c>
      <c r="AN906" s="123"/>
      <c r="AO906" s="123"/>
      <c r="AP906" s="124" t="str">
        <f t="shared" si="5613"/>
        <v/>
      </c>
      <c r="AQ906" s="124" t="str">
        <f t="shared" ref="AQ906:AR906" si="6156">IF(SUM(AH906,AK906,AN906)=0,"",SUM(AH906,AK906,AN906))</f>
        <v/>
      </c>
      <c r="AR906" s="124" t="str">
        <f t="shared" si="6156"/>
        <v/>
      </c>
      <c r="AS906" s="124" t="str">
        <f t="shared" si="5615"/>
        <v/>
      </c>
      <c r="AT906" s="124" t="str">
        <f t="shared" ref="AT906:AV906" si="6157">IF(S906=0,"-",S906)</f>
        <v>-</v>
      </c>
      <c r="AU906" s="124" t="str">
        <f t="shared" si="6157"/>
        <v>-</v>
      </c>
      <c r="AV906" s="124" t="str">
        <f t="shared" si="6157"/>
        <v/>
      </c>
      <c r="AW906" s="124" t="str">
        <f t="shared" ref="AW906:BH906" si="6158">IF(SUM(V906,AH906)=0,"-",SUM(V906,AH906))</f>
        <v>-</v>
      </c>
      <c r="AX906" s="124" t="str">
        <f t="shared" si="6158"/>
        <v>-</v>
      </c>
      <c r="AY906" s="124" t="str">
        <f t="shared" si="6158"/>
        <v>-</v>
      </c>
      <c r="AZ906" s="124" t="str">
        <f t="shared" si="6158"/>
        <v>-</v>
      </c>
      <c r="BA906" s="124" t="str">
        <f t="shared" si="6158"/>
        <v>-</v>
      </c>
      <c r="BB906" s="124" t="str">
        <f t="shared" si="6158"/>
        <v>-</v>
      </c>
      <c r="BC906" s="124" t="str">
        <f t="shared" si="6158"/>
        <v>-</v>
      </c>
      <c r="BD906" s="124" t="str">
        <f t="shared" si="6158"/>
        <v>-</v>
      </c>
      <c r="BE906" s="124" t="str">
        <f t="shared" si="6158"/>
        <v>-</v>
      </c>
      <c r="BF906" s="124" t="str">
        <f t="shared" si="6158"/>
        <v>-</v>
      </c>
      <c r="BG906" s="124" t="str">
        <f t="shared" si="6158"/>
        <v>-</v>
      </c>
      <c r="BH906" s="124" t="str">
        <f t="shared" si="6158"/>
        <v>-</v>
      </c>
      <c r="BI906" s="124" t="str">
        <f t="shared" ref="BI906:BK906" si="6159">IF(SUM(D906,S906)=0,"-",SUM(D906,S906))</f>
        <v>-</v>
      </c>
      <c r="BJ906" s="124" t="str">
        <f t="shared" si="6159"/>
        <v>-</v>
      </c>
      <c r="BK906" s="124" t="str">
        <f t="shared" si="6159"/>
        <v>-</v>
      </c>
      <c r="BL906" s="124" t="str">
        <f t="shared" ref="BL906:BW906" si="6160">IF(SUM(G906,V906,AH906)=0,"-",SUM(G906,V906,AH906))</f>
        <v>-</v>
      </c>
      <c r="BM906" s="124" t="str">
        <f t="shared" si="6160"/>
        <v>-</v>
      </c>
      <c r="BN906" s="124" t="str">
        <f t="shared" si="6160"/>
        <v>-</v>
      </c>
      <c r="BO906" s="124" t="str">
        <f t="shared" si="6160"/>
        <v>-</v>
      </c>
      <c r="BP906" s="124" t="str">
        <f t="shared" si="6160"/>
        <v>-</v>
      </c>
      <c r="BQ906" s="124" t="str">
        <f t="shared" si="6160"/>
        <v>-</v>
      </c>
      <c r="BR906" s="124" t="str">
        <f t="shared" si="6160"/>
        <v>-</v>
      </c>
      <c r="BS906" s="124" t="str">
        <f t="shared" si="6160"/>
        <v>-</v>
      </c>
      <c r="BT906" s="124" t="str">
        <f t="shared" si="6160"/>
        <v>-</v>
      </c>
      <c r="BU906" s="124" t="str">
        <f t="shared" si="6160"/>
        <v>-</v>
      </c>
      <c r="BV906" s="124" t="str">
        <f t="shared" si="6160"/>
        <v>-</v>
      </c>
      <c r="BW906" s="124" t="str">
        <f t="shared" si="6160"/>
        <v>-</v>
      </c>
      <c r="BX906" s="123"/>
      <c r="BY906" s="123" t="s">
        <v>69</v>
      </c>
      <c r="BZ906" s="120">
        <v>5026.98</v>
      </c>
      <c r="CA906" s="120" t="str">
        <f t="shared" si="6076"/>
        <v/>
      </c>
    </row>
    <row r="907" ht="15.75" hidden="1" customHeight="1">
      <c r="A907" s="99" t="str">
        <f t="shared" si="5598"/>
        <v>April</v>
      </c>
      <c r="B907" s="122" t="s">
        <v>135</v>
      </c>
      <c r="C907" s="122" t="s">
        <v>40</v>
      </c>
      <c r="D907" s="123"/>
      <c r="E907" s="123"/>
      <c r="F907" s="124" t="str">
        <f t="shared" si="5599"/>
        <v/>
      </c>
      <c r="G907" s="123"/>
      <c r="H907" s="123"/>
      <c r="I907" s="124" t="str">
        <f t="shared" si="5600"/>
        <v/>
      </c>
      <c r="J907" s="123"/>
      <c r="K907" s="123"/>
      <c r="L907" s="124" t="str">
        <f t="shared" si="5601"/>
        <v/>
      </c>
      <c r="M907" s="123"/>
      <c r="N907" s="123"/>
      <c r="O907" s="124" t="str">
        <f t="shared" si="5602"/>
        <v/>
      </c>
      <c r="P907" s="125" t="str">
        <f t="shared" ref="P907:Q907" si="6161">IF(SUM(D907,G907,J907,M907)=0,"",SUM(D907,G907,J907,M907))</f>
        <v/>
      </c>
      <c r="Q907" s="125" t="str">
        <f t="shared" si="6161"/>
        <v/>
      </c>
      <c r="R907" s="124" t="str">
        <f t="shared" si="5604"/>
        <v/>
      </c>
      <c r="S907" s="123"/>
      <c r="T907" s="123"/>
      <c r="U907" s="124" t="str">
        <f t="shared" si="5605"/>
        <v/>
      </c>
      <c r="V907" s="123"/>
      <c r="W907" s="123"/>
      <c r="X907" s="124" t="str">
        <f t="shared" si="5606"/>
        <v/>
      </c>
      <c r="Y907" s="123"/>
      <c r="Z907" s="123"/>
      <c r="AA907" s="124" t="str">
        <f t="shared" si="5607"/>
        <v/>
      </c>
      <c r="AB907" s="123"/>
      <c r="AC907" s="123"/>
      <c r="AD907" s="124" t="str">
        <f t="shared" si="5608"/>
        <v/>
      </c>
      <c r="AE907" s="124" t="str">
        <f t="shared" ref="AE907:AF907" si="6162">IF(SUM(S907,V907,Y907,AB907)=0,"",SUM(S907,V907,Y907,AB907))</f>
        <v/>
      </c>
      <c r="AF907" s="124" t="str">
        <f t="shared" si="6162"/>
        <v/>
      </c>
      <c r="AG907" s="124" t="str">
        <f t="shared" si="5610"/>
        <v/>
      </c>
      <c r="AH907" s="123"/>
      <c r="AI907" s="123"/>
      <c r="AJ907" s="124" t="str">
        <f t="shared" si="5611"/>
        <v/>
      </c>
      <c r="AK907" s="123"/>
      <c r="AL907" s="123"/>
      <c r="AM907" s="124" t="str">
        <f t="shared" si="5612"/>
        <v/>
      </c>
      <c r="AN907" s="123"/>
      <c r="AO907" s="123"/>
      <c r="AP907" s="124" t="str">
        <f t="shared" si="5613"/>
        <v/>
      </c>
      <c r="AQ907" s="124" t="str">
        <f t="shared" ref="AQ907:AR907" si="6163">IF(SUM(AH907,AK907,AN907)=0,"",SUM(AH907,AK907,AN907))</f>
        <v/>
      </c>
      <c r="AR907" s="124" t="str">
        <f t="shared" si="6163"/>
        <v/>
      </c>
      <c r="AS907" s="124" t="str">
        <f t="shared" si="5615"/>
        <v/>
      </c>
      <c r="AT907" s="124" t="str">
        <f t="shared" ref="AT907:AV907" si="6164">IF(S907=0,"-",S907)</f>
        <v>-</v>
      </c>
      <c r="AU907" s="124" t="str">
        <f t="shared" si="6164"/>
        <v>-</v>
      </c>
      <c r="AV907" s="124" t="str">
        <f t="shared" si="6164"/>
        <v/>
      </c>
      <c r="AW907" s="124" t="str">
        <f t="shared" ref="AW907:BH907" si="6165">IF(SUM(V907,AH907)=0,"-",SUM(V907,AH907))</f>
        <v>-</v>
      </c>
      <c r="AX907" s="124" t="str">
        <f t="shared" si="6165"/>
        <v>-</v>
      </c>
      <c r="AY907" s="124" t="str">
        <f t="shared" si="6165"/>
        <v>-</v>
      </c>
      <c r="AZ907" s="124" t="str">
        <f t="shared" si="6165"/>
        <v>-</v>
      </c>
      <c r="BA907" s="124" t="str">
        <f t="shared" si="6165"/>
        <v>-</v>
      </c>
      <c r="BB907" s="124" t="str">
        <f t="shared" si="6165"/>
        <v>-</v>
      </c>
      <c r="BC907" s="124" t="str">
        <f t="shared" si="6165"/>
        <v>-</v>
      </c>
      <c r="BD907" s="124" t="str">
        <f t="shared" si="6165"/>
        <v>-</v>
      </c>
      <c r="BE907" s="124" t="str">
        <f t="shared" si="6165"/>
        <v>-</v>
      </c>
      <c r="BF907" s="124" t="str">
        <f t="shared" si="6165"/>
        <v>-</v>
      </c>
      <c r="BG907" s="124" t="str">
        <f t="shared" si="6165"/>
        <v>-</v>
      </c>
      <c r="BH907" s="124" t="str">
        <f t="shared" si="6165"/>
        <v>-</v>
      </c>
      <c r="BI907" s="124" t="str">
        <f t="shared" ref="BI907:BK907" si="6166">IF(SUM(D907,S907)=0,"-",SUM(D907,S907))</f>
        <v>-</v>
      </c>
      <c r="BJ907" s="124" t="str">
        <f t="shared" si="6166"/>
        <v>-</v>
      </c>
      <c r="BK907" s="124" t="str">
        <f t="shared" si="6166"/>
        <v>-</v>
      </c>
      <c r="BL907" s="124" t="str">
        <f t="shared" ref="BL907:BW907" si="6167">IF(SUM(G907,V907,AH907)=0,"-",SUM(G907,V907,AH907))</f>
        <v>-</v>
      </c>
      <c r="BM907" s="124" t="str">
        <f t="shared" si="6167"/>
        <v>-</v>
      </c>
      <c r="BN907" s="124" t="str">
        <f t="shared" si="6167"/>
        <v>-</v>
      </c>
      <c r="BO907" s="124" t="str">
        <f t="shared" si="6167"/>
        <v>-</v>
      </c>
      <c r="BP907" s="124" t="str">
        <f t="shared" si="6167"/>
        <v>-</v>
      </c>
      <c r="BQ907" s="124" t="str">
        <f t="shared" si="6167"/>
        <v>-</v>
      </c>
      <c r="BR907" s="124" t="str">
        <f t="shared" si="6167"/>
        <v>-</v>
      </c>
      <c r="BS907" s="124" t="str">
        <f t="shared" si="6167"/>
        <v>-</v>
      </c>
      <c r="BT907" s="124" t="str">
        <f t="shared" si="6167"/>
        <v>-</v>
      </c>
      <c r="BU907" s="124" t="str">
        <f t="shared" si="6167"/>
        <v>-</v>
      </c>
      <c r="BV907" s="124" t="str">
        <f t="shared" si="6167"/>
        <v>-</v>
      </c>
      <c r="BW907" s="124" t="str">
        <f t="shared" si="6167"/>
        <v>-</v>
      </c>
      <c r="BX907" s="123"/>
      <c r="BY907" s="123" t="s">
        <v>69</v>
      </c>
      <c r="BZ907" s="120">
        <v>5026.98</v>
      </c>
      <c r="CA907" s="120" t="str">
        <f t="shared" si="6076"/>
        <v/>
      </c>
    </row>
    <row r="908" ht="15.75" hidden="1" customHeight="1">
      <c r="A908" s="99" t="str">
        <f t="shared" si="5598"/>
        <v>May</v>
      </c>
      <c r="B908" s="122" t="s">
        <v>135</v>
      </c>
      <c r="C908" s="122" t="s">
        <v>41</v>
      </c>
      <c r="D908" s="123"/>
      <c r="E908" s="123"/>
      <c r="F908" s="124" t="str">
        <f t="shared" si="5599"/>
        <v/>
      </c>
      <c r="G908" s="123"/>
      <c r="H908" s="123"/>
      <c r="I908" s="124" t="str">
        <f t="shared" si="5600"/>
        <v/>
      </c>
      <c r="J908" s="123"/>
      <c r="K908" s="123"/>
      <c r="L908" s="124" t="str">
        <f t="shared" si="5601"/>
        <v/>
      </c>
      <c r="M908" s="123"/>
      <c r="N908" s="123"/>
      <c r="O908" s="124" t="str">
        <f t="shared" si="5602"/>
        <v/>
      </c>
      <c r="P908" s="126" t="str">
        <f t="shared" ref="P908:Q908" si="6168">IF(SUM(D908,G908,J908,M908)=0,"",SUM(D908,G908,J908,M908))</f>
        <v/>
      </c>
      <c r="Q908" s="126" t="str">
        <f t="shared" si="6168"/>
        <v/>
      </c>
      <c r="R908" s="124" t="str">
        <f t="shared" si="5604"/>
        <v/>
      </c>
      <c r="S908" s="123"/>
      <c r="T908" s="123"/>
      <c r="U908" s="124" t="str">
        <f t="shared" si="5605"/>
        <v/>
      </c>
      <c r="V908" s="123"/>
      <c r="W908" s="123"/>
      <c r="X908" s="124" t="str">
        <f t="shared" si="5606"/>
        <v/>
      </c>
      <c r="Y908" s="123"/>
      <c r="Z908" s="123"/>
      <c r="AA908" s="124" t="str">
        <f t="shared" si="5607"/>
        <v/>
      </c>
      <c r="AB908" s="123"/>
      <c r="AC908" s="123"/>
      <c r="AD908" s="124" t="str">
        <f t="shared" si="5608"/>
        <v/>
      </c>
      <c r="AE908" s="124" t="str">
        <f t="shared" ref="AE908:AF908" si="6169">IF(SUM(S908,V908,Y908,AB908)=0,"",SUM(S908,V908,Y908,AB908))</f>
        <v/>
      </c>
      <c r="AF908" s="124" t="str">
        <f t="shared" si="6169"/>
        <v/>
      </c>
      <c r="AG908" s="124" t="str">
        <f t="shared" si="5610"/>
        <v/>
      </c>
      <c r="AH908" s="123"/>
      <c r="AI908" s="123"/>
      <c r="AJ908" s="124" t="str">
        <f t="shared" si="5611"/>
        <v/>
      </c>
      <c r="AK908" s="123"/>
      <c r="AL908" s="123"/>
      <c r="AM908" s="124" t="str">
        <f t="shared" si="5612"/>
        <v/>
      </c>
      <c r="AN908" s="123"/>
      <c r="AO908" s="123"/>
      <c r="AP908" s="124" t="str">
        <f t="shared" si="5613"/>
        <v/>
      </c>
      <c r="AQ908" s="124" t="str">
        <f t="shared" ref="AQ908:AR908" si="6170">IF(SUM(AH908,AK908,AN908)=0,"",SUM(AH908,AK908,AN908))</f>
        <v/>
      </c>
      <c r="AR908" s="124" t="str">
        <f t="shared" si="6170"/>
        <v/>
      </c>
      <c r="AS908" s="124" t="str">
        <f t="shared" si="5615"/>
        <v/>
      </c>
      <c r="AT908" s="124" t="str">
        <f t="shared" ref="AT908:AV908" si="6171">IF(S908=0,"-",S908)</f>
        <v>-</v>
      </c>
      <c r="AU908" s="124" t="str">
        <f t="shared" si="6171"/>
        <v>-</v>
      </c>
      <c r="AV908" s="124" t="str">
        <f t="shared" si="6171"/>
        <v/>
      </c>
      <c r="AW908" s="124" t="str">
        <f t="shared" ref="AW908:BH908" si="6172">IF(SUM(V908,AH908)=0,"-",SUM(V908,AH908))</f>
        <v>-</v>
      </c>
      <c r="AX908" s="124" t="str">
        <f t="shared" si="6172"/>
        <v>-</v>
      </c>
      <c r="AY908" s="124" t="str">
        <f t="shared" si="6172"/>
        <v>-</v>
      </c>
      <c r="AZ908" s="124" t="str">
        <f t="shared" si="6172"/>
        <v>-</v>
      </c>
      <c r="BA908" s="124" t="str">
        <f t="shared" si="6172"/>
        <v>-</v>
      </c>
      <c r="BB908" s="124" t="str">
        <f t="shared" si="6172"/>
        <v>-</v>
      </c>
      <c r="BC908" s="124" t="str">
        <f t="shared" si="6172"/>
        <v>-</v>
      </c>
      <c r="BD908" s="124" t="str">
        <f t="shared" si="6172"/>
        <v>-</v>
      </c>
      <c r="BE908" s="124" t="str">
        <f t="shared" si="6172"/>
        <v>-</v>
      </c>
      <c r="BF908" s="124" t="str">
        <f t="shared" si="6172"/>
        <v>-</v>
      </c>
      <c r="BG908" s="124" t="str">
        <f t="shared" si="6172"/>
        <v>-</v>
      </c>
      <c r="BH908" s="124" t="str">
        <f t="shared" si="6172"/>
        <v>-</v>
      </c>
      <c r="BI908" s="124" t="str">
        <f t="shared" ref="BI908:BK908" si="6173">IF(SUM(D908,S908)=0,"-",SUM(D908,S908))</f>
        <v>-</v>
      </c>
      <c r="BJ908" s="124" t="str">
        <f t="shared" si="6173"/>
        <v>-</v>
      </c>
      <c r="BK908" s="124" t="str">
        <f t="shared" si="6173"/>
        <v>-</v>
      </c>
      <c r="BL908" s="124" t="str">
        <f t="shared" ref="BL908:BW908" si="6174">IF(SUM(G908,V908,AH908)=0,"-",SUM(G908,V908,AH908))</f>
        <v>-</v>
      </c>
      <c r="BM908" s="124" t="str">
        <f t="shared" si="6174"/>
        <v>-</v>
      </c>
      <c r="BN908" s="124" t="str">
        <f t="shared" si="6174"/>
        <v>-</v>
      </c>
      <c r="BO908" s="124" t="str">
        <f t="shared" si="6174"/>
        <v>-</v>
      </c>
      <c r="BP908" s="124" t="str">
        <f t="shared" si="6174"/>
        <v>-</v>
      </c>
      <c r="BQ908" s="124" t="str">
        <f t="shared" si="6174"/>
        <v>-</v>
      </c>
      <c r="BR908" s="124" t="str">
        <f t="shared" si="6174"/>
        <v>-</v>
      </c>
      <c r="BS908" s="124" t="str">
        <f t="shared" si="6174"/>
        <v>-</v>
      </c>
      <c r="BT908" s="124" t="str">
        <f t="shared" si="6174"/>
        <v>-</v>
      </c>
      <c r="BU908" s="124" t="str">
        <f t="shared" si="6174"/>
        <v>-</v>
      </c>
      <c r="BV908" s="124" t="str">
        <f t="shared" si="6174"/>
        <v>-</v>
      </c>
      <c r="BW908" s="124" t="str">
        <f t="shared" si="6174"/>
        <v>-</v>
      </c>
      <c r="BX908" s="127"/>
      <c r="BY908" s="123" t="s">
        <v>69</v>
      </c>
      <c r="BZ908" s="120">
        <v>5026.98</v>
      </c>
      <c r="CA908" s="121"/>
    </row>
    <row r="909" ht="15.75" hidden="1" customHeight="1">
      <c r="A909" s="99" t="str">
        <f t="shared" si="5598"/>
        <v>May</v>
      </c>
      <c r="B909" s="122" t="s">
        <v>135</v>
      </c>
      <c r="C909" s="122" t="s">
        <v>42</v>
      </c>
      <c r="D909" s="123"/>
      <c r="E909" s="123"/>
      <c r="F909" s="124" t="str">
        <f t="shared" si="5599"/>
        <v/>
      </c>
      <c r="G909" s="123">
        <v>14.82</v>
      </c>
      <c r="H909" s="123"/>
      <c r="I909" s="124">
        <f t="shared" si="5600"/>
        <v>14.82</v>
      </c>
      <c r="J909" s="123">
        <v>2.04</v>
      </c>
      <c r="K909" s="123"/>
      <c r="L909" s="124">
        <f t="shared" si="5601"/>
        <v>2.04</v>
      </c>
      <c r="M909" s="123"/>
      <c r="N909" s="123"/>
      <c r="O909" s="124" t="str">
        <f t="shared" si="5602"/>
        <v/>
      </c>
      <c r="P909" s="126">
        <f t="shared" ref="P909:Q909" si="6175">IF(SUM(D909,G909,J909,M909)=0,"",SUM(D909,G909,J909,M909))</f>
        <v>16.86</v>
      </c>
      <c r="Q909" s="126" t="str">
        <f t="shared" si="6175"/>
        <v/>
      </c>
      <c r="R909" s="124">
        <f t="shared" si="5604"/>
        <v>16.86</v>
      </c>
      <c r="S909" s="123"/>
      <c r="T909" s="123"/>
      <c r="U909" s="124" t="str">
        <f t="shared" si="5605"/>
        <v/>
      </c>
      <c r="V909" s="123">
        <v>23.47</v>
      </c>
      <c r="W909" s="123"/>
      <c r="X909" s="124">
        <f t="shared" si="5606"/>
        <v>23.47</v>
      </c>
      <c r="Y909" s="123">
        <v>0.4</v>
      </c>
      <c r="Z909" s="123"/>
      <c r="AA909" s="124">
        <f t="shared" si="5607"/>
        <v>0.4</v>
      </c>
      <c r="AB909" s="123">
        <v>43.51</v>
      </c>
      <c r="AC909" s="123"/>
      <c r="AD909" s="124">
        <f t="shared" si="5608"/>
        <v>43.51</v>
      </c>
      <c r="AE909" s="124">
        <f t="shared" ref="AE909:AF909" si="6176">IF(SUM(S909,V909,Y909,AB909)=0,"",SUM(S909,V909,Y909,AB909))</f>
        <v>67.38</v>
      </c>
      <c r="AF909" s="124" t="str">
        <f t="shared" si="6176"/>
        <v/>
      </c>
      <c r="AG909" s="124">
        <f t="shared" si="5610"/>
        <v>67.38</v>
      </c>
      <c r="AH909" s="123">
        <v>10.0</v>
      </c>
      <c r="AI909" s="123"/>
      <c r="AJ909" s="124">
        <f t="shared" si="5611"/>
        <v>10</v>
      </c>
      <c r="AK909" s="123">
        <v>1.75</v>
      </c>
      <c r="AL909" s="123"/>
      <c r="AM909" s="124">
        <f t="shared" si="5612"/>
        <v>1.75</v>
      </c>
      <c r="AN909" s="123">
        <v>60.09</v>
      </c>
      <c r="AO909" s="123"/>
      <c r="AP909" s="124">
        <f t="shared" si="5613"/>
        <v>60.09</v>
      </c>
      <c r="AQ909" s="124">
        <f t="shared" ref="AQ909:AR909" si="6177">IF(SUM(AH909,AK909,AN909)=0,"",SUM(AH909,AK909,AN909))</f>
        <v>71.84</v>
      </c>
      <c r="AR909" s="124" t="str">
        <f t="shared" si="6177"/>
        <v/>
      </c>
      <c r="AS909" s="124">
        <f t="shared" si="5615"/>
        <v>71.84</v>
      </c>
      <c r="AT909" s="124" t="str">
        <f t="shared" ref="AT909:AV909" si="6178">IF(S909=0,"-",S909)</f>
        <v>-</v>
      </c>
      <c r="AU909" s="124" t="str">
        <f t="shared" si="6178"/>
        <v>-</v>
      </c>
      <c r="AV909" s="124" t="str">
        <f t="shared" si="6178"/>
        <v/>
      </c>
      <c r="AW909" s="124">
        <f t="shared" ref="AW909:BH909" si="6179">IF(SUM(V909,AH909)=0,"-",SUM(V909,AH909))</f>
        <v>33.47</v>
      </c>
      <c r="AX909" s="124" t="str">
        <f t="shared" si="6179"/>
        <v>-</v>
      </c>
      <c r="AY909" s="124">
        <f t="shared" si="6179"/>
        <v>33.47</v>
      </c>
      <c r="AZ909" s="124">
        <f t="shared" si="6179"/>
        <v>2.15</v>
      </c>
      <c r="BA909" s="124" t="str">
        <f t="shared" si="6179"/>
        <v>-</v>
      </c>
      <c r="BB909" s="124">
        <f t="shared" si="6179"/>
        <v>2.15</v>
      </c>
      <c r="BC909" s="124">
        <f t="shared" si="6179"/>
        <v>103.6</v>
      </c>
      <c r="BD909" s="124" t="str">
        <f t="shared" si="6179"/>
        <v>-</v>
      </c>
      <c r="BE909" s="124">
        <f t="shared" si="6179"/>
        <v>103.6</v>
      </c>
      <c r="BF909" s="124">
        <f t="shared" si="6179"/>
        <v>139.22</v>
      </c>
      <c r="BG909" s="124" t="str">
        <f t="shared" si="6179"/>
        <v>-</v>
      </c>
      <c r="BH909" s="124">
        <f t="shared" si="6179"/>
        <v>139.22</v>
      </c>
      <c r="BI909" s="124" t="str">
        <f t="shared" ref="BI909:BK909" si="6180">IF(SUM(D909,S909)=0,"-",SUM(D909,S909))</f>
        <v>-</v>
      </c>
      <c r="BJ909" s="124" t="str">
        <f t="shared" si="6180"/>
        <v>-</v>
      </c>
      <c r="BK909" s="124" t="str">
        <f t="shared" si="6180"/>
        <v>-</v>
      </c>
      <c r="BL909" s="124">
        <f t="shared" ref="BL909:BW909" si="6181">IF(SUM(G909,V909,AH909)=0,"-",SUM(G909,V909,AH909))</f>
        <v>48.29</v>
      </c>
      <c r="BM909" s="124" t="str">
        <f t="shared" si="6181"/>
        <v>-</v>
      </c>
      <c r="BN909" s="124">
        <f t="shared" si="6181"/>
        <v>48.29</v>
      </c>
      <c r="BO909" s="124">
        <f t="shared" si="6181"/>
        <v>4.19</v>
      </c>
      <c r="BP909" s="124" t="str">
        <f t="shared" si="6181"/>
        <v>-</v>
      </c>
      <c r="BQ909" s="124">
        <f t="shared" si="6181"/>
        <v>4.19</v>
      </c>
      <c r="BR909" s="124">
        <f t="shared" si="6181"/>
        <v>103.6</v>
      </c>
      <c r="BS909" s="124" t="str">
        <f t="shared" si="6181"/>
        <v>-</v>
      </c>
      <c r="BT909" s="124">
        <f t="shared" si="6181"/>
        <v>103.6</v>
      </c>
      <c r="BU909" s="124">
        <f t="shared" si="6181"/>
        <v>156.08</v>
      </c>
      <c r="BV909" s="124" t="str">
        <f t="shared" si="6181"/>
        <v>-</v>
      </c>
      <c r="BW909" s="124">
        <f t="shared" si="6181"/>
        <v>156.08</v>
      </c>
      <c r="BX909" s="127">
        <v>276.0</v>
      </c>
      <c r="BY909" s="123"/>
      <c r="BZ909" s="120">
        <v>5026.98</v>
      </c>
      <c r="CA909" s="121">
        <f t="shared" ref="CA909:CA1091" si="6189">IFERROR(BW909/BZ909,"")</f>
        <v>0.0310484625</v>
      </c>
    </row>
    <row r="910" ht="15.75" hidden="1" customHeight="1">
      <c r="A910" s="99" t="str">
        <f t="shared" si="5598"/>
        <v>June</v>
      </c>
      <c r="B910" s="122" t="s">
        <v>135</v>
      </c>
      <c r="C910" s="122" t="s">
        <v>43</v>
      </c>
      <c r="D910" s="123">
        <v>10.55</v>
      </c>
      <c r="E910" s="123"/>
      <c r="F910" s="124">
        <f t="shared" si="5599"/>
        <v>10.55</v>
      </c>
      <c r="G910" s="123">
        <v>2.85</v>
      </c>
      <c r="H910" s="123"/>
      <c r="I910" s="124">
        <f t="shared" si="5600"/>
        <v>2.85</v>
      </c>
      <c r="J910" s="123">
        <v>1.0</v>
      </c>
      <c r="K910" s="123"/>
      <c r="L910" s="124">
        <f t="shared" si="5601"/>
        <v>1</v>
      </c>
      <c r="M910" s="123">
        <v>27.45</v>
      </c>
      <c r="N910" s="123"/>
      <c r="O910" s="124">
        <f t="shared" si="5602"/>
        <v>27.45</v>
      </c>
      <c r="P910" s="126">
        <f t="shared" ref="P910:Q910" si="6182">IF(SUM(D910,G910,J910,M910)=0,"",SUM(D910,G910,J910,M910))</f>
        <v>41.85</v>
      </c>
      <c r="Q910" s="126" t="str">
        <f t="shared" si="6182"/>
        <v/>
      </c>
      <c r="R910" s="124">
        <f t="shared" si="5604"/>
        <v>41.85</v>
      </c>
      <c r="S910" s="123">
        <v>8.98</v>
      </c>
      <c r="T910" s="123"/>
      <c r="U910" s="124">
        <f t="shared" si="5605"/>
        <v>8.98</v>
      </c>
      <c r="V910" s="123">
        <v>41.75</v>
      </c>
      <c r="W910" s="123"/>
      <c r="X910" s="124">
        <f t="shared" si="5606"/>
        <v>41.75</v>
      </c>
      <c r="Y910" s="123">
        <v>5.9</v>
      </c>
      <c r="Z910" s="123"/>
      <c r="AA910" s="124">
        <f t="shared" si="5607"/>
        <v>5.9</v>
      </c>
      <c r="AB910" s="123">
        <v>36.54</v>
      </c>
      <c r="AC910" s="123"/>
      <c r="AD910" s="124">
        <f t="shared" si="5608"/>
        <v>36.54</v>
      </c>
      <c r="AE910" s="124">
        <f t="shared" ref="AE910:AF910" si="6183">IF(SUM(S910,V910,Y910,AB910)=0,"",SUM(S910,V910,Y910,AB910))</f>
        <v>93.17</v>
      </c>
      <c r="AF910" s="124" t="str">
        <f t="shared" si="6183"/>
        <v/>
      </c>
      <c r="AG910" s="124">
        <f t="shared" si="5610"/>
        <v>93.17</v>
      </c>
      <c r="AH910" s="123">
        <v>27.75</v>
      </c>
      <c r="AI910" s="123"/>
      <c r="AJ910" s="124">
        <f t="shared" si="5611"/>
        <v>27.75</v>
      </c>
      <c r="AK910" s="123">
        <v>4.0</v>
      </c>
      <c r="AL910" s="123"/>
      <c r="AM910" s="124">
        <f t="shared" si="5612"/>
        <v>4</v>
      </c>
      <c r="AN910" s="123">
        <v>24.97</v>
      </c>
      <c r="AO910" s="123"/>
      <c r="AP910" s="124">
        <f t="shared" si="5613"/>
        <v>24.97</v>
      </c>
      <c r="AQ910" s="124">
        <f t="shared" ref="AQ910:AR910" si="6184">IF(SUM(AH910,AK910,AN910)=0,"",SUM(AH910,AK910,AN910))</f>
        <v>56.72</v>
      </c>
      <c r="AR910" s="124" t="str">
        <f t="shared" si="6184"/>
        <v/>
      </c>
      <c r="AS910" s="124">
        <f t="shared" si="5615"/>
        <v>56.72</v>
      </c>
      <c r="AT910" s="124">
        <f t="shared" ref="AT910:AV910" si="6185">IF(S910=0,"-",S910)</f>
        <v>8.98</v>
      </c>
      <c r="AU910" s="124" t="str">
        <f t="shared" si="6185"/>
        <v>-</v>
      </c>
      <c r="AV910" s="124">
        <f t="shared" si="6185"/>
        <v>8.98</v>
      </c>
      <c r="AW910" s="124">
        <f t="shared" ref="AW910:BH910" si="6186">IF(SUM(V910,AH910)=0,"-",SUM(V910,AH910))</f>
        <v>69.5</v>
      </c>
      <c r="AX910" s="124" t="str">
        <f t="shared" si="6186"/>
        <v>-</v>
      </c>
      <c r="AY910" s="124">
        <f t="shared" si="6186"/>
        <v>69.5</v>
      </c>
      <c r="AZ910" s="124">
        <f t="shared" si="6186"/>
        <v>9.9</v>
      </c>
      <c r="BA910" s="124" t="str">
        <f t="shared" si="6186"/>
        <v>-</v>
      </c>
      <c r="BB910" s="124">
        <f t="shared" si="6186"/>
        <v>9.9</v>
      </c>
      <c r="BC910" s="124">
        <f t="shared" si="6186"/>
        <v>61.51</v>
      </c>
      <c r="BD910" s="124" t="str">
        <f t="shared" si="6186"/>
        <v>-</v>
      </c>
      <c r="BE910" s="124">
        <f t="shared" si="6186"/>
        <v>61.51</v>
      </c>
      <c r="BF910" s="124">
        <f t="shared" si="6186"/>
        <v>149.89</v>
      </c>
      <c r="BG910" s="124" t="str">
        <f t="shared" si="6186"/>
        <v>-</v>
      </c>
      <c r="BH910" s="124">
        <f t="shared" si="6186"/>
        <v>149.89</v>
      </c>
      <c r="BI910" s="124">
        <f t="shared" ref="BI910:BK910" si="6187">IF(SUM(D910,S910)=0,"-",SUM(D910,S910))</f>
        <v>19.53</v>
      </c>
      <c r="BJ910" s="124" t="str">
        <f t="shared" si="6187"/>
        <v>-</v>
      </c>
      <c r="BK910" s="124">
        <f t="shared" si="6187"/>
        <v>19.53</v>
      </c>
      <c r="BL910" s="124">
        <f t="shared" ref="BL910:BW910" si="6188">IF(SUM(G910,V910,AH910)=0,"-",SUM(G910,V910,AH910))</f>
        <v>72.35</v>
      </c>
      <c r="BM910" s="124" t="str">
        <f t="shared" si="6188"/>
        <v>-</v>
      </c>
      <c r="BN910" s="124">
        <f t="shared" si="6188"/>
        <v>72.35</v>
      </c>
      <c r="BO910" s="124">
        <f t="shared" si="6188"/>
        <v>10.9</v>
      </c>
      <c r="BP910" s="124" t="str">
        <f t="shared" si="6188"/>
        <v>-</v>
      </c>
      <c r="BQ910" s="124">
        <f t="shared" si="6188"/>
        <v>10.9</v>
      </c>
      <c r="BR910" s="124">
        <f t="shared" si="6188"/>
        <v>88.96</v>
      </c>
      <c r="BS910" s="124" t="str">
        <f t="shared" si="6188"/>
        <v>-</v>
      </c>
      <c r="BT910" s="124">
        <f t="shared" si="6188"/>
        <v>88.96</v>
      </c>
      <c r="BU910" s="124">
        <f t="shared" si="6188"/>
        <v>191.74</v>
      </c>
      <c r="BV910" s="124" t="str">
        <f t="shared" si="6188"/>
        <v>-</v>
      </c>
      <c r="BW910" s="124">
        <f t="shared" si="6188"/>
        <v>191.74</v>
      </c>
      <c r="BX910" s="127">
        <v>303.0</v>
      </c>
      <c r="BY910" s="123"/>
      <c r="BZ910" s="120">
        <v>5026.98</v>
      </c>
      <c r="CA910" s="121">
        <f t="shared" si="6189"/>
        <v>0.03814218477</v>
      </c>
    </row>
    <row r="911" ht="15.75" hidden="1" customHeight="1">
      <c r="A911" s="99" t="str">
        <f t="shared" si="5598"/>
        <v>June</v>
      </c>
      <c r="B911" s="122" t="s">
        <v>135</v>
      </c>
      <c r="C911" s="122" t="s">
        <v>44</v>
      </c>
      <c r="D911" s="123">
        <v>73.27</v>
      </c>
      <c r="E911" s="123"/>
      <c r="F911" s="124">
        <f t="shared" si="5599"/>
        <v>73.27</v>
      </c>
      <c r="G911" s="123">
        <v>74.89</v>
      </c>
      <c r="H911" s="123"/>
      <c r="I911" s="124">
        <f t="shared" si="5600"/>
        <v>74.89</v>
      </c>
      <c r="J911" s="123">
        <v>5.47</v>
      </c>
      <c r="K911" s="123"/>
      <c r="L911" s="124">
        <f t="shared" si="5601"/>
        <v>5.47</v>
      </c>
      <c r="M911" s="123">
        <v>33.08</v>
      </c>
      <c r="N911" s="123"/>
      <c r="O911" s="124">
        <f t="shared" si="5602"/>
        <v>33.08</v>
      </c>
      <c r="P911" s="126">
        <f t="shared" ref="P911:Q911" si="6190">IF(SUM(D911,G911,J911,M911)=0,"",SUM(D911,G911,J911,M911))</f>
        <v>186.71</v>
      </c>
      <c r="Q911" s="126" t="str">
        <f t="shared" si="6190"/>
        <v/>
      </c>
      <c r="R911" s="124">
        <f t="shared" si="5604"/>
        <v>186.71</v>
      </c>
      <c r="S911" s="123">
        <v>4.5</v>
      </c>
      <c r="T911" s="123"/>
      <c r="U911" s="124">
        <f t="shared" si="5605"/>
        <v>4.5</v>
      </c>
      <c r="V911" s="123">
        <v>71.86</v>
      </c>
      <c r="W911" s="123"/>
      <c r="X911" s="124">
        <f t="shared" si="5606"/>
        <v>71.86</v>
      </c>
      <c r="Y911" s="123">
        <v>17.69</v>
      </c>
      <c r="Z911" s="123"/>
      <c r="AA911" s="124">
        <f t="shared" si="5607"/>
        <v>17.69</v>
      </c>
      <c r="AB911" s="123">
        <v>42.37</v>
      </c>
      <c r="AC911" s="123"/>
      <c r="AD911" s="124">
        <f t="shared" si="5608"/>
        <v>42.37</v>
      </c>
      <c r="AE911" s="124">
        <f t="shared" ref="AE911:AF911" si="6191">IF(SUM(S911,V911,Y911,AB911)=0,"",SUM(S911,V911,Y911,AB911))</f>
        <v>136.42</v>
      </c>
      <c r="AF911" s="124" t="str">
        <f t="shared" si="6191"/>
        <v/>
      </c>
      <c r="AG911" s="124">
        <f t="shared" si="5610"/>
        <v>136.42</v>
      </c>
      <c r="AH911" s="123"/>
      <c r="AI911" s="123"/>
      <c r="AJ911" s="124" t="str">
        <f t="shared" si="5611"/>
        <v/>
      </c>
      <c r="AK911" s="123"/>
      <c r="AL911" s="123"/>
      <c r="AM911" s="124" t="str">
        <f t="shared" si="5612"/>
        <v/>
      </c>
      <c r="AN911" s="123">
        <v>10.3361</v>
      </c>
      <c r="AO911" s="123"/>
      <c r="AP911" s="124">
        <f t="shared" si="5613"/>
        <v>10.3361</v>
      </c>
      <c r="AQ911" s="124">
        <f t="shared" ref="AQ911:AR911" si="6192">IF(SUM(AH911,AK911,AN911)=0,"",SUM(AH911,AK911,AN911))</f>
        <v>10.3361</v>
      </c>
      <c r="AR911" s="124" t="str">
        <f t="shared" si="6192"/>
        <v/>
      </c>
      <c r="AS911" s="124">
        <f t="shared" si="5615"/>
        <v>10.3361</v>
      </c>
      <c r="AT911" s="124">
        <f t="shared" ref="AT911:AV911" si="6193">IF(S911=0,"-",S911)</f>
        <v>4.5</v>
      </c>
      <c r="AU911" s="124" t="str">
        <f t="shared" si="6193"/>
        <v>-</v>
      </c>
      <c r="AV911" s="124">
        <f t="shared" si="6193"/>
        <v>4.5</v>
      </c>
      <c r="AW911" s="124">
        <f t="shared" ref="AW911:BH911" si="6194">IF(SUM(V911,AH911)=0,"-",SUM(V911,AH911))</f>
        <v>71.86</v>
      </c>
      <c r="AX911" s="124" t="str">
        <f t="shared" si="6194"/>
        <v>-</v>
      </c>
      <c r="AY911" s="124">
        <f t="shared" si="6194"/>
        <v>71.86</v>
      </c>
      <c r="AZ911" s="124">
        <f t="shared" si="6194"/>
        <v>17.69</v>
      </c>
      <c r="BA911" s="124" t="str">
        <f t="shared" si="6194"/>
        <v>-</v>
      </c>
      <c r="BB911" s="124">
        <f t="shared" si="6194"/>
        <v>17.69</v>
      </c>
      <c r="BC911" s="124">
        <f t="shared" si="6194"/>
        <v>52.7061</v>
      </c>
      <c r="BD911" s="124" t="str">
        <f t="shared" si="6194"/>
        <v>-</v>
      </c>
      <c r="BE911" s="124">
        <f t="shared" si="6194"/>
        <v>52.7061</v>
      </c>
      <c r="BF911" s="124">
        <f t="shared" si="6194"/>
        <v>146.7561</v>
      </c>
      <c r="BG911" s="124" t="str">
        <f t="shared" si="6194"/>
        <v>-</v>
      </c>
      <c r="BH911" s="124">
        <f t="shared" si="6194"/>
        <v>146.7561</v>
      </c>
      <c r="BI911" s="124">
        <f t="shared" ref="BI911:BK911" si="6195">IF(SUM(D911,S911)=0,"-",SUM(D911,S911))</f>
        <v>77.77</v>
      </c>
      <c r="BJ911" s="124" t="str">
        <f t="shared" si="6195"/>
        <v>-</v>
      </c>
      <c r="BK911" s="124">
        <f t="shared" si="6195"/>
        <v>77.77</v>
      </c>
      <c r="BL911" s="124">
        <f t="shared" ref="BL911:BW911" si="6196">IF(SUM(G911,V911,AH911)=0,"-",SUM(G911,V911,AH911))</f>
        <v>146.75</v>
      </c>
      <c r="BM911" s="124" t="str">
        <f t="shared" si="6196"/>
        <v>-</v>
      </c>
      <c r="BN911" s="124">
        <f t="shared" si="6196"/>
        <v>146.75</v>
      </c>
      <c r="BO911" s="124">
        <f t="shared" si="6196"/>
        <v>23.16</v>
      </c>
      <c r="BP911" s="124" t="str">
        <f t="shared" si="6196"/>
        <v>-</v>
      </c>
      <c r="BQ911" s="124">
        <f t="shared" si="6196"/>
        <v>23.16</v>
      </c>
      <c r="BR911" s="124">
        <f t="shared" si="6196"/>
        <v>85.7861</v>
      </c>
      <c r="BS911" s="124" t="str">
        <f t="shared" si="6196"/>
        <v>-</v>
      </c>
      <c r="BT911" s="124">
        <f t="shared" si="6196"/>
        <v>85.7861</v>
      </c>
      <c r="BU911" s="124">
        <f t="shared" si="6196"/>
        <v>333.4661</v>
      </c>
      <c r="BV911" s="124" t="str">
        <f t="shared" si="6196"/>
        <v>-</v>
      </c>
      <c r="BW911" s="124">
        <f t="shared" si="6196"/>
        <v>333.4661</v>
      </c>
      <c r="BX911" s="127">
        <v>543.0</v>
      </c>
      <c r="BY911" s="123"/>
      <c r="BZ911" s="120">
        <v>5026.98</v>
      </c>
      <c r="CA911" s="121">
        <f t="shared" si="6189"/>
        <v>0.06633527486</v>
      </c>
    </row>
    <row r="912" ht="15.75" hidden="1" customHeight="1">
      <c r="A912" s="99" t="str">
        <f t="shared" si="5598"/>
        <v>July</v>
      </c>
      <c r="B912" s="122" t="s">
        <v>135</v>
      </c>
      <c r="C912" s="122" t="s">
        <v>45</v>
      </c>
      <c r="D912" s="123">
        <v>66.01</v>
      </c>
      <c r="E912" s="123"/>
      <c r="F912" s="124">
        <f t="shared" si="5599"/>
        <v>66.01</v>
      </c>
      <c r="G912" s="123">
        <v>70.88</v>
      </c>
      <c r="H912" s="123"/>
      <c r="I912" s="124">
        <f t="shared" si="5600"/>
        <v>70.88</v>
      </c>
      <c r="J912" s="123">
        <v>32.33</v>
      </c>
      <c r="K912" s="123"/>
      <c r="L912" s="124">
        <f t="shared" si="5601"/>
        <v>32.33</v>
      </c>
      <c r="M912" s="123">
        <v>70.498</v>
      </c>
      <c r="N912" s="123"/>
      <c r="O912" s="124">
        <f t="shared" si="5602"/>
        <v>70.498</v>
      </c>
      <c r="P912" s="126">
        <f t="shared" ref="P912:Q912" si="6197">IF(SUM(D912,G912,J912,M912)=0,"",SUM(D912,G912,J912,M912))</f>
        <v>239.718</v>
      </c>
      <c r="Q912" s="126" t="str">
        <f t="shared" si="6197"/>
        <v/>
      </c>
      <c r="R912" s="124">
        <f t="shared" si="5604"/>
        <v>239.718</v>
      </c>
      <c r="S912" s="123">
        <v>7.75</v>
      </c>
      <c r="T912" s="123"/>
      <c r="U912" s="124">
        <f t="shared" si="5605"/>
        <v>7.75</v>
      </c>
      <c r="V912" s="123">
        <v>112.93</v>
      </c>
      <c r="W912" s="123"/>
      <c r="X912" s="124">
        <f t="shared" si="5606"/>
        <v>112.93</v>
      </c>
      <c r="Y912" s="123">
        <v>7.12</v>
      </c>
      <c r="Z912" s="123"/>
      <c r="AA912" s="124">
        <f t="shared" si="5607"/>
        <v>7.12</v>
      </c>
      <c r="AB912" s="123">
        <v>138.05</v>
      </c>
      <c r="AC912" s="123"/>
      <c r="AD912" s="124">
        <f t="shared" si="5608"/>
        <v>138.05</v>
      </c>
      <c r="AE912" s="124">
        <f t="shared" ref="AE912:AF912" si="6198">IF(SUM(S912,V912,Y912,AB912)=0,"",SUM(S912,V912,Y912,AB912))</f>
        <v>265.85</v>
      </c>
      <c r="AF912" s="124" t="str">
        <f t="shared" si="6198"/>
        <v/>
      </c>
      <c r="AG912" s="124">
        <f t="shared" si="5610"/>
        <v>265.85</v>
      </c>
      <c r="AH912" s="123"/>
      <c r="AI912" s="123"/>
      <c r="AJ912" s="124" t="str">
        <f t="shared" si="5611"/>
        <v/>
      </c>
      <c r="AK912" s="123"/>
      <c r="AL912" s="123"/>
      <c r="AM912" s="124" t="str">
        <f t="shared" si="5612"/>
        <v/>
      </c>
      <c r="AN912" s="123"/>
      <c r="AO912" s="123"/>
      <c r="AP912" s="124" t="str">
        <f t="shared" si="5613"/>
        <v/>
      </c>
      <c r="AQ912" s="124" t="str">
        <f t="shared" ref="AQ912:AR912" si="6199">IF(SUM(AH912,AK912,AN912)=0,"",SUM(AH912,AK912,AN912))</f>
        <v/>
      </c>
      <c r="AR912" s="124" t="str">
        <f t="shared" si="6199"/>
        <v/>
      </c>
      <c r="AS912" s="124" t="str">
        <f t="shared" si="5615"/>
        <v/>
      </c>
      <c r="AT912" s="124">
        <f t="shared" ref="AT912:AV912" si="6200">IF(S912=0,"-",S912)</f>
        <v>7.75</v>
      </c>
      <c r="AU912" s="124" t="str">
        <f t="shared" si="6200"/>
        <v>-</v>
      </c>
      <c r="AV912" s="124">
        <f t="shared" si="6200"/>
        <v>7.75</v>
      </c>
      <c r="AW912" s="124">
        <f t="shared" ref="AW912:BH912" si="6201">IF(SUM(V912,AH912)=0,"-",SUM(V912,AH912))</f>
        <v>112.93</v>
      </c>
      <c r="AX912" s="124" t="str">
        <f t="shared" si="6201"/>
        <v>-</v>
      </c>
      <c r="AY912" s="124">
        <f t="shared" si="6201"/>
        <v>112.93</v>
      </c>
      <c r="AZ912" s="124">
        <f t="shared" si="6201"/>
        <v>7.12</v>
      </c>
      <c r="BA912" s="124" t="str">
        <f t="shared" si="6201"/>
        <v>-</v>
      </c>
      <c r="BB912" s="124">
        <f t="shared" si="6201"/>
        <v>7.12</v>
      </c>
      <c r="BC912" s="124">
        <f t="shared" si="6201"/>
        <v>138.05</v>
      </c>
      <c r="BD912" s="124" t="str">
        <f t="shared" si="6201"/>
        <v>-</v>
      </c>
      <c r="BE912" s="124">
        <f t="shared" si="6201"/>
        <v>138.05</v>
      </c>
      <c r="BF912" s="124">
        <f t="shared" si="6201"/>
        <v>265.85</v>
      </c>
      <c r="BG912" s="124" t="str">
        <f t="shared" si="6201"/>
        <v>-</v>
      </c>
      <c r="BH912" s="124">
        <f t="shared" si="6201"/>
        <v>265.85</v>
      </c>
      <c r="BI912" s="124">
        <f t="shared" ref="BI912:BK912" si="6202">IF(SUM(D912,S912)=0,"-",SUM(D912,S912))</f>
        <v>73.76</v>
      </c>
      <c r="BJ912" s="124" t="str">
        <f t="shared" si="6202"/>
        <v>-</v>
      </c>
      <c r="BK912" s="124">
        <f t="shared" si="6202"/>
        <v>73.76</v>
      </c>
      <c r="BL912" s="124">
        <f t="shared" ref="BL912:BW912" si="6203">IF(SUM(G912,V912,AH912)=0,"-",SUM(G912,V912,AH912))</f>
        <v>183.81</v>
      </c>
      <c r="BM912" s="124" t="str">
        <f t="shared" si="6203"/>
        <v>-</v>
      </c>
      <c r="BN912" s="124">
        <f t="shared" si="6203"/>
        <v>183.81</v>
      </c>
      <c r="BO912" s="124">
        <f t="shared" si="6203"/>
        <v>39.45</v>
      </c>
      <c r="BP912" s="124" t="str">
        <f t="shared" si="6203"/>
        <v>-</v>
      </c>
      <c r="BQ912" s="124">
        <f t="shared" si="6203"/>
        <v>39.45</v>
      </c>
      <c r="BR912" s="124">
        <f t="shared" si="6203"/>
        <v>208.548</v>
      </c>
      <c r="BS912" s="124" t="str">
        <f t="shared" si="6203"/>
        <v>-</v>
      </c>
      <c r="BT912" s="124">
        <f t="shared" si="6203"/>
        <v>208.548</v>
      </c>
      <c r="BU912" s="124">
        <f t="shared" si="6203"/>
        <v>505.568</v>
      </c>
      <c r="BV912" s="124" t="str">
        <f t="shared" si="6203"/>
        <v>-</v>
      </c>
      <c r="BW912" s="124">
        <f t="shared" si="6203"/>
        <v>505.568</v>
      </c>
      <c r="BX912" s="127">
        <v>859.0</v>
      </c>
      <c r="BY912" s="123"/>
      <c r="BZ912" s="120">
        <v>5026.98</v>
      </c>
      <c r="CA912" s="121">
        <f t="shared" si="6189"/>
        <v>0.1005709193</v>
      </c>
    </row>
    <row r="913" ht="15.75" hidden="1" customHeight="1">
      <c r="A913" s="99" t="str">
        <f t="shared" si="5598"/>
        <v>July</v>
      </c>
      <c r="B913" s="122" t="s">
        <v>135</v>
      </c>
      <c r="C913" s="122" t="s">
        <v>46</v>
      </c>
      <c r="D913" s="123">
        <v>152.89</v>
      </c>
      <c r="E913" s="123"/>
      <c r="F913" s="124">
        <f t="shared" si="5599"/>
        <v>152.89</v>
      </c>
      <c r="G913" s="123">
        <v>119.19</v>
      </c>
      <c r="H913" s="123"/>
      <c r="I913" s="124">
        <f t="shared" si="5600"/>
        <v>119.19</v>
      </c>
      <c r="J913" s="123">
        <v>1.5</v>
      </c>
      <c r="K913" s="123"/>
      <c r="L913" s="124">
        <f t="shared" si="5601"/>
        <v>1.5</v>
      </c>
      <c r="M913" s="123">
        <v>48.1664</v>
      </c>
      <c r="N913" s="123"/>
      <c r="O913" s="124">
        <f t="shared" si="5602"/>
        <v>48.1664</v>
      </c>
      <c r="P913" s="126">
        <f t="shared" ref="P913:Q913" si="6204">IF(SUM(D913,G913,J913,M913)=0,"",SUM(D913,G913,J913,M913))</f>
        <v>321.7464</v>
      </c>
      <c r="Q913" s="126" t="str">
        <f t="shared" si="6204"/>
        <v/>
      </c>
      <c r="R913" s="124">
        <f t="shared" si="5604"/>
        <v>321.7464</v>
      </c>
      <c r="S913" s="123">
        <v>27.48</v>
      </c>
      <c r="T913" s="123"/>
      <c r="U913" s="124">
        <f t="shared" si="5605"/>
        <v>27.48</v>
      </c>
      <c r="V913" s="123">
        <v>380.0</v>
      </c>
      <c r="W913" s="123"/>
      <c r="X913" s="124">
        <f t="shared" si="5606"/>
        <v>380</v>
      </c>
      <c r="Y913" s="123">
        <v>29.25</v>
      </c>
      <c r="Z913" s="123"/>
      <c r="AA913" s="124">
        <f t="shared" si="5607"/>
        <v>29.25</v>
      </c>
      <c r="AB913" s="123">
        <v>65.62</v>
      </c>
      <c r="AC913" s="123"/>
      <c r="AD913" s="124">
        <f t="shared" si="5608"/>
        <v>65.62</v>
      </c>
      <c r="AE913" s="124">
        <f t="shared" ref="AE913:AF913" si="6205">IF(SUM(S913,V913,Y913,AB913)=0,"",SUM(S913,V913,Y913,AB913))</f>
        <v>502.35</v>
      </c>
      <c r="AF913" s="124" t="str">
        <f t="shared" si="6205"/>
        <v/>
      </c>
      <c r="AG913" s="124">
        <f t="shared" si="5610"/>
        <v>502.35</v>
      </c>
      <c r="AH913" s="123"/>
      <c r="AI913" s="123"/>
      <c r="AJ913" s="124" t="str">
        <f t="shared" si="5611"/>
        <v/>
      </c>
      <c r="AK913" s="123"/>
      <c r="AL913" s="123"/>
      <c r="AM913" s="124" t="str">
        <f t="shared" si="5612"/>
        <v/>
      </c>
      <c r="AN913" s="123"/>
      <c r="AO913" s="123"/>
      <c r="AP913" s="124" t="str">
        <f t="shared" si="5613"/>
        <v/>
      </c>
      <c r="AQ913" s="124" t="str">
        <f t="shared" ref="AQ913:AR913" si="6206">IF(SUM(AH913,AK913,AN913)=0,"",SUM(AH913,AK913,AN913))</f>
        <v/>
      </c>
      <c r="AR913" s="124" t="str">
        <f t="shared" si="6206"/>
        <v/>
      </c>
      <c r="AS913" s="124" t="str">
        <f t="shared" si="5615"/>
        <v/>
      </c>
      <c r="AT913" s="124">
        <f t="shared" ref="AT913:AV913" si="6207">IF(S913=0,"-",S913)</f>
        <v>27.48</v>
      </c>
      <c r="AU913" s="124" t="str">
        <f t="shared" si="6207"/>
        <v>-</v>
      </c>
      <c r="AV913" s="124">
        <f t="shared" si="6207"/>
        <v>27.48</v>
      </c>
      <c r="AW913" s="124">
        <f t="shared" ref="AW913:BH913" si="6208">IF(SUM(V913,AH913)=0,"-",SUM(V913,AH913))</f>
        <v>380</v>
      </c>
      <c r="AX913" s="124" t="str">
        <f t="shared" si="6208"/>
        <v>-</v>
      </c>
      <c r="AY913" s="124">
        <f t="shared" si="6208"/>
        <v>380</v>
      </c>
      <c r="AZ913" s="124">
        <f t="shared" si="6208"/>
        <v>29.25</v>
      </c>
      <c r="BA913" s="124" t="str">
        <f t="shared" si="6208"/>
        <v>-</v>
      </c>
      <c r="BB913" s="124">
        <f t="shared" si="6208"/>
        <v>29.25</v>
      </c>
      <c r="BC913" s="124">
        <f t="shared" si="6208"/>
        <v>65.62</v>
      </c>
      <c r="BD913" s="124" t="str">
        <f t="shared" si="6208"/>
        <v>-</v>
      </c>
      <c r="BE913" s="124">
        <f t="shared" si="6208"/>
        <v>65.62</v>
      </c>
      <c r="BF913" s="124">
        <f t="shared" si="6208"/>
        <v>502.35</v>
      </c>
      <c r="BG913" s="124" t="str">
        <f t="shared" si="6208"/>
        <v>-</v>
      </c>
      <c r="BH913" s="124">
        <f t="shared" si="6208"/>
        <v>502.35</v>
      </c>
      <c r="BI913" s="124">
        <f t="shared" ref="BI913:BK913" si="6209">IF(SUM(D913,S913)=0,"-",SUM(D913,S913))</f>
        <v>180.37</v>
      </c>
      <c r="BJ913" s="124" t="str">
        <f t="shared" si="6209"/>
        <v>-</v>
      </c>
      <c r="BK913" s="124">
        <f t="shared" si="6209"/>
        <v>180.37</v>
      </c>
      <c r="BL913" s="124">
        <f t="shared" ref="BL913:BW913" si="6210">IF(SUM(G913,V913,AH913)=0,"-",SUM(G913,V913,AH913))</f>
        <v>499.19</v>
      </c>
      <c r="BM913" s="124" t="str">
        <f t="shared" si="6210"/>
        <v>-</v>
      </c>
      <c r="BN913" s="124">
        <f t="shared" si="6210"/>
        <v>499.19</v>
      </c>
      <c r="BO913" s="124">
        <f t="shared" si="6210"/>
        <v>30.75</v>
      </c>
      <c r="BP913" s="124" t="str">
        <f t="shared" si="6210"/>
        <v>-</v>
      </c>
      <c r="BQ913" s="124">
        <f t="shared" si="6210"/>
        <v>30.75</v>
      </c>
      <c r="BR913" s="124">
        <f t="shared" si="6210"/>
        <v>113.7864</v>
      </c>
      <c r="BS913" s="124" t="str">
        <f t="shared" si="6210"/>
        <v>-</v>
      </c>
      <c r="BT913" s="124">
        <f t="shared" si="6210"/>
        <v>113.7864</v>
      </c>
      <c r="BU913" s="124">
        <f t="shared" si="6210"/>
        <v>824.0964</v>
      </c>
      <c r="BV913" s="124" t="str">
        <f t="shared" si="6210"/>
        <v>-</v>
      </c>
      <c r="BW913" s="124">
        <f t="shared" si="6210"/>
        <v>824.0964</v>
      </c>
      <c r="BX913" s="127">
        <v>1175.0</v>
      </c>
      <c r="BY913" s="123"/>
      <c r="BZ913" s="120">
        <v>5026.98</v>
      </c>
      <c r="CA913" s="121">
        <f t="shared" si="6189"/>
        <v>0.1639346884</v>
      </c>
    </row>
    <row r="914" ht="15.75" hidden="1" customHeight="1">
      <c r="A914" s="99" t="str">
        <f t="shared" si="5598"/>
        <v>August</v>
      </c>
      <c r="B914" s="122" t="s">
        <v>135</v>
      </c>
      <c r="C914" s="122" t="s">
        <v>47</v>
      </c>
      <c r="D914" s="123">
        <v>48.7</v>
      </c>
      <c r="E914" s="123"/>
      <c r="F914" s="124">
        <f t="shared" si="5599"/>
        <v>48.7</v>
      </c>
      <c r="G914" s="123">
        <v>109.84</v>
      </c>
      <c r="H914" s="123"/>
      <c r="I914" s="124">
        <f t="shared" si="5600"/>
        <v>109.84</v>
      </c>
      <c r="J914" s="123">
        <v>0.3</v>
      </c>
      <c r="K914" s="123"/>
      <c r="L914" s="124">
        <f t="shared" si="5601"/>
        <v>0.3</v>
      </c>
      <c r="M914" s="123">
        <v>7.9</v>
      </c>
      <c r="N914" s="123"/>
      <c r="O914" s="124">
        <f t="shared" si="5602"/>
        <v>7.9</v>
      </c>
      <c r="P914" s="126">
        <f t="shared" ref="P914:Q914" si="6211">IF(SUM(D914,G914,J914,M914)=0,"",SUM(D914,G914,J914,M914))</f>
        <v>166.74</v>
      </c>
      <c r="Q914" s="125" t="str">
        <f t="shared" si="6211"/>
        <v/>
      </c>
      <c r="R914" s="124">
        <f t="shared" si="5604"/>
        <v>166.74</v>
      </c>
      <c r="S914" s="123">
        <v>20.93</v>
      </c>
      <c r="T914" s="123"/>
      <c r="U914" s="124">
        <f t="shared" si="5605"/>
        <v>20.93</v>
      </c>
      <c r="V914" s="123">
        <v>267.97</v>
      </c>
      <c r="W914" s="123"/>
      <c r="X914" s="124">
        <f t="shared" si="5606"/>
        <v>267.97</v>
      </c>
      <c r="Y914" s="123"/>
      <c r="Z914" s="123"/>
      <c r="AA914" s="124" t="str">
        <f t="shared" si="5607"/>
        <v/>
      </c>
      <c r="AB914" s="123">
        <v>24.91</v>
      </c>
      <c r="AC914" s="123"/>
      <c r="AD914" s="124">
        <f t="shared" si="5608"/>
        <v>24.91</v>
      </c>
      <c r="AE914" s="124">
        <f t="shared" ref="AE914:AF914" si="6212">IF(SUM(S914,V914,Y914,AB914)=0,"",SUM(S914,V914,Y914,AB914))</f>
        <v>313.81</v>
      </c>
      <c r="AF914" s="124" t="str">
        <f t="shared" si="6212"/>
        <v/>
      </c>
      <c r="AG914" s="124">
        <f t="shared" si="5610"/>
        <v>313.81</v>
      </c>
      <c r="AH914" s="123"/>
      <c r="AI914" s="123"/>
      <c r="AJ914" s="124" t="str">
        <f t="shared" si="5611"/>
        <v/>
      </c>
      <c r="AK914" s="123"/>
      <c r="AL914" s="123"/>
      <c r="AM914" s="124" t="str">
        <f t="shared" si="5612"/>
        <v/>
      </c>
      <c r="AN914" s="123"/>
      <c r="AO914" s="123"/>
      <c r="AP914" s="124" t="str">
        <f t="shared" si="5613"/>
        <v/>
      </c>
      <c r="AQ914" s="124" t="str">
        <f t="shared" ref="AQ914:AR914" si="6213">IF(SUM(AH914,AK914,AN914)=0,"",SUM(AH914,AK914,AN914))</f>
        <v/>
      </c>
      <c r="AR914" s="124" t="str">
        <f t="shared" si="6213"/>
        <v/>
      </c>
      <c r="AS914" s="124" t="str">
        <f t="shared" si="5615"/>
        <v/>
      </c>
      <c r="AT914" s="124">
        <f t="shared" ref="AT914:AV914" si="6214">IF(S914=0,"-",S914)</f>
        <v>20.93</v>
      </c>
      <c r="AU914" s="124" t="str">
        <f t="shared" si="6214"/>
        <v>-</v>
      </c>
      <c r="AV914" s="124">
        <f t="shared" si="6214"/>
        <v>20.93</v>
      </c>
      <c r="AW914" s="124">
        <f t="shared" ref="AW914:BH914" si="6215">IF(SUM(V914,AH914)=0,"-",SUM(V914,AH914))</f>
        <v>267.97</v>
      </c>
      <c r="AX914" s="124" t="str">
        <f t="shared" si="6215"/>
        <v>-</v>
      </c>
      <c r="AY914" s="124">
        <f t="shared" si="6215"/>
        <v>267.97</v>
      </c>
      <c r="AZ914" s="124" t="str">
        <f t="shared" si="6215"/>
        <v>-</v>
      </c>
      <c r="BA914" s="124" t="str">
        <f t="shared" si="6215"/>
        <v>-</v>
      </c>
      <c r="BB914" s="124" t="str">
        <f t="shared" si="6215"/>
        <v>-</v>
      </c>
      <c r="BC914" s="124">
        <f t="shared" si="6215"/>
        <v>24.91</v>
      </c>
      <c r="BD914" s="124" t="str">
        <f t="shared" si="6215"/>
        <v>-</v>
      </c>
      <c r="BE914" s="124">
        <f t="shared" si="6215"/>
        <v>24.91</v>
      </c>
      <c r="BF914" s="124">
        <f t="shared" si="6215"/>
        <v>313.81</v>
      </c>
      <c r="BG914" s="124" t="str">
        <f t="shared" si="6215"/>
        <v>-</v>
      </c>
      <c r="BH914" s="124">
        <f t="shared" si="6215"/>
        <v>313.81</v>
      </c>
      <c r="BI914" s="124">
        <f t="shared" ref="BI914:BK914" si="6216">IF(SUM(D914,S914)=0,"-",SUM(D914,S914))</f>
        <v>69.63</v>
      </c>
      <c r="BJ914" s="124" t="str">
        <f t="shared" si="6216"/>
        <v>-</v>
      </c>
      <c r="BK914" s="124">
        <f t="shared" si="6216"/>
        <v>69.63</v>
      </c>
      <c r="BL914" s="124">
        <f t="shared" ref="BL914:BW914" si="6217">IF(SUM(G914,V914,AH914)=0,"-",SUM(G914,V914,AH914))</f>
        <v>377.81</v>
      </c>
      <c r="BM914" s="124" t="str">
        <f t="shared" si="6217"/>
        <v>-</v>
      </c>
      <c r="BN914" s="124">
        <f t="shared" si="6217"/>
        <v>377.81</v>
      </c>
      <c r="BO914" s="124">
        <f t="shared" si="6217"/>
        <v>0.3</v>
      </c>
      <c r="BP914" s="124" t="str">
        <f t="shared" si="6217"/>
        <v>-</v>
      </c>
      <c r="BQ914" s="124">
        <f t="shared" si="6217"/>
        <v>0.3</v>
      </c>
      <c r="BR914" s="124">
        <f t="shared" si="6217"/>
        <v>32.81</v>
      </c>
      <c r="BS914" s="124" t="str">
        <f t="shared" si="6217"/>
        <v>-</v>
      </c>
      <c r="BT914" s="124">
        <f t="shared" si="6217"/>
        <v>32.81</v>
      </c>
      <c r="BU914" s="124">
        <f t="shared" si="6217"/>
        <v>480.55</v>
      </c>
      <c r="BV914" s="124" t="str">
        <f t="shared" si="6217"/>
        <v>-</v>
      </c>
      <c r="BW914" s="124">
        <f t="shared" si="6217"/>
        <v>480.55</v>
      </c>
      <c r="BX914" s="123">
        <v>729.0</v>
      </c>
      <c r="BY914" s="123"/>
      <c r="BZ914" s="120">
        <v>5026.98</v>
      </c>
      <c r="CA914" s="120">
        <f t="shared" si="6189"/>
        <v>0.09559417384</v>
      </c>
    </row>
    <row r="915" ht="15.75" hidden="1" customHeight="1">
      <c r="A915" s="99" t="str">
        <f t="shared" si="5598"/>
        <v>August</v>
      </c>
      <c r="B915" s="122" t="s">
        <v>135</v>
      </c>
      <c r="C915" s="122" t="s">
        <v>48</v>
      </c>
      <c r="D915" s="123">
        <v>23.18</v>
      </c>
      <c r="E915" s="123"/>
      <c r="F915" s="124">
        <f t="shared" si="5599"/>
        <v>23.18</v>
      </c>
      <c r="G915" s="123">
        <v>38.09</v>
      </c>
      <c r="H915" s="123"/>
      <c r="I915" s="124">
        <f t="shared" si="5600"/>
        <v>38.09</v>
      </c>
      <c r="J915" s="123"/>
      <c r="K915" s="123"/>
      <c r="L915" s="124" t="str">
        <f t="shared" si="5601"/>
        <v/>
      </c>
      <c r="M915" s="123">
        <v>3.9</v>
      </c>
      <c r="N915" s="123"/>
      <c r="O915" s="124">
        <f t="shared" si="5602"/>
        <v>3.9</v>
      </c>
      <c r="P915" s="126">
        <f t="shared" ref="P915:Q915" si="6218">IF(SUM(D915,G915,J915,M915)=0,"",SUM(D915,G915,J915,M915))</f>
        <v>65.17</v>
      </c>
      <c r="Q915" s="125" t="str">
        <f t="shared" si="6218"/>
        <v/>
      </c>
      <c r="R915" s="124">
        <f t="shared" si="5604"/>
        <v>65.17</v>
      </c>
      <c r="S915" s="123">
        <v>3.5</v>
      </c>
      <c r="T915" s="123"/>
      <c r="U915" s="124">
        <f t="shared" si="5605"/>
        <v>3.5</v>
      </c>
      <c r="V915" s="123">
        <v>212.57</v>
      </c>
      <c r="W915" s="123"/>
      <c r="X915" s="124">
        <f t="shared" si="5606"/>
        <v>212.57</v>
      </c>
      <c r="Y915" s="123">
        <v>3.85</v>
      </c>
      <c r="Z915" s="123"/>
      <c r="AA915" s="124">
        <f t="shared" si="5607"/>
        <v>3.85</v>
      </c>
      <c r="AB915" s="123">
        <v>3.24</v>
      </c>
      <c r="AC915" s="123"/>
      <c r="AD915" s="124">
        <f t="shared" si="5608"/>
        <v>3.24</v>
      </c>
      <c r="AE915" s="124">
        <f t="shared" ref="AE915:AF915" si="6219">IF(SUM(S915,V915,Y915,AB915)=0,"",SUM(S915,V915,Y915,AB915))</f>
        <v>223.16</v>
      </c>
      <c r="AF915" s="124" t="str">
        <f t="shared" si="6219"/>
        <v/>
      </c>
      <c r="AG915" s="124">
        <f t="shared" si="5610"/>
        <v>223.16</v>
      </c>
      <c r="AH915" s="123"/>
      <c r="AI915" s="123"/>
      <c r="AJ915" s="124" t="str">
        <f t="shared" si="5611"/>
        <v/>
      </c>
      <c r="AK915" s="123"/>
      <c r="AL915" s="123"/>
      <c r="AM915" s="124" t="str">
        <f t="shared" si="5612"/>
        <v/>
      </c>
      <c r="AN915" s="123"/>
      <c r="AO915" s="123"/>
      <c r="AP915" s="124" t="str">
        <f t="shared" si="5613"/>
        <v/>
      </c>
      <c r="AQ915" s="124" t="str">
        <f t="shared" ref="AQ915:AR915" si="6220">IF(SUM(AH915,AK915,AN915)=0,"",SUM(AH915,AK915,AN915))</f>
        <v/>
      </c>
      <c r="AR915" s="124" t="str">
        <f t="shared" si="6220"/>
        <v/>
      </c>
      <c r="AS915" s="124" t="str">
        <f t="shared" si="5615"/>
        <v/>
      </c>
      <c r="AT915" s="124">
        <f t="shared" ref="AT915:AV915" si="6221">IF(S915=0,"-",S915)</f>
        <v>3.5</v>
      </c>
      <c r="AU915" s="124" t="str">
        <f t="shared" si="6221"/>
        <v>-</v>
      </c>
      <c r="AV915" s="124">
        <f t="shared" si="6221"/>
        <v>3.5</v>
      </c>
      <c r="AW915" s="124">
        <f t="shared" ref="AW915:BH915" si="6222">IF(SUM(V915,AH915)=0,"-",SUM(V915,AH915))</f>
        <v>212.57</v>
      </c>
      <c r="AX915" s="124" t="str">
        <f t="shared" si="6222"/>
        <v>-</v>
      </c>
      <c r="AY915" s="124">
        <f t="shared" si="6222"/>
        <v>212.57</v>
      </c>
      <c r="AZ915" s="124">
        <f t="shared" si="6222"/>
        <v>3.85</v>
      </c>
      <c r="BA915" s="124" t="str">
        <f t="shared" si="6222"/>
        <v>-</v>
      </c>
      <c r="BB915" s="124">
        <f t="shared" si="6222"/>
        <v>3.85</v>
      </c>
      <c r="BC915" s="124">
        <f t="shared" si="6222"/>
        <v>3.24</v>
      </c>
      <c r="BD915" s="124" t="str">
        <f t="shared" si="6222"/>
        <v>-</v>
      </c>
      <c r="BE915" s="124">
        <f t="shared" si="6222"/>
        <v>3.24</v>
      </c>
      <c r="BF915" s="124">
        <f t="shared" si="6222"/>
        <v>223.16</v>
      </c>
      <c r="BG915" s="124" t="str">
        <f t="shared" si="6222"/>
        <v>-</v>
      </c>
      <c r="BH915" s="124">
        <f t="shared" si="6222"/>
        <v>223.16</v>
      </c>
      <c r="BI915" s="124">
        <f t="shared" ref="BI915:BK915" si="6223">IF(SUM(D915,S915)=0,"-",SUM(D915,S915))</f>
        <v>26.68</v>
      </c>
      <c r="BJ915" s="124" t="str">
        <f t="shared" si="6223"/>
        <v>-</v>
      </c>
      <c r="BK915" s="124">
        <f t="shared" si="6223"/>
        <v>26.68</v>
      </c>
      <c r="BL915" s="124">
        <f t="shared" ref="BL915:BW915" si="6224">IF(SUM(G915,V915,AH915)=0,"-",SUM(G915,V915,AH915))</f>
        <v>250.66</v>
      </c>
      <c r="BM915" s="124" t="str">
        <f t="shared" si="6224"/>
        <v>-</v>
      </c>
      <c r="BN915" s="124">
        <f t="shared" si="6224"/>
        <v>250.66</v>
      </c>
      <c r="BO915" s="124">
        <f t="shared" si="6224"/>
        <v>3.85</v>
      </c>
      <c r="BP915" s="124" t="str">
        <f t="shared" si="6224"/>
        <v>-</v>
      </c>
      <c r="BQ915" s="124">
        <f t="shared" si="6224"/>
        <v>3.85</v>
      </c>
      <c r="BR915" s="124">
        <f t="shared" si="6224"/>
        <v>7.14</v>
      </c>
      <c r="BS915" s="124" t="str">
        <f t="shared" si="6224"/>
        <v>-</v>
      </c>
      <c r="BT915" s="124">
        <f t="shared" si="6224"/>
        <v>7.14</v>
      </c>
      <c r="BU915" s="124">
        <f t="shared" si="6224"/>
        <v>288.33</v>
      </c>
      <c r="BV915" s="124" t="str">
        <f t="shared" si="6224"/>
        <v>-</v>
      </c>
      <c r="BW915" s="124">
        <f t="shared" si="6224"/>
        <v>288.33</v>
      </c>
      <c r="BX915" s="123">
        <v>459.0</v>
      </c>
      <c r="BY915" s="123"/>
      <c r="BZ915" s="120">
        <v>5026.98</v>
      </c>
      <c r="CA915" s="120">
        <f t="shared" si="6189"/>
        <v>0.0573565043</v>
      </c>
    </row>
    <row r="916" ht="15.75" hidden="1" customHeight="1">
      <c r="A916" s="99" t="str">
        <f t="shared" si="5598"/>
        <v>September</v>
      </c>
      <c r="B916" s="122" t="s">
        <v>135</v>
      </c>
      <c r="C916" s="122" t="s">
        <v>49</v>
      </c>
      <c r="D916" s="123">
        <v>0.25</v>
      </c>
      <c r="E916" s="123"/>
      <c r="F916" s="124">
        <f t="shared" si="5599"/>
        <v>0.25</v>
      </c>
      <c r="G916" s="123">
        <v>3.0</v>
      </c>
      <c r="H916" s="123"/>
      <c r="I916" s="124">
        <f t="shared" si="5600"/>
        <v>3</v>
      </c>
      <c r="J916" s="123"/>
      <c r="K916" s="123"/>
      <c r="L916" s="124" t="str">
        <f t="shared" si="5601"/>
        <v/>
      </c>
      <c r="M916" s="123"/>
      <c r="N916" s="123"/>
      <c r="O916" s="124" t="str">
        <f t="shared" si="5602"/>
        <v/>
      </c>
      <c r="P916" s="126">
        <f t="shared" ref="P916:Q916" si="6225">IF(SUM(D916,G916,J916,M916)=0,"",SUM(D916,G916,J916,M916))</f>
        <v>3.25</v>
      </c>
      <c r="Q916" s="125" t="str">
        <f t="shared" si="6225"/>
        <v/>
      </c>
      <c r="R916" s="124">
        <f t="shared" si="5604"/>
        <v>3.25</v>
      </c>
      <c r="S916" s="123"/>
      <c r="T916" s="123"/>
      <c r="U916" s="124" t="str">
        <f t="shared" si="5605"/>
        <v/>
      </c>
      <c r="V916" s="123"/>
      <c r="W916" s="123"/>
      <c r="X916" s="124" t="str">
        <f t="shared" si="5606"/>
        <v/>
      </c>
      <c r="Y916" s="123"/>
      <c r="Z916" s="123"/>
      <c r="AA916" s="124" t="str">
        <f t="shared" si="5607"/>
        <v/>
      </c>
      <c r="AB916" s="123"/>
      <c r="AC916" s="123"/>
      <c r="AD916" s="124" t="str">
        <f t="shared" si="5608"/>
        <v/>
      </c>
      <c r="AE916" s="124" t="str">
        <f t="shared" ref="AE916:AF916" si="6226">IF(SUM(S916,V916,Y916,AB916)=0,"",SUM(S916,V916,Y916,AB916))</f>
        <v/>
      </c>
      <c r="AF916" s="124" t="str">
        <f t="shared" si="6226"/>
        <v/>
      </c>
      <c r="AG916" s="124" t="str">
        <f t="shared" si="5610"/>
        <v/>
      </c>
      <c r="AH916" s="123"/>
      <c r="AI916" s="123"/>
      <c r="AJ916" s="124" t="str">
        <f t="shared" si="5611"/>
        <v/>
      </c>
      <c r="AK916" s="123"/>
      <c r="AL916" s="123"/>
      <c r="AM916" s="124" t="str">
        <f t="shared" si="5612"/>
        <v/>
      </c>
      <c r="AN916" s="123"/>
      <c r="AO916" s="123"/>
      <c r="AP916" s="124" t="str">
        <f t="shared" si="5613"/>
        <v/>
      </c>
      <c r="AQ916" s="124" t="str">
        <f t="shared" ref="AQ916:AR916" si="6227">IF(SUM(AH916,AK916,AN916)=0,"",SUM(AH916,AK916,AN916))</f>
        <v/>
      </c>
      <c r="AR916" s="124" t="str">
        <f t="shared" si="6227"/>
        <v/>
      </c>
      <c r="AS916" s="124" t="str">
        <f t="shared" si="5615"/>
        <v/>
      </c>
      <c r="AT916" s="124" t="str">
        <f t="shared" ref="AT916:AV916" si="6228">IF(S916=0,"-",S916)</f>
        <v>-</v>
      </c>
      <c r="AU916" s="124" t="str">
        <f t="shared" si="6228"/>
        <v>-</v>
      </c>
      <c r="AV916" s="124" t="str">
        <f t="shared" si="6228"/>
        <v/>
      </c>
      <c r="AW916" s="124" t="str">
        <f t="shared" ref="AW916:BH916" si="6229">IF(SUM(V916,AH916)=0,"-",SUM(V916,AH916))</f>
        <v>-</v>
      </c>
      <c r="AX916" s="124" t="str">
        <f t="shared" si="6229"/>
        <v>-</v>
      </c>
      <c r="AY916" s="124" t="str">
        <f t="shared" si="6229"/>
        <v>-</v>
      </c>
      <c r="AZ916" s="124" t="str">
        <f t="shared" si="6229"/>
        <v>-</v>
      </c>
      <c r="BA916" s="124" t="str">
        <f t="shared" si="6229"/>
        <v>-</v>
      </c>
      <c r="BB916" s="124" t="str">
        <f t="shared" si="6229"/>
        <v>-</v>
      </c>
      <c r="BC916" s="124" t="str">
        <f t="shared" si="6229"/>
        <v>-</v>
      </c>
      <c r="BD916" s="124" t="str">
        <f t="shared" si="6229"/>
        <v>-</v>
      </c>
      <c r="BE916" s="124" t="str">
        <f t="shared" si="6229"/>
        <v>-</v>
      </c>
      <c r="BF916" s="124" t="str">
        <f t="shared" si="6229"/>
        <v>-</v>
      </c>
      <c r="BG916" s="124" t="str">
        <f t="shared" si="6229"/>
        <v>-</v>
      </c>
      <c r="BH916" s="124" t="str">
        <f t="shared" si="6229"/>
        <v>-</v>
      </c>
      <c r="BI916" s="124">
        <f t="shared" ref="BI916:BK916" si="6230">IF(SUM(D916,S916)=0,"-",SUM(D916,S916))</f>
        <v>0.25</v>
      </c>
      <c r="BJ916" s="124" t="str">
        <f t="shared" si="6230"/>
        <v>-</v>
      </c>
      <c r="BK916" s="124">
        <f t="shared" si="6230"/>
        <v>0.25</v>
      </c>
      <c r="BL916" s="124">
        <f t="shared" ref="BL916:BW916" si="6231">IF(SUM(G916,V916,AH916)=0,"-",SUM(G916,V916,AH916))</f>
        <v>3</v>
      </c>
      <c r="BM916" s="124" t="str">
        <f t="shared" si="6231"/>
        <v>-</v>
      </c>
      <c r="BN916" s="124">
        <f t="shared" si="6231"/>
        <v>3</v>
      </c>
      <c r="BO916" s="124" t="str">
        <f t="shared" si="6231"/>
        <v>-</v>
      </c>
      <c r="BP916" s="124" t="str">
        <f t="shared" si="6231"/>
        <v>-</v>
      </c>
      <c r="BQ916" s="124" t="str">
        <f t="shared" si="6231"/>
        <v>-</v>
      </c>
      <c r="BR916" s="124" t="str">
        <f t="shared" si="6231"/>
        <v>-</v>
      </c>
      <c r="BS916" s="124" t="str">
        <f t="shared" si="6231"/>
        <v>-</v>
      </c>
      <c r="BT916" s="124" t="str">
        <f t="shared" si="6231"/>
        <v>-</v>
      </c>
      <c r="BU916" s="124">
        <f t="shared" si="6231"/>
        <v>3.25</v>
      </c>
      <c r="BV916" s="124" t="str">
        <f t="shared" si="6231"/>
        <v>-</v>
      </c>
      <c r="BW916" s="124">
        <f t="shared" si="6231"/>
        <v>3.25</v>
      </c>
      <c r="BX916" s="123">
        <v>4.0</v>
      </c>
      <c r="BY916" s="123"/>
      <c r="BZ916" s="120">
        <v>5026.98</v>
      </c>
      <c r="CA916" s="120">
        <f t="shared" si="6189"/>
        <v>0.0006465114244</v>
      </c>
    </row>
    <row r="917" ht="15.75" hidden="1" customHeight="1">
      <c r="A917" s="99" t="str">
        <f t="shared" si="5598"/>
        <v>September</v>
      </c>
      <c r="B917" s="122" t="s">
        <v>135</v>
      </c>
      <c r="C917" s="122" t="s">
        <v>50</v>
      </c>
      <c r="D917" s="123">
        <v>0.81</v>
      </c>
      <c r="E917" s="123"/>
      <c r="F917" s="124">
        <f t="shared" si="5599"/>
        <v>0.81</v>
      </c>
      <c r="G917" s="123">
        <v>2.0</v>
      </c>
      <c r="H917" s="123"/>
      <c r="I917" s="124">
        <f t="shared" si="5600"/>
        <v>2</v>
      </c>
      <c r="J917" s="123"/>
      <c r="K917" s="123"/>
      <c r="L917" s="124" t="str">
        <f t="shared" si="5601"/>
        <v/>
      </c>
      <c r="M917" s="123">
        <v>0.65</v>
      </c>
      <c r="N917" s="123"/>
      <c r="O917" s="124">
        <f t="shared" si="5602"/>
        <v>0.65</v>
      </c>
      <c r="P917" s="126">
        <f t="shared" ref="P917:Q917" si="6232">IF(SUM(D917,G917,J917,M917)=0,"",SUM(D917,G917,J917,M917))</f>
        <v>3.46</v>
      </c>
      <c r="Q917" s="125" t="str">
        <f t="shared" si="6232"/>
        <v/>
      </c>
      <c r="R917" s="124">
        <f t="shared" si="5604"/>
        <v>3.46</v>
      </c>
      <c r="S917" s="123"/>
      <c r="T917" s="123"/>
      <c r="U917" s="124" t="str">
        <f t="shared" si="5605"/>
        <v/>
      </c>
      <c r="V917" s="123">
        <v>6.96</v>
      </c>
      <c r="W917" s="123"/>
      <c r="X917" s="124">
        <f t="shared" si="5606"/>
        <v>6.96</v>
      </c>
      <c r="Y917" s="123"/>
      <c r="Z917" s="123"/>
      <c r="AA917" s="124" t="str">
        <f t="shared" si="5607"/>
        <v/>
      </c>
      <c r="AB917" s="123">
        <v>6.2</v>
      </c>
      <c r="AC917" s="123"/>
      <c r="AD917" s="124">
        <f t="shared" si="5608"/>
        <v>6.2</v>
      </c>
      <c r="AE917" s="124">
        <f t="shared" ref="AE917:AF917" si="6233">IF(SUM(S917,V917,Y917,AB917)=0,"",SUM(S917,V917,Y917,AB917))</f>
        <v>13.16</v>
      </c>
      <c r="AF917" s="124" t="str">
        <f t="shared" si="6233"/>
        <v/>
      </c>
      <c r="AG917" s="124">
        <f t="shared" si="5610"/>
        <v>13.16</v>
      </c>
      <c r="AH917" s="123"/>
      <c r="AI917" s="123"/>
      <c r="AJ917" s="124" t="str">
        <f t="shared" si="5611"/>
        <v/>
      </c>
      <c r="AK917" s="123"/>
      <c r="AL917" s="123"/>
      <c r="AM917" s="124" t="str">
        <f t="shared" si="5612"/>
        <v/>
      </c>
      <c r="AN917" s="123"/>
      <c r="AO917" s="123"/>
      <c r="AP917" s="124" t="str">
        <f t="shared" si="5613"/>
        <v/>
      </c>
      <c r="AQ917" s="124" t="str">
        <f t="shared" ref="AQ917:AR917" si="6234">IF(SUM(AH917,AK917,AN917)=0,"",SUM(AH917,AK917,AN917))</f>
        <v/>
      </c>
      <c r="AR917" s="124" t="str">
        <f t="shared" si="6234"/>
        <v/>
      </c>
      <c r="AS917" s="124" t="str">
        <f t="shared" si="5615"/>
        <v/>
      </c>
      <c r="AT917" s="124" t="str">
        <f t="shared" ref="AT917:AV917" si="6235">IF(S917=0,"-",S917)</f>
        <v>-</v>
      </c>
      <c r="AU917" s="124" t="str">
        <f t="shared" si="6235"/>
        <v>-</v>
      </c>
      <c r="AV917" s="124" t="str">
        <f t="shared" si="6235"/>
        <v/>
      </c>
      <c r="AW917" s="124">
        <f t="shared" ref="AW917:BH917" si="6236">IF(SUM(V917,AH917)=0,"-",SUM(V917,AH917))</f>
        <v>6.96</v>
      </c>
      <c r="AX917" s="124" t="str">
        <f t="shared" si="6236"/>
        <v>-</v>
      </c>
      <c r="AY917" s="124">
        <f t="shared" si="6236"/>
        <v>6.96</v>
      </c>
      <c r="AZ917" s="124" t="str">
        <f t="shared" si="6236"/>
        <v>-</v>
      </c>
      <c r="BA917" s="124" t="str">
        <f t="shared" si="6236"/>
        <v>-</v>
      </c>
      <c r="BB917" s="124" t="str">
        <f t="shared" si="6236"/>
        <v>-</v>
      </c>
      <c r="BC917" s="124">
        <f t="shared" si="6236"/>
        <v>6.2</v>
      </c>
      <c r="BD917" s="124" t="str">
        <f t="shared" si="6236"/>
        <v>-</v>
      </c>
      <c r="BE917" s="124">
        <f t="shared" si="6236"/>
        <v>6.2</v>
      </c>
      <c r="BF917" s="124">
        <f t="shared" si="6236"/>
        <v>13.16</v>
      </c>
      <c r="BG917" s="124" t="str">
        <f t="shared" si="6236"/>
        <v>-</v>
      </c>
      <c r="BH917" s="124">
        <f t="shared" si="6236"/>
        <v>13.16</v>
      </c>
      <c r="BI917" s="124">
        <f t="shared" ref="BI917:BK917" si="6237">IF(SUM(D917,S917)=0,"-",SUM(D917,S917))</f>
        <v>0.81</v>
      </c>
      <c r="BJ917" s="124" t="str">
        <f t="shared" si="6237"/>
        <v>-</v>
      </c>
      <c r="BK917" s="124">
        <f t="shared" si="6237"/>
        <v>0.81</v>
      </c>
      <c r="BL917" s="124">
        <f t="shared" ref="BL917:BW917" si="6238">IF(SUM(G917,V917,AH917)=0,"-",SUM(G917,V917,AH917))</f>
        <v>8.96</v>
      </c>
      <c r="BM917" s="124" t="str">
        <f t="shared" si="6238"/>
        <v>-</v>
      </c>
      <c r="BN917" s="124">
        <f t="shared" si="6238"/>
        <v>8.96</v>
      </c>
      <c r="BO917" s="124" t="str">
        <f t="shared" si="6238"/>
        <v>-</v>
      </c>
      <c r="BP917" s="124" t="str">
        <f t="shared" si="6238"/>
        <v>-</v>
      </c>
      <c r="BQ917" s="124" t="str">
        <f t="shared" si="6238"/>
        <v>-</v>
      </c>
      <c r="BR917" s="124">
        <f t="shared" si="6238"/>
        <v>6.85</v>
      </c>
      <c r="BS917" s="124" t="str">
        <f t="shared" si="6238"/>
        <v>-</v>
      </c>
      <c r="BT917" s="124">
        <f t="shared" si="6238"/>
        <v>6.85</v>
      </c>
      <c r="BU917" s="124">
        <f t="shared" si="6238"/>
        <v>16.62</v>
      </c>
      <c r="BV917" s="124" t="str">
        <f t="shared" si="6238"/>
        <v>-</v>
      </c>
      <c r="BW917" s="124">
        <f t="shared" si="6238"/>
        <v>16.62</v>
      </c>
      <c r="BX917" s="123">
        <v>32.0</v>
      </c>
      <c r="BY917" s="123"/>
      <c r="BZ917" s="120">
        <v>5026.98</v>
      </c>
      <c r="CA917" s="120">
        <f t="shared" si="6189"/>
        <v>0.003306159961</v>
      </c>
    </row>
    <row r="918" ht="15.75" hidden="1" customHeight="1">
      <c r="A918" s="99" t="str">
        <f t="shared" si="5598"/>
        <v>October</v>
      </c>
      <c r="B918" s="122" t="s">
        <v>135</v>
      </c>
      <c r="C918" s="122" t="s">
        <v>51</v>
      </c>
      <c r="D918" s="123">
        <v>2.6</v>
      </c>
      <c r="E918" s="123"/>
      <c r="F918" s="124">
        <f t="shared" si="5599"/>
        <v>2.6</v>
      </c>
      <c r="G918" s="123"/>
      <c r="H918" s="123"/>
      <c r="I918" s="124" t="str">
        <f t="shared" si="5600"/>
        <v/>
      </c>
      <c r="J918" s="123">
        <v>8.53</v>
      </c>
      <c r="K918" s="123"/>
      <c r="L918" s="124">
        <f t="shared" si="5601"/>
        <v>8.53</v>
      </c>
      <c r="M918" s="123">
        <v>89.63</v>
      </c>
      <c r="N918" s="123"/>
      <c r="O918" s="124">
        <f t="shared" si="5602"/>
        <v>89.63</v>
      </c>
      <c r="P918" s="126">
        <f t="shared" ref="P918:Q918" si="6239">IF(SUM(D918,G918,J918,M918)=0,"",SUM(D918,G918,J918,M918))</f>
        <v>100.76</v>
      </c>
      <c r="Q918" s="125" t="str">
        <f t="shared" si="6239"/>
        <v/>
      </c>
      <c r="R918" s="124">
        <f t="shared" si="5604"/>
        <v>100.76</v>
      </c>
      <c r="S918" s="123"/>
      <c r="T918" s="123"/>
      <c r="U918" s="124" t="str">
        <f t="shared" si="5605"/>
        <v/>
      </c>
      <c r="V918" s="123"/>
      <c r="W918" s="123"/>
      <c r="X918" s="124" t="str">
        <f t="shared" si="5606"/>
        <v/>
      </c>
      <c r="Y918" s="123">
        <v>1.0</v>
      </c>
      <c r="Z918" s="123"/>
      <c r="AA918" s="124">
        <f t="shared" si="5607"/>
        <v>1</v>
      </c>
      <c r="AB918" s="123">
        <v>6.35</v>
      </c>
      <c r="AC918" s="123"/>
      <c r="AD918" s="124">
        <f t="shared" si="5608"/>
        <v>6.35</v>
      </c>
      <c r="AE918" s="124">
        <f t="shared" ref="AE918:AF918" si="6240">IF(SUM(S918,V918,Y918,AB918)=0,"",SUM(S918,V918,Y918,AB918))</f>
        <v>7.35</v>
      </c>
      <c r="AF918" s="124" t="str">
        <f t="shared" si="6240"/>
        <v/>
      </c>
      <c r="AG918" s="124">
        <f t="shared" si="5610"/>
        <v>7.35</v>
      </c>
      <c r="AH918" s="123"/>
      <c r="AI918" s="123"/>
      <c r="AJ918" s="124" t="str">
        <f t="shared" si="5611"/>
        <v/>
      </c>
      <c r="AK918" s="123"/>
      <c r="AL918" s="123"/>
      <c r="AM918" s="124" t="str">
        <f t="shared" si="5612"/>
        <v/>
      </c>
      <c r="AN918" s="123"/>
      <c r="AO918" s="123"/>
      <c r="AP918" s="124" t="str">
        <f t="shared" si="5613"/>
        <v/>
      </c>
      <c r="AQ918" s="124" t="str">
        <f t="shared" ref="AQ918:AR918" si="6241">IF(SUM(AH918,AK918,AN918)=0,"",SUM(AH918,AK918,AN918))</f>
        <v/>
      </c>
      <c r="AR918" s="124" t="str">
        <f t="shared" si="6241"/>
        <v/>
      </c>
      <c r="AS918" s="124" t="str">
        <f t="shared" si="5615"/>
        <v/>
      </c>
      <c r="AT918" s="124" t="str">
        <f t="shared" ref="AT918:AV918" si="6242">IF(S918=0,"-",S918)</f>
        <v>-</v>
      </c>
      <c r="AU918" s="124" t="str">
        <f t="shared" si="6242"/>
        <v>-</v>
      </c>
      <c r="AV918" s="124" t="str">
        <f t="shared" si="6242"/>
        <v/>
      </c>
      <c r="AW918" s="124" t="str">
        <f t="shared" ref="AW918:BH918" si="6243">IF(SUM(V918,AH918)=0,"-",SUM(V918,AH918))</f>
        <v>-</v>
      </c>
      <c r="AX918" s="124" t="str">
        <f t="shared" si="6243"/>
        <v>-</v>
      </c>
      <c r="AY918" s="124" t="str">
        <f t="shared" si="6243"/>
        <v>-</v>
      </c>
      <c r="AZ918" s="124">
        <f t="shared" si="6243"/>
        <v>1</v>
      </c>
      <c r="BA918" s="124" t="str">
        <f t="shared" si="6243"/>
        <v>-</v>
      </c>
      <c r="BB918" s="124">
        <f t="shared" si="6243"/>
        <v>1</v>
      </c>
      <c r="BC918" s="124">
        <f t="shared" si="6243"/>
        <v>6.35</v>
      </c>
      <c r="BD918" s="124" t="str">
        <f t="shared" si="6243"/>
        <v>-</v>
      </c>
      <c r="BE918" s="124">
        <f t="shared" si="6243"/>
        <v>6.35</v>
      </c>
      <c r="BF918" s="124">
        <f t="shared" si="6243"/>
        <v>7.35</v>
      </c>
      <c r="BG918" s="124" t="str">
        <f t="shared" si="6243"/>
        <v>-</v>
      </c>
      <c r="BH918" s="124">
        <f t="shared" si="6243"/>
        <v>7.35</v>
      </c>
      <c r="BI918" s="124">
        <f t="shared" ref="BI918:BK918" si="6244">IF(SUM(D918,S918)=0,"-",SUM(D918,S918))</f>
        <v>2.6</v>
      </c>
      <c r="BJ918" s="124" t="str">
        <f t="shared" si="6244"/>
        <v>-</v>
      </c>
      <c r="BK918" s="124">
        <f t="shared" si="6244"/>
        <v>2.6</v>
      </c>
      <c r="BL918" s="124" t="str">
        <f t="shared" ref="BL918:BW918" si="6245">IF(SUM(G918,V918,AH918)=0,"-",SUM(G918,V918,AH918))</f>
        <v>-</v>
      </c>
      <c r="BM918" s="124" t="str">
        <f t="shared" si="6245"/>
        <v>-</v>
      </c>
      <c r="BN918" s="124" t="str">
        <f t="shared" si="6245"/>
        <v>-</v>
      </c>
      <c r="BO918" s="124">
        <f t="shared" si="6245"/>
        <v>9.53</v>
      </c>
      <c r="BP918" s="124" t="str">
        <f t="shared" si="6245"/>
        <v>-</v>
      </c>
      <c r="BQ918" s="124">
        <f t="shared" si="6245"/>
        <v>9.53</v>
      </c>
      <c r="BR918" s="124">
        <f t="shared" si="6245"/>
        <v>95.98</v>
      </c>
      <c r="BS918" s="124" t="str">
        <f t="shared" si="6245"/>
        <v>-</v>
      </c>
      <c r="BT918" s="124">
        <f t="shared" si="6245"/>
        <v>95.98</v>
      </c>
      <c r="BU918" s="124">
        <f t="shared" si="6245"/>
        <v>108.11</v>
      </c>
      <c r="BV918" s="124" t="str">
        <f t="shared" si="6245"/>
        <v>-</v>
      </c>
      <c r="BW918" s="124">
        <f t="shared" si="6245"/>
        <v>108.11</v>
      </c>
      <c r="BX918" s="123">
        <v>211.0</v>
      </c>
      <c r="BY918" s="123"/>
      <c r="BZ918" s="120">
        <v>5026.98</v>
      </c>
      <c r="CA918" s="121">
        <f t="shared" si="6189"/>
        <v>0.02150595387</v>
      </c>
    </row>
    <row r="919" ht="15.75" hidden="1" customHeight="1">
      <c r="A919" s="99" t="str">
        <f t="shared" si="5598"/>
        <v>October</v>
      </c>
      <c r="B919" s="122" t="s">
        <v>135</v>
      </c>
      <c r="C919" s="122" t="s">
        <v>52</v>
      </c>
      <c r="D919" s="123">
        <v>8.4</v>
      </c>
      <c r="E919" s="123"/>
      <c r="F919" s="124">
        <f t="shared" si="5599"/>
        <v>8.4</v>
      </c>
      <c r="G919" s="123">
        <v>39.27</v>
      </c>
      <c r="H919" s="123"/>
      <c r="I919" s="124">
        <f t="shared" si="5600"/>
        <v>39.27</v>
      </c>
      <c r="J919" s="123">
        <v>7.35</v>
      </c>
      <c r="K919" s="123"/>
      <c r="L919" s="124">
        <f t="shared" si="5601"/>
        <v>7.35</v>
      </c>
      <c r="M919" s="123">
        <v>54.1</v>
      </c>
      <c r="N919" s="123"/>
      <c r="O919" s="124">
        <f t="shared" si="5602"/>
        <v>54.1</v>
      </c>
      <c r="P919" s="126">
        <f t="shared" ref="P919:Q919" si="6246">IF(SUM(D919,G919,J919,M919)=0,"",SUM(D919,G919,J919,M919))</f>
        <v>109.12</v>
      </c>
      <c r="Q919" s="125" t="str">
        <f t="shared" si="6246"/>
        <v/>
      </c>
      <c r="R919" s="124">
        <f t="shared" si="5604"/>
        <v>109.12</v>
      </c>
      <c r="S919" s="123">
        <v>3.25</v>
      </c>
      <c r="T919" s="123"/>
      <c r="U919" s="124">
        <f t="shared" si="5605"/>
        <v>3.25</v>
      </c>
      <c r="V919" s="123">
        <v>14.91</v>
      </c>
      <c r="W919" s="123"/>
      <c r="X919" s="124">
        <f t="shared" si="5606"/>
        <v>14.91</v>
      </c>
      <c r="Y919" s="123">
        <v>9.28</v>
      </c>
      <c r="Z919" s="123"/>
      <c r="AA919" s="124">
        <f t="shared" si="5607"/>
        <v>9.28</v>
      </c>
      <c r="AB919" s="123">
        <v>10.56</v>
      </c>
      <c r="AC919" s="123"/>
      <c r="AD919" s="124">
        <f t="shared" si="5608"/>
        <v>10.56</v>
      </c>
      <c r="AE919" s="124">
        <f t="shared" ref="AE919:AF919" si="6247">IF(SUM(S919,V919,Y919,AB919)=0,"",SUM(S919,V919,Y919,AB919))</f>
        <v>38</v>
      </c>
      <c r="AF919" s="124" t="str">
        <f t="shared" si="6247"/>
        <v/>
      </c>
      <c r="AG919" s="124">
        <f t="shared" si="5610"/>
        <v>38</v>
      </c>
      <c r="AH919" s="123"/>
      <c r="AI919" s="123"/>
      <c r="AJ919" s="124" t="str">
        <f t="shared" si="5611"/>
        <v/>
      </c>
      <c r="AK919" s="123"/>
      <c r="AL919" s="123"/>
      <c r="AM919" s="124" t="str">
        <f t="shared" si="5612"/>
        <v/>
      </c>
      <c r="AN919" s="123"/>
      <c r="AO919" s="123"/>
      <c r="AP919" s="124" t="str">
        <f t="shared" si="5613"/>
        <v/>
      </c>
      <c r="AQ919" s="124" t="str">
        <f t="shared" ref="AQ919:AR919" si="6248">IF(SUM(AH919,AK919,AN919)=0,"",SUM(AH919,AK919,AN919))</f>
        <v/>
      </c>
      <c r="AR919" s="124" t="str">
        <f t="shared" si="6248"/>
        <v/>
      </c>
      <c r="AS919" s="124" t="str">
        <f t="shared" si="5615"/>
        <v/>
      </c>
      <c r="AT919" s="124">
        <f t="shared" ref="AT919:AV919" si="6249">IF(S919=0,"-",S919)</f>
        <v>3.25</v>
      </c>
      <c r="AU919" s="124" t="str">
        <f t="shared" si="6249"/>
        <v>-</v>
      </c>
      <c r="AV919" s="124">
        <f t="shared" si="6249"/>
        <v>3.25</v>
      </c>
      <c r="AW919" s="124">
        <f t="shared" ref="AW919:BH919" si="6250">IF(SUM(V919,AH919)=0,"-",SUM(V919,AH919))</f>
        <v>14.91</v>
      </c>
      <c r="AX919" s="124" t="str">
        <f t="shared" si="6250"/>
        <v>-</v>
      </c>
      <c r="AY919" s="124">
        <f t="shared" si="6250"/>
        <v>14.91</v>
      </c>
      <c r="AZ919" s="124">
        <f t="shared" si="6250"/>
        <v>9.28</v>
      </c>
      <c r="BA919" s="124" t="str">
        <f t="shared" si="6250"/>
        <v>-</v>
      </c>
      <c r="BB919" s="124">
        <f t="shared" si="6250"/>
        <v>9.28</v>
      </c>
      <c r="BC919" s="124">
        <f t="shared" si="6250"/>
        <v>10.56</v>
      </c>
      <c r="BD919" s="124" t="str">
        <f t="shared" si="6250"/>
        <v>-</v>
      </c>
      <c r="BE919" s="124">
        <f t="shared" si="6250"/>
        <v>10.56</v>
      </c>
      <c r="BF919" s="124">
        <f t="shared" si="6250"/>
        <v>38</v>
      </c>
      <c r="BG919" s="124" t="str">
        <f t="shared" si="6250"/>
        <v>-</v>
      </c>
      <c r="BH919" s="124">
        <f t="shared" si="6250"/>
        <v>38</v>
      </c>
      <c r="BI919" s="124">
        <f t="shared" ref="BI919:BK919" si="6251">IF(SUM(D919,S919)=0,"-",SUM(D919,S919))</f>
        <v>11.65</v>
      </c>
      <c r="BJ919" s="124" t="str">
        <f t="shared" si="6251"/>
        <v>-</v>
      </c>
      <c r="BK919" s="124">
        <f t="shared" si="6251"/>
        <v>11.65</v>
      </c>
      <c r="BL919" s="124">
        <f t="shared" ref="BL919:BW919" si="6252">IF(SUM(G919,V919,AH919)=0,"-",SUM(G919,V919,AH919))</f>
        <v>54.18</v>
      </c>
      <c r="BM919" s="124" t="str">
        <f t="shared" si="6252"/>
        <v>-</v>
      </c>
      <c r="BN919" s="124">
        <f t="shared" si="6252"/>
        <v>54.18</v>
      </c>
      <c r="BO919" s="124">
        <f t="shared" si="6252"/>
        <v>16.63</v>
      </c>
      <c r="BP919" s="124" t="str">
        <f t="shared" si="6252"/>
        <v>-</v>
      </c>
      <c r="BQ919" s="124">
        <f t="shared" si="6252"/>
        <v>16.63</v>
      </c>
      <c r="BR919" s="124">
        <f t="shared" si="6252"/>
        <v>64.66</v>
      </c>
      <c r="BS919" s="124" t="str">
        <f t="shared" si="6252"/>
        <v>-</v>
      </c>
      <c r="BT919" s="124">
        <f t="shared" si="6252"/>
        <v>64.66</v>
      </c>
      <c r="BU919" s="124">
        <f t="shared" si="6252"/>
        <v>147.12</v>
      </c>
      <c r="BV919" s="124" t="str">
        <f t="shared" si="6252"/>
        <v>-</v>
      </c>
      <c r="BW919" s="124">
        <f t="shared" si="6252"/>
        <v>147.12</v>
      </c>
      <c r="BX919" s="123">
        <v>274.0</v>
      </c>
      <c r="BY919" s="123"/>
      <c r="BZ919" s="120">
        <v>5026.98</v>
      </c>
      <c r="CA919" s="121">
        <f t="shared" si="6189"/>
        <v>0.02926608023</v>
      </c>
    </row>
    <row r="920" ht="15.75" hidden="1" customHeight="1">
      <c r="A920" s="99" t="str">
        <f t="shared" si="5598"/>
        <v>November</v>
      </c>
      <c r="B920" s="122" t="s">
        <v>135</v>
      </c>
      <c r="C920" s="122" t="s">
        <v>53</v>
      </c>
      <c r="D920" s="123">
        <v>22.305</v>
      </c>
      <c r="E920" s="123"/>
      <c r="F920" s="124">
        <f t="shared" si="5599"/>
        <v>22.305</v>
      </c>
      <c r="G920" s="123">
        <v>78.81</v>
      </c>
      <c r="H920" s="123"/>
      <c r="I920" s="124">
        <f t="shared" si="5600"/>
        <v>78.81</v>
      </c>
      <c r="J920" s="123"/>
      <c r="K920" s="123"/>
      <c r="L920" s="124" t="str">
        <f t="shared" si="5601"/>
        <v/>
      </c>
      <c r="M920" s="123">
        <v>111.4</v>
      </c>
      <c r="N920" s="123"/>
      <c r="O920" s="124">
        <f t="shared" si="5602"/>
        <v>111.4</v>
      </c>
      <c r="P920" s="126">
        <f t="shared" ref="P920:Q920" si="6253">IF(SUM(D920,G920,J920,M920)=0,"",SUM(D920,G920,J920,M920))</f>
        <v>212.515</v>
      </c>
      <c r="Q920" s="125" t="str">
        <f t="shared" si="6253"/>
        <v/>
      </c>
      <c r="R920" s="124">
        <f t="shared" si="5604"/>
        <v>212.515</v>
      </c>
      <c r="S920" s="123">
        <v>11.31</v>
      </c>
      <c r="T920" s="123"/>
      <c r="U920" s="124">
        <f t="shared" si="5605"/>
        <v>11.31</v>
      </c>
      <c r="V920" s="123">
        <v>5.0</v>
      </c>
      <c r="W920" s="123"/>
      <c r="X920" s="124">
        <f t="shared" si="5606"/>
        <v>5</v>
      </c>
      <c r="Y920" s="123">
        <v>7.25</v>
      </c>
      <c r="Z920" s="123"/>
      <c r="AA920" s="124">
        <f t="shared" si="5607"/>
        <v>7.25</v>
      </c>
      <c r="AB920" s="123">
        <v>13.2</v>
      </c>
      <c r="AC920" s="123"/>
      <c r="AD920" s="124">
        <f t="shared" si="5608"/>
        <v>13.2</v>
      </c>
      <c r="AE920" s="124">
        <f t="shared" ref="AE920:AF920" si="6254">IF(SUM(S920,V920,Y920,AB920)=0,"",SUM(S920,V920,Y920,AB920))</f>
        <v>36.76</v>
      </c>
      <c r="AF920" s="124" t="str">
        <f t="shared" si="6254"/>
        <v/>
      </c>
      <c r="AG920" s="124">
        <f t="shared" si="5610"/>
        <v>36.76</v>
      </c>
      <c r="AH920" s="123"/>
      <c r="AI920" s="123"/>
      <c r="AJ920" s="124" t="str">
        <f t="shared" si="5611"/>
        <v/>
      </c>
      <c r="AK920" s="123"/>
      <c r="AL920" s="123"/>
      <c r="AM920" s="124" t="str">
        <f t="shared" si="5612"/>
        <v/>
      </c>
      <c r="AN920" s="123"/>
      <c r="AO920" s="123"/>
      <c r="AP920" s="124" t="str">
        <f t="shared" si="5613"/>
        <v/>
      </c>
      <c r="AQ920" s="124" t="str">
        <f t="shared" ref="AQ920:AR920" si="6255">IF(SUM(AH920,AK920,AN920)=0,"",SUM(AH920,AK920,AN920))</f>
        <v/>
      </c>
      <c r="AR920" s="124" t="str">
        <f t="shared" si="6255"/>
        <v/>
      </c>
      <c r="AS920" s="124" t="str">
        <f t="shared" si="5615"/>
        <v/>
      </c>
      <c r="AT920" s="124">
        <f t="shared" ref="AT920:AV920" si="6256">IF(S920=0,"-",S920)</f>
        <v>11.31</v>
      </c>
      <c r="AU920" s="124" t="str">
        <f t="shared" si="6256"/>
        <v>-</v>
      </c>
      <c r="AV920" s="124">
        <f t="shared" si="6256"/>
        <v>11.31</v>
      </c>
      <c r="AW920" s="124">
        <f t="shared" ref="AW920:BH920" si="6257">IF(SUM(V920,AH920)=0,"-",SUM(V920,AH920))</f>
        <v>5</v>
      </c>
      <c r="AX920" s="124" t="str">
        <f t="shared" si="6257"/>
        <v>-</v>
      </c>
      <c r="AY920" s="124">
        <f t="shared" si="6257"/>
        <v>5</v>
      </c>
      <c r="AZ920" s="124">
        <f t="shared" si="6257"/>
        <v>7.25</v>
      </c>
      <c r="BA920" s="124" t="str">
        <f t="shared" si="6257"/>
        <v>-</v>
      </c>
      <c r="BB920" s="124">
        <f t="shared" si="6257"/>
        <v>7.25</v>
      </c>
      <c r="BC920" s="124">
        <f t="shared" si="6257"/>
        <v>13.2</v>
      </c>
      <c r="BD920" s="124" t="str">
        <f t="shared" si="6257"/>
        <v>-</v>
      </c>
      <c r="BE920" s="124">
        <f t="shared" si="6257"/>
        <v>13.2</v>
      </c>
      <c r="BF920" s="124">
        <f t="shared" si="6257"/>
        <v>36.76</v>
      </c>
      <c r="BG920" s="124" t="str">
        <f t="shared" si="6257"/>
        <v>-</v>
      </c>
      <c r="BH920" s="124">
        <f t="shared" si="6257"/>
        <v>36.76</v>
      </c>
      <c r="BI920" s="124">
        <f t="shared" ref="BI920:BK920" si="6258">IF(SUM(D920,S920)=0,"-",SUM(D920,S920))</f>
        <v>33.615</v>
      </c>
      <c r="BJ920" s="124" t="str">
        <f t="shared" si="6258"/>
        <v>-</v>
      </c>
      <c r="BK920" s="124">
        <f t="shared" si="6258"/>
        <v>33.615</v>
      </c>
      <c r="BL920" s="124">
        <f t="shared" ref="BL920:BW920" si="6259">IF(SUM(G920,V920,AH920)=0,"-",SUM(G920,V920,AH920))</f>
        <v>83.81</v>
      </c>
      <c r="BM920" s="124" t="str">
        <f t="shared" si="6259"/>
        <v>-</v>
      </c>
      <c r="BN920" s="124">
        <f t="shared" si="6259"/>
        <v>83.81</v>
      </c>
      <c r="BO920" s="124">
        <f t="shared" si="6259"/>
        <v>7.25</v>
      </c>
      <c r="BP920" s="124" t="str">
        <f t="shared" si="6259"/>
        <v>-</v>
      </c>
      <c r="BQ920" s="124">
        <f t="shared" si="6259"/>
        <v>7.25</v>
      </c>
      <c r="BR920" s="124">
        <f t="shared" si="6259"/>
        <v>124.6</v>
      </c>
      <c r="BS920" s="124" t="str">
        <f t="shared" si="6259"/>
        <v>-</v>
      </c>
      <c r="BT920" s="124">
        <f t="shared" si="6259"/>
        <v>124.6</v>
      </c>
      <c r="BU920" s="124">
        <f t="shared" si="6259"/>
        <v>249.275</v>
      </c>
      <c r="BV920" s="124" t="str">
        <f t="shared" si="6259"/>
        <v>-</v>
      </c>
      <c r="BW920" s="124">
        <f t="shared" si="6259"/>
        <v>249.275</v>
      </c>
      <c r="BX920" s="123">
        <v>352.0</v>
      </c>
      <c r="BY920" s="123"/>
      <c r="BZ920" s="120">
        <v>5026.98</v>
      </c>
      <c r="CA920" s="121">
        <f t="shared" si="6189"/>
        <v>0.04958742625</v>
      </c>
    </row>
    <row r="921" ht="15.75" hidden="1" customHeight="1">
      <c r="A921" s="99" t="str">
        <f t="shared" si="5598"/>
        <v>November</v>
      </c>
      <c r="B921" s="122" t="s">
        <v>135</v>
      </c>
      <c r="C921" s="122" t="s">
        <v>54</v>
      </c>
      <c r="D921" s="123">
        <v>63.755</v>
      </c>
      <c r="E921" s="123"/>
      <c r="F921" s="124">
        <f t="shared" si="5599"/>
        <v>63.755</v>
      </c>
      <c r="G921" s="123">
        <v>68.36</v>
      </c>
      <c r="H921" s="123"/>
      <c r="I921" s="124">
        <f t="shared" si="5600"/>
        <v>68.36</v>
      </c>
      <c r="J921" s="123">
        <v>0.5</v>
      </c>
      <c r="K921" s="123"/>
      <c r="L921" s="124">
        <f t="shared" si="5601"/>
        <v>0.5</v>
      </c>
      <c r="M921" s="123">
        <v>49.72</v>
      </c>
      <c r="N921" s="123"/>
      <c r="O921" s="124">
        <f t="shared" si="5602"/>
        <v>49.72</v>
      </c>
      <c r="P921" s="126">
        <f t="shared" ref="P921:Q921" si="6260">IF(SUM(D921,G921,J921,M921)=0,"",SUM(D921,G921,J921,M921))</f>
        <v>182.335</v>
      </c>
      <c r="Q921" s="125" t="str">
        <f t="shared" si="6260"/>
        <v/>
      </c>
      <c r="R921" s="124">
        <f t="shared" si="5604"/>
        <v>182.335</v>
      </c>
      <c r="S921" s="123"/>
      <c r="T921" s="123"/>
      <c r="U921" s="124" t="str">
        <f t="shared" si="5605"/>
        <v/>
      </c>
      <c r="V921" s="123">
        <v>17.7</v>
      </c>
      <c r="W921" s="123"/>
      <c r="X921" s="124">
        <f t="shared" si="5606"/>
        <v>17.7</v>
      </c>
      <c r="Y921" s="123">
        <v>0.8</v>
      </c>
      <c r="Z921" s="123"/>
      <c r="AA921" s="124">
        <f t="shared" si="5607"/>
        <v>0.8</v>
      </c>
      <c r="AB921" s="123"/>
      <c r="AC921" s="123"/>
      <c r="AD921" s="124" t="str">
        <f t="shared" si="5608"/>
        <v/>
      </c>
      <c r="AE921" s="124">
        <f t="shared" ref="AE921:AF921" si="6261">IF(SUM(S921,V921,Y921,AB921)=0,"",SUM(S921,V921,Y921,AB921))</f>
        <v>18.5</v>
      </c>
      <c r="AF921" s="124" t="str">
        <f t="shared" si="6261"/>
        <v/>
      </c>
      <c r="AG921" s="124">
        <f t="shared" si="5610"/>
        <v>18.5</v>
      </c>
      <c r="AH921" s="123"/>
      <c r="AI921" s="123"/>
      <c r="AJ921" s="124" t="str">
        <f t="shared" si="5611"/>
        <v/>
      </c>
      <c r="AK921" s="123"/>
      <c r="AL921" s="123"/>
      <c r="AM921" s="124" t="str">
        <f t="shared" si="5612"/>
        <v/>
      </c>
      <c r="AN921" s="123"/>
      <c r="AO921" s="123"/>
      <c r="AP921" s="124" t="str">
        <f t="shared" si="5613"/>
        <v/>
      </c>
      <c r="AQ921" s="124" t="str">
        <f t="shared" ref="AQ921:AR921" si="6262">IF(SUM(AH921,AK921,AN921)=0,"",SUM(AH921,AK921,AN921))</f>
        <v/>
      </c>
      <c r="AR921" s="124" t="str">
        <f t="shared" si="6262"/>
        <v/>
      </c>
      <c r="AS921" s="124" t="str">
        <f t="shared" si="5615"/>
        <v/>
      </c>
      <c r="AT921" s="124" t="str">
        <f t="shared" ref="AT921:AV921" si="6263">IF(S921=0,"-",S921)</f>
        <v>-</v>
      </c>
      <c r="AU921" s="124" t="str">
        <f t="shared" si="6263"/>
        <v>-</v>
      </c>
      <c r="AV921" s="124" t="str">
        <f t="shared" si="6263"/>
        <v/>
      </c>
      <c r="AW921" s="124">
        <f t="shared" ref="AW921:BH921" si="6264">IF(SUM(V921,AH921)=0,"-",SUM(V921,AH921))</f>
        <v>17.7</v>
      </c>
      <c r="AX921" s="124" t="str">
        <f t="shared" si="6264"/>
        <v>-</v>
      </c>
      <c r="AY921" s="124">
        <f t="shared" si="6264"/>
        <v>17.7</v>
      </c>
      <c r="AZ921" s="124">
        <f t="shared" si="6264"/>
        <v>0.8</v>
      </c>
      <c r="BA921" s="124" t="str">
        <f t="shared" si="6264"/>
        <v>-</v>
      </c>
      <c r="BB921" s="124">
        <f t="shared" si="6264"/>
        <v>0.8</v>
      </c>
      <c r="BC921" s="124" t="str">
        <f t="shared" si="6264"/>
        <v>-</v>
      </c>
      <c r="BD921" s="124" t="str">
        <f t="shared" si="6264"/>
        <v>-</v>
      </c>
      <c r="BE921" s="124" t="str">
        <f t="shared" si="6264"/>
        <v>-</v>
      </c>
      <c r="BF921" s="124">
        <f t="shared" si="6264"/>
        <v>18.5</v>
      </c>
      <c r="BG921" s="124" t="str">
        <f t="shared" si="6264"/>
        <v>-</v>
      </c>
      <c r="BH921" s="124">
        <f t="shared" si="6264"/>
        <v>18.5</v>
      </c>
      <c r="BI921" s="124">
        <f t="shared" ref="BI921:BK921" si="6265">IF(SUM(D921,S921)=0,"-",SUM(D921,S921))</f>
        <v>63.755</v>
      </c>
      <c r="BJ921" s="124" t="str">
        <f t="shared" si="6265"/>
        <v>-</v>
      </c>
      <c r="BK921" s="124">
        <f t="shared" si="6265"/>
        <v>63.755</v>
      </c>
      <c r="BL921" s="124">
        <f t="shared" ref="BL921:BW921" si="6266">IF(SUM(G921,V921,AH921)=0,"-",SUM(G921,V921,AH921))</f>
        <v>86.06</v>
      </c>
      <c r="BM921" s="124" t="str">
        <f t="shared" si="6266"/>
        <v>-</v>
      </c>
      <c r="BN921" s="124">
        <f t="shared" si="6266"/>
        <v>86.06</v>
      </c>
      <c r="BO921" s="124">
        <f t="shared" si="6266"/>
        <v>1.3</v>
      </c>
      <c r="BP921" s="124" t="str">
        <f t="shared" si="6266"/>
        <v>-</v>
      </c>
      <c r="BQ921" s="124">
        <f t="shared" si="6266"/>
        <v>1.3</v>
      </c>
      <c r="BR921" s="124">
        <f t="shared" si="6266"/>
        <v>49.72</v>
      </c>
      <c r="BS921" s="124" t="str">
        <f t="shared" si="6266"/>
        <v>-</v>
      </c>
      <c r="BT921" s="124">
        <f t="shared" si="6266"/>
        <v>49.72</v>
      </c>
      <c r="BU921" s="124">
        <f t="shared" si="6266"/>
        <v>200.835</v>
      </c>
      <c r="BV921" s="124" t="str">
        <f t="shared" si="6266"/>
        <v>-</v>
      </c>
      <c r="BW921" s="124">
        <f t="shared" si="6266"/>
        <v>200.835</v>
      </c>
      <c r="BX921" s="123">
        <v>285.0</v>
      </c>
      <c r="BY921" s="123"/>
      <c r="BZ921" s="120">
        <v>5026.98</v>
      </c>
      <c r="CA921" s="121">
        <f t="shared" si="6189"/>
        <v>0.03995142213</v>
      </c>
    </row>
    <row r="922" ht="15.75" hidden="1" customHeight="1">
      <c r="A922" s="99" t="str">
        <f t="shared" si="5598"/>
        <v>December</v>
      </c>
      <c r="B922" s="122" t="s">
        <v>135</v>
      </c>
      <c r="C922" s="122" t="s">
        <v>55</v>
      </c>
      <c r="D922" s="123">
        <v>6.55</v>
      </c>
      <c r="E922" s="123"/>
      <c r="F922" s="124">
        <f t="shared" si="5599"/>
        <v>6.55</v>
      </c>
      <c r="G922" s="123">
        <v>13.75</v>
      </c>
      <c r="H922" s="123"/>
      <c r="I922" s="124">
        <f t="shared" si="5600"/>
        <v>13.75</v>
      </c>
      <c r="J922" s="123">
        <v>1.5</v>
      </c>
      <c r="K922" s="123"/>
      <c r="L922" s="124">
        <f t="shared" si="5601"/>
        <v>1.5</v>
      </c>
      <c r="M922" s="123"/>
      <c r="N922" s="123"/>
      <c r="O922" s="124" t="str">
        <f t="shared" si="5602"/>
        <v/>
      </c>
      <c r="P922" s="126">
        <f t="shared" ref="P922:Q922" si="6267">IF(SUM(D922,G922,J922,M922)=0,"",SUM(D922,G922,J922,M922))</f>
        <v>21.8</v>
      </c>
      <c r="Q922" s="125" t="str">
        <f t="shared" si="6267"/>
        <v/>
      </c>
      <c r="R922" s="124">
        <f t="shared" si="5604"/>
        <v>21.8</v>
      </c>
      <c r="S922" s="123"/>
      <c r="T922" s="123"/>
      <c r="U922" s="124" t="str">
        <f t="shared" si="5605"/>
        <v/>
      </c>
      <c r="V922" s="123"/>
      <c r="W922" s="123"/>
      <c r="X922" s="124" t="str">
        <f t="shared" si="5606"/>
        <v/>
      </c>
      <c r="Y922" s="123">
        <v>0.5</v>
      </c>
      <c r="Z922" s="123"/>
      <c r="AA922" s="124">
        <f t="shared" si="5607"/>
        <v>0.5</v>
      </c>
      <c r="AB922" s="123"/>
      <c r="AC922" s="123"/>
      <c r="AD922" s="124" t="str">
        <f t="shared" si="5608"/>
        <v/>
      </c>
      <c r="AE922" s="124">
        <f t="shared" ref="AE922:AF922" si="6268">IF(SUM(S922,V922,Y922,AB922)=0,"",SUM(S922,V922,Y922,AB922))</f>
        <v>0.5</v>
      </c>
      <c r="AF922" s="124" t="str">
        <f t="shared" si="6268"/>
        <v/>
      </c>
      <c r="AG922" s="124">
        <f t="shared" si="5610"/>
        <v>0.5</v>
      </c>
      <c r="AH922" s="123"/>
      <c r="AI922" s="123"/>
      <c r="AJ922" s="124" t="str">
        <f t="shared" si="5611"/>
        <v/>
      </c>
      <c r="AK922" s="123"/>
      <c r="AL922" s="123"/>
      <c r="AM922" s="124" t="str">
        <f t="shared" si="5612"/>
        <v/>
      </c>
      <c r="AN922" s="123"/>
      <c r="AO922" s="123"/>
      <c r="AP922" s="124" t="str">
        <f t="shared" si="5613"/>
        <v/>
      </c>
      <c r="AQ922" s="124" t="str">
        <f t="shared" ref="AQ922:AR922" si="6269">IF(SUM(AH922,AK922,AN922)=0,"",SUM(AH922,AK922,AN922))</f>
        <v/>
      </c>
      <c r="AR922" s="124" t="str">
        <f t="shared" si="6269"/>
        <v/>
      </c>
      <c r="AS922" s="124" t="str">
        <f t="shared" si="5615"/>
        <v/>
      </c>
      <c r="AT922" s="124" t="str">
        <f t="shared" ref="AT922:AV922" si="6270">IF(S922=0,"-",S922)</f>
        <v>-</v>
      </c>
      <c r="AU922" s="124" t="str">
        <f t="shared" si="6270"/>
        <v>-</v>
      </c>
      <c r="AV922" s="124" t="str">
        <f t="shared" si="6270"/>
        <v/>
      </c>
      <c r="AW922" s="124" t="str">
        <f t="shared" ref="AW922:BH922" si="6271">IF(SUM(V922,AH922)=0,"-",SUM(V922,AH922))</f>
        <v>-</v>
      </c>
      <c r="AX922" s="124" t="str">
        <f t="shared" si="6271"/>
        <v>-</v>
      </c>
      <c r="AY922" s="124" t="str">
        <f t="shared" si="6271"/>
        <v>-</v>
      </c>
      <c r="AZ922" s="124">
        <f t="shared" si="6271"/>
        <v>0.5</v>
      </c>
      <c r="BA922" s="124" t="str">
        <f t="shared" si="6271"/>
        <v>-</v>
      </c>
      <c r="BB922" s="124">
        <f t="shared" si="6271"/>
        <v>0.5</v>
      </c>
      <c r="BC922" s="124" t="str">
        <f t="shared" si="6271"/>
        <v>-</v>
      </c>
      <c r="BD922" s="124" t="str">
        <f t="shared" si="6271"/>
        <v>-</v>
      </c>
      <c r="BE922" s="124" t="str">
        <f t="shared" si="6271"/>
        <v>-</v>
      </c>
      <c r="BF922" s="124">
        <f t="shared" si="6271"/>
        <v>0.5</v>
      </c>
      <c r="BG922" s="124" t="str">
        <f t="shared" si="6271"/>
        <v>-</v>
      </c>
      <c r="BH922" s="124">
        <f t="shared" si="6271"/>
        <v>0.5</v>
      </c>
      <c r="BI922" s="124">
        <f t="shared" ref="BI922:BK922" si="6272">IF(SUM(D922,S922)=0,"-",SUM(D922,S922))</f>
        <v>6.55</v>
      </c>
      <c r="BJ922" s="124" t="str">
        <f t="shared" si="6272"/>
        <v>-</v>
      </c>
      <c r="BK922" s="124">
        <f t="shared" si="6272"/>
        <v>6.55</v>
      </c>
      <c r="BL922" s="124">
        <f t="shared" ref="BL922:BW922" si="6273">IF(SUM(G922,V922,AH922)=0,"-",SUM(G922,V922,AH922))</f>
        <v>13.75</v>
      </c>
      <c r="BM922" s="124" t="str">
        <f t="shared" si="6273"/>
        <v>-</v>
      </c>
      <c r="BN922" s="124">
        <f t="shared" si="6273"/>
        <v>13.75</v>
      </c>
      <c r="BO922" s="124">
        <f t="shared" si="6273"/>
        <v>2</v>
      </c>
      <c r="BP922" s="124" t="str">
        <f t="shared" si="6273"/>
        <v>-</v>
      </c>
      <c r="BQ922" s="124">
        <f t="shared" si="6273"/>
        <v>2</v>
      </c>
      <c r="BR922" s="124" t="str">
        <f t="shared" si="6273"/>
        <v>-</v>
      </c>
      <c r="BS922" s="124" t="str">
        <f t="shared" si="6273"/>
        <v>-</v>
      </c>
      <c r="BT922" s="124" t="str">
        <f t="shared" si="6273"/>
        <v>-</v>
      </c>
      <c r="BU922" s="124">
        <f t="shared" si="6273"/>
        <v>22.3</v>
      </c>
      <c r="BV922" s="124" t="str">
        <f t="shared" si="6273"/>
        <v>-</v>
      </c>
      <c r="BW922" s="124">
        <f t="shared" si="6273"/>
        <v>22.3</v>
      </c>
      <c r="BX922" s="123">
        <v>35.0</v>
      </c>
      <c r="BY922" s="123"/>
      <c r="BZ922" s="120">
        <v>5026.98</v>
      </c>
      <c r="CA922" s="121">
        <f t="shared" si="6189"/>
        <v>0.004436063004</v>
      </c>
    </row>
    <row r="923" ht="15.75" hidden="1" customHeight="1">
      <c r="A923" s="99" t="str">
        <f t="shared" si="5598"/>
        <v>December</v>
      </c>
      <c r="B923" s="122" t="s">
        <v>135</v>
      </c>
      <c r="C923" s="122" t="s">
        <v>56</v>
      </c>
      <c r="D923" s="123">
        <v>0.5</v>
      </c>
      <c r="E923" s="123"/>
      <c r="F923" s="124">
        <f t="shared" si="5599"/>
        <v>0.5</v>
      </c>
      <c r="G923" s="123"/>
      <c r="H923" s="123"/>
      <c r="I923" s="124" t="str">
        <f t="shared" si="5600"/>
        <v/>
      </c>
      <c r="J923" s="123"/>
      <c r="K923" s="123"/>
      <c r="L923" s="124" t="str">
        <f t="shared" si="5601"/>
        <v/>
      </c>
      <c r="M923" s="123"/>
      <c r="N923" s="123"/>
      <c r="O923" s="124" t="str">
        <f t="shared" si="5602"/>
        <v/>
      </c>
      <c r="P923" s="126">
        <f t="shared" ref="P923:Q923" si="6274">IF(SUM(D923,G923,J923,M923)=0,"",SUM(D923,G923,J923,M923))</f>
        <v>0.5</v>
      </c>
      <c r="Q923" s="125" t="str">
        <f t="shared" si="6274"/>
        <v/>
      </c>
      <c r="R923" s="124">
        <f t="shared" si="5604"/>
        <v>0.5</v>
      </c>
      <c r="S923" s="123"/>
      <c r="T923" s="123"/>
      <c r="U923" s="124" t="str">
        <f t="shared" si="5605"/>
        <v/>
      </c>
      <c r="V923" s="123"/>
      <c r="W923" s="123"/>
      <c r="X923" s="124" t="str">
        <f t="shared" si="5606"/>
        <v/>
      </c>
      <c r="Y923" s="123"/>
      <c r="Z923" s="123"/>
      <c r="AA923" s="124" t="str">
        <f t="shared" si="5607"/>
        <v/>
      </c>
      <c r="AB923" s="123"/>
      <c r="AC923" s="123"/>
      <c r="AD923" s="124" t="str">
        <f t="shared" si="5608"/>
        <v/>
      </c>
      <c r="AE923" s="124" t="str">
        <f t="shared" ref="AE923:AF923" si="6275">IF(SUM(S923,V923,Y923,AB923)=0,"",SUM(S923,V923,Y923,AB923))</f>
        <v/>
      </c>
      <c r="AF923" s="124" t="str">
        <f t="shared" si="6275"/>
        <v/>
      </c>
      <c r="AG923" s="124" t="str">
        <f t="shared" si="5610"/>
        <v/>
      </c>
      <c r="AH923" s="123"/>
      <c r="AI923" s="123"/>
      <c r="AJ923" s="124" t="str">
        <f t="shared" si="5611"/>
        <v/>
      </c>
      <c r="AK923" s="123"/>
      <c r="AL923" s="123"/>
      <c r="AM923" s="124" t="str">
        <f t="shared" si="5612"/>
        <v/>
      </c>
      <c r="AN923" s="123"/>
      <c r="AO923" s="123"/>
      <c r="AP923" s="124" t="str">
        <f t="shared" si="5613"/>
        <v/>
      </c>
      <c r="AQ923" s="124" t="str">
        <f t="shared" ref="AQ923:AR923" si="6276">IF(SUM(AH923,AK923,AN923)=0,"",SUM(AH923,AK923,AN923))</f>
        <v/>
      </c>
      <c r="AR923" s="124" t="str">
        <f t="shared" si="6276"/>
        <v/>
      </c>
      <c r="AS923" s="124" t="str">
        <f t="shared" si="5615"/>
        <v/>
      </c>
      <c r="AT923" s="124" t="str">
        <f t="shared" ref="AT923:AV923" si="6277">IF(S923=0,"-",S923)</f>
        <v>-</v>
      </c>
      <c r="AU923" s="124" t="str">
        <f t="shared" si="6277"/>
        <v>-</v>
      </c>
      <c r="AV923" s="124" t="str">
        <f t="shared" si="6277"/>
        <v/>
      </c>
      <c r="AW923" s="124" t="str">
        <f t="shared" ref="AW923:BH923" si="6278">IF(SUM(V923,AH923)=0,"-",SUM(V923,AH923))</f>
        <v>-</v>
      </c>
      <c r="AX923" s="124" t="str">
        <f t="shared" si="6278"/>
        <v>-</v>
      </c>
      <c r="AY923" s="124" t="str">
        <f t="shared" si="6278"/>
        <v>-</v>
      </c>
      <c r="AZ923" s="124" t="str">
        <f t="shared" si="6278"/>
        <v>-</v>
      </c>
      <c r="BA923" s="124" t="str">
        <f t="shared" si="6278"/>
        <v>-</v>
      </c>
      <c r="BB923" s="124" t="str">
        <f t="shared" si="6278"/>
        <v>-</v>
      </c>
      <c r="BC923" s="124" t="str">
        <f t="shared" si="6278"/>
        <v>-</v>
      </c>
      <c r="BD923" s="124" t="str">
        <f t="shared" si="6278"/>
        <v>-</v>
      </c>
      <c r="BE923" s="124" t="str">
        <f t="shared" si="6278"/>
        <v>-</v>
      </c>
      <c r="BF923" s="124" t="str">
        <f t="shared" si="6278"/>
        <v>-</v>
      </c>
      <c r="BG923" s="124" t="str">
        <f t="shared" si="6278"/>
        <v>-</v>
      </c>
      <c r="BH923" s="124" t="str">
        <f t="shared" si="6278"/>
        <v>-</v>
      </c>
      <c r="BI923" s="124">
        <f t="shared" ref="BI923:BK923" si="6279">IF(SUM(D923,S923)=0,"-",SUM(D923,S923))</f>
        <v>0.5</v>
      </c>
      <c r="BJ923" s="124" t="str">
        <f t="shared" si="6279"/>
        <v>-</v>
      </c>
      <c r="BK923" s="124">
        <f t="shared" si="6279"/>
        <v>0.5</v>
      </c>
      <c r="BL923" s="124" t="str">
        <f t="shared" ref="BL923:BW923" si="6280">IF(SUM(G923,V923,AH923)=0,"-",SUM(G923,V923,AH923))</f>
        <v>-</v>
      </c>
      <c r="BM923" s="124" t="str">
        <f t="shared" si="6280"/>
        <v>-</v>
      </c>
      <c r="BN923" s="124" t="str">
        <f t="shared" si="6280"/>
        <v>-</v>
      </c>
      <c r="BO923" s="124" t="str">
        <f t="shared" si="6280"/>
        <v>-</v>
      </c>
      <c r="BP923" s="124" t="str">
        <f t="shared" si="6280"/>
        <v>-</v>
      </c>
      <c r="BQ923" s="124" t="str">
        <f t="shared" si="6280"/>
        <v>-</v>
      </c>
      <c r="BR923" s="124" t="str">
        <f t="shared" si="6280"/>
        <v>-</v>
      </c>
      <c r="BS923" s="124" t="str">
        <f t="shared" si="6280"/>
        <v>-</v>
      </c>
      <c r="BT923" s="124" t="str">
        <f t="shared" si="6280"/>
        <v>-</v>
      </c>
      <c r="BU923" s="124">
        <f t="shared" si="6280"/>
        <v>0.5</v>
      </c>
      <c r="BV923" s="124" t="str">
        <f t="shared" si="6280"/>
        <v>-</v>
      </c>
      <c r="BW923" s="124">
        <f t="shared" si="6280"/>
        <v>0.5</v>
      </c>
      <c r="BX923" s="123">
        <v>1.0</v>
      </c>
      <c r="BY923" s="123"/>
      <c r="BZ923" s="120">
        <v>5026.98</v>
      </c>
      <c r="CA923" s="121">
        <f t="shared" si="6189"/>
        <v>0.00009946329605</v>
      </c>
    </row>
    <row r="924" ht="15.75" hidden="1" customHeight="1">
      <c r="A924" s="99" t="str">
        <f t="shared" si="5598"/>
        <v>January</v>
      </c>
      <c r="B924" s="115" t="s">
        <v>136</v>
      </c>
      <c r="C924" s="115" t="s">
        <v>33</v>
      </c>
      <c r="D924" s="116"/>
      <c r="E924" s="116"/>
      <c r="F924" s="117" t="str">
        <f t="shared" si="5599"/>
        <v/>
      </c>
      <c r="G924" s="116">
        <v>5.0</v>
      </c>
      <c r="H924" s="116"/>
      <c r="I924" s="117">
        <f t="shared" si="5600"/>
        <v>5</v>
      </c>
      <c r="J924" s="116">
        <v>35.0</v>
      </c>
      <c r="K924" s="116">
        <v>0.5</v>
      </c>
      <c r="L924" s="117">
        <f t="shared" si="5601"/>
        <v>35.5</v>
      </c>
      <c r="M924" s="116"/>
      <c r="N924" s="116"/>
      <c r="O924" s="117" t="str">
        <f t="shared" si="5602"/>
        <v/>
      </c>
      <c r="P924" s="118">
        <f t="shared" ref="P924:Q924" si="6281">IF(SUM(D924,G924,J924,M924)=0,"",SUM(D924,G924,J924,M924))</f>
        <v>40</v>
      </c>
      <c r="Q924" s="118">
        <f t="shared" si="6281"/>
        <v>0.5</v>
      </c>
      <c r="R924" s="117">
        <f t="shared" si="5604"/>
        <v>40.5</v>
      </c>
      <c r="S924" s="116"/>
      <c r="T924" s="116"/>
      <c r="U924" s="117" t="str">
        <f t="shared" si="5605"/>
        <v/>
      </c>
      <c r="V924" s="116"/>
      <c r="W924" s="116"/>
      <c r="X924" s="117" t="str">
        <f t="shared" si="5606"/>
        <v/>
      </c>
      <c r="Y924" s="116"/>
      <c r="Z924" s="116"/>
      <c r="AA924" s="117" t="str">
        <f t="shared" si="5607"/>
        <v/>
      </c>
      <c r="AB924" s="116"/>
      <c r="AC924" s="116"/>
      <c r="AD924" s="117" t="str">
        <f t="shared" si="5608"/>
        <v/>
      </c>
      <c r="AE924" s="117" t="str">
        <f t="shared" ref="AE924:AF924" si="6282">IF(SUM(S924,V924,Y924,AB924)=0,"",SUM(S924,V924,Y924,AB924))</f>
        <v/>
      </c>
      <c r="AF924" s="117" t="str">
        <f t="shared" si="6282"/>
        <v/>
      </c>
      <c r="AG924" s="117" t="str">
        <f t="shared" si="5610"/>
        <v/>
      </c>
      <c r="AH924" s="116"/>
      <c r="AI924" s="116"/>
      <c r="AJ924" s="117" t="str">
        <f t="shared" si="5611"/>
        <v/>
      </c>
      <c r="AK924" s="116"/>
      <c r="AL924" s="116"/>
      <c r="AM924" s="117" t="str">
        <f t="shared" si="5612"/>
        <v/>
      </c>
      <c r="AN924" s="116"/>
      <c r="AO924" s="116"/>
      <c r="AP924" s="117" t="str">
        <f t="shared" si="5613"/>
        <v/>
      </c>
      <c r="AQ924" s="117" t="str">
        <f t="shared" ref="AQ924:AR924" si="6283">IF(SUM(AH924,AK924,AN924)=0,"",SUM(AH924,AK924,AN924))</f>
        <v/>
      </c>
      <c r="AR924" s="117" t="str">
        <f t="shared" si="6283"/>
        <v/>
      </c>
      <c r="AS924" s="117" t="str">
        <f t="shared" si="5615"/>
        <v/>
      </c>
      <c r="AT924" s="117" t="str">
        <f t="shared" ref="AT924:AV924" si="6284">IF(S924=0,"-",S924)</f>
        <v>-</v>
      </c>
      <c r="AU924" s="117" t="str">
        <f t="shared" si="6284"/>
        <v>-</v>
      </c>
      <c r="AV924" s="117" t="str">
        <f t="shared" si="6284"/>
        <v/>
      </c>
      <c r="AW924" s="117" t="str">
        <f t="shared" ref="AW924:BH924" si="6285">IF(SUM(V924,AH924)=0,"-",SUM(V924,AH924))</f>
        <v>-</v>
      </c>
      <c r="AX924" s="117" t="str">
        <f t="shared" si="6285"/>
        <v>-</v>
      </c>
      <c r="AY924" s="117" t="str">
        <f t="shared" si="6285"/>
        <v>-</v>
      </c>
      <c r="AZ924" s="117" t="str">
        <f t="shared" si="6285"/>
        <v>-</v>
      </c>
      <c r="BA924" s="117" t="str">
        <f t="shared" si="6285"/>
        <v>-</v>
      </c>
      <c r="BB924" s="117" t="str">
        <f t="shared" si="6285"/>
        <v>-</v>
      </c>
      <c r="BC924" s="117" t="str">
        <f t="shared" si="6285"/>
        <v>-</v>
      </c>
      <c r="BD924" s="117" t="str">
        <f t="shared" si="6285"/>
        <v>-</v>
      </c>
      <c r="BE924" s="117" t="str">
        <f t="shared" si="6285"/>
        <v>-</v>
      </c>
      <c r="BF924" s="117" t="str">
        <f t="shared" si="6285"/>
        <v>-</v>
      </c>
      <c r="BG924" s="117" t="str">
        <f t="shared" si="6285"/>
        <v>-</v>
      </c>
      <c r="BH924" s="117" t="str">
        <f t="shared" si="6285"/>
        <v>-</v>
      </c>
      <c r="BI924" s="117" t="str">
        <f t="shared" ref="BI924:BK924" si="6286">IF(SUM(D924,S924)=0,"-",SUM(D924,S924))</f>
        <v>-</v>
      </c>
      <c r="BJ924" s="117" t="str">
        <f t="shared" si="6286"/>
        <v>-</v>
      </c>
      <c r="BK924" s="117" t="str">
        <f t="shared" si="6286"/>
        <v>-</v>
      </c>
      <c r="BL924" s="117">
        <f t="shared" ref="BL924:BW924" si="6287">IF(SUM(G924,V924,AH924)=0,"-",SUM(G924,V924,AH924))</f>
        <v>5</v>
      </c>
      <c r="BM924" s="117" t="str">
        <f t="shared" si="6287"/>
        <v>-</v>
      </c>
      <c r="BN924" s="117">
        <f t="shared" si="6287"/>
        <v>5</v>
      </c>
      <c r="BO924" s="117">
        <f t="shared" si="6287"/>
        <v>35</v>
      </c>
      <c r="BP924" s="117">
        <f t="shared" si="6287"/>
        <v>0.5</v>
      </c>
      <c r="BQ924" s="117">
        <f t="shared" si="6287"/>
        <v>35.5</v>
      </c>
      <c r="BR924" s="117" t="str">
        <f t="shared" si="6287"/>
        <v>-</v>
      </c>
      <c r="BS924" s="117" t="str">
        <f t="shared" si="6287"/>
        <v>-</v>
      </c>
      <c r="BT924" s="117" t="str">
        <f t="shared" si="6287"/>
        <v>-</v>
      </c>
      <c r="BU924" s="117">
        <f t="shared" si="6287"/>
        <v>40</v>
      </c>
      <c r="BV924" s="117">
        <f t="shared" si="6287"/>
        <v>0.5</v>
      </c>
      <c r="BW924" s="117">
        <f t="shared" si="6287"/>
        <v>40.5</v>
      </c>
      <c r="BX924" s="119">
        <v>31.0</v>
      </c>
      <c r="BY924" s="116"/>
      <c r="BZ924" s="120">
        <v>2230.5</v>
      </c>
      <c r="CA924" s="121">
        <f t="shared" si="6189"/>
        <v>0.01815736382</v>
      </c>
      <c r="CB924" s="7"/>
      <c r="CC924" s="7"/>
      <c r="CD924" s="7"/>
      <c r="CE924" s="7"/>
    </row>
    <row r="925" ht="15.75" hidden="1" customHeight="1">
      <c r="A925" s="99" t="str">
        <f t="shared" si="5598"/>
        <v>January</v>
      </c>
      <c r="B925" s="115" t="s">
        <v>136</v>
      </c>
      <c r="C925" s="115" t="s">
        <v>34</v>
      </c>
      <c r="D925" s="116"/>
      <c r="E925" s="116"/>
      <c r="F925" s="117" t="str">
        <f t="shared" si="5599"/>
        <v/>
      </c>
      <c r="G925" s="116"/>
      <c r="H925" s="116"/>
      <c r="I925" s="117" t="str">
        <f t="shared" si="5600"/>
        <v/>
      </c>
      <c r="J925" s="116">
        <v>14.1</v>
      </c>
      <c r="K925" s="116">
        <v>1.4</v>
      </c>
      <c r="L925" s="117">
        <f t="shared" si="5601"/>
        <v>15.5</v>
      </c>
      <c r="M925" s="116">
        <v>15.0</v>
      </c>
      <c r="N925" s="116"/>
      <c r="O925" s="117">
        <f t="shared" si="5602"/>
        <v>15</v>
      </c>
      <c r="P925" s="118">
        <f t="shared" ref="P925:Q925" si="6288">IF(SUM(D925,G925,J925,M925)=0,"",SUM(D925,G925,J925,M925))</f>
        <v>29.1</v>
      </c>
      <c r="Q925" s="118">
        <f t="shared" si="6288"/>
        <v>1.4</v>
      </c>
      <c r="R925" s="117">
        <f t="shared" si="5604"/>
        <v>30.5</v>
      </c>
      <c r="S925" s="116"/>
      <c r="T925" s="116"/>
      <c r="U925" s="117" t="str">
        <f t="shared" si="5605"/>
        <v/>
      </c>
      <c r="V925" s="116"/>
      <c r="W925" s="116"/>
      <c r="X925" s="117" t="str">
        <f t="shared" si="5606"/>
        <v/>
      </c>
      <c r="Y925" s="116"/>
      <c r="Z925" s="116"/>
      <c r="AA925" s="117" t="str">
        <f t="shared" si="5607"/>
        <v/>
      </c>
      <c r="AB925" s="116"/>
      <c r="AC925" s="116"/>
      <c r="AD925" s="117" t="str">
        <f t="shared" si="5608"/>
        <v/>
      </c>
      <c r="AE925" s="117" t="str">
        <f t="shared" ref="AE925:AF925" si="6289">IF(SUM(S925,V925,Y925,AB925)=0,"",SUM(S925,V925,Y925,AB925))</f>
        <v/>
      </c>
      <c r="AF925" s="117" t="str">
        <f t="shared" si="6289"/>
        <v/>
      </c>
      <c r="AG925" s="117" t="str">
        <f t="shared" si="5610"/>
        <v/>
      </c>
      <c r="AH925" s="116"/>
      <c r="AI925" s="116"/>
      <c r="AJ925" s="117" t="str">
        <f t="shared" si="5611"/>
        <v/>
      </c>
      <c r="AK925" s="116"/>
      <c r="AL925" s="116"/>
      <c r="AM925" s="117" t="str">
        <f t="shared" si="5612"/>
        <v/>
      </c>
      <c r="AN925" s="116"/>
      <c r="AO925" s="116"/>
      <c r="AP925" s="117" t="str">
        <f t="shared" si="5613"/>
        <v/>
      </c>
      <c r="AQ925" s="117" t="str">
        <f t="shared" ref="AQ925:AR925" si="6290">IF(SUM(AH925,AK925,AN925)=0,"",SUM(AH925,AK925,AN925))</f>
        <v/>
      </c>
      <c r="AR925" s="117" t="str">
        <f t="shared" si="6290"/>
        <v/>
      </c>
      <c r="AS925" s="117" t="str">
        <f t="shared" si="5615"/>
        <v/>
      </c>
      <c r="AT925" s="117" t="str">
        <f t="shared" ref="AT925:AV925" si="6291">IF(S925=0,"-",S925)</f>
        <v>-</v>
      </c>
      <c r="AU925" s="117" t="str">
        <f t="shared" si="6291"/>
        <v>-</v>
      </c>
      <c r="AV925" s="117" t="str">
        <f t="shared" si="6291"/>
        <v/>
      </c>
      <c r="AW925" s="117" t="str">
        <f t="shared" ref="AW925:BH925" si="6292">IF(SUM(V925,AH925)=0,"-",SUM(V925,AH925))</f>
        <v>-</v>
      </c>
      <c r="AX925" s="117" t="str">
        <f t="shared" si="6292"/>
        <v>-</v>
      </c>
      <c r="AY925" s="117" t="str">
        <f t="shared" si="6292"/>
        <v>-</v>
      </c>
      <c r="AZ925" s="117" t="str">
        <f t="shared" si="6292"/>
        <v>-</v>
      </c>
      <c r="BA925" s="117" t="str">
        <f t="shared" si="6292"/>
        <v>-</v>
      </c>
      <c r="BB925" s="117" t="str">
        <f t="shared" si="6292"/>
        <v>-</v>
      </c>
      <c r="BC925" s="117" t="str">
        <f t="shared" si="6292"/>
        <v>-</v>
      </c>
      <c r="BD925" s="117" t="str">
        <f t="shared" si="6292"/>
        <v>-</v>
      </c>
      <c r="BE925" s="117" t="str">
        <f t="shared" si="6292"/>
        <v>-</v>
      </c>
      <c r="BF925" s="117" t="str">
        <f t="shared" si="6292"/>
        <v>-</v>
      </c>
      <c r="BG925" s="117" t="str">
        <f t="shared" si="6292"/>
        <v>-</v>
      </c>
      <c r="BH925" s="117" t="str">
        <f t="shared" si="6292"/>
        <v>-</v>
      </c>
      <c r="BI925" s="117" t="str">
        <f t="shared" ref="BI925:BK925" si="6293">IF(SUM(D925,S925)=0,"-",SUM(D925,S925))</f>
        <v>-</v>
      </c>
      <c r="BJ925" s="117" t="str">
        <f t="shared" si="6293"/>
        <v>-</v>
      </c>
      <c r="BK925" s="117" t="str">
        <f t="shared" si="6293"/>
        <v>-</v>
      </c>
      <c r="BL925" s="117" t="str">
        <f t="shared" ref="BL925:BW925" si="6294">IF(SUM(G925,V925,AH925)=0,"-",SUM(G925,V925,AH925))</f>
        <v>-</v>
      </c>
      <c r="BM925" s="117" t="str">
        <f t="shared" si="6294"/>
        <v>-</v>
      </c>
      <c r="BN925" s="117" t="str">
        <f t="shared" si="6294"/>
        <v>-</v>
      </c>
      <c r="BO925" s="117">
        <f t="shared" si="6294"/>
        <v>14.1</v>
      </c>
      <c r="BP925" s="117">
        <f t="shared" si="6294"/>
        <v>1.4</v>
      </c>
      <c r="BQ925" s="117">
        <f t="shared" si="6294"/>
        <v>15.5</v>
      </c>
      <c r="BR925" s="117">
        <f t="shared" si="6294"/>
        <v>15</v>
      </c>
      <c r="BS925" s="117" t="str">
        <f t="shared" si="6294"/>
        <v>-</v>
      </c>
      <c r="BT925" s="117">
        <f t="shared" si="6294"/>
        <v>15</v>
      </c>
      <c r="BU925" s="117">
        <f t="shared" si="6294"/>
        <v>29.1</v>
      </c>
      <c r="BV925" s="117">
        <f t="shared" si="6294"/>
        <v>1.4</v>
      </c>
      <c r="BW925" s="117">
        <f t="shared" si="6294"/>
        <v>30.5</v>
      </c>
      <c r="BX925" s="119">
        <v>44.0</v>
      </c>
      <c r="BY925" s="116"/>
      <c r="BZ925" s="120">
        <v>2230.5</v>
      </c>
      <c r="CA925" s="121">
        <f t="shared" si="6189"/>
        <v>0.01367406411</v>
      </c>
      <c r="CB925" s="7"/>
      <c r="CC925" s="7"/>
      <c r="CD925" s="7"/>
      <c r="CE925" s="7"/>
    </row>
    <row r="926" ht="15.75" hidden="1" customHeight="1">
      <c r="A926" s="99" t="str">
        <f t="shared" si="5598"/>
        <v>February</v>
      </c>
      <c r="B926" s="122" t="s">
        <v>136</v>
      </c>
      <c r="C926" s="122" t="s">
        <v>35</v>
      </c>
      <c r="D926" s="123"/>
      <c r="E926" s="123"/>
      <c r="F926" s="124" t="str">
        <f t="shared" si="5599"/>
        <v/>
      </c>
      <c r="G926" s="123"/>
      <c r="H926" s="123"/>
      <c r="I926" s="124" t="str">
        <f t="shared" si="5600"/>
        <v/>
      </c>
      <c r="J926" s="123"/>
      <c r="K926" s="123"/>
      <c r="L926" s="124" t="str">
        <f t="shared" si="5601"/>
        <v/>
      </c>
      <c r="M926" s="123"/>
      <c r="N926" s="123"/>
      <c r="O926" s="124" t="str">
        <f t="shared" si="5602"/>
        <v/>
      </c>
      <c r="P926" s="125" t="str">
        <f t="shared" ref="P926:Q926" si="6295">IF(SUM(D926,G926,J926,M926)=0,"",SUM(D926,G926,J926,M926))</f>
        <v/>
      </c>
      <c r="Q926" s="125" t="str">
        <f t="shared" si="6295"/>
        <v/>
      </c>
      <c r="R926" s="124" t="str">
        <f t="shared" si="5604"/>
        <v/>
      </c>
      <c r="S926" s="123"/>
      <c r="T926" s="123"/>
      <c r="U926" s="124" t="str">
        <f t="shared" si="5605"/>
        <v/>
      </c>
      <c r="V926" s="123"/>
      <c r="W926" s="123"/>
      <c r="X926" s="124" t="str">
        <f t="shared" si="5606"/>
        <v/>
      </c>
      <c r="Y926" s="123"/>
      <c r="Z926" s="123"/>
      <c r="AA926" s="124" t="str">
        <f t="shared" si="5607"/>
        <v/>
      </c>
      <c r="AB926" s="123"/>
      <c r="AC926" s="123"/>
      <c r="AD926" s="124" t="str">
        <f t="shared" si="5608"/>
        <v/>
      </c>
      <c r="AE926" s="124" t="str">
        <f t="shared" ref="AE926:AF926" si="6296">IF(SUM(S926,V926,Y926,AB926)=0,"",SUM(S926,V926,Y926,AB926))</f>
        <v/>
      </c>
      <c r="AF926" s="124" t="str">
        <f t="shared" si="6296"/>
        <v/>
      </c>
      <c r="AG926" s="124" t="str">
        <f t="shared" si="5610"/>
        <v/>
      </c>
      <c r="AH926" s="123"/>
      <c r="AI926" s="123"/>
      <c r="AJ926" s="124" t="str">
        <f t="shared" si="5611"/>
        <v/>
      </c>
      <c r="AK926" s="123"/>
      <c r="AL926" s="123"/>
      <c r="AM926" s="124" t="str">
        <f t="shared" si="5612"/>
        <v/>
      </c>
      <c r="AN926" s="123"/>
      <c r="AO926" s="123"/>
      <c r="AP926" s="124" t="str">
        <f t="shared" si="5613"/>
        <v/>
      </c>
      <c r="AQ926" s="124" t="str">
        <f t="shared" ref="AQ926:AR926" si="6297">IF(SUM(AH926,AK926,AN926)=0,"",SUM(AH926,AK926,AN926))</f>
        <v/>
      </c>
      <c r="AR926" s="124" t="str">
        <f t="shared" si="6297"/>
        <v/>
      </c>
      <c r="AS926" s="124" t="str">
        <f t="shared" si="5615"/>
        <v/>
      </c>
      <c r="AT926" s="124" t="str">
        <f t="shared" ref="AT926:AV926" si="6298">IF(S926=0,"-",S926)</f>
        <v>-</v>
      </c>
      <c r="AU926" s="124" t="str">
        <f t="shared" si="6298"/>
        <v>-</v>
      </c>
      <c r="AV926" s="124" t="str">
        <f t="shared" si="6298"/>
        <v/>
      </c>
      <c r="AW926" s="124" t="str">
        <f t="shared" ref="AW926:BH926" si="6299">IF(SUM(V926,AH926)=0,"-",SUM(V926,AH926))</f>
        <v>-</v>
      </c>
      <c r="AX926" s="124" t="str">
        <f t="shared" si="6299"/>
        <v>-</v>
      </c>
      <c r="AY926" s="124" t="str">
        <f t="shared" si="6299"/>
        <v>-</v>
      </c>
      <c r="AZ926" s="124" t="str">
        <f t="shared" si="6299"/>
        <v>-</v>
      </c>
      <c r="BA926" s="124" t="str">
        <f t="shared" si="6299"/>
        <v>-</v>
      </c>
      <c r="BB926" s="124" t="str">
        <f t="shared" si="6299"/>
        <v>-</v>
      </c>
      <c r="BC926" s="124" t="str">
        <f t="shared" si="6299"/>
        <v>-</v>
      </c>
      <c r="BD926" s="124" t="str">
        <f t="shared" si="6299"/>
        <v>-</v>
      </c>
      <c r="BE926" s="124" t="str">
        <f t="shared" si="6299"/>
        <v>-</v>
      </c>
      <c r="BF926" s="124" t="str">
        <f t="shared" si="6299"/>
        <v>-</v>
      </c>
      <c r="BG926" s="124" t="str">
        <f t="shared" si="6299"/>
        <v>-</v>
      </c>
      <c r="BH926" s="124" t="str">
        <f t="shared" si="6299"/>
        <v>-</v>
      </c>
      <c r="BI926" s="124" t="str">
        <f t="shared" ref="BI926:BK926" si="6300">IF(SUM(D926,S926)=0,"-",SUM(D926,S926))</f>
        <v>-</v>
      </c>
      <c r="BJ926" s="124" t="str">
        <f t="shared" si="6300"/>
        <v>-</v>
      </c>
      <c r="BK926" s="124" t="str">
        <f t="shared" si="6300"/>
        <v>-</v>
      </c>
      <c r="BL926" s="124" t="str">
        <f t="shared" ref="BL926:BW926" si="6301">IF(SUM(G926,V926,AH926)=0,"-",SUM(G926,V926,AH926))</f>
        <v>-</v>
      </c>
      <c r="BM926" s="124" t="str">
        <f t="shared" si="6301"/>
        <v>-</v>
      </c>
      <c r="BN926" s="124" t="str">
        <f t="shared" si="6301"/>
        <v>-</v>
      </c>
      <c r="BO926" s="124" t="str">
        <f t="shared" si="6301"/>
        <v>-</v>
      </c>
      <c r="BP926" s="124" t="str">
        <f t="shared" si="6301"/>
        <v>-</v>
      </c>
      <c r="BQ926" s="124" t="str">
        <f t="shared" si="6301"/>
        <v>-</v>
      </c>
      <c r="BR926" s="124" t="str">
        <f t="shared" si="6301"/>
        <v>-</v>
      </c>
      <c r="BS926" s="124" t="str">
        <f t="shared" si="6301"/>
        <v>-</v>
      </c>
      <c r="BT926" s="124" t="str">
        <f t="shared" si="6301"/>
        <v>-</v>
      </c>
      <c r="BU926" s="124" t="str">
        <f t="shared" si="6301"/>
        <v>-</v>
      </c>
      <c r="BV926" s="124" t="str">
        <f t="shared" si="6301"/>
        <v>-</v>
      </c>
      <c r="BW926" s="124" t="str">
        <f t="shared" si="6301"/>
        <v>-</v>
      </c>
      <c r="BX926" s="119"/>
      <c r="BY926" s="164" t="s">
        <v>155</v>
      </c>
      <c r="BZ926" s="120">
        <v>2230.5</v>
      </c>
      <c r="CA926" s="121" t="str">
        <f t="shared" si="6189"/>
        <v/>
      </c>
    </row>
    <row r="927" ht="15.75" hidden="1" customHeight="1">
      <c r="A927" s="99" t="str">
        <f t="shared" si="5598"/>
        <v>February</v>
      </c>
      <c r="B927" s="122" t="s">
        <v>136</v>
      </c>
      <c r="C927" s="122" t="s">
        <v>36</v>
      </c>
      <c r="D927" s="123"/>
      <c r="E927" s="123"/>
      <c r="F927" s="124" t="str">
        <f t="shared" si="5599"/>
        <v/>
      </c>
      <c r="G927" s="123"/>
      <c r="H927" s="123"/>
      <c r="I927" s="124" t="str">
        <f t="shared" si="5600"/>
        <v/>
      </c>
      <c r="J927" s="123"/>
      <c r="K927" s="123"/>
      <c r="L927" s="124" t="str">
        <f t="shared" si="5601"/>
        <v/>
      </c>
      <c r="M927" s="123">
        <v>0.5</v>
      </c>
      <c r="N927" s="123"/>
      <c r="O927" s="124">
        <f t="shared" si="5602"/>
        <v>0.5</v>
      </c>
      <c r="P927" s="126">
        <f t="shared" ref="P927:Q927" si="6302">IF(SUM(D927,G927,J927,M927)=0,"",SUM(D927,G927,J927,M927))</f>
        <v>0.5</v>
      </c>
      <c r="Q927" s="125" t="str">
        <f t="shared" si="6302"/>
        <v/>
      </c>
      <c r="R927" s="124">
        <f t="shared" si="5604"/>
        <v>0.5</v>
      </c>
      <c r="S927" s="123"/>
      <c r="T927" s="123"/>
      <c r="U927" s="124" t="str">
        <f t="shared" si="5605"/>
        <v/>
      </c>
      <c r="V927" s="123"/>
      <c r="W927" s="123"/>
      <c r="X927" s="124" t="str">
        <f t="shared" si="5606"/>
        <v/>
      </c>
      <c r="Y927" s="123"/>
      <c r="Z927" s="123"/>
      <c r="AA927" s="124" t="str">
        <f t="shared" si="5607"/>
        <v/>
      </c>
      <c r="AB927" s="123"/>
      <c r="AC927" s="123"/>
      <c r="AD927" s="124" t="str">
        <f t="shared" si="5608"/>
        <v/>
      </c>
      <c r="AE927" s="124" t="str">
        <f t="shared" ref="AE927:AF927" si="6303">IF(SUM(S927,V927,Y927,AB927)=0,"",SUM(S927,V927,Y927,AB927))</f>
        <v/>
      </c>
      <c r="AF927" s="124" t="str">
        <f t="shared" si="6303"/>
        <v/>
      </c>
      <c r="AG927" s="124" t="str">
        <f t="shared" si="5610"/>
        <v/>
      </c>
      <c r="AH927" s="123"/>
      <c r="AI927" s="123"/>
      <c r="AJ927" s="124" t="str">
        <f t="shared" si="5611"/>
        <v/>
      </c>
      <c r="AK927" s="123"/>
      <c r="AL927" s="123"/>
      <c r="AM927" s="124" t="str">
        <f t="shared" si="5612"/>
        <v/>
      </c>
      <c r="AN927" s="123"/>
      <c r="AO927" s="123"/>
      <c r="AP927" s="124" t="str">
        <f t="shared" si="5613"/>
        <v/>
      </c>
      <c r="AQ927" s="124" t="str">
        <f t="shared" ref="AQ927:AR927" si="6304">IF(SUM(AH927,AK927,AN927)=0,"",SUM(AH927,AK927,AN927))</f>
        <v/>
      </c>
      <c r="AR927" s="124" t="str">
        <f t="shared" si="6304"/>
        <v/>
      </c>
      <c r="AS927" s="124" t="str">
        <f t="shared" si="5615"/>
        <v/>
      </c>
      <c r="AT927" s="124" t="str">
        <f t="shared" ref="AT927:AV927" si="6305">IF(S927=0,"-",S927)</f>
        <v>-</v>
      </c>
      <c r="AU927" s="124" t="str">
        <f t="shared" si="6305"/>
        <v>-</v>
      </c>
      <c r="AV927" s="124" t="str">
        <f t="shared" si="6305"/>
        <v/>
      </c>
      <c r="AW927" s="124" t="str">
        <f t="shared" ref="AW927:BH927" si="6306">IF(SUM(V927,AH927)=0,"-",SUM(V927,AH927))</f>
        <v>-</v>
      </c>
      <c r="AX927" s="124" t="str">
        <f t="shared" si="6306"/>
        <v>-</v>
      </c>
      <c r="AY927" s="124" t="str">
        <f t="shared" si="6306"/>
        <v>-</v>
      </c>
      <c r="AZ927" s="124" t="str">
        <f t="shared" si="6306"/>
        <v>-</v>
      </c>
      <c r="BA927" s="124" t="str">
        <f t="shared" si="6306"/>
        <v>-</v>
      </c>
      <c r="BB927" s="124" t="str">
        <f t="shared" si="6306"/>
        <v>-</v>
      </c>
      <c r="BC927" s="124" t="str">
        <f t="shared" si="6306"/>
        <v>-</v>
      </c>
      <c r="BD927" s="124" t="str">
        <f t="shared" si="6306"/>
        <v>-</v>
      </c>
      <c r="BE927" s="124" t="str">
        <f t="shared" si="6306"/>
        <v>-</v>
      </c>
      <c r="BF927" s="124" t="str">
        <f t="shared" si="6306"/>
        <v>-</v>
      </c>
      <c r="BG927" s="124" t="str">
        <f t="shared" si="6306"/>
        <v>-</v>
      </c>
      <c r="BH927" s="124" t="str">
        <f t="shared" si="6306"/>
        <v>-</v>
      </c>
      <c r="BI927" s="124" t="str">
        <f t="shared" ref="BI927:BK927" si="6307">IF(SUM(D927,S927)=0,"-",SUM(D927,S927))</f>
        <v>-</v>
      </c>
      <c r="BJ927" s="124" t="str">
        <f t="shared" si="6307"/>
        <v>-</v>
      </c>
      <c r="BK927" s="124" t="str">
        <f t="shared" si="6307"/>
        <v>-</v>
      </c>
      <c r="BL927" s="124" t="str">
        <f t="shared" ref="BL927:BW927" si="6308">IF(SUM(G927,V927,AH927)=0,"-",SUM(G927,V927,AH927))</f>
        <v>-</v>
      </c>
      <c r="BM927" s="124" t="str">
        <f t="shared" si="6308"/>
        <v>-</v>
      </c>
      <c r="BN927" s="124" t="str">
        <f t="shared" si="6308"/>
        <v>-</v>
      </c>
      <c r="BO927" s="124" t="str">
        <f t="shared" si="6308"/>
        <v>-</v>
      </c>
      <c r="BP927" s="124" t="str">
        <f t="shared" si="6308"/>
        <v>-</v>
      </c>
      <c r="BQ927" s="124" t="str">
        <f t="shared" si="6308"/>
        <v>-</v>
      </c>
      <c r="BR927" s="124">
        <f t="shared" si="6308"/>
        <v>0.5</v>
      </c>
      <c r="BS927" s="124" t="str">
        <f t="shared" si="6308"/>
        <v>-</v>
      </c>
      <c r="BT927" s="124">
        <f t="shared" si="6308"/>
        <v>0.5</v>
      </c>
      <c r="BU927" s="124">
        <f t="shared" si="6308"/>
        <v>0.5</v>
      </c>
      <c r="BV927" s="124" t="str">
        <f t="shared" si="6308"/>
        <v>-</v>
      </c>
      <c r="BW927" s="124">
        <f t="shared" si="6308"/>
        <v>0.5</v>
      </c>
      <c r="BX927" s="119">
        <v>1.0</v>
      </c>
      <c r="BY927" s="164"/>
      <c r="BZ927" s="120">
        <v>2230.5</v>
      </c>
      <c r="CA927" s="121">
        <f t="shared" si="6189"/>
        <v>0.0002241649854</v>
      </c>
    </row>
    <row r="928" ht="15.75" hidden="1" customHeight="1">
      <c r="A928" s="99" t="str">
        <f t="shared" si="5598"/>
        <v>March</v>
      </c>
      <c r="B928" s="122" t="s">
        <v>136</v>
      </c>
      <c r="C928" s="122" t="s">
        <v>37</v>
      </c>
      <c r="D928" s="123"/>
      <c r="E928" s="123"/>
      <c r="F928" s="124" t="str">
        <f t="shared" si="5599"/>
        <v/>
      </c>
      <c r="G928" s="123"/>
      <c r="H928" s="123"/>
      <c r="I928" s="124" t="str">
        <f t="shared" si="5600"/>
        <v/>
      </c>
      <c r="J928" s="123"/>
      <c r="K928" s="123"/>
      <c r="L928" s="124" t="str">
        <f t="shared" si="5601"/>
        <v/>
      </c>
      <c r="M928" s="123"/>
      <c r="N928" s="123"/>
      <c r="O928" s="124" t="str">
        <f t="shared" si="5602"/>
        <v/>
      </c>
      <c r="P928" s="125" t="str">
        <f t="shared" ref="P928:Q928" si="6309">IF(SUM(D928,G928,J928,M928)=0,"",SUM(D928,G928,J928,M928))</f>
        <v/>
      </c>
      <c r="Q928" s="125" t="str">
        <f t="shared" si="6309"/>
        <v/>
      </c>
      <c r="R928" s="124" t="str">
        <f t="shared" si="5604"/>
        <v/>
      </c>
      <c r="S928" s="123"/>
      <c r="T928" s="123"/>
      <c r="U928" s="124" t="str">
        <f t="shared" si="5605"/>
        <v/>
      </c>
      <c r="V928" s="123"/>
      <c r="W928" s="123"/>
      <c r="X928" s="124" t="str">
        <f t="shared" si="5606"/>
        <v/>
      </c>
      <c r="Y928" s="123"/>
      <c r="Z928" s="123"/>
      <c r="AA928" s="124" t="str">
        <f t="shared" si="5607"/>
        <v/>
      </c>
      <c r="AB928" s="123"/>
      <c r="AC928" s="123"/>
      <c r="AD928" s="124" t="str">
        <f t="shared" si="5608"/>
        <v/>
      </c>
      <c r="AE928" s="124" t="str">
        <f t="shared" ref="AE928:AF928" si="6310">IF(SUM(S928,V928,Y928,AB928)=0,"",SUM(S928,V928,Y928,AB928))</f>
        <v/>
      </c>
      <c r="AF928" s="124" t="str">
        <f t="shared" si="6310"/>
        <v/>
      </c>
      <c r="AG928" s="124" t="str">
        <f t="shared" si="5610"/>
        <v/>
      </c>
      <c r="AH928" s="123"/>
      <c r="AI928" s="123"/>
      <c r="AJ928" s="124" t="str">
        <f t="shared" si="5611"/>
        <v/>
      </c>
      <c r="AK928" s="123"/>
      <c r="AL928" s="123"/>
      <c r="AM928" s="124" t="str">
        <f t="shared" si="5612"/>
        <v/>
      </c>
      <c r="AN928" s="123"/>
      <c r="AO928" s="123"/>
      <c r="AP928" s="124" t="str">
        <f t="shared" si="5613"/>
        <v/>
      </c>
      <c r="AQ928" s="124" t="str">
        <f t="shared" ref="AQ928:AR928" si="6311">IF(SUM(AH928,AK928,AN928)=0,"",SUM(AH928,AK928,AN928))</f>
        <v/>
      </c>
      <c r="AR928" s="124" t="str">
        <f t="shared" si="6311"/>
        <v/>
      </c>
      <c r="AS928" s="124" t="str">
        <f t="shared" si="5615"/>
        <v/>
      </c>
      <c r="AT928" s="124" t="str">
        <f t="shared" ref="AT928:AV928" si="6312">IF(S928=0,"-",S928)</f>
        <v>-</v>
      </c>
      <c r="AU928" s="124" t="str">
        <f t="shared" si="6312"/>
        <v>-</v>
      </c>
      <c r="AV928" s="124" t="str">
        <f t="shared" si="6312"/>
        <v/>
      </c>
      <c r="AW928" s="124" t="str">
        <f t="shared" ref="AW928:BH928" si="6313">IF(SUM(V928,AH928)=0,"-",SUM(V928,AH928))</f>
        <v>-</v>
      </c>
      <c r="AX928" s="124" t="str">
        <f t="shared" si="6313"/>
        <v>-</v>
      </c>
      <c r="AY928" s="124" t="str">
        <f t="shared" si="6313"/>
        <v>-</v>
      </c>
      <c r="AZ928" s="124" t="str">
        <f t="shared" si="6313"/>
        <v>-</v>
      </c>
      <c r="BA928" s="124" t="str">
        <f t="shared" si="6313"/>
        <v>-</v>
      </c>
      <c r="BB928" s="124" t="str">
        <f t="shared" si="6313"/>
        <v>-</v>
      </c>
      <c r="BC928" s="124" t="str">
        <f t="shared" si="6313"/>
        <v>-</v>
      </c>
      <c r="BD928" s="124" t="str">
        <f t="shared" si="6313"/>
        <v>-</v>
      </c>
      <c r="BE928" s="124" t="str">
        <f t="shared" si="6313"/>
        <v>-</v>
      </c>
      <c r="BF928" s="124" t="str">
        <f t="shared" si="6313"/>
        <v>-</v>
      </c>
      <c r="BG928" s="124" t="str">
        <f t="shared" si="6313"/>
        <v>-</v>
      </c>
      <c r="BH928" s="124" t="str">
        <f t="shared" si="6313"/>
        <v>-</v>
      </c>
      <c r="BI928" s="124" t="str">
        <f t="shared" ref="BI928:BK928" si="6314">IF(SUM(D928,S928)=0,"-",SUM(D928,S928))</f>
        <v>-</v>
      </c>
      <c r="BJ928" s="124" t="str">
        <f t="shared" si="6314"/>
        <v>-</v>
      </c>
      <c r="BK928" s="124" t="str">
        <f t="shared" si="6314"/>
        <v>-</v>
      </c>
      <c r="BL928" s="124" t="str">
        <f t="shared" ref="BL928:BW928" si="6315">IF(SUM(G928,V928,AH928)=0,"-",SUM(G928,V928,AH928))</f>
        <v>-</v>
      </c>
      <c r="BM928" s="124" t="str">
        <f t="shared" si="6315"/>
        <v>-</v>
      </c>
      <c r="BN928" s="124" t="str">
        <f t="shared" si="6315"/>
        <v>-</v>
      </c>
      <c r="BO928" s="124" t="str">
        <f t="shared" si="6315"/>
        <v>-</v>
      </c>
      <c r="BP928" s="124" t="str">
        <f t="shared" si="6315"/>
        <v>-</v>
      </c>
      <c r="BQ928" s="124" t="str">
        <f t="shared" si="6315"/>
        <v>-</v>
      </c>
      <c r="BR928" s="124" t="str">
        <f t="shared" si="6315"/>
        <v>-</v>
      </c>
      <c r="BS928" s="124" t="str">
        <f t="shared" si="6315"/>
        <v>-</v>
      </c>
      <c r="BT928" s="124" t="str">
        <f t="shared" si="6315"/>
        <v>-</v>
      </c>
      <c r="BU928" s="124" t="str">
        <f t="shared" si="6315"/>
        <v>-</v>
      </c>
      <c r="BV928" s="124" t="str">
        <f t="shared" si="6315"/>
        <v>-</v>
      </c>
      <c r="BW928" s="124" t="str">
        <f t="shared" si="6315"/>
        <v>-</v>
      </c>
      <c r="BX928" s="119"/>
      <c r="BY928" s="123" t="s">
        <v>67</v>
      </c>
      <c r="BZ928" s="120">
        <v>2230.5</v>
      </c>
      <c r="CA928" s="121" t="str">
        <f t="shared" si="6189"/>
        <v/>
      </c>
    </row>
    <row r="929" ht="15.75" hidden="1" customHeight="1">
      <c r="A929" s="99" t="str">
        <f t="shared" si="5598"/>
        <v>March</v>
      </c>
      <c r="B929" s="122" t="s">
        <v>136</v>
      </c>
      <c r="C929" s="122" t="s">
        <v>38</v>
      </c>
      <c r="D929" s="123"/>
      <c r="E929" s="123"/>
      <c r="F929" s="124" t="str">
        <f t="shared" si="5599"/>
        <v/>
      </c>
      <c r="G929" s="123"/>
      <c r="H929" s="123"/>
      <c r="I929" s="124" t="str">
        <f t="shared" si="5600"/>
        <v/>
      </c>
      <c r="J929" s="123"/>
      <c r="K929" s="123"/>
      <c r="L929" s="124" t="str">
        <f t="shared" si="5601"/>
        <v/>
      </c>
      <c r="M929" s="123"/>
      <c r="N929" s="123"/>
      <c r="O929" s="124" t="str">
        <f t="shared" si="5602"/>
        <v/>
      </c>
      <c r="P929" s="125" t="str">
        <f t="shared" ref="P929:Q929" si="6316">IF(SUM(D929,G929,J929,M929)=0,"",SUM(D929,G929,J929,M929))</f>
        <v/>
      </c>
      <c r="Q929" s="125" t="str">
        <f t="shared" si="6316"/>
        <v/>
      </c>
      <c r="R929" s="124" t="str">
        <f t="shared" si="5604"/>
        <v/>
      </c>
      <c r="S929" s="123"/>
      <c r="T929" s="123"/>
      <c r="U929" s="124" t="str">
        <f t="shared" si="5605"/>
        <v/>
      </c>
      <c r="V929" s="123"/>
      <c r="W929" s="123"/>
      <c r="X929" s="124" t="str">
        <f t="shared" si="5606"/>
        <v/>
      </c>
      <c r="Y929" s="123"/>
      <c r="Z929" s="123"/>
      <c r="AA929" s="124" t="str">
        <f t="shared" si="5607"/>
        <v/>
      </c>
      <c r="AB929" s="123"/>
      <c r="AC929" s="123"/>
      <c r="AD929" s="124" t="str">
        <f t="shared" si="5608"/>
        <v/>
      </c>
      <c r="AE929" s="124" t="str">
        <f t="shared" ref="AE929:AF929" si="6317">IF(SUM(S929,V929,Y929,AB929)=0,"",SUM(S929,V929,Y929,AB929))</f>
        <v/>
      </c>
      <c r="AF929" s="124" t="str">
        <f t="shared" si="6317"/>
        <v/>
      </c>
      <c r="AG929" s="124" t="str">
        <f t="shared" si="5610"/>
        <v/>
      </c>
      <c r="AH929" s="123"/>
      <c r="AI929" s="123"/>
      <c r="AJ929" s="124" t="str">
        <f t="shared" si="5611"/>
        <v/>
      </c>
      <c r="AK929" s="123"/>
      <c r="AL929" s="123"/>
      <c r="AM929" s="124" t="str">
        <f t="shared" si="5612"/>
        <v/>
      </c>
      <c r="AN929" s="123"/>
      <c r="AO929" s="123"/>
      <c r="AP929" s="124" t="str">
        <f t="shared" si="5613"/>
        <v/>
      </c>
      <c r="AQ929" s="124" t="str">
        <f t="shared" ref="AQ929:AR929" si="6318">IF(SUM(AH929,AK929,AN929)=0,"",SUM(AH929,AK929,AN929))</f>
        <v/>
      </c>
      <c r="AR929" s="124" t="str">
        <f t="shared" si="6318"/>
        <v/>
      </c>
      <c r="AS929" s="124" t="str">
        <f t="shared" si="5615"/>
        <v/>
      </c>
      <c r="AT929" s="124" t="str">
        <f t="shared" ref="AT929:AV929" si="6319">IF(S929=0,"-",S929)</f>
        <v>-</v>
      </c>
      <c r="AU929" s="124" t="str">
        <f t="shared" si="6319"/>
        <v>-</v>
      </c>
      <c r="AV929" s="124" t="str">
        <f t="shared" si="6319"/>
        <v/>
      </c>
      <c r="AW929" s="124" t="str">
        <f t="shared" ref="AW929:BH929" si="6320">IF(SUM(V929,AH929)=0,"-",SUM(V929,AH929))</f>
        <v>-</v>
      </c>
      <c r="AX929" s="124" t="str">
        <f t="shared" si="6320"/>
        <v>-</v>
      </c>
      <c r="AY929" s="124" t="str">
        <f t="shared" si="6320"/>
        <v>-</v>
      </c>
      <c r="AZ929" s="124" t="str">
        <f t="shared" si="6320"/>
        <v>-</v>
      </c>
      <c r="BA929" s="124" t="str">
        <f t="shared" si="6320"/>
        <v>-</v>
      </c>
      <c r="BB929" s="124" t="str">
        <f t="shared" si="6320"/>
        <v>-</v>
      </c>
      <c r="BC929" s="124" t="str">
        <f t="shared" si="6320"/>
        <v>-</v>
      </c>
      <c r="BD929" s="124" t="str">
        <f t="shared" si="6320"/>
        <v>-</v>
      </c>
      <c r="BE929" s="124" t="str">
        <f t="shared" si="6320"/>
        <v>-</v>
      </c>
      <c r="BF929" s="124" t="str">
        <f t="shared" si="6320"/>
        <v>-</v>
      </c>
      <c r="BG929" s="124" t="str">
        <f t="shared" si="6320"/>
        <v>-</v>
      </c>
      <c r="BH929" s="124" t="str">
        <f t="shared" si="6320"/>
        <v>-</v>
      </c>
      <c r="BI929" s="124" t="str">
        <f t="shared" ref="BI929:BK929" si="6321">IF(SUM(D929,S929)=0,"-",SUM(D929,S929))</f>
        <v>-</v>
      </c>
      <c r="BJ929" s="124" t="str">
        <f t="shared" si="6321"/>
        <v>-</v>
      </c>
      <c r="BK929" s="124" t="str">
        <f t="shared" si="6321"/>
        <v>-</v>
      </c>
      <c r="BL929" s="124" t="str">
        <f t="shared" ref="BL929:BW929" si="6322">IF(SUM(G929,V929,AH929)=0,"-",SUM(G929,V929,AH929))</f>
        <v>-</v>
      </c>
      <c r="BM929" s="124" t="str">
        <f t="shared" si="6322"/>
        <v>-</v>
      </c>
      <c r="BN929" s="124" t="str">
        <f t="shared" si="6322"/>
        <v>-</v>
      </c>
      <c r="BO929" s="124" t="str">
        <f t="shared" si="6322"/>
        <v>-</v>
      </c>
      <c r="BP929" s="124" t="str">
        <f t="shared" si="6322"/>
        <v>-</v>
      </c>
      <c r="BQ929" s="124" t="str">
        <f t="shared" si="6322"/>
        <v>-</v>
      </c>
      <c r="BR929" s="124" t="str">
        <f t="shared" si="6322"/>
        <v>-</v>
      </c>
      <c r="BS929" s="124" t="str">
        <f t="shared" si="6322"/>
        <v>-</v>
      </c>
      <c r="BT929" s="124" t="str">
        <f t="shared" si="6322"/>
        <v>-</v>
      </c>
      <c r="BU929" s="124" t="str">
        <f t="shared" si="6322"/>
        <v>-</v>
      </c>
      <c r="BV929" s="124" t="str">
        <f t="shared" si="6322"/>
        <v>-</v>
      </c>
      <c r="BW929" s="124" t="str">
        <f t="shared" si="6322"/>
        <v>-</v>
      </c>
      <c r="BX929" s="123"/>
      <c r="BY929" s="123" t="s">
        <v>67</v>
      </c>
      <c r="BZ929" s="120">
        <v>2230.5</v>
      </c>
      <c r="CA929" s="120" t="str">
        <f t="shared" si="6189"/>
        <v/>
      </c>
    </row>
    <row r="930" ht="15.75" hidden="1" customHeight="1">
      <c r="A930" s="99" t="str">
        <f t="shared" si="5598"/>
        <v>April</v>
      </c>
      <c r="B930" s="122" t="s">
        <v>136</v>
      </c>
      <c r="C930" s="122" t="s">
        <v>39</v>
      </c>
      <c r="D930" s="123"/>
      <c r="E930" s="123"/>
      <c r="F930" s="124" t="str">
        <f t="shared" si="5599"/>
        <v/>
      </c>
      <c r="G930" s="123"/>
      <c r="H930" s="123"/>
      <c r="I930" s="124" t="str">
        <f t="shared" si="5600"/>
        <v/>
      </c>
      <c r="J930" s="123"/>
      <c r="K930" s="123"/>
      <c r="L930" s="124" t="str">
        <f t="shared" si="5601"/>
        <v/>
      </c>
      <c r="M930" s="123"/>
      <c r="N930" s="123"/>
      <c r="O930" s="124" t="str">
        <f t="shared" si="5602"/>
        <v/>
      </c>
      <c r="P930" s="125" t="str">
        <f t="shared" ref="P930:Q930" si="6323">IF(SUM(D930,G930,J930,M930)=0,"",SUM(D930,G930,J930,M930))</f>
        <v/>
      </c>
      <c r="Q930" s="125" t="str">
        <f t="shared" si="6323"/>
        <v/>
      </c>
      <c r="R930" s="124" t="str">
        <f t="shared" si="5604"/>
        <v/>
      </c>
      <c r="S930" s="123"/>
      <c r="T930" s="123"/>
      <c r="U930" s="124" t="str">
        <f t="shared" si="5605"/>
        <v/>
      </c>
      <c r="V930" s="123"/>
      <c r="W930" s="123"/>
      <c r="X930" s="124" t="str">
        <f t="shared" si="5606"/>
        <v/>
      </c>
      <c r="Y930" s="123"/>
      <c r="Z930" s="123"/>
      <c r="AA930" s="124" t="str">
        <f t="shared" si="5607"/>
        <v/>
      </c>
      <c r="AB930" s="123"/>
      <c r="AC930" s="123"/>
      <c r="AD930" s="124" t="str">
        <f t="shared" si="5608"/>
        <v/>
      </c>
      <c r="AE930" s="124" t="str">
        <f t="shared" ref="AE930:AF930" si="6324">IF(SUM(S930,V930,Y930,AB930)=0,"",SUM(S930,V930,Y930,AB930))</f>
        <v/>
      </c>
      <c r="AF930" s="124" t="str">
        <f t="shared" si="6324"/>
        <v/>
      </c>
      <c r="AG930" s="124" t="str">
        <f t="shared" si="5610"/>
        <v/>
      </c>
      <c r="AH930" s="123"/>
      <c r="AI930" s="123"/>
      <c r="AJ930" s="124" t="str">
        <f t="shared" si="5611"/>
        <v/>
      </c>
      <c r="AK930" s="123"/>
      <c r="AL930" s="123"/>
      <c r="AM930" s="124" t="str">
        <f t="shared" si="5612"/>
        <v/>
      </c>
      <c r="AN930" s="123"/>
      <c r="AO930" s="123"/>
      <c r="AP930" s="124" t="str">
        <f t="shared" si="5613"/>
        <v/>
      </c>
      <c r="AQ930" s="124" t="str">
        <f t="shared" ref="AQ930:AR930" si="6325">IF(SUM(AH930,AK930,AN930)=0,"",SUM(AH930,AK930,AN930))</f>
        <v/>
      </c>
      <c r="AR930" s="124" t="str">
        <f t="shared" si="6325"/>
        <v/>
      </c>
      <c r="AS930" s="124" t="str">
        <f t="shared" si="5615"/>
        <v/>
      </c>
      <c r="AT930" s="124" t="str">
        <f t="shared" ref="AT930:AV930" si="6326">IF(S930=0,"-",S930)</f>
        <v>-</v>
      </c>
      <c r="AU930" s="124" t="str">
        <f t="shared" si="6326"/>
        <v>-</v>
      </c>
      <c r="AV930" s="124" t="str">
        <f t="shared" si="6326"/>
        <v/>
      </c>
      <c r="AW930" s="124" t="str">
        <f t="shared" ref="AW930:BH930" si="6327">IF(SUM(V930,AH930)=0,"-",SUM(V930,AH930))</f>
        <v>-</v>
      </c>
      <c r="AX930" s="124" t="str">
        <f t="shared" si="6327"/>
        <v>-</v>
      </c>
      <c r="AY930" s="124" t="str">
        <f t="shared" si="6327"/>
        <v>-</v>
      </c>
      <c r="AZ930" s="124" t="str">
        <f t="shared" si="6327"/>
        <v>-</v>
      </c>
      <c r="BA930" s="124" t="str">
        <f t="shared" si="6327"/>
        <v>-</v>
      </c>
      <c r="BB930" s="124" t="str">
        <f t="shared" si="6327"/>
        <v>-</v>
      </c>
      <c r="BC930" s="124" t="str">
        <f t="shared" si="6327"/>
        <v>-</v>
      </c>
      <c r="BD930" s="124" t="str">
        <f t="shared" si="6327"/>
        <v>-</v>
      </c>
      <c r="BE930" s="124" t="str">
        <f t="shared" si="6327"/>
        <v>-</v>
      </c>
      <c r="BF930" s="124" t="str">
        <f t="shared" si="6327"/>
        <v>-</v>
      </c>
      <c r="BG930" s="124" t="str">
        <f t="shared" si="6327"/>
        <v>-</v>
      </c>
      <c r="BH930" s="124" t="str">
        <f t="shared" si="6327"/>
        <v>-</v>
      </c>
      <c r="BI930" s="124" t="str">
        <f t="shared" ref="BI930:BK930" si="6328">IF(SUM(D930,S930)=0,"-",SUM(D930,S930))</f>
        <v>-</v>
      </c>
      <c r="BJ930" s="124" t="str">
        <f t="shared" si="6328"/>
        <v>-</v>
      </c>
      <c r="BK930" s="124" t="str">
        <f t="shared" si="6328"/>
        <v>-</v>
      </c>
      <c r="BL930" s="124" t="str">
        <f t="shared" ref="BL930:BW930" si="6329">IF(SUM(G930,V930,AH930)=0,"-",SUM(G930,V930,AH930))</f>
        <v>-</v>
      </c>
      <c r="BM930" s="124" t="str">
        <f t="shared" si="6329"/>
        <v>-</v>
      </c>
      <c r="BN930" s="124" t="str">
        <f t="shared" si="6329"/>
        <v>-</v>
      </c>
      <c r="BO930" s="124" t="str">
        <f t="shared" si="6329"/>
        <v>-</v>
      </c>
      <c r="BP930" s="124" t="str">
        <f t="shared" si="6329"/>
        <v>-</v>
      </c>
      <c r="BQ930" s="124" t="str">
        <f t="shared" si="6329"/>
        <v>-</v>
      </c>
      <c r="BR930" s="124" t="str">
        <f t="shared" si="6329"/>
        <v>-</v>
      </c>
      <c r="BS930" s="124" t="str">
        <f t="shared" si="6329"/>
        <v>-</v>
      </c>
      <c r="BT930" s="124" t="str">
        <f t="shared" si="6329"/>
        <v>-</v>
      </c>
      <c r="BU930" s="124" t="str">
        <f t="shared" si="6329"/>
        <v>-</v>
      </c>
      <c r="BV930" s="124" t="str">
        <f t="shared" si="6329"/>
        <v>-</v>
      </c>
      <c r="BW930" s="124" t="str">
        <f t="shared" si="6329"/>
        <v>-</v>
      </c>
      <c r="BX930" s="123"/>
      <c r="BY930" s="123" t="s">
        <v>67</v>
      </c>
      <c r="BZ930" s="120">
        <v>2230.5</v>
      </c>
      <c r="CA930" s="120" t="str">
        <f t="shared" si="6189"/>
        <v/>
      </c>
    </row>
    <row r="931" ht="15.75" hidden="1" customHeight="1">
      <c r="A931" s="99" t="str">
        <f t="shared" si="5598"/>
        <v>April</v>
      </c>
      <c r="B931" s="122" t="s">
        <v>136</v>
      </c>
      <c r="C931" s="122" t="s">
        <v>40</v>
      </c>
      <c r="D931" s="123"/>
      <c r="E931" s="123"/>
      <c r="F931" s="124" t="str">
        <f t="shared" si="5599"/>
        <v/>
      </c>
      <c r="G931" s="123"/>
      <c r="H931" s="123"/>
      <c r="I931" s="124" t="str">
        <f t="shared" si="5600"/>
        <v/>
      </c>
      <c r="J931" s="123"/>
      <c r="K931" s="123"/>
      <c r="L931" s="124" t="str">
        <f t="shared" si="5601"/>
        <v/>
      </c>
      <c r="M931" s="123"/>
      <c r="N931" s="123"/>
      <c r="O931" s="124" t="str">
        <f t="shared" si="5602"/>
        <v/>
      </c>
      <c r="P931" s="125" t="str">
        <f t="shared" ref="P931:Q931" si="6330">IF(SUM(D931,G931,J931,M931)=0,"",SUM(D931,G931,J931,M931))</f>
        <v/>
      </c>
      <c r="Q931" s="125" t="str">
        <f t="shared" si="6330"/>
        <v/>
      </c>
      <c r="R931" s="124" t="str">
        <f t="shared" si="5604"/>
        <v/>
      </c>
      <c r="S931" s="123"/>
      <c r="T931" s="123"/>
      <c r="U931" s="124" t="str">
        <f t="shared" si="5605"/>
        <v/>
      </c>
      <c r="V931" s="123"/>
      <c r="W931" s="123"/>
      <c r="X931" s="124" t="str">
        <f t="shared" si="5606"/>
        <v/>
      </c>
      <c r="Y931" s="123"/>
      <c r="Z931" s="123"/>
      <c r="AA931" s="124" t="str">
        <f t="shared" si="5607"/>
        <v/>
      </c>
      <c r="AB931" s="123"/>
      <c r="AC931" s="123"/>
      <c r="AD931" s="124" t="str">
        <f t="shared" si="5608"/>
        <v/>
      </c>
      <c r="AE931" s="124" t="str">
        <f t="shared" ref="AE931:AF931" si="6331">IF(SUM(S931,V931,Y931,AB931)=0,"",SUM(S931,V931,Y931,AB931))</f>
        <v/>
      </c>
      <c r="AF931" s="124" t="str">
        <f t="shared" si="6331"/>
        <v/>
      </c>
      <c r="AG931" s="124" t="str">
        <f t="shared" si="5610"/>
        <v/>
      </c>
      <c r="AH931" s="123"/>
      <c r="AI931" s="123"/>
      <c r="AJ931" s="124" t="str">
        <f t="shared" si="5611"/>
        <v/>
      </c>
      <c r="AK931" s="123"/>
      <c r="AL931" s="123"/>
      <c r="AM931" s="124" t="str">
        <f t="shared" si="5612"/>
        <v/>
      </c>
      <c r="AN931" s="123"/>
      <c r="AO931" s="123"/>
      <c r="AP931" s="124" t="str">
        <f t="shared" si="5613"/>
        <v/>
      </c>
      <c r="AQ931" s="124" t="str">
        <f t="shared" ref="AQ931:AR931" si="6332">IF(SUM(AH931,AK931,AN931)=0,"",SUM(AH931,AK931,AN931))</f>
        <v/>
      </c>
      <c r="AR931" s="124" t="str">
        <f t="shared" si="6332"/>
        <v/>
      </c>
      <c r="AS931" s="124" t="str">
        <f t="shared" si="5615"/>
        <v/>
      </c>
      <c r="AT931" s="124" t="str">
        <f t="shared" ref="AT931:AV931" si="6333">IF(S931=0,"-",S931)</f>
        <v>-</v>
      </c>
      <c r="AU931" s="124" t="str">
        <f t="shared" si="6333"/>
        <v>-</v>
      </c>
      <c r="AV931" s="124" t="str">
        <f t="shared" si="6333"/>
        <v/>
      </c>
      <c r="AW931" s="124" t="str">
        <f t="shared" ref="AW931:BH931" si="6334">IF(SUM(V931,AH931)=0,"-",SUM(V931,AH931))</f>
        <v>-</v>
      </c>
      <c r="AX931" s="124" t="str">
        <f t="shared" si="6334"/>
        <v>-</v>
      </c>
      <c r="AY931" s="124" t="str">
        <f t="shared" si="6334"/>
        <v>-</v>
      </c>
      <c r="AZ931" s="124" t="str">
        <f t="shared" si="6334"/>
        <v>-</v>
      </c>
      <c r="BA931" s="124" t="str">
        <f t="shared" si="6334"/>
        <v>-</v>
      </c>
      <c r="BB931" s="124" t="str">
        <f t="shared" si="6334"/>
        <v>-</v>
      </c>
      <c r="BC931" s="124" t="str">
        <f t="shared" si="6334"/>
        <v>-</v>
      </c>
      <c r="BD931" s="124" t="str">
        <f t="shared" si="6334"/>
        <v>-</v>
      </c>
      <c r="BE931" s="124" t="str">
        <f t="shared" si="6334"/>
        <v>-</v>
      </c>
      <c r="BF931" s="124" t="str">
        <f t="shared" si="6334"/>
        <v>-</v>
      </c>
      <c r="BG931" s="124" t="str">
        <f t="shared" si="6334"/>
        <v>-</v>
      </c>
      <c r="BH931" s="124" t="str">
        <f t="shared" si="6334"/>
        <v>-</v>
      </c>
      <c r="BI931" s="124" t="str">
        <f t="shared" ref="BI931:BK931" si="6335">IF(SUM(D931,S931)=0,"-",SUM(D931,S931))</f>
        <v>-</v>
      </c>
      <c r="BJ931" s="124" t="str">
        <f t="shared" si="6335"/>
        <v>-</v>
      </c>
      <c r="BK931" s="124" t="str">
        <f t="shared" si="6335"/>
        <v>-</v>
      </c>
      <c r="BL931" s="124" t="str">
        <f t="shared" ref="BL931:BW931" si="6336">IF(SUM(G931,V931,AH931)=0,"-",SUM(G931,V931,AH931))</f>
        <v>-</v>
      </c>
      <c r="BM931" s="124" t="str">
        <f t="shared" si="6336"/>
        <v>-</v>
      </c>
      <c r="BN931" s="124" t="str">
        <f t="shared" si="6336"/>
        <v>-</v>
      </c>
      <c r="BO931" s="124" t="str">
        <f t="shared" si="6336"/>
        <v>-</v>
      </c>
      <c r="BP931" s="124" t="str">
        <f t="shared" si="6336"/>
        <v>-</v>
      </c>
      <c r="BQ931" s="124" t="str">
        <f t="shared" si="6336"/>
        <v>-</v>
      </c>
      <c r="BR931" s="124" t="str">
        <f t="shared" si="6336"/>
        <v>-</v>
      </c>
      <c r="BS931" s="124" t="str">
        <f t="shared" si="6336"/>
        <v>-</v>
      </c>
      <c r="BT931" s="124" t="str">
        <f t="shared" si="6336"/>
        <v>-</v>
      </c>
      <c r="BU931" s="124" t="str">
        <f t="shared" si="6336"/>
        <v>-</v>
      </c>
      <c r="BV931" s="124" t="str">
        <f t="shared" si="6336"/>
        <v>-</v>
      </c>
      <c r="BW931" s="124" t="str">
        <f t="shared" si="6336"/>
        <v>-</v>
      </c>
      <c r="BX931" s="123"/>
      <c r="BY931" s="123" t="s">
        <v>68</v>
      </c>
      <c r="BZ931" s="120">
        <v>2230.5</v>
      </c>
      <c r="CA931" s="120" t="str">
        <f t="shared" si="6189"/>
        <v/>
      </c>
    </row>
    <row r="932" ht="15.75" hidden="1" customHeight="1">
      <c r="A932" s="99" t="str">
        <f t="shared" si="5598"/>
        <v>May</v>
      </c>
      <c r="B932" s="122" t="s">
        <v>136</v>
      </c>
      <c r="C932" s="122" t="s">
        <v>41</v>
      </c>
      <c r="D932" s="123">
        <v>32.32</v>
      </c>
      <c r="E932" s="123"/>
      <c r="F932" s="124">
        <f t="shared" si="5599"/>
        <v>32.32</v>
      </c>
      <c r="G932" s="123">
        <v>10.0</v>
      </c>
      <c r="H932" s="123"/>
      <c r="I932" s="124">
        <f t="shared" si="5600"/>
        <v>10</v>
      </c>
      <c r="J932" s="123">
        <v>8.0</v>
      </c>
      <c r="K932" s="123"/>
      <c r="L932" s="124">
        <f t="shared" si="5601"/>
        <v>8</v>
      </c>
      <c r="M932" s="123">
        <v>4.63</v>
      </c>
      <c r="N932" s="123"/>
      <c r="O932" s="124">
        <f t="shared" si="5602"/>
        <v>4.63</v>
      </c>
      <c r="P932" s="126">
        <f t="shared" ref="P932:Q932" si="6337">IF(SUM(D932,G932,J932,M932)=0,"",SUM(D932,G932,J932,M932))</f>
        <v>54.95</v>
      </c>
      <c r="Q932" s="126" t="str">
        <f t="shared" si="6337"/>
        <v/>
      </c>
      <c r="R932" s="124">
        <f t="shared" si="5604"/>
        <v>54.95</v>
      </c>
      <c r="S932" s="123">
        <v>0.2</v>
      </c>
      <c r="T932" s="123"/>
      <c r="U932" s="124">
        <f t="shared" si="5605"/>
        <v>0.2</v>
      </c>
      <c r="V932" s="123"/>
      <c r="W932" s="123"/>
      <c r="X932" s="124" t="str">
        <f t="shared" si="5606"/>
        <v/>
      </c>
      <c r="Y932" s="123">
        <v>0.5</v>
      </c>
      <c r="Z932" s="123"/>
      <c r="AA932" s="124">
        <f t="shared" si="5607"/>
        <v>0.5</v>
      </c>
      <c r="AB932" s="123">
        <v>0.7</v>
      </c>
      <c r="AC932" s="123"/>
      <c r="AD932" s="124">
        <f t="shared" si="5608"/>
        <v>0.7</v>
      </c>
      <c r="AE932" s="124">
        <f t="shared" ref="AE932:AF932" si="6338">IF(SUM(S932,V932,Y932,AB932)=0,"",SUM(S932,V932,Y932,AB932))</f>
        <v>1.4</v>
      </c>
      <c r="AF932" s="124" t="str">
        <f t="shared" si="6338"/>
        <v/>
      </c>
      <c r="AG932" s="124">
        <f t="shared" si="5610"/>
        <v>1.4</v>
      </c>
      <c r="AH932" s="123"/>
      <c r="AI932" s="123"/>
      <c r="AJ932" s="124" t="str">
        <f t="shared" si="5611"/>
        <v/>
      </c>
      <c r="AK932" s="123"/>
      <c r="AL932" s="123"/>
      <c r="AM932" s="124" t="str">
        <f t="shared" si="5612"/>
        <v/>
      </c>
      <c r="AN932" s="123"/>
      <c r="AO932" s="123"/>
      <c r="AP932" s="124" t="str">
        <f t="shared" si="5613"/>
        <v/>
      </c>
      <c r="AQ932" s="124" t="str">
        <f t="shared" ref="AQ932:AR932" si="6339">IF(SUM(AH932,AK932,AN932)=0,"",SUM(AH932,AK932,AN932))</f>
        <v/>
      </c>
      <c r="AR932" s="124" t="str">
        <f t="shared" si="6339"/>
        <v/>
      </c>
      <c r="AS932" s="124" t="str">
        <f t="shared" si="5615"/>
        <v/>
      </c>
      <c r="AT932" s="124">
        <f t="shared" ref="AT932:AV932" si="6340">IF(S932=0,"-",S932)</f>
        <v>0.2</v>
      </c>
      <c r="AU932" s="124" t="str">
        <f t="shared" si="6340"/>
        <v>-</v>
      </c>
      <c r="AV932" s="124">
        <f t="shared" si="6340"/>
        <v>0.2</v>
      </c>
      <c r="AW932" s="124" t="str">
        <f t="shared" ref="AW932:BH932" si="6341">IF(SUM(V932,AH932)=0,"-",SUM(V932,AH932))</f>
        <v>-</v>
      </c>
      <c r="AX932" s="124" t="str">
        <f t="shared" si="6341"/>
        <v>-</v>
      </c>
      <c r="AY932" s="124" t="str">
        <f t="shared" si="6341"/>
        <v>-</v>
      </c>
      <c r="AZ932" s="124">
        <f t="shared" si="6341"/>
        <v>0.5</v>
      </c>
      <c r="BA932" s="124" t="str">
        <f t="shared" si="6341"/>
        <v>-</v>
      </c>
      <c r="BB932" s="124">
        <f t="shared" si="6341"/>
        <v>0.5</v>
      </c>
      <c r="BC932" s="124">
        <f t="shared" si="6341"/>
        <v>0.7</v>
      </c>
      <c r="BD932" s="124" t="str">
        <f t="shared" si="6341"/>
        <v>-</v>
      </c>
      <c r="BE932" s="124">
        <f t="shared" si="6341"/>
        <v>0.7</v>
      </c>
      <c r="BF932" s="124">
        <f t="shared" si="6341"/>
        <v>1.4</v>
      </c>
      <c r="BG932" s="124" t="str">
        <f t="shared" si="6341"/>
        <v>-</v>
      </c>
      <c r="BH932" s="124">
        <f t="shared" si="6341"/>
        <v>1.4</v>
      </c>
      <c r="BI932" s="124">
        <f t="shared" ref="BI932:BK932" si="6342">IF(SUM(D932,S932)=0,"-",SUM(D932,S932))</f>
        <v>32.52</v>
      </c>
      <c r="BJ932" s="124" t="str">
        <f t="shared" si="6342"/>
        <v>-</v>
      </c>
      <c r="BK932" s="124">
        <f t="shared" si="6342"/>
        <v>32.52</v>
      </c>
      <c r="BL932" s="124">
        <f t="shared" ref="BL932:BW932" si="6343">IF(SUM(G932,V932,AH932)=0,"-",SUM(G932,V932,AH932))</f>
        <v>10</v>
      </c>
      <c r="BM932" s="124" t="str">
        <f t="shared" si="6343"/>
        <v>-</v>
      </c>
      <c r="BN932" s="124">
        <f t="shared" si="6343"/>
        <v>10</v>
      </c>
      <c r="BO932" s="124">
        <f t="shared" si="6343"/>
        <v>8.5</v>
      </c>
      <c r="BP932" s="124" t="str">
        <f t="shared" si="6343"/>
        <v>-</v>
      </c>
      <c r="BQ932" s="124">
        <f t="shared" si="6343"/>
        <v>8.5</v>
      </c>
      <c r="BR932" s="124">
        <f t="shared" si="6343"/>
        <v>5.33</v>
      </c>
      <c r="BS932" s="124" t="str">
        <f t="shared" si="6343"/>
        <v>-</v>
      </c>
      <c r="BT932" s="124">
        <f t="shared" si="6343"/>
        <v>5.33</v>
      </c>
      <c r="BU932" s="124">
        <f t="shared" si="6343"/>
        <v>56.35</v>
      </c>
      <c r="BV932" s="124" t="str">
        <f t="shared" si="6343"/>
        <v>-</v>
      </c>
      <c r="BW932" s="124">
        <f t="shared" si="6343"/>
        <v>56.35</v>
      </c>
      <c r="BX932" s="127">
        <v>37.0</v>
      </c>
      <c r="BY932" s="123"/>
      <c r="BZ932" s="120">
        <v>2230.5</v>
      </c>
      <c r="CA932" s="121">
        <f t="shared" si="6189"/>
        <v>0.02526339386</v>
      </c>
    </row>
    <row r="933" ht="15.75" hidden="1" customHeight="1">
      <c r="A933" s="99" t="str">
        <f t="shared" si="5598"/>
        <v>May</v>
      </c>
      <c r="B933" s="122" t="s">
        <v>136</v>
      </c>
      <c r="C933" s="122" t="s">
        <v>42</v>
      </c>
      <c r="D933" s="123">
        <v>152.71</v>
      </c>
      <c r="E933" s="123"/>
      <c r="F933" s="124">
        <f t="shared" si="5599"/>
        <v>152.71</v>
      </c>
      <c r="G933" s="123">
        <v>27.62</v>
      </c>
      <c r="H933" s="123"/>
      <c r="I933" s="124">
        <f t="shared" si="5600"/>
        <v>27.62</v>
      </c>
      <c r="J933" s="123">
        <v>32.1</v>
      </c>
      <c r="K933" s="123"/>
      <c r="L933" s="124">
        <f t="shared" si="5601"/>
        <v>32.1</v>
      </c>
      <c r="M933" s="123">
        <v>6.36</v>
      </c>
      <c r="N933" s="123"/>
      <c r="O933" s="124">
        <f t="shared" si="5602"/>
        <v>6.36</v>
      </c>
      <c r="P933" s="126">
        <f t="shared" ref="P933:Q933" si="6344">IF(SUM(D933,G933,J933,M933)=0,"",SUM(D933,G933,J933,M933))</f>
        <v>218.79</v>
      </c>
      <c r="Q933" s="126" t="str">
        <f t="shared" si="6344"/>
        <v/>
      </c>
      <c r="R933" s="124">
        <f t="shared" si="5604"/>
        <v>218.79</v>
      </c>
      <c r="S933" s="123">
        <v>40.51</v>
      </c>
      <c r="T933" s="123"/>
      <c r="U933" s="124">
        <f t="shared" si="5605"/>
        <v>40.51</v>
      </c>
      <c r="V933" s="123">
        <v>7.35</v>
      </c>
      <c r="W933" s="123"/>
      <c r="X933" s="124">
        <f t="shared" si="5606"/>
        <v>7.35</v>
      </c>
      <c r="Y933" s="123">
        <v>1.0</v>
      </c>
      <c r="Z933" s="123"/>
      <c r="AA933" s="124">
        <f t="shared" si="5607"/>
        <v>1</v>
      </c>
      <c r="AB933" s="123">
        <v>23.87</v>
      </c>
      <c r="AC933" s="123"/>
      <c r="AD933" s="124">
        <f t="shared" si="5608"/>
        <v>23.87</v>
      </c>
      <c r="AE933" s="124">
        <f t="shared" ref="AE933:AF933" si="6345">IF(SUM(S933,V933,Y933,AB933)=0,"",SUM(S933,V933,Y933,AB933))</f>
        <v>72.73</v>
      </c>
      <c r="AF933" s="124" t="str">
        <f t="shared" si="6345"/>
        <v/>
      </c>
      <c r="AG933" s="124">
        <f t="shared" si="5610"/>
        <v>72.73</v>
      </c>
      <c r="AH933" s="123"/>
      <c r="AI933" s="123"/>
      <c r="AJ933" s="124" t="str">
        <f t="shared" si="5611"/>
        <v/>
      </c>
      <c r="AK933" s="123"/>
      <c r="AL933" s="123"/>
      <c r="AM933" s="124" t="str">
        <f t="shared" si="5612"/>
        <v/>
      </c>
      <c r="AN933" s="123"/>
      <c r="AO933" s="123"/>
      <c r="AP933" s="124" t="str">
        <f t="shared" si="5613"/>
        <v/>
      </c>
      <c r="AQ933" s="124" t="str">
        <f t="shared" ref="AQ933:AR933" si="6346">IF(SUM(AH933,AK933,AN933)=0,"",SUM(AH933,AK933,AN933))</f>
        <v/>
      </c>
      <c r="AR933" s="124" t="str">
        <f t="shared" si="6346"/>
        <v/>
      </c>
      <c r="AS933" s="124" t="str">
        <f t="shared" si="5615"/>
        <v/>
      </c>
      <c r="AT933" s="124">
        <f t="shared" ref="AT933:AV933" si="6347">IF(S933=0,"-",S933)</f>
        <v>40.51</v>
      </c>
      <c r="AU933" s="124" t="str">
        <f t="shared" si="6347"/>
        <v>-</v>
      </c>
      <c r="AV933" s="124">
        <f t="shared" si="6347"/>
        <v>40.51</v>
      </c>
      <c r="AW933" s="124">
        <f t="shared" ref="AW933:BH933" si="6348">IF(SUM(V933,AH933)=0,"-",SUM(V933,AH933))</f>
        <v>7.35</v>
      </c>
      <c r="AX933" s="124" t="str">
        <f t="shared" si="6348"/>
        <v>-</v>
      </c>
      <c r="AY933" s="124">
        <f t="shared" si="6348"/>
        <v>7.35</v>
      </c>
      <c r="AZ933" s="124">
        <f t="shared" si="6348"/>
        <v>1</v>
      </c>
      <c r="BA933" s="124" t="str">
        <f t="shared" si="6348"/>
        <v>-</v>
      </c>
      <c r="BB933" s="124">
        <f t="shared" si="6348"/>
        <v>1</v>
      </c>
      <c r="BC933" s="124">
        <f t="shared" si="6348"/>
        <v>23.87</v>
      </c>
      <c r="BD933" s="124" t="str">
        <f t="shared" si="6348"/>
        <v>-</v>
      </c>
      <c r="BE933" s="124">
        <f t="shared" si="6348"/>
        <v>23.87</v>
      </c>
      <c r="BF933" s="124">
        <f t="shared" si="6348"/>
        <v>72.73</v>
      </c>
      <c r="BG933" s="124" t="str">
        <f t="shared" si="6348"/>
        <v>-</v>
      </c>
      <c r="BH933" s="124">
        <f t="shared" si="6348"/>
        <v>72.73</v>
      </c>
      <c r="BI933" s="124">
        <f t="shared" ref="BI933:BK933" si="6349">IF(SUM(D933,S933)=0,"-",SUM(D933,S933))</f>
        <v>193.22</v>
      </c>
      <c r="BJ933" s="124" t="str">
        <f t="shared" si="6349"/>
        <v>-</v>
      </c>
      <c r="BK933" s="124">
        <f t="shared" si="6349"/>
        <v>193.22</v>
      </c>
      <c r="BL933" s="124">
        <f t="shared" ref="BL933:BW933" si="6350">IF(SUM(G933,V933,AH933)=0,"-",SUM(G933,V933,AH933))</f>
        <v>34.97</v>
      </c>
      <c r="BM933" s="124" t="str">
        <f t="shared" si="6350"/>
        <v>-</v>
      </c>
      <c r="BN933" s="124">
        <f t="shared" si="6350"/>
        <v>34.97</v>
      </c>
      <c r="BO933" s="124">
        <f t="shared" si="6350"/>
        <v>33.1</v>
      </c>
      <c r="BP933" s="124" t="str">
        <f t="shared" si="6350"/>
        <v>-</v>
      </c>
      <c r="BQ933" s="124">
        <f t="shared" si="6350"/>
        <v>33.1</v>
      </c>
      <c r="BR933" s="124">
        <f t="shared" si="6350"/>
        <v>30.23</v>
      </c>
      <c r="BS933" s="124" t="str">
        <f t="shared" si="6350"/>
        <v>-</v>
      </c>
      <c r="BT933" s="124">
        <f t="shared" si="6350"/>
        <v>30.23</v>
      </c>
      <c r="BU933" s="124">
        <f t="shared" si="6350"/>
        <v>291.52</v>
      </c>
      <c r="BV933" s="124" t="str">
        <f t="shared" si="6350"/>
        <v>-</v>
      </c>
      <c r="BW933" s="124">
        <f t="shared" si="6350"/>
        <v>291.52</v>
      </c>
      <c r="BX933" s="127">
        <v>299.0</v>
      </c>
      <c r="BY933" s="123"/>
      <c r="BZ933" s="120">
        <v>2230.5</v>
      </c>
      <c r="CA933" s="121">
        <f t="shared" si="6189"/>
        <v>0.1306971531</v>
      </c>
    </row>
    <row r="934" ht="15.75" hidden="1" customHeight="1">
      <c r="A934" s="99" t="str">
        <f t="shared" si="5598"/>
        <v>June</v>
      </c>
      <c r="B934" s="122" t="s">
        <v>136</v>
      </c>
      <c r="C934" s="122" t="s">
        <v>43</v>
      </c>
      <c r="D934" s="123">
        <v>123.19</v>
      </c>
      <c r="E934" s="123">
        <v>1.1</v>
      </c>
      <c r="F934" s="124">
        <f t="shared" si="5599"/>
        <v>124.29</v>
      </c>
      <c r="G934" s="123">
        <v>35.92</v>
      </c>
      <c r="H934" s="123"/>
      <c r="I934" s="124">
        <f t="shared" si="5600"/>
        <v>35.92</v>
      </c>
      <c r="J934" s="123">
        <v>58.12</v>
      </c>
      <c r="K934" s="123"/>
      <c r="L934" s="124">
        <f t="shared" si="5601"/>
        <v>58.12</v>
      </c>
      <c r="M934" s="123">
        <v>10.0</v>
      </c>
      <c r="N934" s="123"/>
      <c r="O934" s="124">
        <f t="shared" si="5602"/>
        <v>10</v>
      </c>
      <c r="P934" s="126">
        <f t="shared" ref="P934:Q934" si="6351">IF(SUM(D934,G934,J934,M934)=0,"",SUM(D934,G934,J934,M934))</f>
        <v>227.23</v>
      </c>
      <c r="Q934" s="126">
        <f t="shared" si="6351"/>
        <v>1.1</v>
      </c>
      <c r="R934" s="124">
        <f t="shared" si="5604"/>
        <v>228.33</v>
      </c>
      <c r="S934" s="123">
        <v>72.32</v>
      </c>
      <c r="T934" s="123"/>
      <c r="U934" s="124">
        <f t="shared" si="5605"/>
        <v>72.32</v>
      </c>
      <c r="V934" s="123">
        <v>44.89</v>
      </c>
      <c r="W934" s="123"/>
      <c r="X934" s="124">
        <f t="shared" si="5606"/>
        <v>44.89</v>
      </c>
      <c r="Y934" s="123">
        <v>17.0</v>
      </c>
      <c r="Z934" s="123"/>
      <c r="AA934" s="124">
        <f t="shared" si="5607"/>
        <v>17</v>
      </c>
      <c r="AB934" s="123">
        <v>131.5</v>
      </c>
      <c r="AC934" s="123"/>
      <c r="AD934" s="124">
        <f t="shared" si="5608"/>
        <v>131.5</v>
      </c>
      <c r="AE934" s="124">
        <f t="shared" ref="AE934:AF934" si="6352">IF(SUM(S934,V934,Y934,AB934)=0,"",SUM(S934,V934,Y934,AB934))</f>
        <v>265.71</v>
      </c>
      <c r="AF934" s="124" t="str">
        <f t="shared" si="6352"/>
        <v/>
      </c>
      <c r="AG934" s="124">
        <f t="shared" si="5610"/>
        <v>265.71</v>
      </c>
      <c r="AH934" s="123"/>
      <c r="AI934" s="123"/>
      <c r="AJ934" s="124" t="str">
        <f t="shared" si="5611"/>
        <v/>
      </c>
      <c r="AK934" s="123"/>
      <c r="AL934" s="123"/>
      <c r="AM934" s="124" t="str">
        <f t="shared" si="5612"/>
        <v/>
      </c>
      <c r="AN934" s="123"/>
      <c r="AO934" s="123"/>
      <c r="AP934" s="124" t="str">
        <f t="shared" si="5613"/>
        <v/>
      </c>
      <c r="AQ934" s="124" t="str">
        <f t="shared" ref="AQ934:AR934" si="6353">IF(SUM(AH934,AK934,AN934)=0,"",SUM(AH934,AK934,AN934))</f>
        <v/>
      </c>
      <c r="AR934" s="124" t="str">
        <f t="shared" si="6353"/>
        <v/>
      </c>
      <c r="AS934" s="124" t="str">
        <f t="shared" si="5615"/>
        <v/>
      </c>
      <c r="AT934" s="124">
        <f t="shared" ref="AT934:AV934" si="6354">IF(S934=0,"-",S934)</f>
        <v>72.32</v>
      </c>
      <c r="AU934" s="124" t="str">
        <f t="shared" si="6354"/>
        <v>-</v>
      </c>
      <c r="AV934" s="124">
        <f t="shared" si="6354"/>
        <v>72.32</v>
      </c>
      <c r="AW934" s="124">
        <f t="shared" ref="AW934:BH934" si="6355">IF(SUM(V934,AH934)=0,"-",SUM(V934,AH934))</f>
        <v>44.89</v>
      </c>
      <c r="AX934" s="124" t="str">
        <f t="shared" si="6355"/>
        <v>-</v>
      </c>
      <c r="AY934" s="124">
        <f t="shared" si="6355"/>
        <v>44.89</v>
      </c>
      <c r="AZ934" s="124">
        <f t="shared" si="6355"/>
        <v>17</v>
      </c>
      <c r="BA934" s="124" t="str">
        <f t="shared" si="6355"/>
        <v>-</v>
      </c>
      <c r="BB934" s="124">
        <f t="shared" si="6355"/>
        <v>17</v>
      </c>
      <c r="BC934" s="124">
        <f t="shared" si="6355"/>
        <v>131.5</v>
      </c>
      <c r="BD934" s="124" t="str">
        <f t="shared" si="6355"/>
        <v>-</v>
      </c>
      <c r="BE934" s="124">
        <f t="shared" si="6355"/>
        <v>131.5</v>
      </c>
      <c r="BF934" s="124">
        <f t="shared" si="6355"/>
        <v>265.71</v>
      </c>
      <c r="BG934" s="124" t="str">
        <f t="shared" si="6355"/>
        <v>-</v>
      </c>
      <c r="BH934" s="124">
        <f t="shared" si="6355"/>
        <v>265.71</v>
      </c>
      <c r="BI934" s="124">
        <f t="shared" ref="BI934:BK934" si="6356">IF(SUM(D934,S934)=0,"-",SUM(D934,S934))</f>
        <v>195.51</v>
      </c>
      <c r="BJ934" s="124">
        <f t="shared" si="6356"/>
        <v>1.1</v>
      </c>
      <c r="BK934" s="124">
        <f t="shared" si="6356"/>
        <v>196.61</v>
      </c>
      <c r="BL934" s="124">
        <f t="shared" ref="BL934:BW934" si="6357">IF(SUM(G934,V934,AH934)=0,"-",SUM(G934,V934,AH934))</f>
        <v>80.81</v>
      </c>
      <c r="BM934" s="124" t="str">
        <f t="shared" si="6357"/>
        <v>-</v>
      </c>
      <c r="BN934" s="124">
        <f t="shared" si="6357"/>
        <v>80.81</v>
      </c>
      <c r="BO934" s="124">
        <f t="shared" si="6357"/>
        <v>75.12</v>
      </c>
      <c r="BP934" s="124" t="str">
        <f t="shared" si="6357"/>
        <v>-</v>
      </c>
      <c r="BQ934" s="124">
        <f t="shared" si="6357"/>
        <v>75.12</v>
      </c>
      <c r="BR934" s="124">
        <f t="shared" si="6357"/>
        <v>141.5</v>
      </c>
      <c r="BS934" s="124" t="str">
        <f t="shared" si="6357"/>
        <v>-</v>
      </c>
      <c r="BT934" s="124">
        <f t="shared" si="6357"/>
        <v>141.5</v>
      </c>
      <c r="BU934" s="124">
        <f t="shared" si="6357"/>
        <v>492.94</v>
      </c>
      <c r="BV934" s="124">
        <f t="shared" si="6357"/>
        <v>1.1</v>
      </c>
      <c r="BW934" s="124">
        <f t="shared" si="6357"/>
        <v>494.04</v>
      </c>
      <c r="BX934" s="127">
        <v>491.0</v>
      </c>
      <c r="BY934" s="123"/>
      <c r="BZ934" s="120">
        <v>2230.5</v>
      </c>
      <c r="CA934" s="121">
        <f t="shared" si="6189"/>
        <v>0.2214929388</v>
      </c>
    </row>
    <row r="935" ht="15.75" hidden="1" customHeight="1">
      <c r="A935" s="99" t="str">
        <f t="shared" si="5598"/>
        <v>June</v>
      </c>
      <c r="B935" s="122" t="s">
        <v>136</v>
      </c>
      <c r="C935" s="122" t="s">
        <v>44</v>
      </c>
      <c r="D935" s="123">
        <v>45.69</v>
      </c>
      <c r="E935" s="123">
        <v>5.59</v>
      </c>
      <c r="F935" s="124">
        <f t="shared" si="5599"/>
        <v>51.28</v>
      </c>
      <c r="G935" s="123">
        <v>3.77</v>
      </c>
      <c r="H935" s="123"/>
      <c r="I935" s="124">
        <f t="shared" si="5600"/>
        <v>3.77</v>
      </c>
      <c r="J935" s="123">
        <v>40.25</v>
      </c>
      <c r="K935" s="123"/>
      <c r="L935" s="124">
        <f t="shared" si="5601"/>
        <v>40.25</v>
      </c>
      <c r="M935" s="123">
        <v>10.39</v>
      </c>
      <c r="N935" s="123"/>
      <c r="O935" s="124">
        <f t="shared" si="5602"/>
        <v>10.39</v>
      </c>
      <c r="P935" s="126">
        <f t="shared" ref="P935:Q935" si="6358">IF(SUM(D935,G935,J935,M935)=0,"",SUM(D935,G935,J935,M935))</f>
        <v>100.1</v>
      </c>
      <c r="Q935" s="126">
        <f t="shared" si="6358"/>
        <v>5.59</v>
      </c>
      <c r="R935" s="124">
        <f t="shared" si="5604"/>
        <v>105.69</v>
      </c>
      <c r="S935" s="123">
        <v>24.12</v>
      </c>
      <c r="T935" s="123"/>
      <c r="U935" s="124">
        <f t="shared" si="5605"/>
        <v>24.12</v>
      </c>
      <c r="V935" s="123">
        <v>29.23</v>
      </c>
      <c r="W935" s="123"/>
      <c r="X935" s="124">
        <f t="shared" si="5606"/>
        <v>29.23</v>
      </c>
      <c r="Y935" s="123">
        <v>54.59</v>
      </c>
      <c r="Z935" s="123"/>
      <c r="AA935" s="124">
        <f t="shared" si="5607"/>
        <v>54.59</v>
      </c>
      <c r="AB935" s="123">
        <v>75.0</v>
      </c>
      <c r="AC935" s="123"/>
      <c r="AD935" s="124">
        <f t="shared" si="5608"/>
        <v>75</v>
      </c>
      <c r="AE935" s="124">
        <f t="shared" ref="AE935:AF935" si="6359">IF(SUM(S935,V935,Y935,AB935)=0,"",SUM(S935,V935,Y935,AB935))</f>
        <v>182.94</v>
      </c>
      <c r="AF935" s="124" t="str">
        <f t="shared" si="6359"/>
        <v/>
      </c>
      <c r="AG935" s="124">
        <f t="shared" si="5610"/>
        <v>182.94</v>
      </c>
      <c r="AH935" s="123"/>
      <c r="AI935" s="123"/>
      <c r="AJ935" s="124" t="str">
        <f t="shared" si="5611"/>
        <v/>
      </c>
      <c r="AK935" s="123"/>
      <c r="AL935" s="123"/>
      <c r="AM935" s="124" t="str">
        <f t="shared" si="5612"/>
        <v/>
      </c>
      <c r="AN935" s="123"/>
      <c r="AO935" s="123"/>
      <c r="AP935" s="124" t="str">
        <f t="shared" si="5613"/>
        <v/>
      </c>
      <c r="AQ935" s="124" t="str">
        <f t="shared" ref="AQ935:AR935" si="6360">IF(SUM(AH935,AK935,AN935)=0,"",SUM(AH935,AK935,AN935))</f>
        <v/>
      </c>
      <c r="AR935" s="124" t="str">
        <f t="shared" si="6360"/>
        <v/>
      </c>
      <c r="AS935" s="124" t="str">
        <f t="shared" si="5615"/>
        <v/>
      </c>
      <c r="AT935" s="124">
        <f t="shared" ref="AT935:AV935" si="6361">IF(S935=0,"-",S935)</f>
        <v>24.12</v>
      </c>
      <c r="AU935" s="124" t="str">
        <f t="shared" si="6361"/>
        <v>-</v>
      </c>
      <c r="AV935" s="124">
        <f t="shared" si="6361"/>
        <v>24.12</v>
      </c>
      <c r="AW935" s="124">
        <f t="shared" ref="AW935:BH935" si="6362">IF(SUM(V935,AH935)=0,"-",SUM(V935,AH935))</f>
        <v>29.23</v>
      </c>
      <c r="AX935" s="124" t="str">
        <f t="shared" si="6362"/>
        <v>-</v>
      </c>
      <c r="AY935" s="124">
        <f t="shared" si="6362"/>
        <v>29.23</v>
      </c>
      <c r="AZ935" s="124">
        <f t="shared" si="6362"/>
        <v>54.59</v>
      </c>
      <c r="BA935" s="124" t="str">
        <f t="shared" si="6362"/>
        <v>-</v>
      </c>
      <c r="BB935" s="124">
        <f t="shared" si="6362"/>
        <v>54.59</v>
      </c>
      <c r="BC935" s="124">
        <f t="shared" si="6362"/>
        <v>75</v>
      </c>
      <c r="BD935" s="124" t="str">
        <f t="shared" si="6362"/>
        <v>-</v>
      </c>
      <c r="BE935" s="124">
        <f t="shared" si="6362"/>
        <v>75</v>
      </c>
      <c r="BF935" s="124">
        <f t="shared" si="6362"/>
        <v>182.94</v>
      </c>
      <c r="BG935" s="124" t="str">
        <f t="shared" si="6362"/>
        <v>-</v>
      </c>
      <c r="BH935" s="124">
        <f t="shared" si="6362"/>
        <v>182.94</v>
      </c>
      <c r="BI935" s="124">
        <f t="shared" ref="BI935:BK935" si="6363">IF(SUM(D935,S935)=0,"-",SUM(D935,S935))</f>
        <v>69.81</v>
      </c>
      <c r="BJ935" s="124">
        <f t="shared" si="6363"/>
        <v>5.59</v>
      </c>
      <c r="BK935" s="124">
        <f t="shared" si="6363"/>
        <v>75.4</v>
      </c>
      <c r="BL935" s="124">
        <f t="shared" ref="BL935:BW935" si="6364">IF(SUM(G935,V935,AH935)=0,"-",SUM(G935,V935,AH935))</f>
        <v>33</v>
      </c>
      <c r="BM935" s="124" t="str">
        <f t="shared" si="6364"/>
        <v>-</v>
      </c>
      <c r="BN935" s="124">
        <f t="shared" si="6364"/>
        <v>33</v>
      </c>
      <c r="BO935" s="124">
        <f t="shared" si="6364"/>
        <v>94.84</v>
      </c>
      <c r="BP935" s="124" t="str">
        <f t="shared" si="6364"/>
        <v>-</v>
      </c>
      <c r="BQ935" s="124">
        <f t="shared" si="6364"/>
        <v>94.84</v>
      </c>
      <c r="BR935" s="124">
        <f t="shared" si="6364"/>
        <v>85.39</v>
      </c>
      <c r="BS935" s="124" t="str">
        <f t="shared" si="6364"/>
        <v>-</v>
      </c>
      <c r="BT935" s="124">
        <f t="shared" si="6364"/>
        <v>85.39</v>
      </c>
      <c r="BU935" s="124">
        <f t="shared" si="6364"/>
        <v>283.04</v>
      </c>
      <c r="BV935" s="124">
        <f t="shared" si="6364"/>
        <v>5.59</v>
      </c>
      <c r="BW935" s="124">
        <f t="shared" si="6364"/>
        <v>288.63</v>
      </c>
      <c r="BX935" s="127">
        <v>316.0</v>
      </c>
      <c r="BY935" s="123"/>
      <c r="BZ935" s="120">
        <v>2230.5</v>
      </c>
      <c r="CA935" s="121">
        <f t="shared" si="6189"/>
        <v>0.1294014795</v>
      </c>
    </row>
    <row r="936" ht="15.75" hidden="1" customHeight="1">
      <c r="A936" s="99" t="str">
        <f t="shared" si="5598"/>
        <v>July</v>
      </c>
      <c r="B936" s="122" t="s">
        <v>136</v>
      </c>
      <c r="C936" s="122" t="s">
        <v>45</v>
      </c>
      <c r="D936" s="123">
        <v>21.8</v>
      </c>
      <c r="E936" s="123">
        <v>10.65</v>
      </c>
      <c r="F936" s="124">
        <f t="shared" si="5599"/>
        <v>32.45</v>
      </c>
      <c r="G936" s="123">
        <v>11.0</v>
      </c>
      <c r="H936" s="123">
        <v>1.0</v>
      </c>
      <c r="I936" s="124">
        <f t="shared" si="5600"/>
        <v>12</v>
      </c>
      <c r="J936" s="123">
        <v>5.9</v>
      </c>
      <c r="K936" s="123"/>
      <c r="L936" s="124">
        <f t="shared" si="5601"/>
        <v>5.9</v>
      </c>
      <c r="M936" s="123"/>
      <c r="N936" s="123"/>
      <c r="O936" s="124" t="str">
        <f t="shared" si="5602"/>
        <v/>
      </c>
      <c r="P936" s="126">
        <f t="shared" ref="P936:Q936" si="6365">IF(SUM(D936,G936,J936,M936)=0,"",SUM(D936,G936,J936,M936))</f>
        <v>38.7</v>
      </c>
      <c r="Q936" s="126">
        <f t="shared" si="6365"/>
        <v>11.65</v>
      </c>
      <c r="R936" s="124">
        <f t="shared" si="5604"/>
        <v>50.35</v>
      </c>
      <c r="S936" s="123">
        <v>63.23</v>
      </c>
      <c r="T936" s="123"/>
      <c r="U936" s="124">
        <f t="shared" si="5605"/>
        <v>63.23</v>
      </c>
      <c r="V936" s="123">
        <v>12.7</v>
      </c>
      <c r="W936" s="123"/>
      <c r="X936" s="124">
        <f t="shared" si="5606"/>
        <v>12.7</v>
      </c>
      <c r="Y936" s="123">
        <v>50.0</v>
      </c>
      <c r="Z936" s="123"/>
      <c r="AA936" s="124">
        <f t="shared" si="5607"/>
        <v>50</v>
      </c>
      <c r="AB936" s="123"/>
      <c r="AC936" s="123"/>
      <c r="AD936" s="124" t="str">
        <f t="shared" si="5608"/>
        <v/>
      </c>
      <c r="AE936" s="124">
        <f t="shared" ref="AE936:AF936" si="6366">IF(SUM(S936,V936,Y936,AB936)=0,"",SUM(S936,V936,Y936,AB936))</f>
        <v>125.93</v>
      </c>
      <c r="AF936" s="124" t="str">
        <f t="shared" si="6366"/>
        <v/>
      </c>
      <c r="AG936" s="124">
        <f t="shared" si="5610"/>
        <v>125.93</v>
      </c>
      <c r="AH936" s="123"/>
      <c r="AI936" s="123"/>
      <c r="AJ936" s="124" t="str">
        <f t="shared" si="5611"/>
        <v/>
      </c>
      <c r="AK936" s="123"/>
      <c r="AL936" s="123"/>
      <c r="AM936" s="124" t="str">
        <f t="shared" si="5612"/>
        <v/>
      </c>
      <c r="AN936" s="123"/>
      <c r="AO936" s="123"/>
      <c r="AP936" s="124" t="str">
        <f t="shared" si="5613"/>
        <v/>
      </c>
      <c r="AQ936" s="124" t="str">
        <f t="shared" ref="AQ936:AR936" si="6367">IF(SUM(AH936,AK936,AN936)=0,"",SUM(AH936,AK936,AN936))</f>
        <v/>
      </c>
      <c r="AR936" s="124" t="str">
        <f t="shared" si="6367"/>
        <v/>
      </c>
      <c r="AS936" s="124" t="str">
        <f t="shared" si="5615"/>
        <v/>
      </c>
      <c r="AT936" s="124">
        <f t="shared" ref="AT936:AV936" si="6368">IF(S936=0,"-",S936)</f>
        <v>63.23</v>
      </c>
      <c r="AU936" s="124" t="str">
        <f t="shared" si="6368"/>
        <v>-</v>
      </c>
      <c r="AV936" s="124">
        <f t="shared" si="6368"/>
        <v>63.23</v>
      </c>
      <c r="AW936" s="124">
        <f t="shared" ref="AW936:BH936" si="6369">IF(SUM(V936,AH936)=0,"-",SUM(V936,AH936))</f>
        <v>12.7</v>
      </c>
      <c r="AX936" s="124" t="str">
        <f t="shared" si="6369"/>
        <v>-</v>
      </c>
      <c r="AY936" s="124">
        <f t="shared" si="6369"/>
        <v>12.7</v>
      </c>
      <c r="AZ936" s="124">
        <f t="shared" si="6369"/>
        <v>50</v>
      </c>
      <c r="BA936" s="124" t="str">
        <f t="shared" si="6369"/>
        <v>-</v>
      </c>
      <c r="BB936" s="124">
        <f t="shared" si="6369"/>
        <v>50</v>
      </c>
      <c r="BC936" s="124" t="str">
        <f t="shared" si="6369"/>
        <v>-</v>
      </c>
      <c r="BD936" s="124" t="str">
        <f t="shared" si="6369"/>
        <v>-</v>
      </c>
      <c r="BE936" s="124" t="str">
        <f t="shared" si="6369"/>
        <v>-</v>
      </c>
      <c r="BF936" s="124">
        <f t="shared" si="6369"/>
        <v>125.93</v>
      </c>
      <c r="BG936" s="124" t="str">
        <f t="shared" si="6369"/>
        <v>-</v>
      </c>
      <c r="BH936" s="124">
        <f t="shared" si="6369"/>
        <v>125.93</v>
      </c>
      <c r="BI936" s="124">
        <f t="shared" ref="BI936:BK936" si="6370">IF(SUM(D936,S936)=0,"-",SUM(D936,S936))</f>
        <v>85.03</v>
      </c>
      <c r="BJ936" s="124">
        <f t="shared" si="6370"/>
        <v>10.65</v>
      </c>
      <c r="BK936" s="124">
        <f t="shared" si="6370"/>
        <v>95.68</v>
      </c>
      <c r="BL936" s="124">
        <f t="shared" ref="BL936:BW936" si="6371">IF(SUM(G936,V936,AH936)=0,"-",SUM(G936,V936,AH936))</f>
        <v>23.7</v>
      </c>
      <c r="BM936" s="124">
        <f t="shared" si="6371"/>
        <v>1</v>
      </c>
      <c r="BN936" s="124">
        <f t="shared" si="6371"/>
        <v>24.7</v>
      </c>
      <c r="BO936" s="124">
        <f t="shared" si="6371"/>
        <v>55.9</v>
      </c>
      <c r="BP936" s="124" t="str">
        <f t="shared" si="6371"/>
        <v>-</v>
      </c>
      <c r="BQ936" s="124">
        <f t="shared" si="6371"/>
        <v>55.9</v>
      </c>
      <c r="BR936" s="124" t="str">
        <f t="shared" si="6371"/>
        <v>-</v>
      </c>
      <c r="BS936" s="124" t="str">
        <f t="shared" si="6371"/>
        <v>-</v>
      </c>
      <c r="BT936" s="124" t="str">
        <f t="shared" si="6371"/>
        <v>-</v>
      </c>
      <c r="BU936" s="124">
        <f t="shared" si="6371"/>
        <v>164.63</v>
      </c>
      <c r="BV936" s="124">
        <f t="shared" si="6371"/>
        <v>11.65</v>
      </c>
      <c r="BW936" s="124">
        <f t="shared" si="6371"/>
        <v>176.28</v>
      </c>
      <c r="BX936" s="127">
        <v>182.0</v>
      </c>
      <c r="BY936" s="123"/>
      <c r="BZ936" s="120">
        <v>2230.5</v>
      </c>
      <c r="CA936" s="121">
        <f t="shared" si="6189"/>
        <v>0.07903160726</v>
      </c>
    </row>
    <row r="937" ht="15.75" hidden="1" customHeight="1">
      <c r="A937" s="99" t="str">
        <f t="shared" si="5598"/>
        <v>July</v>
      </c>
      <c r="B937" s="122" t="s">
        <v>136</v>
      </c>
      <c r="C937" s="122" t="s">
        <v>46</v>
      </c>
      <c r="D937" s="123">
        <v>26.95</v>
      </c>
      <c r="E937" s="123">
        <v>3.3</v>
      </c>
      <c r="F937" s="124">
        <f t="shared" si="5599"/>
        <v>30.25</v>
      </c>
      <c r="G937" s="123">
        <v>13.25</v>
      </c>
      <c r="H937" s="123"/>
      <c r="I937" s="124">
        <f t="shared" si="5600"/>
        <v>13.25</v>
      </c>
      <c r="J937" s="123"/>
      <c r="K937" s="123"/>
      <c r="L937" s="124" t="str">
        <f t="shared" si="5601"/>
        <v/>
      </c>
      <c r="M937" s="123">
        <v>26.21</v>
      </c>
      <c r="N937" s="123"/>
      <c r="O937" s="124">
        <f t="shared" si="5602"/>
        <v>26.21</v>
      </c>
      <c r="P937" s="126">
        <f t="shared" ref="P937:Q937" si="6372">IF(SUM(D937,G937,J937,M937)=0,"",SUM(D937,G937,J937,M937))</f>
        <v>66.41</v>
      </c>
      <c r="Q937" s="126">
        <f t="shared" si="6372"/>
        <v>3.3</v>
      </c>
      <c r="R937" s="124">
        <f t="shared" si="5604"/>
        <v>69.71</v>
      </c>
      <c r="S937" s="123">
        <v>88.22</v>
      </c>
      <c r="T937" s="123"/>
      <c r="U937" s="124">
        <f t="shared" si="5605"/>
        <v>88.22</v>
      </c>
      <c r="V937" s="123">
        <v>50.51</v>
      </c>
      <c r="W937" s="123"/>
      <c r="X937" s="124">
        <f t="shared" si="5606"/>
        <v>50.51</v>
      </c>
      <c r="Y937" s="123">
        <v>51.1</v>
      </c>
      <c r="Z937" s="123"/>
      <c r="AA937" s="124">
        <f t="shared" si="5607"/>
        <v>51.1</v>
      </c>
      <c r="AB937" s="123">
        <v>31.89</v>
      </c>
      <c r="AC937" s="123"/>
      <c r="AD937" s="124">
        <f t="shared" si="5608"/>
        <v>31.89</v>
      </c>
      <c r="AE937" s="124">
        <f t="shared" ref="AE937:AF937" si="6373">IF(SUM(S937,V937,Y937,AB937)=0,"",SUM(S937,V937,Y937,AB937))</f>
        <v>221.72</v>
      </c>
      <c r="AF937" s="124" t="str">
        <f t="shared" si="6373"/>
        <v/>
      </c>
      <c r="AG937" s="124">
        <f t="shared" si="5610"/>
        <v>221.72</v>
      </c>
      <c r="AH937" s="123"/>
      <c r="AI937" s="123"/>
      <c r="AJ937" s="124" t="str">
        <f t="shared" si="5611"/>
        <v/>
      </c>
      <c r="AK937" s="123"/>
      <c r="AL937" s="123"/>
      <c r="AM937" s="124" t="str">
        <f t="shared" si="5612"/>
        <v/>
      </c>
      <c r="AN937" s="123"/>
      <c r="AO937" s="123"/>
      <c r="AP937" s="124" t="str">
        <f t="shared" si="5613"/>
        <v/>
      </c>
      <c r="AQ937" s="124" t="str">
        <f t="shared" ref="AQ937:AR937" si="6374">IF(SUM(AH937,AK937,AN937)=0,"",SUM(AH937,AK937,AN937))</f>
        <v/>
      </c>
      <c r="AR937" s="124" t="str">
        <f t="shared" si="6374"/>
        <v/>
      </c>
      <c r="AS937" s="124" t="str">
        <f t="shared" si="5615"/>
        <v/>
      </c>
      <c r="AT937" s="124">
        <f t="shared" ref="AT937:AV937" si="6375">IF(S937=0,"-",S937)</f>
        <v>88.22</v>
      </c>
      <c r="AU937" s="124" t="str">
        <f t="shared" si="6375"/>
        <v>-</v>
      </c>
      <c r="AV937" s="124">
        <f t="shared" si="6375"/>
        <v>88.22</v>
      </c>
      <c r="AW937" s="124">
        <f t="shared" ref="AW937:BH937" si="6376">IF(SUM(V937,AH937)=0,"-",SUM(V937,AH937))</f>
        <v>50.51</v>
      </c>
      <c r="AX937" s="124" t="str">
        <f t="shared" si="6376"/>
        <v>-</v>
      </c>
      <c r="AY937" s="124">
        <f t="shared" si="6376"/>
        <v>50.51</v>
      </c>
      <c r="AZ937" s="124">
        <f t="shared" si="6376"/>
        <v>51.1</v>
      </c>
      <c r="BA937" s="124" t="str">
        <f t="shared" si="6376"/>
        <v>-</v>
      </c>
      <c r="BB937" s="124">
        <f t="shared" si="6376"/>
        <v>51.1</v>
      </c>
      <c r="BC937" s="124">
        <f t="shared" si="6376"/>
        <v>31.89</v>
      </c>
      <c r="BD937" s="124" t="str">
        <f t="shared" si="6376"/>
        <v>-</v>
      </c>
      <c r="BE937" s="124">
        <f t="shared" si="6376"/>
        <v>31.89</v>
      </c>
      <c r="BF937" s="124">
        <f t="shared" si="6376"/>
        <v>221.72</v>
      </c>
      <c r="BG937" s="124" t="str">
        <f t="shared" si="6376"/>
        <v>-</v>
      </c>
      <c r="BH937" s="124">
        <f t="shared" si="6376"/>
        <v>221.72</v>
      </c>
      <c r="BI937" s="124">
        <f t="shared" ref="BI937:BK937" si="6377">IF(SUM(D937,S937)=0,"-",SUM(D937,S937))</f>
        <v>115.17</v>
      </c>
      <c r="BJ937" s="124">
        <f t="shared" si="6377"/>
        <v>3.3</v>
      </c>
      <c r="BK937" s="124">
        <f t="shared" si="6377"/>
        <v>118.47</v>
      </c>
      <c r="BL937" s="124">
        <f t="shared" ref="BL937:BW937" si="6378">IF(SUM(G937,V937,AH937)=0,"-",SUM(G937,V937,AH937))</f>
        <v>63.76</v>
      </c>
      <c r="BM937" s="124" t="str">
        <f t="shared" si="6378"/>
        <v>-</v>
      </c>
      <c r="BN937" s="124">
        <f t="shared" si="6378"/>
        <v>63.76</v>
      </c>
      <c r="BO937" s="124">
        <f t="shared" si="6378"/>
        <v>51.1</v>
      </c>
      <c r="BP937" s="124" t="str">
        <f t="shared" si="6378"/>
        <v>-</v>
      </c>
      <c r="BQ937" s="124">
        <f t="shared" si="6378"/>
        <v>51.1</v>
      </c>
      <c r="BR937" s="124">
        <f t="shared" si="6378"/>
        <v>58.1</v>
      </c>
      <c r="BS937" s="124" t="str">
        <f t="shared" si="6378"/>
        <v>-</v>
      </c>
      <c r="BT937" s="124">
        <f t="shared" si="6378"/>
        <v>58.1</v>
      </c>
      <c r="BU937" s="124">
        <f t="shared" si="6378"/>
        <v>288.13</v>
      </c>
      <c r="BV937" s="124">
        <f t="shared" si="6378"/>
        <v>3.3</v>
      </c>
      <c r="BW937" s="124">
        <f t="shared" si="6378"/>
        <v>291.43</v>
      </c>
      <c r="BX937" s="127">
        <v>296.0</v>
      </c>
      <c r="BY937" s="123"/>
      <c r="BZ937" s="120">
        <v>2230.5</v>
      </c>
      <c r="CA937" s="121">
        <f t="shared" si="6189"/>
        <v>0.1306568034</v>
      </c>
    </row>
    <row r="938" ht="15.75" hidden="1" customHeight="1">
      <c r="A938" s="99" t="str">
        <f t="shared" si="5598"/>
        <v>August</v>
      </c>
      <c r="B938" s="122" t="s">
        <v>136</v>
      </c>
      <c r="C938" s="122" t="s">
        <v>47</v>
      </c>
      <c r="D938" s="123">
        <v>1.89</v>
      </c>
      <c r="E938" s="123">
        <v>3.82</v>
      </c>
      <c r="F938" s="124">
        <f t="shared" si="5599"/>
        <v>5.71</v>
      </c>
      <c r="G938" s="123"/>
      <c r="H938" s="123"/>
      <c r="I938" s="124" t="str">
        <f t="shared" si="5600"/>
        <v/>
      </c>
      <c r="J938" s="123"/>
      <c r="K938" s="123"/>
      <c r="L938" s="124" t="str">
        <f t="shared" si="5601"/>
        <v/>
      </c>
      <c r="M938" s="123"/>
      <c r="N938" s="123"/>
      <c r="O938" s="124" t="str">
        <f t="shared" si="5602"/>
        <v/>
      </c>
      <c r="P938" s="126">
        <f t="shared" ref="P938:Q938" si="6379">IF(SUM(D938,G938,J938,M938)=0,"",SUM(D938,G938,J938,M938))</f>
        <v>1.89</v>
      </c>
      <c r="Q938" s="126">
        <f t="shared" si="6379"/>
        <v>3.82</v>
      </c>
      <c r="R938" s="124">
        <f t="shared" si="5604"/>
        <v>5.71</v>
      </c>
      <c r="S938" s="123">
        <v>5.22</v>
      </c>
      <c r="T938" s="123"/>
      <c r="U938" s="124">
        <f t="shared" si="5605"/>
        <v>5.22</v>
      </c>
      <c r="V938" s="123">
        <v>8.83</v>
      </c>
      <c r="W938" s="123"/>
      <c r="X938" s="124">
        <f t="shared" si="5606"/>
        <v>8.83</v>
      </c>
      <c r="Y938" s="123">
        <v>5.0</v>
      </c>
      <c r="Z938" s="123"/>
      <c r="AA938" s="124">
        <f t="shared" si="5607"/>
        <v>5</v>
      </c>
      <c r="AB938" s="123">
        <v>1.22</v>
      </c>
      <c r="AC938" s="123"/>
      <c r="AD938" s="124">
        <f t="shared" si="5608"/>
        <v>1.22</v>
      </c>
      <c r="AE938" s="124">
        <f t="shared" ref="AE938:AF938" si="6380">IF(SUM(S938,V938,Y938,AB938)=0,"",SUM(S938,V938,Y938,AB938))</f>
        <v>20.27</v>
      </c>
      <c r="AF938" s="124" t="str">
        <f t="shared" si="6380"/>
        <v/>
      </c>
      <c r="AG938" s="124">
        <f t="shared" si="5610"/>
        <v>20.27</v>
      </c>
      <c r="AH938" s="123"/>
      <c r="AI938" s="123"/>
      <c r="AJ938" s="124" t="str">
        <f t="shared" si="5611"/>
        <v/>
      </c>
      <c r="AK938" s="123"/>
      <c r="AL938" s="123"/>
      <c r="AM938" s="124" t="str">
        <f t="shared" si="5612"/>
        <v/>
      </c>
      <c r="AN938" s="123"/>
      <c r="AO938" s="123"/>
      <c r="AP938" s="124" t="str">
        <f t="shared" si="5613"/>
        <v/>
      </c>
      <c r="AQ938" s="124" t="str">
        <f t="shared" ref="AQ938:AR938" si="6381">IF(SUM(AH938,AK938,AN938)=0,"",SUM(AH938,AK938,AN938))</f>
        <v/>
      </c>
      <c r="AR938" s="124" t="str">
        <f t="shared" si="6381"/>
        <v/>
      </c>
      <c r="AS938" s="124" t="str">
        <f t="shared" si="5615"/>
        <v/>
      </c>
      <c r="AT938" s="124">
        <f t="shared" ref="AT938:AV938" si="6382">IF(S938=0,"-",S938)</f>
        <v>5.22</v>
      </c>
      <c r="AU938" s="124" t="str">
        <f t="shared" si="6382"/>
        <v>-</v>
      </c>
      <c r="AV938" s="124">
        <f t="shared" si="6382"/>
        <v>5.22</v>
      </c>
      <c r="AW938" s="124">
        <f t="shared" ref="AW938:BH938" si="6383">IF(SUM(V938,AH938)=0,"-",SUM(V938,AH938))</f>
        <v>8.83</v>
      </c>
      <c r="AX938" s="124" t="str">
        <f t="shared" si="6383"/>
        <v>-</v>
      </c>
      <c r="AY938" s="124">
        <f t="shared" si="6383"/>
        <v>8.83</v>
      </c>
      <c r="AZ938" s="124">
        <f t="shared" si="6383"/>
        <v>5</v>
      </c>
      <c r="BA938" s="124" t="str">
        <f t="shared" si="6383"/>
        <v>-</v>
      </c>
      <c r="BB938" s="124">
        <f t="shared" si="6383"/>
        <v>5</v>
      </c>
      <c r="BC938" s="124">
        <f t="shared" si="6383"/>
        <v>1.22</v>
      </c>
      <c r="BD938" s="124" t="str">
        <f t="shared" si="6383"/>
        <v>-</v>
      </c>
      <c r="BE938" s="124">
        <f t="shared" si="6383"/>
        <v>1.22</v>
      </c>
      <c r="BF938" s="124">
        <f t="shared" si="6383"/>
        <v>20.27</v>
      </c>
      <c r="BG938" s="124" t="str">
        <f t="shared" si="6383"/>
        <v>-</v>
      </c>
      <c r="BH938" s="124">
        <f t="shared" si="6383"/>
        <v>20.27</v>
      </c>
      <c r="BI938" s="124">
        <f t="shared" ref="BI938:BK938" si="6384">IF(SUM(D938,S938)=0,"-",SUM(D938,S938))</f>
        <v>7.11</v>
      </c>
      <c r="BJ938" s="124">
        <f t="shared" si="6384"/>
        <v>3.82</v>
      </c>
      <c r="BK938" s="124">
        <f t="shared" si="6384"/>
        <v>10.93</v>
      </c>
      <c r="BL938" s="124">
        <f t="shared" ref="BL938:BW938" si="6385">IF(SUM(G938,V938,AH938)=0,"-",SUM(G938,V938,AH938))</f>
        <v>8.83</v>
      </c>
      <c r="BM938" s="124" t="str">
        <f t="shared" si="6385"/>
        <v>-</v>
      </c>
      <c r="BN938" s="124">
        <f t="shared" si="6385"/>
        <v>8.83</v>
      </c>
      <c r="BO938" s="124">
        <f t="shared" si="6385"/>
        <v>5</v>
      </c>
      <c r="BP938" s="124" t="str">
        <f t="shared" si="6385"/>
        <v>-</v>
      </c>
      <c r="BQ938" s="124">
        <f t="shared" si="6385"/>
        <v>5</v>
      </c>
      <c r="BR938" s="124">
        <f t="shared" si="6385"/>
        <v>1.22</v>
      </c>
      <c r="BS938" s="124" t="str">
        <f t="shared" si="6385"/>
        <v>-</v>
      </c>
      <c r="BT938" s="124">
        <f t="shared" si="6385"/>
        <v>1.22</v>
      </c>
      <c r="BU938" s="124">
        <f t="shared" si="6385"/>
        <v>22.16</v>
      </c>
      <c r="BV938" s="124">
        <f t="shared" si="6385"/>
        <v>3.82</v>
      </c>
      <c r="BW938" s="124">
        <f t="shared" si="6385"/>
        <v>25.98</v>
      </c>
      <c r="BX938" s="127">
        <v>21.0</v>
      </c>
      <c r="BY938" s="123"/>
      <c r="BZ938" s="120">
        <v>2230.5</v>
      </c>
      <c r="CA938" s="120">
        <f t="shared" si="6189"/>
        <v>0.01164761264</v>
      </c>
    </row>
    <row r="939" ht="15.75" hidden="1" customHeight="1">
      <c r="A939" s="99" t="str">
        <f t="shared" si="5598"/>
        <v>August</v>
      </c>
      <c r="B939" s="122" t="s">
        <v>136</v>
      </c>
      <c r="C939" s="122" t="s">
        <v>48</v>
      </c>
      <c r="D939" s="123">
        <v>1.8</v>
      </c>
      <c r="E939" s="123"/>
      <c r="F939" s="124">
        <f t="shared" si="5599"/>
        <v>1.8</v>
      </c>
      <c r="G939" s="123">
        <v>2.0</v>
      </c>
      <c r="H939" s="123"/>
      <c r="I939" s="124">
        <f t="shared" si="5600"/>
        <v>2</v>
      </c>
      <c r="J939" s="123">
        <v>1.0</v>
      </c>
      <c r="K939" s="123"/>
      <c r="L939" s="124">
        <f t="shared" si="5601"/>
        <v>1</v>
      </c>
      <c r="M939" s="123"/>
      <c r="N939" s="123"/>
      <c r="O939" s="124" t="str">
        <f t="shared" si="5602"/>
        <v/>
      </c>
      <c r="P939" s="126">
        <f t="shared" ref="P939:Q939" si="6386">IF(SUM(D939,G939,J939,M939)=0,"",SUM(D939,G939,J939,M939))</f>
        <v>4.8</v>
      </c>
      <c r="Q939" s="125" t="str">
        <f t="shared" si="6386"/>
        <v/>
      </c>
      <c r="R939" s="124">
        <f t="shared" si="5604"/>
        <v>4.8</v>
      </c>
      <c r="S939" s="123"/>
      <c r="T939" s="123"/>
      <c r="U939" s="124" t="str">
        <f t="shared" si="5605"/>
        <v/>
      </c>
      <c r="V939" s="123"/>
      <c r="W939" s="123"/>
      <c r="X939" s="124" t="str">
        <f t="shared" si="5606"/>
        <v/>
      </c>
      <c r="Y939" s="123"/>
      <c r="Z939" s="123"/>
      <c r="AA939" s="124" t="str">
        <f t="shared" si="5607"/>
        <v/>
      </c>
      <c r="AB939" s="123">
        <v>0.7</v>
      </c>
      <c r="AC939" s="123"/>
      <c r="AD939" s="124">
        <f t="shared" si="5608"/>
        <v>0.7</v>
      </c>
      <c r="AE939" s="124">
        <f t="shared" ref="AE939:AF939" si="6387">IF(SUM(S939,V939,Y939,AB939)=0,"",SUM(S939,V939,Y939,AB939))</f>
        <v>0.7</v>
      </c>
      <c r="AF939" s="124" t="str">
        <f t="shared" si="6387"/>
        <v/>
      </c>
      <c r="AG939" s="124">
        <f t="shared" si="5610"/>
        <v>0.7</v>
      </c>
      <c r="AH939" s="123"/>
      <c r="AI939" s="123"/>
      <c r="AJ939" s="124" t="str">
        <f t="shared" si="5611"/>
        <v/>
      </c>
      <c r="AK939" s="123"/>
      <c r="AL939" s="123"/>
      <c r="AM939" s="124" t="str">
        <f t="shared" si="5612"/>
        <v/>
      </c>
      <c r="AN939" s="123"/>
      <c r="AO939" s="123"/>
      <c r="AP939" s="124" t="str">
        <f t="shared" si="5613"/>
        <v/>
      </c>
      <c r="AQ939" s="124" t="str">
        <f t="shared" ref="AQ939:AR939" si="6388">IF(SUM(AH939,AK939,AN939)=0,"",SUM(AH939,AK939,AN939))</f>
        <v/>
      </c>
      <c r="AR939" s="124" t="str">
        <f t="shared" si="6388"/>
        <v/>
      </c>
      <c r="AS939" s="124" t="str">
        <f t="shared" si="5615"/>
        <v/>
      </c>
      <c r="AT939" s="124" t="str">
        <f t="shared" ref="AT939:AV939" si="6389">IF(S939=0,"-",S939)</f>
        <v>-</v>
      </c>
      <c r="AU939" s="124" t="str">
        <f t="shared" si="6389"/>
        <v>-</v>
      </c>
      <c r="AV939" s="124" t="str">
        <f t="shared" si="6389"/>
        <v/>
      </c>
      <c r="AW939" s="124" t="str">
        <f t="shared" ref="AW939:BH939" si="6390">IF(SUM(V939,AH939)=0,"-",SUM(V939,AH939))</f>
        <v>-</v>
      </c>
      <c r="AX939" s="124" t="str">
        <f t="shared" si="6390"/>
        <v>-</v>
      </c>
      <c r="AY939" s="124" t="str">
        <f t="shared" si="6390"/>
        <v>-</v>
      </c>
      <c r="AZ939" s="124" t="str">
        <f t="shared" si="6390"/>
        <v>-</v>
      </c>
      <c r="BA939" s="124" t="str">
        <f t="shared" si="6390"/>
        <v>-</v>
      </c>
      <c r="BB939" s="124" t="str">
        <f t="shared" si="6390"/>
        <v>-</v>
      </c>
      <c r="BC939" s="124">
        <f t="shared" si="6390"/>
        <v>0.7</v>
      </c>
      <c r="BD939" s="124" t="str">
        <f t="shared" si="6390"/>
        <v>-</v>
      </c>
      <c r="BE939" s="124">
        <f t="shared" si="6390"/>
        <v>0.7</v>
      </c>
      <c r="BF939" s="124">
        <f t="shared" si="6390"/>
        <v>0.7</v>
      </c>
      <c r="BG939" s="124" t="str">
        <f t="shared" si="6390"/>
        <v>-</v>
      </c>
      <c r="BH939" s="124">
        <f t="shared" si="6390"/>
        <v>0.7</v>
      </c>
      <c r="BI939" s="124">
        <f t="shared" ref="BI939:BK939" si="6391">IF(SUM(D939,S939)=0,"-",SUM(D939,S939))</f>
        <v>1.8</v>
      </c>
      <c r="BJ939" s="124" t="str">
        <f t="shared" si="6391"/>
        <v>-</v>
      </c>
      <c r="BK939" s="124">
        <f t="shared" si="6391"/>
        <v>1.8</v>
      </c>
      <c r="BL939" s="124">
        <f t="shared" ref="BL939:BW939" si="6392">IF(SUM(G939,V939,AH939)=0,"-",SUM(G939,V939,AH939))</f>
        <v>2</v>
      </c>
      <c r="BM939" s="124" t="str">
        <f t="shared" si="6392"/>
        <v>-</v>
      </c>
      <c r="BN939" s="124">
        <f t="shared" si="6392"/>
        <v>2</v>
      </c>
      <c r="BO939" s="124">
        <f t="shared" si="6392"/>
        <v>1</v>
      </c>
      <c r="BP939" s="124" t="str">
        <f t="shared" si="6392"/>
        <v>-</v>
      </c>
      <c r="BQ939" s="124">
        <f t="shared" si="6392"/>
        <v>1</v>
      </c>
      <c r="BR939" s="124">
        <f t="shared" si="6392"/>
        <v>0.7</v>
      </c>
      <c r="BS939" s="124" t="str">
        <f t="shared" si="6392"/>
        <v>-</v>
      </c>
      <c r="BT939" s="124">
        <f t="shared" si="6392"/>
        <v>0.7</v>
      </c>
      <c r="BU939" s="124">
        <f t="shared" si="6392"/>
        <v>5.5</v>
      </c>
      <c r="BV939" s="124" t="str">
        <f t="shared" si="6392"/>
        <v>-</v>
      </c>
      <c r="BW939" s="124">
        <f t="shared" si="6392"/>
        <v>5.5</v>
      </c>
      <c r="BX939" s="123">
        <v>6.0</v>
      </c>
      <c r="BY939" s="123"/>
      <c r="BZ939" s="120">
        <v>2230.5</v>
      </c>
      <c r="CA939" s="120">
        <f t="shared" si="6189"/>
        <v>0.00246581484</v>
      </c>
    </row>
    <row r="940" ht="15.75" hidden="1" customHeight="1">
      <c r="A940" s="99" t="str">
        <f t="shared" si="5598"/>
        <v>September</v>
      </c>
      <c r="B940" s="122" t="s">
        <v>136</v>
      </c>
      <c r="C940" s="122" t="s">
        <v>49</v>
      </c>
      <c r="D940" s="123">
        <v>1.6</v>
      </c>
      <c r="E940" s="123"/>
      <c r="F940" s="124">
        <f t="shared" si="5599"/>
        <v>1.6</v>
      </c>
      <c r="G940" s="123">
        <v>10.0</v>
      </c>
      <c r="H940" s="123"/>
      <c r="I940" s="124">
        <f t="shared" si="5600"/>
        <v>10</v>
      </c>
      <c r="J940" s="123">
        <v>135.03</v>
      </c>
      <c r="K940" s="123"/>
      <c r="L940" s="124">
        <f t="shared" si="5601"/>
        <v>135.03</v>
      </c>
      <c r="M940" s="123">
        <v>34.85</v>
      </c>
      <c r="N940" s="123"/>
      <c r="O940" s="124">
        <f t="shared" si="5602"/>
        <v>34.85</v>
      </c>
      <c r="P940" s="126">
        <f t="shared" ref="P940:Q940" si="6393">IF(SUM(D940,G940,J940,M940)=0,"",SUM(D940,G940,J940,M940))</f>
        <v>181.48</v>
      </c>
      <c r="Q940" s="125" t="str">
        <f t="shared" si="6393"/>
        <v/>
      </c>
      <c r="R940" s="124">
        <f t="shared" si="5604"/>
        <v>181.48</v>
      </c>
      <c r="S940" s="123"/>
      <c r="T940" s="123"/>
      <c r="U940" s="124" t="str">
        <f t="shared" si="5605"/>
        <v/>
      </c>
      <c r="V940" s="123"/>
      <c r="W940" s="123"/>
      <c r="X940" s="124" t="str">
        <f t="shared" si="5606"/>
        <v/>
      </c>
      <c r="Y940" s="123">
        <v>5.86</v>
      </c>
      <c r="Z940" s="123"/>
      <c r="AA940" s="124">
        <f t="shared" si="5607"/>
        <v>5.86</v>
      </c>
      <c r="AB940" s="123">
        <v>57.45</v>
      </c>
      <c r="AC940" s="123"/>
      <c r="AD940" s="124">
        <f t="shared" si="5608"/>
        <v>57.45</v>
      </c>
      <c r="AE940" s="124">
        <f t="shared" ref="AE940:AF940" si="6394">IF(SUM(S940,V940,Y940,AB940)=0,"",SUM(S940,V940,Y940,AB940))</f>
        <v>63.31</v>
      </c>
      <c r="AF940" s="124" t="str">
        <f t="shared" si="6394"/>
        <v/>
      </c>
      <c r="AG940" s="124">
        <f t="shared" si="5610"/>
        <v>63.31</v>
      </c>
      <c r="AH940" s="123"/>
      <c r="AI940" s="123"/>
      <c r="AJ940" s="124" t="str">
        <f t="shared" si="5611"/>
        <v/>
      </c>
      <c r="AK940" s="123"/>
      <c r="AL940" s="123"/>
      <c r="AM940" s="124" t="str">
        <f t="shared" si="5612"/>
        <v/>
      </c>
      <c r="AN940" s="123"/>
      <c r="AO940" s="123"/>
      <c r="AP940" s="124" t="str">
        <f t="shared" si="5613"/>
        <v/>
      </c>
      <c r="AQ940" s="124" t="str">
        <f t="shared" ref="AQ940:AR940" si="6395">IF(SUM(AH940,AK940,AN940)=0,"",SUM(AH940,AK940,AN940))</f>
        <v/>
      </c>
      <c r="AR940" s="124" t="str">
        <f t="shared" si="6395"/>
        <v/>
      </c>
      <c r="AS940" s="124" t="str">
        <f t="shared" si="5615"/>
        <v/>
      </c>
      <c r="AT940" s="124" t="str">
        <f t="shared" ref="AT940:AV940" si="6396">IF(S940=0,"-",S940)</f>
        <v>-</v>
      </c>
      <c r="AU940" s="124" t="str">
        <f t="shared" si="6396"/>
        <v>-</v>
      </c>
      <c r="AV940" s="124" t="str">
        <f t="shared" si="6396"/>
        <v/>
      </c>
      <c r="AW940" s="124" t="str">
        <f t="shared" ref="AW940:BH940" si="6397">IF(SUM(V940,AH940)=0,"-",SUM(V940,AH940))</f>
        <v>-</v>
      </c>
      <c r="AX940" s="124" t="str">
        <f t="shared" si="6397"/>
        <v>-</v>
      </c>
      <c r="AY940" s="124" t="str">
        <f t="shared" si="6397"/>
        <v>-</v>
      </c>
      <c r="AZ940" s="124">
        <f t="shared" si="6397"/>
        <v>5.86</v>
      </c>
      <c r="BA940" s="124" t="str">
        <f t="shared" si="6397"/>
        <v>-</v>
      </c>
      <c r="BB940" s="124">
        <f t="shared" si="6397"/>
        <v>5.86</v>
      </c>
      <c r="BC940" s="124">
        <f t="shared" si="6397"/>
        <v>57.45</v>
      </c>
      <c r="BD940" s="124" t="str">
        <f t="shared" si="6397"/>
        <v>-</v>
      </c>
      <c r="BE940" s="124">
        <f t="shared" si="6397"/>
        <v>57.45</v>
      </c>
      <c r="BF940" s="124">
        <f t="shared" si="6397"/>
        <v>63.31</v>
      </c>
      <c r="BG940" s="124" t="str">
        <f t="shared" si="6397"/>
        <v>-</v>
      </c>
      <c r="BH940" s="124">
        <f t="shared" si="6397"/>
        <v>63.31</v>
      </c>
      <c r="BI940" s="124">
        <f t="shared" ref="BI940:BK940" si="6398">IF(SUM(D940,S940)=0,"-",SUM(D940,S940))</f>
        <v>1.6</v>
      </c>
      <c r="BJ940" s="124" t="str">
        <f t="shared" si="6398"/>
        <v>-</v>
      </c>
      <c r="BK940" s="124">
        <f t="shared" si="6398"/>
        <v>1.6</v>
      </c>
      <c r="BL940" s="124">
        <f t="shared" ref="BL940:BW940" si="6399">IF(SUM(G940,V940,AH940)=0,"-",SUM(G940,V940,AH940))</f>
        <v>10</v>
      </c>
      <c r="BM940" s="124" t="str">
        <f t="shared" si="6399"/>
        <v>-</v>
      </c>
      <c r="BN940" s="124">
        <f t="shared" si="6399"/>
        <v>10</v>
      </c>
      <c r="BO940" s="124">
        <f t="shared" si="6399"/>
        <v>140.89</v>
      </c>
      <c r="BP940" s="124" t="str">
        <f t="shared" si="6399"/>
        <v>-</v>
      </c>
      <c r="BQ940" s="124">
        <f t="shared" si="6399"/>
        <v>140.89</v>
      </c>
      <c r="BR940" s="124">
        <f t="shared" si="6399"/>
        <v>92.3</v>
      </c>
      <c r="BS940" s="124" t="str">
        <f t="shared" si="6399"/>
        <v>-</v>
      </c>
      <c r="BT940" s="124">
        <f t="shared" si="6399"/>
        <v>92.3</v>
      </c>
      <c r="BU940" s="124">
        <f t="shared" si="6399"/>
        <v>244.79</v>
      </c>
      <c r="BV940" s="124" t="str">
        <f t="shared" si="6399"/>
        <v>-</v>
      </c>
      <c r="BW940" s="124">
        <f t="shared" si="6399"/>
        <v>244.79</v>
      </c>
      <c r="BX940" s="123">
        <v>234.0</v>
      </c>
      <c r="BY940" s="123"/>
      <c r="BZ940" s="120">
        <v>2230.5</v>
      </c>
      <c r="CA940" s="120">
        <f t="shared" si="6189"/>
        <v>0.1097466936</v>
      </c>
    </row>
    <row r="941" ht="15.75" hidden="1" customHeight="1">
      <c r="A941" s="99" t="str">
        <f t="shared" si="5598"/>
        <v>September</v>
      </c>
      <c r="B941" s="122" t="s">
        <v>136</v>
      </c>
      <c r="C941" s="122" t="s">
        <v>50</v>
      </c>
      <c r="D941" s="123">
        <v>21.03</v>
      </c>
      <c r="E941" s="123"/>
      <c r="F941" s="124">
        <f t="shared" si="5599"/>
        <v>21.03</v>
      </c>
      <c r="G941" s="123"/>
      <c r="H941" s="123"/>
      <c r="I941" s="124" t="str">
        <f t="shared" si="5600"/>
        <v/>
      </c>
      <c r="J941" s="123">
        <v>61.5</v>
      </c>
      <c r="K941" s="123"/>
      <c r="L941" s="124">
        <f t="shared" si="5601"/>
        <v>61.5</v>
      </c>
      <c r="M941" s="123">
        <v>9.28</v>
      </c>
      <c r="N941" s="123"/>
      <c r="O941" s="124">
        <f t="shared" si="5602"/>
        <v>9.28</v>
      </c>
      <c r="P941" s="126">
        <f t="shared" ref="P941:Q941" si="6400">IF(SUM(D941,G941,J941,M941)=0,"",SUM(D941,G941,J941,M941))</f>
        <v>91.81</v>
      </c>
      <c r="Q941" s="125" t="str">
        <f t="shared" si="6400"/>
        <v/>
      </c>
      <c r="R941" s="124">
        <f t="shared" si="5604"/>
        <v>91.81</v>
      </c>
      <c r="S941" s="123">
        <v>12.88</v>
      </c>
      <c r="T941" s="123"/>
      <c r="U941" s="124">
        <f t="shared" si="5605"/>
        <v>12.88</v>
      </c>
      <c r="V941" s="123"/>
      <c r="W941" s="123"/>
      <c r="X941" s="124" t="str">
        <f t="shared" si="5606"/>
        <v/>
      </c>
      <c r="Y941" s="123">
        <v>56.75</v>
      </c>
      <c r="Z941" s="123"/>
      <c r="AA941" s="124">
        <f t="shared" si="5607"/>
        <v>56.75</v>
      </c>
      <c r="AB941" s="123">
        <v>115.43</v>
      </c>
      <c r="AC941" s="123"/>
      <c r="AD941" s="124">
        <f t="shared" si="5608"/>
        <v>115.43</v>
      </c>
      <c r="AE941" s="124">
        <f t="shared" ref="AE941:AF941" si="6401">IF(SUM(S941,V941,Y941,AB941)=0,"",SUM(S941,V941,Y941,AB941))</f>
        <v>185.06</v>
      </c>
      <c r="AF941" s="124" t="str">
        <f t="shared" si="6401"/>
        <v/>
      </c>
      <c r="AG941" s="124">
        <f t="shared" si="5610"/>
        <v>185.06</v>
      </c>
      <c r="AH941" s="123"/>
      <c r="AI941" s="123"/>
      <c r="AJ941" s="124" t="str">
        <f t="shared" si="5611"/>
        <v/>
      </c>
      <c r="AK941" s="123"/>
      <c r="AL941" s="123"/>
      <c r="AM941" s="124" t="str">
        <f t="shared" si="5612"/>
        <v/>
      </c>
      <c r="AN941" s="123"/>
      <c r="AO941" s="123"/>
      <c r="AP941" s="124" t="str">
        <f t="shared" si="5613"/>
        <v/>
      </c>
      <c r="AQ941" s="124" t="str">
        <f t="shared" ref="AQ941:AR941" si="6402">IF(SUM(AH941,AK941,AN941)=0,"",SUM(AH941,AK941,AN941))</f>
        <v/>
      </c>
      <c r="AR941" s="124" t="str">
        <f t="shared" si="6402"/>
        <v/>
      </c>
      <c r="AS941" s="124" t="str">
        <f t="shared" si="5615"/>
        <v/>
      </c>
      <c r="AT941" s="124">
        <f t="shared" ref="AT941:AV941" si="6403">IF(S941=0,"-",S941)</f>
        <v>12.88</v>
      </c>
      <c r="AU941" s="124" t="str">
        <f t="shared" si="6403"/>
        <v>-</v>
      </c>
      <c r="AV941" s="124">
        <f t="shared" si="6403"/>
        <v>12.88</v>
      </c>
      <c r="AW941" s="124" t="str">
        <f t="shared" ref="AW941:BH941" si="6404">IF(SUM(V941,AH941)=0,"-",SUM(V941,AH941))</f>
        <v>-</v>
      </c>
      <c r="AX941" s="124" t="str">
        <f t="shared" si="6404"/>
        <v>-</v>
      </c>
      <c r="AY941" s="124" t="str">
        <f t="shared" si="6404"/>
        <v>-</v>
      </c>
      <c r="AZ941" s="124">
        <f t="shared" si="6404"/>
        <v>56.75</v>
      </c>
      <c r="BA941" s="124" t="str">
        <f t="shared" si="6404"/>
        <v>-</v>
      </c>
      <c r="BB941" s="124">
        <f t="shared" si="6404"/>
        <v>56.75</v>
      </c>
      <c r="BC941" s="124">
        <f t="shared" si="6404"/>
        <v>115.43</v>
      </c>
      <c r="BD941" s="124" t="str">
        <f t="shared" si="6404"/>
        <v>-</v>
      </c>
      <c r="BE941" s="124">
        <f t="shared" si="6404"/>
        <v>115.43</v>
      </c>
      <c r="BF941" s="124">
        <f t="shared" si="6404"/>
        <v>185.06</v>
      </c>
      <c r="BG941" s="124" t="str">
        <f t="shared" si="6404"/>
        <v>-</v>
      </c>
      <c r="BH941" s="124">
        <f t="shared" si="6404"/>
        <v>185.06</v>
      </c>
      <c r="BI941" s="124">
        <f t="shared" ref="BI941:BK941" si="6405">IF(SUM(D941,S941)=0,"-",SUM(D941,S941))</f>
        <v>33.91</v>
      </c>
      <c r="BJ941" s="124" t="str">
        <f t="shared" si="6405"/>
        <v>-</v>
      </c>
      <c r="BK941" s="124">
        <f t="shared" si="6405"/>
        <v>33.91</v>
      </c>
      <c r="BL941" s="124" t="str">
        <f t="shared" ref="BL941:BW941" si="6406">IF(SUM(G941,V941,AH941)=0,"-",SUM(G941,V941,AH941))</f>
        <v>-</v>
      </c>
      <c r="BM941" s="124" t="str">
        <f t="shared" si="6406"/>
        <v>-</v>
      </c>
      <c r="BN941" s="124" t="str">
        <f t="shared" si="6406"/>
        <v>-</v>
      </c>
      <c r="BO941" s="124">
        <f t="shared" si="6406"/>
        <v>118.25</v>
      </c>
      <c r="BP941" s="124" t="str">
        <f t="shared" si="6406"/>
        <v>-</v>
      </c>
      <c r="BQ941" s="124">
        <f t="shared" si="6406"/>
        <v>118.25</v>
      </c>
      <c r="BR941" s="124">
        <f t="shared" si="6406"/>
        <v>124.71</v>
      </c>
      <c r="BS941" s="124" t="str">
        <f t="shared" si="6406"/>
        <v>-</v>
      </c>
      <c r="BT941" s="124">
        <f t="shared" si="6406"/>
        <v>124.71</v>
      </c>
      <c r="BU941" s="124">
        <f t="shared" si="6406"/>
        <v>276.87</v>
      </c>
      <c r="BV941" s="124" t="str">
        <f t="shared" si="6406"/>
        <v>-</v>
      </c>
      <c r="BW941" s="124">
        <f t="shared" si="6406"/>
        <v>276.87</v>
      </c>
      <c r="BX941" s="123">
        <v>267.0</v>
      </c>
      <c r="BY941" s="123"/>
      <c r="BZ941" s="120">
        <v>2230.5</v>
      </c>
      <c r="CA941" s="120">
        <f t="shared" si="6189"/>
        <v>0.124129119</v>
      </c>
    </row>
    <row r="942" ht="15.75" hidden="1" customHeight="1">
      <c r="A942" s="99" t="str">
        <f t="shared" si="5598"/>
        <v>October</v>
      </c>
      <c r="B942" s="122" t="s">
        <v>136</v>
      </c>
      <c r="C942" s="122" t="s">
        <v>51</v>
      </c>
      <c r="D942" s="123">
        <v>193.16</v>
      </c>
      <c r="E942" s="123"/>
      <c r="F942" s="124">
        <f t="shared" si="5599"/>
        <v>193.16</v>
      </c>
      <c r="G942" s="123">
        <v>17.06</v>
      </c>
      <c r="H942" s="123" t="s">
        <v>97</v>
      </c>
      <c r="I942" s="124">
        <f t="shared" si="5600"/>
        <v>17.06</v>
      </c>
      <c r="J942" s="123">
        <v>74.16</v>
      </c>
      <c r="K942" s="123"/>
      <c r="L942" s="124">
        <f t="shared" si="5601"/>
        <v>74.16</v>
      </c>
      <c r="M942" s="123"/>
      <c r="N942" s="123"/>
      <c r="O942" s="124" t="str">
        <f t="shared" si="5602"/>
        <v/>
      </c>
      <c r="P942" s="126">
        <f t="shared" ref="P942:Q942" si="6407">IF(SUM(D942,G942,J942,M942)=0,"",SUM(D942,G942,J942,M942))</f>
        <v>284.38</v>
      </c>
      <c r="Q942" s="125" t="str">
        <f t="shared" si="6407"/>
        <v/>
      </c>
      <c r="R942" s="124">
        <f t="shared" si="5604"/>
        <v>284.38</v>
      </c>
      <c r="S942" s="123">
        <v>39.51</v>
      </c>
      <c r="T942" s="123"/>
      <c r="U942" s="124">
        <f t="shared" si="5605"/>
        <v>39.51</v>
      </c>
      <c r="V942" s="123">
        <v>23.9</v>
      </c>
      <c r="W942" s="123"/>
      <c r="X942" s="124">
        <f t="shared" si="5606"/>
        <v>23.9</v>
      </c>
      <c r="Y942" s="123">
        <v>187.62</v>
      </c>
      <c r="Z942" s="123"/>
      <c r="AA942" s="124">
        <f t="shared" si="5607"/>
        <v>187.62</v>
      </c>
      <c r="AB942" s="123">
        <v>29.0</v>
      </c>
      <c r="AC942" s="123"/>
      <c r="AD942" s="124">
        <f t="shared" si="5608"/>
        <v>29</v>
      </c>
      <c r="AE942" s="124">
        <f t="shared" ref="AE942:AF942" si="6408">IF(SUM(S942,V942,Y942,AB942)=0,"",SUM(S942,V942,Y942,AB942))</f>
        <v>280.03</v>
      </c>
      <c r="AF942" s="124" t="str">
        <f t="shared" si="6408"/>
        <v/>
      </c>
      <c r="AG942" s="124">
        <f t="shared" si="5610"/>
        <v>280.03</v>
      </c>
      <c r="AH942" s="123"/>
      <c r="AI942" s="123"/>
      <c r="AJ942" s="124" t="str">
        <f t="shared" si="5611"/>
        <v/>
      </c>
      <c r="AK942" s="123"/>
      <c r="AL942" s="123"/>
      <c r="AM942" s="124" t="str">
        <f t="shared" si="5612"/>
        <v/>
      </c>
      <c r="AN942" s="123"/>
      <c r="AO942" s="123"/>
      <c r="AP942" s="124" t="str">
        <f t="shared" si="5613"/>
        <v/>
      </c>
      <c r="AQ942" s="124" t="str">
        <f t="shared" ref="AQ942:AR942" si="6409">IF(SUM(AH942,AK942,AN942)=0,"",SUM(AH942,AK942,AN942))</f>
        <v/>
      </c>
      <c r="AR942" s="124" t="str">
        <f t="shared" si="6409"/>
        <v/>
      </c>
      <c r="AS942" s="124" t="str">
        <f t="shared" si="5615"/>
        <v/>
      </c>
      <c r="AT942" s="124">
        <f t="shared" ref="AT942:AV942" si="6410">IF(S942=0,"-",S942)</f>
        <v>39.51</v>
      </c>
      <c r="AU942" s="124" t="str">
        <f t="shared" si="6410"/>
        <v>-</v>
      </c>
      <c r="AV942" s="124">
        <f t="shared" si="6410"/>
        <v>39.51</v>
      </c>
      <c r="AW942" s="124">
        <f t="shared" ref="AW942:BH942" si="6411">IF(SUM(V942,AH942)=0,"-",SUM(V942,AH942))</f>
        <v>23.9</v>
      </c>
      <c r="AX942" s="124" t="str">
        <f t="shared" si="6411"/>
        <v>-</v>
      </c>
      <c r="AY942" s="124">
        <f t="shared" si="6411"/>
        <v>23.9</v>
      </c>
      <c r="AZ942" s="124">
        <f t="shared" si="6411"/>
        <v>187.62</v>
      </c>
      <c r="BA942" s="124" t="str">
        <f t="shared" si="6411"/>
        <v>-</v>
      </c>
      <c r="BB942" s="124">
        <f t="shared" si="6411"/>
        <v>187.62</v>
      </c>
      <c r="BC942" s="124">
        <f t="shared" si="6411"/>
        <v>29</v>
      </c>
      <c r="BD942" s="124" t="str">
        <f t="shared" si="6411"/>
        <v>-</v>
      </c>
      <c r="BE942" s="124">
        <f t="shared" si="6411"/>
        <v>29</v>
      </c>
      <c r="BF942" s="124">
        <f t="shared" si="6411"/>
        <v>280.03</v>
      </c>
      <c r="BG942" s="124" t="str">
        <f t="shared" si="6411"/>
        <v>-</v>
      </c>
      <c r="BH942" s="124">
        <f t="shared" si="6411"/>
        <v>280.03</v>
      </c>
      <c r="BI942" s="124">
        <f t="shared" ref="BI942:BK942" si="6412">IF(SUM(D942,S942)=0,"-",SUM(D942,S942))</f>
        <v>232.67</v>
      </c>
      <c r="BJ942" s="124" t="str">
        <f t="shared" si="6412"/>
        <v>-</v>
      </c>
      <c r="BK942" s="124">
        <f t="shared" si="6412"/>
        <v>232.67</v>
      </c>
      <c r="BL942" s="124">
        <f t="shared" ref="BL942:BW942" si="6413">IF(SUM(G942,V942,AH942)=0,"-",SUM(G942,V942,AH942))</f>
        <v>40.96</v>
      </c>
      <c r="BM942" s="124" t="str">
        <f t="shared" si="6413"/>
        <v>-</v>
      </c>
      <c r="BN942" s="124">
        <f t="shared" si="6413"/>
        <v>40.96</v>
      </c>
      <c r="BO942" s="124">
        <f t="shared" si="6413"/>
        <v>261.78</v>
      </c>
      <c r="BP942" s="124" t="str">
        <f t="shared" si="6413"/>
        <v>-</v>
      </c>
      <c r="BQ942" s="124">
        <f t="shared" si="6413"/>
        <v>261.78</v>
      </c>
      <c r="BR942" s="124">
        <f t="shared" si="6413"/>
        <v>29</v>
      </c>
      <c r="BS942" s="124" t="str">
        <f t="shared" si="6413"/>
        <v>-</v>
      </c>
      <c r="BT942" s="124">
        <f t="shared" si="6413"/>
        <v>29</v>
      </c>
      <c r="BU942" s="124">
        <f t="shared" si="6413"/>
        <v>564.41</v>
      </c>
      <c r="BV942" s="124" t="str">
        <f t="shared" si="6413"/>
        <v>-</v>
      </c>
      <c r="BW942" s="124">
        <f t="shared" si="6413"/>
        <v>564.41</v>
      </c>
      <c r="BX942" s="123">
        <v>568.0</v>
      </c>
      <c r="BY942" s="123"/>
      <c r="BZ942" s="120">
        <v>2230.5</v>
      </c>
      <c r="CA942" s="121">
        <f t="shared" si="6189"/>
        <v>0.2530419189</v>
      </c>
    </row>
    <row r="943" ht="15.75" hidden="1" customHeight="1">
      <c r="A943" s="99" t="str">
        <f t="shared" si="5598"/>
        <v>October</v>
      </c>
      <c r="B943" s="122" t="s">
        <v>136</v>
      </c>
      <c r="C943" s="122" t="s">
        <v>52</v>
      </c>
      <c r="D943" s="123">
        <v>51.9</v>
      </c>
      <c r="E943" s="123">
        <v>5.43</v>
      </c>
      <c r="F943" s="124">
        <f t="shared" si="5599"/>
        <v>57.33</v>
      </c>
      <c r="G943" s="123">
        <v>10.0</v>
      </c>
      <c r="H943" s="123"/>
      <c r="I943" s="124">
        <f t="shared" si="5600"/>
        <v>10</v>
      </c>
      <c r="J943" s="123">
        <v>20.0</v>
      </c>
      <c r="K943" s="123"/>
      <c r="L943" s="124">
        <f t="shared" si="5601"/>
        <v>20</v>
      </c>
      <c r="M943" s="123">
        <v>9.0</v>
      </c>
      <c r="N943" s="123"/>
      <c r="O943" s="124">
        <f t="shared" si="5602"/>
        <v>9</v>
      </c>
      <c r="P943" s="126">
        <f t="shared" ref="P943:Q943" si="6414">IF(SUM(D943,G943,J943,M943)=0,"",SUM(D943,G943,J943,M943))</f>
        <v>90.9</v>
      </c>
      <c r="Q943" s="126">
        <f t="shared" si="6414"/>
        <v>5.43</v>
      </c>
      <c r="R943" s="124">
        <f t="shared" si="5604"/>
        <v>96.33</v>
      </c>
      <c r="S943" s="123">
        <v>105.5</v>
      </c>
      <c r="T943" s="123"/>
      <c r="U943" s="124">
        <f t="shared" si="5605"/>
        <v>105.5</v>
      </c>
      <c r="V943" s="123">
        <v>17.79</v>
      </c>
      <c r="W943" s="123"/>
      <c r="X943" s="124">
        <f t="shared" si="5606"/>
        <v>17.79</v>
      </c>
      <c r="Y943" s="123">
        <v>76.48</v>
      </c>
      <c r="Z943" s="123"/>
      <c r="AA943" s="124">
        <f t="shared" si="5607"/>
        <v>76.48</v>
      </c>
      <c r="AB943" s="123">
        <v>6.23</v>
      </c>
      <c r="AC943" s="123"/>
      <c r="AD943" s="124">
        <f t="shared" si="5608"/>
        <v>6.23</v>
      </c>
      <c r="AE943" s="124">
        <f t="shared" ref="AE943:AF943" si="6415">IF(SUM(S943,V943,Y943,AB943)=0,"",SUM(S943,V943,Y943,AB943))</f>
        <v>206</v>
      </c>
      <c r="AF943" s="124" t="str">
        <f t="shared" si="6415"/>
        <v/>
      </c>
      <c r="AG943" s="124">
        <f t="shared" si="5610"/>
        <v>206</v>
      </c>
      <c r="AH943" s="123"/>
      <c r="AI943" s="123"/>
      <c r="AJ943" s="124" t="str">
        <f t="shared" si="5611"/>
        <v/>
      </c>
      <c r="AK943" s="123"/>
      <c r="AL943" s="123"/>
      <c r="AM943" s="124" t="str">
        <f t="shared" si="5612"/>
        <v/>
      </c>
      <c r="AN943" s="123"/>
      <c r="AO943" s="123"/>
      <c r="AP943" s="124" t="str">
        <f t="shared" si="5613"/>
        <v/>
      </c>
      <c r="AQ943" s="124" t="str">
        <f t="shared" ref="AQ943:AR943" si="6416">IF(SUM(AH943,AK943,AN943)=0,"",SUM(AH943,AK943,AN943))</f>
        <v/>
      </c>
      <c r="AR943" s="124" t="str">
        <f t="shared" si="6416"/>
        <v/>
      </c>
      <c r="AS943" s="124" t="str">
        <f t="shared" si="5615"/>
        <v/>
      </c>
      <c r="AT943" s="124">
        <f t="shared" ref="AT943:AV943" si="6417">IF(S943=0,"-",S943)</f>
        <v>105.5</v>
      </c>
      <c r="AU943" s="124" t="str">
        <f t="shared" si="6417"/>
        <v>-</v>
      </c>
      <c r="AV943" s="124">
        <f t="shared" si="6417"/>
        <v>105.5</v>
      </c>
      <c r="AW943" s="124">
        <f t="shared" ref="AW943:BH943" si="6418">IF(SUM(V943,AH943)=0,"-",SUM(V943,AH943))</f>
        <v>17.79</v>
      </c>
      <c r="AX943" s="124" t="str">
        <f t="shared" si="6418"/>
        <v>-</v>
      </c>
      <c r="AY943" s="124">
        <f t="shared" si="6418"/>
        <v>17.79</v>
      </c>
      <c r="AZ943" s="124">
        <f t="shared" si="6418"/>
        <v>76.48</v>
      </c>
      <c r="BA943" s="124" t="str">
        <f t="shared" si="6418"/>
        <v>-</v>
      </c>
      <c r="BB943" s="124">
        <f t="shared" si="6418"/>
        <v>76.48</v>
      </c>
      <c r="BC943" s="124">
        <f t="shared" si="6418"/>
        <v>6.23</v>
      </c>
      <c r="BD943" s="124" t="str">
        <f t="shared" si="6418"/>
        <v>-</v>
      </c>
      <c r="BE943" s="124">
        <f t="shared" si="6418"/>
        <v>6.23</v>
      </c>
      <c r="BF943" s="124">
        <f t="shared" si="6418"/>
        <v>206</v>
      </c>
      <c r="BG943" s="124" t="str">
        <f t="shared" si="6418"/>
        <v>-</v>
      </c>
      <c r="BH943" s="124">
        <f t="shared" si="6418"/>
        <v>206</v>
      </c>
      <c r="BI943" s="124">
        <f t="shared" ref="BI943:BK943" si="6419">IF(SUM(D943,S943)=0,"-",SUM(D943,S943))</f>
        <v>157.4</v>
      </c>
      <c r="BJ943" s="124">
        <f t="shared" si="6419"/>
        <v>5.43</v>
      </c>
      <c r="BK943" s="124">
        <f t="shared" si="6419"/>
        <v>162.83</v>
      </c>
      <c r="BL943" s="124">
        <f t="shared" ref="BL943:BW943" si="6420">IF(SUM(G943,V943,AH943)=0,"-",SUM(G943,V943,AH943))</f>
        <v>27.79</v>
      </c>
      <c r="BM943" s="124" t="str">
        <f t="shared" si="6420"/>
        <v>-</v>
      </c>
      <c r="BN943" s="124">
        <f t="shared" si="6420"/>
        <v>27.79</v>
      </c>
      <c r="BO943" s="124">
        <f t="shared" si="6420"/>
        <v>96.48</v>
      </c>
      <c r="BP943" s="124" t="str">
        <f t="shared" si="6420"/>
        <v>-</v>
      </c>
      <c r="BQ943" s="124">
        <f t="shared" si="6420"/>
        <v>96.48</v>
      </c>
      <c r="BR943" s="124">
        <f t="shared" si="6420"/>
        <v>15.23</v>
      </c>
      <c r="BS943" s="124" t="str">
        <f t="shared" si="6420"/>
        <v>-</v>
      </c>
      <c r="BT943" s="124">
        <f t="shared" si="6420"/>
        <v>15.23</v>
      </c>
      <c r="BU943" s="124">
        <f t="shared" si="6420"/>
        <v>296.9</v>
      </c>
      <c r="BV943" s="124">
        <f t="shared" si="6420"/>
        <v>5.43</v>
      </c>
      <c r="BW943" s="124">
        <f t="shared" si="6420"/>
        <v>302.33</v>
      </c>
      <c r="BX943" s="123">
        <v>321.0</v>
      </c>
      <c r="BY943" s="123"/>
      <c r="BZ943" s="120">
        <v>2230.5</v>
      </c>
      <c r="CA943" s="121">
        <f t="shared" si="6189"/>
        <v>0.1355436001</v>
      </c>
    </row>
    <row r="944" ht="15.75" hidden="1" customHeight="1">
      <c r="A944" s="99" t="str">
        <f t="shared" si="5598"/>
        <v>November</v>
      </c>
      <c r="B944" s="122" t="s">
        <v>136</v>
      </c>
      <c r="C944" s="122" t="s">
        <v>53</v>
      </c>
      <c r="D944" s="123">
        <v>16.8</v>
      </c>
      <c r="E944" s="123">
        <v>4.15</v>
      </c>
      <c r="F944" s="124">
        <f t="shared" si="5599"/>
        <v>20.95</v>
      </c>
      <c r="G944" s="123">
        <v>10.77</v>
      </c>
      <c r="H944" s="123"/>
      <c r="I944" s="124">
        <f t="shared" si="5600"/>
        <v>10.77</v>
      </c>
      <c r="J944" s="123">
        <v>4.0</v>
      </c>
      <c r="K944" s="123"/>
      <c r="L944" s="124">
        <f t="shared" si="5601"/>
        <v>4</v>
      </c>
      <c r="M944" s="123">
        <v>17.5</v>
      </c>
      <c r="N944" s="123"/>
      <c r="O944" s="124">
        <f t="shared" si="5602"/>
        <v>17.5</v>
      </c>
      <c r="P944" s="126">
        <f t="shared" ref="P944:Q944" si="6421">IF(SUM(D944,G944,J944,M944)=0,"",SUM(D944,G944,J944,M944))</f>
        <v>49.07</v>
      </c>
      <c r="Q944" s="126">
        <f t="shared" si="6421"/>
        <v>4.15</v>
      </c>
      <c r="R944" s="124">
        <f t="shared" si="5604"/>
        <v>53.22</v>
      </c>
      <c r="S944" s="123">
        <v>9.45</v>
      </c>
      <c r="T944" s="123"/>
      <c r="U944" s="124">
        <f t="shared" si="5605"/>
        <v>9.45</v>
      </c>
      <c r="V944" s="123">
        <v>2.73</v>
      </c>
      <c r="W944" s="123"/>
      <c r="X944" s="124">
        <f t="shared" si="5606"/>
        <v>2.73</v>
      </c>
      <c r="Y944" s="123">
        <v>34.0</v>
      </c>
      <c r="Z944" s="123"/>
      <c r="AA944" s="124">
        <f t="shared" si="5607"/>
        <v>34</v>
      </c>
      <c r="AB944" s="123">
        <v>72.0</v>
      </c>
      <c r="AC944" s="123"/>
      <c r="AD944" s="124">
        <f t="shared" si="5608"/>
        <v>72</v>
      </c>
      <c r="AE944" s="124">
        <f t="shared" ref="AE944:AF944" si="6422">IF(SUM(S944,V944,Y944,AB944)=0,"",SUM(S944,V944,Y944,AB944))</f>
        <v>118.18</v>
      </c>
      <c r="AF944" s="124" t="str">
        <f t="shared" si="6422"/>
        <v/>
      </c>
      <c r="AG944" s="124">
        <f t="shared" si="5610"/>
        <v>118.18</v>
      </c>
      <c r="AH944" s="123"/>
      <c r="AI944" s="123"/>
      <c r="AJ944" s="124" t="str">
        <f t="shared" si="5611"/>
        <v/>
      </c>
      <c r="AK944" s="123"/>
      <c r="AL944" s="123"/>
      <c r="AM944" s="124" t="str">
        <f t="shared" si="5612"/>
        <v/>
      </c>
      <c r="AN944" s="123"/>
      <c r="AO944" s="123"/>
      <c r="AP944" s="124" t="str">
        <f t="shared" si="5613"/>
        <v/>
      </c>
      <c r="AQ944" s="124" t="str">
        <f t="shared" ref="AQ944:AR944" si="6423">IF(SUM(AH944,AK944,AN944)=0,"",SUM(AH944,AK944,AN944))</f>
        <v/>
      </c>
      <c r="AR944" s="124" t="str">
        <f t="shared" si="6423"/>
        <v/>
      </c>
      <c r="AS944" s="124" t="str">
        <f t="shared" si="5615"/>
        <v/>
      </c>
      <c r="AT944" s="124">
        <f t="shared" ref="AT944:AV944" si="6424">IF(S944=0,"-",S944)</f>
        <v>9.45</v>
      </c>
      <c r="AU944" s="124" t="str">
        <f t="shared" si="6424"/>
        <v>-</v>
      </c>
      <c r="AV944" s="124">
        <f t="shared" si="6424"/>
        <v>9.45</v>
      </c>
      <c r="AW944" s="124">
        <f t="shared" ref="AW944:BH944" si="6425">IF(SUM(V944,AH944)=0,"-",SUM(V944,AH944))</f>
        <v>2.73</v>
      </c>
      <c r="AX944" s="124" t="str">
        <f t="shared" si="6425"/>
        <v>-</v>
      </c>
      <c r="AY944" s="124">
        <f t="shared" si="6425"/>
        <v>2.73</v>
      </c>
      <c r="AZ944" s="124">
        <f t="shared" si="6425"/>
        <v>34</v>
      </c>
      <c r="BA944" s="124" t="str">
        <f t="shared" si="6425"/>
        <v>-</v>
      </c>
      <c r="BB944" s="124">
        <f t="shared" si="6425"/>
        <v>34</v>
      </c>
      <c r="BC944" s="124">
        <f t="shared" si="6425"/>
        <v>72</v>
      </c>
      <c r="BD944" s="124" t="str">
        <f t="shared" si="6425"/>
        <v>-</v>
      </c>
      <c r="BE944" s="124">
        <f t="shared" si="6425"/>
        <v>72</v>
      </c>
      <c r="BF944" s="124">
        <f t="shared" si="6425"/>
        <v>118.18</v>
      </c>
      <c r="BG944" s="124" t="str">
        <f t="shared" si="6425"/>
        <v>-</v>
      </c>
      <c r="BH944" s="124">
        <f t="shared" si="6425"/>
        <v>118.18</v>
      </c>
      <c r="BI944" s="124">
        <f t="shared" ref="BI944:BK944" si="6426">IF(SUM(D944,S944)=0,"-",SUM(D944,S944))</f>
        <v>26.25</v>
      </c>
      <c r="BJ944" s="124">
        <f t="shared" si="6426"/>
        <v>4.15</v>
      </c>
      <c r="BK944" s="124">
        <f t="shared" si="6426"/>
        <v>30.4</v>
      </c>
      <c r="BL944" s="124">
        <f t="shared" ref="BL944:BW944" si="6427">IF(SUM(G944,V944,AH944)=0,"-",SUM(G944,V944,AH944))</f>
        <v>13.5</v>
      </c>
      <c r="BM944" s="124" t="str">
        <f t="shared" si="6427"/>
        <v>-</v>
      </c>
      <c r="BN944" s="124">
        <f t="shared" si="6427"/>
        <v>13.5</v>
      </c>
      <c r="BO944" s="124">
        <f t="shared" si="6427"/>
        <v>38</v>
      </c>
      <c r="BP944" s="124" t="str">
        <f t="shared" si="6427"/>
        <v>-</v>
      </c>
      <c r="BQ944" s="124">
        <f t="shared" si="6427"/>
        <v>38</v>
      </c>
      <c r="BR944" s="124">
        <f t="shared" si="6427"/>
        <v>89.5</v>
      </c>
      <c r="BS944" s="124" t="str">
        <f t="shared" si="6427"/>
        <v>-</v>
      </c>
      <c r="BT944" s="124">
        <f t="shared" si="6427"/>
        <v>89.5</v>
      </c>
      <c r="BU944" s="124">
        <f t="shared" si="6427"/>
        <v>167.25</v>
      </c>
      <c r="BV944" s="124">
        <f t="shared" si="6427"/>
        <v>4.15</v>
      </c>
      <c r="BW944" s="124">
        <f t="shared" si="6427"/>
        <v>171.4</v>
      </c>
      <c r="BX944" s="123">
        <v>191.0</v>
      </c>
      <c r="BY944" s="123"/>
      <c r="BZ944" s="120">
        <v>2230.5</v>
      </c>
      <c r="CA944" s="121">
        <f t="shared" si="6189"/>
        <v>0.07684375701</v>
      </c>
    </row>
    <row r="945" ht="15.75" hidden="1" customHeight="1">
      <c r="A945" s="99" t="str">
        <f t="shared" si="5598"/>
        <v>November</v>
      </c>
      <c r="B945" s="122" t="s">
        <v>136</v>
      </c>
      <c r="C945" s="122" t="s">
        <v>54</v>
      </c>
      <c r="D945" s="123">
        <v>2.5</v>
      </c>
      <c r="E945" s="123"/>
      <c r="F945" s="124">
        <f t="shared" si="5599"/>
        <v>2.5</v>
      </c>
      <c r="G945" s="123"/>
      <c r="H945" s="123"/>
      <c r="I945" s="124" t="str">
        <f t="shared" si="5600"/>
        <v/>
      </c>
      <c r="J945" s="123"/>
      <c r="K945" s="123"/>
      <c r="L945" s="124" t="str">
        <f t="shared" si="5601"/>
        <v/>
      </c>
      <c r="M945" s="123"/>
      <c r="N945" s="123"/>
      <c r="O945" s="124" t="str">
        <f t="shared" si="5602"/>
        <v/>
      </c>
      <c r="P945" s="126">
        <f t="shared" ref="P945:Q945" si="6428">IF(SUM(D945,G945,J945,M945)=0,"",SUM(D945,G945,J945,M945))</f>
        <v>2.5</v>
      </c>
      <c r="Q945" s="125" t="str">
        <f t="shared" si="6428"/>
        <v/>
      </c>
      <c r="R945" s="124">
        <f t="shared" si="5604"/>
        <v>2.5</v>
      </c>
      <c r="S945" s="123">
        <v>2.6</v>
      </c>
      <c r="T945" s="123"/>
      <c r="U945" s="124">
        <f t="shared" si="5605"/>
        <v>2.6</v>
      </c>
      <c r="V945" s="123"/>
      <c r="W945" s="123"/>
      <c r="X945" s="124" t="str">
        <f t="shared" si="5606"/>
        <v/>
      </c>
      <c r="Y945" s="123">
        <v>8.0</v>
      </c>
      <c r="Z945" s="123"/>
      <c r="AA945" s="124">
        <f t="shared" si="5607"/>
        <v>8</v>
      </c>
      <c r="AB945" s="123">
        <v>5.0</v>
      </c>
      <c r="AC945" s="123"/>
      <c r="AD945" s="124">
        <f t="shared" si="5608"/>
        <v>5</v>
      </c>
      <c r="AE945" s="124">
        <f t="shared" ref="AE945:AF945" si="6429">IF(SUM(S945,V945,Y945,AB945)=0,"",SUM(S945,V945,Y945,AB945))</f>
        <v>15.6</v>
      </c>
      <c r="AF945" s="124" t="str">
        <f t="shared" si="6429"/>
        <v/>
      </c>
      <c r="AG945" s="124">
        <f t="shared" si="5610"/>
        <v>15.6</v>
      </c>
      <c r="AH945" s="123"/>
      <c r="AI945" s="123"/>
      <c r="AJ945" s="124" t="str">
        <f t="shared" si="5611"/>
        <v/>
      </c>
      <c r="AK945" s="123"/>
      <c r="AL945" s="123"/>
      <c r="AM945" s="124" t="str">
        <f t="shared" si="5612"/>
        <v/>
      </c>
      <c r="AN945" s="123"/>
      <c r="AO945" s="123"/>
      <c r="AP945" s="124" t="str">
        <f t="shared" si="5613"/>
        <v/>
      </c>
      <c r="AQ945" s="124" t="str">
        <f t="shared" ref="AQ945:AR945" si="6430">IF(SUM(AH945,AK945,AN945)=0,"",SUM(AH945,AK945,AN945))</f>
        <v/>
      </c>
      <c r="AR945" s="124" t="str">
        <f t="shared" si="6430"/>
        <v/>
      </c>
      <c r="AS945" s="124" t="str">
        <f t="shared" si="5615"/>
        <v/>
      </c>
      <c r="AT945" s="124">
        <f t="shared" ref="AT945:AV945" si="6431">IF(S945=0,"-",S945)</f>
        <v>2.6</v>
      </c>
      <c r="AU945" s="124" t="str">
        <f t="shared" si="6431"/>
        <v>-</v>
      </c>
      <c r="AV945" s="124">
        <f t="shared" si="6431"/>
        <v>2.6</v>
      </c>
      <c r="AW945" s="124" t="str">
        <f t="shared" ref="AW945:BH945" si="6432">IF(SUM(V945,AH945)=0,"-",SUM(V945,AH945))</f>
        <v>-</v>
      </c>
      <c r="AX945" s="124" t="str">
        <f t="shared" si="6432"/>
        <v>-</v>
      </c>
      <c r="AY945" s="124" t="str">
        <f t="shared" si="6432"/>
        <v>-</v>
      </c>
      <c r="AZ945" s="124">
        <f t="shared" si="6432"/>
        <v>8</v>
      </c>
      <c r="BA945" s="124" t="str">
        <f t="shared" si="6432"/>
        <v>-</v>
      </c>
      <c r="BB945" s="124">
        <f t="shared" si="6432"/>
        <v>8</v>
      </c>
      <c r="BC945" s="124">
        <f t="shared" si="6432"/>
        <v>5</v>
      </c>
      <c r="BD945" s="124" t="str">
        <f t="shared" si="6432"/>
        <v>-</v>
      </c>
      <c r="BE945" s="124">
        <f t="shared" si="6432"/>
        <v>5</v>
      </c>
      <c r="BF945" s="124">
        <f t="shared" si="6432"/>
        <v>15.6</v>
      </c>
      <c r="BG945" s="124" t="str">
        <f t="shared" si="6432"/>
        <v>-</v>
      </c>
      <c r="BH945" s="124">
        <f t="shared" si="6432"/>
        <v>15.6</v>
      </c>
      <c r="BI945" s="124">
        <f t="shared" ref="BI945:BK945" si="6433">IF(SUM(D945,S945)=0,"-",SUM(D945,S945))</f>
        <v>5.1</v>
      </c>
      <c r="BJ945" s="124" t="str">
        <f t="shared" si="6433"/>
        <v>-</v>
      </c>
      <c r="BK945" s="124">
        <f t="shared" si="6433"/>
        <v>5.1</v>
      </c>
      <c r="BL945" s="124" t="str">
        <f t="shared" ref="BL945:BW945" si="6434">IF(SUM(G945,V945,AH945)=0,"-",SUM(G945,V945,AH945))</f>
        <v>-</v>
      </c>
      <c r="BM945" s="124" t="str">
        <f t="shared" si="6434"/>
        <v>-</v>
      </c>
      <c r="BN945" s="124" t="str">
        <f t="shared" si="6434"/>
        <v>-</v>
      </c>
      <c r="BO945" s="124">
        <f t="shared" si="6434"/>
        <v>8</v>
      </c>
      <c r="BP945" s="124" t="str">
        <f t="shared" si="6434"/>
        <v>-</v>
      </c>
      <c r="BQ945" s="124">
        <f t="shared" si="6434"/>
        <v>8</v>
      </c>
      <c r="BR945" s="124">
        <f t="shared" si="6434"/>
        <v>5</v>
      </c>
      <c r="BS945" s="124" t="str">
        <f t="shared" si="6434"/>
        <v>-</v>
      </c>
      <c r="BT945" s="124">
        <f t="shared" si="6434"/>
        <v>5</v>
      </c>
      <c r="BU945" s="124">
        <f t="shared" si="6434"/>
        <v>18.1</v>
      </c>
      <c r="BV945" s="124" t="str">
        <f t="shared" si="6434"/>
        <v>-</v>
      </c>
      <c r="BW945" s="124">
        <f t="shared" si="6434"/>
        <v>18.1</v>
      </c>
      <c r="BX945" s="123">
        <v>23.0</v>
      </c>
      <c r="BY945" s="123"/>
      <c r="BZ945" s="120">
        <v>2230.5</v>
      </c>
      <c r="CA945" s="121">
        <f t="shared" si="6189"/>
        <v>0.008114772473</v>
      </c>
    </row>
    <row r="946" ht="15.75" hidden="1" customHeight="1">
      <c r="A946" s="99" t="str">
        <f t="shared" si="5598"/>
        <v>December</v>
      </c>
      <c r="B946" s="122" t="s">
        <v>136</v>
      </c>
      <c r="C946" s="122" t="s">
        <v>55</v>
      </c>
      <c r="D946" s="123">
        <v>15.01</v>
      </c>
      <c r="E946" s="123"/>
      <c r="F946" s="124">
        <f t="shared" si="5599"/>
        <v>15.01</v>
      </c>
      <c r="G946" s="123">
        <v>19.23</v>
      </c>
      <c r="H946" s="123"/>
      <c r="I946" s="124">
        <f t="shared" si="5600"/>
        <v>19.23</v>
      </c>
      <c r="J946" s="123"/>
      <c r="K946" s="123"/>
      <c r="L946" s="124" t="str">
        <f t="shared" si="5601"/>
        <v/>
      </c>
      <c r="M946" s="123"/>
      <c r="N946" s="123"/>
      <c r="O946" s="124" t="str">
        <f t="shared" si="5602"/>
        <v/>
      </c>
      <c r="P946" s="126">
        <f t="shared" ref="P946:Q946" si="6435">IF(SUM(D946,G946,J946,M946)=0,"",SUM(D946,G946,J946,M946))</f>
        <v>34.24</v>
      </c>
      <c r="Q946" s="125" t="str">
        <f t="shared" si="6435"/>
        <v/>
      </c>
      <c r="R946" s="124">
        <f t="shared" si="5604"/>
        <v>34.24</v>
      </c>
      <c r="S946" s="123"/>
      <c r="T946" s="123"/>
      <c r="U946" s="124" t="str">
        <f t="shared" si="5605"/>
        <v/>
      </c>
      <c r="V946" s="123"/>
      <c r="W946" s="123"/>
      <c r="X946" s="124" t="str">
        <f t="shared" si="5606"/>
        <v/>
      </c>
      <c r="Y946" s="123"/>
      <c r="Z946" s="123"/>
      <c r="AA946" s="124" t="str">
        <f t="shared" si="5607"/>
        <v/>
      </c>
      <c r="AB946" s="123"/>
      <c r="AC946" s="123"/>
      <c r="AD946" s="124" t="str">
        <f t="shared" si="5608"/>
        <v/>
      </c>
      <c r="AE946" s="124" t="str">
        <f t="shared" ref="AE946:AF946" si="6436">IF(SUM(S946,V946,Y946,AB946)=0,"",SUM(S946,V946,Y946,AB946))</f>
        <v/>
      </c>
      <c r="AF946" s="124" t="str">
        <f t="shared" si="6436"/>
        <v/>
      </c>
      <c r="AG946" s="124" t="str">
        <f t="shared" si="5610"/>
        <v/>
      </c>
      <c r="AH946" s="123"/>
      <c r="AI946" s="123"/>
      <c r="AJ946" s="124" t="str">
        <f t="shared" si="5611"/>
        <v/>
      </c>
      <c r="AK946" s="123"/>
      <c r="AL946" s="123"/>
      <c r="AM946" s="124" t="str">
        <f t="shared" si="5612"/>
        <v/>
      </c>
      <c r="AN946" s="123"/>
      <c r="AO946" s="123"/>
      <c r="AP946" s="124" t="str">
        <f t="shared" si="5613"/>
        <v/>
      </c>
      <c r="AQ946" s="124" t="str">
        <f t="shared" ref="AQ946:AR946" si="6437">IF(SUM(AH946,AK946,AN946)=0,"",SUM(AH946,AK946,AN946))</f>
        <v/>
      </c>
      <c r="AR946" s="124" t="str">
        <f t="shared" si="6437"/>
        <v/>
      </c>
      <c r="AS946" s="124" t="str">
        <f t="shared" si="5615"/>
        <v/>
      </c>
      <c r="AT946" s="124" t="str">
        <f t="shared" ref="AT946:AV946" si="6438">IF(S946=0,"-",S946)</f>
        <v>-</v>
      </c>
      <c r="AU946" s="124" t="str">
        <f t="shared" si="6438"/>
        <v>-</v>
      </c>
      <c r="AV946" s="124" t="str">
        <f t="shared" si="6438"/>
        <v/>
      </c>
      <c r="AW946" s="124" t="str">
        <f t="shared" ref="AW946:BH946" si="6439">IF(SUM(V946,AH946)=0,"-",SUM(V946,AH946))</f>
        <v>-</v>
      </c>
      <c r="AX946" s="124" t="str">
        <f t="shared" si="6439"/>
        <v>-</v>
      </c>
      <c r="AY946" s="124" t="str">
        <f t="shared" si="6439"/>
        <v>-</v>
      </c>
      <c r="AZ946" s="124" t="str">
        <f t="shared" si="6439"/>
        <v>-</v>
      </c>
      <c r="BA946" s="124" t="str">
        <f t="shared" si="6439"/>
        <v>-</v>
      </c>
      <c r="BB946" s="124" t="str">
        <f t="shared" si="6439"/>
        <v>-</v>
      </c>
      <c r="BC946" s="124" t="str">
        <f t="shared" si="6439"/>
        <v>-</v>
      </c>
      <c r="BD946" s="124" t="str">
        <f t="shared" si="6439"/>
        <v>-</v>
      </c>
      <c r="BE946" s="124" t="str">
        <f t="shared" si="6439"/>
        <v>-</v>
      </c>
      <c r="BF946" s="124" t="str">
        <f t="shared" si="6439"/>
        <v>-</v>
      </c>
      <c r="BG946" s="124" t="str">
        <f t="shared" si="6439"/>
        <v>-</v>
      </c>
      <c r="BH946" s="124" t="str">
        <f t="shared" si="6439"/>
        <v>-</v>
      </c>
      <c r="BI946" s="124">
        <f t="shared" ref="BI946:BK946" si="6440">IF(SUM(D946,S946)=0,"-",SUM(D946,S946))</f>
        <v>15.01</v>
      </c>
      <c r="BJ946" s="124" t="str">
        <f t="shared" si="6440"/>
        <v>-</v>
      </c>
      <c r="BK946" s="124">
        <f t="shared" si="6440"/>
        <v>15.01</v>
      </c>
      <c r="BL946" s="124">
        <f t="shared" ref="BL946:BW946" si="6441">IF(SUM(G946,V946,AH946)=0,"-",SUM(G946,V946,AH946))</f>
        <v>19.23</v>
      </c>
      <c r="BM946" s="124" t="str">
        <f t="shared" si="6441"/>
        <v>-</v>
      </c>
      <c r="BN946" s="124">
        <f t="shared" si="6441"/>
        <v>19.23</v>
      </c>
      <c r="BO946" s="124" t="str">
        <f t="shared" si="6441"/>
        <v>-</v>
      </c>
      <c r="BP946" s="124" t="str">
        <f t="shared" si="6441"/>
        <v>-</v>
      </c>
      <c r="BQ946" s="124" t="str">
        <f t="shared" si="6441"/>
        <v>-</v>
      </c>
      <c r="BR946" s="124" t="str">
        <f t="shared" si="6441"/>
        <v>-</v>
      </c>
      <c r="BS946" s="124" t="str">
        <f t="shared" si="6441"/>
        <v>-</v>
      </c>
      <c r="BT946" s="124" t="str">
        <f t="shared" si="6441"/>
        <v>-</v>
      </c>
      <c r="BU946" s="124">
        <f t="shared" si="6441"/>
        <v>34.24</v>
      </c>
      <c r="BV946" s="124" t="str">
        <f t="shared" si="6441"/>
        <v>-</v>
      </c>
      <c r="BW946" s="124">
        <f t="shared" si="6441"/>
        <v>34.24</v>
      </c>
      <c r="BX946" s="123">
        <v>22.0</v>
      </c>
      <c r="BY946" s="123"/>
      <c r="BZ946" s="120">
        <v>2230.5</v>
      </c>
      <c r="CA946" s="121">
        <f t="shared" si="6189"/>
        <v>0.0153508182</v>
      </c>
    </row>
    <row r="947" ht="15.75" hidden="1" customHeight="1">
      <c r="A947" s="99" t="str">
        <f t="shared" si="5598"/>
        <v>December</v>
      </c>
      <c r="B947" s="122" t="s">
        <v>136</v>
      </c>
      <c r="C947" s="122" t="s">
        <v>56</v>
      </c>
      <c r="D947" s="123">
        <v>19.95</v>
      </c>
      <c r="E947" s="123">
        <v>0.5</v>
      </c>
      <c r="F947" s="124">
        <f t="shared" si="5599"/>
        <v>20.45</v>
      </c>
      <c r="G947" s="123">
        <v>31.96</v>
      </c>
      <c r="H947" s="123">
        <v>1.5</v>
      </c>
      <c r="I947" s="124">
        <f t="shared" si="5600"/>
        <v>33.46</v>
      </c>
      <c r="J947" s="123"/>
      <c r="K947" s="123"/>
      <c r="L947" s="124" t="str">
        <f t="shared" si="5601"/>
        <v/>
      </c>
      <c r="M947" s="123"/>
      <c r="N947" s="123"/>
      <c r="O947" s="124" t="str">
        <f t="shared" si="5602"/>
        <v/>
      </c>
      <c r="P947" s="126">
        <f t="shared" ref="P947:Q947" si="6442">IF(SUM(D947,G947,J947,M947)=0,"",SUM(D947,G947,J947,M947))</f>
        <v>51.91</v>
      </c>
      <c r="Q947" s="126">
        <f t="shared" si="6442"/>
        <v>2</v>
      </c>
      <c r="R947" s="124">
        <f t="shared" si="5604"/>
        <v>53.91</v>
      </c>
      <c r="S947" s="123"/>
      <c r="T947" s="123"/>
      <c r="U947" s="124" t="str">
        <f t="shared" si="5605"/>
        <v/>
      </c>
      <c r="V947" s="123"/>
      <c r="W947" s="123"/>
      <c r="X947" s="124" t="str">
        <f t="shared" si="5606"/>
        <v/>
      </c>
      <c r="Y947" s="123"/>
      <c r="Z947" s="123"/>
      <c r="AA947" s="124" t="str">
        <f t="shared" si="5607"/>
        <v/>
      </c>
      <c r="AB947" s="123"/>
      <c r="AC947" s="123"/>
      <c r="AD947" s="124" t="str">
        <f t="shared" si="5608"/>
        <v/>
      </c>
      <c r="AE947" s="124" t="str">
        <f t="shared" ref="AE947:AF947" si="6443">IF(SUM(S947,V947,Y947,AB947)=0,"",SUM(S947,V947,Y947,AB947))</f>
        <v/>
      </c>
      <c r="AF947" s="124" t="str">
        <f t="shared" si="6443"/>
        <v/>
      </c>
      <c r="AG947" s="124" t="str">
        <f t="shared" si="5610"/>
        <v/>
      </c>
      <c r="AH947" s="123">
        <v>8.06</v>
      </c>
      <c r="AI947" s="123"/>
      <c r="AJ947" s="124">
        <f t="shared" si="5611"/>
        <v>8.06</v>
      </c>
      <c r="AK947" s="123"/>
      <c r="AL947" s="123"/>
      <c r="AM947" s="124" t="str">
        <f t="shared" si="5612"/>
        <v/>
      </c>
      <c r="AN947" s="123"/>
      <c r="AO947" s="123"/>
      <c r="AP947" s="124" t="str">
        <f t="shared" si="5613"/>
        <v/>
      </c>
      <c r="AQ947" s="124">
        <f t="shared" ref="AQ947:AR947" si="6444">IF(SUM(AH947,AK947,AN947)=0,"",SUM(AH947,AK947,AN947))</f>
        <v>8.06</v>
      </c>
      <c r="AR947" s="124" t="str">
        <f t="shared" si="6444"/>
        <v/>
      </c>
      <c r="AS947" s="124">
        <f t="shared" si="5615"/>
        <v>8.06</v>
      </c>
      <c r="AT947" s="124" t="str">
        <f t="shared" ref="AT947:AV947" si="6445">IF(S947=0,"-",S947)</f>
        <v>-</v>
      </c>
      <c r="AU947" s="124" t="str">
        <f t="shared" si="6445"/>
        <v>-</v>
      </c>
      <c r="AV947" s="124" t="str">
        <f t="shared" si="6445"/>
        <v/>
      </c>
      <c r="AW947" s="124">
        <f t="shared" ref="AW947:BH947" si="6446">IF(SUM(V947,AH947)=0,"-",SUM(V947,AH947))</f>
        <v>8.06</v>
      </c>
      <c r="AX947" s="124" t="str">
        <f t="shared" si="6446"/>
        <v>-</v>
      </c>
      <c r="AY947" s="124">
        <f t="shared" si="6446"/>
        <v>8.06</v>
      </c>
      <c r="AZ947" s="124" t="str">
        <f t="shared" si="6446"/>
        <v>-</v>
      </c>
      <c r="BA947" s="124" t="str">
        <f t="shared" si="6446"/>
        <v>-</v>
      </c>
      <c r="BB947" s="124" t="str">
        <f t="shared" si="6446"/>
        <v>-</v>
      </c>
      <c r="BC947" s="124" t="str">
        <f t="shared" si="6446"/>
        <v>-</v>
      </c>
      <c r="BD947" s="124" t="str">
        <f t="shared" si="6446"/>
        <v>-</v>
      </c>
      <c r="BE947" s="124" t="str">
        <f t="shared" si="6446"/>
        <v>-</v>
      </c>
      <c r="BF947" s="124">
        <f t="shared" si="6446"/>
        <v>8.06</v>
      </c>
      <c r="BG947" s="124" t="str">
        <f t="shared" si="6446"/>
        <v>-</v>
      </c>
      <c r="BH947" s="124">
        <f t="shared" si="6446"/>
        <v>8.06</v>
      </c>
      <c r="BI947" s="124">
        <f t="shared" ref="BI947:BK947" si="6447">IF(SUM(D947,S947)=0,"-",SUM(D947,S947))</f>
        <v>19.95</v>
      </c>
      <c r="BJ947" s="124">
        <f t="shared" si="6447"/>
        <v>0.5</v>
      </c>
      <c r="BK947" s="124">
        <f t="shared" si="6447"/>
        <v>20.45</v>
      </c>
      <c r="BL947" s="124">
        <f t="shared" ref="BL947:BW947" si="6448">IF(SUM(G947,V947,AH947)=0,"-",SUM(G947,V947,AH947))</f>
        <v>40.02</v>
      </c>
      <c r="BM947" s="124">
        <f t="shared" si="6448"/>
        <v>1.5</v>
      </c>
      <c r="BN947" s="124">
        <f t="shared" si="6448"/>
        <v>41.52</v>
      </c>
      <c r="BO947" s="124" t="str">
        <f t="shared" si="6448"/>
        <v>-</v>
      </c>
      <c r="BP947" s="124" t="str">
        <f t="shared" si="6448"/>
        <v>-</v>
      </c>
      <c r="BQ947" s="124" t="str">
        <f t="shared" si="6448"/>
        <v>-</v>
      </c>
      <c r="BR947" s="124" t="str">
        <f t="shared" si="6448"/>
        <v>-</v>
      </c>
      <c r="BS947" s="124" t="str">
        <f t="shared" si="6448"/>
        <v>-</v>
      </c>
      <c r="BT947" s="124" t="str">
        <f t="shared" si="6448"/>
        <v>-</v>
      </c>
      <c r="BU947" s="124">
        <f t="shared" si="6448"/>
        <v>59.97</v>
      </c>
      <c r="BV947" s="124">
        <f t="shared" si="6448"/>
        <v>2</v>
      </c>
      <c r="BW947" s="124">
        <f t="shared" si="6448"/>
        <v>61.97</v>
      </c>
      <c r="BX947" s="123">
        <v>43.0</v>
      </c>
      <c r="BY947" s="123"/>
      <c r="BZ947" s="120">
        <v>2230.5</v>
      </c>
      <c r="CA947" s="121">
        <f t="shared" si="6189"/>
        <v>0.02778300829</v>
      </c>
    </row>
    <row r="948" ht="15.75" hidden="1" customHeight="1">
      <c r="A948" s="99" t="str">
        <f t="shared" si="5598"/>
        <v>January</v>
      </c>
      <c r="B948" s="115" t="s">
        <v>137</v>
      </c>
      <c r="C948" s="115" t="s">
        <v>33</v>
      </c>
      <c r="D948" s="116"/>
      <c r="E948" s="116"/>
      <c r="F948" s="117" t="str">
        <f t="shared" si="5599"/>
        <v/>
      </c>
      <c r="G948" s="116">
        <v>52.0</v>
      </c>
      <c r="H948" s="116"/>
      <c r="I948" s="117">
        <f t="shared" si="5600"/>
        <v>52</v>
      </c>
      <c r="J948" s="116"/>
      <c r="K948" s="116"/>
      <c r="L948" s="117" t="str">
        <f t="shared" si="5601"/>
        <v/>
      </c>
      <c r="M948" s="116"/>
      <c r="N948" s="116"/>
      <c r="O948" s="117" t="str">
        <f t="shared" si="5602"/>
        <v/>
      </c>
      <c r="P948" s="118">
        <f t="shared" ref="P948:Q948" si="6449">IF(SUM(D948,G948,J948,M948)=0,"",SUM(D948,G948,J948,M948))</f>
        <v>52</v>
      </c>
      <c r="Q948" s="118" t="str">
        <f t="shared" si="6449"/>
        <v/>
      </c>
      <c r="R948" s="117">
        <f t="shared" si="5604"/>
        <v>52</v>
      </c>
      <c r="S948" s="116"/>
      <c r="T948" s="116"/>
      <c r="U948" s="117" t="str">
        <f t="shared" si="5605"/>
        <v/>
      </c>
      <c r="V948" s="116"/>
      <c r="W948" s="116"/>
      <c r="X948" s="117" t="str">
        <f t="shared" si="5606"/>
        <v/>
      </c>
      <c r="Y948" s="116"/>
      <c r="Z948" s="116"/>
      <c r="AA948" s="117" t="str">
        <f t="shared" si="5607"/>
        <v/>
      </c>
      <c r="AB948" s="116"/>
      <c r="AC948" s="116"/>
      <c r="AD948" s="117" t="str">
        <f t="shared" si="5608"/>
        <v/>
      </c>
      <c r="AE948" s="117" t="str">
        <f t="shared" ref="AE948:AF948" si="6450">IF(SUM(S948,V948,Y948,AB948)=0,"",SUM(S948,V948,Y948,AB948))</f>
        <v/>
      </c>
      <c r="AF948" s="117" t="str">
        <f t="shared" si="6450"/>
        <v/>
      </c>
      <c r="AG948" s="117" t="str">
        <f t="shared" si="5610"/>
        <v/>
      </c>
      <c r="AH948" s="116"/>
      <c r="AI948" s="116"/>
      <c r="AJ948" s="117" t="str">
        <f t="shared" si="5611"/>
        <v/>
      </c>
      <c r="AK948" s="116"/>
      <c r="AL948" s="116"/>
      <c r="AM948" s="117" t="str">
        <f t="shared" si="5612"/>
        <v/>
      </c>
      <c r="AN948" s="116"/>
      <c r="AO948" s="116"/>
      <c r="AP948" s="117" t="str">
        <f t="shared" si="5613"/>
        <v/>
      </c>
      <c r="AQ948" s="117" t="str">
        <f t="shared" ref="AQ948:AR948" si="6451">IF(SUM(AH948,AK948,AN948)=0,"",SUM(AH948,AK948,AN948))</f>
        <v/>
      </c>
      <c r="AR948" s="117" t="str">
        <f t="shared" si="6451"/>
        <v/>
      </c>
      <c r="AS948" s="117" t="str">
        <f t="shared" si="5615"/>
        <v/>
      </c>
      <c r="AT948" s="117" t="str">
        <f t="shared" ref="AT948:AV948" si="6452">IF(S948=0,"-",S948)</f>
        <v>-</v>
      </c>
      <c r="AU948" s="117" t="str">
        <f t="shared" si="6452"/>
        <v>-</v>
      </c>
      <c r="AV948" s="117" t="str">
        <f t="shared" si="6452"/>
        <v/>
      </c>
      <c r="AW948" s="117" t="str">
        <f t="shared" ref="AW948:BH948" si="6453">IF(SUM(V948,AH948)=0,"-",SUM(V948,AH948))</f>
        <v>-</v>
      </c>
      <c r="AX948" s="117" t="str">
        <f t="shared" si="6453"/>
        <v>-</v>
      </c>
      <c r="AY948" s="117" t="str">
        <f t="shared" si="6453"/>
        <v>-</v>
      </c>
      <c r="AZ948" s="117" t="str">
        <f t="shared" si="6453"/>
        <v>-</v>
      </c>
      <c r="BA948" s="117" t="str">
        <f t="shared" si="6453"/>
        <v>-</v>
      </c>
      <c r="BB948" s="117" t="str">
        <f t="shared" si="6453"/>
        <v>-</v>
      </c>
      <c r="BC948" s="117" t="str">
        <f t="shared" si="6453"/>
        <v>-</v>
      </c>
      <c r="BD948" s="117" t="str">
        <f t="shared" si="6453"/>
        <v>-</v>
      </c>
      <c r="BE948" s="117" t="str">
        <f t="shared" si="6453"/>
        <v>-</v>
      </c>
      <c r="BF948" s="117" t="str">
        <f t="shared" si="6453"/>
        <v>-</v>
      </c>
      <c r="BG948" s="117" t="str">
        <f t="shared" si="6453"/>
        <v>-</v>
      </c>
      <c r="BH948" s="117" t="str">
        <f t="shared" si="6453"/>
        <v>-</v>
      </c>
      <c r="BI948" s="117" t="str">
        <f t="shared" ref="BI948:BK948" si="6454">IF(SUM(D948,S948)=0,"-",SUM(D948,S948))</f>
        <v>-</v>
      </c>
      <c r="BJ948" s="117" t="str">
        <f t="shared" si="6454"/>
        <v>-</v>
      </c>
      <c r="BK948" s="117" t="str">
        <f t="shared" si="6454"/>
        <v>-</v>
      </c>
      <c r="BL948" s="117">
        <f t="shared" ref="BL948:BW948" si="6455">IF(SUM(G948,V948,AH948)=0,"-",SUM(G948,V948,AH948))</f>
        <v>52</v>
      </c>
      <c r="BM948" s="117" t="str">
        <f t="shared" si="6455"/>
        <v>-</v>
      </c>
      <c r="BN948" s="117">
        <f t="shared" si="6455"/>
        <v>52</v>
      </c>
      <c r="BO948" s="117" t="str">
        <f t="shared" si="6455"/>
        <v>-</v>
      </c>
      <c r="BP948" s="117" t="str">
        <f t="shared" si="6455"/>
        <v>-</v>
      </c>
      <c r="BQ948" s="117" t="str">
        <f t="shared" si="6455"/>
        <v>-</v>
      </c>
      <c r="BR948" s="117" t="str">
        <f t="shared" si="6455"/>
        <v>-</v>
      </c>
      <c r="BS948" s="117" t="str">
        <f t="shared" si="6455"/>
        <v>-</v>
      </c>
      <c r="BT948" s="117" t="str">
        <f t="shared" si="6455"/>
        <v>-</v>
      </c>
      <c r="BU948" s="117">
        <f t="shared" si="6455"/>
        <v>52</v>
      </c>
      <c r="BV948" s="117" t="str">
        <f t="shared" si="6455"/>
        <v>-</v>
      </c>
      <c r="BW948" s="117">
        <f t="shared" si="6455"/>
        <v>52</v>
      </c>
      <c r="BX948" s="119"/>
      <c r="BY948" s="116"/>
      <c r="BZ948" s="120">
        <v>1886.0</v>
      </c>
      <c r="CA948" s="121">
        <f t="shared" si="6189"/>
        <v>0.02757158006</v>
      </c>
      <c r="CB948" s="7"/>
      <c r="CC948" s="7"/>
      <c r="CD948" s="7"/>
      <c r="CE948" s="7"/>
    </row>
    <row r="949" ht="15.75" hidden="1" customHeight="1">
      <c r="A949" s="99" t="str">
        <f t="shared" si="5598"/>
        <v>January</v>
      </c>
      <c r="B949" s="115" t="s">
        <v>137</v>
      </c>
      <c r="C949" s="115" t="s">
        <v>34</v>
      </c>
      <c r="D949" s="116"/>
      <c r="E949" s="116"/>
      <c r="F949" s="117" t="str">
        <f t="shared" si="5599"/>
        <v/>
      </c>
      <c r="G949" s="116">
        <v>150.0</v>
      </c>
      <c r="H949" s="116"/>
      <c r="I949" s="117">
        <f t="shared" si="5600"/>
        <v>150</v>
      </c>
      <c r="J949" s="116"/>
      <c r="K949" s="116"/>
      <c r="L949" s="117" t="str">
        <f t="shared" si="5601"/>
        <v/>
      </c>
      <c r="M949" s="116"/>
      <c r="N949" s="116"/>
      <c r="O949" s="117" t="str">
        <f t="shared" si="5602"/>
        <v/>
      </c>
      <c r="P949" s="118">
        <f t="shared" ref="P949:Q949" si="6456">IF(SUM(D949,G949,J949,M949)=0,"",SUM(D949,G949,J949,M949))</f>
        <v>150</v>
      </c>
      <c r="Q949" s="118" t="str">
        <f t="shared" si="6456"/>
        <v/>
      </c>
      <c r="R949" s="117">
        <f t="shared" si="5604"/>
        <v>150</v>
      </c>
      <c r="S949" s="116"/>
      <c r="T949" s="116"/>
      <c r="U949" s="117" t="str">
        <f t="shared" si="5605"/>
        <v/>
      </c>
      <c r="V949" s="116"/>
      <c r="W949" s="116"/>
      <c r="X949" s="117" t="str">
        <f t="shared" si="5606"/>
        <v/>
      </c>
      <c r="Y949" s="116"/>
      <c r="Z949" s="116"/>
      <c r="AA949" s="117" t="str">
        <f t="shared" si="5607"/>
        <v/>
      </c>
      <c r="AB949" s="116"/>
      <c r="AC949" s="116"/>
      <c r="AD949" s="117" t="str">
        <f t="shared" si="5608"/>
        <v/>
      </c>
      <c r="AE949" s="117" t="str">
        <f t="shared" ref="AE949:AF949" si="6457">IF(SUM(S949,V949,Y949,AB949)=0,"",SUM(S949,V949,Y949,AB949))</f>
        <v/>
      </c>
      <c r="AF949" s="117" t="str">
        <f t="shared" si="6457"/>
        <v/>
      </c>
      <c r="AG949" s="117" t="str">
        <f t="shared" si="5610"/>
        <v/>
      </c>
      <c r="AH949" s="116"/>
      <c r="AI949" s="116"/>
      <c r="AJ949" s="117" t="str">
        <f t="shared" si="5611"/>
        <v/>
      </c>
      <c r="AK949" s="116"/>
      <c r="AL949" s="116"/>
      <c r="AM949" s="117" t="str">
        <f t="shared" si="5612"/>
        <v/>
      </c>
      <c r="AN949" s="116"/>
      <c r="AO949" s="116"/>
      <c r="AP949" s="117" t="str">
        <f t="shared" si="5613"/>
        <v/>
      </c>
      <c r="AQ949" s="117" t="str">
        <f t="shared" ref="AQ949:AR949" si="6458">IF(SUM(AH949,AK949,AN949)=0,"",SUM(AH949,AK949,AN949))</f>
        <v/>
      </c>
      <c r="AR949" s="117" t="str">
        <f t="shared" si="6458"/>
        <v/>
      </c>
      <c r="AS949" s="117" t="str">
        <f t="shared" si="5615"/>
        <v/>
      </c>
      <c r="AT949" s="117" t="str">
        <f t="shared" ref="AT949:AV949" si="6459">IF(S949=0,"-",S949)</f>
        <v>-</v>
      </c>
      <c r="AU949" s="117" t="str">
        <f t="shared" si="6459"/>
        <v>-</v>
      </c>
      <c r="AV949" s="117" t="str">
        <f t="shared" si="6459"/>
        <v/>
      </c>
      <c r="AW949" s="117" t="str">
        <f t="shared" ref="AW949:BH949" si="6460">IF(SUM(V949,AH949)=0,"-",SUM(V949,AH949))</f>
        <v>-</v>
      </c>
      <c r="AX949" s="117" t="str">
        <f t="shared" si="6460"/>
        <v>-</v>
      </c>
      <c r="AY949" s="117" t="str">
        <f t="shared" si="6460"/>
        <v>-</v>
      </c>
      <c r="AZ949" s="117" t="str">
        <f t="shared" si="6460"/>
        <v>-</v>
      </c>
      <c r="BA949" s="117" t="str">
        <f t="shared" si="6460"/>
        <v>-</v>
      </c>
      <c r="BB949" s="117" t="str">
        <f t="shared" si="6460"/>
        <v>-</v>
      </c>
      <c r="BC949" s="117" t="str">
        <f t="shared" si="6460"/>
        <v>-</v>
      </c>
      <c r="BD949" s="117" t="str">
        <f t="shared" si="6460"/>
        <v>-</v>
      </c>
      <c r="BE949" s="117" t="str">
        <f t="shared" si="6460"/>
        <v>-</v>
      </c>
      <c r="BF949" s="117" t="str">
        <f t="shared" si="6460"/>
        <v>-</v>
      </c>
      <c r="BG949" s="117" t="str">
        <f t="shared" si="6460"/>
        <v>-</v>
      </c>
      <c r="BH949" s="117" t="str">
        <f t="shared" si="6460"/>
        <v>-</v>
      </c>
      <c r="BI949" s="117" t="str">
        <f t="shared" ref="BI949:BK949" si="6461">IF(SUM(D949,S949)=0,"-",SUM(D949,S949))</f>
        <v>-</v>
      </c>
      <c r="BJ949" s="117" t="str">
        <f t="shared" si="6461"/>
        <v>-</v>
      </c>
      <c r="BK949" s="117" t="str">
        <f t="shared" si="6461"/>
        <v>-</v>
      </c>
      <c r="BL949" s="117">
        <f t="shared" ref="BL949:BW949" si="6462">IF(SUM(G949,V949,AH949)=0,"-",SUM(G949,V949,AH949))</f>
        <v>150</v>
      </c>
      <c r="BM949" s="117" t="str">
        <f t="shared" si="6462"/>
        <v>-</v>
      </c>
      <c r="BN949" s="117">
        <f t="shared" si="6462"/>
        <v>150</v>
      </c>
      <c r="BO949" s="117" t="str">
        <f t="shared" si="6462"/>
        <v>-</v>
      </c>
      <c r="BP949" s="117" t="str">
        <f t="shared" si="6462"/>
        <v>-</v>
      </c>
      <c r="BQ949" s="117" t="str">
        <f t="shared" si="6462"/>
        <v>-</v>
      </c>
      <c r="BR949" s="117" t="str">
        <f t="shared" si="6462"/>
        <v>-</v>
      </c>
      <c r="BS949" s="117" t="str">
        <f t="shared" si="6462"/>
        <v>-</v>
      </c>
      <c r="BT949" s="117" t="str">
        <f t="shared" si="6462"/>
        <v>-</v>
      </c>
      <c r="BU949" s="117">
        <f t="shared" si="6462"/>
        <v>150</v>
      </c>
      <c r="BV949" s="117" t="str">
        <f t="shared" si="6462"/>
        <v>-</v>
      </c>
      <c r="BW949" s="117">
        <f t="shared" si="6462"/>
        <v>150</v>
      </c>
      <c r="BX949" s="119"/>
      <c r="BY949" s="116"/>
      <c r="BZ949" s="120">
        <v>1886.0</v>
      </c>
      <c r="CA949" s="121">
        <f t="shared" si="6189"/>
        <v>0.07953340403</v>
      </c>
      <c r="CB949" s="7"/>
      <c r="CC949" s="7"/>
      <c r="CD949" s="7"/>
      <c r="CE949" s="7"/>
    </row>
    <row r="950" ht="15.75" hidden="1" customHeight="1">
      <c r="A950" s="99" t="str">
        <f t="shared" si="5598"/>
        <v>February</v>
      </c>
      <c r="B950" s="122" t="s">
        <v>137</v>
      </c>
      <c r="C950" s="122" t="s">
        <v>35</v>
      </c>
      <c r="D950" s="123"/>
      <c r="E950" s="123"/>
      <c r="F950" s="124" t="str">
        <f t="shared" si="5599"/>
        <v/>
      </c>
      <c r="G950" s="123">
        <v>42.0</v>
      </c>
      <c r="H950" s="123"/>
      <c r="I950" s="124">
        <f t="shared" si="5600"/>
        <v>42</v>
      </c>
      <c r="J950" s="123"/>
      <c r="K950" s="123"/>
      <c r="L950" s="124" t="str">
        <f t="shared" si="5601"/>
        <v/>
      </c>
      <c r="M950" s="123"/>
      <c r="N950" s="123"/>
      <c r="O950" s="124" t="str">
        <f t="shared" si="5602"/>
        <v/>
      </c>
      <c r="P950" s="126">
        <f t="shared" ref="P950:Q950" si="6463">IF(SUM(D950,G950,J950,M950)=0,"",SUM(D950,G950,J950,M950))</f>
        <v>42</v>
      </c>
      <c r="Q950" s="125" t="str">
        <f t="shared" si="6463"/>
        <v/>
      </c>
      <c r="R950" s="124">
        <f t="shared" si="5604"/>
        <v>42</v>
      </c>
      <c r="S950" s="123"/>
      <c r="T950" s="123"/>
      <c r="U950" s="124" t="str">
        <f t="shared" si="5605"/>
        <v/>
      </c>
      <c r="V950" s="123"/>
      <c r="W950" s="123"/>
      <c r="X950" s="124" t="str">
        <f t="shared" si="5606"/>
        <v/>
      </c>
      <c r="Y950" s="123"/>
      <c r="Z950" s="123"/>
      <c r="AA950" s="124" t="str">
        <f t="shared" si="5607"/>
        <v/>
      </c>
      <c r="AB950" s="123"/>
      <c r="AC950" s="123"/>
      <c r="AD950" s="124" t="str">
        <f t="shared" si="5608"/>
        <v/>
      </c>
      <c r="AE950" s="124" t="str">
        <f t="shared" ref="AE950:AF950" si="6464">IF(SUM(S950,V950,Y950,AB950)=0,"",SUM(S950,V950,Y950,AB950))</f>
        <v/>
      </c>
      <c r="AF950" s="124" t="str">
        <f t="shared" si="6464"/>
        <v/>
      </c>
      <c r="AG950" s="124" t="str">
        <f t="shared" si="5610"/>
        <v/>
      </c>
      <c r="AH950" s="123"/>
      <c r="AI950" s="123"/>
      <c r="AJ950" s="124" t="str">
        <f t="shared" si="5611"/>
        <v/>
      </c>
      <c r="AK950" s="123"/>
      <c r="AL950" s="123"/>
      <c r="AM950" s="124" t="str">
        <f t="shared" si="5612"/>
        <v/>
      </c>
      <c r="AN950" s="123"/>
      <c r="AO950" s="123"/>
      <c r="AP950" s="124" t="str">
        <f t="shared" si="5613"/>
        <v/>
      </c>
      <c r="AQ950" s="124" t="str">
        <f t="shared" ref="AQ950:AR950" si="6465">IF(SUM(AH950,AK950,AN950)=0,"",SUM(AH950,AK950,AN950))</f>
        <v/>
      </c>
      <c r="AR950" s="124" t="str">
        <f t="shared" si="6465"/>
        <v/>
      </c>
      <c r="AS950" s="124" t="str">
        <f t="shared" si="5615"/>
        <v/>
      </c>
      <c r="AT950" s="124" t="str">
        <f t="shared" ref="AT950:AV950" si="6466">IF(S950=0,"-",S950)</f>
        <v>-</v>
      </c>
      <c r="AU950" s="124" t="str">
        <f t="shared" si="6466"/>
        <v>-</v>
      </c>
      <c r="AV950" s="124" t="str">
        <f t="shared" si="6466"/>
        <v/>
      </c>
      <c r="AW950" s="124" t="str">
        <f t="shared" ref="AW950:BH950" si="6467">IF(SUM(V950,AH950)=0,"-",SUM(V950,AH950))</f>
        <v>-</v>
      </c>
      <c r="AX950" s="124" t="str">
        <f t="shared" si="6467"/>
        <v>-</v>
      </c>
      <c r="AY950" s="124" t="str">
        <f t="shared" si="6467"/>
        <v>-</v>
      </c>
      <c r="AZ950" s="124" t="str">
        <f t="shared" si="6467"/>
        <v>-</v>
      </c>
      <c r="BA950" s="124" t="str">
        <f t="shared" si="6467"/>
        <v>-</v>
      </c>
      <c r="BB950" s="124" t="str">
        <f t="shared" si="6467"/>
        <v>-</v>
      </c>
      <c r="BC950" s="124" t="str">
        <f t="shared" si="6467"/>
        <v>-</v>
      </c>
      <c r="BD950" s="124" t="str">
        <f t="shared" si="6467"/>
        <v>-</v>
      </c>
      <c r="BE950" s="124" t="str">
        <f t="shared" si="6467"/>
        <v>-</v>
      </c>
      <c r="BF950" s="124" t="str">
        <f t="shared" si="6467"/>
        <v>-</v>
      </c>
      <c r="BG950" s="124" t="str">
        <f t="shared" si="6467"/>
        <v>-</v>
      </c>
      <c r="BH950" s="124" t="str">
        <f t="shared" si="6467"/>
        <v>-</v>
      </c>
      <c r="BI950" s="124" t="str">
        <f t="shared" ref="BI950:BK950" si="6468">IF(SUM(D950,S950)=0,"-",SUM(D950,S950))</f>
        <v>-</v>
      </c>
      <c r="BJ950" s="124" t="str">
        <f t="shared" si="6468"/>
        <v>-</v>
      </c>
      <c r="BK950" s="124" t="str">
        <f t="shared" si="6468"/>
        <v>-</v>
      </c>
      <c r="BL950" s="124">
        <f t="shared" ref="BL950:BW950" si="6469">IF(SUM(G950,V950,AH950)=0,"-",SUM(G950,V950,AH950))</f>
        <v>42</v>
      </c>
      <c r="BM950" s="124" t="str">
        <f t="shared" si="6469"/>
        <v>-</v>
      </c>
      <c r="BN950" s="124">
        <f t="shared" si="6469"/>
        <v>42</v>
      </c>
      <c r="BO950" s="124" t="str">
        <f t="shared" si="6469"/>
        <v>-</v>
      </c>
      <c r="BP950" s="124" t="str">
        <f t="shared" si="6469"/>
        <v>-</v>
      </c>
      <c r="BQ950" s="124" t="str">
        <f t="shared" si="6469"/>
        <v>-</v>
      </c>
      <c r="BR950" s="124" t="str">
        <f t="shared" si="6469"/>
        <v>-</v>
      </c>
      <c r="BS950" s="124" t="str">
        <f t="shared" si="6469"/>
        <v>-</v>
      </c>
      <c r="BT950" s="124" t="str">
        <f t="shared" si="6469"/>
        <v>-</v>
      </c>
      <c r="BU950" s="124">
        <f t="shared" si="6469"/>
        <v>42</v>
      </c>
      <c r="BV950" s="124" t="str">
        <f t="shared" si="6469"/>
        <v>-</v>
      </c>
      <c r="BW950" s="124">
        <f t="shared" si="6469"/>
        <v>42</v>
      </c>
      <c r="BX950" s="119"/>
      <c r="BY950" s="123"/>
      <c r="BZ950" s="120">
        <v>1886.0</v>
      </c>
      <c r="CA950" s="121">
        <f t="shared" si="6189"/>
        <v>0.02226935313</v>
      </c>
    </row>
    <row r="951" ht="15.75" hidden="1" customHeight="1">
      <c r="A951" s="99" t="str">
        <f t="shared" si="5598"/>
        <v>February</v>
      </c>
      <c r="B951" s="122" t="s">
        <v>137</v>
      </c>
      <c r="C951" s="122" t="s">
        <v>36</v>
      </c>
      <c r="D951" s="123"/>
      <c r="E951" s="123"/>
      <c r="F951" s="124" t="str">
        <f t="shared" si="5599"/>
        <v/>
      </c>
      <c r="G951" s="123">
        <v>35.0</v>
      </c>
      <c r="H951" s="123"/>
      <c r="I951" s="124">
        <f t="shared" si="5600"/>
        <v>35</v>
      </c>
      <c r="J951" s="123"/>
      <c r="K951" s="123"/>
      <c r="L951" s="124" t="str">
        <f t="shared" si="5601"/>
        <v/>
      </c>
      <c r="M951" s="123"/>
      <c r="N951" s="123"/>
      <c r="O951" s="124" t="str">
        <f t="shared" si="5602"/>
        <v/>
      </c>
      <c r="P951" s="126">
        <f t="shared" ref="P951:Q951" si="6470">IF(SUM(D951,G951,J951,M951)=0,"",SUM(D951,G951,J951,M951))</f>
        <v>35</v>
      </c>
      <c r="Q951" s="125" t="str">
        <f t="shared" si="6470"/>
        <v/>
      </c>
      <c r="R951" s="124">
        <f t="shared" si="5604"/>
        <v>35</v>
      </c>
      <c r="S951" s="123"/>
      <c r="T951" s="123"/>
      <c r="U951" s="124" t="str">
        <f t="shared" si="5605"/>
        <v/>
      </c>
      <c r="V951" s="123"/>
      <c r="W951" s="123"/>
      <c r="X951" s="124" t="str">
        <f t="shared" si="5606"/>
        <v/>
      </c>
      <c r="Y951" s="123"/>
      <c r="Z951" s="123"/>
      <c r="AA951" s="124" t="str">
        <f t="shared" si="5607"/>
        <v/>
      </c>
      <c r="AB951" s="123"/>
      <c r="AC951" s="123"/>
      <c r="AD951" s="124" t="str">
        <f t="shared" si="5608"/>
        <v/>
      </c>
      <c r="AE951" s="124" t="str">
        <f t="shared" ref="AE951:AF951" si="6471">IF(SUM(S951,V951,Y951,AB951)=0,"",SUM(S951,V951,Y951,AB951))</f>
        <v/>
      </c>
      <c r="AF951" s="124" t="str">
        <f t="shared" si="6471"/>
        <v/>
      </c>
      <c r="AG951" s="124" t="str">
        <f t="shared" si="5610"/>
        <v/>
      </c>
      <c r="AH951" s="123"/>
      <c r="AI951" s="123"/>
      <c r="AJ951" s="124" t="str">
        <f t="shared" si="5611"/>
        <v/>
      </c>
      <c r="AK951" s="123"/>
      <c r="AL951" s="123"/>
      <c r="AM951" s="124" t="str">
        <f t="shared" si="5612"/>
        <v/>
      </c>
      <c r="AN951" s="123"/>
      <c r="AO951" s="123"/>
      <c r="AP951" s="124" t="str">
        <f t="shared" si="5613"/>
        <v/>
      </c>
      <c r="AQ951" s="124" t="str">
        <f t="shared" ref="AQ951:AR951" si="6472">IF(SUM(AH951,AK951,AN951)=0,"",SUM(AH951,AK951,AN951))</f>
        <v/>
      </c>
      <c r="AR951" s="124" t="str">
        <f t="shared" si="6472"/>
        <v/>
      </c>
      <c r="AS951" s="124" t="str">
        <f t="shared" si="5615"/>
        <v/>
      </c>
      <c r="AT951" s="124" t="str">
        <f t="shared" ref="AT951:AV951" si="6473">IF(S951=0,"-",S951)</f>
        <v>-</v>
      </c>
      <c r="AU951" s="124" t="str">
        <f t="shared" si="6473"/>
        <v>-</v>
      </c>
      <c r="AV951" s="124" t="str">
        <f t="shared" si="6473"/>
        <v/>
      </c>
      <c r="AW951" s="124" t="str">
        <f t="shared" ref="AW951:BH951" si="6474">IF(SUM(V951,AH951)=0,"-",SUM(V951,AH951))</f>
        <v>-</v>
      </c>
      <c r="AX951" s="124" t="str">
        <f t="shared" si="6474"/>
        <v>-</v>
      </c>
      <c r="AY951" s="124" t="str">
        <f t="shared" si="6474"/>
        <v>-</v>
      </c>
      <c r="AZ951" s="124" t="str">
        <f t="shared" si="6474"/>
        <v>-</v>
      </c>
      <c r="BA951" s="124" t="str">
        <f t="shared" si="6474"/>
        <v>-</v>
      </c>
      <c r="BB951" s="124" t="str">
        <f t="shared" si="6474"/>
        <v>-</v>
      </c>
      <c r="BC951" s="124" t="str">
        <f t="shared" si="6474"/>
        <v>-</v>
      </c>
      <c r="BD951" s="124" t="str">
        <f t="shared" si="6474"/>
        <v>-</v>
      </c>
      <c r="BE951" s="124" t="str">
        <f t="shared" si="6474"/>
        <v>-</v>
      </c>
      <c r="BF951" s="124" t="str">
        <f t="shared" si="6474"/>
        <v>-</v>
      </c>
      <c r="BG951" s="124" t="str">
        <f t="shared" si="6474"/>
        <v>-</v>
      </c>
      <c r="BH951" s="124" t="str">
        <f t="shared" si="6474"/>
        <v>-</v>
      </c>
      <c r="BI951" s="124" t="str">
        <f t="shared" ref="BI951:BK951" si="6475">IF(SUM(D951,S951)=0,"-",SUM(D951,S951))</f>
        <v>-</v>
      </c>
      <c r="BJ951" s="124" t="str">
        <f t="shared" si="6475"/>
        <v>-</v>
      </c>
      <c r="BK951" s="124" t="str">
        <f t="shared" si="6475"/>
        <v>-</v>
      </c>
      <c r="BL951" s="124">
        <f t="shared" ref="BL951:BW951" si="6476">IF(SUM(G951,V951,AH951)=0,"-",SUM(G951,V951,AH951))</f>
        <v>35</v>
      </c>
      <c r="BM951" s="124" t="str">
        <f t="shared" si="6476"/>
        <v>-</v>
      </c>
      <c r="BN951" s="124">
        <f t="shared" si="6476"/>
        <v>35</v>
      </c>
      <c r="BO951" s="124" t="str">
        <f t="shared" si="6476"/>
        <v>-</v>
      </c>
      <c r="BP951" s="124" t="str">
        <f t="shared" si="6476"/>
        <v>-</v>
      </c>
      <c r="BQ951" s="124" t="str">
        <f t="shared" si="6476"/>
        <v>-</v>
      </c>
      <c r="BR951" s="124" t="str">
        <f t="shared" si="6476"/>
        <v>-</v>
      </c>
      <c r="BS951" s="124" t="str">
        <f t="shared" si="6476"/>
        <v>-</v>
      </c>
      <c r="BT951" s="124" t="str">
        <f t="shared" si="6476"/>
        <v>-</v>
      </c>
      <c r="BU951" s="124">
        <f t="shared" si="6476"/>
        <v>35</v>
      </c>
      <c r="BV951" s="124" t="str">
        <f t="shared" si="6476"/>
        <v>-</v>
      </c>
      <c r="BW951" s="124">
        <f t="shared" si="6476"/>
        <v>35</v>
      </c>
      <c r="BX951" s="119"/>
      <c r="BY951" s="123"/>
      <c r="BZ951" s="120">
        <v>1886.0</v>
      </c>
      <c r="CA951" s="121">
        <f t="shared" si="6189"/>
        <v>0.01855779427</v>
      </c>
    </row>
    <row r="952" ht="15.75" hidden="1" customHeight="1">
      <c r="A952" s="99" t="str">
        <f t="shared" si="5598"/>
        <v>March</v>
      </c>
      <c r="B952" s="122" t="s">
        <v>137</v>
      </c>
      <c r="C952" s="122" t="s">
        <v>37</v>
      </c>
      <c r="D952" s="123"/>
      <c r="E952" s="123"/>
      <c r="F952" s="124" t="str">
        <f t="shared" si="5599"/>
        <v/>
      </c>
      <c r="G952" s="123">
        <v>0.0</v>
      </c>
      <c r="H952" s="123">
        <v>0.0</v>
      </c>
      <c r="I952" s="124" t="str">
        <f t="shared" si="5600"/>
        <v/>
      </c>
      <c r="J952" s="123"/>
      <c r="K952" s="123"/>
      <c r="L952" s="124" t="str">
        <f t="shared" si="5601"/>
        <v/>
      </c>
      <c r="M952" s="123"/>
      <c r="N952" s="123"/>
      <c r="O952" s="124" t="str">
        <f t="shared" si="5602"/>
        <v/>
      </c>
      <c r="P952" s="125" t="str">
        <f t="shared" ref="P952:Q952" si="6477">IF(SUM(D952,G952,J952,M952)=0,"",SUM(D952,G952,J952,M952))</f>
        <v/>
      </c>
      <c r="Q952" s="125" t="str">
        <f t="shared" si="6477"/>
        <v/>
      </c>
      <c r="R952" s="124" t="str">
        <f t="shared" si="5604"/>
        <v/>
      </c>
      <c r="S952" s="123"/>
      <c r="T952" s="123"/>
      <c r="U952" s="124" t="str">
        <f t="shared" si="5605"/>
        <v/>
      </c>
      <c r="V952" s="123"/>
      <c r="W952" s="123"/>
      <c r="X952" s="124" t="str">
        <f t="shared" si="5606"/>
        <v/>
      </c>
      <c r="Y952" s="123"/>
      <c r="Z952" s="123"/>
      <c r="AA952" s="124" t="str">
        <f t="shared" si="5607"/>
        <v/>
      </c>
      <c r="AB952" s="123"/>
      <c r="AC952" s="123"/>
      <c r="AD952" s="124" t="str">
        <f t="shared" si="5608"/>
        <v/>
      </c>
      <c r="AE952" s="124" t="str">
        <f t="shared" ref="AE952:AF952" si="6478">IF(SUM(S952,V952,Y952,AB952)=0,"",SUM(S952,V952,Y952,AB952))</f>
        <v/>
      </c>
      <c r="AF952" s="124" t="str">
        <f t="shared" si="6478"/>
        <v/>
      </c>
      <c r="AG952" s="124" t="str">
        <f t="shared" si="5610"/>
        <v/>
      </c>
      <c r="AH952" s="123"/>
      <c r="AI952" s="123"/>
      <c r="AJ952" s="124" t="str">
        <f t="shared" si="5611"/>
        <v/>
      </c>
      <c r="AK952" s="123"/>
      <c r="AL952" s="123"/>
      <c r="AM952" s="124" t="str">
        <f t="shared" si="5612"/>
        <v/>
      </c>
      <c r="AN952" s="123"/>
      <c r="AO952" s="123"/>
      <c r="AP952" s="124" t="str">
        <f t="shared" si="5613"/>
        <v/>
      </c>
      <c r="AQ952" s="124" t="str">
        <f t="shared" ref="AQ952:AR952" si="6479">IF(SUM(AH952,AK952,AN952)=0,"",SUM(AH952,AK952,AN952))</f>
        <v/>
      </c>
      <c r="AR952" s="124" t="str">
        <f t="shared" si="6479"/>
        <v/>
      </c>
      <c r="AS952" s="124" t="str">
        <f t="shared" si="5615"/>
        <v/>
      </c>
      <c r="AT952" s="124" t="str">
        <f t="shared" ref="AT952:AV952" si="6480">IF(S952=0,"-",S952)</f>
        <v>-</v>
      </c>
      <c r="AU952" s="124" t="str">
        <f t="shared" si="6480"/>
        <v>-</v>
      </c>
      <c r="AV952" s="124" t="str">
        <f t="shared" si="6480"/>
        <v/>
      </c>
      <c r="AW952" s="124" t="str">
        <f t="shared" ref="AW952:BH952" si="6481">IF(SUM(V952,AH952)=0,"-",SUM(V952,AH952))</f>
        <v>-</v>
      </c>
      <c r="AX952" s="124" t="str">
        <f t="shared" si="6481"/>
        <v>-</v>
      </c>
      <c r="AY952" s="124" t="str">
        <f t="shared" si="6481"/>
        <v>-</v>
      </c>
      <c r="AZ952" s="124" t="str">
        <f t="shared" si="6481"/>
        <v>-</v>
      </c>
      <c r="BA952" s="124" t="str">
        <f t="shared" si="6481"/>
        <v>-</v>
      </c>
      <c r="BB952" s="124" t="str">
        <f t="shared" si="6481"/>
        <v>-</v>
      </c>
      <c r="BC952" s="124" t="str">
        <f t="shared" si="6481"/>
        <v>-</v>
      </c>
      <c r="BD952" s="124" t="str">
        <f t="shared" si="6481"/>
        <v>-</v>
      </c>
      <c r="BE952" s="124" t="str">
        <f t="shared" si="6481"/>
        <v>-</v>
      </c>
      <c r="BF952" s="124" t="str">
        <f t="shared" si="6481"/>
        <v>-</v>
      </c>
      <c r="BG952" s="124" t="str">
        <f t="shared" si="6481"/>
        <v>-</v>
      </c>
      <c r="BH952" s="124" t="str">
        <f t="shared" si="6481"/>
        <v>-</v>
      </c>
      <c r="BI952" s="124" t="str">
        <f t="shared" ref="BI952:BK952" si="6482">IF(SUM(D952,S952)=0,"-",SUM(D952,S952))</f>
        <v>-</v>
      </c>
      <c r="BJ952" s="124" t="str">
        <f t="shared" si="6482"/>
        <v>-</v>
      </c>
      <c r="BK952" s="124" t="str">
        <f t="shared" si="6482"/>
        <v>-</v>
      </c>
      <c r="BL952" s="124" t="str">
        <f t="shared" ref="BL952:BW952" si="6483">IF(SUM(G952,V952,AH952)=0,"-",SUM(G952,V952,AH952))</f>
        <v>-</v>
      </c>
      <c r="BM952" s="124" t="str">
        <f t="shared" si="6483"/>
        <v>-</v>
      </c>
      <c r="BN952" s="124" t="str">
        <f t="shared" si="6483"/>
        <v>-</v>
      </c>
      <c r="BO952" s="124" t="str">
        <f t="shared" si="6483"/>
        <v>-</v>
      </c>
      <c r="BP952" s="124" t="str">
        <f t="shared" si="6483"/>
        <v>-</v>
      </c>
      <c r="BQ952" s="124" t="str">
        <f t="shared" si="6483"/>
        <v>-</v>
      </c>
      <c r="BR952" s="124" t="str">
        <f t="shared" si="6483"/>
        <v>-</v>
      </c>
      <c r="BS952" s="124" t="str">
        <f t="shared" si="6483"/>
        <v>-</v>
      </c>
      <c r="BT952" s="124" t="str">
        <f t="shared" si="6483"/>
        <v>-</v>
      </c>
      <c r="BU952" s="124" t="str">
        <f t="shared" si="6483"/>
        <v>-</v>
      </c>
      <c r="BV952" s="124" t="str">
        <f t="shared" si="6483"/>
        <v>-</v>
      </c>
      <c r="BW952" s="124" t="str">
        <f t="shared" si="6483"/>
        <v>-</v>
      </c>
      <c r="BX952" s="119"/>
      <c r="BY952" s="164" t="s">
        <v>155</v>
      </c>
      <c r="BZ952" s="120">
        <v>1886.0</v>
      </c>
      <c r="CA952" s="121" t="str">
        <f t="shared" si="6189"/>
        <v/>
      </c>
    </row>
    <row r="953" ht="15.75" hidden="1" customHeight="1">
      <c r="A953" s="99" t="str">
        <f t="shared" si="5598"/>
        <v>March</v>
      </c>
      <c r="B953" s="122" t="s">
        <v>137</v>
      </c>
      <c r="C953" s="122" t="s">
        <v>38</v>
      </c>
      <c r="D953" s="123"/>
      <c r="E953" s="123"/>
      <c r="F953" s="124" t="str">
        <f t="shared" si="5599"/>
        <v/>
      </c>
      <c r="G953" s="123">
        <v>11.3</v>
      </c>
      <c r="H953" s="123">
        <v>3.65</v>
      </c>
      <c r="I953" s="124">
        <f t="shared" si="5600"/>
        <v>14.95</v>
      </c>
      <c r="J953" s="123"/>
      <c r="K953" s="123"/>
      <c r="L953" s="124" t="str">
        <f t="shared" si="5601"/>
        <v/>
      </c>
      <c r="M953" s="123"/>
      <c r="N953" s="123"/>
      <c r="O953" s="124" t="str">
        <f t="shared" si="5602"/>
        <v/>
      </c>
      <c r="P953" s="126">
        <f t="shared" ref="P953:Q953" si="6484">IF(SUM(D953,G953,J953,M953)=0,"",SUM(D953,G953,J953,M953))</f>
        <v>11.3</v>
      </c>
      <c r="Q953" s="126">
        <f t="shared" si="6484"/>
        <v>3.65</v>
      </c>
      <c r="R953" s="124">
        <f t="shared" si="5604"/>
        <v>14.95</v>
      </c>
      <c r="S953" s="123"/>
      <c r="T953" s="123"/>
      <c r="U953" s="124" t="str">
        <f t="shared" si="5605"/>
        <v/>
      </c>
      <c r="V953" s="123"/>
      <c r="W953" s="123"/>
      <c r="X953" s="124" t="str">
        <f t="shared" si="5606"/>
        <v/>
      </c>
      <c r="Y953" s="123"/>
      <c r="Z953" s="123"/>
      <c r="AA953" s="124" t="str">
        <f t="shared" si="5607"/>
        <v/>
      </c>
      <c r="AB953" s="123"/>
      <c r="AC953" s="123"/>
      <c r="AD953" s="124" t="str">
        <f t="shared" si="5608"/>
        <v/>
      </c>
      <c r="AE953" s="124" t="str">
        <f t="shared" ref="AE953:AF953" si="6485">IF(SUM(S953,V953,Y953,AB953)=0,"",SUM(S953,V953,Y953,AB953))</f>
        <v/>
      </c>
      <c r="AF953" s="124" t="str">
        <f t="shared" si="6485"/>
        <v/>
      </c>
      <c r="AG953" s="124" t="str">
        <f t="shared" si="5610"/>
        <v/>
      </c>
      <c r="AH953" s="123"/>
      <c r="AI953" s="123"/>
      <c r="AJ953" s="124" t="str">
        <f t="shared" si="5611"/>
        <v/>
      </c>
      <c r="AK953" s="123"/>
      <c r="AL953" s="123"/>
      <c r="AM953" s="124" t="str">
        <f t="shared" si="5612"/>
        <v/>
      </c>
      <c r="AN953" s="123"/>
      <c r="AO953" s="123"/>
      <c r="AP953" s="124" t="str">
        <f t="shared" si="5613"/>
        <v/>
      </c>
      <c r="AQ953" s="124" t="str">
        <f t="shared" ref="AQ953:AR953" si="6486">IF(SUM(AH953,AK953,AN953)=0,"",SUM(AH953,AK953,AN953))</f>
        <v/>
      </c>
      <c r="AR953" s="124" t="str">
        <f t="shared" si="6486"/>
        <v/>
      </c>
      <c r="AS953" s="124" t="str">
        <f t="shared" si="5615"/>
        <v/>
      </c>
      <c r="AT953" s="124" t="str">
        <f t="shared" ref="AT953:AV953" si="6487">IF(S953=0,"-",S953)</f>
        <v>-</v>
      </c>
      <c r="AU953" s="124" t="str">
        <f t="shared" si="6487"/>
        <v>-</v>
      </c>
      <c r="AV953" s="124" t="str">
        <f t="shared" si="6487"/>
        <v/>
      </c>
      <c r="AW953" s="124" t="str">
        <f t="shared" ref="AW953:BH953" si="6488">IF(SUM(V953,AH953)=0,"-",SUM(V953,AH953))</f>
        <v>-</v>
      </c>
      <c r="AX953" s="124" t="str">
        <f t="shared" si="6488"/>
        <v>-</v>
      </c>
      <c r="AY953" s="124" t="str">
        <f t="shared" si="6488"/>
        <v>-</v>
      </c>
      <c r="AZ953" s="124" t="str">
        <f t="shared" si="6488"/>
        <v>-</v>
      </c>
      <c r="BA953" s="124" t="str">
        <f t="shared" si="6488"/>
        <v>-</v>
      </c>
      <c r="BB953" s="124" t="str">
        <f t="shared" si="6488"/>
        <v>-</v>
      </c>
      <c r="BC953" s="124" t="str">
        <f t="shared" si="6488"/>
        <v>-</v>
      </c>
      <c r="BD953" s="124" t="str">
        <f t="shared" si="6488"/>
        <v>-</v>
      </c>
      <c r="BE953" s="124" t="str">
        <f t="shared" si="6488"/>
        <v>-</v>
      </c>
      <c r="BF953" s="124" t="str">
        <f t="shared" si="6488"/>
        <v>-</v>
      </c>
      <c r="BG953" s="124" t="str">
        <f t="shared" si="6488"/>
        <v>-</v>
      </c>
      <c r="BH953" s="124" t="str">
        <f t="shared" si="6488"/>
        <v>-</v>
      </c>
      <c r="BI953" s="124" t="str">
        <f t="shared" ref="BI953:BK953" si="6489">IF(SUM(D953,S953)=0,"-",SUM(D953,S953))</f>
        <v>-</v>
      </c>
      <c r="BJ953" s="124" t="str">
        <f t="shared" si="6489"/>
        <v>-</v>
      </c>
      <c r="BK953" s="124" t="str">
        <f t="shared" si="6489"/>
        <v>-</v>
      </c>
      <c r="BL953" s="124">
        <f t="shared" ref="BL953:BW953" si="6490">IF(SUM(G953,V953,AH953)=0,"-",SUM(G953,V953,AH953))</f>
        <v>11.3</v>
      </c>
      <c r="BM953" s="124">
        <f t="shared" si="6490"/>
        <v>3.65</v>
      </c>
      <c r="BN953" s="124">
        <f t="shared" si="6490"/>
        <v>14.95</v>
      </c>
      <c r="BO953" s="124" t="str">
        <f t="shared" si="6490"/>
        <v>-</v>
      </c>
      <c r="BP953" s="124" t="str">
        <f t="shared" si="6490"/>
        <v>-</v>
      </c>
      <c r="BQ953" s="124" t="str">
        <f t="shared" si="6490"/>
        <v>-</v>
      </c>
      <c r="BR953" s="124" t="str">
        <f t="shared" si="6490"/>
        <v>-</v>
      </c>
      <c r="BS953" s="124" t="str">
        <f t="shared" si="6490"/>
        <v>-</v>
      </c>
      <c r="BT953" s="124" t="str">
        <f t="shared" si="6490"/>
        <v>-</v>
      </c>
      <c r="BU953" s="124">
        <f t="shared" si="6490"/>
        <v>11.3</v>
      </c>
      <c r="BV953" s="124">
        <f t="shared" si="6490"/>
        <v>3.65</v>
      </c>
      <c r="BW953" s="124">
        <f t="shared" si="6490"/>
        <v>14.95</v>
      </c>
      <c r="BX953" s="123"/>
      <c r="BY953" s="123"/>
      <c r="BZ953" s="120">
        <v>1886.0</v>
      </c>
      <c r="CA953" s="120">
        <f t="shared" si="6189"/>
        <v>0.007926829268</v>
      </c>
    </row>
    <row r="954" ht="15.75" hidden="1" customHeight="1">
      <c r="A954" s="99" t="str">
        <f t="shared" si="5598"/>
        <v>April</v>
      </c>
      <c r="B954" s="122" t="s">
        <v>137</v>
      </c>
      <c r="C954" s="122" t="s">
        <v>39</v>
      </c>
      <c r="D954" s="123"/>
      <c r="E954" s="123"/>
      <c r="F954" s="124" t="str">
        <f t="shared" si="5599"/>
        <v/>
      </c>
      <c r="G954" s="123">
        <v>0.0</v>
      </c>
      <c r="H954" s="123"/>
      <c r="I954" s="124" t="str">
        <f t="shared" si="5600"/>
        <v/>
      </c>
      <c r="J954" s="123"/>
      <c r="K954" s="123"/>
      <c r="L954" s="124" t="str">
        <f t="shared" si="5601"/>
        <v/>
      </c>
      <c r="M954" s="123"/>
      <c r="N954" s="123"/>
      <c r="O954" s="124" t="str">
        <f t="shared" si="5602"/>
        <v/>
      </c>
      <c r="P954" s="125" t="str">
        <f t="shared" ref="P954:Q954" si="6491">IF(SUM(D954,G954,J954,M954)=0,"",SUM(D954,G954,J954,M954))</f>
        <v/>
      </c>
      <c r="Q954" s="125" t="str">
        <f t="shared" si="6491"/>
        <v/>
      </c>
      <c r="R954" s="124" t="str">
        <f t="shared" si="5604"/>
        <v/>
      </c>
      <c r="S954" s="123"/>
      <c r="T954" s="123"/>
      <c r="U954" s="124" t="str">
        <f t="shared" si="5605"/>
        <v/>
      </c>
      <c r="V954" s="123"/>
      <c r="W954" s="123"/>
      <c r="X954" s="124" t="str">
        <f t="shared" si="5606"/>
        <v/>
      </c>
      <c r="Y954" s="123"/>
      <c r="Z954" s="123"/>
      <c r="AA954" s="124" t="str">
        <f t="shared" si="5607"/>
        <v/>
      </c>
      <c r="AB954" s="123"/>
      <c r="AC954" s="123"/>
      <c r="AD954" s="124" t="str">
        <f t="shared" si="5608"/>
        <v/>
      </c>
      <c r="AE954" s="124" t="str">
        <f t="shared" ref="AE954:AF954" si="6492">IF(SUM(S954,V954,Y954,AB954)=0,"",SUM(S954,V954,Y954,AB954))</f>
        <v/>
      </c>
      <c r="AF954" s="124" t="str">
        <f t="shared" si="6492"/>
        <v/>
      </c>
      <c r="AG954" s="124" t="str">
        <f t="shared" si="5610"/>
        <v/>
      </c>
      <c r="AH954" s="123"/>
      <c r="AI954" s="123"/>
      <c r="AJ954" s="124" t="str">
        <f t="shared" si="5611"/>
        <v/>
      </c>
      <c r="AK954" s="123"/>
      <c r="AL954" s="123"/>
      <c r="AM954" s="124" t="str">
        <f t="shared" si="5612"/>
        <v/>
      </c>
      <c r="AN954" s="123"/>
      <c r="AO954" s="123"/>
      <c r="AP954" s="124" t="str">
        <f t="shared" si="5613"/>
        <v/>
      </c>
      <c r="AQ954" s="124" t="str">
        <f t="shared" ref="AQ954:AR954" si="6493">IF(SUM(AH954,AK954,AN954)=0,"",SUM(AH954,AK954,AN954))</f>
        <v/>
      </c>
      <c r="AR954" s="124" t="str">
        <f t="shared" si="6493"/>
        <v/>
      </c>
      <c r="AS954" s="124" t="str">
        <f t="shared" si="5615"/>
        <v/>
      </c>
      <c r="AT954" s="124" t="str">
        <f t="shared" ref="AT954:AV954" si="6494">IF(S954=0,"-",S954)</f>
        <v>-</v>
      </c>
      <c r="AU954" s="124" t="str">
        <f t="shared" si="6494"/>
        <v>-</v>
      </c>
      <c r="AV954" s="124" t="str">
        <f t="shared" si="6494"/>
        <v/>
      </c>
      <c r="AW954" s="124" t="str">
        <f t="shared" ref="AW954:BH954" si="6495">IF(SUM(V954,AH954)=0,"-",SUM(V954,AH954))</f>
        <v>-</v>
      </c>
      <c r="AX954" s="124" t="str">
        <f t="shared" si="6495"/>
        <v>-</v>
      </c>
      <c r="AY954" s="124" t="str">
        <f t="shared" si="6495"/>
        <v>-</v>
      </c>
      <c r="AZ954" s="124" t="str">
        <f t="shared" si="6495"/>
        <v>-</v>
      </c>
      <c r="BA954" s="124" t="str">
        <f t="shared" si="6495"/>
        <v>-</v>
      </c>
      <c r="BB954" s="124" t="str">
        <f t="shared" si="6495"/>
        <v>-</v>
      </c>
      <c r="BC954" s="124" t="str">
        <f t="shared" si="6495"/>
        <v>-</v>
      </c>
      <c r="BD954" s="124" t="str">
        <f t="shared" si="6495"/>
        <v>-</v>
      </c>
      <c r="BE954" s="124" t="str">
        <f t="shared" si="6495"/>
        <v>-</v>
      </c>
      <c r="BF954" s="124" t="str">
        <f t="shared" si="6495"/>
        <v>-</v>
      </c>
      <c r="BG954" s="124" t="str">
        <f t="shared" si="6495"/>
        <v>-</v>
      </c>
      <c r="BH954" s="124" t="str">
        <f t="shared" si="6495"/>
        <v>-</v>
      </c>
      <c r="BI954" s="124" t="str">
        <f t="shared" ref="BI954:BK954" si="6496">IF(SUM(D954,S954)=0,"-",SUM(D954,S954))</f>
        <v>-</v>
      </c>
      <c r="BJ954" s="124" t="str">
        <f t="shared" si="6496"/>
        <v>-</v>
      </c>
      <c r="BK954" s="124" t="str">
        <f t="shared" si="6496"/>
        <v>-</v>
      </c>
      <c r="BL954" s="124" t="str">
        <f t="shared" ref="BL954:BW954" si="6497">IF(SUM(G954,V954,AH954)=0,"-",SUM(G954,V954,AH954))</f>
        <v>-</v>
      </c>
      <c r="BM954" s="124" t="str">
        <f t="shared" si="6497"/>
        <v>-</v>
      </c>
      <c r="BN954" s="124" t="str">
        <f t="shared" si="6497"/>
        <v>-</v>
      </c>
      <c r="BO954" s="124" t="str">
        <f t="shared" si="6497"/>
        <v>-</v>
      </c>
      <c r="BP954" s="124" t="str">
        <f t="shared" si="6497"/>
        <v>-</v>
      </c>
      <c r="BQ954" s="124" t="str">
        <f t="shared" si="6497"/>
        <v>-</v>
      </c>
      <c r="BR954" s="124" t="str">
        <f t="shared" si="6497"/>
        <v>-</v>
      </c>
      <c r="BS954" s="124" t="str">
        <f t="shared" si="6497"/>
        <v>-</v>
      </c>
      <c r="BT954" s="124" t="str">
        <f t="shared" si="6497"/>
        <v>-</v>
      </c>
      <c r="BU954" s="124" t="str">
        <f t="shared" si="6497"/>
        <v>-</v>
      </c>
      <c r="BV954" s="124" t="str">
        <f t="shared" si="6497"/>
        <v>-</v>
      </c>
      <c r="BW954" s="124" t="str">
        <f t="shared" si="6497"/>
        <v>-</v>
      </c>
      <c r="BX954" s="123"/>
      <c r="BY954" s="123" t="s">
        <v>68</v>
      </c>
      <c r="BZ954" s="120">
        <v>1886.0</v>
      </c>
      <c r="CA954" s="120" t="str">
        <f t="shared" si="6189"/>
        <v/>
      </c>
    </row>
    <row r="955" ht="15.75" hidden="1" customHeight="1">
      <c r="A955" s="99" t="str">
        <f t="shared" si="5598"/>
        <v>April</v>
      </c>
      <c r="B955" s="122" t="s">
        <v>137</v>
      </c>
      <c r="C955" s="122" t="s">
        <v>40</v>
      </c>
      <c r="D955" s="123"/>
      <c r="E955" s="123"/>
      <c r="F955" s="124" t="str">
        <f t="shared" si="5599"/>
        <v/>
      </c>
      <c r="G955" s="123">
        <v>0.0</v>
      </c>
      <c r="H955" s="123"/>
      <c r="I955" s="124" t="str">
        <f t="shared" si="5600"/>
        <v/>
      </c>
      <c r="J955" s="123"/>
      <c r="K955" s="123"/>
      <c r="L955" s="124" t="str">
        <f t="shared" si="5601"/>
        <v/>
      </c>
      <c r="M955" s="123"/>
      <c r="N955" s="123"/>
      <c r="O955" s="124" t="str">
        <f t="shared" si="5602"/>
        <v/>
      </c>
      <c r="P955" s="125" t="str">
        <f t="shared" ref="P955:Q955" si="6498">IF(SUM(D955,G955,J955,M955)=0,"",SUM(D955,G955,J955,M955))</f>
        <v/>
      </c>
      <c r="Q955" s="125" t="str">
        <f t="shared" si="6498"/>
        <v/>
      </c>
      <c r="R955" s="124" t="str">
        <f t="shared" si="5604"/>
        <v/>
      </c>
      <c r="S955" s="123"/>
      <c r="T955" s="123"/>
      <c r="U955" s="124" t="str">
        <f t="shared" si="5605"/>
        <v/>
      </c>
      <c r="V955" s="123"/>
      <c r="W955" s="123"/>
      <c r="X955" s="124" t="str">
        <f t="shared" si="5606"/>
        <v/>
      </c>
      <c r="Y955" s="123"/>
      <c r="Z955" s="123"/>
      <c r="AA955" s="124" t="str">
        <f t="shared" si="5607"/>
        <v/>
      </c>
      <c r="AB955" s="123"/>
      <c r="AC955" s="123"/>
      <c r="AD955" s="124" t="str">
        <f t="shared" si="5608"/>
        <v/>
      </c>
      <c r="AE955" s="124" t="str">
        <f t="shared" ref="AE955:AF955" si="6499">IF(SUM(S955,V955,Y955,AB955)=0,"",SUM(S955,V955,Y955,AB955))</f>
        <v/>
      </c>
      <c r="AF955" s="124" t="str">
        <f t="shared" si="6499"/>
        <v/>
      </c>
      <c r="AG955" s="124" t="str">
        <f t="shared" si="5610"/>
        <v/>
      </c>
      <c r="AH955" s="123"/>
      <c r="AI955" s="123"/>
      <c r="AJ955" s="124" t="str">
        <f t="shared" si="5611"/>
        <v/>
      </c>
      <c r="AK955" s="123"/>
      <c r="AL955" s="123"/>
      <c r="AM955" s="124" t="str">
        <f t="shared" si="5612"/>
        <v/>
      </c>
      <c r="AN955" s="123"/>
      <c r="AO955" s="123"/>
      <c r="AP955" s="124" t="str">
        <f t="shared" si="5613"/>
        <v/>
      </c>
      <c r="AQ955" s="124" t="str">
        <f t="shared" ref="AQ955:AR955" si="6500">IF(SUM(AH955,AK955,AN955)=0,"",SUM(AH955,AK955,AN955))</f>
        <v/>
      </c>
      <c r="AR955" s="124" t="str">
        <f t="shared" si="6500"/>
        <v/>
      </c>
      <c r="AS955" s="124" t="str">
        <f t="shared" si="5615"/>
        <v/>
      </c>
      <c r="AT955" s="124" t="str">
        <f t="shared" ref="AT955:AV955" si="6501">IF(S955=0,"-",S955)</f>
        <v>-</v>
      </c>
      <c r="AU955" s="124" t="str">
        <f t="shared" si="6501"/>
        <v>-</v>
      </c>
      <c r="AV955" s="124" t="str">
        <f t="shared" si="6501"/>
        <v/>
      </c>
      <c r="AW955" s="124" t="str">
        <f t="shared" ref="AW955:BH955" si="6502">IF(SUM(V955,AH955)=0,"-",SUM(V955,AH955))</f>
        <v>-</v>
      </c>
      <c r="AX955" s="124" t="str">
        <f t="shared" si="6502"/>
        <v>-</v>
      </c>
      <c r="AY955" s="124" t="str">
        <f t="shared" si="6502"/>
        <v>-</v>
      </c>
      <c r="AZ955" s="124" t="str">
        <f t="shared" si="6502"/>
        <v>-</v>
      </c>
      <c r="BA955" s="124" t="str">
        <f t="shared" si="6502"/>
        <v>-</v>
      </c>
      <c r="BB955" s="124" t="str">
        <f t="shared" si="6502"/>
        <v>-</v>
      </c>
      <c r="BC955" s="124" t="str">
        <f t="shared" si="6502"/>
        <v>-</v>
      </c>
      <c r="BD955" s="124" t="str">
        <f t="shared" si="6502"/>
        <v>-</v>
      </c>
      <c r="BE955" s="124" t="str">
        <f t="shared" si="6502"/>
        <v>-</v>
      </c>
      <c r="BF955" s="124" t="str">
        <f t="shared" si="6502"/>
        <v>-</v>
      </c>
      <c r="BG955" s="124" t="str">
        <f t="shared" si="6502"/>
        <v>-</v>
      </c>
      <c r="BH955" s="124" t="str">
        <f t="shared" si="6502"/>
        <v>-</v>
      </c>
      <c r="BI955" s="124" t="str">
        <f t="shared" ref="BI955:BK955" si="6503">IF(SUM(D955,S955)=0,"-",SUM(D955,S955))</f>
        <v>-</v>
      </c>
      <c r="BJ955" s="124" t="str">
        <f t="shared" si="6503"/>
        <v>-</v>
      </c>
      <c r="BK955" s="124" t="str">
        <f t="shared" si="6503"/>
        <v>-</v>
      </c>
      <c r="BL955" s="124" t="str">
        <f t="shared" ref="BL955:BW955" si="6504">IF(SUM(G955,V955,AH955)=0,"-",SUM(G955,V955,AH955))</f>
        <v>-</v>
      </c>
      <c r="BM955" s="124" t="str">
        <f t="shared" si="6504"/>
        <v>-</v>
      </c>
      <c r="BN955" s="124" t="str">
        <f t="shared" si="6504"/>
        <v>-</v>
      </c>
      <c r="BO955" s="124" t="str">
        <f t="shared" si="6504"/>
        <v>-</v>
      </c>
      <c r="BP955" s="124" t="str">
        <f t="shared" si="6504"/>
        <v>-</v>
      </c>
      <c r="BQ955" s="124" t="str">
        <f t="shared" si="6504"/>
        <v>-</v>
      </c>
      <c r="BR955" s="124" t="str">
        <f t="shared" si="6504"/>
        <v>-</v>
      </c>
      <c r="BS955" s="124" t="str">
        <f t="shared" si="6504"/>
        <v>-</v>
      </c>
      <c r="BT955" s="124" t="str">
        <f t="shared" si="6504"/>
        <v>-</v>
      </c>
      <c r="BU955" s="124" t="str">
        <f t="shared" si="6504"/>
        <v>-</v>
      </c>
      <c r="BV955" s="124" t="str">
        <f t="shared" si="6504"/>
        <v>-</v>
      </c>
      <c r="BW955" s="124" t="str">
        <f t="shared" si="6504"/>
        <v>-</v>
      </c>
      <c r="BX955" s="123"/>
      <c r="BY955" s="123" t="s">
        <v>68</v>
      </c>
      <c r="BZ955" s="120">
        <v>1886.0</v>
      </c>
      <c r="CA955" s="120" t="str">
        <f t="shared" si="6189"/>
        <v/>
      </c>
    </row>
    <row r="956" ht="15.75" hidden="1" customHeight="1">
      <c r="A956" s="99" t="str">
        <f t="shared" si="5598"/>
        <v>May</v>
      </c>
      <c r="B956" s="122" t="s">
        <v>137</v>
      </c>
      <c r="C956" s="122" t="s">
        <v>41</v>
      </c>
      <c r="D956" s="123"/>
      <c r="E956" s="123"/>
      <c r="F956" s="124" t="str">
        <f t="shared" si="5599"/>
        <v/>
      </c>
      <c r="G956" s="123">
        <v>0.0</v>
      </c>
      <c r="H956" s="123"/>
      <c r="I956" s="124" t="str">
        <f t="shared" si="5600"/>
        <v/>
      </c>
      <c r="J956" s="123"/>
      <c r="K956" s="123"/>
      <c r="L956" s="124" t="str">
        <f t="shared" si="5601"/>
        <v/>
      </c>
      <c r="M956" s="123"/>
      <c r="N956" s="123"/>
      <c r="O956" s="124" t="str">
        <f t="shared" si="5602"/>
        <v/>
      </c>
      <c r="P956" s="126" t="str">
        <f t="shared" ref="P956:Q956" si="6505">IF(SUM(D956,G956,J956,M956)=0,"",SUM(D956,G956,J956,M956))</f>
        <v/>
      </c>
      <c r="Q956" s="126" t="str">
        <f t="shared" si="6505"/>
        <v/>
      </c>
      <c r="R956" s="124" t="str">
        <f t="shared" si="5604"/>
        <v/>
      </c>
      <c r="S956" s="123"/>
      <c r="T956" s="123"/>
      <c r="U956" s="124" t="str">
        <f t="shared" si="5605"/>
        <v/>
      </c>
      <c r="V956" s="123"/>
      <c r="W956" s="123"/>
      <c r="X956" s="124" t="str">
        <f t="shared" si="5606"/>
        <v/>
      </c>
      <c r="Y956" s="123"/>
      <c r="Z956" s="123"/>
      <c r="AA956" s="124" t="str">
        <f t="shared" si="5607"/>
        <v/>
      </c>
      <c r="AB956" s="123"/>
      <c r="AC956" s="123"/>
      <c r="AD956" s="124" t="str">
        <f t="shared" si="5608"/>
        <v/>
      </c>
      <c r="AE956" s="124" t="str">
        <f t="shared" ref="AE956:AF956" si="6506">IF(SUM(S956,V956,Y956,AB956)=0,"",SUM(S956,V956,Y956,AB956))</f>
        <v/>
      </c>
      <c r="AF956" s="124" t="str">
        <f t="shared" si="6506"/>
        <v/>
      </c>
      <c r="AG956" s="124" t="str">
        <f t="shared" si="5610"/>
        <v/>
      </c>
      <c r="AH956" s="123"/>
      <c r="AI956" s="123"/>
      <c r="AJ956" s="124" t="str">
        <f t="shared" si="5611"/>
        <v/>
      </c>
      <c r="AK956" s="123"/>
      <c r="AL956" s="123"/>
      <c r="AM956" s="124" t="str">
        <f t="shared" si="5612"/>
        <v/>
      </c>
      <c r="AN956" s="123"/>
      <c r="AO956" s="123"/>
      <c r="AP956" s="124" t="str">
        <f t="shared" si="5613"/>
        <v/>
      </c>
      <c r="AQ956" s="124" t="str">
        <f t="shared" ref="AQ956:AR956" si="6507">IF(SUM(AH956,AK956,AN956)=0,"",SUM(AH956,AK956,AN956))</f>
        <v/>
      </c>
      <c r="AR956" s="124" t="str">
        <f t="shared" si="6507"/>
        <v/>
      </c>
      <c r="AS956" s="124" t="str">
        <f t="shared" si="5615"/>
        <v/>
      </c>
      <c r="AT956" s="124" t="str">
        <f t="shared" ref="AT956:AV956" si="6508">IF(S956=0,"-",S956)</f>
        <v>-</v>
      </c>
      <c r="AU956" s="124" t="str">
        <f t="shared" si="6508"/>
        <v>-</v>
      </c>
      <c r="AV956" s="124" t="str">
        <f t="shared" si="6508"/>
        <v/>
      </c>
      <c r="AW956" s="124" t="str">
        <f t="shared" ref="AW956:BH956" si="6509">IF(SUM(V956,AH956)=0,"-",SUM(V956,AH956))</f>
        <v>-</v>
      </c>
      <c r="AX956" s="124" t="str">
        <f t="shared" si="6509"/>
        <v>-</v>
      </c>
      <c r="AY956" s="124" t="str">
        <f t="shared" si="6509"/>
        <v>-</v>
      </c>
      <c r="AZ956" s="124" t="str">
        <f t="shared" si="6509"/>
        <v>-</v>
      </c>
      <c r="BA956" s="124" t="str">
        <f t="shared" si="6509"/>
        <v>-</v>
      </c>
      <c r="BB956" s="124" t="str">
        <f t="shared" si="6509"/>
        <v>-</v>
      </c>
      <c r="BC956" s="124" t="str">
        <f t="shared" si="6509"/>
        <v>-</v>
      </c>
      <c r="BD956" s="124" t="str">
        <f t="shared" si="6509"/>
        <v>-</v>
      </c>
      <c r="BE956" s="124" t="str">
        <f t="shared" si="6509"/>
        <v>-</v>
      </c>
      <c r="BF956" s="124" t="str">
        <f t="shared" si="6509"/>
        <v>-</v>
      </c>
      <c r="BG956" s="124" t="str">
        <f t="shared" si="6509"/>
        <v>-</v>
      </c>
      <c r="BH956" s="124" t="str">
        <f t="shared" si="6509"/>
        <v>-</v>
      </c>
      <c r="BI956" s="124" t="str">
        <f t="shared" ref="BI956:BK956" si="6510">IF(SUM(D956,S956)=0,"-",SUM(D956,S956))</f>
        <v>-</v>
      </c>
      <c r="BJ956" s="124" t="str">
        <f t="shared" si="6510"/>
        <v>-</v>
      </c>
      <c r="BK956" s="124" t="str">
        <f t="shared" si="6510"/>
        <v>-</v>
      </c>
      <c r="BL956" s="124" t="str">
        <f t="shared" ref="BL956:BW956" si="6511">IF(SUM(G956,V956,AH956)=0,"-",SUM(G956,V956,AH956))</f>
        <v>-</v>
      </c>
      <c r="BM956" s="124" t="str">
        <f t="shared" si="6511"/>
        <v>-</v>
      </c>
      <c r="BN956" s="124" t="str">
        <f t="shared" si="6511"/>
        <v>-</v>
      </c>
      <c r="BO956" s="124" t="str">
        <f t="shared" si="6511"/>
        <v>-</v>
      </c>
      <c r="BP956" s="124" t="str">
        <f t="shared" si="6511"/>
        <v>-</v>
      </c>
      <c r="BQ956" s="124" t="str">
        <f t="shared" si="6511"/>
        <v>-</v>
      </c>
      <c r="BR956" s="124" t="str">
        <f t="shared" si="6511"/>
        <v>-</v>
      </c>
      <c r="BS956" s="124" t="str">
        <f t="shared" si="6511"/>
        <v>-</v>
      </c>
      <c r="BT956" s="124" t="str">
        <f t="shared" si="6511"/>
        <v>-</v>
      </c>
      <c r="BU956" s="124" t="str">
        <f t="shared" si="6511"/>
        <v>-</v>
      </c>
      <c r="BV956" s="124" t="str">
        <f t="shared" si="6511"/>
        <v>-</v>
      </c>
      <c r="BW956" s="124" t="str">
        <f t="shared" si="6511"/>
        <v>-</v>
      </c>
      <c r="BX956" s="127"/>
      <c r="BY956" s="123"/>
      <c r="BZ956" s="120">
        <v>1886.0</v>
      </c>
      <c r="CA956" s="121" t="str">
        <f t="shared" si="6189"/>
        <v/>
      </c>
    </row>
    <row r="957" ht="15.75" hidden="1" customHeight="1">
      <c r="A957" s="99" t="str">
        <f t="shared" si="5598"/>
        <v>May</v>
      </c>
      <c r="B957" s="122" t="s">
        <v>137</v>
      </c>
      <c r="C957" s="122" t="s">
        <v>42</v>
      </c>
      <c r="D957" s="123"/>
      <c r="E957" s="123"/>
      <c r="F957" s="124" t="str">
        <f t="shared" si="5599"/>
        <v/>
      </c>
      <c r="G957" s="123">
        <v>120.0</v>
      </c>
      <c r="H957" s="123"/>
      <c r="I957" s="124">
        <f t="shared" si="5600"/>
        <v>120</v>
      </c>
      <c r="J957" s="123"/>
      <c r="K957" s="123"/>
      <c r="L957" s="124" t="str">
        <f t="shared" si="5601"/>
        <v/>
      </c>
      <c r="M957" s="123"/>
      <c r="N957" s="123"/>
      <c r="O957" s="124" t="str">
        <f t="shared" si="5602"/>
        <v/>
      </c>
      <c r="P957" s="126">
        <f t="shared" ref="P957:Q957" si="6512">IF(SUM(D957,G957,J957,M957)=0,"",SUM(D957,G957,J957,M957))</f>
        <v>120</v>
      </c>
      <c r="Q957" s="126" t="str">
        <f t="shared" si="6512"/>
        <v/>
      </c>
      <c r="R957" s="124">
        <f t="shared" si="5604"/>
        <v>120</v>
      </c>
      <c r="S957" s="123"/>
      <c r="T957" s="123"/>
      <c r="U957" s="124" t="str">
        <f t="shared" si="5605"/>
        <v/>
      </c>
      <c r="V957" s="123">
        <v>60.0</v>
      </c>
      <c r="W957" s="123"/>
      <c r="X957" s="124">
        <f t="shared" si="5606"/>
        <v>60</v>
      </c>
      <c r="Y957" s="123"/>
      <c r="Z957" s="123"/>
      <c r="AA957" s="124" t="str">
        <f t="shared" si="5607"/>
        <v/>
      </c>
      <c r="AB957" s="123"/>
      <c r="AC957" s="123"/>
      <c r="AD957" s="124" t="str">
        <f t="shared" si="5608"/>
        <v/>
      </c>
      <c r="AE957" s="124">
        <f t="shared" ref="AE957:AF957" si="6513">IF(SUM(S957,V957,Y957,AB957)=0,"",SUM(S957,V957,Y957,AB957))</f>
        <v>60</v>
      </c>
      <c r="AF957" s="124" t="str">
        <f t="shared" si="6513"/>
        <v/>
      </c>
      <c r="AG957" s="124">
        <f t="shared" si="5610"/>
        <v>60</v>
      </c>
      <c r="AH957" s="123"/>
      <c r="AI957" s="123"/>
      <c r="AJ957" s="124" t="str">
        <f t="shared" si="5611"/>
        <v/>
      </c>
      <c r="AK957" s="123"/>
      <c r="AL957" s="123"/>
      <c r="AM957" s="124" t="str">
        <f t="shared" si="5612"/>
        <v/>
      </c>
      <c r="AN957" s="123"/>
      <c r="AO957" s="123"/>
      <c r="AP957" s="124" t="str">
        <f t="shared" si="5613"/>
        <v/>
      </c>
      <c r="AQ957" s="124" t="str">
        <f t="shared" ref="AQ957:AR957" si="6514">IF(SUM(AH957,AK957,AN957)=0,"",SUM(AH957,AK957,AN957))</f>
        <v/>
      </c>
      <c r="AR957" s="124" t="str">
        <f t="shared" si="6514"/>
        <v/>
      </c>
      <c r="AS957" s="124" t="str">
        <f t="shared" si="5615"/>
        <v/>
      </c>
      <c r="AT957" s="124" t="str">
        <f t="shared" ref="AT957:AV957" si="6515">IF(S957=0,"-",S957)</f>
        <v>-</v>
      </c>
      <c r="AU957" s="124" t="str">
        <f t="shared" si="6515"/>
        <v>-</v>
      </c>
      <c r="AV957" s="124" t="str">
        <f t="shared" si="6515"/>
        <v/>
      </c>
      <c r="AW957" s="124">
        <f t="shared" ref="AW957:BH957" si="6516">IF(SUM(V957,AH957)=0,"-",SUM(V957,AH957))</f>
        <v>60</v>
      </c>
      <c r="AX957" s="124" t="str">
        <f t="shared" si="6516"/>
        <v>-</v>
      </c>
      <c r="AY957" s="124">
        <f t="shared" si="6516"/>
        <v>60</v>
      </c>
      <c r="AZ957" s="124" t="str">
        <f t="shared" si="6516"/>
        <v>-</v>
      </c>
      <c r="BA957" s="124" t="str">
        <f t="shared" si="6516"/>
        <v>-</v>
      </c>
      <c r="BB957" s="124" t="str">
        <f t="shared" si="6516"/>
        <v>-</v>
      </c>
      <c r="BC957" s="124" t="str">
        <f t="shared" si="6516"/>
        <v>-</v>
      </c>
      <c r="BD957" s="124" t="str">
        <f t="shared" si="6516"/>
        <v>-</v>
      </c>
      <c r="BE957" s="124" t="str">
        <f t="shared" si="6516"/>
        <v>-</v>
      </c>
      <c r="BF957" s="124">
        <f t="shared" si="6516"/>
        <v>60</v>
      </c>
      <c r="BG957" s="124" t="str">
        <f t="shared" si="6516"/>
        <v>-</v>
      </c>
      <c r="BH957" s="124">
        <f t="shared" si="6516"/>
        <v>60</v>
      </c>
      <c r="BI957" s="124" t="str">
        <f t="shared" ref="BI957:BK957" si="6517">IF(SUM(D957,S957)=0,"-",SUM(D957,S957))</f>
        <v>-</v>
      </c>
      <c r="BJ957" s="124" t="str">
        <f t="shared" si="6517"/>
        <v>-</v>
      </c>
      <c r="BK957" s="124" t="str">
        <f t="shared" si="6517"/>
        <v>-</v>
      </c>
      <c r="BL957" s="124">
        <f t="shared" ref="BL957:BW957" si="6518">IF(SUM(G957,V957,AH957)=0,"-",SUM(G957,V957,AH957))</f>
        <v>180</v>
      </c>
      <c r="BM957" s="124" t="str">
        <f t="shared" si="6518"/>
        <v>-</v>
      </c>
      <c r="BN957" s="124">
        <f t="shared" si="6518"/>
        <v>180</v>
      </c>
      <c r="BO957" s="124" t="str">
        <f t="shared" si="6518"/>
        <v>-</v>
      </c>
      <c r="BP957" s="124" t="str">
        <f t="shared" si="6518"/>
        <v>-</v>
      </c>
      <c r="BQ957" s="124" t="str">
        <f t="shared" si="6518"/>
        <v>-</v>
      </c>
      <c r="BR957" s="124" t="str">
        <f t="shared" si="6518"/>
        <v>-</v>
      </c>
      <c r="BS957" s="124" t="str">
        <f t="shared" si="6518"/>
        <v>-</v>
      </c>
      <c r="BT957" s="124" t="str">
        <f t="shared" si="6518"/>
        <v>-</v>
      </c>
      <c r="BU957" s="124">
        <f t="shared" si="6518"/>
        <v>180</v>
      </c>
      <c r="BV957" s="124" t="str">
        <f t="shared" si="6518"/>
        <v>-</v>
      </c>
      <c r="BW957" s="124">
        <f t="shared" si="6518"/>
        <v>180</v>
      </c>
      <c r="BX957" s="127"/>
      <c r="BY957" s="123"/>
      <c r="BZ957" s="120">
        <v>1886.0</v>
      </c>
      <c r="CA957" s="121">
        <f t="shared" si="6189"/>
        <v>0.09544008484</v>
      </c>
    </row>
    <row r="958" ht="15.75" hidden="1" customHeight="1">
      <c r="A958" s="99" t="str">
        <f t="shared" si="5598"/>
        <v>June</v>
      </c>
      <c r="B958" s="122" t="s">
        <v>137</v>
      </c>
      <c r="C958" s="122" t="s">
        <v>43</v>
      </c>
      <c r="D958" s="123">
        <v>30.0</v>
      </c>
      <c r="E958" s="123">
        <v>50.0</v>
      </c>
      <c r="F958" s="124">
        <f t="shared" si="5599"/>
        <v>80</v>
      </c>
      <c r="G958" s="123">
        <v>125.0</v>
      </c>
      <c r="H958" s="123"/>
      <c r="I958" s="124">
        <f t="shared" si="5600"/>
        <v>125</v>
      </c>
      <c r="J958" s="123"/>
      <c r="K958" s="123"/>
      <c r="L958" s="124" t="str">
        <f t="shared" si="5601"/>
        <v/>
      </c>
      <c r="M958" s="123"/>
      <c r="N958" s="123"/>
      <c r="O958" s="124" t="str">
        <f t="shared" si="5602"/>
        <v/>
      </c>
      <c r="P958" s="126">
        <f t="shared" ref="P958:Q958" si="6519">IF(SUM(D958,G958,J958,M958)=0,"",SUM(D958,G958,J958,M958))</f>
        <v>155</v>
      </c>
      <c r="Q958" s="126">
        <f t="shared" si="6519"/>
        <v>50</v>
      </c>
      <c r="R958" s="124">
        <f t="shared" si="5604"/>
        <v>205</v>
      </c>
      <c r="S958" s="123"/>
      <c r="T958" s="123"/>
      <c r="U958" s="124" t="str">
        <f t="shared" si="5605"/>
        <v/>
      </c>
      <c r="V958" s="123">
        <v>75.0</v>
      </c>
      <c r="W958" s="123"/>
      <c r="X958" s="124">
        <f t="shared" si="5606"/>
        <v>75</v>
      </c>
      <c r="Y958" s="123"/>
      <c r="Z958" s="123"/>
      <c r="AA958" s="124" t="str">
        <f t="shared" si="5607"/>
        <v/>
      </c>
      <c r="AB958" s="123"/>
      <c r="AC958" s="123"/>
      <c r="AD958" s="124" t="str">
        <f t="shared" si="5608"/>
        <v/>
      </c>
      <c r="AE958" s="124">
        <f t="shared" ref="AE958:AF958" si="6520">IF(SUM(S958,V958,Y958,AB958)=0,"",SUM(S958,V958,Y958,AB958))</f>
        <v>75</v>
      </c>
      <c r="AF958" s="124" t="str">
        <f t="shared" si="6520"/>
        <v/>
      </c>
      <c r="AG958" s="124">
        <f t="shared" si="5610"/>
        <v>75</v>
      </c>
      <c r="AH958" s="123"/>
      <c r="AI958" s="123"/>
      <c r="AJ958" s="124" t="str">
        <f t="shared" si="5611"/>
        <v/>
      </c>
      <c r="AK958" s="123"/>
      <c r="AL958" s="123"/>
      <c r="AM958" s="124" t="str">
        <f t="shared" si="5612"/>
        <v/>
      </c>
      <c r="AN958" s="123"/>
      <c r="AO958" s="123"/>
      <c r="AP958" s="124" t="str">
        <f t="shared" si="5613"/>
        <v/>
      </c>
      <c r="AQ958" s="124" t="str">
        <f t="shared" ref="AQ958:AR958" si="6521">IF(SUM(AH958,AK958,AN958)=0,"",SUM(AH958,AK958,AN958))</f>
        <v/>
      </c>
      <c r="AR958" s="124" t="str">
        <f t="shared" si="6521"/>
        <v/>
      </c>
      <c r="AS958" s="124" t="str">
        <f t="shared" si="5615"/>
        <v/>
      </c>
      <c r="AT958" s="124" t="str">
        <f t="shared" ref="AT958:AV958" si="6522">IF(S958=0,"-",S958)</f>
        <v>-</v>
      </c>
      <c r="AU958" s="124" t="str">
        <f t="shared" si="6522"/>
        <v>-</v>
      </c>
      <c r="AV958" s="124" t="str">
        <f t="shared" si="6522"/>
        <v/>
      </c>
      <c r="AW958" s="124">
        <f t="shared" ref="AW958:BH958" si="6523">IF(SUM(V958,AH958)=0,"-",SUM(V958,AH958))</f>
        <v>75</v>
      </c>
      <c r="AX958" s="124" t="str">
        <f t="shared" si="6523"/>
        <v>-</v>
      </c>
      <c r="AY958" s="124">
        <f t="shared" si="6523"/>
        <v>75</v>
      </c>
      <c r="AZ958" s="124" t="str">
        <f t="shared" si="6523"/>
        <v>-</v>
      </c>
      <c r="BA958" s="124" t="str">
        <f t="shared" si="6523"/>
        <v>-</v>
      </c>
      <c r="BB958" s="124" t="str">
        <f t="shared" si="6523"/>
        <v>-</v>
      </c>
      <c r="BC958" s="124" t="str">
        <f t="shared" si="6523"/>
        <v>-</v>
      </c>
      <c r="BD958" s="124" t="str">
        <f t="shared" si="6523"/>
        <v>-</v>
      </c>
      <c r="BE958" s="124" t="str">
        <f t="shared" si="6523"/>
        <v>-</v>
      </c>
      <c r="BF958" s="124">
        <f t="shared" si="6523"/>
        <v>75</v>
      </c>
      <c r="BG958" s="124" t="str">
        <f t="shared" si="6523"/>
        <v>-</v>
      </c>
      <c r="BH958" s="124">
        <f t="shared" si="6523"/>
        <v>75</v>
      </c>
      <c r="BI958" s="124">
        <f t="shared" ref="BI958:BK958" si="6524">IF(SUM(D958,S958)=0,"-",SUM(D958,S958))</f>
        <v>30</v>
      </c>
      <c r="BJ958" s="124">
        <f t="shared" si="6524"/>
        <v>50</v>
      </c>
      <c r="BK958" s="124">
        <f t="shared" si="6524"/>
        <v>80</v>
      </c>
      <c r="BL958" s="124">
        <f t="shared" ref="BL958:BW958" si="6525">IF(SUM(G958,V958,AH958)=0,"-",SUM(G958,V958,AH958))</f>
        <v>200</v>
      </c>
      <c r="BM958" s="124" t="str">
        <f t="shared" si="6525"/>
        <v>-</v>
      </c>
      <c r="BN958" s="124">
        <f t="shared" si="6525"/>
        <v>200</v>
      </c>
      <c r="BO958" s="124" t="str">
        <f t="shared" si="6525"/>
        <v>-</v>
      </c>
      <c r="BP958" s="124" t="str">
        <f t="shared" si="6525"/>
        <v>-</v>
      </c>
      <c r="BQ958" s="124" t="str">
        <f t="shared" si="6525"/>
        <v>-</v>
      </c>
      <c r="BR958" s="124" t="str">
        <f t="shared" si="6525"/>
        <v>-</v>
      </c>
      <c r="BS958" s="124" t="str">
        <f t="shared" si="6525"/>
        <v>-</v>
      </c>
      <c r="BT958" s="124" t="str">
        <f t="shared" si="6525"/>
        <v>-</v>
      </c>
      <c r="BU958" s="124">
        <f t="shared" si="6525"/>
        <v>230</v>
      </c>
      <c r="BV958" s="124">
        <f t="shared" si="6525"/>
        <v>50</v>
      </c>
      <c r="BW958" s="124">
        <f t="shared" si="6525"/>
        <v>280</v>
      </c>
      <c r="BX958" s="127"/>
      <c r="BY958" s="123"/>
      <c r="BZ958" s="120">
        <v>1886.0</v>
      </c>
      <c r="CA958" s="121">
        <f t="shared" si="6189"/>
        <v>0.1484623542</v>
      </c>
    </row>
    <row r="959" ht="15.75" hidden="1" customHeight="1">
      <c r="A959" s="99" t="str">
        <f t="shared" si="5598"/>
        <v>June</v>
      </c>
      <c r="B959" s="122" t="s">
        <v>137</v>
      </c>
      <c r="C959" s="122" t="s">
        <v>44</v>
      </c>
      <c r="D959" s="123">
        <v>80.0</v>
      </c>
      <c r="E959" s="123">
        <v>60.0</v>
      </c>
      <c r="F959" s="124">
        <f t="shared" si="5599"/>
        <v>140</v>
      </c>
      <c r="G959" s="123">
        <v>130.0</v>
      </c>
      <c r="H959" s="123">
        <v>25.0</v>
      </c>
      <c r="I959" s="124">
        <f t="shared" si="5600"/>
        <v>155</v>
      </c>
      <c r="J959" s="123"/>
      <c r="K959" s="123"/>
      <c r="L959" s="124" t="str">
        <f t="shared" si="5601"/>
        <v/>
      </c>
      <c r="M959" s="123"/>
      <c r="N959" s="123"/>
      <c r="O959" s="124" t="str">
        <f t="shared" si="5602"/>
        <v/>
      </c>
      <c r="P959" s="126">
        <f t="shared" ref="P959:Q959" si="6526">IF(SUM(D959,G959,J959,M959)=0,"",SUM(D959,G959,J959,M959))</f>
        <v>210</v>
      </c>
      <c r="Q959" s="126">
        <f t="shared" si="6526"/>
        <v>85</v>
      </c>
      <c r="R959" s="124">
        <f t="shared" si="5604"/>
        <v>295</v>
      </c>
      <c r="S959" s="123"/>
      <c r="T959" s="123"/>
      <c r="U959" s="124" t="str">
        <f t="shared" si="5605"/>
        <v/>
      </c>
      <c r="V959" s="123">
        <v>200.0</v>
      </c>
      <c r="W959" s="123"/>
      <c r="X959" s="124">
        <f t="shared" si="5606"/>
        <v>200</v>
      </c>
      <c r="Y959" s="123"/>
      <c r="Z959" s="123"/>
      <c r="AA959" s="124" t="str">
        <f t="shared" si="5607"/>
        <v/>
      </c>
      <c r="AB959" s="123"/>
      <c r="AC959" s="123"/>
      <c r="AD959" s="124" t="str">
        <f t="shared" si="5608"/>
        <v/>
      </c>
      <c r="AE959" s="124">
        <f t="shared" ref="AE959:AF959" si="6527">IF(SUM(S959,V959,Y959,AB959)=0,"",SUM(S959,V959,Y959,AB959))</f>
        <v>200</v>
      </c>
      <c r="AF959" s="124" t="str">
        <f t="shared" si="6527"/>
        <v/>
      </c>
      <c r="AG959" s="124">
        <f t="shared" si="5610"/>
        <v>200</v>
      </c>
      <c r="AH959" s="123"/>
      <c r="AI959" s="123"/>
      <c r="AJ959" s="124" t="str">
        <f t="shared" si="5611"/>
        <v/>
      </c>
      <c r="AK959" s="123"/>
      <c r="AL959" s="123"/>
      <c r="AM959" s="124" t="str">
        <f t="shared" si="5612"/>
        <v/>
      </c>
      <c r="AN959" s="123"/>
      <c r="AO959" s="123"/>
      <c r="AP959" s="124" t="str">
        <f t="shared" si="5613"/>
        <v/>
      </c>
      <c r="AQ959" s="124" t="str">
        <f t="shared" ref="AQ959:AR959" si="6528">IF(SUM(AH959,AK959,AN959)=0,"",SUM(AH959,AK959,AN959))</f>
        <v/>
      </c>
      <c r="AR959" s="124" t="str">
        <f t="shared" si="6528"/>
        <v/>
      </c>
      <c r="AS959" s="124" t="str">
        <f t="shared" si="5615"/>
        <v/>
      </c>
      <c r="AT959" s="124" t="str">
        <f t="shared" ref="AT959:AV959" si="6529">IF(S959=0,"-",S959)</f>
        <v>-</v>
      </c>
      <c r="AU959" s="124" t="str">
        <f t="shared" si="6529"/>
        <v>-</v>
      </c>
      <c r="AV959" s="124" t="str">
        <f t="shared" si="6529"/>
        <v/>
      </c>
      <c r="AW959" s="124">
        <f t="shared" ref="AW959:BH959" si="6530">IF(SUM(V959,AH959)=0,"-",SUM(V959,AH959))</f>
        <v>200</v>
      </c>
      <c r="AX959" s="124" t="str">
        <f t="shared" si="6530"/>
        <v>-</v>
      </c>
      <c r="AY959" s="124">
        <f t="shared" si="6530"/>
        <v>200</v>
      </c>
      <c r="AZ959" s="124" t="str">
        <f t="shared" si="6530"/>
        <v>-</v>
      </c>
      <c r="BA959" s="124" t="str">
        <f t="shared" si="6530"/>
        <v>-</v>
      </c>
      <c r="BB959" s="124" t="str">
        <f t="shared" si="6530"/>
        <v>-</v>
      </c>
      <c r="BC959" s="124" t="str">
        <f t="shared" si="6530"/>
        <v>-</v>
      </c>
      <c r="BD959" s="124" t="str">
        <f t="shared" si="6530"/>
        <v>-</v>
      </c>
      <c r="BE959" s="124" t="str">
        <f t="shared" si="6530"/>
        <v>-</v>
      </c>
      <c r="BF959" s="124">
        <f t="shared" si="6530"/>
        <v>200</v>
      </c>
      <c r="BG959" s="124" t="str">
        <f t="shared" si="6530"/>
        <v>-</v>
      </c>
      <c r="BH959" s="124">
        <f t="shared" si="6530"/>
        <v>200</v>
      </c>
      <c r="BI959" s="124">
        <f t="shared" ref="BI959:BK959" si="6531">IF(SUM(D959,S959)=0,"-",SUM(D959,S959))</f>
        <v>80</v>
      </c>
      <c r="BJ959" s="124">
        <f t="shared" si="6531"/>
        <v>60</v>
      </c>
      <c r="BK959" s="124">
        <f t="shared" si="6531"/>
        <v>140</v>
      </c>
      <c r="BL959" s="124">
        <f t="shared" ref="BL959:BW959" si="6532">IF(SUM(G959,V959,AH959)=0,"-",SUM(G959,V959,AH959))</f>
        <v>330</v>
      </c>
      <c r="BM959" s="124">
        <f t="shared" si="6532"/>
        <v>25</v>
      </c>
      <c r="BN959" s="124">
        <f t="shared" si="6532"/>
        <v>355</v>
      </c>
      <c r="BO959" s="124" t="str">
        <f t="shared" si="6532"/>
        <v>-</v>
      </c>
      <c r="BP959" s="124" t="str">
        <f t="shared" si="6532"/>
        <v>-</v>
      </c>
      <c r="BQ959" s="124" t="str">
        <f t="shared" si="6532"/>
        <v>-</v>
      </c>
      <c r="BR959" s="124" t="str">
        <f t="shared" si="6532"/>
        <v>-</v>
      </c>
      <c r="BS959" s="124" t="str">
        <f t="shared" si="6532"/>
        <v>-</v>
      </c>
      <c r="BT959" s="124" t="str">
        <f t="shared" si="6532"/>
        <v>-</v>
      </c>
      <c r="BU959" s="124">
        <f t="shared" si="6532"/>
        <v>410</v>
      </c>
      <c r="BV959" s="124">
        <f t="shared" si="6532"/>
        <v>85</v>
      </c>
      <c r="BW959" s="124">
        <f t="shared" si="6532"/>
        <v>495</v>
      </c>
      <c r="BX959" s="127"/>
      <c r="BY959" s="123"/>
      <c r="BZ959" s="120">
        <v>1886.0</v>
      </c>
      <c r="CA959" s="121">
        <f t="shared" si="6189"/>
        <v>0.2624602333</v>
      </c>
    </row>
    <row r="960" ht="15.75" hidden="1" customHeight="1">
      <c r="A960" s="99" t="str">
        <f t="shared" si="5598"/>
        <v>July</v>
      </c>
      <c r="B960" s="122" t="s">
        <v>137</v>
      </c>
      <c r="C960" s="122" t="s">
        <v>45</v>
      </c>
      <c r="D960" s="123">
        <v>0.0</v>
      </c>
      <c r="E960" s="123">
        <v>80.0</v>
      </c>
      <c r="F960" s="124">
        <f t="shared" si="5599"/>
        <v>80</v>
      </c>
      <c r="G960" s="123">
        <v>125.0</v>
      </c>
      <c r="H960" s="123">
        <v>7.0</v>
      </c>
      <c r="I960" s="124">
        <f t="shared" si="5600"/>
        <v>132</v>
      </c>
      <c r="J960" s="123"/>
      <c r="K960" s="123"/>
      <c r="L960" s="124" t="str">
        <f t="shared" si="5601"/>
        <v/>
      </c>
      <c r="M960" s="123"/>
      <c r="N960" s="123"/>
      <c r="O960" s="124" t="str">
        <f t="shared" si="5602"/>
        <v/>
      </c>
      <c r="P960" s="126">
        <f t="shared" ref="P960:Q960" si="6533">IF(SUM(D960,G960,J960,M960)=0,"",SUM(D960,G960,J960,M960))</f>
        <v>125</v>
      </c>
      <c r="Q960" s="126">
        <f t="shared" si="6533"/>
        <v>87</v>
      </c>
      <c r="R960" s="124">
        <f t="shared" si="5604"/>
        <v>212</v>
      </c>
      <c r="S960" s="123"/>
      <c r="T960" s="123"/>
      <c r="U960" s="124" t="str">
        <f t="shared" si="5605"/>
        <v/>
      </c>
      <c r="V960" s="123">
        <v>246.0</v>
      </c>
      <c r="W960" s="123"/>
      <c r="X960" s="124">
        <f t="shared" si="5606"/>
        <v>246</v>
      </c>
      <c r="Y960" s="123"/>
      <c r="Z960" s="123"/>
      <c r="AA960" s="124" t="str">
        <f t="shared" si="5607"/>
        <v/>
      </c>
      <c r="AB960" s="123"/>
      <c r="AC960" s="123"/>
      <c r="AD960" s="124" t="str">
        <f t="shared" si="5608"/>
        <v/>
      </c>
      <c r="AE960" s="124">
        <f t="shared" ref="AE960:AF960" si="6534">IF(SUM(S960,V960,Y960,AB960)=0,"",SUM(S960,V960,Y960,AB960))</f>
        <v>246</v>
      </c>
      <c r="AF960" s="124" t="str">
        <f t="shared" si="6534"/>
        <v/>
      </c>
      <c r="AG960" s="124">
        <f t="shared" si="5610"/>
        <v>246</v>
      </c>
      <c r="AH960" s="123"/>
      <c r="AI960" s="123"/>
      <c r="AJ960" s="124" t="str">
        <f t="shared" si="5611"/>
        <v/>
      </c>
      <c r="AK960" s="123"/>
      <c r="AL960" s="123"/>
      <c r="AM960" s="124" t="str">
        <f t="shared" si="5612"/>
        <v/>
      </c>
      <c r="AN960" s="123"/>
      <c r="AO960" s="123"/>
      <c r="AP960" s="124" t="str">
        <f t="shared" si="5613"/>
        <v/>
      </c>
      <c r="AQ960" s="124" t="str">
        <f t="shared" ref="AQ960:AR960" si="6535">IF(SUM(AH960,AK960,AN960)=0,"",SUM(AH960,AK960,AN960))</f>
        <v/>
      </c>
      <c r="AR960" s="124" t="str">
        <f t="shared" si="6535"/>
        <v/>
      </c>
      <c r="AS960" s="124" t="str">
        <f t="shared" si="5615"/>
        <v/>
      </c>
      <c r="AT960" s="124" t="str">
        <f t="shared" ref="AT960:AV960" si="6536">IF(S960=0,"-",S960)</f>
        <v>-</v>
      </c>
      <c r="AU960" s="124" t="str">
        <f t="shared" si="6536"/>
        <v>-</v>
      </c>
      <c r="AV960" s="124" t="str">
        <f t="shared" si="6536"/>
        <v/>
      </c>
      <c r="AW960" s="124">
        <f t="shared" ref="AW960:BH960" si="6537">IF(SUM(V960,AH960)=0,"-",SUM(V960,AH960))</f>
        <v>246</v>
      </c>
      <c r="AX960" s="124" t="str">
        <f t="shared" si="6537"/>
        <v>-</v>
      </c>
      <c r="AY960" s="124">
        <f t="shared" si="6537"/>
        <v>246</v>
      </c>
      <c r="AZ960" s="124" t="str">
        <f t="shared" si="6537"/>
        <v>-</v>
      </c>
      <c r="BA960" s="124" t="str">
        <f t="shared" si="6537"/>
        <v>-</v>
      </c>
      <c r="BB960" s="124" t="str">
        <f t="shared" si="6537"/>
        <v>-</v>
      </c>
      <c r="BC960" s="124" t="str">
        <f t="shared" si="6537"/>
        <v>-</v>
      </c>
      <c r="BD960" s="124" t="str">
        <f t="shared" si="6537"/>
        <v>-</v>
      </c>
      <c r="BE960" s="124" t="str">
        <f t="shared" si="6537"/>
        <v>-</v>
      </c>
      <c r="BF960" s="124">
        <f t="shared" si="6537"/>
        <v>246</v>
      </c>
      <c r="BG960" s="124" t="str">
        <f t="shared" si="6537"/>
        <v>-</v>
      </c>
      <c r="BH960" s="124">
        <f t="shared" si="6537"/>
        <v>246</v>
      </c>
      <c r="BI960" s="124" t="str">
        <f t="shared" ref="BI960:BK960" si="6538">IF(SUM(D960,S960)=0,"-",SUM(D960,S960))</f>
        <v>-</v>
      </c>
      <c r="BJ960" s="124">
        <f t="shared" si="6538"/>
        <v>80</v>
      </c>
      <c r="BK960" s="124">
        <f t="shared" si="6538"/>
        <v>80</v>
      </c>
      <c r="BL960" s="124">
        <f t="shared" ref="BL960:BW960" si="6539">IF(SUM(G960,V960,AH960)=0,"-",SUM(G960,V960,AH960))</f>
        <v>371</v>
      </c>
      <c r="BM960" s="124">
        <f t="shared" si="6539"/>
        <v>7</v>
      </c>
      <c r="BN960" s="124">
        <f t="shared" si="6539"/>
        <v>378</v>
      </c>
      <c r="BO960" s="124" t="str">
        <f t="shared" si="6539"/>
        <v>-</v>
      </c>
      <c r="BP960" s="124" t="str">
        <f t="shared" si="6539"/>
        <v>-</v>
      </c>
      <c r="BQ960" s="124" t="str">
        <f t="shared" si="6539"/>
        <v>-</v>
      </c>
      <c r="BR960" s="124" t="str">
        <f t="shared" si="6539"/>
        <v>-</v>
      </c>
      <c r="BS960" s="124" t="str">
        <f t="shared" si="6539"/>
        <v>-</v>
      </c>
      <c r="BT960" s="124" t="str">
        <f t="shared" si="6539"/>
        <v>-</v>
      </c>
      <c r="BU960" s="124">
        <f t="shared" si="6539"/>
        <v>371</v>
      </c>
      <c r="BV960" s="124">
        <f t="shared" si="6539"/>
        <v>87</v>
      </c>
      <c r="BW960" s="124">
        <f t="shared" si="6539"/>
        <v>458</v>
      </c>
      <c r="BX960" s="127"/>
      <c r="BY960" s="123"/>
      <c r="BZ960" s="120">
        <v>1886.0</v>
      </c>
      <c r="CA960" s="121">
        <f t="shared" si="6189"/>
        <v>0.2428419936</v>
      </c>
    </row>
    <row r="961" ht="15.75" hidden="1" customHeight="1">
      <c r="A961" s="99" t="str">
        <f t="shared" si="5598"/>
        <v>July</v>
      </c>
      <c r="B961" s="122" t="s">
        <v>137</v>
      </c>
      <c r="C961" s="122" t="s">
        <v>46</v>
      </c>
      <c r="D961" s="123"/>
      <c r="E961" s="123"/>
      <c r="F961" s="124" t="str">
        <f t="shared" si="5599"/>
        <v/>
      </c>
      <c r="G961" s="123"/>
      <c r="H961" s="123"/>
      <c r="I961" s="124" t="str">
        <f t="shared" si="5600"/>
        <v/>
      </c>
      <c r="J961" s="123"/>
      <c r="K961" s="123"/>
      <c r="L961" s="124" t="str">
        <f t="shared" si="5601"/>
        <v/>
      </c>
      <c r="M961" s="123"/>
      <c r="N961" s="123"/>
      <c r="O961" s="124" t="str">
        <f t="shared" si="5602"/>
        <v/>
      </c>
      <c r="P961" s="126" t="str">
        <f t="shared" ref="P961:Q961" si="6540">IF(SUM(D961,G961,J961,M961)=0,"",SUM(D961,G961,J961,M961))</f>
        <v/>
      </c>
      <c r="Q961" s="126" t="str">
        <f t="shared" si="6540"/>
        <v/>
      </c>
      <c r="R961" s="124" t="str">
        <f t="shared" si="5604"/>
        <v/>
      </c>
      <c r="S961" s="123"/>
      <c r="T961" s="123"/>
      <c r="U961" s="124" t="str">
        <f t="shared" si="5605"/>
        <v/>
      </c>
      <c r="V961" s="123">
        <v>314.0</v>
      </c>
      <c r="W961" s="123"/>
      <c r="X961" s="124">
        <f t="shared" si="5606"/>
        <v>314</v>
      </c>
      <c r="Y961" s="123"/>
      <c r="Z961" s="123"/>
      <c r="AA961" s="124" t="str">
        <f t="shared" si="5607"/>
        <v/>
      </c>
      <c r="AB961" s="123"/>
      <c r="AC961" s="123"/>
      <c r="AD961" s="124" t="str">
        <f t="shared" si="5608"/>
        <v/>
      </c>
      <c r="AE961" s="124">
        <f t="shared" ref="AE961:AF961" si="6541">IF(SUM(S961,V961,Y961,AB961)=0,"",SUM(S961,V961,Y961,AB961))</f>
        <v>314</v>
      </c>
      <c r="AF961" s="124" t="str">
        <f t="shared" si="6541"/>
        <v/>
      </c>
      <c r="AG961" s="124">
        <f t="shared" si="5610"/>
        <v>314</v>
      </c>
      <c r="AH961" s="123"/>
      <c r="AI961" s="123"/>
      <c r="AJ961" s="124" t="str">
        <f t="shared" si="5611"/>
        <v/>
      </c>
      <c r="AK961" s="123"/>
      <c r="AL961" s="123"/>
      <c r="AM961" s="124" t="str">
        <f t="shared" si="5612"/>
        <v/>
      </c>
      <c r="AN961" s="123"/>
      <c r="AO961" s="123"/>
      <c r="AP961" s="124" t="str">
        <f t="shared" si="5613"/>
        <v/>
      </c>
      <c r="AQ961" s="124" t="str">
        <f t="shared" ref="AQ961:AR961" si="6542">IF(SUM(AH961,AK961,AN961)=0,"",SUM(AH961,AK961,AN961))</f>
        <v/>
      </c>
      <c r="AR961" s="124" t="str">
        <f t="shared" si="6542"/>
        <v/>
      </c>
      <c r="AS961" s="124" t="str">
        <f t="shared" si="5615"/>
        <v/>
      </c>
      <c r="AT961" s="124" t="str">
        <f t="shared" ref="AT961:AV961" si="6543">IF(S961=0,"-",S961)</f>
        <v>-</v>
      </c>
      <c r="AU961" s="124" t="str">
        <f t="shared" si="6543"/>
        <v>-</v>
      </c>
      <c r="AV961" s="124" t="str">
        <f t="shared" si="6543"/>
        <v/>
      </c>
      <c r="AW961" s="124">
        <f t="shared" ref="AW961:BH961" si="6544">IF(SUM(V961,AH961)=0,"-",SUM(V961,AH961))</f>
        <v>314</v>
      </c>
      <c r="AX961" s="124" t="str">
        <f t="shared" si="6544"/>
        <v>-</v>
      </c>
      <c r="AY961" s="124">
        <f t="shared" si="6544"/>
        <v>314</v>
      </c>
      <c r="AZ961" s="124" t="str">
        <f t="shared" si="6544"/>
        <v>-</v>
      </c>
      <c r="BA961" s="124" t="str">
        <f t="shared" si="6544"/>
        <v>-</v>
      </c>
      <c r="BB961" s="124" t="str">
        <f t="shared" si="6544"/>
        <v>-</v>
      </c>
      <c r="BC961" s="124" t="str">
        <f t="shared" si="6544"/>
        <v>-</v>
      </c>
      <c r="BD961" s="124" t="str">
        <f t="shared" si="6544"/>
        <v>-</v>
      </c>
      <c r="BE961" s="124" t="str">
        <f t="shared" si="6544"/>
        <v>-</v>
      </c>
      <c r="BF961" s="124">
        <f t="shared" si="6544"/>
        <v>314</v>
      </c>
      <c r="BG961" s="124" t="str">
        <f t="shared" si="6544"/>
        <v>-</v>
      </c>
      <c r="BH961" s="124">
        <f t="shared" si="6544"/>
        <v>314</v>
      </c>
      <c r="BI961" s="124" t="str">
        <f t="shared" ref="BI961:BK961" si="6545">IF(SUM(D961,S961)=0,"-",SUM(D961,S961))</f>
        <v>-</v>
      </c>
      <c r="BJ961" s="124" t="str">
        <f t="shared" si="6545"/>
        <v>-</v>
      </c>
      <c r="BK961" s="124" t="str">
        <f t="shared" si="6545"/>
        <v>-</v>
      </c>
      <c r="BL961" s="124">
        <f t="shared" ref="BL961:BW961" si="6546">IF(SUM(G961,V961,AH961)=0,"-",SUM(G961,V961,AH961))</f>
        <v>314</v>
      </c>
      <c r="BM961" s="124" t="str">
        <f t="shared" si="6546"/>
        <v>-</v>
      </c>
      <c r="BN961" s="124">
        <f t="shared" si="6546"/>
        <v>314</v>
      </c>
      <c r="BO961" s="124" t="str">
        <f t="shared" si="6546"/>
        <v>-</v>
      </c>
      <c r="BP961" s="124" t="str">
        <f t="shared" si="6546"/>
        <v>-</v>
      </c>
      <c r="BQ961" s="124" t="str">
        <f t="shared" si="6546"/>
        <v>-</v>
      </c>
      <c r="BR961" s="124" t="str">
        <f t="shared" si="6546"/>
        <v>-</v>
      </c>
      <c r="BS961" s="124" t="str">
        <f t="shared" si="6546"/>
        <v>-</v>
      </c>
      <c r="BT961" s="124" t="str">
        <f t="shared" si="6546"/>
        <v>-</v>
      </c>
      <c r="BU961" s="124">
        <f t="shared" si="6546"/>
        <v>314</v>
      </c>
      <c r="BV961" s="124" t="str">
        <f t="shared" si="6546"/>
        <v>-</v>
      </c>
      <c r="BW961" s="124">
        <f t="shared" si="6546"/>
        <v>314</v>
      </c>
      <c r="BX961" s="127"/>
      <c r="BY961" s="123"/>
      <c r="BZ961" s="120">
        <v>1886.0</v>
      </c>
      <c r="CA961" s="121">
        <f t="shared" si="6189"/>
        <v>0.1664899258</v>
      </c>
    </row>
    <row r="962" ht="15.75" hidden="1" customHeight="1">
      <c r="A962" s="99" t="str">
        <f t="shared" si="5598"/>
        <v>August</v>
      </c>
      <c r="B962" s="122" t="s">
        <v>137</v>
      </c>
      <c r="C962" s="122" t="s">
        <v>47</v>
      </c>
      <c r="D962" s="123"/>
      <c r="E962" s="123"/>
      <c r="F962" s="124" t="str">
        <f t="shared" si="5599"/>
        <v/>
      </c>
      <c r="G962" s="123"/>
      <c r="H962" s="123"/>
      <c r="I962" s="124" t="str">
        <f t="shared" si="5600"/>
        <v/>
      </c>
      <c r="J962" s="123"/>
      <c r="K962" s="123"/>
      <c r="L962" s="124" t="str">
        <f t="shared" si="5601"/>
        <v/>
      </c>
      <c r="M962" s="123"/>
      <c r="N962" s="123"/>
      <c r="O962" s="124" t="str">
        <f t="shared" si="5602"/>
        <v/>
      </c>
      <c r="P962" s="125" t="str">
        <f t="shared" ref="P962:Q962" si="6547">IF(SUM(D962,G962,J962,M962)=0,"",SUM(D962,G962,J962,M962))</f>
        <v/>
      </c>
      <c r="Q962" s="125" t="str">
        <f t="shared" si="6547"/>
        <v/>
      </c>
      <c r="R962" s="124" t="str">
        <f t="shared" si="5604"/>
        <v/>
      </c>
      <c r="S962" s="123"/>
      <c r="T962" s="123"/>
      <c r="U962" s="124" t="str">
        <f t="shared" si="5605"/>
        <v/>
      </c>
      <c r="V962" s="123"/>
      <c r="W962" s="123"/>
      <c r="X962" s="124" t="str">
        <f t="shared" si="5606"/>
        <v/>
      </c>
      <c r="Y962" s="123"/>
      <c r="Z962" s="123"/>
      <c r="AA962" s="124" t="str">
        <f t="shared" si="5607"/>
        <v/>
      </c>
      <c r="AB962" s="123"/>
      <c r="AC962" s="123"/>
      <c r="AD962" s="124" t="str">
        <f t="shared" si="5608"/>
        <v/>
      </c>
      <c r="AE962" s="124" t="str">
        <f t="shared" ref="AE962:AF962" si="6548">IF(SUM(S962,V962,Y962,AB962)=0,"",SUM(S962,V962,Y962,AB962))</f>
        <v/>
      </c>
      <c r="AF962" s="124" t="str">
        <f t="shared" si="6548"/>
        <v/>
      </c>
      <c r="AG962" s="124" t="str">
        <f t="shared" si="5610"/>
        <v/>
      </c>
      <c r="AH962" s="123"/>
      <c r="AI962" s="123"/>
      <c r="AJ962" s="124" t="str">
        <f t="shared" si="5611"/>
        <v/>
      </c>
      <c r="AK962" s="123"/>
      <c r="AL962" s="123"/>
      <c r="AM962" s="124" t="str">
        <f t="shared" si="5612"/>
        <v/>
      </c>
      <c r="AN962" s="123"/>
      <c r="AO962" s="123"/>
      <c r="AP962" s="124" t="str">
        <f t="shared" si="5613"/>
        <v/>
      </c>
      <c r="AQ962" s="124" t="str">
        <f t="shared" ref="AQ962:AR962" si="6549">IF(SUM(AH962,AK962,AN962)=0,"",SUM(AH962,AK962,AN962))</f>
        <v/>
      </c>
      <c r="AR962" s="124" t="str">
        <f t="shared" si="6549"/>
        <v/>
      </c>
      <c r="AS962" s="124" t="str">
        <f t="shared" si="5615"/>
        <v/>
      </c>
      <c r="AT962" s="124" t="str">
        <f t="shared" ref="AT962:AV962" si="6550">IF(S962=0,"-",S962)</f>
        <v>-</v>
      </c>
      <c r="AU962" s="124" t="str">
        <f t="shared" si="6550"/>
        <v>-</v>
      </c>
      <c r="AV962" s="124" t="str">
        <f t="shared" si="6550"/>
        <v/>
      </c>
      <c r="AW962" s="124" t="str">
        <f t="shared" ref="AW962:BH962" si="6551">IF(SUM(V962,AH962)=0,"-",SUM(V962,AH962))</f>
        <v>-</v>
      </c>
      <c r="AX962" s="124" t="str">
        <f t="shared" si="6551"/>
        <v>-</v>
      </c>
      <c r="AY962" s="124" t="str">
        <f t="shared" si="6551"/>
        <v>-</v>
      </c>
      <c r="AZ962" s="124" t="str">
        <f t="shared" si="6551"/>
        <v>-</v>
      </c>
      <c r="BA962" s="124" t="str">
        <f t="shared" si="6551"/>
        <v>-</v>
      </c>
      <c r="BB962" s="124" t="str">
        <f t="shared" si="6551"/>
        <v>-</v>
      </c>
      <c r="BC962" s="124" t="str">
        <f t="shared" si="6551"/>
        <v>-</v>
      </c>
      <c r="BD962" s="124" t="str">
        <f t="shared" si="6551"/>
        <v>-</v>
      </c>
      <c r="BE962" s="124" t="str">
        <f t="shared" si="6551"/>
        <v>-</v>
      </c>
      <c r="BF962" s="124" t="str">
        <f t="shared" si="6551"/>
        <v>-</v>
      </c>
      <c r="BG962" s="124" t="str">
        <f t="shared" si="6551"/>
        <v>-</v>
      </c>
      <c r="BH962" s="124" t="str">
        <f t="shared" si="6551"/>
        <v>-</v>
      </c>
      <c r="BI962" s="124" t="str">
        <f t="shared" ref="BI962:BK962" si="6552">IF(SUM(D962,S962)=0,"-",SUM(D962,S962))</f>
        <v>-</v>
      </c>
      <c r="BJ962" s="124" t="str">
        <f t="shared" si="6552"/>
        <v>-</v>
      </c>
      <c r="BK962" s="124" t="str">
        <f t="shared" si="6552"/>
        <v>-</v>
      </c>
      <c r="BL962" s="124" t="str">
        <f t="shared" ref="BL962:BW962" si="6553">IF(SUM(G962,V962,AH962)=0,"-",SUM(G962,V962,AH962))</f>
        <v>-</v>
      </c>
      <c r="BM962" s="124" t="str">
        <f t="shared" si="6553"/>
        <v>-</v>
      </c>
      <c r="BN962" s="124" t="str">
        <f t="shared" si="6553"/>
        <v>-</v>
      </c>
      <c r="BO962" s="124" t="str">
        <f t="shared" si="6553"/>
        <v>-</v>
      </c>
      <c r="BP962" s="124" t="str">
        <f t="shared" si="6553"/>
        <v>-</v>
      </c>
      <c r="BQ962" s="124" t="str">
        <f t="shared" si="6553"/>
        <v>-</v>
      </c>
      <c r="BR962" s="124" t="str">
        <f t="shared" si="6553"/>
        <v>-</v>
      </c>
      <c r="BS962" s="124" t="str">
        <f t="shared" si="6553"/>
        <v>-</v>
      </c>
      <c r="BT962" s="124" t="str">
        <f t="shared" si="6553"/>
        <v>-</v>
      </c>
      <c r="BU962" s="124" t="str">
        <f t="shared" si="6553"/>
        <v>-</v>
      </c>
      <c r="BV962" s="124" t="str">
        <f t="shared" si="6553"/>
        <v>-</v>
      </c>
      <c r="BW962" s="124" t="str">
        <f t="shared" si="6553"/>
        <v>-</v>
      </c>
      <c r="BX962" s="123"/>
      <c r="BY962" s="123"/>
      <c r="BZ962" s="120">
        <v>1886.0</v>
      </c>
      <c r="CA962" s="120" t="str">
        <f t="shared" si="6189"/>
        <v/>
      </c>
    </row>
    <row r="963" ht="15.75" hidden="1" customHeight="1">
      <c r="A963" s="99" t="str">
        <f t="shared" si="5598"/>
        <v>August</v>
      </c>
      <c r="B963" s="122" t="s">
        <v>137</v>
      </c>
      <c r="C963" s="122" t="s">
        <v>48</v>
      </c>
      <c r="D963" s="123"/>
      <c r="E963" s="123"/>
      <c r="F963" s="124" t="str">
        <f t="shared" si="5599"/>
        <v/>
      </c>
      <c r="G963" s="123"/>
      <c r="H963" s="123"/>
      <c r="I963" s="124" t="str">
        <f t="shared" si="5600"/>
        <v/>
      </c>
      <c r="J963" s="123"/>
      <c r="K963" s="123"/>
      <c r="L963" s="124" t="str">
        <f t="shared" si="5601"/>
        <v/>
      </c>
      <c r="M963" s="123"/>
      <c r="N963" s="123"/>
      <c r="O963" s="124" t="str">
        <f t="shared" si="5602"/>
        <v/>
      </c>
      <c r="P963" s="125" t="str">
        <f t="shared" ref="P963:Q963" si="6554">IF(SUM(D963,G963,J963,M963)=0,"",SUM(D963,G963,J963,M963))</f>
        <v/>
      </c>
      <c r="Q963" s="125" t="str">
        <f t="shared" si="6554"/>
        <v/>
      </c>
      <c r="R963" s="124" t="str">
        <f t="shared" si="5604"/>
        <v/>
      </c>
      <c r="S963" s="123"/>
      <c r="T963" s="123"/>
      <c r="U963" s="124" t="str">
        <f t="shared" si="5605"/>
        <v/>
      </c>
      <c r="V963" s="123"/>
      <c r="W963" s="123"/>
      <c r="X963" s="124" t="str">
        <f t="shared" si="5606"/>
        <v/>
      </c>
      <c r="Y963" s="123"/>
      <c r="Z963" s="123"/>
      <c r="AA963" s="124" t="str">
        <f t="shared" si="5607"/>
        <v/>
      </c>
      <c r="AB963" s="123"/>
      <c r="AC963" s="123"/>
      <c r="AD963" s="124" t="str">
        <f t="shared" si="5608"/>
        <v/>
      </c>
      <c r="AE963" s="124" t="str">
        <f t="shared" ref="AE963:AF963" si="6555">IF(SUM(S963,V963,Y963,AB963)=0,"",SUM(S963,V963,Y963,AB963))</f>
        <v/>
      </c>
      <c r="AF963" s="124" t="str">
        <f t="shared" si="6555"/>
        <v/>
      </c>
      <c r="AG963" s="124" t="str">
        <f t="shared" si="5610"/>
        <v/>
      </c>
      <c r="AH963" s="123"/>
      <c r="AI963" s="123"/>
      <c r="AJ963" s="124" t="str">
        <f t="shared" si="5611"/>
        <v/>
      </c>
      <c r="AK963" s="123"/>
      <c r="AL963" s="123"/>
      <c r="AM963" s="124" t="str">
        <f t="shared" si="5612"/>
        <v/>
      </c>
      <c r="AN963" s="123"/>
      <c r="AO963" s="123"/>
      <c r="AP963" s="124" t="str">
        <f t="shared" si="5613"/>
        <v/>
      </c>
      <c r="AQ963" s="124" t="str">
        <f t="shared" ref="AQ963:AR963" si="6556">IF(SUM(AH963,AK963,AN963)=0,"",SUM(AH963,AK963,AN963))</f>
        <v/>
      </c>
      <c r="AR963" s="124" t="str">
        <f t="shared" si="6556"/>
        <v/>
      </c>
      <c r="AS963" s="124" t="str">
        <f t="shared" si="5615"/>
        <v/>
      </c>
      <c r="AT963" s="124" t="str">
        <f t="shared" ref="AT963:AV963" si="6557">IF(S963=0,"-",S963)</f>
        <v>-</v>
      </c>
      <c r="AU963" s="124" t="str">
        <f t="shared" si="6557"/>
        <v>-</v>
      </c>
      <c r="AV963" s="124" t="str">
        <f t="shared" si="6557"/>
        <v/>
      </c>
      <c r="AW963" s="124" t="str">
        <f t="shared" ref="AW963:BH963" si="6558">IF(SUM(V963,AH963)=0,"-",SUM(V963,AH963))</f>
        <v>-</v>
      </c>
      <c r="AX963" s="124" t="str">
        <f t="shared" si="6558"/>
        <v>-</v>
      </c>
      <c r="AY963" s="124" t="str">
        <f t="shared" si="6558"/>
        <v>-</v>
      </c>
      <c r="AZ963" s="124" t="str">
        <f t="shared" si="6558"/>
        <v>-</v>
      </c>
      <c r="BA963" s="124" t="str">
        <f t="shared" si="6558"/>
        <v>-</v>
      </c>
      <c r="BB963" s="124" t="str">
        <f t="shared" si="6558"/>
        <v>-</v>
      </c>
      <c r="BC963" s="124" t="str">
        <f t="shared" si="6558"/>
        <v>-</v>
      </c>
      <c r="BD963" s="124" t="str">
        <f t="shared" si="6558"/>
        <v>-</v>
      </c>
      <c r="BE963" s="124" t="str">
        <f t="shared" si="6558"/>
        <v>-</v>
      </c>
      <c r="BF963" s="124" t="str">
        <f t="shared" si="6558"/>
        <v>-</v>
      </c>
      <c r="BG963" s="124" t="str">
        <f t="shared" si="6558"/>
        <v>-</v>
      </c>
      <c r="BH963" s="124" t="str">
        <f t="shared" si="6558"/>
        <v>-</v>
      </c>
      <c r="BI963" s="124" t="str">
        <f t="shared" ref="BI963:BK963" si="6559">IF(SUM(D963,S963)=0,"-",SUM(D963,S963))</f>
        <v>-</v>
      </c>
      <c r="BJ963" s="124" t="str">
        <f t="shared" si="6559"/>
        <v>-</v>
      </c>
      <c r="BK963" s="124" t="str">
        <f t="shared" si="6559"/>
        <v>-</v>
      </c>
      <c r="BL963" s="124" t="str">
        <f t="shared" ref="BL963:BW963" si="6560">IF(SUM(G963,V963,AH963)=0,"-",SUM(G963,V963,AH963))</f>
        <v>-</v>
      </c>
      <c r="BM963" s="124" t="str">
        <f t="shared" si="6560"/>
        <v>-</v>
      </c>
      <c r="BN963" s="124" t="str">
        <f t="shared" si="6560"/>
        <v>-</v>
      </c>
      <c r="BO963" s="124" t="str">
        <f t="shared" si="6560"/>
        <v>-</v>
      </c>
      <c r="BP963" s="124" t="str">
        <f t="shared" si="6560"/>
        <v>-</v>
      </c>
      <c r="BQ963" s="124" t="str">
        <f t="shared" si="6560"/>
        <v>-</v>
      </c>
      <c r="BR963" s="124" t="str">
        <f t="shared" si="6560"/>
        <v>-</v>
      </c>
      <c r="BS963" s="124" t="str">
        <f t="shared" si="6560"/>
        <v>-</v>
      </c>
      <c r="BT963" s="124" t="str">
        <f t="shared" si="6560"/>
        <v>-</v>
      </c>
      <c r="BU963" s="124" t="str">
        <f t="shared" si="6560"/>
        <v>-</v>
      </c>
      <c r="BV963" s="124" t="str">
        <f t="shared" si="6560"/>
        <v>-</v>
      </c>
      <c r="BW963" s="124" t="str">
        <f t="shared" si="6560"/>
        <v>-</v>
      </c>
      <c r="BX963" s="123"/>
      <c r="BY963" s="123"/>
      <c r="BZ963" s="120">
        <v>1886.0</v>
      </c>
      <c r="CA963" s="120" t="str">
        <f t="shared" si="6189"/>
        <v/>
      </c>
    </row>
    <row r="964" ht="15.75" hidden="1" customHeight="1">
      <c r="A964" s="99" t="str">
        <f t="shared" si="5598"/>
        <v>September</v>
      </c>
      <c r="B964" s="122" t="s">
        <v>137</v>
      </c>
      <c r="C964" s="122" t="s">
        <v>49</v>
      </c>
      <c r="D964" s="123"/>
      <c r="E964" s="123"/>
      <c r="F964" s="124" t="str">
        <f t="shared" si="5599"/>
        <v/>
      </c>
      <c r="G964" s="123"/>
      <c r="H964" s="123"/>
      <c r="I964" s="124" t="str">
        <f t="shared" si="5600"/>
        <v/>
      </c>
      <c r="J964" s="123">
        <v>45.0</v>
      </c>
      <c r="K964" s="123"/>
      <c r="L964" s="124">
        <f t="shared" si="5601"/>
        <v>45</v>
      </c>
      <c r="M964" s="123"/>
      <c r="N964" s="123"/>
      <c r="O964" s="124" t="str">
        <f t="shared" si="5602"/>
        <v/>
      </c>
      <c r="P964" s="126">
        <f t="shared" ref="P964:Q964" si="6561">IF(SUM(D964,G964,J964,M964)=0,"",SUM(D964,G964,J964,M964))</f>
        <v>45</v>
      </c>
      <c r="Q964" s="125" t="str">
        <f t="shared" si="6561"/>
        <v/>
      </c>
      <c r="R964" s="124">
        <f t="shared" si="5604"/>
        <v>45</v>
      </c>
      <c r="S964" s="123"/>
      <c r="T964" s="123"/>
      <c r="U964" s="124" t="str">
        <f t="shared" si="5605"/>
        <v/>
      </c>
      <c r="V964" s="123"/>
      <c r="W964" s="123"/>
      <c r="X964" s="124" t="str">
        <f t="shared" si="5606"/>
        <v/>
      </c>
      <c r="Y964" s="123"/>
      <c r="Z964" s="123"/>
      <c r="AA964" s="124" t="str">
        <f t="shared" si="5607"/>
        <v/>
      </c>
      <c r="AB964" s="123"/>
      <c r="AC964" s="123"/>
      <c r="AD964" s="124" t="str">
        <f t="shared" si="5608"/>
        <v/>
      </c>
      <c r="AE964" s="124" t="str">
        <f t="shared" ref="AE964:AF964" si="6562">IF(SUM(S964,V964,Y964,AB964)=0,"",SUM(S964,V964,Y964,AB964))</f>
        <v/>
      </c>
      <c r="AF964" s="124" t="str">
        <f t="shared" si="6562"/>
        <v/>
      </c>
      <c r="AG964" s="124" t="str">
        <f t="shared" si="5610"/>
        <v/>
      </c>
      <c r="AH964" s="123"/>
      <c r="AI964" s="123"/>
      <c r="AJ964" s="124" t="str">
        <f t="shared" si="5611"/>
        <v/>
      </c>
      <c r="AK964" s="123"/>
      <c r="AL964" s="123"/>
      <c r="AM964" s="124" t="str">
        <f t="shared" si="5612"/>
        <v/>
      </c>
      <c r="AN964" s="123"/>
      <c r="AO964" s="123"/>
      <c r="AP964" s="124" t="str">
        <f t="shared" si="5613"/>
        <v/>
      </c>
      <c r="AQ964" s="124" t="str">
        <f t="shared" ref="AQ964:AR964" si="6563">IF(SUM(AH964,AK964,AN964)=0,"",SUM(AH964,AK964,AN964))</f>
        <v/>
      </c>
      <c r="AR964" s="124" t="str">
        <f t="shared" si="6563"/>
        <v/>
      </c>
      <c r="AS964" s="124" t="str">
        <f t="shared" si="5615"/>
        <v/>
      </c>
      <c r="AT964" s="124" t="str">
        <f t="shared" ref="AT964:AV964" si="6564">IF(S964=0,"-",S964)</f>
        <v>-</v>
      </c>
      <c r="AU964" s="124" t="str">
        <f t="shared" si="6564"/>
        <v>-</v>
      </c>
      <c r="AV964" s="124" t="str">
        <f t="shared" si="6564"/>
        <v/>
      </c>
      <c r="AW964" s="124" t="str">
        <f t="shared" ref="AW964:BH964" si="6565">IF(SUM(V964,AH964)=0,"-",SUM(V964,AH964))</f>
        <v>-</v>
      </c>
      <c r="AX964" s="124" t="str">
        <f t="shared" si="6565"/>
        <v>-</v>
      </c>
      <c r="AY964" s="124" t="str">
        <f t="shared" si="6565"/>
        <v>-</v>
      </c>
      <c r="AZ964" s="124" t="str">
        <f t="shared" si="6565"/>
        <v>-</v>
      </c>
      <c r="BA964" s="124" t="str">
        <f t="shared" si="6565"/>
        <v>-</v>
      </c>
      <c r="BB964" s="124" t="str">
        <f t="shared" si="6565"/>
        <v>-</v>
      </c>
      <c r="BC964" s="124" t="str">
        <f t="shared" si="6565"/>
        <v>-</v>
      </c>
      <c r="BD964" s="124" t="str">
        <f t="shared" si="6565"/>
        <v>-</v>
      </c>
      <c r="BE964" s="124" t="str">
        <f t="shared" si="6565"/>
        <v>-</v>
      </c>
      <c r="BF964" s="124" t="str">
        <f t="shared" si="6565"/>
        <v>-</v>
      </c>
      <c r="BG964" s="124" t="str">
        <f t="shared" si="6565"/>
        <v>-</v>
      </c>
      <c r="BH964" s="124" t="str">
        <f t="shared" si="6565"/>
        <v>-</v>
      </c>
      <c r="BI964" s="124" t="str">
        <f t="shared" ref="BI964:BK964" si="6566">IF(SUM(D964,S964)=0,"-",SUM(D964,S964))</f>
        <v>-</v>
      </c>
      <c r="BJ964" s="124" t="str">
        <f t="shared" si="6566"/>
        <v>-</v>
      </c>
      <c r="BK964" s="124" t="str">
        <f t="shared" si="6566"/>
        <v>-</v>
      </c>
      <c r="BL964" s="124" t="str">
        <f t="shared" ref="BL964:BW964" si="6567">IF(SUM(G964,V964,AH964)=0,"-",SUM(G964,V964,AH964))</f>
        <v>-</v>
      </c>
      <c r="BM964" s="124" t="str">
        <f t="shared" si="6567"/>
        <v>-</v>
      </c>
      <c r="BN964" s="124" t="str">
        <f t="shared" si="6567"/>
        <v>-</v>
      </c>
      <c r="BO964" s="124">
        <f t="shared" si="6567"/>
        <v>45</v>
      </c>
      <c r="BP964" s="124" t="str">
        <f t="shared" si="6567"/>
        <v>-</v>
      </c>
      <c r="BQ964" s="124">
        <f t="shared" si="6567"/>
        <v>45</v>
      </c>
      <c r="BR964" s="124" t="str">
        <f t="shared" si="6567"/>
        <v>-</v>
      </c>
      <c r="BS964" s="124" t="str">
        <f t="shared" si="6567"/>
        <v>-</v>
      </c>
      <c r="BT964" s="124" t="str">
        <f t="shared" si="6567"/>
        <v>-</v>
      </c>
      <c r="BU964" s="124">
        <f t="shared" si="6567"/>
        <v>45</v>
      </c>
      <c r="BV964" s="124" t="str">
        <f t="shared" si="6567"/>
        <v>-</v>
      </c>
      <c r="BW964" s="124">
        <f t="shared" si="6567"/>
        <v>45</v>
      </c>
      <c r="BX964" s="123"/>
      <c r="BY964" s="123"/>
      <c r="BZ964" s="120">
        <v>1886.0</v>
      </c>
      <c r="CA964" s="120">
        <f t="shared" si="6189"/>
        <v>0.02386002121</v>
      </c>
    </row>
    <row r="965" ht="15.75" hidden="1" customHeight="1">
      <c r="A965" s="99" t="str">
        <f t="shared" si="5598"/>
        <v>September</v>
      </c>
      <c r="B965" s="122" t="s">
        <v>137</v>
      </c>
      <c r="C965" s="122" t="s">
        <v>50</v>
      </c>
      <c r="D965" s="123"/>
      <c r="E965" s="123"/>
      <c r="F965" s="124" t="str">
        <f t="shared" si="5599"/>
        <v/>
      </c>
      <c r="G965" s="123"/>
      <c r="H965" s="123"/>
      <c r="I965" s="124" t="str">
        <f t="shared" si="5600"/>
        <v/>
      </c>
      <c r="J965" s="123">
        <v>50.0</v>
      </c>
      <c r="K965" s="123"/>
      <c r="L965" s="124">
        <f t="shared" si="5601"/>
        <v>50</v>
      </c>
      <c r="M965" s="123"/>
      <c r="N965" s="123"/>
      <c r="O965" s="124" t="str">
        <f t="shared" si="5602"/>
        <v/>
      </c>
      <c r="P965" s="126">
        <f t="shared" ref="P965:Q965" si="6568">IF(SUM(D965,G965,J965,M965)=0,"",SUM(D965,G965,J965,M965))</f>
        <v>50</v>
      </c>
      <c r="Q965" s="125" t="str">
        <f t="shared" si="6568"/>
        <v/>
      </c>
      <c r="R965" s="124">
        <f t="shared" si="5604"/>
        <v>50</v>
      </c>
      <c r="S965" s="123"/>
      <c r="T965" s="123"/>
      <c r="U965" s="124" t="str">
        <f t="shared" si="5605"/>
        <v/>
      </c>
      <c r="V965" s="123"/>
      <c r="W965" s="123"/>
      <c r="X965" s="124" t="str">
        <f t="shared" si="5606"/>
        <v/>
      </c>
      <c r="Y965" s="123"/>
      <c r="Z965" s="123"/>
      <c r="AA965" s="124" t="str">
        <f t="shared" si="5607"/>
        <v/>
      </c>
      <c r="AB965" s="123"/>
      <c r="AC965" s="123"/>
      <c r="AD965" s="124" t="str">
        <f t="shared" si="5608"/>
        <v/>
      </c>
      <c r="AE965" s="124" t="str">
        <f t="shared" ref="AE965:AF965" si="6569">IF(SUM(S965,V965,Y965,AB965)=0,"",SUM(S965,V965,Y965,AB965))</f>
        <v/>
      </c>
      <c r="AF965" s="124" t="str">
        <f t="shared" si="6569"/>
        <v/>
      </c>
      <c r="AG965" s="124" t="str">
        <f t="shared" si="5610"/>
        <v/>
      </c>
      <c r="AH965" s="123"/>
      <c r="AI965" s="123"/>
      <c r="AJ965" s="124" t="str">
        <f t="shared" si="5611"/>
        <v/>
      </c>
      <c r="AK965" s="123"/>
      <c r="AL965" s="123"/>
      <c r="AM965" s="124" t="str">
        <f t="shared" si="5612"/>
        <v/>
      </c>
      <c r="AN965" s="123"/>
      <c r="AO965" s="123"/>
      <c r="AP965" s="124" t="str">
        <f t="shared" si="5613"/>
        <v/>
      </c>
      <c r="AQ965" s="124" t="str">
        <f t="shared" ref="AQ965:AR965" si="6570">IF(SUM(AH965,AK965,AN965)=0,"",SUM(AH965,AK965,AN965))</f>
        <v/>
      </c>
      <c r="AR965" s="124" t="str">
        <f t="shared" si="6570"/>
        <v/>
      </c>
      <c r="AS965" s="124" t="str">
        <f t="shared" si="5615"/>
        <v/>
      </c>
      <c r="AT965" s="124" t="str">
        <f t="shared" ref="AT965:AV965" si="6571">IF(S965=0,"-",S965)</f>
        <v>-</v>
      </c>
      <c r="AU965" s="124" t="str">
        <f t="shared" si="6571"/>
        <v>-</v>
      </c>
      <c r="AV965" s="124" t="str">
        <f t="shared" si="6571"/>
        <v/>
      </c>
      <c r="AW965" s="124" t="str">
        <f t="shared" ref="AW965:BH965" si="6572">IF(SUM(V965,AH965)=0,"-",SUM(V965,AH965))</f>
        <v>-</v>
      </c>
      <c r="AX965" s="124" t="str">
        <f t="shared" si="6572"/>
        <v>-</v>
      </c>
      <c r="AY965" s="124" t="str">
        <f t="shared" si="6572"/>
        <v>-</v>
      </c>
      <c r="AZ965" s="124" t="str">
        <f t="shared" si="6572"/>
        <v>-</v>
      </c>
      <c r="BA965" s="124" t="str">
        <f t="shared" si="6572"/>
        <v>-</v>
      </c>
      <c r="BB965" s="124" t="str">
        <f t="shared" si="6572"/>
        <v>-</v>
      </c>
      <c r="BC965" s="124" t="str">
        <f t="shared" si="6572"/>
        <v>-</v>
      </c>
      <c r="BD965" s="124" t="str">
        <f t="shared" si="6572"/>
        <v>-</v>
      </c>
      <c r="BE965" s="124" t="str">
        <f t="shared" si="6572"/>
        <v>-</v>
      </c>
      <c r="BF965" s="124" t="str">
        <f t="shared" si="6572"/>
        <v>-</v>
      </c>
      <c r="BG965" s="124" t="str">
        <f t="shared" si="6572"/>
        <v>-</v>
      </c>
      <c r="BH965" s="124" t="str">
        <f t="shared" si="6572"/>
        <v>-</v>
      </c>
      <c r="BI965" s="124" t="str">
        <f t="shared" ref="BI965:BK965" si="6573">IF(SUM(D965,S965)=0,"-",SUM(D965,S965))</f>
        <v>-</v>
      </c>
      <c r="BJ965" s="124" t="str">
        <f t="shared" si="6573"/>
        <v>-</v>
      </c>
      <c r="BK965" s="124" t="str">
        <f t="shared" si="6573"/>
        <v>-</v>
      </c>
      <c r="BL965" s="124" t="str">
        <f t="shared" ref="BL965:BW965" si="6574">IF(SUM(G965,V965,AH965)=0,"-",SUM(G965,V965,AH965))</f>
        <v>-</v>
      </c>
      <c r="BM965" s="124" t="str">
        <f t="shared" si="6574"/>
        <v>-</v>
      </c>
      <c r="BN965" s="124" t="str">
        <f t="shared" si="6574"/>
        <v>-</v>
      </c>
      <c r="BO965" s="124">
        <f t="shared" si="6574"/>
        <v>50</v>
      </c>
      <c r="BP965" s="124" t="str">
        <f t="shared" si="6574"/>
        <v>-</v>
      </c>
      <c r="BQ965" s="124">
        <f t="shared" si="6574"/>
        <v>50</v>
      </c>
      <c r="BR965" s="124" t="str">
        <f t="shared" si="6574"/>
        <v>-</v>
      </c>
      <c r="BS965" s="124" t="str">
        <f t="shared" si="6574"/>
        <v>-</v>
      </c>
      <c r="BT965" s="124" t="str">
        <f t="shared" si="6574"/>
        <v>-</v>
      </c>
      <c r="BU965" s="124">
        <f t="shared" si="6574"/>
        <v>50</v>
      </c>
      <c r="BV965" s="124" t="str">
        <f t="shared" si="6574"/>
        <v>-</v>
      </c>
      <c r="BW965" s="124">
        <f t="shared" si="6574"/>
        <v>50</v>
      </c>
      <c r="BX965" s="123"/>
      <c r="BY965" s="123"/>
      <c r="BZ965" s="120">
        <v>1886.0</v>
      </c>
      <c r="CA965" s="120">
        <f t="shared" si="6189"/>
        <v>0.02651113468</v>
      </c>
    </row>
    <row r="966" ht="15.75" hidden="1" customHeight="1">
      <c r="A966" s="99" t="str">
        <f t="shared" si="5598"/>
        <v>October</v>
      </c>
      <c r="B966" s="122" t="s">
        <v>137</v>
      </c>
      <c r="C966" s="122" t="s">
        <v>51</v>
      </c>
      <c r="D966" s="123"/>
      <c r="E966" s="123"/>
      <c r="F966" s="124" t="str">
        <f t="shared" si="5599"/>
        <v/>
      </c>
      <c r="G966" s="123"/>
      <c r="H966" s="123"/>
      <c r="I966" s="124" t="str">
        <f t="shared" si="5600"/>
        <v/>
      </c>
      <c r="J966" s="123">
        <v>54.0</v>
      </c>
      <c r="K966" s="123"/>
      <c r="L966" s="124">
        <f t="shared" si="5601"/>
        <v>54</v>
      </c>
      <c r="M966" s="123"/>
      <c r="N966" s="123"/>
      <c r="O966" s="124" t="str">
        <f t="shared" si="5602"/>
        <v/>
      </c>
      <c r="P966" s="126">
        <f t="shared" ref="P966:Q966" si="6575">IF(SUM(D966,G966,J966,M966)=0,"",SUM(D966,G966,J966,M966))</f>
        <v>54</v>
      </c>
      <c r="Q966" s="125" t="str">
        <f t="shared" si="6575"/>
        <v/>
      </c>
      <c r="R966" s="124">
        <f t="shared" si="5604"/>
        <v>54</v>
      </c>
      <c r="S966" s="123"/>
      <c r="T966" s="123"/>
      <c r="U966" s="124" t="str">
        <f t="shared" si="5605"/>
        <v/>
      </c>
      <c r="V966" s="123"/>
      <c r="W966" s="123"/>
      <c r="X966" s="124" t="str">
        <f t="shared" si="5606"/>
        <v/>
      </c>
      <c r="Y966" s="123"/>
      <c r="Z966" s="123"/>
      <c r="AA966" s="124" t="str">
        <f t="shared" si="5607"/>
        <v/>
      </c>
      <c r="AB966" s="123"/>
      <c r="AC966" s="123"/>
      <c r="AD966" s="124" t="str">
        <f t="shared" si="5608"/>
        <v/>
      </c>
      <c r="AE966" s="124" t="str">
        <f t="shared" ref="AE966:AF966" si="6576">IF(SUM(S966,V966,Y966,AB966)=0,"",SUM(S966,V966,Y966,AB966))</f>
        <v/>
      </c>
      <c r="AF966" s="124" t="str">
        <f t="shared" si="6576"/>
        <v/>
      </c>
      <c r="AG966" s="124" t="str">
        <f t="shared" si="5610"/>
        <v/>
      </c>
      <c r="AH966" s="123"/>
      <c r="AI966" s="123"/>
      <c r="AJ966" s="124" t="str">
        <f t="shared" si="5611"/>
        <v/>
      </c>
      <c r="AK966" s="123"/>
      <c r="AL966" s="123"/>
      <c r="AM966" s="124" t="str">
        <f t="shared" si="5612"/>
        <v/>
      </c>
      <c r="AN966" s="123"/>
      <c r="AO966" s="123"/>
      <c r="AP966" s="124" t="str">
        <f t="shared" si="5613"/>
        <v/>
      </c>
      <c r="AQ966" s="124" t="str">
        <f t="shared" ref="AQ966:AR966" si="6577">IF(SUM(AH966,AK966,AN966)=0,"",SUM(AH966,AK966,AN966))</f>
        <v/>
      </c>
      <c r="AR966" s="124" t="str">
        <f t="shared" si="6577"/>
        <v/>
      </c>
      <c r="AS966" s="124" t="str">
        <f t="shared" si="5615"/>
        <v/>
      </c>
      <c r="AT966" s="124" t="str">
        <f t="shared" ref="AT966:AV966" si="6578">IF(S966=0,"-",S966)</f>
        <v>-</v>
      </c>
      <c r="AU966" s="124" t="str">
        <f t="shared" si="6578"/>
        <v>-</v>
      </c>
      <c r="AV966" s="124" t="str">
        <f t="shared" si="6578"/>
        <v/>
      </c>
      <c r="AW966" s="124" t="str">
        <f t="shared" ref="AW966:BH966" si="6579">IF(SUM(V966,AH966)=0,"-",SUM(V966,AH966))</f>
        <v>-</v>
      </c>
      <c r="AX966" s="124" t="str">
        <f t="shared" si="6579"/>
        <v>-</v>
      </c>
      <c r="AY966" s="124" t="str">
        <f t="shared" si="6579"/>
        <v>-</v>
      </c>
      <c r="AZ966" s="124" t="str">
        <f t="shared" si="6579"/>
        <v>-</v>
      </c>
      <c r="BA966" s="124" t="str">
        <f t="shared" si="6579"/>
        <v>-</v>
      </c>
      <c r="BB966" s="124" t="str">
        <f t="shared" si="6579"/>
        <v>-</v>
      </c>
      <c r="BC966" s="124" t="str">
        <f t="shared" si="6579"/>
        <v>-</v>
      </c>
      <c r="BD966" s="124" t="str">
        <f t="shared" si="6579"/>
        <v>-</v>
      </c>
      <c r="BE966" s="124" t="str">
        <f t="shared" si="6579"/>
        <v>-</v>
      </c>
      <c r="BF966" s="124" t="str">
        <f t="shared" si="6579"/>
        <v>-</v>
      </c>
      <c r="BG966" s="124" t="str">
        <f t="shared" si="6579"/>
        <v>-</v>
      </c>
      <c r="BH966" s="124" t="str">
        <f t="shared" si="6579"/>
        <v>-</v>
      </c>
      <c r="BI966" s="124" t="str">
        <f t="shared" ref="BI966:BK966" si="6580">IF(SUM(D966,S966)=0,"-",SUM(D966,S966))</f>
        <v>-</v>
      </c>
      <c r="BJ966" s="124" t="str">
        <f t="shared" si="6580"/>
        <v>-</v>
      </c>
      <c r="BK966" s="124" t="str">
        <f t="shared" si="6580"/>
        <v>-</v>
      </c>
      <c r="BL966" s="124" t="str">
        <f t="shared" ref="BL966:BW966" si="6581">IF(SUM(G966,V966,AH966)=0,"-",SUM(G966,V966,AH966))</f>
        <v>-</v>
      </c>
      <c r="BM966" s="124" t="str">
        <f t="shared" si="6581"/>
        <v>-</v>
      </c>
      <c r="BN966" s="124" t="str">
        <f t="shared" si="6581"/>
        <v>-</v>
      </c>
      <c r="BO966" s="124">
        <f t="shared" si="6581"/>
        <v>54</v>
      </c>
      <c r="BP966" s="124" t="str">
        <f t="shared" si="6581"/>
        <v>-</v>
      </c>
      <c r="BQ966" s="124">
        <f t="shared" si="6581"/>
        <v>54</v>
      </c>
      <c r="BR966" s="124" t="str">
        <f t="shared" si="6581"/>
        <v>-</v>
      </c>
      <c r="BS966" s="124" t="str">
        <f t="shared" si="6581"/>
        <v>-</v>
      </c>
      <c r="BT966" s="124" t="str">
        <f t="shared" si="6581"/>
        <v>-</v>
      </c>
      <c r="BU966" s="124">
        <f t="shared" si="6581"/>
        <v>54</v>
      </c>
      <c r="BV966" s="124" t="str">
        <f t="shared" si="6581"/>
        <v>-</v>
      </c>
      <c r="BW966" s="124">
        <f t="shared" si="6581"/>
        <v>54</v>
      </c>
      <c r="BX966" s="123"/>
      <c r="BY966" s="123"/>
      <c r="BZ966" s="120">
        <v>1886.0</v>
      </c>
      <c r="CA966" s="121">
        <f t="shared" si="6189"/>
        <v>0.02863202545</v>
      </c>
    </row>
    <row r="967" ht="15.75" hidden="1" customHeight="1">
      <c r="A967" s="99" t="str">
        <f t="shared" si="5598"/>
        <v>October</v>
      </c>
      <c r="B967" s="122" t="s">
        <v>137</v>
      </c>
      <c r="C967" s="122" t="s">
        <v>52</v>
      </c>
      <c r="D967" s="123"/>
      <c r="E967" s="123"/>
      <c r="F967" s="124" t="str">
        <f t="shared" si="5599"/>
        <v/>
      </c>
      <c r="G967" s="123"/>
      <c r="H967" s="123"/>
      <c r="I967" s="124" t="str">
        <f t="shared" si="5600"/>
        <v/>
      </c>
      <c r="J967" s="123">
        <v>150.0</v>
      </c>
      <c r="K967" s="123"/>
      <c r="L967" s="124">
        <f t="shared" si="5601"/>
        <v>150</v>
      </c>
      <c r="M967" s="123"/>
      <c r="N967" s="123"/>
      <c r="O967" s="124" t="str">
        <f t="shared" si="5602"/>
        <v/>
      </c>
      <c r="P967" s="126">
        <f t="shared" ref="P967:Q967" si="6582">IF(SUM(D967,G967,J967,M967)=0,"",SUM(D967,G967,J967,M967))</f>
        <v>150</v>
      </c>
      <c r="Q967" s="125" t="str">
        <f t="shared" si="6582"/>
        <v/>
      </c>
      <c r="R967" s="124">
        <f t="shared" si="5604"/>
        <v>150</v>
      </c>
      <c r="S967" s="123"/>
      <c r="T967" s="123"/>
      <c r="U967" s="124" t="str">
        <f t="shared" si="5605"/>
        <v/>
      </c>
      <c r="V967" s="123"/>
      <c r="W967" s="123"/>
      <c r="X967" s="124" t="str">
        <f t="shared" si="5606"/>
        <v/>
      </c>
      <c r="Y967" s="123"/>
      <c r="Z967" s="123"/>
      <c r="AA967" s="124" t="str">
        <f t="shared" si="5607"/>
        <v/>
      </c>
      <c r="AB967" s="123"/>
      <c r="AC967" s="123"/>
      <c r="AD967" s="124" t="str">
        <f t="shared" si="5608"/>
        <v/>
      </c>
      <c r="AE967" s="124" t="str">
        <f t="shared" ref="AE967:AF967" si="6583">IF(SUM(S967,V967,Y967,AB967)=0,"",SUM(S967,V967,Y967,AB967))</f>
        <v/>
      </c>
      <c r="AF967" s="124" t="str">
        <f t="shared" si="6583"/>
        <v/>
      </c>
      <c r="AG967" s="124" t="str">
        <f t="shared" si="5610"/>
        <v/>
      </c>
      <c r="AH967" s="123"/>
      <c r="AI967" s="123"/>
      <c r="AJ967" s="124" t="str">
        <f t="shared" si="5611"/>
        <v/>
      </c>
      <c r="AK967" s="123"/>
      <c r="AL967" s="123"/>
      <c r="AM967" s="124" t="str">
        <f t="shared" si="5612"/>
        <v/>
      </c>
      <c r="AN967" s="123"/>
      <c r="AO967" s="123"/>
      <c r="AP967" s="124" t="str">
        <f t="shared" si="5613"/>
        <v/>
      </c>
      <c r="AQ967" s="124" t="str">
        <f t="shared" ref="AQ967:AR967" si="6584">IF(SUM(AH967,AK967,AN967)=0,"",SUM(AH967,AK967,AN967))</f>
        <v/>
      </c>
      <c r="AR967" s="124" t="str">
        <f t="shared" si="6584"/>
        <v/>
      </c>
      <c r="AS967" s="124" t="str">
        <f t="shared" si="5615"/>
        <v/>
      </c>
      <c r="AT967" s="124" t="str">
        <f t="shared" ref="AT967:AV967" si="6585">IF(S967=0,"-",S967)</f>
        <v>-</v>
      </c>
      <c r="AU967" s="124" t="str">
        <f t="shared" si="6585"/>
        <v>-</v>
      </c>
      <c r="AV967" s="124" t="str">
        <f t="shared" si="6585"/>
        <v/>
      </c>
      <c r="AW967" s="124" t="str">
        <f t="shared" ref="AW967:BH967" si="6586">IF(SUM(V967,AH967)=0,"-",SUM(V967,AH967))</f>
        <v>-</v>
      </c>
      <c r="AX967" s="124" t="str">
        <f t="shared" si="6586"/>
        <v>-</v>
      </c>
      <c r="AY967" s="124" t="str">
        <f t="shared" si="6586"/>
        <v>-</v>
      </c>
      <c r="AZ967" s="124" t="str">
        <f t="shared" si="6586"/>
        <v>-</v>
      </c>
      <c r="BA967" s="124" t="str">
        <f t="shared" si="6586"/>
        <v>-</v>
      </c>
      <c r="BB967" s="124" t="str">
        <f t="shared" si="6586"/>
        <v>-</v>
      </c>
      <c r="BC967" s="124" t="str">
        <f t="shared" si="6586"/>
        <v>-</v>
      </c>
      <c r="BD967" s="124" t="str">
        <f t="shared" si="6586"/>
        <v>-</v>
      </c>
      <c r="BE967" s="124" t="str">
        <f t="shared" si="6586"/>
        <v>-</v>
      </c>
      <c r="BF967" s="124" t="str">
        <f t="shared" si="6586"/>
        <v>-</v>
      </c>
      <c r="BG967" s="124" t="str">
        <f t="shared" si="6586"/>
        <v>-</v>
      </c>
      <c r="BH967" s="124" t="str">
        <f t="shared" si="6586"/>
        <v>-</v>
      </c>
      <c r="BI967" s="124" t="str">
        <f t="shared" ref="BI967:BK967" si="6587">IF(SUM(D967,S967)=0,"-",SUM(D967,S967))</f>
        <v>-</v>
      </c>
      <c r="BJ967" s="124" t="str">
        <f t="shared" si="6587"/>
        <v>-</v>
      </c>
      <c r="BK967" s="124" t="str">
        <f t="shared" si="6587"/>
        <v>-</v>
      </c>
      <c r="BL967" s="124" t="str">
        <f t="shared" ref="BL967:BW967" si="6588">IF(SUM(G967,V967,AH967)=0,"-",SUM(G967,V967,AH967))</f>
        <v>-</v>
      </c>
      <c r="BM967" s="124" t="str">
        <f t="shared" si="6588"/>
        <v>-</v>
      </c>
      <c r="BN967" s="124" t="str">
        <f t="shared" si="6588"/>
        <v>-</v>
      </c>
      <c r="BO967" s="124">
        <f t="shared" si="6588"/>
        <v>150</v>
      </c>
      <c r="BP967" s="124" t="str">
        <f t="shared" si="6588"/>
        <v>-</v>
      </c>
      <c r="BQ967" s="124">
        <f t="shared" si="6588"/>
        <v>150</v>
      </c>
      <c r="BR967" s="124" t="str">
        <f t="shared" si="6588"/>
        <v>-</v>
      </c>
      <c r="BS967" s="124" t="str">
        <f t="shared" si="6588"/>
        <v>-</v>
      </c>
      <c r="BT967" s="124" t="str">
        <f t="shared" si="6588"/>
        <v>-</v>
      </c>
      <c r="BU967" s="124">
        <f t="shared" si="6588"/>
        <v>150</v>
      </c>
      <c r="BV967" s="124" t="str">
        <f t="shared" si="6588"/>
        <v>-</v>
      </c>
      <c r="BW967" s="124">
        <f t="shared" si="6588"/>
        <v>150</v>
      </c>
      <c r="BX967" s="123"/>
      <c r="BY967" s="123"/>
      <c r="BZ967" s="120">
        <v>1886.0</v>
      </c>
      <c r="CA967" s="121">
        <f t="shared" si="6189"/>
        <v>0.07953340403</v>
      </c>
    </row>
    <row r="968" ht="15.75" hidden="1" customHeight="1">
      <c r="A968" s="99" t="str">
        <f t="shared" si="5598"/>
        <v>November</v>
      </c>
      <c r="B968" s="122" t="s">
        <v>137</v>
      </c>
      <c r="C968" s="122" t="s">
        <v>53</v>
      </c>
      <c r="D968" s="123"/>
      <c r="E968" s="123"/>
      <c r="F968" s="124" t="str">
        <f t="shared" si="5599"/>
        <v/>
      </c>
      <c r="G968" s="123">
        <v>180.0</v>
      </c>
      <c r="H968" s="123"/>
      <c r="I968" s="124">
        <f t="shared" si="5600"/>
        <v>180</v>
      </c>
      <c r="J968" s="123"/>
      <c r="K968" s="123"/>
      <c r="L968" s="124" t="str">
        <f t="shared" si="5601"/>
        <v/>
      </c>
      <c r="M968" s="123"/>
      <c r="N968" s="123"/>
      <c r="O968" s="124" t="str">
        <f t="shared" si="5602"/>
        <v/>
      </c>
      <c r="P968" s="126">
        <f t="shared" ref="P968:Q968" si="6589">IF(SUM(D968,G968,J968,M968)=0,"",SUM(D968,G968,J968,M968))</f>
        <v>180</v>
      </c>
      <c r="Q968" s="125" t="str">
        <f t="shared" si="6589"/>
        <v/>
      </c>
      <c r="R968" s="124">
        <f t="shared" si="5604"/>
        <v>180</v>
      </c>
      <c r="S968" s="123"/>
      <c r="T968" s="123"/>
      <c r="U968" s="124" t="str">
        <f t="shared" si="5605"/>
        <v/>
      </c>
      <c r="V968" s="123">
        <v>154.0</v>
      </c>
      <c r="W968" s="123"/>
      <c r="X968" s="124">
        <f t="shared" si="5606"/>
        <v>154</v>
      </c>
      <c r="Y968" s="123"/>
      <c r="Z968" s="123"/>
      <c r="AA968" s="124" t="str">
        <f t="shared" si="5607"/>
        <v/>
      </c>
      <c r="AB968" s="123"/>
      <c r="AC968" s="123"/>
      <c r="AD968" s="124" t="str">
        <f t="shared" si="5608"/>
        <v/>
      </c>
      <c r="AE968" s="124">
        <f t="shared" ref="AE968:AF968" si="6590">IF(SUM(S968,V968,Y968,AB968)=0,"",SUM(S968,V968,Y968,AB968))</f>
        <v>154</v>
      </c>
      <c r="AF968" s="124" t="str">
        <f t="shared" si="6590"/>
        <v/>
      </c>
      <c r="AG968" s="124">
        <f t="shared" si="5610"/>
        <v>154</v>
      </c>
      <c r="AH968" s="123"/>
      <c r="AI968" s="123"/>
      <c r="AJ968" s="124" t="str">
        <f t="shared" si="5611"/>
        <v/>
      </c>
      <c r="AK968" s="123"/>
      <c r="AL968" s="123"/>
      <c r="AM968" s="124" t="str">
        <f t="shared" si="5612"/>
        <v/>
      </c>
      <c r="AN968" s="123"/>
      <c r="AO968" s="123"/>
      <c r="AP968" s="124" t="str">
        <f t="shared" si="5613"/>
        <v/>
      </c>
      <c r="AQ968" s="124" t="str">
        <f t="shared" ref="AQ968:AR968" si="6591">IF(SUM(AH968,AK968,AN968)=0,"",SUM(AH968,AK968,AN968))</f>
        <v/>
      </c>
      <c r="AR968" s="124" t="str">
        <f t="shared" si="6591"/>
        <v/>
      </c>
      <c r="AS968" s="124" t="str">
        <f t="shared" si="5615"/>
        <v/>
      </c>
      <c r="AT968" s="124" t="str">
        <f t="shared" ref="AT968:AV968" si="6592">IF(S968=0,"-",S968)</f>
        <v>-</v>
      </c>
      <c r="AU968" s="124" t="str">
        <f t="shared" si="6592"/>
        <v>-</v>
      </c>
      <c r="AV968" s="124" t="str">
        <f t="shared" si="6592"/>
        <v/>
      </c>
      <c r="AW968" s="124">
        <f t="shared" ref="AW968:BH968" si="6593">IF(SUM(V968,AH968)=0,"-",SUM(V968,AH968))</f>
        <v>154</v>
      </c>
      <c r="AX968" s="124" t="str">
        <f t="shared" si="6593"/>
        <v>-</v>
      </c>
      <c r="AY968" s="124">
        <f t="shared" si="6593"/>
        <v>154</v>
      </c>
      <c r="AZ968" s="124" t="str">
        <f t="shared" si="6593"/>
        <v>-</v>
      </c>
      <c r="BA968" s="124" t="str">
        <f t="shared" si="6593"/>
        <v>-</v>
      </c>
      <c r="BB968" s="124" t="str">
        <f t="shared" si="6593"/>
        <v>-</v>
      </c>
      <c r="BC968" s="124" t="str">
        <f t="shared" si="6593"/>
        <v>-</v>
      </c>
      <c r="BD968" s="124" t="str">
        <f t="shared" si="6593"/>
        <v>-</v>
      </c>
      <c r="BE968" s="124" t="str">
        <f t="shared" si="6593"/>
        <v>-</v>
      </c>
      <c r="BF968" s="124">
        <f t="shared" si="6593"/>
        <v>154</v>
      </c>
      <c r="BG968" s="124" t="str">
        <f t="shared" si="6593"/>
        <v>-</v>
      </c>
      <c r="BH968" s="124">
        <f t="shared" si="6593"/>
        <v>154</v>
      </c>
      <c r="BI968" s="124" t="str">
        <f t="shared" ref="BI968:BK968" si="6594">IF(SUM(D968,S968)=0,"-",SUM(D968,S968))</f>
        <v>-</v>
      </c>
      <c r="BJ968" s="124" t="str">
        <f t="shared" si="6594"/>
        <v>-</v>
      </c>
      <c r="BK968" s="124" t="str">
        <f t="shared" si="6594"/>
        <v>-</v>
      </c>
      <c r="BL968" s="124">
        <f t="shared" ref="BL968:BW968" si="6595">IF(SUM(G968,V968,AH968)=0,"-",SUM(G968,V968,AH968))</f>
        <v>334</v>
      </c>
      <c r="BM968" s="124" t="str">
        <f t="shared" si="6595"/>
        <v>-</v>
      </c>
      <c r="BN968" s="124">
        <f t="shared" si="6595"/>
        <v>334</v>
      </c>
      <c r="BO968" s="124" t="str">
        <f t="shared" si="6595"/>
        <v>-</v>
      </c>
      <c r="BP968" s="124" t="str">
        <f t="shared" si="6595"/>
        <v>-</v>
      </c>
      <c r="BQ968" s="124" t="str">
        <f t="shared" si="6595"/>
        <v>-</v>
      </c>
      <c r="BR968" s="124" t="str">
        <f t="shared" si="6595"/>
        <v>-</v>
      </c>
      <c r="BS968" s="124" t="str">
        <f t="shared" si="6595"/>
        <v>-</v>
      </c>
      <c r="BT968" s="124" t="str">
        <f t="shared" si="6595"/>
        <v>-</v>
      </c>
      <c r="BU968" s="124">
        <f t="shared" si="6595"/>
        <v>334</v>
      </c>
      <c r="BV968" s="124" t="str">
        <f t="shared" si="6595"/>
        <v>-</v>
      </c>
      <c r="BW968" s="124">
        <f t="shared" si="6595"/>
        <v>334</v>
      </c>
      <c r="BX968" s="123"/>
      <c r="BY968" s="123"/>
      <c r="BZ968" s="120">
        <v>1886.0</v>
      </c>
      <c r="CA968" s="121">
        <f t="shared" si="6189"/>
        <v>0.1770943796</v>
      </c>
    </row>
    <row r="969" ht="15.75" hidden="1" customHeight="1">
      <c r="A969" s="99" t="str">
        <f t="shared" si="5598"/>
        <v>November</v>
      </c>
      <c r="B969" s="122" t="s">
        <v>137</v>
      </c>
      <c r="C969" s="122" t="s">
        <v>54</v>
      </c>
      <c r="D969" s="123"/>
      <c r="E969" s="123"/>
      <c r="F969" s="124" t="str">
        <f t="shared" si="5599"/>
        <v/>
      </c>
      <c r="G969" s="123">
        <v>189.0</v>
      </c>
      <c r="H969" s="123"/>
      <c r="I969" s="124">
        <f t="shared" si="5600"/>
        <v>189</v>
      </c>
      <c r="J969" s="123"/>
      <c r="K969" s="123"/>
      <c r="L969" s="124" t="str">
        <f t="shared" si="5601"/>
        <v/>
      </c>
      <c r="M969" s="123"/>
      <c r="N969" s="123"/>
      <c r="O969" s="124" t="str">
        <f t="shared" si="5602"/>
        <v/>
      </c>
      <c r="P969" s="126">
        <f t="shared" ref="P969:Q969" si="6596">IF(SUM(D969,G969,J969,M969)=0,"",SUM(D969,G969,J969,M969))</f>
        <v>189</v>
      </c>
      <c r="Q969" s="125" t="str">
        <f t="shared" si="6596"/>
        <v/>
      </c>
      <c r="R969" s="124">
        <f t="shared" si="5604"/>
        <v>189</v>
      </c>
      <c r="S969" s="123"/>
      <c r="T969" s="123"/>
      <c r="U969" s="124" t="str">
        <f t="shared" si="5605"/>
        <v/>
      </c>
      <c r="V969" s="123">
        <v>245.0</v>
      </c>
      <c r="W969" s="123"/>
      <c r="X969" s="124">
        <f t="shared" si="5606"/>
        <v>245</v>
      </c>
      <c r="Y969" s="123"/>
      <c r="Z969" s="123"/>
      <c r="AA969" s="124" t="str">
        <f t="shared" si="5607"/>
        <v/>
      </c>
      <c r="AB969" s="123"/>
      <c r="AC969" s="123"/>
      <c r="AD969" s="124" t="str">
        <f t="shared" si="5608"/>
        <v/>
      </c>
      <c r="AE969" s="124">
        <f t="shared" ref="AE969:AF969" si="6597">IF(SUM(S969,V969,Y969,AB969)=0,"",SUM(S969,V969,Y969,AB969))</f>
        <v>245</v>
      </c>
      <c r="AF969" s="124" t="str">
        <f t="shared" si="6597"/>
        <v/>
      </c>
      <c r="AG969" s="124">
        <f t="shared" si="5610"/>
        <v>245</v>
      </c>
      <c r="AH969" s="123"/>
      <c r="AI969" s="123"/>
      <c r="AJ969" s="124" t="str">
        <f t="shared" si="5611"/>
        <v/>
      </c>
      <c r="AK969" s="123"/>
      <c r="AL969" s="123"/>
      <c r="AM969" s="124" t="str">
        <f t="shared" si="5612"/>
        <v/>
      </c>
      <c r="AN969" s="123"/>
      <c r="AO969" s="123"/>
      <c r="AP969" s="124" t="str">
        <f t="shared" si="5613"/>
        <v/>
      </c>
      <c r="AQ969" s="124" t="str">
        <f t="shared" ref="AQ969:AR969" si="6598">IF(SUM(AH969,AK969,AN969)=0,"",SUM(AH969,AK969,AN969))</f>
        <v/>
      </c>
      <c r="AR969" s="124" t="str">
        <f t="shared" si="6598"/>
        <v/>
      </c>
      <c r="AS969" s="124" t="str">
        <f t="shared" si="5615"/>
        <v/>
      </c>
      <c r="AT969" s="124" t="str">
        <f t="shared" ref="AT969:AV969" si="6599">IF(S969=0,"-",S969)</f>
        <v>-</v>
      </c>
      <c r="AU969" s="124" t="str">
        <f t="shared" si="6599"/>
        <v>-</v>
      </c>
      <c r="AV969" s="124" t="str">
        <f t="shared" si="6599"/>
        <v/>
      </c>
      <c r="AW969" s="124">
        <f t="shared" ref="AW969:BH969" si="6600">IF(SUM(V969,AH969)=0,"-",SUM(V969,AH969))</f>
        <v>245</v>
      </c>
      <c r="AX969" s="124" t="str">
        <f t="shared" si="6600"/>
        <v>-</v>
      </c>
      <c r="AY969" s="124">
        <f t="shared" si="6600"/>
        <v>245</v>
      </c>
      <c r="AZ969" s="124" t="str">
        <f t="shared" si="6600"/>
        <v>-</v>
      </c>
      <c r="BA969" s="124" t="str">
        <f t="shared" si="6600"/>
        <v>-</v>
      </c>
      <c r="BB969" s="124" t="str">
        <f t="shared" si="6600"/>
        <v>-</v>
      </c>
      <c r="BC969" s="124" t="str">
        <f t="shared" si="6600"/>
        <v>-</v>
      </c>
      <c r="BD969" s="124" t="str">
        <f t="shared" si="6600"/>
        <v>-</v>
      </c>
      <c r="BE969" s="124" t="str">
        <f t="shared" si="6600"/>
        <v>-</v>
      </c>
      <c r="BF969" s="124">
        <f t="shared" si="6600"/>
        <v>245</v>
      </c>
      <c r="BG969" s="124" t="str">
        <f t="shared" si="6600"/>
        <v>-</v>
      </c>
      <c r="BH969" s="124">
        <f t="shared" si="6600"/>
        <v>245</v>
      </c>
      <c r="BI969" s="124" t="str">
        <f t="shared" ref="BI969:BK969" si="6601">IF(SUM(D969,S969)=0,"-",SUM(D969,S969))</f>
        <v>-</v>
      </c>
      <c r="BJ969" s="124" t="str">
        <f t="shared" si="6601"/>
        <v>-</v>
      </c>
      <c r="BK969" s="124" t="str">
        <f t="shared" si="6601"/>
        <v>-</v>
      </c>
      <c r="BL969" s="124">
        <f t="shared" ref="BL969:BW969" si="6602">IF(SUM(G969,V969,AH969)=0,"-",SUM(G969,V969,AH969))</f>
        <v>434</v>
      </c>
      <c r="BM969" s="124" t="str">
        <f t="shared" si="6602"/>
        <v>-</v>
      </c>
      <c r="BN969" s="124">
        <f t="shared" si="6602"/>
        <v>434</v>
      </c>
      <c r="BO969" s="124" t="str">
        <f t="shared" si="6602"/>
        <v>-</v>
      </c>
      <c r="BP969" s="124" t="str">
        <f t="shared" si="6602"/>
        <v>-</v>
      </c>
      <c r="BQ969" s="124" t="str">
        <f t="shared" si="6602"/>
        <v>-</v>
      </c>
      <c r="BR969" s="124" t="str">
        <f t="shared" si="6602"/>
        <v>-</v>
      </c>
      <c r="BS969" s="124" t="str">
        <f t="shared" si="6602"/>
        <v>-</v>
      </c>
      <c r="BT969" s="124" t="str">
        <f t="shared" si="6602"/>
        <v>-</v>
      </c>
      <c r="BU969" s="124">
        <f t="shared" si="6602"/>
        <v>434</v>
      </c>
      <c r="BV969" s="124" t="str">
        <f t="shared" si="6602"/>
        <v>-</v>
      </c>
      <c r="BW969" s="124">
        <f t="shared" si="6602"/>
        <v>434</v>
      </c>
      <c r="BX969" s="123"/>
      <c r="BY969" s="123"/>
      <c r="BZ969" s="120">
        <v>1886.0</v>
      </c>
      <c r="CA969" s="121">
        <f t="shared" si="6189"/>
        <v>0.230116649</v>
      </c>
    </row>
    <row r="970" ht="15.75" hidden="1" customHeight="1">
      <c r="A970" s="99" t="str">
        <f t="shared" si="5598"/>
        <v>December</v>
      </c>
      <c r="B970" s="122" t="s">
        <v>137</v>
      </c>
      <c r="C970" s="122" t="s">
        <v>55</v>
      </c>
      <c r="D970" s="123"/>
      <c r="E970" s="123"/>
      <c r="F970" s="124" t="str">
        <f t="shared" si="5599"/>
        <v/>
      </c>
      <c r="G970" s="123">
        <v>167.0</v>
      </c>
      <c r="H970" s="123"/>
      <c r="I970" s="124">
        <f t="shared" si="5600"/>
        <v>167</v>
      </c>
      <c r="J970" s="123"/>
      <c r="K970" s="123"/>
      <c r="L970" s="124" t="str">
        <f t="shared" si="5601"/>
        <v/>
      </c>
      <c r="M970" s="123"/>
      <c r="N970" s="123"/>
      <c r="O970" s="124" t="str">
        <f t="shared" si="5602"/>
        <v/>
      </c>
      <c r="P970" s="126">
        <f t="shared" ref="P970:Q970" si="6603">IF(SUM(D970,G970,J970,M970)=0,"",SUM(D970,G970,J970,M970))</f>
        <v>167</v>
      </c>
      <c r="Q970" s="125" t="str">
        <f t="shared" si="6603"/>
        <v/>
      </c>
      <c r="R970" s="124">
        <f t="shared" si="5604"/>
        <v>167</v>
      </c>
      <c r="S970" s="123"/>
      <c r="T970" s="123"/>
      <c r="U970" s="124" t="str">
        <f t="shared" si="5605"/>
        <v/>
      </c>
      <c r="V970" s="123">
        <v>262.0</v>
      </c>
      <c r="W970" s="123"/>
      <c r="X970" s="124">
        <f t="shared" si="5606"/>
        <v>262</v>
      </c>
      <c r="Y970" s="123"/>
      <c r="Z970" s="123"/>
      <c r="AA970" s="124" t="str">
        <f t="shared" si="5607"/>
        <v/>
      </c>
      <c r="AB970" s="123"/>
      <c r="AC970" s="123"/>
      <c r="AD970" s="124" t="str">
        <f t="shared" si="5608"/>
        <v/>
      </c>
      <c r="AE970" s="124">
        <f t="shared" ref="AE970:AF970" si="6604">IF(SUM(S970,V970,Y970,AB970)=0,"",SUM(S970,V970,Y970,AB970))</f>
        <v>262</v>
      </c>
      <c r="AF970" s="124" t="str">
        <f t="shared" si="6604"/>
        <v/>
      </c>
      <c r="AG970" s="124">
        <f t="shared" si="5610"/>
        <v>262</v>
      </c>
      <c r="AH970" s="123"/>
      <c r="AI970" s="123"/>
      <c r="AJ970" s="124" t="str">
        <f t="shared" si="5611"/>
        <v/>
      </c>
      <c r="AK970" s="123"/>
      <c r="AL970" s="123"/>
      <c r="AM970" s="124" t="str">
        <f t="shared" si="5612"/>
        <v/>
      </c>
      <c r="AN970" s="123"/>
      <c r="AO970" s="123"/>
      <c r="AP970" s="124" t="str">
        <f t="shared" si="5613"/>
        <v/>
      </c>
      <c r="AQ970" s="124" t="str">
        <f t="shared" ref="AQ970:AR970" si="6605">IF(SUM(AH970,AK970,AN970)=0,"",SUM(AH970,AK970,AN970))</f>
        <v/>
      </c>
      <c r="AR970" s="124" t="str">
        <f t="shared" si="6605"/>
        <v/>
      </c>
      <c r="AS970" s="124" t="str">
        <f t="shared" si="5615"/>
        <v/>
      </c>
      <c r="AT970" s="124" t="str">
        <f t="shared" ref="AT970:AV970" si="6606">IF(S970=0,"-",S970)</f>
        <v>-</v>
      </c>
      <c r="AU970" s="124" t="str">
        <f t="shared" si="6606"/>
        <v>-</v>
      </c>
      <c r="AV970" s="124" t="str">
        <f t="shared" si="6606"/>
        <v/>
      </c>
      <c r="AW970" s="124">
        <f t="shared" ref="AW970:BH970" si="6607">IF(SUM(V970,AH970)=0,"-",SUM(V970,AH970))</f>
        <v>262</v>
      </c>
      <c r="AX970" s="124" t="str">
        <f t="shared" si="6607"/>
        <v>-</v>
      </c>
      <c r="AY970" s="124">
        <f t="shared" si="6607"/>
        <v>262</v>
      </c>
      <c r="AZ970" s="124" t="str">
        <f t="shared" si="6607"/>
        <v>-</v>
      </c>
      <c r="BA970" s="124" t="str">
        <f t="shared" si="6607"/>
        <v>-</v>
      </c>
      <c r="BB970" s="124" t="str">
        <f t="shared" si="6607"/>
        <v>-</v>
      </c>
      <c r="BC970" s="124" t="str">
        <f t="shared" si="6607"/>
        <v>-</v>
      </c>
      <c r="BD970" s="124" t="str">
        <f t="shared" si="6607"/>
        <v>-</v>
      </c>
      <c r="BE970" s="124" t="str">
        <f t="shared" si="6607"/>
        <v>-</v>
      </c>
      <c r="BF970" s="124">
        <f t="shared" si="6607"/>
        <v>262</v>
      </c>
      <c r="BG970" s="124" t="str">
        <f t="shared" si="6607"/>
        <v>-</v>
      </c>
      <c r="BH970" s="124">
        <f t="shared" si="6607"/>
        <v>262</v>
      </c>
      <c r="BI970" s="124" t="str">
        <f t="shared" ref="BI970:BK970" si="6608">IF(SUM(D970,S970)=0,"-",SUM(D970,S970))</f>
        <v>-</v>
      </c>
      <c r="BJ970" s="124" t="str">
        <f t="shared" si="6608"/>
        <v>-</v>
      </c>
      <c r="BK970" s="124" t="str">
        <f t="shared" si="6608"/>
        <v>-</v>
      </c>
      <c r="BL970" s="124">
        <f t="shared" ref="BL970:BW970" si="6609">IF(SUM(G970,V970,AH970)=0,"-",SUM(G970,V970,AH970))</f>
        <v>429</v>
      </c>
      <c r="BM970" s="124" t="str">
        <f t="shared" si="6609"/>
        <v>-</v>
      </c>
      <c r="BN970" s="124">
        <f t="shared" si="6609"/>
        <v>429</v>
      </c>
      <c r="BO970" s="124" t="str">
        <f t="shared" si="6609"/>
        <v>-</v>
      </c>
      <c r="BP970" s="124" t="str">
        <f t="shared" si="6609"/>
        <v>-</v>
      </c>
      <c r="BQ970" s="124" t="str">
        <f t="shared" si="6609"/>
        <v>-</v>
      </c>
      <c r="BR970" s="124" t="str">
        <f t="shared" si="6609"/>
        <v>-</v>
      </c>
      <c r="BS970" s="124" t="str">
        <f t="shared" si="6609"/>
        <v>-</v>
      </c>
      <c r="BT970" s="124" t="str">
        <f t="shared" si="6609"/>
        <v>-</v>
      </c>
      <c r="BU970" s="124">
        <f t="shared" si="6609"/>
        <v>429</v>
      </c>
      <c r="BV970" s="124" t="str">
        <f t="shared" si="6609"/>
        <v>-</v>
      </c>
      <c r="BW970" s="124">
        <f t="shared" si="6609"/>
        <v>429</v>
      </c>
      <c r="BX970" s="123"/>
      <c r="BY970" s="123"/>
      <c r="BZ970" s="120">
        <v>1886.0</v>
      </c>
      <c r="CA970" s="121">
        <f t="shared" si="6189"/>
        <v>0.2274655355</v>
      </c>
    </row>
    <row r="971" ht="15.75" hidden="1" customHeight="1">
      <c r="A971" s="99" t="str">
        <f t="shared" si="5598"/>
        <v>December</v>
      </c>
      <c r="B971" s="122" t="s">
        <v>137</v>
      </c>
      <c r="C971" s="122" t="s">
        <v>56</v>
      </c>
      <c r="D971" s="123"/>
      <c r="E971" s="123"/>
      <c r="F971" s="124" t="str">
        <f t="shared" si="5599"/>
        <v/>
      </c>
      <c r="G971" s="123"/>
      <c r="H971" s="123"/>
      <c r="I971" s="124" t="str">
        <f t="shared" si="5600"/>
        <v/>
      </c>
      <c r="J971" s="123"/>
      <c r="K971" s="123"/>
      <c r="L971" s="124" t="str">
        <f t="shared" si="5601"/>
        <v/>
      </c>
      <c r="M971" s="123"/>
      <c r="N971" s="123"/>
      <c r="O971" s="124" t="str">
        <f t="shared" si="5602"/>
        <v/>
      </c>
      <c r="P971" s="125" t="str">
        <f t="shared" ref="P971:Q971" si="6610">IF(SUM(D971,G971,J971,M971)=0,"",SUM(D971,G971,J971,M971))</f>
        <v/>
      </c>
      <c r="Q971" s="125" t="str">
        <f t="shared" si="6610"/>
        <v/>
      </c>
      <c r="R971" s="124" t="str">
        <f t="shared" si="5604"/>
        <v/>
      </c>
      <c r="S971" s="123"/>
      <c r="T971" s="123"/>
      <c r="U971" s="124" t="str">
        <f t="shared" si="5605"/>
        <v/>
      </c>
      <c r="V971" s="123">
        <v>247.0</v>
      </c>
      <c r="W971" s="123"/>
      <c r="X971" s="124">
        <f t="shared" si="5606"/>
        <v>247</v>
      </c>
      <c r="Y971" s="123"/>
      <c r="Z971" s="123"/>
      <c r="AA971" s="124" t="str">
        <f t="shared" si="5607"/>
        <v/>
      </c>
      <c r="AB971" s="123"/>
      <c r="AC971" s="123"/>
      <c r="AD971" s="124" t="str">
        <f t="shared" si="5608"/>
        <v/>
      </c>
      <c r="AE971" s="124">
        <f t="shared" ref="AE971:AF971" si="6611">IF(SUM(S971,V971,Y971,AB971)=0,"",SUM(S971,V971,Y971,AB971))</f>
        <v>247</v>
      </c>
      <c r="AF971" s="124" t="str">
        <f t="shared" si="6611"/>
        <v/>
      </c>
      <c r="AG971" s="124">
        <f t="shared" si="5610"/>
        <v>247</v>
      </c>
      <c r="AH971" s="123"/>
      <c r="AI971" s="123"/>
      <c r="AJ971" s="124" t="str">
        <f t="shared" si="5611"/>
        <v/>
      </c>
      <c r="AK971" s="123"/>
      <c r="AL971" s="123"/>
      <c r="AM971" s="124" t="str">
        <f t="shared" si="5612"/>
        <v/>
      </c>
      <c r="AN971" s="123"/>
      <c r="AO971" s="123"/>
      <c r="AP971" s="124" t="str">
        <f t="shared" si="5613"/>
        <v/>
      </c>
      <c r="AQ971" s="124" t="str">
        <f t="shared" ref="AQ971:AR971" si="6612">IF(SUM(AH971,AK971,AN971)=0,"",SUM(AH971,AK971,AN971))</f>
        <v/>
      </c>
      <c r="AR971" s="124" t="str">
        <f t="shared" si="6612"/>
        <v/>
      </c>
      <c r="AS971" s="124" t="str">
        <f t="shared" si="5615"/>
        <v/>
      </c>
      <c r="AT971" s="124" t="str">
        <f t="shared" ref="AT971:AV971" si="6613">IF(S971=0,"-",S971)</f>
        <v>-</v>
      </c>
      <c r="AU971" s="124" t="str">
        <f t="shared" si="6613"/>
        <v>-</v>
      </c>
      <c r="AV971" s="124" t="str">
        <f t="shared" si="6613"/>
        <v/>
      </c>
      <c r="AW971" s="124">
        <f t="shared" ref="AW971:BH971" si="6614">IF(SUM(V971,AH971)=0,"-",SUM(V971,AH971))</f>
        <v>247</v>
      </c>
      <c r="AX971" s="124" t="str">
        <f t="shared" si="6614"/>
        <v>-</v>
      </c>
      <c r="AY971" s="124">
        <f t="shared" si="6614"/>
        <v>247</v>
      </c>
      <c r="AZ971" s="124" t="str">
        <f t="shared" si="6614"/>
        <v>-</v>
      </c>
      <c r="BA971" s="124" t="str">
        <f t="shared" si="6614"/>
        <v>-</v>
      </c>
      <c r="BB971" s="124" t="str">
        <f t="shared" si="6614"/>
        <v>-</v>
      </c>
      <c r="BC971" s="124" t="str">
        <f t="shared" si="6614"/>
        <v>-</v>
      </c>
      <c r="BD971" s="124" t="str">
        <f t="shared" si="6614"/>
        <v>-</v>
      </c>
      <c r="BE971" s="124" t="str">
        <f t="shared" si="6614"/>
        <v>-</v>
      </c>
      <c r="BF971" s="124">
        <f t="shared" si="6614"/>
        <v>247</v>
      </c>
      <c r="BG971" s="124" t="str">
        <f t="shared" si="6614"/>
        <v>-</v>
      </c>
      <c r="BH971" s="124">
        <f t="shared" si="6614"/>
        <v>247</v>
      </c>
      <c r="BI971" s="124" t="str">
        <f t="shared" ref="BI971:BK971" si="6615">IF(SUM(D971,S971)=0,"-",SUM(D971,S971))</f>
        <v>-</v>
      </c>
      <c r="BJ971" s="124" t="str">
        <f t="shared" si="6615"/>
        <v>-</v>
      </c>
      <c r="BK971" s="124" t="str">
        <f t="shared" si="6615"/>
        <v>-</v>
      </c>
      <c r="BL971" s="124">
        <f t="shared" ref="BL971:BW971" si="6616">IF(SUM(G971,V971,AH971)=0,"-",SUM(G971,V971,AH971))</f>
        <v>247</v>
      </c>
      <c r="BM971" s="124" t="str">
        <f t="shared" si="6616"/>
        <v>-</v>
      </c>
      <c r="BN971" s="124">
        <f t="shared" si="6616"/>
        <v>247</v>
      </c>
      <c r="BO971" s="124" t="str">
        <f t="shared" si="6616"/>
        <v>-</v>
      </c>
      <c r="BP971" s="124" t="str">
        <f t="shared" si="6616"/>
        <v>-</v>
      </c>
      <c r="BQ971" s="124" t="str">
        <f t="shared" si="6616"/>
        <v>-</v>
      </c>
      <c r="BR971" s="124" t="str">
        <f t="shared" si="6616"/>
        <v>-</v>
      </c>
      <c r="BS971" s="124" t="str">
        <f t="shared" si="6616"/>
        <v>-</v>
      </c>
      <c r="BT971" s="124" t="str">
        <f t="shared" si="6616"/>
        <v>-</v>
      </c>
      <c r="BU971" s="124">
        <f t="shared" si="6616"/>
        <v>247</v>
      </c>
      <c r="BV971" s="124" t="str">
        <f t="shared" si="6616"/>
        <v>-</v>
      </c>
      <c r="BW971" s="124">
        <f t="shared" si="6616"/>
        <v>247</v>
      </c>
      <c r="BX971" s="123"/>
      <c r="BY971" s="123"/>
      <c r="BZ971" s="120">
        <v>1886.0</v>
      </c>
      <c r="CA971" s="121">
        <f t="shared" si="6189"/>
        <v>0.1309650053</v>
      </c>
    </row>
    <row r="972" ht="15.75" hidden="1" customHeight="1">
      <c r="A972" s="99" t="str">
        <f t="shared" si="5598"/>
        <v>January</v>
      </c>
      <c r="B972" s="115" t="s">
        <v>138</v>
      </c>
      <c r="C972" s="115" t="s">
        <v>33</v>
      </c>
      <c r="D972" s="116"/>
      <c r="E972" s="116"/>
      <c r="F972" s="117" t="str">
        <f t="shared" si="5599"/>
        <v/>
      </c>
      <c r="G972" s="116"/>
      <c r="H972" s="116"/>
      <c r="I972" s="117" t="str">
        <f t="shared" si="5600"/>
        <v/>
      </c>
      <c r="J972" s="116"/>
      <c r="K972" s="116"/>
      <c r="L972" s="117" t="str">
        <f t="shared" si="5601"/>
        <v/>
      </c>
      <c r="M972" s="116"/>
      <c r="N972" s="116"/>
      <c r="O972" s="117" t="str">
        <f t="shared" si="5602"/>
        <v/>
      </c>
      <c r="P972" s="118" t="str">
        <f t="shared" ref="P972:Q972" si="6617">IF(SUM(D972,G972,J972,M972)=0,"",SUM(D972,G972,J972,M972))</f>
        <v/>
      </c>
      <c r="Q972" s="118" t="str">
        <f t="shared" si="6617"/>
        <v/>
      </c>
      <c r="R972" s="117" t="str">
        <f t="shared" si="5604"/>
        <v/>
      </c>
      <c r="S972" s="116"/>
      <c r="T972" s="116"/>
      <c r="U972" s="117" t="str">
        <f t="shared" si="5605"/>
        <v/>
      </c>
      <c r="V972" s="116"/>
      <c r="W972" s="116"/>
      <c r="X972" s="117" t="str">
        <f t="shared" si="5606"/>
        <v/>
      </c>
      <c r="Y972" s="116"/>
      <c r="Z972" s="116"/>
      <c r="AA972" s="117" t="str">
        <f t="shared" si="5607"/>
        <v/>
      </c>
      <c r="AB972" s="116"/>
      <c r="AC972" s="116"/>
      <c r="AD972" s="117" t="str">
        <f t="shared" si="5608"/>
        <v/>
      </c>
      <c r="AE972" s="117" t="str">
        <f t="shared" ref="AE972:AF972" si="6618">IF(SUM(S972,V972,Y972,AB972)=0,"",SUM(S972,V972,Y972,AB972))</f>
        <v/>
      </c>
      <c r="AF972" s="117" t="str">
        <f t="shared" si="6618"/>
        <v/>
      </c>
      <c r="AG972" s="117" t="str">
        <f t="shared" si="5610"/>
        <v/>
      </c>
      <c r="AH972" s="116"/>
      <c r="AI972" s="116"/>
      <c r="AJ972" s="117" t="str">
        <f t="shared" si="5611"/>
        <v/>
      </c>
      <c r="AK972" s="116"/>
      <c r="AL972" s="116"/>
      <c r="AM972" s="117" t="str">
        <f t="shared" si="5612"/>
        <v/>
      </c>
      <c r="AN972" s="116"/>
      <c r="AO972" s="116"/>
      <c r="AP972" s="117" t="str">
        <f t="shared" si="5613"/>
        <v/>
      </c>
      <c r="AQ972" s="117" t="str">
        <f t="shared" ref="AQ972:AR972" si="6619">IF(SUM(AH972,AK972,AN972)=0,"",SUM(AH972,AK972,AN972))</f>
        <v/>
      </c>
      <c r="AR972" s="117" t="str">
        <f t="shared" si="6619"/>
        <v/>
      </c>
      <c r="AS972" s="117" t="str">
        <f t="shared" si="5615"/>
        <v/>
      </c>
      <c r="AT972" s="117" t="str">
        <f t="shared" ref="AT972:AV972" si="6620">IF(S972=0,"-",S972)</f>
        <v>-</v>
      </c>
      <c r="AU972" s="117" t="str">
        <f t="shared" si="6620"/>
        <v>-</v>
      </c>
      <c r="AV972" s="117" t="str">
        <f t="shared" si="6620"/>
        <v/>
      </c>
      <c r="AW972" s="117" t="str">
        <f t="shared" ref="AW972:BH972" si="6621">IF(SUM(V972,AH972)=0,"-",SUM(V972,AH972))</f>
        <v>-</v>
      </c>
      <c r="AX972" s="117" t="str">
        <f t="shared" si="6621"/>
        <v>-</v>
      </c>
      <c r="AY972" s="117" t="str">
        <f t="shared" si="6621"/>
        <v>-</v>
      </c>
      <c r="AZ972" s="117" t="str">
        <f t="shared" si="6621"/>
        <v>-</v>
      </c>
      <c r="BA972" s="117" t="str">
        <f t="shared" si="6621"/>
        <v>-</v>
      </c>
      <c r="BB972" s="117" t="str">
        <f t="shared" si="6621"/>
        <v>-</v>
      </c>
      <c r="BC972" s="117" t="str">
        <f t="shared" si="6621"/>
        <v>-</v>
      </c>
      <c r="BD972" s="117" t="str">
        <f t="shared" si="6621"/>
        <v>-</v>
      </c>
      <c r="BE972" s="117" t="str">
        <f t="shared" si="6621"/>
        <v>-</v>
      </c>
      <c r="BF972" s="117" t="str">
        <f t="shared" si="6621"/>
        <v>-</v>
      </c>
      <c r="BG972" s="117" t="str">
        <f t="shared" si="6621"/>
        <v>-</v>
      </c>
      <c r="BH972" s="117" t="str">
        <f t="shared" si="6621"/>
        <v>-</v>
      </c>
      <c r="BI972" s="117" t="str">
        <f t="shared" ref="BI972:BK972" si="6622">IF(SUM(D972,S972)=0,"-",SUM(D972,S972))</f>
        <v>-</v>
      </c>
      <c r="BJ972" s="117" t="str">
        <f t="shared" si="6622"/>
        <v>-</v>
      </c>
      <c r="BK972" s="117" t="str">
        <f t="shared" si="6622"/>
        <v>-</v>
      </c>
      <c r="BL972" s="117" t="str">
        <f t="shared" ref="BL972:BW972" si="6623">IF(SUM(G972,V972,AH972)=0,"-",SUM(G972,V972,AH972))</f>
        <v>-</v>
      </c>
      <c r="BM972" s="117" t="str">
        <f t="shared" si="6623"/>
        <v>-</v>
      </c>
      <c r="BN972" s="117" t="str">
        <f t="shared" si="6623"/>
        <v>-</v>
      </c>
      <c r="BO972" s="117" t="str">
        <f t="shared" si="6623"/>
        <v>-</v>
      </c>
      <c r="BP972" s="117" t="str">
        <f t="shared" si="6623"/>
        <v>-</v>
      </c>
      <c r="BQ972" s="117" t="str">
        <f t="shared" si="6623"/>
        <v>-</v>
      </c>
      <c r="BR972" s="117" t="str">
        <f t="shared" si="6623"/>
        <v>-</v>
      </c>
      <c r="BS972" s="117" t="str">
        <f t="shared" si="6623"/>
        <v>-</v>
      </c>
      <c r="BT972" s="117" t="str">
        <f t="shared" si="6623"/>
        <v>-</v>
      </c>
      <c r="BU972" s="117" t="str">
        <f t="shared" si="6623"/>
        <v>-</v>
      </c>
      <c r="BV972" s="117" t="str">
        <f t="shared" si="6623"/>
        <v>-</v>
      </c>
      <c r="BW972" s="117" t="str">
        <f t="shared" si="6623"/>
        <v>-</v>
      </c>
      <c r="BX972" s="119"/>
      <c r="BY972" s="116"/>
      <c r="BZ972" s="120">
        <v>4223.18</v>
      </c>
      <c r="CA972" s="121" t="str">
        <f t="shared" si="6189"/>
        <v/>
      </c>
      <c r="CB972" s="7"/>
      <c r="CC972" s="7"/>
      <c r="CD972" s="7"/>
      <c r="CE972" s="7"/>
    </row>
    <row r="973" ht="15.75" hidden="1" customHeight="1">
      <c r="A973" s="99" t="str">
        <f t="shared" si="5598"/>
        <v>January</v>
      </c>
      <c r="B973" s="115" t="s">
        <v>138</v>
      </c>
      <c r="C973" s="115" t="s">
        <v>34</v>
      </c>
      <c r="D973" s="116"/>
      <c r="E973" s="116"/>
      <c r="F973" s="117" t="str">
        <f t="shared" si="5599"/>
        <v/>
      </c>
      <c r="G973" s="116"/>
      <c r="H973" s="116"/>
      <c r="I973" s="117" t="str">
        <f t="shared" si="5600"/>
        <v/>
      </c>
      <c r="J973" s="116"/>
      <c r="K973" s="116"/>
      <c r="L973" s="117" t="str">
        <f t="shared" si="5601"/>
        <v/>
      </c>
      <c r="M973" s="116"/>
      <c r="N973" s="116"/>
      <c r="O973" s="117" t="str">
        <f t="shared" si="5602"/>
        <v/>
      </c>
      <c r="P973" s="118" t="str">
        <f t="shared" ref="P973:Q973" si="6624">IF(SUM(D973,G973,J973,M973)=0,"",SUM(D973,G973,J973,M973))</f>
        <v/>
      </c>
      <c r="Q973" s="118" t="str">
        <f t="shared" si="6624"/>
        <v/>
      </c>
      <c r="R973" s="117" t="str">
        <f t="shared" si="5604"/>
        <v/>
      </c>
      <c r="S973" s="116"/>
      <c r="T973" s="116"/>
      <c r="U973" s="117" t="str">
        <f t="shared" si="5605"/>
        <v/>
      </c>
      <c r="V973" s="116"/>
      <c r="W973" s="116"/>
      <c r="X973" s="117" t="str">
        <f t="shared" si="5606"/>
        <v/>
      </c>
      <c r="Y973" s="116"/>
      <c r="Z973" s="116"/>
      <c r="AA973" s="117" t="str">
        <f t="shared" si="5607"/>
        <v/>
      </c>
      <c r="AB973" s="116"/>
      <c r="AC973" s="116"/>
      <c r="AD973" s="117" t="str">
        <f t="shared" si="5608"/>
        <v/>
      </c>
      <c r="AE973" s="117" t="str">
        <f t="shared" ref="AE973:AF973" si="6625">IF(SUM(S973,V973,Y973,AB973)=0,"",SUM(S973,V973,Y973,AB973))</f>
        <v/>
      </c>
      <c r="AF973" s="117" t="str">
        <f t="shared" si="6625"/>
        <v/>
      </c>
      <c r="AG973" s="117" t="str">
        <f t="shared" si="5610"/>
        <v/>
      </c>
      <c r="AH973" s="116"/>
      <c r="AI973" s="116"/>
      <c r="AJ973" s="117" t="str">
        <f t="shared" si="5611"/>
        <v/>
      </c>
      <c r="AK973" s="116"/>
      <c r="AL973" s="116"/>
      <c r="AM973" s="117" t="str">
        <f t="shared" si="5612"/>
        <v/>
      </c>
      <c r="AN973" s="116"/>
      <c r="AO973" s="116"/>
      <c r="AP973" s="117" t="str">
        <f t="shared" si="5613"/>
        <v/>
      </c>
      <c r="AQ973" s="117" t="str">
        <f t="shared" ref="AQ973:AR973" si="6626">IF(SUM(AH973,AK973,AN973)=0,"",SUM(AH973,AK973,AN973))</f>
        <v/>
      </c>
      <c r="AR973" s="117" t="str">
        <f t="shared" si="6626"/>
        <v/>
      </c>
      <c r="AS973" s="117" t="str">
        <f t="shared" si="5615"/>
        <v/>
      </c>
      <c r="AT973" s="117" t="str">
        <f t="shared" ref="AT973:AV973" si="6627">IF(S973=0,"-",S973)</f>
        <v>-</v>
      </c>
      <c r="AU973" s="117" t="str">
        <f t="shared" si="6627"/>
        <v>-</v>
      </c>
      <c r="AV973" s="117" t="str">
        <f t="shared" si="6627"/>
        <v/>
      </c>
      <c r="AW973" s="117" t="str">
        <f t="shared" ref="AW973:BH973" si="6628">IF(SUM(V973,AH973)=0,"-",SUM(V973,AH973))</f>
        <v>-</v>
      </c>
      <c r="AX973" s="117" t="str">
        <f t="shared" si="6628"/>
        <v>-</v>
      </c>
      <c r="AY973" s="117" t="str">
        <f t="shared" si="6628"/>
        <v>-</v>
      </c>
      <c r="AZ973" s="117" t="str">
        <f t="shared" si="6628"/>
        <v>-</v>
      </c>
      <c r="BA973" s="117" t="str">
        <f t="shared" si="6628"/>
        <v>-</v>
      </c>
      <c r="BB973" s="117" t="str">
        <f t="shared" si="6628"/>
        <v>-</v>
      </c>
      <c r="BC973" s="117" t="str">
        <f t="shared" si="6628"/>
        <v>-</v>
      </c>
      <c r="BD973" s="117" t="str">
        <f t="shared" si="6628"/>
        <v>-</v>
      </c>
      <c r="BE973" s="117" t="str">
        <f t="shared" si="6628"/>
        <v>-</v>
      </c>
      <c r="BF973" s="117" t="str">
        <f t="shared" si="6628"/>
        <v>-</v>
      </c>
      <c r="BG973" s="117" t="str">
        <f t="shared" si="6628"/>
        <v>-</v>
      </c>
      <c r="BH973" s="117" t="str">
        <f t="shared" si="6628"/>
        <v>-</v>
      </c>
      <c r="BI973" s="117" t="str">
        <f t="shared" ref="BI973:BK973" si="6629">IF(SUM(D973,S973)=0,"-",SUM(D973,S973))</f>
        <v>-</v>
      </c>
      <c r="BJ973" s="117" t="str">
        <f t="shared" si="6629"/>
        <v>-</v>
      </c>
      <c r="BK973" s="117" t="str">
        <f t="shared" si="6629"/>
        <v>-</v>
      </c>
      <c r="BL973" s="117" t="str">
        <f t="shared" ref="BL973:BW973" si="6630">IF(SUM(G973,V973,AH973)=0,"-",SUM(G973,V973,AH973))</f>
        <v>-</v>
      </c>
      <c r="BM973" s="117" t="str">
        <f t="shared" si="6630"/>
        <v>-</v>
      </c>
      <c r="BN973" s="117" t="str">
        <f t="shared" si="6630"/>
        <v>-</v>
      </c>
      <c r="BO973" s="117" t="str">
        <f t="shared" si="6630"/>
        <v>-</v>
      </c>
      <c r="BP973" s="117" t="str">
        <f t="shared" si="6630"/>
        <v>-</v>
      </c>
      <c r="BQ973" s="117" t="str">
        <f t="shared" si="6630"/>
        <v>-</v>
      </c>
      <c r="BR973" s="117" t="str">
        <f t="shared" si="6630"/>
        <v>-</v>
      </c>
      <c r="BS973" s="117" t="str">
        <f t="shared" si="6630"/>
        <v>-</v>
      </c>
      <c r="BT973" s="117" t="str">
        <f t="shared" si="6630"/>
        <v>-</v>
      </c>
      <c r="BU973" s="117" t="str">
        <f t="shared" si="6630"/>
        <v>-</v>
      </c>
      <c r="BV973" s="117" t="str">
        <f t="shared" si="6630"/>
        <v>-</v>
      </c>
      <c r="BW973" s="117" t="str">
        <f t="shared" si="6630"/>
        <v>-</v>
      </c>
      <c r="BX973" s="119"/>
      <c r="BY973" s="116"/>
      <c r="BZ973" s="120">
        <v>4223.18</v>
      </c>
      <c r="CA973" s="121" t="str">
        <f t="shared" si="6189"/>
        <v/>
      </c>
      <c r="CB973" s="7"/>
      <c r="CC973" s="7"/>
      <c r="CD973" s="7"/>
      <c r="CE973" s="7"/>
    </row>
    <row r="974" ht="15.75" hidden="1" customHeight="1">
      <c r="A974" s="99" t="str">
        <f t="shared" si="5598"/>
        <v>February</v>
      </c>
      <c r="B974" s="122" t="s">
        <v>138</v>
      </c>
      <c r="C974" s="122" t="s">
        <v>35</v>
      </c>
      <c r="D974" s="123"/>
      <c r="E974" s="123"/>
      <c r="F974" s="124" t="str">
        <f t="shared" si="5599"/>
        <v/>
      </c>
      <c r="G974" s="123"/>
      <c r="H974" s="123"/>
      <c r="I974" s="124" t="str">
        <f t="shared" si="5600"/>
        <v/>
      </c>
      <c r="J974" s="123"/>
      <c r="K974" s="123"/>
      <c r="L974" s="124" t="str">
        <f t="shared" si="5601"/>
        <v/>
      </c>
      <c r="M974" s="123"/>
      <c r="N974" s="123"/>
      <c r="O974" s="124" t="str">
        <f t="shared" si="5602"/>
        <v/>
      </c>
      <c r="P974" s="125" t="str">
        <f t="shared" ref="P974:Q974" si="6631">IF(SUM(D974,G974,J974,M974)=0,"",SUM(D974,G974,J974,M974))</f>
        <v/>
      </c>
      <c r="Q974" s="125" t="str">
        <f t="shared" si="6631"/>
        <v/>
      </c>
      <c r="R974" s="124" t="str">
        <f t="shared" si="5604"/>
        <v/>
      </c>
      <c r="S974" s="123"/>
      <c r="T974" s="123"/>
      <c r="U974" s="124" t="str">
        <f t="shared" si="5605"/>
        <v/>
      </c>
      <c r="V974" s="123"/>
      <c r="W974" s="123"/>
      <c r="X974" s="124" t="str">
        <f t="shared" si="5606"/>
        <v/>
      </c>
      <c r="Y974" s="123"/>
      <c r="Z974" s="123"/>
      <c r="AA974" s="124" t="str">
        <f t="shared" si="5607"/>
        <v/>
      </c>
      <c r="AB974" s="123"/>
      <c r="AC974" s="123"/>
      <c r="AD974" s="124" t="str">
        <f t="shared" si="5608"/>
        <v/>
      </c>
      <c r="AE974" s="124" t="str">
        <f t="shared" ref="AE974:AF974" si="6632">IF(SUM(S974,V974,Y974,AB974)=0,"",SUM(S974,V974,Y974,AB974))</f>
        <v/>
      </c>
      <c r="AF974" s="124" t="str">
        <f t="shared" si="6632"/>
        <v/>
      </c>
      <c r="AG974" s="124" t="str">
        <f t="shared" si="5610"/>
        <v/>
      </c>
      <c r="AH974" s="123"/>
      <c r="AI974" s="123"/>
      <c r="AJ974" s="124" t="str">
        <f t="shared" si="5611"/>
        <v/>
      </c>
      <c r="AK974" s="123"/>
      <c r="AL974" s="123"/>
      <c r="AM974" s="124" t="str">
        <f t="shared" si="5612"/>
        <v/>
      </c>
      <c r="AN974" s="123"/>
      <c r="AO974" s="123"/>
      <c r="AP974" s="124" t="str">
        <f t="shared" si="5613"/>
        <v/>
      </c>
      <c r="AQ974" s="124" t="str">
        <f t="shared" ref="AQ974:AR974" si="6633">IF(SUM(AH974,AK974,AN974)=0,"",SUM(AH974,AK974,AN974))</f>
        <v/>
      </c>
      <c r="AR974" s="124" t="str">
        <f t="shared" si="6633"/>
        <v/>
      </c>
      <c r="AS974" s="124" t="str">
        <f t="shared" si="5615"/>
        <v/>
      </c>
      <c r="AT974" s="124" t="str">
        <f t="shared" ref="AT974:AV974" si="6634">IF(S974=0,"-",S974)</f>
        <v>-</v>
      </c>
      <c r="AU974" s="124" t="str">
        <f t="shared" si="6634"/>
        <v>-</v>
      </c>
      <c r="AV974" s="124" t="str">
        <f t="shared" si="6634"/>
        <v/>
      </c>
      <c r="AW974" s="124" t="str">
        <f t="shared" ref="AW974:BH974" si="6635">IF(SUM(V974,AH974)=0,"-",SUM(V974,AH974))</f>
        <v>-</v>
      </c>
      <c r="AX974" s="124" t="str">
        <f t="shared" si="6635"/>
        <v>-</v>
      </c>
      <c r="AY974" s="124" t="str">
        <f t="shared" si="6635"/>
        <v>-</v>
      </c>
      <c r="AZ974" s="124" t="str">
        <f t="shared" si="6635"/>
        <v>-</v>
      </c>
      <c r="BA974" s="124" t="str">
        <f t="shared" si="6635"/>
        <v>-</v>
      </c>
      <c r="BB974" s="124" t="str">
        <f t="shared" si="6635"/>
        <v>-</v>
      </c>
      <c r="BC974" s="124" t="str">
        <f t="shared" si="6635"/>
        <v>-</v>
      </c>
      <c r="BD974" s="124" t="str">
        <f t="shared" si="6635"/>
        <v>-</v>
      </c>
      <c r="BE974" s="124" t="str">
        <f t="shared" si="6635"/>
        <v>-</v>
      </c>
      <c r="BF974" s="124" t="str">
        <f t="shared" si="6635"/>
        <v>-</v>
      </c>
      <c r="BG974" s="124" t="str">
        <f t="shared" si="6635"/>
        <v>-</v>
      </c>
      <c r="BH974" s="124" t="str">
        <f t="shared" si="6635"/>
        <v>-</v>
      </c>
      <c r="BI974" s="124" t="str">
        <f t="shared" ref="BI974:BK974" si="6636">IF(SUM(D974,S974)=0,"-",SUM(D974,S974))</f>
        <v>-</v>
      </c>
      <c r="BJ974" s="124" t="str">
        <f t="shared" si="6636"/>
        <v>-</v>
      </c>
      <c r="BK974" s="124" t="str">
        <f t="shared" si="6636"/>
        <v>-</v>
      </c>
      <c r="BL974" s="124" t="str">
        <f t="shared" ref="BL974:BW974" si="6637">IF(SUM(G974,V974,AH974)=0,"-",SUM(G974,V974,AH974))</f>
        <v>-</v>
      </c>
      <c r="BM974" s="124" t="str">
        <f t="shared" si="6637"/>
        <v>-</v>
      </c>
      <c r="BN974" s="124" t="str">
        <f t="shared" si="6637"/>
        <v>-</v>
      </c>
      <c r="BO974" s="124" t="str">
        <f t="shared" si="6637"/>
        <v>-</v>
      </c>
      <c r="BP974" s="124" t="str">
        <f t="shared" si="6637"/>
        <v>-</v>
      </c>
      <c r="BQ974" s="124" t="str">
        <f t="shared" si="6637"/>
        <v>-</v>
      </c>
      <c r="BR974" s="124" t="str">
        <f t="shared" si="6637"/>
        <v>-</v>
      </c>
      <c r="BS974" s="124" t="str">
        <f t="shared" si="6637"/>
        <v>-</v>
      </c>
      <c r="BT974" s="124" t="str">
        <f t="shared" si="6637"/>
        <v>-</v>
      </c>
      <c r="BU974" s="124" t="str">
        <f t="shared" si="6637"/>
        <v>-</v>
      </c>
      <c r="BV974" s="124" t="str">
        <f t="shared" si="6637"/>
        <v>-</v>
      </c>
      <c r="BW974" s="124" t="str">
        <f t="shared" si="6637"/>
        <v>-</v>
      </c>
      <c r="BX974" s="119"/>
      <c r="BY974" s="123"/>
      <c r="BZ974" s="120">
        <v>4223.18</v>
      </c>
      <c r="CA974" s="121" t="str">
        <f t="shared" si="6189"/>
        <v/>
      </c>
    </row>
    <row r="975" ht="15.75" hidden="1" customHeight="1">
      <c r="A975" s="99" t="str">
        <f t="shared" si="5598"/>
        <v>February</v>
      </c>
      <c r="B975" s="122" t="s">
        <v>138</v>
      </c>
      <c r="C975" s="122" t="s">
        <v>36</v>
      </c>
      <c r="D975" s="123"/>
      <c r="E975" s="123"/>
      <c r="F975" s="124" t="str">
        <f t="shared" si="5599"/>
        <v/>
      </c>
      <c r="G975" s="123"/>
      <c r="H975" s="123"/>
      <c r="I975" s="124" t="str">
        <f t="shared" si="5600"/>
        <v/>
      </c>
      <c r="J975" s="123"/>
      <c r="K975" s="123"/>
      <c r="L975" s="124" t="str">
        <f t="shared" si="5601"/>
        <v/>
      </c>
      <c r="M975" s="123"/>
      <c r="N975" s="123"/>
      <c r="O975" s="124" t="str">
        <f t="shared" si="5602"/>
        <v/>
      </c>
      <c r="P975" s="125" t="str">
        <f t="shared" ref="P975:Q975" si="6638">IF(SUM(D975,G975,J975,M975)=0,"",SUM(D975,G975,J975,M975))</f>
        <v/>
      </c>
      <c r="Q975" s="125" t="str">
        <f t="shared" si="6638"/>
        <v/>
      </c>
      <c r="R975" s="124" t="str">
        <f t="shared" si="5604"/>
        <v/>
      </c>
      <c r="S975" s="123"/>
      <c r="T975" s="123"/>
      <c r="U975" s="124" t="str">
        <f t="shared" si="5605"/>
        <v/>
      </c>
      <c r="V975" s="123"/>
      <c r="W975" s="123"/>
      <c r="X975" s="124" t="str">
        <f t="shared" si="5606"/>
        <v/>
      </c>
      <c r="Y975" s="123"/>
      <c r="Z975" s="123"/>
      <c r="AA975" s="124" t="str">
        <f t="shared" si="5607"/>
        <v/>
      </c>
      <c r="AB975" s="123"/>
      <c r="AC975" s="123"/>
      <c r="AD975" s="124" t="str">
        <f t="shared" si="5608"/>
        <v/>
      </c>
      <c r="AE975" s="124" t="str">
        <f t="shared" ref="AE975:AF975" si="6639">IF(SUM(S975,V975,Y975,AB975)=0,"",SUM(S975,V975,Y975,AB975))</f>
        <v/>
      </c>
      <c r="AF975" s="124" t="str">
        <f t="shared" si="6639"/>
        <v/>
      </c>
      <c r="AG975" s="124" t="str">
        <f t="shared" si="5610"/>
        <v/>
      </c>
      <c r="AH975" s="123"/>
      <c r="AI975" s="123"/>
      <c r="AJ975" s="124" t="str">
        <f t="shared" si="5611"/>
        <v/>
      </c>
      <c r="AK975" s="123"/>
      <c r="AL975" s="123"/>
      <c r="AM975" s="124" t="str">
        <f t="shared" si="5612"/>
        <v/>
      </c>
      <c r="AN975" s="123"/>
      <c r="AO975" s="123"/>
      <c r="AP975" s="124" t="str">
        <f t="shared" si="5613"/>
        <v/>
      </c>
      <c r="AQ975" s="124" t="str">
        <f t="shared" ref="AQ975:AR975" si="6640">IF(SUM(AH975,AK975,AN975)=0,"",SUM(AH975,AK975,AN975))</f>
        <v/>
      </c>
      <c r="AR975" s="124" t="str">
        <f t="shared" si="6640"/>
        <v/>
      </c>
      <c r="AS975" s="124" t="str">
        <f t="shared" si="5615"/>
        <v/>
      </c>
      <c r="AT975" s="124" t="str">
        <f t="shared" ref="AT975:AV975" si="6641">IF(S975=0,"-",S975)</f>
        <v>-</v>
      </c>
      <c r="AU975" s="124" t="str">
        <f t="shared" si="6641"/>
        <v>-</v>
      </c>
      <c r="AV975" s="124" t="str">
        <f t="shared" si="6641"/>
        <v/>
      </c>
      <c r="AW975" s="124" t="str">
        <f t="shared" ref="AW975:BH975" si="6642">IF(SUM(V975,AH975)=0,"-",SUM(V975,AH975))</f>
        <v>-</v>
      </c>
      <c r="AX975" s="124" t="str">
        <f t="shared" si="6642"/>
        <v>-</v>
      </c>
      <c r="AY975" s="124" t="str">
        <f t="shared" si="6642"/>
        <v>-</v>
      </c>
      <c r="AZ975" s="124" t="str">
        <f t="shared" si="6642"/>
        <v>-</v>
      </c>
      <c r="BA975" s="124" t="str">
        <f t="shared" si="6642"/>
        <v>-</v>
      </c>
      <c r="BB975" s="124" t="str">
        <f t="shared" si="6642"/>
        <v>-</v>
      </c>
      <c r="BC975" s="124" t="str">
        <f t="shared" si="6642"/>
        <v>-</v>
      </c>
      <c r="BD975" s="124" t="str">
        <f t="shared" si="6642"/>
        <v>-</v>
      </c>
      <c r="BE975" s="124" t="str">
        <f t="shared" si="6642"/>
        <v>-</v>
      </c>
      <c r="BF975" s="124" t="str">
        <f t="shared" si="6642"/>
        <v>-</v>
      </c>
      <c r="BG975" s="124" t="str">
        <f t="shared" si="6642"/>
        <v>-</v>
      </c>
      <c r="BH975" s="124" t="str">
        <f t="shared" si="6642"/>
        <v>-</v>
      </c>
      <c r="BI975" s="124" t="str">
        <f t="shared" ref="BI975:BK975" si="6643">IF(SUM(D975,S975)=0,"-",SUM(D975,S975))</f>
        <v>-</v>
      </c>
      <c r="BJ975" s="124" t="str">
        <f t="shared" si="6643"/>
        <v>-</v>
      </c>
      <c r="BK975" s="124" t="str">
        <f t="shared" si="6643"/>
        <v>-</v>
      </c>
      <c r="BL975" s="124" t="str">
        <f t="shared" ref="BL975:BW975" si="6644">IF(SUM(G975,V975,AH975)=0,"-",SUM(G975,V975,AH975))</f>
        <v>-</v>
      </c>
      <c r="BM975" s="124" t="str">
        <f t="shared" si="6644"/>
        <v>-</v>
      </c>
      <c r="BN975" s="124" t="str">
        <f t="shared" si="6644"/>
        <v>-</v>
      </c>
      <c r="BO975" s="124" t="str">
        <f t="shared" si="6644"/>
        <v>-</v>
      </c>
      <c r="BP975" s="124" t="str">
        <f t="shared" si="6644"/>
        <v>-</v>
      </c>
      <c r="BQ975" s="124" t="str">
        <f t="shared" si="6644"/>
        <v>-</v>
      </c>
      <c r="BR975" s="124" t="str">
        <f t="shared" si="6644"/>
        <v>-</v>
      </c>
      <c r="BS975" s="124" t="str">
        <f t="shared" si="6644"/>
        <v>-</v>
      </c>
      <c r="BT975" s="124" t="str">
        <f t="shared" si="6644"/>
        <v>-</v>
      </c>
      <c r="BU975" s="124" t="str">
        <f t="shared" si="6644"/>
        <v>-</v>
      </c>
      <c r="BV975" s="124" t="str">
        <f t="shared" si="6644"/>
        <v>-</v>
      </c>
      <c r="BW975" s="124" t="str">
        <f t="shared" si="6644"/>
        <v>-</v>
      </c>
      <c r="BX975" s="119"/>
      <c r="BY975" s="123"/>
      <c r="BZ975" s="120">
        <v>4223.18</v>
      </c>
      <c r="CA975" s="121" t="str">
        <f t="shared" si="6189"/>
        <v/>
      </c>
    </row>
    <row r="976" ht="15.75" hidden="1" customHeight="1">
      <c r="A976" s="99" t="str">
        <f t="shared" si="5598"/>
        <v>March</v>
      </c>
      <c r="B976" s="122" t="s">
        <v>138</v>
      </c>
      <c r="C976" s="122" t="s">
        <v>37</v>
      </c>
      <c r="D976" s="123"/>
      <c r="E976" s="123"/>
      <c r="F976" s="124" t="str">
        <f t="shared" si="5599"/>
        <v/>
      </c>
      <c r="G976" s="123"/>
      <c r="H976" s="123"/>
      <c r="I976" s="124" t="str">
        <f t="shared" si="5600"/>
        <v/>
      </c>
      <c r="J976" s="123"/>
      <c r="K976" s="123"/>
      <c r="L976" s="124" t="str">
        <f t="shared" si="5601"/>
        <v/>
      </c>
      <c r="M976" s="123"/>
      <c r="N976" s="123"/>
      <c r="O976" s="124" t="str">
        <f t="shared" si="5602"/>
        <v/>
      </c>
      <c r="P976" s="125" t="str">
        <f t="shared" ref="P976:Q976" si="6645">IF(SUM(D976,G976,J976,M976)=0,"",SUM(D976,G976,J976,M976))</f>
        <v/>
      </c>
      <c r="Q976" s="125" t="str">
        <f t="shared" si="6645"/>
        <v/>
      </c>
      <c r="R976" s="124" t="str">
        <f t="shared" si="5604"/>
        <v/>
      </c>
      <c r="S976" s="123"/>
      <c r="T976" s="123"/>
      <c r="U976" s="124" t="str">
        <f t="shared" si="5605"/>
        <v/>
      </c>
      <c r="V976" s="123"/>
      <c r="W976" s="123"/>
      <c r="X976" s="124" t="str">
        <f t="shared" si="5606"/>
        <v/>
      </c>
      <c r="Y976" s="123"/>
      <c r="Z976" s="123"/>
      <c r="AA976" s="124" t="str">
        <f t="shared" si="5607"/>
        <v/>
      </c>
      <c r="AB976" s="123"/>
      <c r="AC976" s="123"/>
      <c r="AD976" s="124" t="str">
        <f t="shared" si="5608"/>
        <v/>
      </c>
      <c r="AE976" s="124" t="str">
        <f t="shared" ref="AE976:AF976" si="6646">IF(SUM(S976,V976,Y976,AB976)=0,"",SUM(S976,V976,Y976,AB976))</f>
        <v/>
      </c>
      <c r="AF976" s="124" t="str">
        <f t="shared" si="6646"/>
        <v/>
      </c>
      <c r="AG976" s="124" t="str">
        <f t="shared" si="5610"/>
        <v/>
      </c>
      <c r="AH976" s="123"/>
      <c r="AI976" s="123"/>
      <c r="AJ976" s="124" t="str">
        <f t="shared" si="5611"/>
        <v/>
      </c>
      <c r="AK976" s="123"/>
      <c r="AL976" s="123"/>
      <c r="AM976" s="124" t="str">
        <f t="shared" si="5612"/>
        <v/>
      </c>
      <c r="AN976" s="123"/>
      <c r="AO976" s="123"/>
      <c r="AP976" s="124" t="str">
        <f t="shared" si="5613"/>
        <v/>
      </c>
      <c r="AQ976" s="124" t="str">
        <f t="shared" ref="AQ976:AR976" si="6647">IF(SUM(AH976,AK976,AN976)=0,"",SUM(AH976,AK976,AN976))</f>
        <v/>
      </c>
      <c r="AR976" s="124" t="str">
        <f t="shared" si="6647"/>
        <v/>
      </c>
      <c r="AS976" s="124" t="str">
        <f t="shared" si="5615"/>
        <v/>
      </c>
      <c r="AT976" s="124" t="str">
        <f t="shared" ref="AT976:AV976" si="6648">IF(S976=0,"-",S976)</f>
        <v>-</v>
      </c>
      <c r="AU976" s="124" t="str">
        <f t="shared" si="6648"/>
        <v>-</v>
      </c>
      <c r="AV976" s="124" t="str">
        <f t="shared" si="6648"/>
        <v/>
      </c>
      <c r="AW976" s="124" t="str">
        <f t="shared" ref="AW976:BH976" si="6649">IF(SUM(V976,AH976)=0,"-",SUM(V976,AH976))</f>
        <v>-</v>
      </c>
      <c r="AX976" s="124" t="str">
        <f t="shared" si="6649"/>
        <v>-</v>
      </c>
      <c r="AY976" s="124" t="str">
        <f t="shared" si="6649"/>
        <v>-</v>
      </c>
      <c r="AZ976" s="124" t="str">
        <f t="shared" si="6649"/>
        <v>-</v>
      </c>
      <c r="BA976" s="124" t="str">
        <f t="shared" si="6649"/>
        <v>-</v>
      </c>
      <c r="BB976" s="124" t="str">
        <f t="shared" si="6649"/>
        <v>-</v>
      </c>
      <c r="BC976" s="124" t="str">
        <f t="shared" si="6649"/>
        <v>-</v>
      </c>
      <c r="BD976" s="124" t="str">
        <f t="shared" si="6649"/>
        <v>-</v>
      </c>
      <c r="BE976" s="124" t="str">
        <f t="shared" si="6649"/>
        <v>-</v>
      </c>
      <c r="BF976" s="124" t="str">
        <f t="shared" si="6649"/>
        <v>-</v>
      </c>
      <c r="BG976" s="124" t="str">
        <f t="shared" si="6649"/>
        <v>-</v>
      </c>
      <c r="BH976" s="124" t="str">
        <f t="shared" si="6649"/>
        <v>-</v>
      </c>
      <c r="BI976" s="124" t="str">
        <f t="shared" ref="BI976:BK976" si="6650">IF(SUM(D976,S976)=0,"-",SUM(D976,S976))</f>
        <v>-</v>
      </c>
      <c r="BJ976" s="124" t="str">
        <f t="shared" si="6650"/>
        <v>-</v>
      </c>
      <c r="BK976" s="124" t="str">
        <f t="shared" si="6650"/>
        <v>-</v>
      </c>
      <c r="BL976" s="124" t="str">
        <f t="shared" ref="BL976:BW976" si="6651">IF(SUM(G976,V976,AH976)=0,"-",SUM(G976,V976,AH976))</f>
        <v>-</v>
      </c>
      <c r="BM976" s="124" t="str">
        <f t="shared" si="6651"/>
        <v>-</v>
      </c>
      <c r="BN976" s="124" t="str">
        <f t="shared" si="6651"/>
        <v>-</v>
      </c>
      <c r="BO976" s="124" t="str">
        <f t="shared" si="6651"/>
        <v>-</v>
      </c>
      <c r="BP976" s="124" t="str">
        <f t="shared" si="6651"/>
        <v>-</v>
      </c>
      <c r="BQ976" s="124" t="str">
        <f t="shared" si="6651"/>
        <v>-</v>
      </c>
      <c r="BR976" s="124" t="str">
        <f t="shared" si="6651"/>
        <v>-</v>
      </c>
      <c r="BS976" s="124" t="str">
        <f t="shared" si="6651"/>
        <v>-</v>
      </c>
      <c r="BT976" s="124" t="str">
        <f t="shared" si="6651"/>
        <v>-</v>
      </c>
      <c r="BU976" s="124" t="str">
        <f t="shared" si="6651"/>
        <v>-</v>
      </c>
      <c r="BV976" s="124" t="str">
        <f t="shared" si="6651"/>
        <v>-</v>
      </c>
      <c r="BW976" s="124" t="str">
        <f t="shared" si="6651"/>
        <v>-</v>
      </c>
      <c r="BX976" s="119"/>
      <c r="BY976" s="123"/>
      <c r="BZ976" s="120">
        <v>4223.18</v>
      </c>
      <c r="CA976" s="121" t="str">
        <f t="shared" si="6189"/>
        <v/>
      </c>
    </row>
    <row r="977" ht="15.75" hidden="1" customHeight="1">
      <c r="A977" s="99" t="str">
        <f t="shared" si="5598"/>
        <v>March</v>
      </c>
      <c r="B977" s="122" t="s">
        <v>138</v>
      </c>
      <c r="C977" s="122" t="s">
        <v>38</v>
      </c>
      <c r="D977" s="123"/>
      <c r="E977" s="123"/>
      <c r="F977" s="124" t="str">
        <f t="shared" si="5599"/>
        <v/>
      </c>
      <c r="G977" s="123"/>
      <c r="H977" s="123"/>
      <c r="I977" s="124" t="str">
        <f t="shared" si="5600"/>
        <v/>
      </c>
      <c r="J977" s="123"/>
      <c r="K977" s="123"/>
      <c r="L977" s="124" t="str">
        <f t="shared" si="5601"/>
        <v/>
      </c>
      <c r="M977" s="123"/>
      <c r="N977" s="123"/>
      <c r="O977" s="124" t="str">
        <f t="shared" si="5602"/>
        <v/>
      </c>
      <c r="P977" s="125" t="str">
        <f t="shared" ref="P977:Q977" si="6652">IF(SUM(D977,G977,J977,M977)=0,"",SUM(D977,G977,J977,M977))</f>
        <v/>
      </c>
      <c r="Q977" s="125" t="str">
        <f t="shared" si="6652"/>
        <v/>
      </c>
      <c r="R977" s="124" t="str">
        <f t="shared" si="5604"/>
        <v/>
      </c>
      <c r="S977" s="123"/>
      <c r="T977" s="123"/>
      <c r="U977" s="124" t="str">
        <f t="shared" si="5605"/>
        <v/>
      </c>
      <c r="V977" s="123"/>
      <c r="W977" s="123"/>
      <c r="X977" s="124" t="str">
        <f t="shared" si="5606"/>
        <v/>
      </c>
      <c r="Y977" s="123"/>
      <c r="Z977" s="123"/>
      <c r="AA977" s="124" t="str">
        <f t="shared" si="5607"/>
        <v/>
      </c>
      <c r="AB977" s="123"/>
      <c r="AC977" s="123"/>
      <c r="AD977" s="124" t="str">
        <f t="shared" si="5608"/>
        <v/>
      </c>
      <c r="AE977" s="124" t="str">
        <f t="shared" ref="AE977:AF977" si="6653">IF(SUM(S977,V977,Y977,AB977)=0,"",SUM(S977,V977,Y977,AB977))</f>
        <v/>
      </c>
      <c r="AF977" s="124" t="str">
        <f t="shared" si="6653"/>
        <v/>
      </c>
      <c r="AG977" s="124" t="str">
        <f t="shared" si="5610"/>
        <v/>
      </c>
      <c r="AH977" s="123"/>
      <c r="AI977" s="123"/>
      <c r="AJ977" s="124" t="str">
        <f t="shared" si="5611"/>
        <v/>
      </c>
      <c r="AK977" s="123"/>
      <c r="AL977" s="123"/>
      <c r="AM977" s="124" t="str">
        <f t="shared" si="5612"/>
        <v/>
      </c>
      <c r="AN977" s="123"/>
      <c r="AO977" s="123"/>
      <c r="AP977" s="124" t="str">
        <f t="shared" si="5613"/>
        <v/>
      </c>
      <c r="AQ977" s="124" t="str">
        <f t="shared" ref="AQ977:AR977" si="6654">IF(SUM(AH977,AK977,AN977)=0,"",SUM(AH977,AK977,AN977))</f>
        <v/>
      </c>
      <c r="AR977" s="124" t="str">
        <f t="shared" si="6654"/>
        <v/>
      </c>
      <c r="AS977" s="124" t="str">
        <f t="shared" si="5615"/>
        <v/>
      </c>
      <c r="AT977" s="124" t="str">
        <f t="shared" ref="AT977:AV977" si="6655">IF(S977=0,"-",S977)</f>
        <v>-</v>
      </c>
      <c r="AU977" s="124" t="str">
        <f t="shared" si="6655"/>
        <v>-</v>
      </c>
      <c r="AV977" s="124" t="str">
        <f t="shared" si="6655"/>
        <v/>
      </c>
      <c r="AW977" s="124" t="str">
        <f t="shared" ref="AW977:BH977" si="6656">IF(SUM(V977,AH977)=0,"-",SUM(V977,AH977))</f>
        <v>-</v>
      </c>
      <c r="AX977" s="124" t="str">
        <f t="shared" si="6656"/>
        <v>-</v>
      </c>
      <c r="AY977" s="124" t="str">
        <f t="shared" si="6656"/>
        <v>-</v>
      </c>
      <c r="AZ977" s="124" t="str">
        <f t="shared" si="6656"/>
        <v>-</v>
      </c>
      <c r="BA977" s="124" t="str">
        <f t="shared" si="6656"/>
        <v>-</v>
      </c>
      <c r="BB977" s="124" t="str">
        <f t="shared" si="6656"/>
        <v>-</v>
      </c>
      <c r="BC977" s="124" t="str">
        <f t="shared" si="6656"/>
        <v>-</v>
      </c>
      <c r="BD977" s="124" t="str">
        <f t="shared" si="6656"/>
        <v>-</v>
      </c>
      <c r="BE977" s="124" t="str">
        <f t="shared" si="6656"/>
        <v>-</v>
      </c>
      <c r="BF977" s="124" t="str">
        <f t="shared" si="6656"/>
        <v>-</v>
      </c>
      <c r="BG977" s="124" t="str">
        <f t="shared" si="6656"/>
        <v>-</v>
      </c>
      <c r="BH977" s="124" t="str">
        <f t="shared" si="6656"/>
        <v>-</v>
      </c>
      <c r="BI977" s="124" t="str">
        <f t="shared" ref="BI977:BK977" si="6657">IF(SUM(D977,S977)=0,"-",SUM(D977,S977))</f>
        <v>-</v>
      </c>
      <c r="BJ977" s="124" t="str">
        <f t="shared" si="6657"/>
        <v>-</v>
      </c>
      <c r="BK977" s="124" t="str">
        <f t="shared" si="6657"/>
        <v>-</v>
      </c>
      <c r="BL977" s="124" t="str">
        <f t="shared" ref="BL977:BW977" si="6658">IF(SUM(G977,V977,AH977)=0,"-",SUM(G977,V977,AH977))</f>
        <v>-</v>
      </c>
      <c r="BM977" s="124" t="str">
        <f t="shared" si="6658"/>
        <v>-</v>
      </c>
      <c r="BN977" s="124" t="str">
        <f t="shared" si="6658"/>
        <v>-</v>
      </c>
      <c r="BO977" s="124" t="str">
        <f t="shared" si="6658"/>
        <v>-</v>
      </c>
      <c r="BP977" s="124" t="str">
        <f t="shared" si="6658"/>
        <v>-</v>
      </c>
      <c r="BQ977" s="124" t="str">
        <f t="shared" si="6658"/>
        <v>-</v>
      </c>
      <c r="BR977" s="124" t="str">
        <f t="shared" si="6658"/>
        <v>-</v>
      </c>
      <c r="BS977" s="124" t="str">
        <f t="shared" si="6658"/>
        <v>-</v>
      </c>
      <c r="BT977" s="124" t="str">
        <f t="shared" si="6658"/>
        <v>-</v>
      </c>
      <c r="BU977" s="124" t="str">
        <f t="shared" si="6658"/>
        <v>-</v>
      </c>
      <c r="BV977" s="124" t="str">
        <f t="shared" si="6658"/>
        <v>-</v>
      </c>
      <c r="BW977" s="124" t="str">
        <f t="shared" si="6658"/>
        <v>-</v>
      </c>
      <c r="BX977" s="123"/>
      <c r="BY977" s="123"/>
      <c r="BZ977" s="120">
        <v>4223.18</v>
      </c>
      <c r="CA977" s="120" t="str">
        <f t="shared" si="6189"/>
        <v/>
      </c>
    </row>
    <row r="978" ht="15.75" hidden="1" customHeight="1">
      <c r="A978" s="99" t="str">
        <f t="shared" si="5598"/>
        <v>April</v>
      </c>
      <c r="B978" s="122" t="s">
        <v>138</v>
      </c>
      <c r="C978" s="122" t="s">
        <v>39</v>
      </c>
      <c r="D978" s="123"/>
      <c r="E978" s="123"/>
      <c r="F978" s="124" t="str">
        <f t="shared" si="5599"/>
        <v/>
      </c>
      <c r="G978" s="123"/>
      <c r="H978" s="123"/>
      <c r="I978" s="124" t="str">
        <f t="shared" si="5600"/>
        <v/>
      </c>
      <c r="J978" s="123"/>
      <c r="K978" s="123"/>
      <c r="L978" s="124" t="str">
        <f t="shared" si="5601"/>
        <v/>
      </c>
      <c r="M978" s="123"/>
      <c r="N978" s="123"/>
      <c r="O978" s="124" t="str">
        <f t="shared" si="5602"/>
        <v/>
      </c>
      <c r="P978" s="125" t="str">
        <f t="shared" ref="P978:Q978" si="6659">IF(SUM(D978,G978,J978,M978)=0,"",SUM(D978,G978,J978,M978))</f>
        <v/>
      </c>
      <c r="Q978" s="125" t="str">
        <f t="shared" si="6659"/>
        <v/>
      </c>
      <c r="R978" s="124" t="str">
        <f t="shared" si="5604"/>
        <v/>
      </c>
      <c r="S978" s="123"/>
      <c r="T978" s="123"/>
      <c r="U978" s="124" t="str">
        <f t="shared" si="5605"/>
        <v/>
      </c>
      <c r="V978" s="123"/>
      <c r="W978" s="123"/>
      <c r="X978" s="124" t="str">
        <f t="shared" si="5606"/>
        <v/>
      </c>
      <c r="Y978" s="123"/>
      <c r="Z978" s="123"/>
      <c r="AA978" s="124" t="str">
        <f t="shared" si="5607"/>
        <v/>
      </c>
      <c r="AB978" s="123"/>
      <c r="AC978" s="123"/>
      <c r="AD978" s="124" t="str">
        <f t="shared" si="5608"/>
        <v/>
      </c>
      <c r="AE978" s="124" t="str">
        <f t="shared" ref="AE978:AF978" si="6660">IF(SUM(S978,V978,Y978,AB978)=0,"",SUM(S978,V978,Y978,AB978))</f>
        <v/>
      </c>
      <c r="AF978" s="124" t="str">
        <f t="shared" si="6660"/>
        <v/>
      </c>
      <c r="AG978" s="124" t="str">
        <f t="shared" si="5610"/>
        <v/>
      </c>
      <c r="AH978" s="123"/>
      <c r="AI978" s="123"/>
      <c r="AJ978" s="124" t="str">
        <f t="shared" si="5611"/>
        <v/>
      </c>
      <c r="AK978" s="123"/>
      <c r="AL978" s="123"/>
      <c r="AM978" s="124" t="str">
        <f t="shared" si="5612"/>
        <v/>
      </c>
      <c r="AN978" s="123"/>
      <c r="AO978" s="123"/>
      <c r="AP978" s="124" t="str">
        <f t="shared" si="5613"/>
        <v/>
      </c>
      <c r="AQ978" s="124" t="str">
        <f t="shared" ref="AQ978:AR978" si="6661">IF(SUM(AH978,AK978,AN978)=0,"",SUM(AH978,AK978,AN978))</f>
        <v/>
      </c>
      <c r="AR978" s="124" t="str">
        <f t="shared" si="6661"/>
        <v/>
      </c>
      <c r="AS978" s="124" t="str">
        <f t="shared" si="5615"/>
        <v/>
      </c>
      <c r="AT978" s="124" t="str">
        <f t="shared" ref="AT978:AV978" si="6662">IF(S978=0,"-",S978)</f>
        <v>-</v>
      </c>
      <c r="AU978" s="124" t="str">
        <f t="shared" si="6662"/>
        <v>-</v>
      </c>
      <c r="AV978" s="124" t="str">
        <f t="shared" si="6662"/>
        <v/>
      </c>
      <c r="AW978" s="124" t="str">
        <f t="shared" ref="AW978:BH978" si="6663">IF(SUM(V978,AH978)=0,"-",SUM(V978,AH978))</f>
        <v>-</v>
      </c>
      <c r="AX978" s="124" t="str">
        <f t="shared" si="6663"/>
        <v>-</v>
      </c>
      <c r="AY978" s="124" t="str">
        <f t="shared" si="6663"/>
        <v>-</v>
      </c>
      <c r="AZ978" s="124" t="str">
        <f t="shared" si="6663"/>
        <v>-</v>
      </c>
      <c r="BA978" s="124" t="str">
        <f t="shared" si="6663"/>
        <v>-</v>
      </c>
      <c r="BB978" s="124" t="str">
        <f t="shared" si="6663"/>
        <v>-</v>
      </c>
      <c r="BC978" s="124" t="str">
        <f t="shared" si="6663"/>
        <v>-</v>
      </c>
      <c r="BD978" s="124" t="str">
        <f t="shared" si="6663"/>
        <v>-</v>
      </c>
      <c r="BE978" s="124" t="str">
        <f t="shared" si="6663"/>
        <v>-</v>
      </c>
      <c r="BF978" s="124" t="str">
        <f t="shared" si="6663"/>
        <v>-</v>
      </c>
      <c r="BG978" s="124" t="str">
        <f t="shared" si="6663"/>
        <v>-</v>
      </c>
      <c r="BH978" s="124" t="str">
        <f t="shared" si="6663"/>
        <v>-</v>
      </c>
      <c r="BI978" s="124" t="str">
        <f t="shared" ref="BI978:BK978" si="6664">IF(SUM(D978,S978)=0,"-",SUM(D978,S978))</f>
        <v>-</v>
      </c>
      <c r="BJ978" s="124" t="str">
        <f t="shared" si="6664"/>
        <v>-</v>
      </c>
      <c r="BK978" s="124" t="str">
        <f t="shared" si="6664"/>
        <v>-</v>
      </c>
      <c r="BL978" s="124" t="str">
        <f t="shared" ref="BL978:BW978" si="6665">IF(SUM(G978,V978,AH978)=0,"-",SUM(G978,V978,AH978))</f>
        <v>-</v>
      </c>
      <c r="BM978" s="124" t="str">
        <f t="shared" si="6665"/>
        <v>-</v>
      </c>
      <c r="BN978" s="124" t="str">
        <f t="shared" si="6665"/>
        <v>-</v>
      </c>
      <c r="BO978" s="124" t="str">
        <f t="shared" si="6665"/>
        <v>-</v>
      </c>
      <c r="BP978" s="124" t="str">
        <f t="shared" si="6665"/>
        <v>-</v>
      </c>
      <c r="BQ978" s="124" t="str">
        <f t="shared" si="6665"/>
        <v>-</v>
      </c>
      <c r="BR978" s="124" t="str">
        <f t="shared" si="6665"/>
        <v>-</v>
      </c>
      <c r="BS978" s="124" t="str">
        <f t="shared" si="6665"/>
        <v>-</v>
      </c>
      <c r="BT978" s="124" t="str">
        <f t="shared" si="6665"/>
        <v>-</v>
      </c>
      <c r="BU978" s="124" t="str">
        <f t="shared" si="6665"/>
        <v>-</v>
      </c>
      <c r="BV978" s="124" t="str">
        <f t="shared" si="6665"/>
        <v>-</v>
      </c>
      <c r="BW978" s="124" t="str">
        <f t="shared" si="6665"/>
        <v>-</v>
      </c>
      <c r="BX978" s="123"/>
      <c r="BY978" s="123"/>
      <c r="BZ978" s="120">
        <v>4223.18</v>
      </c>
      <c r="CA978" s="120" t="str">
        <f t="shared" si="6189"/>
        <v/>
      </c>
    </row>
    <row r="979" ht="15.75" hidden="1" customHeight="1">
      <c r="A979" s="99" t="str">
        <f t="shared" si="5598"/>
        <v>April</v>
      </c>
      <c r="B979" s="122" t="s">
        <v>138</v>
      </c>
      <c r="C979" s="122" t="s">
        <v>40</v>
      </c>
      <c r="D979" s="123"/>
      <c r="E979" s="123"/>
      <c r="F979" s="124" t="str">
        <f t="shared" si="5599"/>
        <v/>
      </c>
      <c r="G979" s="123"/>
      <c r="H979" s="123"/>
      <c r="I979" s="124" t="str">
        <f t="shared" si="5600"/>
        <v/>
      </c>
      <c r="J979" s="123"/>
      <c r="K979" s="123"/>
      <c r="L979" s="124" t="str">
        <f t="shared" si="5601"/>
        <v/>
      </c>
      <c r="M979" s="123"/>
      <c r="N979" s="123"/>
      <c r="O979" s="124" t="str">
        <f t="shared" si="5602"/>
        <v/>
      </c>
      <c r="P979" s="125" t="str">
        <f t="shared" ref="P979:Q979" si="6666">IF(SUM(D979,G979,J979,M979)=0,"",SUM(D979,G979,J979,M979))</f>
        <v/>
      </c>
      <c r="Q979" s="125" t="str">
        <f t="shared" si="6666"/>
        <v/>
      </c>
      <c r="R979" s="124" t="str">
        <f t="shared" si="5604"/>
        <v/>
      </c>
      <c r="S979" s="123"/>
      <c r="T979" s="123"/>
      <c r="U979" s="124" t="str">
        <f t="shared" si="5605"/>
        <v/>
      </c>
      <c r="V979" s="123"/>
      <c r="W979" s="123"/>
      <c r="X979" s="124" t="str">
        <f t="shared" si="5606"/>
        <v/>
      </c>
      <c r="Y979" s="123"/>
      <c r="Z979" s="123"/>
      <c r="AA979" s="124" t="str">
        <f t="shared" si="5607"/>
        <v/>
      </c>
      <c r="AB979" s="123"/>
      <c r="AC979" s="123"/>
      <c r="AD979" s="124" t="str">
        <f t="shared" si="5608"/>
        <v/>
      </c>
      <c r="AE979" s="124" t="str">
        <f t="shared" ref="AE979:AF979" si="6667">IF(SUM(S979,V979,Y979,AB979)=0,"",SUM(S979,V979,Y979,AB979))</f>
        <v/>
      </c>
      <c r="AF979" s="124" t="str">
        <f t="shared" si="6667"/>
        <v/>
      </c>
      <c r="AG979" s="124" t="str">
        <f t="shared" si="5610"/>
        <v/>
      </c>
      <c r="AH979" s="123"/>
      <c r="AI979" s="123"/>
      <c r="AJ979" s="124" t="str">
        <f t="shared" si="5611"/>
        <v/>
      </c>
      <c r="AK979" s="123"/>
      <c r="AL979" s="123"/>
      <c r="AM979" s="124" t="str">
        <f t="shared" si="5612"/>
        <v/>
      </c>
      <c r="AN979" s="123"/>
      <c r="AO979" s="123"/>
      <c r="AP979" s="124" t="str">
        <f t="shared" si="5613"/>
        <v/>
      </c>
      <c r="AQ979" s="124" t="str">
        <f t="shared" ref="AQ979:AR979" si="6668">IF(SUM(AH979,AK979,AN979)=0,"",SUM(AH979,AK979,AN979))</f>
        <v/>
      </c>
      <c r="AR979" s="124" t="str">
        <f t="shared" si="6668"/>
        <v/>
      </c>
      <c r="AS979" s="124" t="str">
        <f t="shared" si="5615"/>
        <v/>
      </c>
      <c r="AT979" s="124" t="str">
        <f t="shared" ref="AT979:AV979" si="6669">IF(S979=0,"-",S979)</f>
        <v>-</v>
      </c>
      <c r="AU979" s="124" t="str">
        <f t="shared" si="6669"/>
        <v>-</v>
      </c>
      <c r="AV979" s="124" t="str">
        <f t="shared" si="6669"/>
        <v/>
      </c>
      <c r="AW979" s="124" t="str">
        <f t="shared" ref="AW979:BH979" si="6670">IF(SUM(V979,AH979)=0,"-",SUM(V979,AH979))</f>
        <v>-</v>
      </c>
      <c r="AX979" s="124" t="str">
        <f t="shared" si="6670"/>
        <v>-</v>
      </c>
      <c r="AY979" s="124" t="str">
        <f t="shared" si="6670"/>
        <v>-</v>
      </c>
      <c r="AZ979" s="124" t="str">
        <f t="shared" si="6670"/>
        <v>-</v>
      </c>
      <c r="BA979" s="124" t="str">
        <f t="shared" si="6670"/>
        <v>-</v>
      </c>
      <c r="BB979" s="124" t="str">
        <f t="shared" si="6670"/>
        <v>-</v>
      </c>
      <c r="BC979" s="124" t="str">
        <f t="shared" si="6670"/>
        <v>-</v>
      </c>
      <c r="BD979" s="124" t="str">
        <f t="shared" si="6670"/>
        <v>-</v>
      </c>
      <c r="BE979" s="124" t="str">
        <f t="shared" si="6670"/>
        <v>-</v>
      </c>
      <c r="BF979" s="124" t="str">
        <f t="shared" si="6670"/>
        <v>-</v>
      </c>
      <c r="BG979" s="124" t="str">
        <f t="shared" si="6670"/>
        <v>-</v>
      </c>
      <c r="BH979" s="124" t="str">
        <f t="shared" si="6670"/>
        <v>-</v>
      </c>
      <c r="BI979" s="124" t="str">
        <f t="shared" ref="BI979:BK979" si="6671">IF(SUM(D979,S979)=0,"-",SUM(D979,S979))</f>
        <v>-</v>
      </c>
      <c r="BJ979" s="124" t="str">
        <f t="shared" si="6671"/>
        <v>-</v>
      </c>
      <c r="BK979" s="124" t="str">
        <f t="shared" si="6671"/>
        <v>-</v>
      </c>
      <c r="BL979" s="124" t="str">
        <f t="shared" ref="BL979:BW979" si="6672">IF(SUM(G979,V979,AH979)=0,"-",SUM(G979,V979,AH979))</f>
        <v>-</v>
      </c>
      <c r="BM979" s="124" t="str">
        <f t="shared" si="6672"/>
        <v>-</v>
      </c>
      <c r="BN979" s="124" t="str">
        <f t="shared" si="6672"/>
        <v>-</v>
      </c>
      <c r="BO979" s="124" t="str">
        <f t="shared" si="6672"/>
        <v>-</v>
      </c>
      <c r="BP979" s="124" t="str">
        <f t="shared" si="6672"/>
        <v>-</v>
      </c>
      <c r="BQ979" s="124" t="str">
        <f t="shared" si="6672"/>
        <v>-</v>
      </c>
      <c r="BR979" s="124" t="str">
        <f t="shared" si="6672"/>
        <v>-</v>
      </c>
      <c r="BS979" s="124" t="str">
        <f t="shared" si="6672"/>
        <v>-</v>
      </c>
      <c r="BT979" s="124" t="str">
        <f t="shared" si="6672"/>
        <v>-</v>
      </c>
      <c r="BU979" s="124" t="str">
        <f t="shared" si="6672"/>
        <v>-</v>
      </c>
      <c r="BV979" s="124" t="str">
        <f t="shared" si="6672"/>
        <v>-</v>
      </c>
      <c r="BW979" s="124" t="str">
        <f t="shared" si="6672"/>
        <v>-</v>
      </c>
      <c r="BX979" s="123"/>
      <c r="BY979" s="123"/>
      <c r="BZ979" s="120">
        <v>4223.18</v>
      </c>
      <c r="CA979" s="120" t="str">
        <f t="shared" si="6189"/>
        <v/>
      </c>
    </row>
    <row r="980" ht="15.75" hidden="1" customHeight="1">
      <c r="A980" s="99" t="str">
        <f t="shared" si="5598"/>
        <v>May</v>
      </c>
      <c r="B980" s="122" t="s">
        <v>138</v>
      </c>
      <c r="C980" s="122" t="s">
        <v>41</v>
      </c>
      <c r="D980" s="123"/>
      <c r="E980" s="123"/>
      <c r="F980" s="124" t="str">
        <f t="shared" si="5599"/>
        <v/>
      </c>
      <c r="G980" s="123"/>
      <c r="H980" s="123"/>
      <c r="I980" s="124" t="str">
        <f t="shared" si="5600"/>
        <v/>
      </c>
      <c r="J980" s="123"/>
      <c r="K980" s="123"/>
      <c r="L980" s="124" t="str">
        <f t="shared" si="5601"/>
        <v/>
      </c>
      <c r="M980" s="123"/>
      <c r="N980" s="123"/>
      <c r="O980" s="124" t="str">
        <f t="shared" si="5602"/>
        <v/>
      </c>
      <c r="P980" s="126" t="str">
        <f t="shared" ref="P980:Q980" si="6673">IF(SUM(D980,G980,J980,M980)=0,"",SUM(D980,G980,J980,M980))</f>
        <v/>
      </c>
      <c r="Q980" s="126" t="str">
        <f t="shared" si="6673"/>
        <v/>
      </c>
      <c r="R980" s="124" t="str">
        <f t="shared" si="5604"/>
        <v/>
      </c>
      <c r="S980" s="123"/>
      <c r="T980" s="123"/>
      <c r="U980" s="124" t="str">
        <f t="shared" si="5605"/>
        <v/>
      </c>
      <c r="V980" s="123"/>
      <c r="W980" s="123"/>
      <c r="X980" s="124" t="str">
        <f t="shared" si="5606"/>
        <v/>
      </c>
      <c r="Y980" s="123"/>
      <c r="Z980" s="123"/>
      <c r="AA980" s="124" t="str">
        <f t="shared" si="5607"/>
        <v/>
      </c>
      <c r="AB980" s="123"/>
      <c r="AC980" s="123"/>
      <c r="AD980" s="124" t="str">
        <f t="shared" si="5608"/>
        <v/>
      </c>
      <c r="AE980" s="124" t="str">
        <f t="shared" ref="AE980:AF980" si="6674">IF(SUM(S980,V980,Y980,AB980)=0,"",SUM(S980,V980,Y980,AB980))</f>
        <v/>
      </c>
      <c r="AF980" s="124" t="str">
        <f t="shared" si="6674"/>
        <v/>
      </c>
      <c r="AG980" s="124" t="str">
        <f t="shared" si="5610"/>
        <v/>
      </c>
      <c r="AH980" s="123"/>
      <c r="AI980" s="123"/>
      <c r="AJ980" s="124" t="str">
        <f t="shared" si="5611"/>
        <v/>
      </c>
      <c r="AK980" s="123"/>
      <c r="AL980" s="123"/>
      <c r="AM980" s="124" t="str">
        <f t="shared" si="5612"/>
        <v/>
      </c>
      <c r="AN980" s="123"/>
      <c r="AO980" s="123"/>
      <c r="AP980" s="124" t="str">
        <f t="shared" si="5613"/>
        <v/>
      </c>
      <c r="AQ980" s="124" t="str">
        <f t="shared" ref="AQ980:AR980" si="6675">IF(SUM(AH980,AK980,AN980)=0,"",SUM(AH980,AK980,AN980))</f>
        <v/>
      </c>
      <c r="AR980" s="124" t="str">
        <f t="shared" si="6675"/>
        <v/>
      </c>
      <c r="AS980" s="124" t="str">
        <f t="shared" si="5615"/>
        <v/>
      </c>
      <c r="AT980" s="124" t="str">
        <f t="shared" ref="AT980:AV980" si="6676">IF(S980=0,"-",S980)</f>
        <v>-</v>
      </c>
      <c r="AU980" s="124" t="str">
        <f t="shared" si="6676"/>
        <v>-</v>
      </c>
      <c r="AV980" s="124" t="str">
        <f t="shared" si="6676"/>
        <v/>
      </c>
      <c r="AW980" s="124" t="str">
        <f t="shared" ref="AW980:BH980" si="6677">IF(SUM(V980,AH980)=0,"-",SUM(V980,AH980))</f>
        <v>-</v>
      </c>
      <c r="AX980" s="124" t="str">
        <f t="shared" si="6677"/>
        <v>-</v>
      </c>
      <c r="AY980" s="124" t="str">
        <f t="shared" si="6677"/>
        <v>-</v>
      </c>
      <c r="AZ980" s="124" t="str">
        <f t="shared" si="6677"/>
        <v>-</v>
      </c>
      <c r="BA980" s="124" t="str">
        <f t="shared" si="6677"/>
        <v>-</v>
      </c>
      <c r="BB980" s="124" t="str">
        <f t="shared" si="6677"/>
        <v>-</v>
      </c>
      <c r="BC980" s="124" t="str">
        <f t="shared" si="6677"/>
        <v>-</v>
      </c>
      <c r="BD980" s="124" t="str">
        <f t="shared" si="6677"/>
        <v>-</v>
      </c>
      <c r="BE980" s="124" t="str">
        <f t="shared" si="6677"/>
        <v>-</v>
      </c>
      <c r="BF980" s="124" t="str">
        <f t="shared" si="6677"/>
        <v>-</v>
      </c>
      <c r="BG980" s="124" t="str">
        <f t="shared" si="6677"/>
        <v>-</v>
      </c>
      <c r="BH980" s="124" t="str">
        <f t="shared" si="6677"/>
        <v>-</v>
      </c>
      <c r="BI980" s="124" t="str">
        <f t="shared" ref="BI980:BK980" si="6678">IF(SUM(D980,S980)=0,"-",SUM(D980,S980))</f>
        <v>-</v>
      </c>
      <c r="BJ980" s="124" t="str">
        <f t="shared" si="6678"/>
        <v>-</v>
      </c>
      <c r="BK980" s="124" t="str">
        <f t="shared" si="6678"/>
        <v>-</v>
      </c>
      <c r="BL980" s="124" t="str">
        <f t="shared" ref="BL980:BW980" si="6679">IF(SUM(G980,V980,AH980)=0,"-",SUM(G980,V980,AH980))</f>
        <v>-</v>
      </c>
      <c r="BM980" s="124" t="str">
        <f t="shared" si="6679"/>
        <v>-</v>
      </c>
      <c r="BN980" s="124" t="str">
        <f t="shared" si="6679"/>
        <v>-</v>
      </c>
      <c r="BO980" s="124" t="str">
        <f t="shared" si="6679"/>
        <v>-</v>
      </c>
      <c r="BP980" s="124" t="str">
        <f t="shared" si="6679"/>
        <v>-</v>
      </c>
      <c r="BQ980" s="124" t="str">
        <f t="shared" si="6679"/>
        <v>-</v>
      </c>
      <c r="BR980" s="124" t="str">
        <f t="shared" si="6679"/>
        <v>-</v>
      </c>
      <c r="BS980" s="124" t="str">
        <f t="shared" si="6679"/>
        <v>-</v>
      </c>
      <c r="BT980" s="124" t="str">
        <f t="shared" si="6679"/>
        <v>-</v>
      </c>
      <c r="BU980" s="124" t="str">
        <f t="shared" si="6679"/>
        <v>-</v>
      </c>
      <c r="BV980" s="124" t="str">
        <f t="shared" si="6679"/>
        <v>-</v>
      </c>
      <c r="BW980" s="124" t="str">
        <f t="shared" si="6679"/>
        <v>-</v>
      </c>
      <c r="BX980" s="127"/>
      <c r="BY980" s="123"/>
      <c r="BZ980" s="120">
        <v>4223.18</v>
      </c>
      <c r="CA980" s="121" t="str">
        <f t="shared" si="6189"/>
        <v/>
      </c>
    </row>
    <row r="981" ht="15.75" hidden="1" customHeight="1">
      <c r="A981" s="99" t="str">
        <f t="shared" si="5598"/>
        <v>May</v>
      </c>
      <c r="B981" s="122" t="s">
        <v>138</v>
      </c>
      <c r="C981" s="122" t="s">
        <v>42</v>
      </c>
      <c r="D981" s="123">
        <v>69.8</v>
      </c>
      <c r="E981" s="123"/>
      <c r="F981" s="124">
        <f t="shared" si="5599"/>
        <v>69.8</v>
      </c>
      <c r="G981" s="123">
        <v>71.27</v>
      </c>
      <c r="H981" s="123"/>
      <c r="I981" s="124">
        <f t="shared" si="5600"/>
        <v>71.27</v>
      </c>
      <c r="J981" s="123">
        <v>26.55</v>
      </c>
      <c r="K981" s="123"/>
      <c r="L981" s="124">
        <f t="shared" si="5601"/>
        <v>26.55</v>
      </c>
      <c r="M981" s="123"/>
      <c r="N981" s="123"/>
      <c r="O981" s="124" t="str">
        <f t="shared" si="5602"/>
        <v/>
      </c>
      <c r="P981" s="126">
        <f t="shared" ref="P981:Q981" si="6680">IF(SUM(D981,G981,J981,M981)=0,"",SUM(D981,G981,J981,M981))</f>
        <v>167.62</v>
      </c>
      <c r="Q981" s="126" t="str">
        <f t="shared" si="6680"/>
        <v/>
      </c>
      <c r="R981" s="124">
        <f t="shared" si="5604"/>
        <v>167.62</v>
      </c>
      <c r="S981" s="123"/>
      <c r="T981" s="123"/>
      <c r="U981" s="124" t="str">
        <f t="shared" si="5605"/>
        <v/>
      </c>
      <c r="V981" s="123">
        <v>687.04</v>
      </c>
      <c r="W981" s="123"/>
      <c r="X981" s="124">
        <f t="shared" si="5606"/>
        <v>687.04</v>
      </c>
      <c r="Y981" s="123">
        <v>272.16</v>
      </c>
      <c r="Z981" s="123"/>
      <c r="AA981" s="124">
        <f t="shared" si="5607"/>
        <v>272.16</v>
      </c>
      <c r="AB981" s="123"/>
      <c r="AC981" s="123"/>
      <c r="AD981" s="124" t="str">
        <f t="shared" si="5608"/>
        <v/>
      </c>
      <c r="AE981" s="124">
        <f t="shared" ref="AE981:AF981" si="6681">IF(SUM(S981,V981,Y981,AB981)=0,"",SUM(S981,V981,Y981,AB981))</f>
        <v>959.2</v>
      </c>
      <c r="AF981" s="124" t="str">
        <f t="shared" si="6681"/>
        <v/>
      </c>
      <c r="AG981" s="124">
        <f t="shared" si="5610"/>
        <v>959.2</v>
      </c>
      <c r="AH981" s="123"/>
      <c r="AI981" s="123"/>
      <c r="AJ981" s="124" t="str">
        <f t="shared" si="5611"/>
        <v/>
      </c>
      <c r="AK981" s="123"/>
      <c r="AL981" s="123"/>
      <c r="AM981" s="124" t="str">
        <f t="shared" si="5612"/>
        <v/>
      </c>
      <c r="AN981" s="123"/>
      <c r="AO981" s="123"/>
      <c r="AP981" s="124" t="str">
        <f t="shared" si="5613"/>
        <v/>
      </c>
      <c r="AQ981" s="124" t="str">
        <f t="shared" ref="AQ981:AR981" si="6682">IF(SUM(AH981,AK981,AN981)=0,"",SUM(AH981,AK981,AN981))</f>
        <v/>
      </c>
      <c r="AR981" s="124" t="str">
        <f t="shared" si="6682"/>
        <v/>
      </c>
      <c r="AS981" s="124" t="str">
        <f t="shared" si="5615"/>
        <v/>
      </c>
      <c r="AT981" s="124" t="str">
        <f t="shared" ref="AT981:AV981" si="6683">IF(S981=0,"-",S981)</f>
        <v>-</v>
      </c>
      <c r="AU981" s="124" t="str">
        <f t="shared" si="6683"/>
        <v>-</v>
      </c>
      <c r="AV981" s="124" t="str">
        <f t="shared" si="6683"/>
        <v/>
      </c>
      <c r="AW981" s="124">
        <f t="shared" ref="AW981:BH981" si="6684">IF(SUM(V981,AH981)=0,"-",SUM(V981,AH981))</f>
        <v>687.04</v>
      </c>
      <c r="AX981" s="124" t="str">
        <f t="shared" si="6684"/>
        <v>-</v>
      </c>
      <c r="AY981" s="124">
        <f t="shared" si="6684"/>
        <v>687.04</v>
      </c>
      <c r="AZ981" s="124">
        <f t="shared" si="6684"/>
        <v>272.16</v>
      </c>
      <c r="BA981" s="124" t="str">
        <f t="shared" si="6684"/>
        <v>-</v>
      </c>
      <c r="BB981" s="124">
        <f t="shared" si="6684"/>
        <v>272.16</v>
      </c>
      <c r="BC981" s="124" t="str">
        <f t="shared" si="6684"/>
        <v>-</v>
      </c>
      <c r="BD981" s="124" t="str">
        <f t="shared" si="6684"/>
        <v>-</v>
      </c>
      <c r="BE981" s="124" t="str">
        <f t="shared" si="6684"/>
        <v>-</v>
      </c>
      <c r="BF981" s="124">
        <f t="shared" si="6684"/>
        <v>959.2</v>
      </c>
      <c r="BG981" s="124" t="str">
        <f t="shared" si="6684"/>
        <v>-</v>
      </c>
      <c r="BH981" s="124">
        <f t="shared" si="6684"/>
        <v>959.2</v>
      </c>
      <c r="BI981" s="124">
        <f t="shared" ref="BI981:BK981" si="6685">IF(SUM(D981,S981)=0,"-",SUM(D981,S981))</f>
        <v>69.8</v>
      </c>
      <c r="BJ981" s="124" t="str">
        <f t="shared" si="6685"/>
        <v>-</v>
      </c>
      <c r="BK981" s="124">
        <f t="shared" si="6685"/>
        <v>69.8</v>
      </c>
      <c r="BL981" s="124">
        <f t="shared" ref="BL981:BW981" si="6686">IF(SUM(G981,V981,AH981)=0,"-",SUM(G981,V981,AH981))</f>
        <v>758.31</v>
      </c>
      <c r="BM981" s="124" t="str">
        <f t="shared" si="6686"/>
        <v>-</v>
      </c>
      <c r="BN981" s="124">
        <f t="shared" si="6686"/>
        <v>758.31</v>
      </c>
      <c r="BO981" s="124">
        <f t="shared" si="6686"/>
        <v>298.71</v>
      </c>
      <c r="BP981" s="124" t="str">
        <f t="shared" si="6686"/>
        <v>-</v>
      </c>
      <c r="BQ981" s="124">
        <f t="shared" si="6686"/>
        <v>298.71</v>
      </c>
      <c r="BR981" s="124" t="str">
        <f t="shared" si="6686"/>
        <v>-</v>
      </c>
      <c r="BS981" s="124" t="str">
        <f t="shared" si="6686"/>
        <v>-</v>
      </c>
      <c r="BT981" s="124" t="str">
        <f t="shared" si="6686"/>
        <v>-</v>
      </c>
      <c r="BU981" s="124">
        <f t="shared" si="6686"/>
        <v>1126.82</v>
      </c>
      <c r="BV981" s="124" t="str">
        <f t="shared" si="6686"/>
        <v>-</v>
      </c>
      <c r="BW981" s="124">
        <f t="shared" si="6686"/>
        <v>1126.82</v>
      </c>
      <c r="BX981" s="127"/>
      <c r="BY981" s="123"/>
      <c r="BZ981" s="120">
        <v>4223.18</v>
      </c>
      <c r="CA981" s="121">
        <f t="shared" si="6189"/>
        <v>0.2668178955</v>
      </c>
    </row>
    <row r="982" ht="15.75" hidden="1" customHeight="1">
      <c r="A982" s="99" t="str">
        <f t="shared" si="5598"/>
        <v>June</v>
      </c>
      <c r="B982" s="122" t="s">
        <v>138</v>
      </c>
      <c r="C982" s="122" t="s">
        <v>43</v>
      </c>
      <c r="D982" s="123">
        <v>124.28</v>
      </c>
      <c r="E982" s="123"/>
      <c r="F982" s="124">
        <f t="shared" si="5599"/>
        <v>124.28</v>
      </c>
      <c r="G982" s="123">
        <v>82.77</v>
      </c>
      <c r="H982" s="123"/>
      <c r="I982" s="124">
        <f t="shared" si="5600"/>
        <v>82.77</v>
      </c>
      <c r="J982" s="123">
        <v>38.89</v>
      </c>
      <c r="K982" s="123"/>
      <c r="L982" s="124">
        <f t="shared" si="5601"/>
        <v>38.89</v>
      </c>
      <c r="M982" s="123"/>
      <c r="N982" s="123"/>
      <c r="O982" s="124" t="str">
        <f t="shared" si="5602"/>
        <v/>
      </c>
      <c r="P982" s="126">
        <f t="shared" ref="P982:Q982" si="6687">IF(SUM(D982,G982,J982,M982)=0,"",SUM(D982,G982,J982,M982))</f>
        <v>245.94</v>
      </c>
      <c r="Q982" s="126" t="str">
        <f t="shared" si="6687"/>
        <v/>
      </c>
      <c r="R982" s="124">
        <f t="shared" si="5604"/>
        <v>245.94</v>
      </c>
      <c r="S982" s="123"/>
      <c r="T982" s="123"/>
      <c r="U982" s="124" t="str">
        <f t="shared" si="5605"/>
        <v/>
      </c>
      <c r="V982" s="123">
        <v>872.97</v>
      </c>
      <c r="W982" s="123"/>
      <c r="X982" s="124">
        <f t="shared" si="5606"/>
        <v>872.97</v>
      </c>
      <c r="Y982" s="123">
        <v>458.68</v>
      </c>
      <c r="Z982" s="123"/>
      <c r="AA982" s="124">
        <f t="shared" si="5607"/>
        <v>458.68</v>
      </c>
      <c r="AB982" s="123"/>
      <c r="AC982" s="123"/>
      <c r="AD982" s="124" t="str">
        <f t="shared" si="5608"/>
        <v/>
      </c>
      <c r="AE982" s="124">
        <f t="shared" ref="AE982:AF982" si="6688">IF(SUM(S982,V982,Y982,AB982)=0,"",SUM(S982,V982,Y982,AB982))</f>
        <v>1331.65</v>
      </c>
      <c r="AF982" s="124" t="str">
        <f t="shared" si="6688"/>
        <v/>
      </c>
      <c r="AG982" s="124">
        <f t="shared" si="5610"/>
        <v>1331.65</v>
      </c>
      <c r="AH982" s="123"/>
      <c r="AI982" s="123"/>
      <c r="AJ982" s="124" t="str">
        <f t="shared" si="5611"/>
        <v/>
      </c>
      <c r="AK982" s="123"/>
      <c r="AL982" s="123"/>
      <c r="AM982" s="124" t="str">
        <f t="shared" si="5612"/>
        <v/>
      </c>
      <c r="AN982" s="123"/>
      <c r="AO982" s="123"/>
      <c r="AP982" s="124" t="str">
        <f t="shared" si="5613"/>
        <v/>
      </c>
      <c r="AQ982" s="124" t="str">
        <f t="shared" ref="AQ982:AR982" si="6689">IF(SUM(AH982,AK982,AN982)=0,"",SUM(AH982,AK982,AN982))</f>
        <v/>
      </c>
      <c r="AR982" s="124" t="str">
        <f t="shared" si="6689"/>
        <v/>
      </c>
      <c r="AS982" s="124" t="str">
        <f t="shared" si="5615"/>
        <v/>
      </c>
      <c r="AT982" s="124" t="str">
        <f t="shared" ref="AT982:AV982" si="6690">IF(S982=0,"-",S982)</f>
        <v>-</v>
      </c>
      <c r="AU982" s="124" t="str">
        <f t="shared" si="6690"/>
        <v>-</v>
      </c>
      <c r="AV982" s="124" t="str">
        <f t="shared" si="6690"/>
        <v/>
      </c>
      <c r="AW982" s="124">
        <f t="shared" ref="AW982:BH982" si="6691">IF(SUM(V982,AH982)=0,"-",SUM(V982,AH982))</f>
        <v>872.97</v>
      </c>
      <c r="AX982" s="124" t="str">
        <f t="shared" si="6691"/>
        <v>-</v>
      </c>
      <c r="AY982" s="124">
        <f t="shared" si="6691"/>
        <v>872.97</v>
      </c>
      <c r="AZ982" s="124">
        <f t="shared" si="6691"/>
        <v>458.68</v>
      </c>
      <c r="BA982" s="124" t="str">
        <f t="shared" si="6691"/>
        <v>-</v>
      </c>
      <c r="BB982" s="124">
        <f t="shared" si="6691"/>
        <v>458.68</v>
      </c>
      <c r="BC982" s="124" t="str">
        <f t="shared" si="6691"/>
        <v>-</v>
      </c>
      <c r="BD982" s="124" t="str">
        <f t="shared" si="6691"/>
        <v>-</v>
      </c>
      <c r="BE982" s="124" t="str">
        <f t="shared" si="6691"/>
        <v>-</v>
      </c>
      <c r="BF982" s="124">
        <f t="shared" si="6691"/>
        <v>1331.65</v>
      </c>
      <c r="BG982" s="124" t="str">
        <f t="shared" si="6691"/>
        <v>-</v>
      </c>
      <c r="BH982" s="124">
        <f t="shared" si="6691"/>
        <v>1331.65</v>
      </c>
      <c r="BI982" s="124">
        <f t="shared" ref="BI982:BK982" si="6692">IF(SUM(D982,S982)=0,"-",SUM(D982,S982))</f>
        <v>124.28</v>
      </c>
      <c r="BJ982" s="124" t="str">
        <f t="shared" si="6692"/>
        <v>-</v>
      </c>
      <c r="BK982" s="124">
        <f t="shared" si="6692"/>
        <v>124.28</v>
      </c>
      <c r="BL982" s="124">
        <f t="shared" ref="BL982:BW982" si="6693">IF(SUM(G982,V982,AH982)=0,"-",SUM(G982,V982,AH982))</f>
        <v>955.74</v>
      </c>
      <c r="BM982" s="124" t="str">
        <f t="shared" si="6693"/>
        <v>-</v>
      </c>
      <c r="BN982" s="124">
        <f t="shared" si="6693"/>
        <v>955.74</v>
      </c>
      <c r="BO982" s="124">
        <f t="shared" si="6693"/>
        <v>497.57</v>
      </c>
      <c r="BP982" s="124" t="str">
        <f t="shared" si="6693"/>
        <v>-</v>
      </c>
      <c r="BQ982" s="124">
        <f t="shared" si="6693"/>
        <v>497.57</v>
      </c>
      <c r="BR982" s="124" t="str">
        <f t="shared" si="6693"/>
        <v>-</v>
      </c>
      <c r="BS982" s="124" t="str">
        <f t="shared" si="6693"/>
        <v>-</v>
      </c>
      <c r="BT982" s="124" t="str">
        <f t="shared" si="6693"/>
        <v>-</v>
      </c>
      <c r="BU982" s="124">
        <f t="shared" si="6693"/>
        <v>1577.59</v>
      </c>
      <c r="BV982" s="124" t="str">
        <f t="shared" si="6693"/>
        <v>-</v>
      </c>
      <c r="BW982" s="124">
        <f t="shared" si="6693"/>
        <v>1577.59</v>
      </c>
      <c r="BX982" s="127"/>
      <c r="BY982" s="123"/>
      <c r="BZ982" s="120">
        <v>4223.18</v>
      </c>
      <c r="CA982" s="121">
        <f t="shared" si="6189"/>
        <v>0.3735549988</v>
      </c>
    </row>
    <row r="983" ht="15.75" hidden="1" customHeight="1">
      <c r="A983" s="99" t="str">
        <f t="shared" si="5598"/>
        <v>June</v>
      </c>
      <c r="B983" s="122" t="s">
        <v>138</v>
      </c>
      <c r="C983" s="122" t="s">
        <v>44</v>
      </c>
      <c r="D983" s="123">
        <v>21.21</v>
      </c>
      <c r="E983" s="123"/>
      <c r="F983" s="124">
        <f t="shared" si="5599"/>
        <v>21.21</v>
      </c>
      <c r="G983" s="123"/>
      <c r="H983" s="123"/>
      <c r="I983" s="124" t="str">
        <f t="shared" si="5600"/>
        <v/>
      </c>
      <c r="J983" s="123"/>
      <c r="K983" s="123"/>
      <c r="L983" s="124" t="str">
        <f t="shared" si="5601"/>
        <v/>
      </c>
      <c r="M983" s="123"/>
      <c r="N983" s="123"/>
      <c r="O983" s="124" t="str">
        <f t="shared" si="5602"/>
        <v/>
      </c>
      <c r="P983" s="126">
        <f t="shared" ref="P983:Q983" si="6694">IF(SUM(D983,G983,J983,M983)=0,"",SUM(D983,G983,J983,M983))</f>
        <v>21.21</v>
      </c>
      <c r="Q983" s="126" t="str">
        <f t="shared" si="6694"/>
        <v/>
      </c>
      <c r="R983" s="124">
        <f t="shared" si="5604"/>
        <v>21.21</v>
      </c>
      <c r="S983" s="123"/>
      <c r="T983" s="123"/>
      <c r="U983" s="124" t="str">
        <f t="shared" si="5605"/>
        <v/>
      </c>
      <c r="V983" s="123">
        <v>258.93</v>
      </c>
      <c r="W983" s="123"/>
      <c r="X983" s="124">
        <f t="shared" si="5606"/>
        <v>258.93</v>
      </c>
      <c r="Y983" s="123">
        <v>58.72</v>
      </c>
      <c r="Z983" s="123"/>
      <c r="AA983" s="124">
        <f t="shared" si="5607"/>
        <v>58.72</v>
      </c>
      <c r="AB983" s="123"/>
      <c r="AC983" s="123"/>
      <c r="AD983" s="124" t="str">
        <f t="shared" si="5608"/>
        <v/>
      </c>
      <c r="AE983" s="124">
        <f t="shared" ref="AE983:AF983" si="6695">IF(SUM(S983,V983,Y983,AB983)=0,"",SUM(S983,V983,Y983,AB983))</f>
        <v>317.65</v>
      </c>
      <c r="AF983" s="124" t="str">
        <f t="shared" si="6695"/>
        <v/>
      </c>
      <c r="AG983" s="124">
        <f t="shared" si="5610"/>
        <v>317.65</v>
      </c>
      <c r="AH983" s="123"/>
      <c r="AI983" s="123"/>
      <c r="AJ983" s="124" t="str">
        <f t="shared" si="5611"/>
        <v/>
      </c>
      <c r="AK983" s="123"/>
      <c r="AL983" s="123"/>
      <c r="AM983" s="124" t="str">
        <f t="shared" si="5612"/>
        <v/>
      </c>
      <c r="AN983" s="123"/>
      <c r="AO983" s="123"/>
      <c r="AP983" s="124" t="str">
        <f t="shared" si="5613"/>
        <v/>
      </c>
      <c r="AQ983" s="124" t="str">
        <f t="shared" ref="AQ983:AR983" si="6696">IF(SUM(AH983,AK983,AN983)=0,"",SUM(AH983,AK983,AN983))</f>
        <v/>
      </c>
      <c r="AR983" s="124" t="str">
        <f t="shared" si="6696"/>
        <v/>
      </c>
      <c r="AS983" s="124" t="str">
        <f t="shared" si="5615"/>
        <v/>
      </c>
      <c r="AT983" s="124" t="str">
        <f t="shared" ref="AT983:AV983" si="6697">IF(S983=0,"-",S983)</f>
        <v>-</v>
      </c>
      <c r="AU983" s="124" t="str">
        <f t="shared" si="6697"/>
        <v>-</v>
      </c>
      <c r="AV983" s="124" t="str">
        <f t="shared" si="6697"/>
        <v/>
      </c>
      <c r="AW983" s="124">
        <f t="shared" ref="AW983:BH983" si="6698">IF(SUM(V983,AH983)=0,"-",SUM(V983,AH983))</f>
        <v>258.93</v>
      </c>
      <c r="AX983" s="124" t="str">
        <f t="shared" si="6698"/>
        <v>-</v>
      </c>
      <c r="AY983" s="124">
        <f t="shared" si="6698"/>
        <v>258.93</v>
      </c>
      <c r="AZ983" s="124">
        <f t="shared" si="6698"/>
        <v>58.72</v>
      </c>
      <c r="BA983" s="124" t="str">
        <f t="shared" si="6698"/>
        <v>-</v>
      </c>
      <c r="BB983" s="124">
        <f t="shared" si="6698"/>
        <v>58.72</v>
      </c>
      <c r="BC983" s="124" t="str">
        <f t="shared" si="6698"/>
        <v>-</v>
      </c>
      <c r="BD983" s="124" t="str">
        <f t="shared" si="6698"/>
        <v>-</v>
      </c>
      <c r="BE983" s="124" t="str">
        <f t="shared" si="6698"/>
        <v>-</v>
      </c>
      <c r="BF983" s="124">
        <f t="shared" si="6698"/>
        <v>317.65</v>
      </c>
      <c r="BG983" s="124" t="str">
        <f t="shared" si="6698"/>
        <v>-</v>
      </c>
      <c r="BH983" s="124">
        <f t="shared" si="6698"/>
        <v>317.65</v>
      </c>
      <c r="BI983" s="124">
        <f t="shared" ref="BI983:BK983" si="6699">IF(SUM(D983,S983)=0,"-",SUM(D983,S983))</f>
        <v>21.21</v>
      </c>
      <c r="BJ983" s="124" t="str">
        <f t="shared" si="6699"/>
        <v>-</v>
      </c>
      <c r="BK983" s="124">
        <f t="shared" si="6699"/>
        <v>21.21</v>
      </c>
      <c r="BL983" s="124">
        <f t="shared" ref="BL983:BW983" si="6700">IF(SUM(G983,V983,AH983)=0,"-",SUM(G983,V983,AH983))</f>
        <v>258.93</v>
      </c>
      <c r="BM983" s="124" t="str">
        <f t="shared" si="6700"/>
        <v>-</v>
      </c>
      <c r="BN983" s="124">
        <f t="shared" si="6700"/>
        <v>258.93</v>
      </c>
      <c r="BO983" s="124">
        <f t="shared" si="6700"/>
        <v>58.72</v>
      </c>
      <c r="BP983" s="124" t="str">
        <f t="shared" si="6700"/>
        <v>-</v>
      </c>
      <c r="BQ983" s="124">
        <f t="shared" si="6700"/>
        <v>58.72</v>
      </c>
      <c r="BR983" s="124" t="str">
        <f t="shared" si="6700"/>
        <v>-</v>
      </c>
      <c r="BS983" s="124" t="str">
        <f t="shared" si="6700"/>
        <v>-</v>
      </c>
      <c r="BT983" s="124" t="str">
        <f t="shared" si="6700"/>
        <v>-</v>
      </c>
      <c r="BU983" s="124">
        <f t="shared" si="6700"/>
        <v>338.86</v>
      </c>
      <c r="BV983" s="124" t="str">
        <f t="shared" si="6700"/>
        <v>-</v>
      </c>
      <c r="BW983" s="124">
        <f t="shared" si="6700"/>
        <v>338.86</v>
      </c>
      <c r="BX983" s="127"/>
      <c r="BY983" s="123"/>
      <c r="BZ983" s="120">
        <v>4223.18</v>
      </c>
      <c r="CA983" s="121">
        <f t="shared" si="6189"/>
        <v>0.08023811441</v>
      </c>
    </row>
    <row r="984" ht="15.75" hidden="1" customHeight="1">
      <c r="A984" s="99" t="str">
        <f t="shared" si="5598"/>
        <v>July</v>
      </c>
      <c r="B984" s="122" t="s">
        <v>138</v>
      </c>
      <c r="C984" s="122" t="s">
        <v>45</v>
      </c>
      <c r="D984" s="123"/>
      <c r="E984" s="123"/>
      <c r="F984" s="124" t="str">
        <f t="shared" si="5599"/>
        <v/>
      </c>
      <c r="G984" s="123">
        <v>22.19</v>
      </c>
      <c r="H984" s="123"/>
      <c r="I984" s="124">
        <f t="shared" si="5600"/>
        <v>22.19</v>
      </c>
      <c r="J984" s="123">
        <v>7.78</v>
      </c>
      <c r="K984" s="123"/>
      <c r="L984" s="124">
        <f t="shared" si="5601"/>
        <v>7.78</v>
      </c>
      <c r="M984" s="123"/>
      <c r="N984" s="123"/>
      <c r="O984" s="124" t="str">
        <f t="shared" si="5602"/>
        <v/>
      </c>
      <c r="P984" s="126">
        <f t="shared" ref="P984:Q984" si="6701">IF(SUM(D984,G984,J984,M984)=0,"",SUM(D984,G984,J984,M984))</f>
        <v>29.97</v>
      </c>
      <c r="Q984" s="126" t="str">
        <f t="shared" si="6701"/>
        <v/>
      </c>
      <c r="R984" s="124">
        <f t="shared" si="5604"/>
        <v>29.97</v>
      </c>
      <c r="S984" s="123"/>
      <c r="T984" s="123"/>
      <c r="U984" s="124" t="str">
        <f t="shared" si="5605"/>
        <v/>
      </c>
      <c r="V984" s="123">
        <v>154.95</v>
      </c>
      <c r="W984" s="123"/>
      <c r="X984" s="124">
        <f t="shared" si="5606"/>
        <v>154.95</v>
      </c>
      <c r="Y984" s="123">
        <v>26.9</v>
      </c>
      <c r="Z984" s="123"/>
      <c r="AA984" s="124">
        <f t="shared" si="5607"/>
        <v>26.9</v>
      </c>
      <c r="AB984" s="123"/>
      <c r="AC984" s="123"/>
      <c r="AD984" s="124" t="str">
        <f t="shared" si="5608"/>
        <v/>
      </c>
      <c r="AE984" s="124">
        <f t="shared" ref="AE984:AF984" si="6702">IF(SUM(S984,V984,Y984,AB984)=0,"",SUM(S984,V984,Y984,AB984))</f>
        <v>181.85</v>
      </c>
      <c r="AF984" s="124" t="str">
        <f t="shared" si="6702"/>
        <v/>
      </c>
      <c r="AG984" s="124">
        <f t="shared" si="5610"/>
        <v>181.85</v>
      </c>
      <c r="AH984" s="123"/>
      <c r="AI984" s="123"/>
      <c r="AJ984" s="124" t="str">
        <f t="shared" si="5611"/>
        <v/>
      </c>
      <c r="AK984" s="123"/>
      <c r="AL984" s="123"/>
      <c r="AM984" s="124" t="str">
        <f t="shared" si="5612"/>
        <v/>
      </c>
      <c r="AN984" s="123"/>
      <c r="AO984" s="123"/>
      <c r="AP984" s="124" t="str">
        <f t="shared" si="5613"/>
        <v/>
      </c>
      <c r="AQ984" s="124" t="str">
        <f t="shared" ref="AQ984:AR984" si="6703">IF(SUM(AH984,AK984,AN984)=0,"",SUM(AH984,AK984,AN984))</f>
        <v/>
      </c>
      <c r="AR984" s="124" t="str">
        <f t="shared" si="6703"/>
        <v/>
      </c>
      <c r="AS984" s="124" t="str">
        <f t="shared" si="5615"/>
        <v/>
      </c>
      <c r="AT984" s="124" t="str">
        <f t="shared" ref="AT984:AV984" si="6704">IF(S984=0,"-",S984)</f>
        <v>-</v>
      </c>
      <c r="AU984" s="124" t="str">
        <f t="shared" si="6704"/>
        <v>-</v>
      </c>
      <c r="AV984" s="124" t="str">
        <f t="shared" si="6704"/>
        <v/>
      </c>
      <c r="AW984" s="124">
        <f t="shared" ref="AW984:BH984" si="6705">IF(SUM(V984,AH984)=0,"-",SUM(V984,AH984))</f>
        <v>154.95</v>
      </c>
      <c r="AX984" s="124" t="str">
        <f t="shared" si="6705"/>
        <v>-</v>
      </c>
      <c r="AY984" s="124">
        <f t="shared" si="6705"/>
        <v>154.95</v>
      </c>
      <c r="AZ984" s="124">
        <f t="shared" si="6705"/>
        <v>26.9</v>
      </c>
      <c r="BA984" s="124" t="str">
        <f t="shared" si="6705"/>
        <v>-</v>
      </c>
      <c r="BB984" s="124">
        <f t="shared" si="6705"/>
        <v>26.9</v>
      </c>
      <c r="BC984" s="124" t="str">
        <f t="shared" si="6705"/>
        <v>-</v>
      </c>
      <c r="BD984" s="124" t="str">
        <f t="shared" si="6705"/>
        <v>-</v>
      </c>
      <c r="BE984" s="124" t="str">
        <f t="shared" si="6705"/>
        <v>-</v>
      </c>
      <c r="BF984" s="124">
        <f t="shared" si="6705"/>
        <v>181.85</v>
      </c>
      <c r="BG984" s="124" t="str">
        <f t="shared" si="6705"/>
        <v>-</v>
      </c>
      <c r="BH984" s="124">
        <f t="shared" si="6705"/>
        <v>181.85</v>
      </c>
      <c r="BI984" s="124" t="str">
        <f t="shared" ref="BI984:BK984" si="6706">IF(SUM(D984,S984)=0,"-",SUM(D984,S984))</f>
        <v>-</v>
      </c>
      <c r="BJ984" s="124" t="str">
        <f t="shared" si="6706"/>
        <v>-</v>
      </c>
      <c r="BK984" s="124" t="str">
        <f t="shared" si="6706"/>
        <v>-</v>
      </c>
      <c r="BL984" s="124">
        <f t="shared" ref="BL984:BW984" si="6707">IF(SUM(G984,V984,AH984)=0,"-",SUM(G984,V984,AH984))</f>
        <v>177.14</v>
      </c>
      <c r="BM984" s="124" t="str">
        <f t="shared" si="6707"/>
        <v>-</v>
      </c>
      <c r="BN984" s="124">
        <f t="shared" si="6707"/>
        <v>177.14</v>
      </c>
      <c r="BO984" s="124">
        <f t="shared" si="6707"/>
        <v>34.68</v>
      </c>
      <c r="BP984" s="124" t="str">
        <f t="shared" si="6707"/>
        <v>-</v>
      </c>
      <c r="BQ984" s="124">
        <f t="shared" si="6707"/>
        <v>34.68</v>
      </c>
      <c r="BR984" s="124" t="str">
        <f t="shared" si="6707"/>
        <v>-</v>
      </c>
      <c r="BS984" s="124" t="str">
        <f t="shared" si="6707"/>
        <v>-</v>
      </c>
      <c r="BT984" s="124" t="str">
        <f t="shared" si="6707"/>
        <v>-</v>
      </c>
      <c r="BU984" s="124">
        <f t="shared" si="6707"/>
        <v>211.82</v>
      </c>
      <c r="BV984" s="124" t="str">
        <f t="shared" si="6707"/>
        <v>-</v>
      </c>
      <c r="BW984" s="124">
        <f t="shared" si="6707"/>
        <v>211.82</v>
      </c>
      <c r="BX984" s="127"/>
      <c r="BY984" s="123"/>
      <c r="BZ984" s="120">
        <v>4223.18</v>
      </c>
      <c r="CA984" s="121">
        <f t="shared" si="6189"/>
        <v>0.05015651713</v>
      </c>
    </row>
    <row r="985" ht="15.75" hidden="1" customHeight="1">
      <c r="A985" s="99" t="str">
        <f t="shared" si="5598"/>
        <v>July</v>
      </c>
      <c r="B985" s="122" t="s">
        <v>138</v>
      </c>
      <c r="C985" s="122" t="s">
        <v>46</v>
      </c>
      <c r="D985" s="123"/>
      <c r="E985" s="123"/>
      <c r="F985" s="124" t="str">
        <f t="shared" si="5599"/>
        <v/>
      </c>
      <c r="G985" s="123"/>
      <c r="H985" s="123"/>
      <c r="I985" s="124" t="str">
        <f t="shared" si="5600"/>
        <v/>
      </c>
      <c r="J985" s="123"/>
      <c r="K985" s="123"/>
      <c r="L985" s="124" t="str">
        <f t="shared" si="5601"/>
        <v/>
      </c>
      <c r="M985" s="123"/>
      <c r="N985" s="123"/>
      <c r="O985" s="124" t="str">
        <f t="shared" si="5602"/>
        <v/>
      </c>
      <c r="P985" s="126" t="str">
        <f t="shared" ref="P985:Q985" si="6708">IF(SUM(D985,G985,J985,M985)=0,"",SUM(D985,G985,J985,M985))</f>
        <v/>
      </c>
      <c r="Q985" s="126" t="str">
        <f t="shared" si="6708"/>
        <v/>
      </c>
      <c r="R985" s="124" t="str">
        <f t="shared" si="5604"/>
        <v/>
      </c>
      <c r="S985" s="123"/>
      <c r="T985" s="123"/>
      <c r="U985" s="124" t="str">
        <f t="shared" si="5605"/>
        <v/>
      </c>
      <c r="V985" s="123"/>
      <c r="W985" s="123"/>
      <c r="X985" s="124" t="str">
        <f t="shared" si="5606"/>
        <v/>
      </c>
      <c r="Y985" s="123"/>
      <c r="Z985" s="123"/>
      <c r="AA985" s="124" t="str">
        <f t="shared" si="5607"/>
        <v/>
      </c>
      <c r="AB985" s="123"/>
      <c r="AC985" s="123"/>
      <c r="AD985" s="124" t="str">
        <f t="shared" si="5608"/>
        <v/>
      </c>
      <c r="AE985" s="124" t="str">
        <f t="shared" ref="AE985:AF985" si="6709">IF(SUM(S985,V985,Y985,AB985)=0,"",SUM(S985,V985,Y985,AB985))</f>
        <v/>
      </c>
      <c r="AF985" s="124" t="str">
        <f t="shared" si="6709"/>
        <v/>
      </c>
      <c r="AG985" s="124" t="str">
        <f t="shared" si="5610"/>
        <v/>
      </c>
      <c r="AH985" s="123"/>
      <c r="AI985" s="123"/>
      <c r="AJ985" s="124" t="str">
        <f t="shared" si="5611"/>
        <v/>
      </c>
      <c r="AK985" s="123"/>
      <c r="AL985" s="123"/>
      <c r="AM985" s="124" t="str">
        <f t="shared" si="5612"/>
        <v/>
      </c>
      <c r="AN985" s="123"/>
      <c r="AO985" s="123"/>
      <c r="AP985" s="124" t="str">
        <f t="shared" si="5613"/>
        <v/>
      </c>
      <c r="AQ985" s="124" t="str">
        <f t="shared" ref="AQ985:AR985" si="6710">IF(SUM(AH985,AK985,AN985)=0,"",SUM(AH985,AK985,AN985))</f>
        <v/>
      </c>
      <c r="AR985" s="124" t="str">
        <f t="shared" si="6710"/>
        <v/>
      </c>
      <c r="AS985" s="124" t="str">
        <f t="shared" si="5615"/>
        <v/>
      </c>
      <c r="AT985" s="124" t="str">
        <f t="shared" ref="AT985:AV985" si="6711">IF(S985=0,"-",S985)</f>
        <v>-</v>
      </c>
      <c r="AU985" s="124" t="str">
        <f t="shared" si="6711"/>
        <v>-</v>
      </c>
      <c r="AV985" s="124" t="str">
        <f t="shared" si="6711"/>
        <v/>
      </c>
      <c r="AW985" s="124" t="str">
        <f t="shared" ref="AW985:BH985" si="6712">IF(SUM(V985,AH985)=0,"-",SUM(V985,AH985))</f>
        <v>-</v>
      </c>
      <c r="AX985" s="124" t="str">
        <f t="shared" si="6712"/>
        <v>-</v>
      </c>
      <c r="AY985" s="124" t="str">
        <f t="shared" si="6712"/>
        <v>-</v>
      </c>
      <c r="AZ985" s="124" t="str">
        <f t="shared" si="6712"/>
        <v>-</v>
      </c>
      <c r="BA985" s="124" t="str">
        <f t="shared" si="6712"/>
        <v>-</v>
      </c>
      <c r="BB985" s="124" t="str">
        <f t="shared" si="6712"/>
        <v>-</v>
      </c>
      <c r="BC985" s="124" t="str">
        <f t="shared" si="6712"/>
        <v>-</v>
      </c>
      <c r="BD985" s="124" t="str">
        <f t="shared" si="6712"/>
        <v>-</v>
      </c>
      <c r="BE985" s="124" t="str">
        <f t="shared" si="6712"/>
        <v>-</v>
      </c>
      <c r="BF985" s="124" t="str">
        <f t="shared" si="6712"/>
        <v>-</v>
      </c>
      <c r="BG985" s="124" t="str">
        <f t="shared" si="6712"/>
        <v>-</v>
      </c>
      <c r="BH985" s="124" t="str">
        <f t="shared" si="6712"/>
        <v>-</v>
      </c>
      <c r="BI985" s="124" t="str">
        <f t="shared" ref="BI985:BK985" si="6713">IF(SUM(D985,S985)=0,"-",SUM(D985,S985))</f>
        <v>-</v>
      </c>
      <c r="BJ985" s="124" t="str">
        <f t="shared" si="6713"/>
        <v>-</v>
      </c>
      <c r="BK985" s="124" t="str">
        <f t="shared" si="6713"/>
        <v>-</v>
      </c>
      <c r="BL985" s="124" t="str">
        <f t="shared" ref="BL985:BW985" si="6714">IF(SUM(G985,V985,AH985)=0,"-",SUM(G985,V985,AH985))</f>
        <v>-</v>
      </c>
      <c r="BM985" s="124" t="str">
        <f t="shared" si="6714"/>
        <v>-</v>
      </c>
      <c r="BN985" s="124" t="str">
        <f t="shared" si="6714"/>
        <v>-</v>
      </c>
      <c r="BO985" s="124" t="str">
        <f t="shared" si="6714"/>
        <v>-</v>
      </c>
      <c r="BP985" s="124" t="str">
        <f t="shared" si="6714"/>
        <v>-</v>
      </c>
      <c r="BQ985" s="124" t="str">
        <f t="shared" si="6714"/>
        <v>-</v>
      </c>
      <c r="BR985" s="124" t="str">
        <f t="shared" si="6714"/>
        <v>-</v>
      </c>
      <c r="BS985" s="124" t="str">
        <f t="shared" si="6714"/>
        <v>-</v>
      </c>
      <c r="BT985" s="124" t="str">
        <f t="shared" si="6714"/>
        <v>-</v>
      </c>
      <c r="BU985" s="124" t="str">
        <f t="shared" si="6714"/>
        <v>-</v>
      </c>
      <c r="BV985" s="124" t="str">
        <f t="shared" si="6714"/>
        <v>-</v>
      </c>
      <c r="BW985" s="124" t="str">
        <f t="shared" si="6714"/>
        <v>-</v>
      </c>
      <c r="BX985" s="127"/>
      <c r="BY985" s="123"/>
      <c r="BZ985" s="120">
        <v>4223.18</v>
      </c>
      <c r="CA985" s="121" t="str">
        <f t="shared" si="6189"/>
        <v/>
      </c>
    </row>
    <row r="986" ht="15.75" hidden="1" customHeight="1">
      <c r="A986" s="99" t="str">
        <f t="shared" si="5598"/>
        <v>August</v>
      </c>
      <c r="B986" s="122" t="s">
        <v>138</v>
      </c>
      <c r="C986" s="122" t="s">
        <v>47</v>
      </c>
      <c r="D986" s="123"/>
      <c r="E986" s="123"/>
      <c r="F986" s="124" t="str">
        <f t="shared" si="5599"/>
        <v/>
      </c>
      <c r="G986" s="123"/>
      <c r="H986" s="123"/>
      <c r="I986" s="124" t="str">
        <f t="shared" si="5600"/>
        <v/>
      </c>
      <c r="J986" s="123"/>
      <c r="K986" s="123"/>
      <c r="L986" s="124" t="str">
        <f t="shared" si="5601"/>
        <v/>
      </c>
      <c r="M986" s="123"/>
      <c r="N986" s="123"/>
      <c r="O986" s="124" t="str">
        <f t="shared" si="5602"/>
        <v/>
      </c>
      <c r="P986" s="125" t="str">
        <f t="shared" ref="P986:Q986" si="6715">IF(SUM(D986,G986,J986,M986)=0,"",SUM(D986,G986,J986,M986))</f>
        <v/>
      </c>
      <c r="Q986" s="125" t="str">
        <f t="shared" si="6715"/>
        <v/>
      </c>
      <c r="R986" s="124" t="str">
        <f t="shared" si="5604"/>
        <v/>
      </c>
      <c r="S986" s="123"/>
      <c r="T986" s="123"/>
      <c r="U986" s="124" t="str">
        <f t="shared" si="5605"/>
        <v/>
      </c>
      <c r="V986" s="123"/>
      <c r="W986" s="123"/>
      <c r="X986" s="124" t="str">
        <f t="shared" si="5606"/>
        <v/>
      </c>
      <c r="Y986" s="123"/>
      <c r="Z986" s="123"/>
      <c r="AA986" s="124" t="str">
        <f t="shared" si="5607"/>
        <v/>
      </c>
      <c r="AB986" s="123"/>
      <c r="AC986" s="123"/>
      <c r="AD986" s="124" t="str">
        <f t="shared" si="5608"/>
        <v/>
      </c>
      <c r="AE986" s="124" t="str">
        <f t="shared" ref="AE986:AF986" si="6716">IF(SUM(S986,V986,Y986,AB986)=0,"",SUM(S986,V986,Y986,AB986))</f>
        <v/>
      </c>
      <c r="AF986" s="124" t="str">
        <f t="shared" si="6716"/>
        <v/>
      </c>
      <c r="AG986" s="124" t="str">
        <f t="shared" si="5610"/>
        <v/>
      </c>
      <c r="AH986" s="123"/>
      <c r="AI986" s="123"/>
      <c r="AJ986" s="124" t="str">
        <f t="shared" si="5611"/>
        <v/>
      </c>
      <c r="AK986" s="123"/>
      <c r="AL986" s="123"/>
      <c r="AM986" s="124" t="str">
        <f t="shared" si="5612"/>
        <v/>
      </c>
      <c r="AN986" s="123"/>
      <c r="AO986" s="123"/>
      <c r="AP986" s="124" t="str">
        <f t="shared" si="5613"/>
        <v/>
      </c>
      <c r="AQ986" s="124" t="str">
        <f t="shared" ref="AQ986:AR986" si="6717">IF(SUM(AH986,AK986,AN986)=0,"",SUM(AH986,AK986,AN986))</f>
        <v/>
      </c>
      <c r="AR986" s="124" t="str">
        <f t="shared" si="6717"/>
        <v/>
      </c>
      <c r="AS986" s="124" t="str">
        <f t="shared" si="5615"/>
        <v/>
      </c>
      <c r="AT986" s="124" t="str">
        <f t="shared" ref="AT986:AV986" si="6718">IF(S986=0,"-",S986)</f>
        <v>-</v>
      </c>
      <c r="AU986" s="124" t="str">
        <f t="shared" si="6718"/>
        <v>-</v>
      </c>
      <c r="AV986" s="124" t="str">
        <f t="shared" si="6718"/>
        <v/>
      </c>
      <c r="AW986" s="124" t="str">
        <f t="shared" ref="AW986:BH986" si="6719">IF(SUM(V986,AH986)=0,"-",SUM(V986,AH986))</f>
        <v>-</v>
      </c>
      <c r="AX986" s="124" t="str">
        <f t="shared" si="6719"/>
        <v>-</v>
      </c>
      <c r="AY986" s="124" t="str">
        <f t="shared" si="6719"/>
        <v>-</v>
      </c>
      <c r="AZ986" s="124" t="str">
        <f t="shared" si="6719"/>
        <v>-</v>
      </c>
      <c r="BA986" s="124" t="str">
        <f t="shared" si="6719"/>
        <v>-</v>
      </c>
      <c r="BB986" s="124" t="str">
        <f t="shared" si="6719"/>
        <v>-</v>
      </c>
      <c r="BC986" s="124" t="str">
        <f t="shared" si="6719"/>
        <v>-</v>
      </c>
      <c r="BD986" s="124" t="str">
        <f t="shared" si="6719"/>
        <v>-</v>
      </c>
      <c r="BE986" s="124" t="str">
        <f t="shared" si="6719"/>
        <v>-</v>
      </c>
      <c r="BF986" s="124" t="str">
        <f t="shared" si="6719"/>
        <v>-</v>
      </c>
      <c r="BG986" s="124" t="str">
        <f t="shared" si="6719"/>
        <v>-</v>
      </c>
      <c r="BH986" s="124" t="str">
        <f t="shared" si="6719"/>
        <v>-</v>
      </c>
      <c r="BI986" s="124" t="str">
        <f t="shared" ref="BI986:BK986" si="6720">IF(SUM(D986,S986)=0,"-",SUM(D986,S986))</f>
        <v>-</v>
      </c>
      <c r="BJ986" s="124" t="str">
        <f t="shared" si="6720"/>
        <v>-</v>
      </c>
      <c r="BK986" s="124" t="str">
        <f t="shared" si="6720"/>
        <v>-</v>
      </c>
      <c r="BL986" s="124" t="str">
        <f t="shared" ref="BL986:BW986" si="6721">IF(SUM(G986,V986,AH986)=0,"-",SUM(G986,V986,AH986))</f>
        <v>-</v>
      </c>
      <c r="BM986" s="124" t="str">
        <f t="shared" si="6721"/>
        <v>-</v>
      </c>
      <c r="BN986" s="124" t="str">
        <f t="shared" si="6721"/>
        <v>-</v>
      </c>
      <c r="BO986" s="124" t="str">
        <f t="shared" si="6721"/>
        <v>-</v>
      </c>
      <c r="BP986" s="124" t="str">
        <f t="shared" si="6721"/>
        <v>-</v>
      </c>
      <c r="BQ986" s="124" t="str">
        <f t="shared" si="6721"/>
        <v>-</v>
      </c>
      <c r="BR986" s="124" t="str">
        <f t="shared" si="6721"/>
        <v>-</v>
      </c>
      <c r="BS986" s="124" t="str">
        <f t="shared" si="6721"/>
        <v>-</v>
      </c>
      <c r="BT986" s="124" t="str">
        <f t="shared" si="6721"/>
        <v>-</v>
      </c>
      <c r="BU986" s="124" t="str">
        <f t="shared" si="6721"/>
        <v>-</v>
      </c>
      <c r="BV986" s="124" t="str">
        <f t="shared" si="6721"/>
        <v>-</v>
      </c>
      <c r="BW986" s="124" t="str">
        <f t="shared" si="6721"/>
        <v>-</v>
      </c>
      <c r="BX986" s="123"/>
      <c r="BY986" s="123"/>
      <c r="BZ986" s="120">
        <v>4223.18</v>
      </c>
      <c r="CA986" s="120" t="str">
        <f t="shared" si="6189"/>
        <v/>
      </c>
    </row>
    <row r="987" ht="15.75" hidden="1" customHeight="1">
      <c r="A987" s="99" t="str">
        <f t="shared" si="5598"/>
        <v>August</v>
      </c>
      <c r="B987" s="122" t="s">
        <v>138</v>
      </c>
      <c r="C987" s="122" t="s">
        <v>48</v>
      </c>
      <c r="D987" s="123"/>
      <c r="E987" s="123"/>
      <c r="F987" s="124" t="str">
        <f t="shared" si="5599"/>
        <v/>
      </c>
      <c r="G987" s="123"/>
      <c r="H987" s="123"/>
      <c r="I987" s="124" t="str">
        <f t="shared" si="5600"/>
        <v/>
      </c>
      <c r="J987" s="123"/>
      <c r="K987" s="123"/>
      <c r="L987" s="124" t="str">
        <f t="shared" si="5601"/>
        <v/>
      </c>
      <c r="M987" s="123"/>
      <c r="N987" s="123"/>
      <c r="O987" s="124" t="str">
        <f t="shared" si="5602"/>
        <v/>
      </c>
      <c r="P987" s="125" t="str">
        <f t="shared" ref="P987:Q987" si="6722">IF(SUM(D987,G987,J987,M987)=0,"",SUM(D987,G987,J987,M987))</f>
        <v/>
      </c>
      <c r="Q987" s="125" t="str">
        <f t="shared" si="6722"/>
        <v/>
      </c>
      <c r="R987" s="124" t="str">
        <f t="shared" si="5604"/>
        <v/>
      </c>
      <c r="S987" s="123"/>
      <c r="T987" s="123"/>
      <c r="U987" s="124" t="str">
        <f t="shared" si="5605"/>
        <v/>
      </c>
      <c r="V987" s="123"/>
      <c r="W987" s="123"/>
      <c r="X987" s="124" t="str">
        <f t="shared" si="5606"/>
        <v/>
      </c>
      <c r="Y987" s="123"/>
      <c r="Z987" s="123"/>
      <c r="AA987" s="124" t="str">
        <f t="shared" si="5607"/>
        <v/>
      </c>
      <c r="AB987" s="123"/>
      <c r="AC987" s="123"/>
      <c r="AD987" s="124" t="str">
        <f t="shared" si="5608"/>
        <v/>
      </c>
      <c r="AE987" s="124" t="str">
        <f t="shared" ref="AE987:AF987" si="6723">IF(SUM(S987,V987,Y987,AB987)=0,"",SUM(S987,V987,Y987,AB987))</f>
        <v/>
      </c>
      <c r="AF987" s="124" t="str">
        <f t="shared" si="6723"/>
        <v/>
      </c>
      <c r="AG987" s="124" t="str">
        <f t="shared" si="5610"/>
        <v/>
      </c>
      <c r="AH987" s="123"/>
      <c r="AI987" s="123"/>
      <c r="AJ987" s="124" t="str">
        <f t="shared" si="5611"/>
        <v/>
      </c>
      <c r="AK987" s="123"/>
      <c r="AL987" s="123"/>
      <c r="AM987" s="124" t="str">
        <f t="shared" si="5612"/>
        <v/>
      </c>
      <c r="AN987" s="123"/>
      <c r="AO987" s="123"/>
      <c r="AP987" s="124" t="str">
        <f t="shared" si="5613"/>
        <v/>
      </c>
      <c r="AQ987" s="124" t="str">
        <f t="shared" ref="AQ987:AR987" si="6724">IF(SUM(AH987,AK987,AN987)=0,"",SUM(AH987,AK987,AN987))</f>
        <v/>
      </c>
      <c r="AR987" s="124" t="str">
        <f t="shared" si="6724"/>
        <v/>
      </c>
      <c r="AS987" s="124" t="str">
        <f t="shared" si="5615"/>
        <v/>
      </c>
      <c r="AT987" s="124" t="str">
        <f t="shared" ref="AT987:AV987" si="6725">IF(S987=0,"-",S987)</f>
        <v>-</v>
      </c>
      <c r="AU987" s="124" t="str">
        <f t="shared" si="6725"/>
        <v>-</v>
      </c>
      <c r="AV987" s="124" t="str">
        <f t="shared" si="6725"/>
        <v/>
      </c>
      <c r="AW987" s="124" t="str">
        <f t="shared" ref="AW987:BH987" si="6726">IF(SUM(V987,AH987)=0,"-",SUM(V987,AH987))</f>
        <v>-</v>
      </c>
      <c r="AX987" s="124" t="str">
        <f t="shared" si="6726"/>
        <v>-</v>
      </c>
      <c r="AY987" s="124" t="str">
        <f t="shared" si="6726"/>
        <v>-</v>
      </c>
      <c r="AZ987" s="124" t="str">
        <f t="shared" si="6726"/>
        <v>-</v>
      </c>
      <c r="BA987" s="124" t="str">
        <f t="shared" si="6726"/>
        <v>-</v>
      </c>
      <c r="BB987" s="124" t="str">
        <f t="shared" si="6726"/>
        <v>-</v>
      </c>
      <c r="BC987" s="124" t="str">
        <f t="shared" si="6726"/>
        <v>-</v>
      </c>
      <c r="BD987" s="124" t="str">
        <f t="shared" si="6726"/>
        <v>-</v>
      </c>
      <c r="BE987" s="124" t="str">
        <f t="shared" si="6726"/>
        <v>-</v>
      </c>
      <c r="BF987" s="124" t="str">
        <f t="shared" si="6726"/>
        <v>-</v>
      </c>
      <c r="BG987" s="124" t="str">
        <f t="shared" si="6726"/>
        <v>-</v>
      </c>
      <c r="BH987" s="124" t="str">
        <f t="shared" si="6726"/>
        <v>-</v>
      </c>
      <c r="BI987" s="124" t="str">
        <f t="shared" ref="BI987:BK987" si="6727">IF(SUM(D987,S987)=0,"-",SUM(D987,S987))</f>
        <v>-</v>
      </c>
      <c r="BJ987" s="124" t="str">
        <f t="shared" si="6727"/>
        <v>-</v>
      </c>
      <c r="BK987" s="124" t="str">
        <f t="shared" si="6727"/>
        <v>-</v>
      </c>
      <c r="BL987" s="124" t="str">
        <f t="shared" ref="BL987:BW987" si="6728">IF(SUM(G987,V987,AH987)=0,"-",SUM(G987,V987,AH987))</f>
        <v>-</v>
      </c>
      <c r="BM987" s="124" t="str">
        <f t="shared" si="6728"/>
        <v>-</v>
      </c>
      <c r="BN987" s="124" t="str">
        <f t="shared" si="6728"/>
        <v>-</v>
      </c>
      <c r="BO987" s="124" t="str">
        <f t="shared" si="6728"/>
        <v>-</v>
      </c>
      <c r="BP987" s="124" t="str">
        <f t="shared" si="6728"/>
        <v>-</v>
      </c>
      <c r="BQ987" s="124" t="str">
        <f t="shared" si="6728"/>
        <v>-</v>
      </c>
      <c r="BR987" s="124" t="str">
        <f t="shared" si="6728"/>
        <v>-</v>
      </c>
      <c r="BS987" s="124" t="str">
        <f t="shared" si="6728"/>
        <v>-</v>
      </c>
      <c r="BT987" s="124" t="str">
        <f t="shared" si="6728"/>
        <v>-</v>
      </c>
      <c r="BU987" s="124" t="str">
        <f t="shared" si="6728"/>
        <v>-</v>
      </c>
      <c r="BV987" s="124" t="str">
        <f t="shared" si="6728"/>
        <v>-</v>
      </c>
      <c r="BW987" s="124" t="str">
        <f t="shared" si="6728"/>
        <v>-</v>
      </c>
      <c r="BX987" s="123"/>
      <c r="BY987" s="123"/>
      <c r="BZ987" s="120">
        <v>4223.18</v>
      </c>
      <c r="CA987" s="120" t="str">
        <f t="shared" si="6189"/>
        <v/>
      </c>
    </row>
    <row r="988" ht="15.75" hidden="1" customHeight="1">
      <c r="A988" s="99" t="str">
        <f t="shared" si="5598"/>
        <v>September</v>
      </c>
      <c r="B988" s="122" t="s">
        <v>138</v>
      </c>
      <c r="C988" s="122" t="s">
        <v>49</v>
      </c>
      <c r="D988" s="123"/>
      <c r="E988" s="123"/>
      <c r="F988" s="124" t="str">
        <f t="shared" si="5599"/>
        <v/>
      </c>
      <c r="G988" s="123">
        <v>11.6</v>
      </c>
      <c r="H988" s="123"/>
      <c r="I988" s="124">
        <f t="shared" si="5600"/>
        <v>11.6</v>
      </c>
      <c r="J988" s="123">
        <v>4.5</v>
      </c>
      <c r="K988" s="123"/>
      <c r="L988" s="124">
        <f t="shared" si="5601"/>
        <v>4.5</v>
      </c>
      <c r="M988" s="123"/>
      <c r="N988" s="123"/>
      <c r="O988" s="124" t="str">
        <f t="shared" si="5602"/>
        <v/>
      </c>
      <c r="P988" s="126">
        <f t="shared" ref="P988:Q988" si="6729">IF(SUM(D988,G988,J988,M988)=0,"",SUM(D988,G988,J988,M988))</f>
        <v>16.1</v>
      </c>
      <c r="Q988" s="125" t="str">
        <f t="shared" si="6729"/>
        <v/>
      </c>
      <c r="R988" s="124">
        <f t="shared" si="5604"/>
        <v>16.1</v>
      </c>
      <c r="S988" s="123"/>
      <c r="T988" s="123"/>
      <c r="U988" s="124" t="str">
        <f t="shared" si="5605"/>
        <v/>
      </c>
      <c r="V988" s="123">
        <v>14.6</v>
      </c>
      <c r="W988" s="123"/>
      <c r="X988" s="124">
        <f t="shared" si="5606"/>
        <v>14.6</v>
      </c>
      <c r="Y988" s="123">
        <v>6.8</v>
      </c>
      <c r="Z988" s="123"/>
      <c r="AA988" s="124">
        <f t="shared" si="5607"/>
        <v>6.8</v>
      </c>
      <c r="AB988" s="123"/>
      <c r="AC988" s="123"/>
      <c r="AD988" s="124" t="str">
        <f t="shared" si="5608"/>
        <v/>
      </c>
      <c r="AE988" s="124">
        <f t="shared" ref="AE988:AF988" si="6730">IF(SUM(S988,V988,Y988,AB988)=0,"",SUM(S988,V988,Y988,AB988))</f>
        <v>21.4</v>
      </c>
      <c r="AF988" s="124" t="str">
        <f t="shared" si="6730"/>
        <v/>
      </c>
      <c r="AG988" s="124">
        <f t="shared" si="5610"/>
        <v>21.4</v>
      </c>
      <c r="AH988" s="123"/>
      <c r="AI988" s="123"/>
      <c r="AJ988" s="124" t="str">
        <f t="shared" si="5611"/>
        <v/>
      </c>
      <c r="AK988" s="123"/>
      <c r="AL988" s="123"/>
      <c r="AM988" s="124" t="str">
        <f t="shared" si="5612"/>
        <v/>
      </c>
      <c r="AN988" s="123"/>
      <c r="AO988" s="123"/>
      <c r="AP988" s="124" t="str">
        <f t="shared" si="5613"/>
        <v/>
      </c>
      <c r="AQ988" s="124" t="str">
        <f t="shared" ref="AQ988:AR988" si="6731">IF(SUM(AH988,AK988,AN988)=0,"",SUM(AH988,AK988,AN988))</f>
        <v/>
      </c>
      <c r="AR988" s="124" t="str">
        <f t="shared" si="6731"/>
        <v/>
      </c>
      <c r="AS988" s="124" t="str">
        <f t="shared" si="5615"/>
        <v/>
      </c>
      <c r="AT988" s="124" t="str">
        <f t="shared" ref="AT988:AV988" si="6732">IF(S988=0,"-",S988)</f>
        <v>-</v>
      </c>
      <c r="AU988" s="124" t="str">
        <f t="shared" si="6732"/>
        <v>-</v>
      </c>
      <c r="AV988" s="124" t="str">
        <f t="shared" si="6732"/>
        <v/>
      </c>
      <c r="AW988" s="124">
        <f t="shared" ref="AW988:BH988" si="6733">IF(SUM(V988,AH988)=0,"-",SUM(V988,AH988))</f>
        <v>14.6</v>
      </c>
      <c r="AX988" s="124" t="str">
        <f t="shared" si="6733"/>
        <v>-</v>
      </c>
      <c r="AY988" s="124">
        <f t="shared" si="6733"/>
        <v>14.6</v>
      </c>
      <c r="AZ988" s="124">
        <f t="shared" si="6733"/>
        <v>6.8</v>
      </c>
      <c r="BA988" s="124" t="str">
        <f t="shared" si="6733"/>
        <v>-</v>
      </c>
      <c r="BB988" s="124">
        <f t="shared" si="6733"/>
        <v>6.8</v>
      </c>
      <c r="BC988" s="124" t="str">
        <f t="shared" si="6733"/>
        <v>-</v>
      </c>
      <c r="BD988" s="124" t="str">
        <f t="shared" si="6733"/>
        <v>-</v>
      </c>
      <c r="BE988" s="124" t="str">
        <f t="shared" si="6733"/>
        <v>-</v>
      </c>
      <c r="BF988" s="124">
        <f t="shared" si="6733"/>
        <v>21.4</v>
      </c>
      <c r="BG988" s="124" t="str">
        <f t="shared" si="6733"/>
        <v>-</v>
      </c>
      <c r="BH988" s="124">
        <f t="shared" si="6733"/>
        <v>21.4</v>
      </c>
      <c r="BI988" s="124" t="str">
        <f t="shared" ref="BI988:BK988" si="6734">IF(SUM(D988,S988)=0,"-",SUM(D988,S988))</f>
        <v>-</v>
      </c>
      <c r="BJ988" s="124" t="str">
        <f t="shared" si="6734"/>
        <v>-</v>
      </c>
      <c r="BK988" s="124" t="str">
        <f t="shared" si="6734"/>
        <v>-</v>
      </c>
      <c r="BL988" s="124">
        <f t="shared" ref="BL988:BW988" si="6735">IF(SUM(G988,V988,AH988)=0,"-",SUM(G988,V988,AH988))</f>
        <v>26.2</v>
      </c>
      <c r="BM988" s="124" t="str">
        <f t="shared" si="6735"/>
        <v>-</v>
      </c>
      <c r="BN988" s="124">
        <f t="shared" si="6735"/>
        <v>26.2</v>
      </c>
      <c r="BO988" s="124">
        <f t="shared" si="6735"/>
        <v>11.3</v>
      </c>
      <c r="BP988" s="124" t="str">
        <f t="shared" si="6735"/>
        <v>-</v>
      </c>
      <c r="BQ988" s="124">
        <f t="shared" si="6735"/>
        <v>11.3</v>
      </c>
      <c r="BR988" s="124" t="str">
        <f t="shared" si="6735"/>
        <v>-</v>
      </c>
      <c r="BS988" s="124" t="str">
        <f t="shared" si="6735"/>
        <v>-</v>
      </c>
      <c r="BT988" s="124" t="str">
        <f t="shared" si="6735"/>
        <v>-</v>
      </c>
      <c r="BU988" s="124">
        <f t="shared" si="6735"/>
        <v>37.5</v>
      </c>
      <c r="BV988" s="124" t="str">
        <f t="shared" si="6735"/>
        <v>-</v>
      </c>
      <c r="BW988" s="124">
        <f t="shared" si="6735"/>
        <v>37.5</v>
      </c>
      <c r="BX988" s="123"/>
      <c r="BY988" s="123"/>
      <c r="BZ988" s="120">
        <v>4223.18</v>
      </c>
      <c r="CA988" s="120">
        <f t="shared" si="6189"/>
        <v>0.008879564688</v>
      </c>
    </row>
    <row r="989" ht="15.75" hidden="1" customHeight="1">
      <c r="A989" s="99" t="str">
        <f t="shared" si="5598"/>
        <v>September</v>
      </c>
      <c r="B989" s="122" t="s">
        <v>138</v>
      </c>
      <c r="C989" s="122" t="s">
        <v>50</v>
      </c>
      <c r="D989" s="123"/>
      <c r="E989" s="123"/>
      <c r="F989" s="124" t="str">
        <f t="shared" si="5599"/>
        <v/>
      </c>
      <c r="G989" s="123">
        <v>28.2</v>
      </c>
      <c r="H989" s="123"/>
      <c r="I989" s="124">
        <f t="shared" si="5600"/>
        <v>28.2</v>
      </c>
      <c r="J989" s="123">
        <v>16.4</v>
      </c>
      <c r="K989" s="123"/>
      <c r="L989" s="124">
        <f t="shared" si="5601"/>
        <v>16.4</v>
      </c>
      <c r="M989" s="123"/>
      <c r="N989" s="123"/>
      <c r="O989" s="124" t="str">
        <f t="shared" si="5602"/>
        <v/>
      </c>
      <c r="P989" s="126">
        <f t="shared" ref="P989:Q989" si="6736">IF(SUM(D989,G989,J989,M989)=0,"",SUM(D989,G989,J989,M989))</f>
        <v>44.6</v>
      </c>
      <c r="Q989" s="125" t="str">
        <f t="shared" si="6736"/>
        <v/>
      </c>
      <c r="R989" s="124">
        <f t="shared" si="5604"/>
        <v>44.6</v>
      </c>
      <c r="S989" s="123"/>
      <c r="T989" s="123"/>
      <c r="U989" s="124" t="str">
        <f t="shared" si="5605"/>
        <v/>
      </c>
      <c r="V989" s="123">
        <v>63.5</v>
      </c>
      <c r="W989" s="123"/>
      <c r="X989" s="124">
        <f t="shared" si="5606"/>
        <v>63.5</v>
      </c>
      <c r="Y989" s="123">
        <v>42.3</v>
      </c>
      <c r="Z989" s="123"/>
      <c r="AA989" s="124">
        <f t="shared" si="5607"/>
        <v>42.3</v>
      </c>
      <c r="AB989" s="123"/>
      <c r="AC989" s="123"/>
      <c r="AD989" s="124" t="str">
        <f t="shared" si="5608"/>
        <v/>
      </c>
      <c r="AE989" s="124">
        <f t="shared" ref="AE989:AF989" si="6737">IF(SUM(S989,V989,Y989,AB989)=0,"",SUM(S989,V989,Y989,AB989))</f>
        <v>105.8</v>
      </c>
      <c r="AF989" s="124" t="str">
        <f t="shared" si="6737"/>
        <v/>
      </c>
      <c r="AG989" s="124">
        <f t="shared" si="5610"/>
        <v>105.8</v>
      </c>
      <c r="AH989" s="123"/>
      <c r="AI989" s="123"/>
      <c r="AJ989" s="124" t="str">
        <f t="shared" si="5611"/>
        <v/>
      </c>
      <c r="AK989" s="123"/>
      <c r="AL989" s="123"/>
      <c r="AM989" s="124" t="str">
        <f t="shared" si="5612"/>
        <v/>
      </c>
      <c r="AN989" s="123"/>
      <c r="AO989" s="123"/>
      <c r="AP989" s="124" t="str">
        <f t="shared" si="5613"/>
        <v/>
      </c>
      <c r="AQ989" s="124" t="str">
        <f t="shared" ref="AQ989:AR989" si="6738">IF(SUM(AH989,AK989,AN989)=0,"",SUM(AH989,AK989,AN989))</f>
        <v/>
      </c>
      <c r="AR989" s="124" t="str">
        <f t="shared" si="6738"/>
        <v/>
      </c>
      <c r="AS989" s="124" t="str">
        <f t="shared" si="5615"/>
        <v/>
      </c>
      <c r="AT989" s="124" t="str">
        <f t="shared" ref="AT989:AV989" si="6739">IF(S989=0,"-",S989)</f>
        <v>-</v>
      </c>
      <c r="AU989" s="124" t="str">
        <f t="shared" si="6739"/>
        <v>-</v>
      </c>
      <c r="AV989" s="124" t="str">
        <f t="shared" si="6739"/>
        <v/>
      </c>
      <c r="AW989" s="124">
        <f t="shared" ref="AW989:BH989" si="6740">IF(SUM(V989,AH989)=0,"-",SUM(V989,AH989))</f>
        <v>63.5</v>
      </c>
      <c r="AX989" s="124" t="str">
        <f t="shared" si="6740"/>
        <v>-</v>
      </c>
      <c r="AY989" s="124">
        <f t="shared" si="6740"/>
        <v>63.5</v>
      </c>
      <c r="AZ989" s="124">
        <f t="shared" si="6740"/>
        <v>42.3</v>
      </c>
      <c r="BA989" s="124" t="str">
        <f t="shared" si="6740"/>
        <v>-</v>
      </c>
      <c r="BB989" s="124">
        <f t="shared" si="6740"/>
        <v>42.3</v>
      </c>
      <c r="BC989" s="124" t="str">
        <f t="shared" si="6740"/>
        <v>-</v>
      </c>
      <c r="BD989" s="124" t="str">
        <f t="shared" si="6740"/>
        <v>-</v>
      </c>
      <c r="BE989" s="124" t="str">
        <f t="shared" si="6740"/>
        <v>-</v>
      </c>
      <c r="BF989" s="124">
        <f t="shared" si="6740"/>
        <v>105.8</v>
      </c>
      <c r="BG989" s="124" t="str">
        <f t="shared" si="6740"/>
        <v>-</v>
      </c>
      <c r="BH989" s="124">
        <f t="shared" si="6740"/>
        <v>105.8</v>
      </c>
      <c r="BI989" s="124" t="str">
        <f t="shared" ref="BI989:BK989" si="6741">IF(SUM(D989,S989)=0,"-",SUM(D989,S989))</f>
        <v>-</v>
      </c>
      <c r="BJ989" s="124" t="str">
        <f t="shared" si="6741"/>
        <v>-</v>
      </c>
      <c r="BK989" s="124" t="str">
        <f t="shared" si="6741"/>
        <v>-</v>
      </c>
      <c r="BL989" s="124">
        <f t="shared" ref="BL989:BW989" si="6742">IF(SUM(G989,V989,AH989)=0,"-",SUM(G989,V989,AH989))</f>
        <v>91.7</v>
      </c>
      <c r="BM989" s="124" t="str">
        <f t="shared" si="6742"/>
        <v>-</v>
      </c>
      <c r="BN989" s="124">
        <f t="shared" si="6742"/>
        <v>91.7</v>
      </c>
      <c r="BO989" s="124">
        <f t="shared" si="6742"/>
        <v>58.7</v>
      </c>
      <c r="BP989" s="124" t="str">
        <f t="shared" si="6742"/>
        <v>-</v>
      </c>
      <c r="BQ989" s="124">
        <f t="shared" si="6742"/>
        <v>58.7</v>
      </c>
      <c r="BR989" s="124" t="str">
        <f t="shared" si="6742"/>
        <v>-</v>
      </c>
      <c r="BS989" s="124" t="str">
        <f t="shared" si="6742"/>
        <v>-</v>
      </c>
      <c r="BT989" s="124" t="str">
        <f t="shared" si="6742"/>
        <v>-</v>
      </c>
      <c r="BU989" s="124">
        <f t="shared" si="6742"/>
        <v>150.4</v>
      </c>
      <c r="BV989" s="124" t="str">
        <f t="shared" si="6742"/>
        <v>-</v>
      </c>
      <c r="BW989" s="124">
        <f t="shared" si="6742"/>
        <v>150.4</v>
      </c>
      <c r="BX989" s="123"/>
      <c r="BY989" s="123"/>
      <c r="BZ989" s="120">
        <v>4223.18</v>
      </c>
      <c r="CA989" s="120">
        <f t="shared" si="6189"/>
        <v>0.03561297411</v>
      </c>
    </row>
    <row r="990" ht="15.75" hidden="1" customHeight="1">
      <c r="A990" s="99" t="str">
        <f t="shared" si="5598"/>
        <v>October</v>
      </c>
      <c r="B990" s="122" t="s">
        <v>138</v>
      </c>
      <c r="C990" s="122" t="s">
        <v>51</v>
      </c>
      <c r="D990" s="123">
        <v>12.3</v>
      </c>
      <c r="E990" s="123"/>
      <c r="F990" s="124">
        <f t="shared" si="5599"/>
        <v>12.3</v>
      </c>
      <c r="G990" s="123">
        <v>84.3</v>
      </c>
      <c r="H990" s="123"/>
      <c r="I990" s="124">
        <f t="shared" si="5600"/>
        <v>84.3</v>
      </c>
      <c r="J990" s="123">
        <v>52.6</v>
      </c>
      <c r="K990" s="123"/>
      <c r="L990" s="124">
        <f t="shared" si="5601"/>
        <v>52.6</v>
      </c>
      <c r="M990" s="123"/>
      <c r="N990" s="123"/>
      <c r="O990" s="124" t="str">
        <f t="shared" si="5602"/>
        <v/>
      </c>
      <c r="P990" s="126">
        <f t="shared" ref="P990:Q990" si="6743">IF(SUM(D990,G990,J990,M990)=0,"",SUM(D990,G990,J990,M990))</f>
        <v>149.2</v>
      </c>
      <c r="Q990" s="125" t="str">
        <f t="shared" si="6743"/>
        <v/>
      </c>
      <c r="R990" s="124">
        <f t="shared" si="5604"/>
        <v>149.2</v>
      </c>
      <c r="S990" s="123"/>
      <c r="T990" s="123"/>
      <c r="U990" s="124" t="str">
        <f t="shared" si="5605"/>
        <v/>
      </c>
      <c r="V990" s="123">
        <v>438.9</v>
      </c>
      <c r="W990" s="123"/>
      <c r="X990" s="124">
        <f t="shared" si="5606"/>
        <v>438.9</v>
      </c>
      <c r="Y990" s="123">
        <v>263.2</v>
      </c>
      <c r="Z990" s="123"/>
      <c r="AA990" s="124">
        <f t="shared" si="5607"/>
        <v>263.2</v>
      </c>
      <c r="AB990" s="123"/>
      <c r="AC990" s="123"/>
      <c r="AD990" s="124" t="str">
        <f t="shared" si="5608"/>
        <v/>
      </c>
      <c r="AE990" s="124">
        <f t="shared" ref="AE990:AF990" si="6744">IF(SUM(S990,V990,Y990,AB990)=0,"",SUM(S990,V990,Y990,AB990))</f>
        <v>702.1</v>
      </c>
      <c r="AF990" s="124" t="str">
        <f t="shared" si="6744"/>
        <v/>
      </c>
      <c r="AG990" s="124">
        <f t="shared" si="5610"/>
        <v>702.1</v>
      </c>
      <c r="AH990" s="123"/>
      <c r="AI990" s="123"/>
      <c r="AJ990" s="124" t="str">
        <f t="shared" si="5611"/>
        <v/>
      </c>
      <c r="AK990" s="123"/>
      <c r="AL990" s="123"/>
      <c r="AM990" s="124" t="str">
        <f t="shared" si="5612"/>
        <v/>
      </c>
      <c r="AN990" s="123"/>
      <c r="AO990" s="123"/>
      <c r="AP990" s="124" t="str">
        <f t="shared" si="5613"/>
        <v/>
      </c>
      <c r="AQ990" s="124" t="str">
        <f t="shared" ref="AQ990:AR990" si="6745">IF(SUM(AH990,AK990,AN990)=0,"",SUM(AH990,AK990,AN990))</f>
        <v/>
      </c>
      <c r="AR990" s="124" t="str">
        <f t="shared" si="6745"/>
        <v/>
      </c>
      <c r="AS990" s="124" t="str">
        <f t="shared" si="5615"/>
        <v/>
      </c>
      <c r="AT990" s="124" t="str">
        <f t="shared" ref="AT990:AV990" si="6746">IF(S990=0,"-",S990)</f>
        <v>-</v>
      </c>
      <c r="AU990" s="124" t="str">
        <f t="shared" si="6746"/>
        <v>-</v>
      </c>
      <c r="AV990" s="124" t="str">
        <f t="shared" si="6746"/>
        <v/>
      </c>
      <c r="AW990" s="124">
        <f t="shared" ref="AW990:BH990" si="6747">IF(SUM(V990,AH990)=0,"-",SUM(V990,AH990))</f>
        <v>438.9</v>
      </c>
      <c r="AX990" s="124" t="str">
        <f t="shared" si="6747"/>
        <v>-</v>
      </c>
      <c r="AY990" s="124">
        <f t="shared" si="6747"/>
        <v>438.9</v>
      </c>
      <c r="AZ990" s="124">
        <f t="shared" si="6747"/>
        <v>263.2</v>
      </c>
      <c r="BA990" s="124" t="str">
        <f t="shared" si="6747"/>
        <v>-</v>
      </c>
      <c r="BB990" s="124">
        <f t="shared" si="6747"/>
        <v>263.2</v>
      </c>
      <c r="BC990" s="124" t="str">
        <f t="shared" si="6747"/>
        <v>-</v>
      </c>
      <c r="BD990" s="124" t="str">
        <f t="shared" si="6747"/>
        <v>-</v>
      </c>
      <c r="BE990" s="124" t="str">
        <f t="shared" si="6747"/>
        <v>-</v>
      </c>
      <c r="BF990" s="124">
        <f t="shared" si="6747"/>
        <v>702.1</v>
      </c>
      <c r="BG990" s="124" t="str">
        <f t="shared" si="6747"/>
        <v>-</v>
      </c>
      <c r="BH990" s="124">
        <f t="shared" si="6747"/>
        <v>702.1</v>
      </c>
      <c r="BI990" s="124">
        <f t="shared" ref="BI990:BK990" si="6748">IF(SUM(D990,S990)=0,"-",SUM(D990,S990))</f>
        <v>12.3</v>
      </c>
      <c r="BJ990" s="124" t="str">
        <f t="shared" si="6748"/>
        <v>-</v>
      </c>
      <c r="BK990" s="124">
        <f t="shared" si="6748"/>
        <v>12.3</v>
      </c>
      <c r="BL990" s="124">
        <f t="shared" ref="BL990:BW990" si="6749">IF(SUM(G990,V990,AH990)=0,"-",SUM(G990,V990,AH990))</f>
        <v>523.2</v>
      </c>
      <c r="BM990" s="124" t="str">
        <f t="shared" si="6749"/>
        <v>-</v>
      </c>
      <c r="BN990" s="124">
        <f t="shared" si="6749"/>
        <v>523.2</v>
      </c>
      <c r="BO990" s="124">
        <f t="shared" si="6749"/>
        <v>315.8</v>
      </c>
      <c r="BP990" s="124" t="str">
        <f t="shared" si="6749"/>
        <v>-</v>
      </c>
      <c r="BQ990" s="124">
        <f t="shared" si="6749"/>
        <v>315.8</v>
      </c>
      <c r="BR990" s="124" t="str">
        <f t="shared" si="6749"/>
        <v>-</v>
      </c>
      <c r="BS990" s="124" t="str">
        <f t="shared" si="6749"/>
        <v>-</v>
      </c>
      <c r="BT990" s="124" t="str">
        <f t="shared" si="6749"/>
        <v>-</v>
      </c>
      <c r="BU990" s="124">
        <f t="shared" si="6749"/>
        <v>851.3</v>
      </c>
      <c r="BV990" s="124" t="str">
        <f t="shared" si="6749"/>
        <v>-</v>
      </c>
      <c r="BW990" s="124">
        <f t="shared" si="6749"/>
        <v>851.3</v>
      </c>
      <c r="BX990" s="123"/>
      <c r="BY990" s="123"/>
      <c r="BZ990" s="120">
        <v>4223.18</v>
      </c>
      <c r="CA990" s="121">
        <f t="shared" si="6189"/>
        <v>0.2015779578</v>
      </c>
    </row>
    <row r="991" ht="15.75" hidden="1" customHeight="1">
      <c r="A991" s="99" t="str">
        <f t="shared" si="5598"/>
        <v>October</v>
      </c>
      <c r="B991" s="122" t="s">
        <v>138</v>
      </c>
      <c r="C991" s="122" t="s">
        <v>52</v>
      </c>
      <c r="D991" s="123">
        <v>37.6</v>
      </c>
      <c r="E991" s="123"/>
      <c r="F991" s="124">
        <f t="shared" si="5599"/>
        <v>37.6</v>
      </c>
      <c r="G991" s="123">
        <v>78.9</v>
      </c>
      <c r="H991" s="123"/>
      <c r="I991" s="124">
        <f t="shared" si="5600"/>
        <v>78.9</v>
      </c>
      <c r="J991" s="123">
        <v>42.5</v>
      </c>
      <c r="K991" s="123"/>
      <c r="L991" s="124">
        <f t="shared" si="5601"/>
        <v>42.5</v>
      </c>
      <c r="M991" s="123"/>
      <c r="N991" s="123"/>
      <c r="O991" s="124" t="str">
        <f t="shared" si="5602"/>
        <v/>
      </c>
      <c r="P991" s="126">
        <f t="shared" ref="P991:Q991" si="6750">IF(SUM(D991,G991,J991,M991)=0,"",SUM(D991,G991,J991,M991))</f>
        <v>159</v>
      </c>
      <c r="Q991" s="125" t="str">
        <f t="shared" si="6750"/>
        <v/>
      </c>
      <c r="R991" s="124">
        <f t="shared" si="5604"/>
        <v>159</v>
      </c>
      <c r="S991" s="123"/>
      <c r="T991" s="123"/>
      <c r="U991" s="124" t="str">
        <f t="shared" si="5605"/>
        <v/>
      </c>
      <c r="V991" s="123">
        <v>256.3</v>
      </c>
      <c r="W991" s="123"/>
      <c r="X991" s="124">
        <f t="shared" si="5606"/>
        <v>256.3</v>
      </c>
      <c r="Y991" s="123">
        <v>105.8</v>
      </c>
      <c r="Z991" s="123"/>
      <c r="AA991" s="124">
        <f t="shared" si="5607"/>
        <v>105.8</v>
      </c>
      <c r="AB991" s="123"/>
      <c r="AC991" s="123"/>
      <c r="AD991" s="124" t="str">
        <f t="shared" si="5608"/>
        <v/>
      </c>
      <c r="AE991" s="124">
        <f t="shared" ref="AE991:AF991" si="6751">IF(SUM(S991,V991,Y991,AB991)=0,"",SUM(S991,V991,Y991,AB991))</f>
        <v>362.1</v>
      </c>
      <c r="AF991" s="124" t="str">
        <f t="shared" si="6751"/>
        <v/>
      </c>
      <c r="AG991" s="124">
        <f t="shared" si="5610"/>
        <v>362.1</v>
      </c>
      <c r="AH991" s="123"/>
      <c r="AI991" s="123"/>
      <c r="AJ991" s="124" t="str">
        <f t="shared" si="5611"/>
        <v/>
      </c>
      <c r="AK991" s="123"/>
      <c r="AL991" s="123"/>
      <c r="AM991" s="124" t="str">
        <f t="shared" si="5612"/>
        <v/>
      </c>
      <c r="AN991" s="123"/>
      <c r="AO991" s="123"/>
      <c r="AP991" s="124" t="str">
        <f t="shared" si="5613"/>
        <v/>
      </c>
      <c r="AQ991" s="124" t="str">
        <f t="shared" ref="AQ991:AR991" si="6752">IF(SUM(AH991,AK991,AN991)=0,"",SUM(AH991,AK991,AN991))</f>
        <v/>
      </c>
      <c r="AR991" s="124" t="str">
        <f t="shared" si="6752"/>
        <v/>
      </c>
      <c r="AS991" s="124" t="str">
        <f t="shared" si="5615"/>
        <v/>
      </c>
      <c r="AT991" s="124" t="str">
        <f t="shared" ref="AT991:AV991" si="6753">IF(S991=0,"-",S991)</f>
        <v>-</v>
      </c>
      <c r="AU991" s="124" t="str">
        <f t="shared" si="6753"/>
        <v>-</v>
      </c>
      <c r="AV991" s="124" t="str">
        <f t="shared" si="6753"/>
        <v/>
      </c>
      <c r="AW991" s="124">
        <f t="shared" ref="AW991:BH991" si="6754">IF(SUM(V991,AH991)=0,"-",SUM(V991,AH991))</f>
        <v>256.3</v>
      </c>
      <c r="AX991" s="124" t="str">
        <f t="shared" si="6754"/>
        <v>-</v>
      </c>
      <c r="AY991" s="124">
        <f t="shared" si="6754"/>
        <v>256.3</v>
      </c>
      <c r="AZ991" s="124">
        <f t="shared" si="6754"/>
        <v>105.8</v>
      </c>
      <c r="BA991" s="124" t="str">
        <f t="shared" si="6754"/>
        <v>-</v>
      </c>
      <c r="BB991" s="124">
        <f t="shared" si="6754"/>
        <v>105.8</v>
      </c>
      <c r="BC991" s="124" t="str">
        <f t="shared" si="6754"/>
        <v>-</v>
      </c>
      <c r="BD991" s="124" t="str">
        <f t="shared" si="6754"/>
        <v>-</v>
      </c>
      <c r="BE991" s="124" t="str">
        <f t="shared" si="6754"/>
        <v>-</v>
      </c>
      <c r="BF991" s="124">
        <f t="shared" si="6754"/>
        <v>362.1</v>
      </c>
      <c r="BG991" s="124" t="str">
        <f t="shared" si="6754"/>
        <v>-</v>
      </c>
      <c r="BH991" s="124">
        <f t="shared" si="6754"/>
        <v>362.1</v>
      </c>
      <c r="BI991" s="124">
        <f t="shared" ref="BI991:BK991" si="6755">IF(SUM(D991,S991)=0,"-",SUM(D991,S991))</f>
        <v>37.6</v>
      </c>
      <c r="BJ991" s="124" t="str">
        <f t="shared" si="6755"/>
        <v>-</v>
      </c>
      <c r="BK991" s="124">
        <f t="shared" si="6755"/>
        <v>37.6</v>
      </c>
      <c r="BL991" s="124">
        <f t="shared" ref="BL991:BW991" si="6756">IF(SUM(G991,V991,AH991)=0,"-",SUM(G991,V991,AH991))</f>
        <v>335.2</v>
      </c>
      <c r="BM991" s="124" t="str">
        <f t="shared" si="6756"/>
        <v>-</v>
      </c>
      <c r="BN991" s="124">
        <f t="shared" si="6756"/>
        <v>335.2</v>
      </c>
      <c r="BO991" s="124">
        <f t="shared" si="6756"/>
        <v>148.3</v>
      </c>
      <c r="BP991" s="124" t="str">
        <f t="shared" si="6756"/>
        <v>-</v>
      </c>
      <c r="BQ991" s="124">
        <f t="shared" si="6756"/>
        <v>148.3</v>
      </c>
      <c r="BR991" s="124" t="str">
        <f t="shared" si="6756"/>
        <v>-</v>
      </c>
      <c r="BS991" s="124" t="str">
        <f t="shared" si="6756"/>
        <v>-</v>
      </c>
      <c r="BT991" s="124" t="str">
        <f t="shared" si="6756"/>
        <v>-</v>
      </c>
      <c r="BU991" s="124">
        <f t="shared" si="6756"/>
        <v>521.1</v>
      </c>
      <c r="BV991" s="124" t="str">
        <f t="shared" si="6756"/>
        <v>-</v>
      </c>
      <c r="BW991" s="124">
        <f t="shared" si="6756"/>
        <v>521.1</v>
      </c>
      <c r="BX991" s="123"/>
      <c r="BY991" s="123"/>
      <c r="BZ991" s="120">
        <v>4223.18</v>
      </c>
      <c r="CA991" s="121">
        <f t="shared" si="6189"/>
        <v>0.1233904309</v>
      </c>
    </row>
    <row r="992" ht="15.75" hidden="1" customHeight="1">
      <c r="A992" s="99" t="str">
        <f t="shared" si="5598"/>
        <v>November</v>
      </c>
      <c r="B992" s="122" t="s">
        <v>138</v>
      </c>
      <c r="C992" s="122" t="s">
        <v>53</v>
      </c>
      <c r="D992" s="123">
        <v>72.43</v>
      </c>
      <c r="E992" s="123"/>
      <c r="F992" s="124">
        <f t="shared" si="5599"/>
        <v>72.43</v>
      </c>
      <c r="G992" s="123">
        <v>82.78</v>
      </c>
      <c r="H992" s="123"/>
      <c r="I992" s="124">
        <f t="shared" si="5600"/>
        <v>82.78</v>
      </c>
      <c r="J992" s="123">
        <v>51.74</v>
      </c>
      <c r="K992" s="123"/>
      <c r="L992" s="124">
        <f t="shared" si="5601"/>
        <v>51.74</v>
      </c>
      <c r="M992" s="123"/>
      <c r="N992" s="123"/>
      <c r="O992" s="124" t="str">
        <f t="shared" si="5602"/>
        <v/>
      </c>
      <c r="P992" s="126">
        <f t="shared" ref="P992:Q992" si="6757">IF(SUM(D992,G992,J992,M992)=0,"",SUM(D992,G992,J992,M992))</f>
        <v>206.95</v>
      </c>
      <c r="Q992" s="125" t="str">
        <f t="shared" si="6757"/>
        <v/>
      </c>
      <c r="R992" s="124">
        <f t="shared" si="5604"/>
        <v>206.95</v>
      </c>
      <c r="S992" s="123"/>
      <c r="T992" s="123"/>
      <c r="U992" s="124" t="str">
        <f t="shared" si="5605"/>
        <v/>
      </c>
      <c r="V992" s="123">
        <v>278.59</v>
      </c>
      <c r="W992" s="123"/>
      <c r="X992" s="124">
        <f t="shared" si="5606"/>
        <v>278.59</v>
      </c>
      <c r="Y992" s="123">
        <v>150.01</v>
      </c>
      <c r="Z992" s="123"/>
      <c r="AA992" s="124">
        <f t="shared" si="5607"/>
        <v>150.01</v>
      </c>
      <c r="AB992" s="123"/>
      <c r="AC992" s="123"/>
      <c r="AD992" s="124" t="str">
        <f t="shared" si="5608"/>
        <v/>
      </c>
      <c r="AE992" s="124">
        <f t="shared" ref="AE992:AF992" si="6758">IF(SUM(S992,V992,Y992,AB992)=0,"",SUM(S992,V992,Y992,AB992))</f>
        <v>428.6</v>
      </c>
      <c r="AF992" s="124" t="str">
        <f t="shared" si="6758"/>
        <v/>
      </c>
      <c r="AG992" s="124">
        <f t="shared" si="5610"/>
        <v>428.6</v>
      </c>
      <c r="AH992" s="123"/>
      <c r="AI992" s="123"/>
      <c r="AJ992" s="124" t="str">
        <f t="shared" si="5611"/>
        <v/>
      </c>
      <c r="AK992" s="123"/>
      <c r="AL992" s="123"/>
      <c r="AM992" s="124" t="str">
        <f t="shared" si="5612"/>
        <v/>
      </c>
      <c r="AN992" s="123"/>
      <c r="AO992" s="123"/>
      <c r="AP992" s="124" t="str">
        <f t="shared" si="5613"/>
        <v/>
      </c>
      <c r="AQ992" s="124" t="str">
        <f t="shared" ref="AQ992:AR992" si="6759">IF(SUM(AH992,AK992,AN992)=0,"",SUM(AH992,AK992,AN992))</f>
        <v/>
      </c>
      <c r="AR992" s="124" t="str">
        <f t="shared" si="6759"/>
        <v/>
      </c>
      <c r="AS992" s="124" t="str">
        <f t="shared" si="5615"/>
        <v/>
      </c>
      <c r="AT992" s="124" t="str">
        <f t="shared" ref="AT992:AV992" si="6760">IF(S992=0,"-",S992)</f>
        <v>-</v>
      </c>
      <c r="AU992" s="124" t="str">
        <f t="shared" si="6760"/>
        <v>-</v>
      </c>
      <c r="AV992" s="124" t="str">
        <f t="shared" si="6760"/>
        <v/>
      </c>
      <c r="AW992" s="124">
        <f t="shared" ref="AW992:BH992" si="6761">IF(SUM(V992,AH992)=0,"-",SUM(V992,AH992))</f>
        <v>278.59</v>
      </c>
      <c r="AX992" s="124" t="str">
        <f t="shared" si="6761"/>
        <v>-</v>
      </c>
      <c r="AY992" s="124">
        <f t="shared" si="6761"/>
        <v>278.59</v>
      </c>
      <c r="AZ992" s="124">
        <f t="shared" si="6761"/>
        <v>150.01</v>
      </c>
      <c r="BA992" s="124" t="str">
        <f t="shared" si="6761"/>
        <v>-</v>
      </c>
      <c r="BB992" s="124">
        <f t="shared" si="6761"/>
        <v>150.01</v>
      </c>
      <c r="BC992" s="124" t="str">
        <f t="shared" si="6761"/>
        <v>-</v>
      </c>
      <c r="BD992" s="124" t="str">
        <f t="shared" si="6761"/>
        <v>-</v>
      </c>
      <c r="BE992" s="124" t="str">
        <f t="shared" si="6761"/>
        <v>-</v>
      </c>
      <c r="BF992" s="124">
        <f t="shared" si="6761"/>
        <v>428.6</v>
      </c>
      <c r="BG992" s="124" t="str">
        <f t="shared" si="6761"/>
        <v>-</v>
      </c>
      <c r="BH992" s="124">
        <f t="shared" si="6761"/>
        <v>428.6</v>
      </c>
      <c r="BI992" s="124">
        <f t="shared" ref="BI992:BK992" si="6762">IF(SUM(D992,S992)=0,"-",SUM(D992,S992))</f>
        <v>72.43</v>
      </c>
      <c r="BJ992" s="124" t="str">
        <f t="shared" si="6762"/>
        <v>-</v>
      </c>
      <c r="BK992" s="124">
        <f t="shared" si="6762"/>
        <v>72.43</v>
      </c>
      <c r="BL992" s="124">
        <f t="shared" ref="BL992:BW992" si="6763">IF(SUM(G992,V992,AH992)=0,"-",SUM(G992,V992,AH992))</f>
        <v>361.37</v>
      </c>
      <c r="BM992" s="124" t="str">
        <f t="shared" si="6763"/>
        <v>-</v>
      </c>
      <c r="BN992" s="124">
        <f t="shared" si="6763"/>
        <v>361.37</v>
      </c>
      <c r="BO992" s="124">
        <f t="shared" si="6763"/>
        <v>201.75</v>
      </c>
      <c r="BP992" s="124" t="str">
        <f t="shared" si="6763"/>
        <v>-</v>
      </c>
      <c r="BQ992" s="124">
        <f t="shared" si="6763"/>
        <v>201.75</v>
      </c>
      <c r="BR992" s="124" t="str">
        <f t="shared" si="6763"/>
        <v>-</v>
      </c>
      <c r="BS992" s="124" t="str">
        <f t="shared" si="6763"/>
        <v>-</v>
      </c>
      <c r="BT992" s="124" t="str">
        <f t="shared" si="6763"/>
        <v>-</v>
      </c>
      <c r="BU992" s="124">
        <f t="shared" si="6763"/>
        <v>635.55</v>
      </c>
      <c r="BV992" s="124" t="str">
        <f t="shared" si="6763"/>
        <v>-</v>
      </c>
      <c r="BW992" s="124">
        <f t="shared" si="6763"/>
        <v>635.55</v>
      </c>
      <c r="BX992" s="123"/>
      <c r="BY992" s="123"/>
      <c r="BZ992" s="120">
        <v>4223.18</v>
      </c>
      <c r="CA992" s="121">
        <f t="shared" si="6189"/>
        <v>0.1504908623</v>
      </c>
    </row>
    <row r="993" ht="15.75" hidden="1" customHeight="1">
      <c r="A993" s="99" t="str">
        <f t="shared" si="5598"/>
        <v>November</v>
      </c>
      <c r="B993" s="122" t="s">
        <v>138</v>
      </c>
      <c r="C993" s="122" t="s">
        <v>54</v>
      </c>
      <c r="D993" s="123">
        <v>13.2</v>
      </c>
      <c r="E993" s="123"/>
      <c r="F993" s="124">
        <f t="shared" si="5599"/>
        <v>13.2</v>
      </c>
      <c r="G993" s="123">
        <v>21.9</v>
      </c>
      <c r="H993" s="123"/>
      <c r="I993" s="124">
        <f t="shared" si="5600"/>
        <v>21.9</v>
      </c>
      <c r="J993" s="123">
        <v>14.8</v>
      </c>
      <c r="K993" s="123"/>
      <c r="L993" s="124">
        <f t="shared" si="5601"/>
        <v>14.8</v>
      </c>
      <c r="M993" s="123"/>
      <c r="N993" s="123"/>
      <c r="O993" s="124" t="str">
        <f t="shared" si="5602"/>
        <v/>
      </c>
      <c r="P993" s="126">
        <f t="shared" ref="P993:Q993" si="6764">IF(SUM(D993,G993,J993,M993)=0,"",SUM(D993,G993,J993,M993))</f>
        <v>49.9</v>
      </c>
      <c r="Q993" s="125" t="str">
        <f t="shared" si="6764"/>
        <v/>
      </c>
      <c r="R993" s="124">
        <f t="shared" si="5604"/>
        <v>49.9</v>
      </c>
      <c r="S993" s="123"/>
      <c r="T993" s="123"/>
      <c r="U993" s="124" t="str">
        <f t="shared" si="5605"/>
        <v/>
      </c>
      <c r="V993" s="123">
        <v>46.8</v>
      </c>
      <c r="W993" s="123"/>
      <c r="X993" s="124">
        <f t="shared" si="5606"/>
        <v>46.8</v>
      </c>
      <c r="Y993" s="123">
        <v>24.6</v>
      </c>
      <c r="Z993" s="123"/>
      <c r="AA993" s="124">
        <f t="shared" si="5607"/>
        <v>24.6</v>
      </c>
      <c r="AB993" s="123"/>
      <c r="AC993" s="123"/>
      <c r="AD993" s="124" t="str">
        <f t="shared" si="5608"/>
        <v/>
      </c>
      <c r="AE993" s="124">
        <f t="shared" ref="AE993:AF993" si="6765">IF(SUM(S993,V993,Y993,AB993)=0,"",SUM(S993,V993,Y993,AB993))</f>
        <v>71.4</v>
      </c>
      <c r="AF993" s="124" t="str">
        <f t="shared" si="6765"/>
        <v/>
      </c>
      <c r="AG993" s="124">
        <f t="shared" si="5610"/>
        <v>71.4</v>
      </c>
      <c r="AH993" s="123"/>
      <c r="AI993" s="123"/>
      <c r="AJ993" s="124" t="str">
        <f t="shared" si="5611"/>
        <v/>
      </c>
      <c r="AK993" s="123"/>
      <c r="AL993" s="123"/>
      <c r="AM993" s="124" t="str">
        <f t="shared" si="5612"/>
        <v/>
      </c>
      <c r="AN993" s="123"/>
      <c r="AO993" s="123"/>
      <c r="AP993" s="124" t="str">
        <f t="shared" si="5613"/>
        <v/>
      </c>
      <c r="AQ993" s="124" t="str">
        <f t="shared" ref="AQ993:AR993" si="6766">IF(SUM(AH993,AK993,AN993)=0,"",SUM(AH993,AK993,AN993))</f>
        <v/>
      </c>
      <c r="AR993" s="124" t="str">
        <f t="shared" si="6766"/>
        <v/>
      </c>
      <c r="AS993" s="124" t="str">
        <f t="shared" si="5615"/>
        <v/>
      </c>
      <c r="AT993" s="124" t="str">
        <f t="shared" ref="AT993:AV993" si="6767">IF(S993=0,"-",S993)</f>
        <v>-</v>
      </c>
      <c r="AU993" s="124" t="str">
        <f t="shared" si="6767"/>
        <v>-</v>
      </c>
      <c r="AV993" s="124" t="str">
        <f t="shared" si="6767"/>
        <v/>
      </c>
      <c r="AW993" s="124">
        <f t="shared" ref="AW993:BH993" si="6768">IF(SUM(V993,AH993)=0,"-",SUM(V993,AH993))</f>
        <v>46.8</v>
      </c>
      <c r="AX993" s="124" t="str">
        <f t="shared" si="6768"/>
        <v>-</v>
      </c>
      <c r="AY993" s="124">
        <f t="shared" si="6768"/>
        <v>46.8</v>
      </c>
      <c r="AZ993" s="124">
        <f t="shared" si="6768"/>
        <v>24.6</v>
      </c>
      <c r="BA993" s="124" t="str">
        <f t="shared" si="6768"/>
        <v>-</v>
      </c>
      <c r="BB993" s="124">
        <f t="shared" si="6768"/>
        <v>24.6</v>
      </c>
      <c r="BC993" s="124" t="str">
        <f t="shared" si="6768"/>
        <v>-</v>
      </c>
      <c r="BD993" s="124" t="str">
        <f t="shared" si="6768"/>
        <v>-</v>
      </c>
      <c r="BE993" s="124" t="str">
        <f t="shared" si="6768"/>
        <v>-</v>
      </c>
      <c r="BF993" s="124">
        <f t="shared" si="6768"/>
        <v>71.4</v>
      </c>
      <c r="BG993" s="124" t="str">
        <f t="shared" si="6768"/>
        <v>-</v>
      </c>
      <c r="BH993" s="124">
        <f t="shared" si="6768"/>
        <v>71.4</v>
      </c>
      <c r="BI993" s="124">
        <f t="shared" ref="BI993:BK993" si="6769">IF(SUM(D993,S993)=0,"-",SUM(D993,S993))</f>
        <v>13.2</v>
      </c>
      <c r="BJ993" s="124" t="str">
        <f t="shared" si="6769"/>
        <v>-</v>
      </c>
      <c r="BK993" s="124">
        <f t="shared" si="6769"/>
        <v>13.2</v>
      </c>
      <c r="BL993" s="124">
        <f t="shared" ref="BL993:BW993" si="6770">IF(SUM(G993,V993,AH993)=0,"-",SUM(G993,V993,AH993))</f>
        <v>68.7</v>
      </c>
      <c r="BM993" s="124" t="str">
        <f t="shared" si="6770"/>
        <v>-</v>
      </c>
      <c r="BN993" s="124">
        <f t="shared" si="6770"/>
        <v>68.7</v>
      </c>
      <c r="BO993" s="124">
        <f t="shared" si="6770"/>
        <v>39.4</v>
      </c>
      <c r="BP993" s="124" t="str">
        <f t="shared" si="6770"/>
        <v>-</v>
      </c>
      <c r="BQ993" s="124">
        <f t="shared" si="6770"/>
        <v>39.4</v>
      </c>
      <c r="BR993" s="124" t="str">
        <f t="shared" si="6770"/>
        <v>-</v>
      </c>
      <c r="BS993" s="124" t="str">
        <f t="shared" si="6770"/>
        <v>-</v>
      </c>
      <c r="BT993" s="124" t="str">
        <f t="shared" si="6770"/>
        <v>-</v>
      </c>
      <c r="BU993" s="124">
        <f t="shared" si="6770"/>
        <v>121.3</v>
      </c>
      <c r="BV993" s="124" t="str">
        <f t="shared" si="6770"/>
        <v>-</v>
      </c>
      <c r="BW993" s="124">
        <f t="shared" si="6770"/>
        <v>121.3</v>
      </c>
      <c r="BX993" s="123"/>
      <c r="BY993" s="123"/>
      <c r="BZ993" s="120">
        <v>4223.18</v>
      </c>
      <c r="CA993" s="121">
        <f t="shared" si="6189"/>
        <v>0.02872243191</v>
      </c>
    </row>
    <row r="994" ht="15.75" hidden="1" customHeight="1">
      <c r="A994" s="99" t="str">
        <f t="shared" si="5598"/>
        <v>December</v>
      </c>
      <c r="B994" s="122" t="s">
        <v>138</v>
      </c>
      <c r="C994" s="122" t="s">
        <v>55</v>
      </c>
      <c r="D994" s="123"/>
      <c r="E994" s="123"/>
      <c r="F994" s="124" t="str">
        <f t="shared" si="5599"/>
        <v/>
      </c>
      <c r="G994" s="123"/>
      <c r="H994" s="123"/>
      <c r="I994" s="124" t="str">
        <f t="shared" si="5600"/>
        <v/>
      </c>
      <c r="J994" s="123"/>
      <c r="K994" s="123"/>
      <c r="L994" s="124" t="str">
        <f t="shared" si="5601"/>
        <v/>
      </c>
      <c r="M994" s="123"/>
      <c r="N994" s="123"/>
      <c r="O994" s="124" t="str">
        <f t="shared" si="5602"/>
        <v/>
      </c>
      <c r="P994" s="125" t="str">
        <f t="shared" ref="P994:Q994" si="6771">IF(SUM(D994,G994,J994,M994)=0,"",SUM(D994,G994,J994,M994))</f>
        <v/>
      </c>
      <c r="Q994" s="125" t="str">
        <f t="shared" si="6771"/>
        <v/>
      </c>
      <c r="R994" s="124" t="str">
        <f t="shared" si="5604"/>
        <v/>
      </c>
      <c r="S994" s="123"/>
      <c r="T994" s="123"/>
      <c r="U994" s="124" t="str">
        <f t="shared" si="5605"/>
        <v/>
      </c>
      <c r="V994" s="123"/>
      <c r="W994" s="123"/>
      <c r="X994" s="124" t="str">
        <f t="shared" si="5606"/>
        <v/>
      </c>
      <c r="Y994" s="123"/>
      <c r="Z994" s="123"/>
      <c r="AA994" s="124" t="str">
        <f t="shared" si="5607"/>
        <v/>
      </c>
      <c r="AB994" s="123"/>
      <c r="AC994" s="123"/>
      <c r="AD994" s="124" t="str">
        <f t="shared" si="5608"/>
        <v/>
      </c>
      <c r="AE994" s="124" t="str">
        <f t="shared" ref="AE994:AF994" si="6772">IF(SUM(S994,V994,Y994,AB994)=0,"",SUM(S994,V994,Y994,AB994))</f>
        <v/>
      </c>
      <c r="AF994" s="124" t="str">
        <f t="shared" si="6772"/>
        <v/>
      </c>
      <c r="AG994" s="124" t="str">
        <f t="shared" si="5610"/>
        <v/>
      </c>
      <c r="AH994" s="123"/>
      <c r="AI994" s="123"/>
      <c r="AJ994" s="124" t="str">
        <f t="shared" si="5611"/>
        <v/>
      </c>
      <c r="AK994" s="123"/>
      <c r="AL994" s="123"/>
      <c r="AM994" s="124" t="str">
        <f t="shared" si="5612"/>
        <v/>
      </c>
      <c r="AN994" s="123"/>
      <c r="AO994" s="123"/>
      <c r="AP994" s="124" t="str">
        <f t="shared" si="5613"/>
        <v/>
      </c>
      <c r="AQ994" s="124" t="str">
        <f t="shared" ref="AQ994:AR994" si="6773">IF(SUM(AH994,AK994,AN994)=0,"",SUM(AH994,AK994,AN994))</f>
        <v/>
      </c>
      <c r="AR994" s="124" t="str">
        <f t="shared" si="6773"/>
        <v/>
      </c>
      <c r="AS994" s="124" t="str">
        <f t="shared" si="5615"/>
        <v/>
      </c>
      <c r="AT994" s="124" t="str">
        <f t="shared" ref="AT994:AV994" si="6774">IF(S994=0,"-",S994)</f>
        <v>-</v>
      </c>
      <c r="AU994" s="124" t="str">
        <f t="shared" si="6774"/>
        <v>-</v>
      </c>
      <c r="AV994" s="124" t="str">
        <f t="shared" si="6774"/>
        <v/>
      </c>
      <c r="AW994" s="124" t="str">
        <f t="shared" ref="AW994:BH994" si="6775">IF(SUM(V994,AH994)=0,"-",SUM(V994,AH994))</f>
        <v>-</v>
      </c>
      <c r="AX994" s="124" t="str">
        <f t="shared" si="6775"/>
        <v>-</v>
      </c>
      <c r="AY994" s="124" t="str">
        <f t="shared" si="6775"/>
        <v>-</v>
      </c>
      <c r="AZ994" s="124" t="str">
        <f t="shared" si="6775"/>
        <v>-</v>
      </c>
      <c r="BA994" s="124" t="str">
        <f t="shared" si="6775"/>
        <v>-</v>
      </c>
      <c r="BB994" s="124" t="str">
        <f t="shared" si="6775"/>
        <v>-</v>
      </c>
      <c r="BC994" s="124" t="str">
        <f t="shared" si="6775"/>
        <v>-</v>
      </c>
      <c r="BD994" s="124" t="str">
        <f t="shared" si="6775"/>
        <v>-</v>
      </c>
      <c r="BE994" s="124" t="str">
        <f t="shared" si="6775"/>
        <v>-</v>
      </c>
      <c r="BF994" s="124" t="str">
        <f t="shared" si="6775"/>
        <v>-</v>
      </c>
      <c r="BG994" s="124" t="str">
        <f t="shared" si="6775"/>
        <v>-</v>
      </c>
      <c r="BH994" s="124" t="str">
        <f t="shared" si="6775"/>
        <v>-</v>
      </c>
      <c r="BI994" s="124" t="str">
        <f t="shared" ref="BI994:BK994" si="6776">IF(SUM(D994,S994)=0,"-",SUM(D994,S994))</f>
        <v>-</v>
      </c>
      <c r="BJ994" s="124" t="str">
        <f t="shared" si="6776"/>
        <v>-</v>
      </c>
      <c r="BK994" s="124" t="str">
        <f t="shared" si="6776"/>
        <v>-</v>
      </c>
      <c r="BL994" s="124" t="str">
        <f t="shared" ref="BL994:BW994" si="6777">IF(SUM(G994,V994,AH994)=0,"-",SUM(G994,V994,AH994))</f>
        <v>-</v>
      </c>
      <c r="BM994" s="124" t="str">
        <f t="shared" si="6777"/>
        <v>-</v>
      </c>
      <c r="BN994" s="124" t="str">
        <f t="shared" si="6777"/>
        <v>-</v>
      </c>
      <c r="BO994" s="124" t="str">
        <f t="shared" si="6777"/>
        <v>-</v>
      </c>
      <c r="BP994" s="124" t="str">
        <f t="shared" si="6777"/>
        <v>-</v>
      </c>
      <c r="BQ994" s="124" t="str">
        <f t="shared" si="6777"/>
        <v>-</v>
      </c>
      <c r="BR994" s="124" t="str">
        <f t="shared" si="6777"/>
        <v>-</v>
      </c>
      <c r="BS994" s="124" t="str">
        <f t="shared" si="6777"/>
        <v>-</v>
      </c>
      <c r="BT994" s="124" t="str">
        <f t="shared" si="6777"/>
        <v>-</v>
      </c>
      <c r="BU994" s="124" t="str">
        <f t="shared" si="6777"/>
        <v>-</v>
      </c>
      <c r="BV994" s="124" t="str">
        <f t="shared" si="6777"/>
        <v>-</v>
      </c>
      <c r="BW994" s="124" t="str">
        <f t="shared" si="6777"/>
        <v>-</v>
      </c>
      <c r="BX994" s="123"/>
      <c r="BY994" s="123"/>
      <c r="BZ994" s="120">
        <v>4223.18</v>
      </c>
      <c r="CA994" s="121" t="str">
        <f t="shared" si="6189"/>
        <v/>
      </c>
    </row>
    <row r="995" ht="15.75" hidden="1" customHeight="1">
      <c r="A995" s="99" t="str">
        <f t="shared" si="5598"/>
        <v>December</v>
      </c>
      <c r="B995" s="122" t="s">
        <v>138</v>
      </c>
      <c r="C995" s="122" t="s">
        <v>56</v>
      </c>
      <c r="D995" s="123"/>
      <c r="E995" s="123"/>
      <c r="F995" s="124" t="str">
        <f t="shared" si="5599"/>
        <v/>
      </c>
      <c r="G995" s="123"/>
      <c r="H995" s="123"/>
      <c r="I995" s="124" t="str">
        <f t="shared" si="5600"/>
        <v/>
      </c>
      <c r="J995" s="123"/>
      <c r="K995" s="123"/>
      <c r="L995" s="124" t="str">
        <f t="shared" si="5601"/>
        <v/>
      </c>
      <c r="M995" s="123"/>
      <c r="N995" s="123"/>
      <c r="O995" s="124" t="str">
        <f t="shared" si="5602"/>
        <v/>
      </c>
      <c r="P995" s="125" t="str">
        <f t="shared" ref="P995:Q995" si="6778">IF(SUM(D995,G995,J995,M995)=0,"",SUM(D995,G995,J995,M995))</f>
        <v/>
      </c>
      <c r="Q995" s="125" t="str">
        <f t="shared" si="6778"/>
        <v/>
      </c>
      <c r="R995" s="124" t="str">
        <f t="shared" si="5604"/>
        <v/>
      </c>
      <c r="S995" s="123"/>
      <c r="T995" s="123"/>
      <c r="U995" s="124" t="str">
        <f t="shared" si="5605"/>
        <v/>
      </c>
      <c r="V995" s="123"/>
      <c r="W995" s="123"/>
      <c r="X995" s="124" t="str">
        <f t="shared" si="5606"/>
        <v/>
      </c>
      <c r="Y995" s="123"/>
      <c r="Z995" s="123"/>
      <c r="AA995" s="124" t="str">
        <f t="shared" si="5607"/>
        <v/>
      </c>
      <c r="AB995" s="123"/>
      <c r="AC995" s="123"/>
      <c r="AD995" s="124" t="str">
        <f t="shared" si="5608"/>
        <v/>
      </c>
      <c r="AE995" s="124" t="str">
        <f t="shared" ref="AE995:AF995" si="6779">IF(SUM(S995,V995,Y995,AB995)=0,"",SUM(S995,V995,Y995,AB995))</f>
        <v/>
      </c>
      <c r="AF995" s="124" t="str">
        <f t="shared" si="6779"/>
        <v/>
      </c>
      <c r="AG995" s="124" t="str">
        <f t="shared" si="5610"/>
        <v/>
      </c>
      <c r="AH995" s="123"/>
      <c r="AI995" s="123"/>
      <c r="AJ995" s="124" t="str">
        <f t="shared" si="5611"/>
        <v/>
      </c>
      <c r="AK995" s="123"/>
      <c r="AL995" s="123"/>
      <c r="AM995" s="124" t="str">
        <f t="shared" si="5612"/>
        <v/>
      </c>
      <c r="AN995" s="123"/>
      <c r="AO995" s="123"/>
      <c r="AP995" s="124" t="str">
        <f t="shared" si="5613"/>
        <v/>
      </c>
      <c r="AQ995" s="124" t="str">
        <f t="shared" ref="AQ995:AR995" si="6780">IF(SUM(AH995,AK995,AN995)=0,"",SUM(AH995,AK995,AN995))</f>
        <v/>
      </c>
      <c r="AR995" s="124" t="str">
        <f t="shared" si="6780"/>
        <v/>
      </c>
      <c r="AS995" s="124" t="str">
        <f t="shared" si="5615"/>
        <v/>
      </c>
      <c r="AT995" s="124" t="str">
        <f t="shared" ref="AT995:AV995" si="6781">IF(S995=0,"-",S995)</f>
        <v>-</v>
      </c>
      <c r="AU995" s="124" t="str">
        <f t="shared" si="6781"/>
        <v>-</v>
      </c>
      <c r="AV995" s="124" t="str">
        <f t="shared" si="6781"/>
        <v/>
      </c>
      <c r="AW995" s="124" t="str">
        <f t="shared" ref="AW995:BH995" si="6782">IF(SUM(V995,AH995)=0,"-",SUM(V995,AH995))</f>
        <v>-</v>
      </c>
      <c r="AX995" s="124" t="str">
        <f t="shared" si="6782"/>
        <v>-</v>
      </c>
      <c r="AY995" s="124" t="str">
        <f t="shared" si="6782"/>
        <v>-</v>
      </c>
      <c r="AZ995" s="124" t="str">
        <f t="shared" si="6782"/>
        <v>-</v>
      </c>
      <c r="BA995" s="124" t="str">
        <f t="shared" si="6782"/>
        <v>-</v>
      </c>
      <c r="BB995" s="124" t="str">
        <f t="shared" si="6782"/>
        <v>-</v>
      </c>
      <c r="BC995" s="124" t="str">
        <f t="shared" si="6782"/>
        <v>-</v>
      </c>
      <c r="BD995" s="124" t="str">
        <f t="shared" si="6782"/>
        <v>-</v>
      </c>
      <c r="BE995" s="124" t="str">
        <f t="shared" si="6782"/>
        <v>-</v>
      </c>
      <c r="BF995" s="124" t="str">
        <f t="shared" si="6782"/>
        <v>-</v>
      </c>
      <c r="BG995" s="124" t="str">
        <f t="shared" si="6782"/>
        <v>-</v>
      </c>
      <c r="BH995" s="124" t="str">
        <f t="shared" si="6782"/>
        <v>-</v>
      </c>
      <c r="BI995" s="124" t="str">
        <f t="shared" ref="BI995:BK995" si="6783">IF(SUM(D995,S995)=0,"-",SUM(D995,S995))</f>
        <v>-</v>
      </c>
      <c r="BJ995" s="124" t="str">
        <f t="shared" si="6783"/>
        <v>-</v>
      </c>
      <c r="BK995" s="124" t="str">
        <f t="shared" si="6783"/>
        <v>-</v>
      </c>
      <c r="BL995" s="124" t="str">
        <f t="shared" ref="BL995:BW995" si="6784">IF(SUM(G995,V995,AH995)=0,"-",SUM(G995,V995,AH995))</f>
        <v>-</v>
      </c>
      <c r="BM995" s="124" t="str">
        <f t="shared" si="6784"/>
        <v>-</v>
      </c>
      <c r="BN995" s="124" t="str">
        <f t="shared" si="6784"/>
        <v>-</v>
      </c>
      <c r="BO995" s="124" t="str">
        <f t="shared" si="6784"/>
        <v>-</v>
      </c>
      <c r="BP995" s="124" t="str">
        <f t="shared" si="6784"/>
        <v>-</v>
      </c>
      <c r="BQ995" s="124" t="str">
        <f t="shared" si="6784"/>
        <v>-</v>
      </c>
      <c r="BR995" s="124" t="str">
        <f t="shared" si="6784"/>
        <v>-</v>
      </c>
      <c r="BS995" s="124" t="str">
        <f t="shared" si="6784"/>
        <v>-</v>
      </c>
      <c r="BT995" s="124" t="str">
        <f t="shared" si="6784"/>
        <v>-</v>
      </c>
      <c r="BU995" s="124" t="str">
        <f t="shared" si="6784"/>
        <v>-</v>
      </c>
      <c r="BV995" s="124" t="str">
        <f t="shared" si="6784"/>
        <v>-</v>
      </c>
      <c r="BW995" s="124" t="str">
        <f t="shared" si="6784"/>
        <v>-</v>
      </c>
      <c r="BX995" s="123"/>
      <c r="BY995" s="123"/>
      <c r="BZ995" s="120">
        <v>4223.18</v>
      </c>
      <c r="CA995" s="121" t="str">
        <f t="shared" si="6189"/>
        <v/>
      </c>
    </row>
    <row r="996" ht="15.75" hidden="1" customHeight="1">
      <c r="A996" s="99" t="str">
        <f t="shared" si="5598"/>
        <v>January</v>
      </c>
      <c r="B996" s="115" t="s">
        <v>139</v>
      </c>
      <c r="C996" s="115" t="s">
        <v>33</v>
      </c>
      <c r="D996" s="116">
        <v>60.0</v>
      </c>
      <c r="E996" s="116">
        <v>33.0</v>
      </c>
      <c r="F996" s="117">
        <f t="shared" si="5599"/>
        <v>93</v>
      </c>
      <c r="G996" s="116">
        <v>130.0</v>
      </c>
      <c r="H996" s="116"/>
      <c r="I996" s="117">
        <f t="shared" si="5600"/>
        <v>130</v>
      </c>
      <c r="J996" s="116"/>
      <c r="K996" s="116"/>
      <c r="L996" s="117" t="str">
        <f t="shared" si="5601"/>
        <v/>
      </c>
      <c r="M996" s="116"/>
      <c r="N996" s="116"/>
      <c r="O996" s="117" t="str">
        <f t="shared" si="5602"/>
        <v/>
      </c>
      <c r="P996" s="118">
        <f t="shared" ref="P996:Q996" si="6785">IF(SUM(D996,G996,J996,M996)=0,"",SUM(D996,G996,J996,M996))</f>
        <v>190</v>
      </c>
      <c r="Q996" s="118">
        <f t="shared" si="6785"/>
        <v>33</v>
      </c>
      <c r="R996" s="117">
        <f t="shared" si="5604"/>
        <v>223</v>
      </c>
      <c r="S996" s="116"/>
      <c r="T996" s="116"/>
      <c r="U996" s="117" t="str">
        <f t="shared" si="5605"/>
        <v/>
      </c>
      <c r="V996" s="116">
        <v>170.0</v>
      </c>
      <c r="W996" s="116"/>
      <c r="X996" s="117">
        <f t="shared" si="5606"/>
        <v>170</v>
      </c>
      <c r="Y996" s="116"/>
      <c r="Z996" s="116"/>
      <c r="AA996" s="117" t="str">
        <f t="shared" si="5607"/>
        <v/>
      </c>
      <c r="AB996" s="116"/>
      <c r="AC996" s="116"/>
      <c r="AD996" s="117" t="str">
        <f t="shared" si="5608"/>
        <v/>
      </c>
      <c r="AE996" s="117">
        <f t="shared" ref="AE996:AF996" si="6786">IF(SUM(S996,V996,Y996,AB996)=0,"",SUM(S996,V996,Y996,AB996))</f>
        <v>170</v>
      </c>
      <c r="AF996" s="117" t="str">
        <f t="shared" si="6786"/>
        <v/>
      </c>
      <c r="AG996" s="117">
        <f t="shared" si="5610"/>
        <v>170</v>
      </c>
      <c r="AH996" s="116"/>
      <c r="AI996" s="116"/>
      <c r="AJ996" s="117" t="str">
        <f t="shared" si="5611"/>
        <v/>
      </c>
      <c r="AK996" s="116"/>
      <c r="AL996" s="116"/>
      <c r="AM996" s="117" t="str">
        <f t="shared" si="5612"/>
        <v/>
      </c>
      <c r="AN996" s="116"/>
      <c r="AO996" s="116"/>
      <c r="AP996" s="117" t="str">
        <f t="shared" si="5613"/>
        <v/>
      </c>
      <c r="AQ996" s="117" t="str">
        <f t="shared" ref="AQ996:AR996" si="6787">IF(SUM(AH996,AK996,AN996)=0,"",SUM(AH996,AK996,AN996))</f>
        <v/>
      </c>
      <c r="AR996" s="117" t="str">
        <f t="shared" si="6787"/>
        <v/>
      </c>
      <c r="AS996" s="117" t="str">
        <f t="shared" si="5615"/>
        <v/>
      </c>
      <c r="AT996" s="117" t="str">
        <f t="shared" ref="AT996:AV996" si="6788">IF(S996=0,"-",S996)</f>
        <v>-</v>
      </c>
      <c r="AU996" s="117" t="str">
        <f t="shared" si="6788"/>
        <v>-</v>
      </c>
      <c r="AV996" s="117" t="str">
        <f t="shared" si="6788"/>
        <v/>
      </c>
      <c r="AW996" s="117">
        <f t="shared" ref="AW996:BH996" si="6789">IF(SUM(V996,AH996)=0,"-",SUM(V996,AH996))</f>
        <v>170</v>
      </c>
      <c r="AX996" s="117" t="str">
        <f t="shared" si="6789"/>
        <v>-</v>
      </c>
      <c r="AY996" s="117">
        <f t="shared" si="6789"/>
        <v>170</v>
      </c>
      <c r="AZ996" s="117" t="str">
        <f t="shared" si="6789"/>
        <v>-</v>
      </c>
      <c r="BA996" s="117" t="str">
        <f t="shared" si="6789"/>
        <v>-</v>
      </c>
      <c r="BB996" s="117" t="str">
        <f t="shared" si="6789"/>
        <v>-</v>
      </c>
      <c r="BC996" s="117" t="str">
        <f t="shared" si="6789"/>
        <v>-</v>
      </c>
      <c r="BD996" s="117" t="str">
        <f t="shared" si="6789"/>
        <v>-</v>
      </c>
      <c r="BE996" s="117" t="str">
        <f t="shared" si="6789"/>
        <v>-</v>
      </c>
      <c r="BF996" s="117">
        <f t="shared" si="6789"/>
        <v>170</v>
      </c>
      <c r="BG996" s="117" t="str">
        <f t="shared" si="6789"/>
        <v>-</v>
      </c>
      <c r="BH996" s="117">
        <f t="shared" si="6789"/>
        <v>170</v>
      </c>
      <c r="BI996" s="117">
        <f t="shared" ref="BI996:BK996" si="6790">IF(SUM(D996,S996)=0,"-",SUM(D996,S996))</f>
        <v>60</v>
      </c>
      <c r="BJ996" s="117">
        <f t="shared" si="6790"/>
        <v>33</v>
      </c>
      <c r="BK996" s="117">
        <f t="shared" si="6790"/>
        <v>93</v>
      </c>
      <c r="BL996" s="117">
        <f t="shared" ref="BL996:BW996" si="6791">IF(SUM(G996,V996,AH996)=0,"-",SUM(G996,V996,AH996))</f>
        <v>300</v>
      </c>
      <c r="BM996" s="117" t="str">
        <f t="shared" si="6791"/>
        <v>-</v>
      </c>
      <c r="BN996" s="117">
        <f t="shared" si="6791"/>
        <v>300</v>
      </c>
      <c r="BO996" s="117" t="str">
        <f t="shared" si="6791"/>
        <v>-</v>
      </c>
      <c r="BP996" s="117" t="str">
        <f t="shared" si="6791"/>
        <v>-</v>
      </c>
      <c r="BQ996" s="117" t="str">
        <f t="shared" si="6791"/>
        <v>-</v>
      </c>
      <c r="BR996" s="117" t="str">
        <f t="shared" si="6791"/>
        <v>-</v>
      </c>
      <c r="BS996" s="117" t="str">
        <f t="shared" si="6791"/>
        <v>-</v>
      </c>
      <c r="BT996" s="117" t="str">
        <f t="shared" si="6791"/>
        <v>-</v>
      </c>
      <c r="BU996" s="117">
        <f t="shared" si="6791"/>
        <v>360</v>
      </c>
      <c r="BV996" s="117">
        <f t="shared" si="6791"/>
        <v>33</v>
      </c>
      <c r="BW996" s="117">
        <f t="shared" si="6791"/>
        <v>393</v>
      </c>
      <c r="BX996" s="119"/>
      <c r="BY996" s="116"/>
      <c r="BZ996" s="120">
        <v>4308.23</v>
      </c>
      <c r="CA996" s="121">
        <f t="shared" si="6189"/>
        <v>0.09122075655</v>
      </c>
      <c r="CB996" s="7"/>
      <c r="CC996" s="7"/>
      <c r="CD996" s="7"/>
      <c r="CE996" s="7"/>
    </row>
    <row r="997" ht="15.75" hidden="1" customHeight="1">
      <c r="A997" s="99" t="str">
        <f t="shared" si="5598"/>
        <v>January</v>
      </c>
      <c r="B997" s="115" t="s">
        <v>139</v>
      </c>
      <c r="C997" s="115" t="s">
        <v>34</v>
      </c>
      <c r="D997" s="116">
        <v>43.0</v>
      </c>
      <c r="E997" s="116">
        <v>11.0</v>
      </c>
      <c r="F997" s="117">
        <f t="shared" si="5599"/>
        <v>54</v>
      </c>
      <c r="G997" s="116">
        <v>143.0</v>
      </c>
      <c r="H997" s="116"/>
      <c r="I997" s="117">
        <f t="shared" si="5600"/>
        <v>143</v>
      </c>
      <c r="J997" s="116"/>
      <c r="K997" s="116"/>
      <c r="L997" s="117" t="str">
        <f t="shared" si="5601"/>
        <v/>
      </c>
      <c r="M997" s="116"/>
      <c r="N997" s="116"/>
      <c r="O997" s="117" t="str">
        <f t="shared" si="5602"/>
        <v/>
      </c>
      <c r="P997" s="118">
        <f t="shared" ref="P997:Q997" si="6792">IF(SUM(D997,G997,J997,M997)=0,"",SUM(D997,G997,J997,M997))</f>
        <v>186</v>
      </c>
      <c r="Q997" s="118">
        <f t="shared" si="6792"/>
        <v>11</v>
      </c>
      <c r="R997" s="117">
        <f t="shared" si="5604"/>
        <v>197</v>
      </c>
      <c r="S997" s="116"/>
      <c r="T997" s="116"/>
      <c r="U997" s="117" t="str">
        <f t="shared" si="5605"/>
        <v/>
      </c>
      <c r="V997" s="116">
        <v>210.0</v>
      </c>
      <c r="W997" s="116"/>
      <c r="X997" s="117">
        <f t="shared" si="5606"/>
        <v>210</v>
      </c>
      <c r="Y997" s="116"/>
      <c r="Z997" s="116"/>
      <c r="AA997" s="117" t="str">
        <f t="shared" si="5607"/>
        <v/>
      </c>
      <c r="AB997" s="116"/>
      <c r="AC997" s="116"/>
      <c r="AD997" s="117" t="str">
        <f t="shared" si="5608"/>
        <v/>
      </c>
      <c r="AE997" s="117">
        <f t="shared" ref="AE997:AF997" si="6793">IF(SUM(S997,V997,Y997,AB997)=0,"",SUM(S997,V997,Y997,AB997))</f>
        <v>210</v>
      </c>
      <c r="AF997" s="117" t="str">
        <f t="shared" si="6793"/>
        <v/>
      </c>
      <c r="AG997" s="117">
        <f t="shared" si="5610"/>
        <v>210</v>
      </c>
      <c r="AH997" s="116"/>
      <c r="AI997" s="116"/>
      <c r="AJ997" s="117" t="str">
        <f t="shared" si="5611"/>
        <v/>
      </c>
      <c r="AK997" s="116"/>
      <c r="AL997" s="116"/>
      <c r="AM997" s="117" t="str">
        <f t="shared" si="5612"/>
        <v/>
      </c>
      <c r="AN997" s="116"/>
      <c r="AO997" s="116"/>
      <c r="AP997" s="117" t="str">
        <f t="shared" si="5613"/>
        <v/>
      </c>
      <c r="AQ997" s="117" t="str">
        <f t="shared" ref="AQ997:AR997" si="6794">IF(SUM(AH997,AK997,AN997)=0,"",SUM(AH997,AK997,AN997))</f>
        <v/>
      </c>
      <c r="AR997" s="117" t="str">
        <f t="shared" si="6794"/>
        <v/>
      </c>
      <c r="AS997" s="117" t="str">
        <f t="shared" si="5615"/>
        <v/>
      </c>
      <c r="AT997" s="117" t="str">
        <f t="shared" ref="AT997:AV997" si="6795">IF(S997=0,"-",S997)</f>
        <v>-</v>
      </c>
      <c r="AU997" s="117" t="str">
        <f t="shared" si="6795"/>
        <v>-</v>
      </c>
      <c r="AV997" s="117" t="str">
        <f t="shared" si="6795"/>
        <v/>
      </c>
      <c r="AW997" s="117">
        <f t="shared" ref="AW997:BH997" si="6796">IF(SUM(V997,AH997)=0,"-",SUM(V997,AH997))</f>
        <v>210</v>
      </c>
      <c r="AX997" s="117" t="str">
        <f t="shared" si="6796"/>
        <v>-</v>
      </c>
      <c r="AY997" s="117">
        <f t="shared" si="6796"/>
        <v>210</v>
      </c>
      <c r="AZ997" s="117" t="str">
        <f t="shared" si="6796"/>
        <v>-</v>
      </c>
      <c r="BA997" s="117" t="str">
        <f t="shared" si="6796"/>
        <v>-</v>
      </c>
      <c r="BB997" s="117" t="str">
        <f t="shared" si="6796"/>
        <v>-</v>
      </c>
      <c r="BC997" s="117" t="str">
        <f t="shared" si="6796"/>
        <v>-</v>
      </c>
      <c r="BD997" s="117" t="str">
        <f t="shared" si="6796"/>
        <v>-</v>
      </c>
      <c r="BE997" s="117" t="str">
        <f t="shared" si="6796"/>
        <v>-</v>
      </c>
      <c r="BF997" s="117">
        <f t="shared" si="6796"/>
        <v>210</v>
      </c>
      <c r="BG997" s="117" t="str">
        <f t="shared" si="6796"/>
        <v>-</v>
      </c>
      <c r="BH997" s="117">
        <f t="shared" si="6796"/>
        <v>210</v>
      </c>
      <c r="BI997" s="117">
        <f t="shared" ref="BI997:BK997" si="6797">IF(SUM(D997,S997)=0,"-",SUM(D997,S997))</f>
        <v>43</v>
      </c>
      <c r="BJ997" s="117">
        <f t="shared" si="6797"/>
        <v>11</v>
      </c>
      <c r="BK997" s="117">
        <f t="shared" si="6797"/>
        <v>54</v>
      </c>
      <c r="BL997" s="117">
        <f t="shared" ref="BL997:BW997" si="6798">IF(SUM(G997,V997,AH997)=0,"-",SUM(G997,V997,AH997))</f>
        <v>353</v>
      </c>
      <c r="BM997" s="117" t="str">
        <f t="shared" si="6798"/>
        <v>-</v>
      </c>
      <c r="BN997" s="117">
        <f t="shared" si="6798"/>
        <v>353</v>
      </c>
      <c r="BO997" s="117" t="str">
        <f t="shared" si="6798"/>
        <v>-</v>
      </c>
      <c r="BP997" s="117" t="str">
        <f t="shared" si="6798"/>
        <v>-</v>
      </c>
      <c r="BQ997" s="117" t="str">
        <f t="shared" si="6798"/>
        <v>-</v>
      </c>
      <c r="BR997" s="117" t="str">
        <f t="shared" si="6798"/>
        <v>-</v>
      </c>
      <c r="BS997" s="117" t="str">
        <f t="shared" si="6798"/>
        <v>-</v>
      </c>
      <c r="BT997" s="117" t="str">
        <f t="shared" si="6798"/>
        <v>-</v>
      </c>
      <c r="BU997" s="117">
        <f t="shared" si="6798"/>
        <v>396</v>
      </c>
      <c r="BV997" s="117">
        <f t="shared" si="6798"/>
        <v>11</v>
      </c>
      <c r="BW997" s="117">
        <f t="shared" si="6798"/>
        <v>407</v>
      </c>
      <c r="BX997" s="119"/>
      <c r="BY997" s="116"/>
      <c r="BZ997" s="120">
        <v>4308.23</v>
      </c>
      <c r="CA997" s="121">
        <f t="shared" si="6189"/>
        <v>0.09447035093</v>
      </c>
      <c r="CB997" s="7"/>
      <c r="CC997" s="7"/>
      <c r="CD997" s="7"/>
      <c r="CE997" s="7"/>
    </row>
    <row r="998" ht="15.75" hidden="1" customHeight="1">
      <c r="A998" s="99" t="str">
        <f t="shared" si="5598"/>
        <v>February</v>
      </c>
      <c r="B998" s="122" t="s">
        <v>139</v>
      </c>
      <c r="C998" s="122" t="s">
        <v>35</v>
      </c>
      <c r="D998" s="123">
        <v>75.0</v>
      </c>
      <c r="E998" s="123"/>
      <c r="F998" s="124">
        <f t="shared" si="5599"/>
        <v>75</v>
      </c>
      <c r="G998" s="123">
        <v>110.0</v>
      </c>
      <c r="H998" s="123"/>
      <c r="I998" s="124">
        <f t="shared" si="5600"/>
        <v>110</v>
      </c>
      <c r="J998" s="123"/>
      <c r="K998" s="123"/>
      <c r="L998" s="124" t="str">
        <f t="shared" si="5601"/>
        <v/>
      </c>
      <c r="M998" s="123"/>
      <c r="N998" s="123"/>
      <c r="O998" s="124" t="str">
        <f t="shared" si="5602"/>
        <v/>
      </c>
      <c r="P998" s="126">
        <f t="shared" ref="P998:Q998" si="6799">IF(SUM(D998,G998,J998,M998)=0,"",SUM(D998,G998,J998,M998))</f>
        <v>185</v>
      </c>
      <c r="Q998" s="125" t="str">
        <f t="shared" si="6799"/>
        <v/>
      </c>
      <c r="R998" s="124">
        <f t="shared" si="5604"/>
        <v>185</v>
      </c>
      <c r="S998" s="123"/>
      <c r="T998" s="123"/>
      <c r="U998" s="124" t="str">
        <f t="shared" si="5605"/>
        <v/>
      </c>
      <c r="V998" s="123">
        <v>33.0</v>
      </c>
      <c r="W998" s="123"/>
      <c r="X998" s="124">
        <f t="shared" si="5606"/>
        <v>33</v>
      </c>
      <c r="Y998" s="123"/>
      <c r="Z998" s="123"/>
      <c r="AA998" s="124" t="str">
        <f t="shared" si="5607"/>
        <v/>
      </c>
      <c r="AB998" s="123"/>
      <c r="AC998" s="123"/>
      <c r="AD998" s="124" t="str">
        <f t="shared" si="5608"/>
        <v/>
      </c>
      <c r="AE998" s="124">
        <f t="shared" ref="AE998:AF998" si="6800">IF(SUM(S998,V998,Y998,AB998)=0,"",SUM(S998,V998,Y998,AB998))</f>
        <v>33</v>
      </c>
      <c r="AF998" s="124" t="str">
        <f t="shared" si="6800"/>
        <v/>
      </c>
      <c r="AG998" s="124">
        <f t="shared" si="5610"/>
        <v>33</v>
      </c>
      <c r="AH998" s="123"/>
      <c r="AI998" s="123"/>
      <c r="AJ998" s="124" t="str">
        <f t="shared" si="5611"/>
        <v/>
      </c>
      <c r="AK998" s="123"/>
      <c r="AL998" s="123"/>
      <c r="AM998" s="124" t="str">
        <f t="shared" si="5612"/>
        <v/>
      </c>
      <c r="AN998" s="123"/>
      <c r="AO998" s="123"/>
      <c r="AP998" s="124" t="str">
        <f t="shared" si="5613"/>
        <v/>
      </c>
      <c r="AQ998" s="124" t="str">
        <f t="shared" ref="AQ998:AR998" si="6801">IF(SUM(AH998,AK998,AN998)=0,"",SUM(AH998,AK998,AN998))</f>
        <v/>
      </c>
      <c r="AR998" s="124" t="str">
        <f t="shared" si="6801"/>
        <v/>
      </c>
      <c r="AS998" s="124" t="str">
        <f t="shared" si="5615"/>
        <v/>
      </c>
      <c r="AT998" s="124" t="str">
        <f t="shared" ref="AT998:AV998" si="6802">IF(S998=0,"-",S998)</f>
        <v>-</v>
      </c>
      <c r="AU998" s="124" t="str">
        <f t="shared" si="6802"/>
        <v>-</v>
      </c>
      <c r="AV998" s="124" t="str">
        <f t="shared" si="6802"/>
        <v/>
      </c>
      <c r="AW998" s="124">
        <f t="shared" ref="AW998:BH998" si="6803">IF(SUM(V998,AH998)=0,"-",SUM(V998,AH998))</f>
        <v>33</v>
      </c>
      <c r="AX998" s="124" t="str">
        <f t="shared" si="6803"/>
        <v>-</v>
      </c>
      <c r="AY998" s="124">
        <f t="shared" si="6803"/>
        <v>33</v>
      </c>
      <c r="AZ998" s="124" t="str">
        <f t="shared" si="6803"/>
        <v>-</v>
      </c>
      <c r="BA998" s="124" t="str">
        <f t="shared" si="6803"/>
        <v>-</v>
      </c>
      <c r="BB998" s="124" t="str">
        <f t="shared" si="6803"/>
        <v>-</v>
      </c>
      <c r="BC998" s="124" t="str">
        <f t="shared" si="6803"/>
        <v>-</v>
      </c>
      <c r="BD998" s="124" t="str">
        <f t="shared" si="6803"/>
        <v>-</v>
      </c>
      <c r="BE998" s="124" t="str">
        <f t="shared" si="6803"/>
        <v>-</v>
      </c>
      <c r="BF998" s="124">
        <f t="shared" si="6803"/>
        <v>33</v>
      </c>
      <c r="BG998" s="124" t="str">
        <f t="shared" si="6803"/>
        <v>-</v>
      </c>
      <c r="BH998" s="124">
        <f t="shared" si="6803"/>
        <v>33</v>
      </c>
      <c r="BI998" s="124">
        <f t="shared" ref="BI998:BK998" si="6804">IF(SUM(D998,S998)=0,"-",SUM(D998,S998))</f>
        <v>75</v>
      </c>
      <c r="BJ998" s="124" t="str">
        <f t="shared" si="6804"/>
        <v>-</v>
      </c>
      <c r="BK998" s="124">
        <f t="shared" si="6804"/>
        <v>75</v>
      </c>
      <c r="BL998" s="124">
        <f t="shared" ref="BL998:BW998" si="6805">IF(SUM(G998,V998,AH998)=0,"-",SUM(G998,V998,AH998))</f>
        <v>143</v>
      </c>
      <c r="BM998" s="124" t="str">
        <f t="shared" si="6805"/>
        <v>-</v>
      </c>
      <c r="BN998" s="124">
        <f t="shared" si="6805"/>
        <v>143</v>
      </c>
      <c r="BO998" s="124" t="str">
        <f t="shared" si="6805"/>
        <v>-</v>
      </c>
      <c r="BP998" s="124" t="str">
        <f t="shared" si="6805"/>
        <v>-</v>
      </c>
      <c r="BQ998" s="124" t="str">
        <f t="shared" si="6805"/>
        <v>-</v>
      </c>
      <c r="BR998" s="124" t="str">
        <f t="shared" si="6805"/>
        <v>-</v>
      </c>
      <c r="BS998" s="124" t="str">
        <f t="shared" si="6805"/>
        <v>-</v>
      </c>
      <c r="BT998" s="124" t="str">
        <f t="shared" si="6805"/>
        <v>-</v>
      </c>
      <c r="BU998" s="124">
        <f t="shared" si="6805"/>
        <v>218</v>
      </c>
      <c r="BV998" s="124" t="str">
        <f t="shared" si="6805"/>
        <v>-</v>
      </c>
      <c r="BW998" s="124">
        <f t="shared" si="6805"/>
        <v>218</v>
      </c>
      <c r="BX998" s="119"/>
      <c r="BY998" s="123"/>
      <c r="BZ998" s="120">
        <v>4308.23</v>
      </c>
      <c r="CA998" s="121">
        <f t="shared" si="6189"/>
        <v>0.05060082679</v>
      </c>
    </row>
    <row r="999" ht="15.75" hidden="1" customHeight="1">
      <c r="A999" s="99" t="str">
        <f t="shared" si="5598"/>
        <v>February</v>
      </c>
      <c r="B999" s="122" t="s">
        <v>139</v>
      </c>
      <c r="C999" s="122" t="s">
        <v>36</v>
      </c>
      <c r="D999" s="123">
        <v>15.0</v>
      </c>
      <c r="E999" s="123"/>
      <c r="F999" s="124">
        <f t="shared" si="5599"/>
        <v>15</v>
      </c>
      <c r="G999" s="123">
        <v>43.0</v>
      </c>
      <c r="H999" s="123"/>
      <c r="I999" s="124">
        <f t="shared" si="5600"/>
        <v>43</v>
      </c>
      <c r="J999" s="123"/>
      <c r="K999" s="123"/>
      <c r="L999" s="124" t="str">
        <f t="shared" si="5601"/>
        <v/>
      </c>
      <c r="M999" s="123"/>
      <c r="N999" s="123"/>
      <c r="O999" s="124" t="str">
        <f t="shared" si="5602"/>
        <v/>
      </c>
      <c r="P999" s="126">
        <f t="shared" ref="P999:Q999" si="6806">IF(SUM(D999,G999,J999,M999)=0,"",SUM(D999,G999,J999,M999))</f>
        <v>58</v>
      </c>
      <c r="Q999" s="125" t="str">
        <f t="shared" si="6806"/>
        <v/>
      </c>
      <c r="R999" s="124">
        <f t="shared" si="5604"/>
        <v>58</v>
      </c>
      <c r="S999" s="123"/>
      <c r="T999" s="123"/>
      <c r="U999" s="124" t="str">
        <f t="shared" si="5605"/>
        <v/>
      </c>
      <c r="V999" s="123">
        <v>25.5</v>
      </c>
      <c r="W999" s="123"/>
      <c r="X999" s="124">
        <f t="shared" si="5606"/>
        <v>25.5</v>
      </c>
      <c r="Y999" s="123"/>
      <c r="Z999" s="123"/>
      <c r="AA999" s="124" t="str">
        <f t="shared" si="5607"/>
        <v/>
      </c>
      <c r="AB999" s="123"/>
      <c r="AC999" s="123"/>
      <c r="AD999" s="124" t="str">
        <f t="shared" si="5608"/>
        <v/>
      </c>
      <c r="AE999" s="124">
        <f t="shared" ref="AE999:AF999" si="6807">IF(SUM(S999,V999,Y999,AB999)=0,"",SUM(S999,V999,Y999,AB999))</f>
        <v>25.5</v>
      </c>
      <c r="AF999" s="124" t="str">
        <f t="shared" si="6807"/>
        <v/>
      </c>
      <c r="AG999" s="124">
        <f t="shared" si="5610"/>
        <v>25.5</v>
      </c>
      <c r="AH999" s="123"/>
      <c r="AI999" s="123"/>
      <c r="AJ999" s="124" t="str">
        <f t="shared" si="5611"/>
        <v/>
      </c>
      <c r="AK999" s="123"/>
      <c r="AL999" s="123"/>
      <c r="AM999" s="124" t="str">
        <f t="shared" si="5612"/>
        <v/>
      </c>
      <c r="AN999" s="123"/>
      <c r="AO999" s="123"/>
      <c r="AP999" s="124" t="str">
        <f t="shared" si="5613"/>
        <v/>
      </c>
      <c r="AQ999" s="124" t="str">
        <f t="shared" ref="AQ999:AR999" si="6808">IF(SUM(AH999,AK999,AN999)=0,"",SUM(AH999,AK999,AN999))</f>
        <v/>
      </c>
      <c r="AR999" s="124" t="str">
        <f t="shared" si="6808"/>
        <v/>
      </c>
      <c r="AS999" s="124" t="str">
        <f t="shared" si="5615"/>
        <v/>
      </c>
      <c r="AT999" s="124" t="str">
        <f t="shared" ref="AT999:AV999" si="6809">IF(S999=0,"-",S999)</f>
        <v>-</v>
      </c>
      <c r="AU999" s="124" t="str">
        <f t="shared" si="6809"/>
        <v>-</v>
      </c>
      <c r="AV999" s="124" t="str">
        <f t="shared" si="6809"/>
        <v/>
      </c>
      <c r="AW999" s="124">
        <f t="shared" ref="AW999:BH999" si="6810">IF(SUM(V999,AH999)=0,"-",SUM(V999,AH999))</f>
        <v>25.5</v>
      </c>
      <c r="AX999" s="124" t="str">
        <f t="shared" si="6810"/>
        <v>-</v>
      </c>
      <c r="AY999" s="124">
        <f t="shared" si="6810"/>
        <v>25.5</v>
      </c>
      <c r="AZ999" s="124" t="str">
        <f t="shared" si="6810"/>
        <v>-</v>
      </c>
      <c r="BA999" s="124" t="str">
        <f t="shared" si="6810"/>
        <v>-</v>
      </c>
      <c r="BB999" s="124" t="str">
        <f t="shared" si="6810"/>
        <v>-</v>
      </c>
      <c r="BC999" s="124" t="str">
        <f t="shared" si="6810"/>
        <v>-</v>
      </c>
      <c r="BD999" s="124" t="str">
        <f t="shared" si="6810"/>
        <v>-</v>
      </c>
      <c r="BE999" s="124" t="str">
        <f t="shared" si="6810"/>
        <v>-</v>
      </c>
      <c r="BF999" s="124">
        <f t="shared" si="6810"/>
        <v>25.5</v>
      </c>
      <c r="BG999" s="124" t="str">
        <f t="shared" si="6810"/>
        <v>-</v>
      </c>
      <c r="BH999" s="124">
        <f t="shared" si="6810"/>
        <v>25.5</v>
      </c>
      <c r="BI999" s="124">
        <f t="shared" ref="BI999:BK999" si="6811">IF(SUM(D999,S999)=0,"-",SUM(D999,S999))</f>
        <v>15</v>
      </c>
      <c r="BJ999" s="124" t="str">
        <f t="shared" si="6811"/>
        <v>-</v>
      </c>
      <c r="BK999" s="124">
        <f t="shared" si="6811"/>
        <v>15</v>
      </c>
      <c r="BL999" s="124">
        <f t="shared" ref="BL999:BW999" si="6812">IF(SUM(G999,V999,AH999)=0,"-",SUM(G999,V999,AH999))</f>
        <v>68.5</v>
      </c>
      <c r="BM999" s="124" t="str">
        <f t="shared" si="6812"/>
        <v>-</v>
      </c>
      <c r="BN999" s="124">
        <f t="shared" si="6812"/>
        <v>68.5</v>
      </c>
      <c r="BO999" s="124" t="str">
        <f t="shared" si="6812"/>
        <v>-</v>
      </c>
      <c r="BP999" s="124" t="str">
        <f t="shared" si="6812"/>
        <v>-</v>
      </c>
      <c r="BQ999" s="124" t="str">
        <f t="shared" si="6812"/>
        <v>-</v>
      </c>
      <c r="BR999" s="124" t="str">
        <f t="shared" si="6812"/>
        <v>-</v>
      </c>
      <c r="BS999" s="124" t="str">
        <f t="shared" si="6812"/>
        <v>-</v>
      </c>
      <c r="BT999" s="124" t="str">
        <f t="shared" si="6812"/>
        <v>-</v>
      </c>
      <c r="BU999" s="124">
        <f t="shared" si="6812"/>
        <v>83.5</v>
      </c>
      <c r="BV999" s="124" t="str">
        <f t="shared" si="6812"/>
        <v>-</v>
      </c>
      <c r="BW999" s="124">
        <f t="shared" si="6812"/>
        <v>83.5</v>
      </c>
      <c r="BX999" s="119"/>
      <c r="BY999" s="123"/>
      <c r="BZ999" s="120">
        <v>4308.23</v>
      </c>
      <c r="CA999" s="121">
        <f t="shared" si="6189"/>
        <v>0.01938150934</v>
      </c>
    </row>
    <row r="1000" ht="15.75" hidden="1" customHeight="1">
      <c r="A1000" s="99" t="str">
        <f t="shared" si="5598"/>
        <v>March</v>
      </c>
      <c r="B1000" s="122" t="s">
        <v>139</v>
      </c>
      <c r="C1000" s="122" t="s">
        <v>37</v>
      </c>
      <c r="D1000" s="123"/>
      <c r="E1000" s="123"/>
      <c r="F1000" s="124" t="str">
        <f t="shared" si="5599"/>
        <v/>
      </c>
      <c r="G1000" s="123"/>
      <c r="H1000" s="123"/>
      <c r="I1000" s="124" t="str">
        <f t="shared" si="5600"/>
        <v/>
      </c>
      <c r="J1000" s="123"/>
      <c r="K1000" s="123"/>
      <c r="L1000" s="124" t="str">
        <f t="shared" si="5601"/>
        <v/>
      </c>
      <c r="M1000" s="123"/>
      <c r="N1000" s="123"/>
      <c r="O1000" s="124" t="str">
        <f t="shared" si="5602"/>
        <v/>
      </c>
      <c r="P1000" s="125" t="str">
        <f t="shared" ref="P1000:Q1000" si="6813">IF(SUM(D1000,G1000,J1000,M1000)=0,"",SUM(D1000,G1000,J1000,M1000))</f>
        <v/>
      </c>
      <c r="Q1000" s="125" t="str">
        <f t="shared" si="6813"/>
        <v/>
      </c>
      <c r="R1000" s="124" t="str">
        <f t="shared" si="5604"/>
        <v/>
      </c>
      <c r="S1000" s="123"/>
      <c r="T1000" s="123"/>
      <c r="U1000" s="124" t="str">
        <f t="shared" si="5605"/>
        <v/>
      </c>
      <c r="V1000" s="123"/>
      <c r="W1000" s="123"/>
      <c r="X1000" s="124" t="str">
        <f t="shared" si="5606"/>
        <v/>
      </c>
      <c r="Y1000" s="123"/>
      <c r="Z1000" s="123"/>
      <c r="AA1000" s="124" t="str">
        <f t="shared" si="5607"/>
        <v/>
      </c>
      <c r="AB1000" s="123"/>
      <c r="AC1000" s="123"/>
      <c r="AD1000" s="124" t="str">
        <f t="shared" si="5608"/>
        <v/>
      </c>
      <c r="AE1000" s="124" t="str">
        <f t="shared" ref="AE1000:AF1000" si="6814">IF(SUM(S1000,V1000,Y1000,AB1000)=0,"",SUM(S1000,V1000,Y1000,AB1000))</f>
        <v/>
      </c>
      <c r="AF1000" s="124" t="str">
        <f t="shared" si="6814"/>
        <v/>
      </c>
      <c r="AG1000" s="124" t="str">
        <f t="shared" si="5610"/>
        <v/>
      </c>
      <c r="AH1000" s="123"/>
      <c r="AI1000" s="123"/>
      <c r="AJ1000" s="124" t="str">
        <f t="shared" si="5611"/>
        <v/>
      </c>
      <c r="AK1000" s="123"/>
      <c r="AL1000" s="123"/>
      <c r="AM1000" s="124" t="str">
        <f t="shared" si="5612"/>
        <v/>
      </c>
      <c r="AN1000" s="123"/>
      <c r="AO1000" s="123"/>
      <c r="AP1000" s="124" t="str">
        <f t="shared" si="5613"/>
        <v/>
      </c>
      <c r="AQ1000" s="124" t="str">
        <f t="shared" ref="AQ1000:AR1000" si="6815">IF(SUM(AH1000,AK1000,AN1000)=0,"",SUM(AH1000,AK1000,AN1000))</f>
        <v/>
      </c>
      <c r="AR1000" s="124" t="str">
        <f t="shared" si="6815"/>
        <v/>
      </c>
      <c r="AS1000" s="124" t="str">
        <f t="shared" si="5615"/>
        <v/>
      </c>
      <c r="AT1000" s="124" t="str">
        <f t="shared" ref="AT1000:AV1000" si="6816">IF(S1000=0,"-",S1000)</f>
        <v>-</v>
      </c>
      <c r="AU1000" s="124" t="str">
        <f t="shared" si="6816"/>
        <v>-</v>
      </c>
      <c r="AV1000" s="124" t="str">
        <f t="shared" si="6816"/>
        <v/>
      </c>
      <c r="AW1000" s="124" t="str">
        <f t="shared" ref="AW1000:BH1000" si="6817">IF(SUM(V1000,AH1000)=0,"-",SUM(V1000,AH1000))</f>
        <v>-</v>
      </c>
      <c r="AX1000" s="124" t="str">
        <f t="shared" si="6817"/>
        <v>-</v>
      </c>
      <c r="AY1000" s="124" t="str">
        <f t="shared" si="6817"/>
        <v>-</v>
      </c>
      <c r="AZ1000" s="124" t="str">
        <f t="shared" si="6817"/>
        <v>-</v>
      </c>
      <c r="BA1000" s="124" t="str">
        <f t="shared" si="6817"/>
        <v>-</v>
      </c>
      <c r="BB1000" s="124" t="str">
        <f t="shared" si="6817"/>
        <v>-</v>
      </c>
      <c r="BC1000" s="124" t="str">
        <f t="shared" si="6817"/>
        <v>-</v>
      </c>
      <c r="BD1000" s="124" t="str">
        <f t="shared" si="6817"/>
        <v>-</v>
      </c>
      <c r="BE1000" s="124" t="str">
        <f t="shared" si="6817"/>
        <v>-</v>
      </c>
      <c r="BF1000" s="124" t="str">
        <f t="shared" si="6817"/>
        <v>-</v>
      </c>
      <c r="BG1000" s="124" t="str">
        <f t="shared" si="6817"/>
        <v>-</v>
      </c>
      <c r="BH1000" s="124" t="str">
        <f t="shared" si="6817"/>
        <v>-</v>
      </c>
      <c r="BI1000" s="124" t="str">
        <f t="shared" ref="BI1000:BK1000" si="6818">IF(SUM(D1000,S1000)=0,"-",SUM(D1000,S1000))</f>
        <v>-</v>
      </c>
      <c r="BJ1000" s="124" t="str">
        <f t="shared" si="6818"/>
        <v>-</v>
      </c>
      <c r="BK1000" s="124" t="str">
        <f t="shared" si="6818"/>
        <v>-</v>
      </c>
      <c r="BL1000" s="124" t="str">
        <f t="shared" ref="BL1000:BW1000" si="6819">IF(SUM(G1000,V1000,AH1000)=0,"-",SUM(G1000,V1000,AH1000))</f>
        <v>-</v>
      </c>
      <c r="BM1000" s="124" t="str">
        <f t="shared" si="6819"/>
        <v>-</v>
      </c>
      <c r="BN1000" s="124" t="str">
        <f t="shared" si="6819"/>
        <v>-</v>
      </c>
      <c r="BO1000" s="124" t="str">
        <f t="shared" si="6819"/>
        <v>-</v>
      </c>
      <c r="BP1000" s="124" t="str">
        <f t="shared" si="6819"/>
        <v>-</v>
      </c>
      <c r="BQ1000" s="124" t="str">
        <f t="shared" si="6819"/>
        <v>-</v>
      </c>
      <c r="BR1000" s="124" t="str">
        <f t="shared" si="6819"/>
        <v>-</v>
      </c>
      <c r="BS1000" s="124" t="str">
        <f t="shared" si="6819"/>
        <v>-</v>
      </c>
      <c r="BT1000" s="124" t="str">
        <f t="shared" si="6819"/>
        <v>-</v>
      </c>
      <c r="BU1000" s="124" t="str">
        <f t="shared" si="6819"/>
        <v>-</v>
      </c>
      <c r="BV1000" s="124" t="str">
        <f t="shared" si="6819"/>
        <v>-</v>
      </c>
      <c r="BW1000" s="124" t="str">
        <f t="shared" si="6819"/>
        <v>-</v>
      </c>
      <c r="BX1000" s="119"/>
      <c r="BY1000" s="123" t="s">
        <v>69</v>
      </c>
      <c r="BZ1000" s="120">
        <v>4308.23</v>
      </c>
      <c r="CA1000" s="121" t="str">
        <f t="shared" si="6189"/>
        <v/>
      </c>
    </row>
    <row r="1001" ht="15.75" hidden="1" customHeight="1">
      <c r="A1001" s="99" t="str">
        <f t="shared" si="5598"/>
        <v>March</v>
      </c>
      <c r="B1001" s="122" t="s">
        <v>139</v>
      </c>
      <c r="C1001" s="122" t="s">
        <v>38</v>
      </c>
      <c r="D1001" s="123"/>
      <c r="E1001" s="123"/>
      <c r="F1001" s="124" t="str">
        <f t="shared" si="5599"/>
        <v/>
      </c>
      <c r="G1001" s="123"/>
      <c r="H1001" s="123"/>
      <c r="I1001" s="124" t="str">
        <f t="shared" si="5600"/>
        <v/>
      </c>
      <c r="J1001" s="123"/>
      <c r="K1001" s="123"/>
      <c r="L1001" s="124" t="str">
        <f t="shared" si="5601"/>
        <v/>
      </c>
      <c r="M1001" s="123"/>
      <c r="N1001" s="123"/>
      <c r="O1001" s="124" t="str">
        <f t="shared" si="5602"/>
        <v/>
      </c>
      <c r="P1001" s="125" t="str">
        <f t="shared" ref="P1001:Q1001" si="6820">IF(SUM(D1001,G1001,J1001,M1001)=0,"",SUM(D1001,G1001,J1001,M1001))</f>
        <v/>
      </c>
      <c r="Q1001" s="125" t="str">
        <f t="shared" si="6820"/>
        <v/>
      </c>
      <c r="R1001" s="124" t="str">
        <f t="shared" si="5604"/>
        <v/>
      </c>
      <c r="S1001" s="123"/>
      <c r="T1001" s="123"/>
      <c r="U1001" s="124" t="str">
        <f t="shared" si="5605"/>
        <v/>
      </c>
      <c r="V1001" s="123"/>
      <c r="W1001" s="123"/>
      <c r="X1001" s="124" t="str">
        <f t="shared" si="5606"/>
        <v/>
      </c>
      <c r="Y1001" s="123"/>
      <c r="Z1001" s="123"/>
      <c r="AA1001" s="124" t="str">
        <f t="shared" si="5607"/>
        <v/>
      </c>
      <c r="AB1001" s="123"/>
      <c r="AC1001" s="123"/>
      <c r="AD1001" s="124" t="str">
        <f t="shared" si="5608"/>
        <v/>
      </c>
      <c r="AE1001" s="124" t="str">
        <f t="shared" ref="AE1001:AF1001" si="6821">IF(SUM(S1001,V1001,Y1001,AB1001)=0,"",SUM(S1001,V1001,Y1001,AB1001))</f>
        <v/>
      </c>
      <c r="AF1001" s="124" t="str">
        <f t="shared" si="6821"/>
        <v/>
      </c>
      <c r="AG1001" s="124" t="str">
        <f t="shared" si="5610"/>
        <v/>
      </c>
      <c r="AH1001" s="123"/>
      <c r="AI1001" s="123"/>
      <c r="AJ1001" s="124" t="str">
        <f t="shared" si="5611"/>
        <v/>
      </c>
      <c r="AK1001" s="123"/>
      <c r="AL1001" s="123"/>
      <c r="AM1001" s="124" t="str">
        <f t="shared" si="5612"/>
        <v/>
      </c>
      <c r="AN1001" s="123"/>
      <c r="AO1001" s="123"/>
      <c r="AP1001" s="124" t="str">
        <f t="shared" si="5613"/>
        <v/>
      </c>
      <c r="AQ1001" s="124" t="str">
        <f t="shared" ref="AQ1001:AR1001" si="6822">IF(SUM(AH1001,AK1001,AN1001)=0,"",SUM(AH1001,AK1001,AN1001))</f>
        <v/>
      </c>
      <c r="AR1001" s="124" t="str">
        <f t="shared" si="6822"/>
        <v/>
      </c>
      <c r="AS1001" s="124" t="str">
        <f t="shared" si="5615"/>
        <v/>
      </c>
      <c r="AT1001" s="124" t="str">
        <f t="shared" ref="AT1001:AV1001" si="6823">IF(S1001=0,"-",S1001)</f>
        <v>-</v>
      </c>
      <c r="AU1001" s="124" t="str">
        <f t="shared" si="6823"/>
        <v>-</v>
      </c>
      <c r="AV1001" s="124" t="str">
        <f t="shared" si="6823"/>
        <v/>
      </c>
      <c r="AW1001" s="124" t="str">
        <f t="shared" ref="AW1001:BH1001" si="6824">IF(SUM(V1001,AH1001)=0,"-",SUM(V1001,AH1001))</f>
        <v>-</v>
      </c>
      <c r="AX1001" s="124" t="str">
        <f t="shared" si="6824"/>
        <v>-</v>
      </c>
      <c r="AY1001" s="124" t="str">
        <f t="shared" si="6824"/>
        <v>-</v>
      </c>
      <c r="AZ1001" s="124" t="str">
        <f t="shared" si="6824"/>
        <v>-</v>
      </c>
      <c r="BA1001" s="124" t="str">
        <f t="shared" si="6824"/>
        <v>-</v>
      </c>
      <c r="BB1001" s="124" t="str">
        <f t="shared" si="6824"/>
        <v>-</v>
      </c>
      <c r="BC1001" s="124" t="str">
        <f t="shared" si="6824"/>
        <v>-</v>
      </c>
      <c r="BD1001" s="124" t="str">
        <f t="shared" si="6824"/>
        <v>-</v>
      </c>
      <c r="BE1001" s="124" t="str">
        <f t="shared" si="6824"/>
        <v>-</v>
      </c>
      <c r="BF1001" s="124" t="str">
        <f t="shared" si="6824"/>
        <v>-</v>
      </c>
      <c r="BG1001" s="124" t="str">
        <f t="shared" si="6824"/>
        <v>-</v>
      </c>
      <c r="BH1001" s="124" t="str">
        <f t="shared" si="6824"/>
        <v>-</v>
      </c>
      <c r="BI1001" s="124" t="str">
        <f t="shared" ref="BI1001:BK1001" si="6825">IF(SUM(D1001,S1001)=0,"-",SUM(D1001,S1001))</f>
        <v>-</v>
      </c>
      <c r="BJ1001" s="124" t="str">
        <f t="shared" si="6825"/>
        <v>-</v>
      </c>
      <c r="BK1001" s="124" t="str">
        <f t="shared" si="6825"/>
        <v>-</v>
      </c>
      <c r="BL1001" s="124" t="str">
        <f t="shared" ref="BL1001:BW1001" si="6826">IF(SUM(G1001,V1001,AH1001)=0,"-",SUM(G1001,V1001,AH1001))</f>
        <v>-</v>
      </c>
      <c r="BM1001" s="124" t="str">
        <f t="shared" si="6826"/>
        <v>-</v>
      </c>
      <c r="BN1001" s="124" t="str">
        <f t="shared" si="6826"/>
        <v>-</v>
      </c>
      <c r="BO1001" s="124" t="str">
        <f t="shared" si="6826"/>
        <v>-</v>
      </c>
      <c r="BP1001" s="124" t="str">
        <f t="shared" si="6826"/>
        <v>-</v>
      </c>
      <c r="BQ1001" s="124" t="str">
        <f t="shared" si="6826"/>
        <v>-</v>
      </c>
      <c r="BR1001" s="124" t="str">
        <f t="shared" si="6826"/>
        <v>-</v>
      </c>
      <c r="BS1001" s="124" t="str">
        <f t="shared" si="6826"/>
        <v>-</v>
      </c>
      <c r="BT1001" s="124" t="str">
        <f t="shared" si="6826"/>
        <v>-</v>
      </c>
      <c r="BU1001" s="124" t="str">
        <f t="shared" si="6826"/>
        <v>-</v>
      </c>
      <c r="BV1001" s="124" t="str">
        <f t="shared" si="6826"/>
        <v>-</v>
      </c>
      <c r="BW1001" s="124" t="str">
        <f t="shared" si="6826"/>
        <v>-</v>
      </c>
      <c r="BX1001" s="123"/>
      <c r="BY1001" s="123" t="s">
        <v>69</v>
      </c>
      <c r="BZ1001" s="120">
        <v>4308.23</v>
      </c>
      <c r="CA1001" s="120" t="str">
        <f t="shared" si="6189"/>
        <v/>
      </c>
    </row>
    <row r="1002" ht="15.75" hidden="1" customHeight="1">
      <c r="A1002" s="99" t="str">
        <f t="shared" si="5598"/>
        <v>April</v>
      </c>
      <c r="B1002" s="122" t="s">
        <v>139</v>
      </c>
      <c r="C1002" s="122" t="s">
        <v>39</v>
      </c>
      <c r="D1002" s="123"/>
      <c r="E1002" s="123"/>
      <c r="F1002" s="124" t="str">
        <f t="shared" si="5599"/>
        <v/>
      </c>
      <c r="G1002" s="123"/>
      <c r="H1002" s="123"/>
      <c r="I1002" s="124" t="str">
        <f t="shared" si="5600"/>
        <v/>
      </c>
      <c r="J1002" s="123"/>
      <c r="K1002" s="123"/>
      <c r="L1002" s="124" t="str">
        <f t="shared" si="5601"/>
        <v/>
      </c>
      <c r="M1002" s="123"/>
      <c r="N1002" s="123"/>
      <c r="O1002" s="124" t="str">
        <f t="shared" si="5602"/>
        <v/>
      </c>
      <c r="P1002" s="125" t="str">
        <f t="shared" ref="P1002:Q1002" si="6827">IF(SUM(D1002,G1002,J1002,M1002)=0,"",SUM(D1002,G1002,J1002,M1002))</f>
        <v/>
      </c>
      <c r="Q1002" s="125" t="str">
        <f t="shared" si="6827"/>
        <v/>
      </c>
      <c r="R1002" s="124" t="str">
        <f t="shared" si="5604"/>
        <v/>
      </c>
      <c r="S1002" s="123"/>
      <c r="T1002" s="123"/>
      <c r="U1002" s="124" t="str">
        <f t="shared" si="5605"/>
        <v/>
      </c>
      <c r="V1002" s="123"/>
      <c r="W1002" s="123"/>
      <c r="X1002" s="124" t="str">
        <f t="shared" si="5606"/>
        <v/>
      </c>
      <c r="Y1002" s="123"/>
      <c r="Z1002" s="123"/>
      <c r="AA1002" s="124" t="str">
        <f t="shared" si="5607"/>
        <v/>
      </c>
      <c r="AB1002" s="123"/>
      <c r="AC1002" s="123"/>
      <c r="AD1002" s="124" t="str">
        <f t="shared" si="5608"/>
        <v/>
      </c>
      <c r="AE1002" s="124" t="str">
        <f t="shared" ref="AE1002:AF1002" si="6828">IF(SUM(S1002,V1002,Y1002,AB1002)=0,"",SUM(S1002,V1002,Y1002,AB1002))</f>
        <v/>
      </c>
      <c r="AF1002" s="124" t="str">
        <f t="shared" si="6828"/>
        <v/>
      </c>
      <c r="AG1002" s="124" t="str">
        <f t="shared" si="5610"/>
        <v/>
      </c>
      <c r="AH1002" s="123"/>
      <c r="AI1002" s="123"/>
      <c r="AJ1002" s="124" t="str">
        <f t="shared" si="5611"/>
        <v/>
      </c>
      <c r="AK1002" s="123"/>
      <c r="AL1002" s="123"/>
      <c r="AM1002" s="124" t="str">
        <f t="shared" si="5612"/>
        <v/>
      </c>
      <c r="AN1002" s="123"/>
      <c r="AO1002" s="123"/>
      <c r="AP1002" s="124" t="str">
        <f t="shared" si="5613"/>
        <v/>
      </c>
      <c r="AQ1002" s="124" t="str">
        <f t="shared" ref="AQ1002:AR1002" si="6829">IF(SUM(AH1002,AK1002,AN1002)=0,"",SUM(AH1002,AK1002,AN1002))</f>
        <v/>
      </c>
      <c r="AR1002" s="124" t="str">
        <f t="shared" si="6829"/>
        <v/>
      </c>
      <c r="AS1002" s="124" t="str">
        <f t="shared" si="5615"/>
        <v/>
      </c>
      <c r="AT1002" s="124" t="str">
        <f t="shared" ref="AT1002:AV1002" si="6830">IF(S1002=0,"-",S1002)</f>
        <v>-</v>
      </c>
      <c r="AU1002" s="124" t="str">
        <f t="shared" si="6830"/>
        <v>-</v>
      </c>
      <c r="AV1002" s="124" t="str">
        <f t="shared" si="6830"/>
        <v/>
      </c>
      <c r="AW1002" s="124" t="str">
        <f t="shared" ref="AW1002:BH1002" si="6831">IF(SUM(V1002,AH1002)=0,"-",SUM(V1002,AH1002))</f>
        <v>-</v>
      </c>
      <c r="AX1002" s="124" t="str">
        <f t="shared" si="6831"/>
        <v>-</v>
      </c>
      <c r="AY1002" s="124" t="str">
        <f t="shared" si="6831"/>
        <v>-</v>
      </c>
      <c r="AZ1002" s="124" t="str">
        <f t="shared" si="6831"/>
        <v>-</v>
      </c>
      <c r="BA1002" s="124" t="str">
        <f t="shared" si="6831"/>
        <v>-</v>
      </c>
      <c r="BB1002" s="124" t="str">
        <f t="shared" si="6831"/>
        <v>-</v>
      </c>
      <c r="BC1002" s="124" t="str">
        <f t="shared" si="6831"/>
        <v>-</v>
      </c>
      <c r="BD1002" s="124" t="str">
        <f t="shared" si="6831"/>
        <v>-</v>
      </c>
      <c r="BE1002" s="124" t="str">
        <f t="shared" si="6831"/>
        <v>-</v>
      </c>
      <c r="BF1002" s="124" t="str">
        <f t="shared" si="6831"/>
        <v>-</v>
      </c>
      <c r="BG1002" s="124" t="str">
        <f t="shared" si="6831"/>
        <v>-</v>
      </c>
      <c r="BH1002" s="124" t="str">
        <f t="shared" si="6831"/>
        <v>-</v>
      </c>
      <c r="BI1002" s="124" t="str">
        <f t="shared" ref="BI1002:BK1002" si="6832">IF(SUM(D1002,S1002)=0,"-",SUM(D1002,S1002))</f>
        <v>-</v>
      </c>
      <c r="BJ1002" s="124" t="str">
        <f t="shared" si="6832"/>
        <v>-</v>
      </c>
      <c r="BK1002" s="124" t="str">
        <f t="shared" si="6832"/>
        <v>-</v>
      </c>
      <c r="BL1002" s="124" t="str">
        <f t="shared" ref="BL1002:BW1002" si="6833">IF(SUM(G1002,V1002,AH1002)=0,"-",SUM(G1002,V1002,AH1002))</f>
        <v>-</v>
      </c>
      <c r="BM1002" s="124" t="str">
        <f t="shared" si="6833"/>
        <v>-</v>
      </c>
      <c r="BN1002" s="124" t="str">
        <f t="shared" si="6833"/>
        <v>-</v>
      </c>
      <c r="BO1002" s="124" t="str">
        <f t="shared" si="6833"/>
        <v>-</v>
      </c>
      <c r="BP1002" s="124" t="str">
        <f t="shared" si="6833"/>
        <v>-</v>
      </c>
      <c r="BQ1002" s="124" t="str">
        <f t="shared" si="6833"/>
        <v>-</v>
      </c>
      <c r="BR1002" s="124" t="str">
        <f t="shared" si="6833"/>
        <v>-</v>
      </c>
      <c r="BS1002" s="124" t="str">
        <f t="shared" si="6833"/>
        <v>-</v>
      </c>
      <c r="BT1002" s="124" t="str">
        <f t="shared" si="6833"/>
        <v>-</v>
      </c>
      <c r="BU1002" s="124" t="str">
        <f t="shared" si="6833"/>
        <v>-</v>
      </c>
      <c r="BV1002" s="124" t="str">
        <f t="shared" si="6833"/>
        <v>-</v>
      </c>
      <c r="BW1002" s="124" t="str">
        <f t="shared" si="6833"/>
        <v>-</v>
      </c>
      <c r="BX1002" s="123"/>
      <c r="BY1002" s="123" t="s">
        <v>69</v>
      </c>
      <c r="BZ1002" s="120">
        <v>4308.23</v>
      </c>
      <c r="CA1002" s="120" t="str">
        <f t="shared" si="6189"/>
        <v/>
      </c>
    </row>
    <row r="1003" ht="15.75" hidden="1" customHeight="1">
      <c r="A1003" s="99" t="str">
        <f t="shared" si="5598"/>
        <v>April</v>
      </c>
      <c r="B1003" s="122" t="s">
        <v>139</v>
      </c>
      <c r="C1003" s="122" t="s">
        <v>40</v>
      </c>
      <c r="D1003" s="123"/>
      <c r="E1003" s="123"/>
      <c r="F1003" s="124" t="str">
        <f t="shared" si="5599"/>
        <v/>
      </c>
      <c r="G1003" s="123"/>
      <c r="H1003" s="123"/>
      <c r="I1003" s="124" t="str">
        <f t="shared" si="5600"/>
        <v/>
      </c>
      <c r="J1003" s="123"/>
      <c r="K1003" s="123"/>
      <c r="L1003" s="124" t="str">
        <f t="shared" si="5601"/>
        <v/>
      </c>
      <c r="M1003" s="123"/>
      <c r="N1003" s="123"/>
      <c r="O1003" s="124" t="str">
        <f t="shared" si="5602"/>
        <v/>
      </c>
      <c r="P1003" s="125" t="str">
        <f t="shared" ref="P1003:Q1003" si="6834">IF(SUM(D1003,G1003,J1003,M1003)=0,"",SUM(D1003,G1003,J1003,M1003))</f>
        <v/>
      </c>
      <c r="Q1003" s="125" t="str">
        <f t="shared" si="6834"/>
        <v/>
      </c>
      <c r="R1003" s="124" t="str">
        <f t="shared" si="5604"/>
        <v/>
      </c>
      <c r="S1003" s="123"/>
      <c r="T1003" s="123"/>
      <c r="U1003" s="124" t="str">
        <f t="shared" si="5605"/>
        <v/>
      </c>
      <c r="V1003" s="123"/>
      <c r="W1003" s="123"/>
      <c r="X1003" s="124" t="str">
        <f t="shared" si="5606"/>
        <v/>
      </c>
      <c r="Y1003" s="123"/>
      <c r="Z1003" s="123"/>
      <c r="AA1003" s="124" t="str">
        <f t="shared" si="5607"/>
        <v/>
      </c>
      <c r="AB1003" s="123"/>
      <c r="AC1003" s="123"/>
      <c r="AD1003" s="124" t="str">
        <f t="shared" si="5608"/>
        <v/>
      </c>
      <c r="AE1003" s="124" t="str">
        <f t="shared" ref="AE1003:AF1003" si="6835">IF(SUM(S1003,V1003,Y1003,AB1003)=0,"",SUM(S1003,V1003,Y1003,AB1003))</f>
        <v/>
      </c>
      <c r="AF1003" s="124" t="str">
        <f t="shared" si="6835"/>
        <v/>
      </c>
      <c r="AG1003" s="124" t="str">
        <f t="shared" si="5610"/>
        <v/>
      </c>
      <c r="AH1003" s="123"/>
      <c r="AI1003" s="123"/>
      <c r="AJ1003" s="124" t="str">
        <f t="shared" si="5611"/>
        <v/>
      </c>
      <c r="AK1003" s="123"/>
      <c r="AL1003" s="123"/>
      <c r="AM1003" s="124" t="str">
        <f t="shared" si="5612"/>
        <v/>
      </c>
      <c r="AN1003" s="123"/>
      <c r="AO1003" s="123"/>
      <c r="AP1003" s="124" t="str">
        <f t="shared" si="5613"/>
        <v/>
      </c>
      <c r="AQ1003" s="124" t="str">
        <f t="shared" ref="AQ1003:AR1003" si="6836">IF(SUM(AH1003,AK1003,AN1003)=0,"",SUM(AH1003,AK1003,AN1003))</f>
        <v/>
      </c>
      <c r="AR1003" s="124" t="str">
        <f t="shared" si="6836"/>
        <v/>
      </c>
      <c r="AS1003" s="124" t="str">
        <f t="shared" si="5615"/>
        <v/>
      </c>
      <c r="AT1003" s="124" t="str">
        <f t="shared" ref="AT1003:AV1003" si="6837">IF(S1003=0,"-",S1003)</f>
        <v>-</v>
      </c>
      <c r="AU1003" s="124" t="str">
        <f t="shared" si="6837"/>
        <v>-</v>
      </c>
      <c r="AV1003" s="124" t="str">
        <f t="shared" si="6837"/>
        <v/>
      </c>
      <c r="AW1003" s="124" t="str">
        <f t="shared" ref="AW1003:BH1003" si="6838">IF(SUM(V1003,AH1003)=0,"-",SUM(V1003,AH1003))</f>
        <v>-</v>
      </c>
      <c r="AX1003" s="124" t="str">
        <f t="shared" si="6838"/>
        <v>-</v>
      </c>
      <c r="AY1003" s="124" t="str">
        <f t="shared" si="6838"/>
        <v>-</v>
      </c>
      <c r="AZ1003" s="124" t="str">
        <f t="shared" si="6838"/>
        <v>-</v>
      </c>
      <c r="BA1003" s="124" t="str">
        <f t="shared" si="6838"/>
        <v>-</v>
      </c>
      <c r="BB1003" s="124" t="str">
        <f t="shared" si="6838"/>
        <v>-</v>
      </c>
      <c r="BC1003" s="124" t="str">
        <f t="shared" si="6838"/>
        <v>-</v>
      </c>
      <c r="BD1003" s="124" t="str">
        <f t="shared" si="6838"/>
        <v>-</v>
      </c>
      <c r="BE1003" s="124" t="str">
        <f t="shared" si="6838"/>
        <v>-</v>
      </c>
      <c r="BF1003" s="124" t="str">
        <f t="shared" si="6838"/>
        <v>-</v>
      </c>
      <c r="BG1003" s="124" t="str">
        <f t="shared" si="6838"/>
        <v>-</v>
      </c>
      <c r="BH1003" s="124" t="str">
        <f t="shared" si="6838"/>
        <v>-</v>
      </c>
      <c r="BI1003" s="124" t="str">
        <f t="shared" ref="BI1003:BK1003" si="6839">IF(SUM(D1003,S1003)=0,"-",SUM(D1003,S1003))</f>
        <v>-</v>
      </c>
      <c r="BJ1003" s="124" t="str">
        <f t="shared" si="6839"/>
        <v>-</v>
      </c>
      <c r="BK1003" s="124" t="str">
        <f t="shared" si="6839"/>
        <v>-</v>
      </c>
      <c r="BL1003" s="124" t="str">
        <f t="shared" ref="BL1003:BW1003" si="6840">IF(SUM(G1003,V1003,AH1003)=0,"-",SUM(G1003,V1003,AH1003))</f>
        <v>-</v>
      </c>
      <c r="BM1003" s="124" t="str">
        <f t="shared" si="6840"/>
        <v>-</v>
      </c>
      <c r="BN1003" s="124" t="str">
        <f t="shared" si="6840"/>
        <v>-</v>
      </c>
      <c r="BO1003" s="124" t="str">
        <f t="shared" si="6840"/>
        <v>-</v>
      </c>
      <c r="BP1003" s="124" t="str">
        <f t="shared" si="6840"/>
        <v>-</v>
      </c>
      <c r="BQ1003" s="124" t="str">
        <f t="shared" si="6840"/>
        <v>-</v>
      </c>
      <c r="BR1003" s="124" t="str">
        <f t="shared" si="6840"/>
        <v>-</v>
      </c>
      <c r="BS1003" s="124" t="str">
        <f t="shared" si="6840"/>
        <v>-</v>
      </c>
      <c r="BT1003" s="124" t="str">
        <f t="shared" si="6840"/>
        <v>-</v>
      </c>
      <c r="BU1003" s="124" t="str">
        <f t="shared" si="6840"/>
        <v>-</v>
      </c>
      <c r="BV1003" s="124" t="str">
        <f t="shared" si="6840"/>
        <v>-</v>
      </c>
      <c r="BW1003" s="124" t="str">
        <f t="shared" si="6840"/>
        <v>-</v>
      </c>
      <c r="BX1003" s="123"/>
      <c r="BY1003" s="123" t="s">
        <v>69</v>
      </c>
      <c r="BZ1003" s="120">
        <v>4308.23</v>
      </c>
      <c r="CA1003" s="120" t="str">
        <f t="shared" si="6189"/>
        <v/>
      </c>
    </row>
    <row r="1004" ht="15.75" hidden="1" customHeight="1">
      <c r="A1004" s="99" t="str">
        <f t="shared" si="5598"/>
        <v>May</v>
      </c>
      <c r="B1004" s="122" t="s">
        <v>139</v>
      </c>
      <c r="C1004" s="122" t="s">
        <v>41</v>
      </c>
      <c r="D1004" s="123"/>
      <c r="E1004" s="123"/>
      <c r="F1004" s="124" t="str">
        <f t="shared" si="5599"/>
        <v/>
      </c>
      <c r="G1004" s="123">
        <v>113.0</v>
      </c>
      <c r="H1004" s="123"/>
      <c r="I1004" s="124">
        <f t="shared" si="5600"/>
        <v>113</v>
      </c>
      <c r="J1004" s="123"/>
      <c r="K1004" s="123"/>
      <c r="L1004" s="124" t="str">
        <f t="shared" si="5601"/>
        <v/>
      </c>
      <c r="M1004" s="123"/>
      <c r="N1004" s="123"/>
      <c r="O1004" s="124" t="str">
        <f t="shared" si="5602"/>
        <v/>
      </c>
      <c r="P1004" s="126">
        <f t="shared" ref="P1004:Q1004" si="6841">IF(SUM(D1004,G1004,J1004,M1004)=0,"",SUM(D1004,G1004,J1004,M1004))</f>
        <v>113</v>
      </c>
      <c r="Q1004" s="126" t="str">
        <f t="shared" si="6841"/>
        <v/>
      </c>
      <c r="R1004" s="124">
        <f t="shared" si="5604"/>
        <v>113</v>
      </c>
      <c r="S1004" s="123"/>
      <c r="T1004" s="123"/>
      <c r="U1004" s="124" t="str">
        <f t="shared" si="5605"/>
        <v/>
      </c>
      <c r="V1004" s="123"/>
      <c r="W1004" s="123"/>
      <c r="X1004" s="124" t="str">
        <f t="shared" si="5606"/>
        <v/>
      </c>
      <c r="Y1004" s="123"/>
      <c r="Z1004" s="123"/>
      <c r="AA1004" s="124" t="str">
        <f t="shared" si="5607"/>
        <v/>
      </c>
      <c r="AB1004" s="123"/>
      <c r="AC1004" s="123"/>
      <c r="AD1004" s="124" t="str">
        <f t="shared" si="5608"/>
        <v/>
      </c>
      <c r="AE1004" s="124" t="str">
        <f t="shared" ref="AE1004:AF1004" si="6842">IF(SUM(S1004,V1004,Y1004,AB1004)=0,"",SUM(S1004,V1004,Y1004,AB1004))</f>
        <v/>
      </c>
      <c r="AF1004" s="124" t="str">
        <f t="shared" si="6842"/>
        <v/>
      </c>
      <c r="AG1004" s="124" t="str">
        <f t="shared" si="5610"/>
        <v/>
      </c>
      <c r="AH1004" s="123"/>
      <c r="AI1004" s="123"/>
      <c r="AJ1004" s="124" t="str">
        <f t="shared" si="5611"/>
        <v/>
      </c>
      <c r="AK1004" s="123"/>
      <c r="AL1004" s="123"/>
      <c r="AM1004" s="124" t="str">
        <f t="shared" si="5612"/>
        <v/>
      </c>
      <c r="AN1004" s="123"/>
      <c r="AO1004" s="123"/>
      <c r="AP1004" s="124" t="str">
        <f t="shared" si="5613"/>
        <v/>
      </c>
      <c r="AQ1004" s="124" t="str">
        <f t="shared" ref="AQ1004:AR1004" si="6843">IF(SUM(AH1004,AK1004,AN1004)=0,"",SUM(AH1004,AK1004,AN1004))</f>
        <v/>
      </c>
      <c r="AR1004" s="124" t="str">
        <f t="shared" si="6843"/>
        <v/>
      </c>
      <c r="AS1004" s="124" t="str">
        <f t="shared" si="5615"/>
        <v/>
      </c>
      <c r="AT1004" s="124" t="str">
        <f t="shared" ref="AT1004:AV1004" si="6844">IF(S1004=0,"-",S1004)</f>
        <v>-</v>
      </c>
      <c r="AU1004" s="124" t="str">
        <f t="shared" si="6844"/>
        <v>-</v>
      </c>
      <c r="AV1004" s="124" t="str">
        <f t="shared" si="6844"/>
        <v/>
      </c>
      <c r="AW1004" s="124" t="str">
        <f t="shared" ref="AW1004:BH1004" si="6845">IF(SUM(V1004,AH1004)=0,"-",SUM(V1004,AH1004))</f>
        <v>-</v>
      </c>
      <c r="AX1004" s="124" t="str">
        <f t="shared" si="6845"/>
        <v>-</v>
      </c>
      <c r="AY1004" s="124" t="str">
        <f t="shared" si="6845"/>
        <v>-</v>
      </c>
      <c r="AZ1004" s="124" t="str">
        <f t="shared" si="6845"/>
        <v>-</v>
      </c>
      <c r="BA1004" s="124" t="str">
        <f t="shared" si="6845"/>
        <v>-</v>
      </c>
      <c r="BB1004" s="124" t="str">
        <f t="shared" si="6845"/>
        <v>-</v>
      </c>
      <c r="BC1004" s="124" t="str">
        <f t="shared" si="6845"/>
        <v>-</v>
      </c>
      <c r="BD1004" s="124" t="str">
        <f t="shared" si="6845"/>
        <v>-</v>
      </c>
      <c r="BE1004" s="124" t="str">
        <f t="shared" si="6845"/>
        <v>-</v>
      </c>
      <c r="BF1004" s="124" t="str">
        <f t="shared" si="6845"/>
        <v>-</v>
      </c>
      <c r="BG1004" s="124" t="str">
        <f t="shared" si="6845"/>
        <v>-</v>
      </c>
      <c r="BH1004" s="124" t="str">
        <f t="shared" si="6845"/>
        <v>-</v>
      </c>
      <c r="BI1004" s="124" t="str">
        <f t="shared" ref="BI1004:BK1004" si="6846">IF(SUM(D1004,S1004)=0,"-",SUM(D1004,S1004))</f>
        <v>-</v>
      </c>
      <c r="BJ1004" s="124" t="str">
        <f t="shared" si="6846"/>
        <v>-</v>
      </c>
      <c r="BK1004" s="124" t="str">
        <f t="shared" si="6846"/>
        <v>-</v>
      </c>
      <c r="BL1004" s="124">
        <f t="shared" ref="BL1004:BW1004" si="6847">IF(SUM(G1004,V1004,AH1004)=0,"-",SUM(G1004,V1004,AH1004))</f>
        <v>113</v>
      </c>
      <c r="BM1004" s="124" t="str">
        <f t="shared" si="6847"/>
        <v>-</v>
      </c>
      <c r="BN1004" s="124">
        <f t="shared" si="6847"/>
        <v>113</v>
      </c>
      <c r="BO1004" s="124" t="str">
        <f t="shared" si="6847"/>
        <v>-</v>
      </c>
      <c r="BP1004" s="124" t="str">
        <f t="shared" si="6847"/>
        <v>-</v>
      </c>
      <c r="BQ1004" s="124" t="str">
        <f t="shared" si="6847"/>
        <v>-</v>
      </c>
      <c r="BR1004" s="124" t="str">
        <f t="shared" si="6847"/>
        <v>-</v>
      </c>
      <c r="BS1004" s="124" t="str">
        <f t="shared" si="6847"/>
        <v>-</v>
      </c>
      <c r="BT1004" s="124" t="str">
        <f t="shared" si="6847"/>
        <v>-</v>
      </c>
      <c r="BU1004" s="124">
        <f t="shared" si="6847"/>
        <v>113</v>
      </c>
      <c r="BV1004" s="124" t="str">
        <f t="shared" si="6847"/>
        <v>-</v>
      </c>
      <c r="BW1004" s="124">
        <f t="shared" si="6847"/>
        <v>113</v>
      </c>
      <c r="BX1004" s="127"/>
      <c r="BY1004" s="123"/>
      <c r="BZ1004" s="120">
        <v>4308.23</v>
      </c>
      <c r="CA1004" s="121">
        <f t="shared" si="6189"/>
        <v>0.02622886893</v>
      </c>
    </row>
    <row r="1005" ht="15.75" hidden="1" customHeight="1">
      <c r="A1005" s="99" t="str">
        <f t="shared" si="5598"/>
        <v>May</v>
      </c>
      <c r="B1005" s="122" t="s">
        <v>139</v>
      </c>
      <c r="C1005" s="122" t="s">
        <v>42</v>
      </c>
      <c r="D1005" s="123"/>
      <c r="E1005" s="123"/>
      <c r="F1005" s="124" t="str">
        <f t="shared" si="5599"/>
        <v/>
      </c>
      <c r="G1005" s="123">
        <v>650.0</v>
      </c>
      <c r="H1005" s="123"/>
      <c r="I1005" s="124">
        <f t="shared" si="5600"/>
        <v>650</v>
      </c>
      <c r="J1005" s="123"/>
      <c r="K1005" s="123"/>
      <c r="L1005" s="124" t="str">
        <f t="shared" si="5601"/>
        <v/>
      </c>
      <c r="M1005" s="123"/>
      <c r="N1005" s="123"/>
      <c r="O1005" s="124" t="str">
        <f t="shared" si="5602"/>
        <v/>
      </c>
      <c r="P1005" s="126">
        <f t="shared" ref="P1005:Q1005" si="6848">IF(SUM(D1005,G1005,J1005,M1005)=0,"",SUM(D1005,G1005,J1005,M1005))</f>
        <v>650</v>
      </c>
      <c r="Q1005" s="126" t="str">
        <f t="shared" si="6848"/>
        <v/>
      </c>
      <c r="R1005" s="124">
        <f t="shared" si="5604"/>
        <v>650</v>
      </c>
      <c r="S1005" s="123"/>
      <c r="T1005" s="123"/>
      <c r="U1005" s="124" t="str">
        <f t="shared" si="5605"/>
        <v/>
      </c>
      <c r="V1005" s="123">
        <v>1320.0</v>
      </c>
      <c r="W1005" s="123"/>
      <c r="X1005" s="124">
        <f t="shared" si="5606"/>
        <v>1320</v>
      </c>
      <c r="Y1005" s="123"/>
      <c r="Z1005" s="123"/>
      <c r="AA1005" s="124" t="str">
        <f t="shared" si="5607"/>
        <v/>
      </c>
      <c r="AB1005" s="123"/>
      <c r="AC1005" s="123"/>
      <c r="AD1005" s="124" t="str">
        <f t="shared" si="5608"/>
        <v/>
      </c>
      <c r="AE1005" s="124">
        <f t="shared" ref="AE1005:AF1005" si="6849">IF(SUM(S1005,V1005,Y1005,AB1005)=0,"",SUM(S1005,V1005,Y1005,AB1005))</f>
        <v>1320</v>
      </c>
      <c r="AF1005" s="124" t="str">
        <f t="shared" si="6849"/>
        <v/>
      </c>
      <c r="AG1005" s="124">
        <f t="shared" si="5610"/>
        <v>1320</v>
      </c>
      <c r="AH1005" s="123"/>
      <c r="AI1005" s="123"/>
      <c r="AJ1005" s="124" t="str">
        <f t="shared" si="5611"/>
        <v/>
      </c>
      <c r="AK1005" s="123"/>
      <c r="AL1005" s="123"/>
      <c r="AM1005" s="124" t="str">
        <f t="shared" si="5612"/>
        <v/>
      </c>
      <c r="AN1005" s="123"/>
      <c r="AO1005" s="123"/>
      <c r="AP1005" s="124" t="str">
        <f t="shared" si="5613"/>
        <v/>
      </c>
      <c r="AQ1005" s="124" t="str">
        <f t="shared" ref="AQ1005:AR1005" si="6850">IF(SUM(AH1005,AK1005,AN1005)=0,"",SUM(AH1005,AK1005,AN1005))</f>
        <v/>
      </c>
      <c r="AR1005" s="124" t="str">
        <f t="shared" si="6850"/>
        <v/>
      </c>
      <c r="AS1005" s="124" t="str">
        <f t="shared" si="5615"/>
        <v/>
      </c>
      <c r="AT1005" s="124" t="str">
        <f t="shared" ref="AT1005:AV1005" si="6851">IF(S1005=0,"-",S1005)</f>
        <v>-</v>
      </c>
      <c r="AU1005" s="124" t="str">
        <f t="shared" si="6851"/>
        <v>-</v>
      </c>
      <c r="AV1005" s="124" t="str">
        <f t="shared" si="6851"/>
        <v/>
      </c>
      <c r="AW1005" s="124">
        <f t="shared" ref="AW1005:BH1005" si="6852">IF(SUM(V1005,AH1005)=0,"-",SUM(V1005,AH1005))</f>
        <v>1320</v>
      </c>
      <c r="AX1005" s="124" t="str">
        <f t="shared" si="6852"/>
        <v>-</v>
      </c>
      <c r="AY1005" s="124">
        <f t="shared" si="6852"/>
        <v>1320</v>
      </c>
      <c r="AZ1005" s="124" t="str">
        <f t="shared" si="6852"/>
        <v>-</v>
      </c>
      <c r="BA1005" s="124" t="str">
        <f t="shared" si="6852"/>
        <v>-</v>
      </c>
      <c r="BB1005" s="124" t="str">
        <f t="shared" si="6852"/>
        <v>-</v>
      </c>
      <c r="BC1005" s="124" t="str">
        <f t="shared" si="6852"/>
        <v>-</v>
      </c>
      <c r="BD1005" s="124" t="str">
        <f t="shared" si="6852"/>
        <v>-</v>
      </c>
      <c r="BE1005" s="124" t="str">
        <f t="shared" si="6852"/>
        <v>-</v>
      </c>
      <c r="BF1005" s="124">
        <f t="shared" si="6852"/>
        <v>1320</v>
      </c>
      <c r="BG1005" s="124" t="str">
        <f t="shared" si="6852"/>
        <v>-</v>
      </c>
      <c r="BH1005" s="124">
        <f t="shared" si="6852"/>
        <v>1320</v>
      </c>
      <c r="BI1005" s="124" t="str">
        <f t="shared" ref="BI1005:BK1005" si="6853">IF(SUM(D1005,S1005)=0,"-",SUM(D1005,S1005))</f>
        <v>-</v>
      </c>
      <c r="BJ1005" s="124" t="str">
        <f t="shared" si="6853"/>
        <v>-</v>
      </c>
      <c r="BK1005" s="124" t="str">
        <f t="shared" si="6853"/>
        <v>-</v>
      </c>
      <c r="BL1005" s="124">
        <f t="shared" ref="BL1005:BW1005" si="6854">IF(SUM(G1005,V1005,AH1005)=0,"-",SUM(G1005,V1005,AH1005))</f>
        <v>1970</v>
      </c>
      <c r="BM1005" s="124" t="str">
        <f t="shared" si="6854"/>
        <v>-</v>
      </c>
      <c r="BN1005" s="124">
        <f t="shared" si="6854"/>
        <v>1970</v>
      </c>
      <c r="BO1005" s="124" t="str">
        <f t="shared" si="6854"/>
        <v>-</v>
      </c>
      <c r="BP1005" s="124" t="str">
        <f t="shared" si="6854"/>
        <v>-</v>
      </c>
      <c r="BQ1005" s="124" t="str">
        <f t="shared" si="6854"/>
        <v>-</v>
      </c>
      <c r="BR1005" s="124" t="str">
        <f t="shared" si="6854"/>
        <v>-</v>
      </c>
      <c r="BS1005" s="124" t="str">
        <f t="shared" si="6854"/>
        <v>-</v>
      </c>
      <c r="BT1005" s="124" t="str">
        <f t="shared" si="6854"/>
        <v>-</v>
      </c>
      <c r="BU1005" s="124">
        <f t="shared" si="6854"/>
        <v>1970</v>
      </c>
      <c r="BV1005" s="124" t="str">
        <f t="shared" si="6854"/>
        <v>-</v>
      </c>
      <c r="BW1005" s="124">
        <f t="shared" si="6854"/>
        <v>1970</v>
      </c>
      <c r="BX1005" s="127"/>
      <c r="BY1005" s="123"/>
      <c r="BZ1005" s="120">
        <v>4308.23</v>
      </c>
      <c r="CA1005" s="121">
        <f t="shared" si="6189"/>
        <v>0.4572643522</v>
      </c>
    </row>
    <row r="1006" ht="15.75" hidden="1" customHeight="1">
      <c r="A1006" s="99" t="str">
        <f t="shared" si="5598"/>
        <v>June</v>
      </c>
      <c r="B1006" s="122" t="s">
        <v>139</v>
      </c>
      <c r="C1006" s="122" t="s">
        <v>43</v>
      </c>
      <c r="D1006" s="123"/>
      <c r="E1006" s="123">
        <v>537.0</v>
      </c>
      <c r="F1006" s="124">
        <f t="shared" si="5599"/>
        <v>537</v>
      </c>
      <c r="G1006" s="123"/>
      <c r="H1006" s="123"/>
      <c r="I1006" s="124" t="str">
        <f t="shared" si="5600"/>
        <v/>
      </c>
      <c r="J1006" s="123"/>
      <c r="K1006" s="123"/>
      <c r="L1006" s="124" t="str">
        <f t="shared" si="5601"/>
        <v/>
      </c>
      <c r="M1006" s="123"/>
      <c r="N1006" s="123"/>
      <c r="O1006" s="124" t="str">
        <f t="shared" si="5602"/>
        <v/>
      </c>
      <c r="P1006" s="126" t="str">
        <f t="shared" ref="P1006:Q1006" si="6855">IF(SUM(D1006,G1006,J1006,M1006)=0,"",SUM(D1006,G1006,J1006,M1006))</f>
        <v/>
      </c>
      <c r="Q1006" s="126">
        <f t="shared" si="6855"/>
        <v>537</v>
      </c>
      <c r="R1006" s="124">
        <f t="shared" si="5604"/>
        <v>537</v>
      </c>
      <c r="S1006" s="123"/>
      <c r="T1006" s="123"/>
      <c r="U1006" s="124" t="str">
        <f t="shared" si="5605"/>
        <v/>
      </c>
      <c r="V1006" s="123">
        <v>370.0</v>
      </c>
      <c r="W1006" s="123"/>
      <c r="X1006" s="124">
        <f t="shared" si="5606"/>
        <v>370</v>
      </c>
      <c r="Y1006" s="123"/>
      <c r="Z1006" s="123"/>
      <c r="AA1006" s="124" t="str">
        <f t="shared" si="5607"/>
        <v/>
      </c>
      <c r="AB1006" s="123"/>
      <c r="AC1006" s="123"/>
      <c r="AD1006" s="124" t="str">
        <f t="shared" si="5608"/>
        <v/>
      </c>
      <c r="AE1006" s="124">
        <f t="shared" ref="AE1006:AF1006" si="6856">IF(SUM(S1006,V1006,Y1006,AB1006)=0,"",SUM(S1006,V1006,Y1006,AB1006))</f>
        <v>370</v>
      </c>
      <c r="AF1006" s="124" t="str">
        <f t="shared" si="6856"/>
        <v/>
      </c>
      <c r="AG1006" s="124">
        <f t="shared" si="5610"/>
        <v>370</v>
      </c>
      <c r="AH1006" s="123"/>
      <c r="AI1006" s="123"/>
      <c r="AJ1006" s="124" t="str">
        <f t="shared" si="5611"/>
        <v/>
      </c>
      <c r="AK1006" s="123"/>
      <c r="AL1006" s="123"/>
      <c r="AM1006" s="124" t="str">
        <f t="shared" si="5612"/>
        <v/>
      </c>
      <c r="AN1006" s="123"/>
      <c r="AO1006" s="123"/>
      <c r="AP1006" s="124" t="str">
        <f t="shared" si="5613"/>
        <v/>
      </c>
      <c r="AQ1006" s="124" t="str">
        <f t="shared" ref="AQ1006:AR1006" si="6857">IF(SUM(AH1006,AK1006,AN1006)=0,"",SUM(AH1006,AK1006,AN1006))</f>
        <v/>
      </c>
      <c r="AR1006" s="124" t="str">
        <f t="shared" si="6857"/>
        <v/>
      </c>
      <c r="AS1006" s="124" t="str">
        <f t="shared" si="5615"/>
        <v/>
      </c>
      <c r="AT1006" s="124" t="str">
        <f t="shared" ref="AT1006:AV1006" si="6858">IF(S1006=0,"-",S1006)</f>
        <v>-</v>
      </c>
      <c r="AU1006" s="124" t="str">
        <f t="shared" si="6858"/>
        <v>-</v>
      </c>
      <c r="AV1006" s="124" t="str">
        <f t="shared" si="6858"/>
        <v/>
      </c>
      <c r="AW1006" s="124">
        <f t="shared" ref="AW1006:BH1006" si="6859">IF(SUM(V1006,AH1006)=0,"-",SUM(V1006,AH1006))</f>
        <v>370</v>
      </c>
      <c r="AX1006" s="124" t="str">
        <f t="shared" si="6859"/>
        <v>-</v>
      </c>
      <c r="AY1006" s="124">
        <f t="shared" si="6859"/>
        <v>370</v>
      </c>
      <c r="AZ1006" s="124" t="str">
        <f t="shared" si="6859"/>
        <v>-</v>
      </c>
      <c r="BA1006" s="124" t="str">
        <f t="shared" si="6859"/>
        <v>-</v>
      </c>
      <c r="BB1006" s="124" t="str">
        <f t="shared" si="6859"/>
        <v>-</v>
      </c>
      <c r="BC1006" s="124" t="str">
        <f t="shared" si="6859"/>
        <v>-</v>
      </c>
      <c r="BD1006" s="124" t="str">
        <f t="shared" si="6859"/>
        <v>-</v>
      </c>
      <c r="BE1006" s="124" t="str">
        <f t="shared" si="6859"/>
        <v>-</v>
      </c>
      <c r="BF1006" s="124">
        <f t="shared" si="6859"/>
        <v>370</v>
      </c>
      <c r="BG1006" s="124" t="str">
        <f t="shared" si="6859"/>
        <v>-</v>
      </c>
      <c r="BH1006" s="124">
        <f t="shared" si="6859"/>
        <v>370</v>
      </c>
      <c r="BI1006" s="124" t="str">
        <f t="shared" ref="BI1006:BK1006" si="6860">IF(SUM(D1006,S1006)=0,"-",SUM(D1006,S1006))</f>
        <v>-</v>
      </c>
      <c r="BJ1006" s="124">
        <f t="shared" si="6860"/>
        <v>537</v>
      </c>
      <c r="BK1006" s="124">
        <f t="shared" si="6860"/>
        <v>537</v>
      </c>
      <c r="BL1006" s="124">
        <f t="shared" ref="BL1006:BW1006" si="6861">IF(SUM(G1006,V1006,AH1006)=0,"-",SUM(G1006,V1006,AH1006))</f>
        <v>370</v>
      </c>
      <c r="BM1006" s="124" t="str">
        <f t="shared" si="6861"/>
        <v>-</v>
      </c>
      <c r="BN1006" s="124">
        <f t="shared" si="6861"/>
        <v>370</v>
      </c>
      <c r="BO1006" s="124" t="str">
        <f t="shared" si="6861"/>
        <v>-</v>
      </c>
      <c r="BP1006" s="124" t="str">
        <f t="shared" si="6861"/>
        <v>-</v>
      </c>
      <c r="BQ1006" s="124" t="str">
        <f t="shared" si="6861"/>
        <v>-</v>
      </c>
      <c r="BR1006" s="124" t="str">
        <f t="shared" si="6861"/>
        <v>-</v>
      </c>
      <c r="BS1006" s="124" t="str">
        <f t="shared" si="6861"/>
        <v>-</v>
      </c>
      <c r="BT1006" s="124" t="str">
        <f t="shared" si="6861"/>
        <v>-</v>
      </c>
      <c r="BU1006" s="124">
        <f t="shared" si="6861"/>
        <v>370</v>
      </c>
      <c r="BV1006" s="124">
        <f t="shared" si="6861"/>
        <v>537</v>
      </c>
      <c r="BW1006" s="124">
        <f t="shared" si="6861"/>
        <v>907</v>
      </c>
      <c r="BX1006" s="127">
        <v>891.0</v>
      </c>
      <c r="BY1006" s="123"/>
      <c r="BZ1006" s="120">
        <v>4308.23</v>
      </c>
      <c r="CA1006" s="121">
        <f t="shared" si="6189"/>
        <v>0.2105272931</v>
      </c>
    </row>
    <row r="1007" ht="15.75" hidden="1" customHeight="1">
      <c r="A1007" s="99" t="str">
        <f t="shared" si="5598"/>
        <v>June</v>
      </c>
      <c r="B1007" s="122" t="s">
        <v>139</v>
      </c>
      <c r="C1007" s="122" t="s">
        <v>44</v>
      </c>
      <c r="D1007" s="123"/>
      <c r="E1007" s="123"/>
      <c r="F1007" s="124" t="str">
        <f t="shared" si="5599"/>
        <v/>
      </c>
      <c r="G1007" s="123">
        <v>36.6</v>
      </c>
      <c r="H1007" s="123"/>
      <c r="I1007" s="124">
        <f t="shared" si="5600"/>
        <v>36.6</v>
      </c>
      <c r="J1007" s="123"/>
      <c r="K1007" s="123"/>
      <c r="L1007" s="124" t="str">
        <f t="shared" si="5601"/>
        <v/>
      </c>
      <c r="M1007" s="123"/>
      <c r="N1007" s="123"/>
      <c r="O1007" s="124" t="str">
        <f t="shared" si="5602"/>
        <v/>
      </c>
      <c r="P1007" s="126">
        <f t="shared" ref="P1007:Q1007" si="6862">IF(SUM(D1007,G1007,J1007,M1007)=0,"",SUM(D1007,G1007,J1007,M1007))</f>
        <v>36.6</v>
      </c>
      <c r="Q1007" s="126" t="str">
        <f t="shared" si="6862"/>
        <v/>
      </c>
      <c r="R1007" s="124">
        <f t="shared" si="5604"/>
        <v>36.6</v>
      </c>
      <c r="S1007" s="123">
        <v>150.0</v>
      </c>
      <c r="T1007" s="123"/>
      <c r="U1007" s="124">
        <f t="shared" si="5605"/>
        <v>150</v>
      </c>
      <c r="V1007" s="123">
        <v>700.0</v>
      </c>
      <c r="W1007" s="123"/>
      <c r="X1007" s="124">
        <f t="shared" si="5606"/>
        <v>700</v>
      </c>
      <c r="Y1007" s="123"/>
      <c r="Z1007" s="123"/>
      <c r="AA1007" s="124" t="str">
        <f t="shared" si="5607"/>
        <v/>
      </c>
      <c r="AB1007" s="123"/>
      <c r="AC1007" s="123"/>
      <c r="AD1007" s="124" t="str">
        <f t="shared" si="5608"/>
        <v/>
      </c>
      <c r="AE1007" s="124">
        <f t="shared" ref="AE1007:AF1007" si="6863">IF(SUM(S1007,V1007,Y1007,AB1007)=0,"",SUM(S1007,V1007,Y1007,AB1007))</f>
        <v>850</v>
      </c>
      <c r="AF1007" s="124" t="str">
        <f t="shared" si="6863"/>
        <v/>
      </c>
      <c r="AG1007" s="124">
        <f t="shared" si="5610"/>
        <v>850</v>
      </c>
      <c r="AH1007" s="123"/>
      <c r="AI1007" s="123"/>
      <c r="AJ1007" s="124" t="str">
        <f t="shared" si="5611"/>
        <v/>
      </c>
      <c r="AK1007" s="123"/>
      <c r="AL1007" s="123"/>
      <c r="AM1007" s="124" t="str">
        <f t="shared" si="5612"/>
        <v/>
      </c>
      <c r="AN1007" s="123"/>
      <c r="AO1007" s="123"/>
      <c r="AP1007" s="124" t="str">
        <f t="shared" si="5613"/>
        <v/>
      </c>
      <c r="AQ1007" s="124" t="str">
        <f t="shared" ref="AQ1007:AR1007" si="6864">IF(SUM(AH1007,AK1007,AN1007)=0,"",SUM(AH1007,AK1007,AN1007))</f>
        <v/>
      </c>
      <c r="AR1007" s="124" t="str">
        <f t="shared" si="6864"/>
        <v/>
      </c>
      <c r="AS1007" s="124" t="str">
        <f t="shared" si="5615"/>
        <v/>
      </c>
      <c r="AT1007" s="124">
        <f t="shared" ref="AT1007:AV1007" si="6865">IF(S1007=0,"-",S1007)</f>
        <v>150</v>
      </c>
      <c r="AU1007" s="124" t="str">
        <f t="shared" si="6865"/>
        <v>-</v>
      </c>
      <c r="AV1007" s="124">
        <f t="shared" si="6865"/>
        <v>150</v>
      </c>
      <c r="AW1007" s="124">
        <f t="shared" ref="AW1007:BH1007" si="6866">IF(SUM(V1007,AH1007)=0,"-",SUM(V1007,AH1007))</f>
        <v>700</v>
      </c>
      <c r="AX1007" s="124" t="str">
        <f t="shared" si="6866"/>
        <v>-</v>
      </c>
      <c r="AY1007" s="124">
        <f t="shared" si="6866"/>
        <v>700</v>
      </c>
      <c r="AZ1007" s="124" t="str">
        <f t="shared" si="6866"/>
        <v>-</v>
      </c>
      <c r="BA1007" s="124" t="str">
        <f t="shared" si="6866"/>
        <v>-</v>
      </c>
      <c r="BB1007" s="124" t="str">
        <f t="shared" si="6866"/>
        <v>-</v>
      </c>
      <c r="BC1007" s="124" t="str">
        <f t="shared" si="6866"/>
        <v>-</v>
      </c>
      <c r="BD1007" s="124" t="str">
        <f t="shared" si="6866"/>
        <v>-</v>
      </c>
      <c r="BE1007" s="124" t="str">
        <f t="shared" si="6866"/>
        <v>-</v>
      </c>
      <c r="BF1007" s="124">
        <f t="shared" si="6866"/>
        <v>850</v>
      </c>
      <c r="BG1007" s="124" t="str">
        <f t="shared" si="6866"/>
        <v>-</v>
      </c>
      <c r="BH1007" s="124">
        <f t="shared" si="6866"/>
        <v>850</v>
      </c>
      <c r="BI1007" s="124">
        <f t="shared" ref="BI1007:BK1007" si="6867">IF(SUM(D1007,S1007)=0,"-",SUM(D1007,S1007))</f>
        <v>150</v>
      </c>
      <c r="BJ1007" s="124" t="str">
        <f t="shared" si="6867"/>
        <v>-</v>
      </c>
      <c r="BK1007" s="124">
        <f t="shared" si="6867"/>
        <v>150</v>
      </c>
      <c r="BL1007" s="124">
        <f t="shared" ref="BL1007:BW1007" si="6868">IF(SUM(G1007,V1007,AH1007)=0,"-",SUM(G1007,V1007,AH1007))</f>
        <v>736.6</v>
      </c>
      <c r="BM1007" s="124" t="str">
        <f t="shared" si="6868"/>
        <v>-</v>
      </c>
      <c r="BN1007" s="124">
        <f t="shared" si="6868"/>
        <v>736.6</v>
      </c>
      <c r="BO1007" s="124" t="str">
        <f t="shared" si="6868"/>
        <v>-</v>
      </c>
      <c r="BP1007" s="124" t="str">
        <f t="shared" si="6868"/>
        <v>-</v>
      </c>
      <c r="BQ1007" s="124" t="str">
        <f t="shared" si="6868"/>
        <v>-</v>
      </c>
      <c r="BR1007" s="124" t="str">
        <f t="shared" si="6868"/>
        <v>-</v>
      </c>
      <c r="BS1007" s="124" t="str">
        <f t="shared" si="6868"/>
        <v>-</v>
      </c>
      <c r="BT1007" s="124" t="str">
        <f t="shared" si="6868"/>
        <v>-</v>
      </c>
      <c r="BU1007" s="124">
        <f t="shared" si="6868"/>
        <v>886.6</v>
      </c>
      <c r="BV1007" s="124" t="str">
        <f t="shared" si="6868"/>
        <v>-</v>
      </c>
      <c r="BW1007" s="124">
        <f t="shared" si="6868"/>
        <v>886.6</v>
      </c>
      <c r="BX1007" s="127">
        <v>857.0</v>
      </c>
      <c r="BY1007" s="123"/>
      <c r="BZ1007" s="120">
        <v>4308.23</v>
      </c>
      <c r="CA1007" s="121">
        <f t="shared" si="6189"/>
        <v>0.2057921699</v>
      </c>
    </row>
    <row r="1008" ht="15.75" hidden="1" customHeight="1">
      <c r="A1008" s="99" t="str">
        <f t="shared" si="5598"/>
        <v>July</v>
      </c>
      <c r="B1008" s="122" t="s">
        <v>139</v>
      </c>
      <c r="C1008" s="122" t="s">
        <v>45</v>
      </c>
      <c r="D1008" s="123"/>
      <c r="E1008" s="123"/>
      <c r="F1008" s="124" t="str">
        <f t="shared" si="5599"/>
        <v/>
      </c>
      <c r="G1008" s="123"/>
      <c r="H1008" s="123"/>
      <c r="I1008" s="124" t="str">
        <f t="shared" si="5600"/>
        <v/>
      </c>
      <c r="J1008" s="123"/>
      <c r="K1008" s="123"/>
      <c r="L1008" s="124" t="str">
        <f t="shared" si="5601"/>
        <v/>
      </c>
      <c r="M1008" s="123"/>
      <c r="N1008" s="123"/>
      <c r="O1008" s="124" t="str">
        <f t="shared" si="5602"/>
        <v/>
      </c>
      <c r="P1008" s="126" t="str">
        <f t="shared" ref="P1008:Q1008" si="6869">IF(SUM(D1008,G1008,J1008,M1008)=0,"",SUM(D1008,G1008,J1008,M1008))</f>
        <v/>
      </c>
      <c r="Q1008" s="126" t="str">
        <f t="shared" si="6869"/>
        <v/>
      </c>
      <c r="R1008" s="124" t="str">
        <f t="shared" si="5604"/>
        <v/>
      </c>
      <c r="S1008" s="123"/>
      <c r="T1008" s="123"/>
      <c r="U1008" s="124" t="str">
        <f t="shared" si="5605"/>
        <v/>
      </c>
      <c r="V1008" s="123">
        <v>425.0</v>
      </c>
      <c r="W1008" s="123"/>
      <c r="X1008" s="124">
        <f t="shared" si="5606"/>
        <v>425</v>
      </c>
      <c r="Y1008" s="123"/>
      <c r="Z1008" s="123"/>
      <c r="AA1008" s="124" t="str">
        <f t="shared" si="5607"/>
        <v/>
      </c>
      <c r="AB1008" s="123"/>
      <c r="AC1008" s="123"/>
      <c r="AD1008" s="124" t="str">
        <f t="shared" si="5608"/>
        <v/>
      </c>
      <c r="AE1008" s="124">
        <f t="shared" ref="AE1008:AF1008" si="6870">IF(SUM(S1008,V1008,Y1008,AB1008)=0,"",SUM(S1008,V1008,Y1008,AB1008))</f>
        <v>425</v>
      </c>
      <c r="AF1008" s="124" t="str">
        <f t="shared" si="6870"/>
        <v/>
      </c>
      <c r="AG1008" s="124">
        <f t="shared" si="5610"/>
        <v>425</v>
      </c>
      <c r="AH1008" s="123"/>
      <c r="AI1008" s="123"/>
      <c r="AJ1008" s="124" t="str">
        <f t="shared" si="5611"/>
        <v/>
      </c>
      <c r="AK1008" s="123"/>
      <c r="AL1008" s="123"/>
      <c r="AM1008" s="124" t="str">
        <f t="shared" si="5612"/>
        <v/>
      </c>
      <c r="AN1008" s="123"/>
      <c r="AO1008" s="123"/>
      <c r="AP1008" s="124" t="str">
        <f t="shared" si="5613"/>
        <v/>
      </c>
      <c r="AQ1008" s="124" t="str">
        <f t="shared" ref="AQ1008:AR1008" si="6871">IF(SUM(AH1008,AK1008,AN1008)=0,"",SUM(AH1008,AK1008,AN1008))</f>
        <v/>
      </c>
      <c r="AR1008" s="124" t="str">
        <f t="shared" si="6871"/>
        <v/>
      </c>
      <c r="AS1008" s="124" t="str">
        <f t="shared" si="5615"/>
        <v/>
      </c>
      <c r="AT1008" s="124" t="str">
        <f t="shared" ref="AT1008:AV1008" si="6872">IF(S1008=0,"-",S1008)</f>
        <v>-</v>
      </c>
      <c r="AU1008" s="124" t="str">
        <f t="shared" si="6872"/>
        <v>-</v>
      </c>
      <c r="AV1008" s="124" t="str">
        <f t="shared" si="6872"/>
        <v/>
      </c>
      <c r="AW1008" s="124">
        <f t="shared" ref="AW1008:BH1008" si="6873">IF(SUM(V1008,AH1008)=0,"-",SUM(V1008,AH1008))</f>
        <v>425</v>
      </c>
      <c r="AX1008" s="124" t="str">
        <f t="shared" si="6873"/>
        <v>-</v>
      </c>
      <c r="AY1008" s="124">
        <f t="shared" si="6873"/>
        <v>425</v>
      </c>
      <c r="AZ1008" s="124" t="str">
        <f t="shared" si="6873"/>
        <v>-</v>
      </c>
      <c r="BA1008" s="124" t="str">
        <f t="shared" si="6873"/>
        <v>-</v>
      </c>
      <c r="BB1008" s="124" t="str">
        <f t="shared" si="6873"/>
        <v>-</v>
      </c>
      <c r="BC1008" s="124" t="str">
        <f t="shared" si="6873"/>
        <v>-</v>
      </c>
      <c r="BD1008" s="124" t="str">
        <f t="shared" si="6873"/>
        <v>-</v>
      </c>
      <c r="BE1008" s="124" t="str">
        <f t="shared" si="6873"/>
        <v>-</v>
      </c>
      <c r="BF1008" s="124">
        <f t="shared" si="6873"/>
        <v>425</v>
      </c>
      <c r="BG1008" s="124" t="str">
        <f t="shared" si="6873"/>
        <v>-</v>
      </c>
      <c r="BH1008" s="124">
        <f t="shared" si="6873"/>
        <v>425</v>
      </c>
      <c r="BI1008" s="124" t="str">
        <f t="shared" ref="BI1008:BK1008" si="6874">IF(SUM(D1008,S1008)=0,"-",SUM(D1008,S1008))</f>
        <v>-</v>
      </c>
      <c r="BJ1008" s="124" t="str">
        <f t="shared" si="6874"/>
        <v>-</v>
      </c>
      <c r="BK1008" s="124" t="str">
        <f t="shared" si="6874"/>
        <v>-</v>
      </c>
      <c r="BL1008" s="124">
        <f t="shared" ref="BL1008:BW1008" si="6875">IF(SUM(G1008,V1008,AH1008)=0,"-",SUM(G1008,V1008,AH1008))</f>
        <v>425</v>
      </c>
      <c r="BM1008" s="124" t="str">
        <f t="shared" si="6875"/>
        <v>-</v>
      </c>
      <c r="BN1008" s="124">
        <f t="shared" si="6875"/>
        <v>425</v>
      </c>
      <c r="BO1008" s="124" t="str">
        <f t="shared" si="6875"/>
        <v>-</v>
      </c>
      <c r="BP1008" s="124" t="str">
        <f t="shared" si="6875"/>
        <v>-</v>
      </c>
      <c r="BQ1008" s="124" t="str">
        <f t="shared" si="6875"/>
        <v>-</v>
      </c>
      <c r="BR1008" s="124" t="str">
        <f t="shared" si="6875"/>
        <v>-</v>
      </c>
      <c r="BS1008" s="124" t="str">
        <f t="shared" si="6875"/>
        <v>-</v>
      </c>
      <c r="BT1008" s="124" t="str">
        <f t="shared" si="6875"/>
        <v>-</v>
      </c>
      <c r="BU1008" s="124">
        <f t="shared" si="6875"/>
        <v>425</v>
      </c>
      <c r="BV1008" s="124" t="str">
        <f t="shared" si="6875"/>
        <v>-</v>
      </c>
      <c r="BW1008" s="124">
        <f t="shared" si="6875"/>
        <v>425</v>
      </c>
      <c r="BX1008" s="127">
        <v>403.0</v>
      </c>
      <c r="BY1008" s="123"/>
      <c r="BZ1008" s="120">
        <v>4308.23</v>
      </c>
      <c r="CA1008" s="121">
        <f t="shared" si="6189"/>
        <v>0.09864840085</v>
      </c>
    </row>
    <row r="1009" ht="15.75" hidden="1" customHeight="1">
      <c r="A1009" s="99" t="str">
        <f t="shared" si="5598"/>
        <v>July</v>
      </c>
      <c r="B1009" s="122" t="s">
        <v>139</v>
      </c>
      <c r="C1009" s="122" t="s">
        <v>46</v>
      </c>
      <c r="D1009" s="123"/>
      <c r="E1009" s="123"/>
      <c r="F1009" s="124" t="str">
        <f t="shared" si="5599"/>
        <v/>
      </c>
      <c r="G1009" s="123"/>
      <c r="H1009" s="123"/>
      <c r="I1009" s="124" t="str">
        <f t="shared" si="5600"/>
        <v/>
      </c>
      <c r="J1009" s="123"/>
      <c r="K1009" s="123"/>
      <c r="L1009" s="124" t="str">
        <f t="shared" si="5601"/>
        <v/>
      </c>
      <c r="M1009" s="123"/>
      <c r="N1009" s="123"/>
      <c r="O1009" s="124" t="str">
        <f t="shared" si="5602"/>
        <v/>
      </c>
      <c r="P1009" s="126" t="str">
        <f t="shared" ref="P1009:Q1009" si="6876">IF(SUM(D1009,G1009,J1009,M1009)=0,"",SUM(D1009,G1009,J1009,M1009))</f>
        <v/>
      </c>
      <c r="Q1009" s="126" t="str">
        <f t="shared" si="6876"/>
        <v/>
      </c>
      <c r="R1009" s="124" t="str">
        <f t="shared" si="5604"/>
        <v/>
      </c>
      <c r="S1009" s="123"/>
      <c r="T1009" s="123"/>
      <c r="U1009" s="124" t="str">
        <f t="shared" si="5605"/>
        <v/>
      </c>
      <c r="V1009" s="123"/>
      <c r="W1009" s="123"/>
      <c r="X1009" s="124" t="str">
        <f t="shared" si="5606"/>
        <v/>
      </c>
      <c r="Y1009" s="123"/>
      <c r="Z1009" s="123"/>
      <c r="AA1009" s="124" t="str">
        <f t="shared" si="5607"/>
        <v/>
      </c>
      <c r="AB1009" s="123"/>
      <c r="AC1009" s="123"/>
      <c r="AD1009" s="124" t="str">
        <f t="shared" si="5608"/>
        <v/>
      </c>
      <c r="AE1009" s="124" t="str">
        <f t="shared" ref="AE1009:AF1009" si="6877">IF(SUM(S1009,V1009,Y1009,AB1009)=0,"",SUM(S1009,V1009,Y1009,AB1009))</f>
        <v/>
      </c>
      <c r="AF1009" s="124" t="str">
        <f t="shared" si="6877"/>
        <v/>
      </c>
      <c r="AG1009" s="124" t="str">
        <f t="shared" si="5610"/>
        <v/>
      </c>
      <c r="AH1009" s="123"/>
      <c r="AI1009" s="123"/>
      <c r="AJ1009" s="124" t="str">
        <f t="shared" si="5611"/>
        <v/>
      </c>
      <c r="AK1009" s="123"/>
      <c r="AL1009" s="123"/>
      <c r="AM1009" s="124" t="str">
        <f t="shared" si="5612"/>
        <v/>
      </c>
      <c r="AN1009" s="123"/>
      <c r="AO1009" s="123"/>
      <c r="AP1009" s="124" t="str">
        <f t="shared" si="5613"/>
        <v/>
      </c>
      <c r="AQ1009" s="124" t="str">
        <f t="shared" ref="AQ1009:AR1009" si="6878">IF(SUM(AH1009,AK1009,AN1009)=0,"",SUM(AH1009,AK1009,AN1009))</f>
        <v/>
      </c>
      <c r="AR1009" s="124" t="str">
        <f t="shared" si="6878"/>
        <v/>
      </c>
      <c r="AS1009" s="124" t="str">
        <f t="shared" si="5615"/>
        <v/>
      </c>
      <c r="AT1009" s="124" t="str">
        <f t="shared" ref="AT1009:AV1009" si="6879">IF(S1009=0,"-",S1009)</f>
        <v>-</v>
      </c>
      <c r="AU1009" s="124" t="str">
        <f t="shared" si="6879"/>
        <v>-</v>
      </c>
      <c r="AV1009" s="124" t="str">
        <f t="shared" si="6879"/>
        <v/>
      </c>
      <c r="AW1009" s="124" t="str">
        <f t="shared" ref="AW1009:BH1009" si="6880">IF(SUM(V1009,AH1009)=0,"-",SUM(V1009,AH1009))</f>
        <v>-</v>
      </c>
      <c r="AX1009" s="124" t="str">
        <f t="shared" si="6880"/>
        <v>-</v>
      </c>
      <c r="AY1009" s="124" t="str">
        <f t="shared" si="6880"/>
        <v>-</v>
      </c>
      <c r="AZ1009" s="124" t="str">
        <f t="shared" si="6880"/>
        <v>-</v>
      </c>
      <c r="BA1009" s="124" t="str">
        <f t="shared" si="6880"/>
        <v>-</v>
      </c>
      <c r="BB1009" s="124" t="str">
        <f t="shared" si="6880"/>
        <v>-</v>
      </c>
      <c r="BC1009" s="124" t="str">
        <f t="shared" si="6880"/>
        <v>-</v>
      </c>
      <c r="BD1009" s="124" t="str">
        <f t="shared" si="6880"/>
        <v>-</v>
      </c>
      <c r="BE1009" s="124" t="str">
        <f t="shared" si="6880"/>
        <v>-</v>
      </c>
      <c r="BF1009" s="124" t="str">
        <f t="shared" si="6880"/>
        <v>-</v>
      </c>
      <c r="BG1009" s="124" t="str">
        <f t="shared" si="6880"/>
        <v>-</v>
      </c>
      <c r="BH1009" s="124" t="str">
        <f t="shared" si="6880"/>
        <v>-</v>
      </c>
      <c r="BI1009" s="124" t="str">
        <f t="shared" ref="BI1009:BK1009" si="6881">IF(SUM(D1009,S1009)=0,"-",SUM(D1009,S1009))</f>
        <v>-</v>
      </c>
      <c r="BJ1009" s="124" t="str">
        <f t="shared" si="6881"/>
        <v>-</v>
      </c>
      <c r="BK1009" s="124" t="str">
        <f t="shared" si="6881"/>
        <v>-</v>
      </c>
      <c r="BL1009" s="124" t="str">
        <f t="shared" ref="BL1009:BW1009" si="6882">IF(SUM(G1009,V1009,AH1009)=0,"-",SUM(G1009,V1009,AH1009))</f>
        <v>-</v>
      </c>
      <c r="BM1009" s="124" t="str">
        <f t="shared" si="6882"/>
        <v>-</v>
      </c>
      <c r="BN1009" s="124" t="str">
        <f t="shared" si="6882"/>
        <v>-</v>
      </c>
      <c r="BO1009" s="124" t="str">
        <f t="shared" si="6882"/>
        <v>-</v>
      </c>
      <c r="BP1009" s="124" t="str">
        <f t="shared" si="6882"/>
        <v>-</v>
      </c>
      <c r="BQ1009" s="124" t="str">
        <f t="shared" si="6882"/>
        <v>-</v>
      </c>
      <c r="BR1009" s="124" t="str">
        <f t="shared" si="6882"/>
        <v>-</v>
      </c>
      <c r="BS1009" s="124" t="str">
        <f t="shared" si="6882"/>
        <v>-</v>
      </c>
      <c r="BT1009" s="124" t="str">
        <f t="shared" si="6882"/>
        <v>-</v>
      </c>
      <c r="BU1009" s="124" t="str">
        <f t="shared" si="6882"/>
        <v>-</v>
      </c>
      <c r="BV1009" s="124" t="str">
        <f t="shared" si="6882"/>
        <v>-</v>
      </c>
      <c r="BW1009" s="124" t="str">
        <f t="shared" si="6882"/>
        <v>-</v>
      </c>
      <c r="BX1009" s="127"/>
      <c r="BY1009" s="123" t="s">
        <v>69</v>
      </c>
      <c r="BZ1009" s="120">
        <v>4308.23</v>
      </c>
      <c r="CA1009" s="121" t="str">
        <f t="shared" si="6189"/>
        <v/>
      </c>
    </row>
    <row r="1010" ht="15.75" hidden="1" customHeight="1">
      <c r="A1010" s="99" t="str">
        <f t="shared" si="5598"/>
        <v>August</v>
      </c>
      <c r="B1010" s="122" t="s">
        <v>139</v>
      </c>
      <c r="C1010" s="122" t="s">
        <v>47</v>
      </c>
      <c r="D1010" s="123"/>
      <c r="E1010" s="123"/>
      <c r="F1010" s="124" t="str">
        <f t="shared" si="5599"/>
        <v/>
      </c>
      <c r="G1010" s="123"/>
      <c r="H1010" s="123"/>
      <c r="I1010" s="124" t="str">
        <f t="shared" si="5600"/>
        <v/>
      </c>
      <c r="J1010" s="123"/>
      <c r="K1010" s="123"/>
      <c r="L1010" s="124" t="str">
        <f t="shared" si="5601"/>
        <v/>
      </c>
      <c r="M1010" s="123"/>
      <c r="N1010" s="123"/>
      <c r="O1010" s="124" t="str">
        <f t="shared" si="5602"/>
        <v/>
      </c>
      <c r="P1010" s="125" t="str">
        <f t="shared" ref="P1010:Q1010" si="6883">IF(SUM(D1010,G1010,J1010,M1010)=0,"",SUM(D1010,G1010,J1010,M1010))</f>
        <v/>
      </c>
      <c r="Q1010" s="125" t="str">
        <f t="shared" si="6883"/>
        <v/>
      </c>
      <c r="R1010" s="124" t="str">
        <f t="shared" si="5604"/>
        <v/>
      </c>
      <c r="S1010" s="123"/>
      <c r="T1010" s="123"/>
      <c r="U1010" s="124" t="str">
        <f t="shared" si="5605"/>
        <v/>
      </c>
      <c r="V1010" s="123"/>
      <c r="W1010" s="123"/>
      <c r="X1010" s="124" t="str">
        <f t="shared" si="5606"/>
        <v/>
      </c>
      <c r="Y1010" s="123"/>
      <c r="Z1010" s="123"/>
      <c r="AA1010" s="124" t="str">
        <f t="shared" si="5607"/>
        <v/>
      </c>
      <c r="AB1010" s="123"/>
      <c r="AC1010" s="123"/>
      <c r="AD1010" s="124" t="str">
        <f t="shared" si="5608"/>
        <v/>
      </c>
      <c r="AE1010" s="124" t="str">
        <f t="shared" ref="AE1010:AF1010" si="6884">IF(SUM(S1010,V1010,Y1010,AB1010)=0,"",SUM(S1010,V1010,Y1010,AB1010))</f>
        <v/>
      </c>
      <c r="AF1010" s="124" t="str">
        <f t="shared" si="6884"/>
        <v/>
      </c>
      <c r="AG1010" s="124" t="str">
        <f t="shared" si="5610"/>
        <v/>
      </c>
      <c r="AH1010" s="123"/>
      <c r="AI1010" s="123"/>
      <c r="AJ1010" s="124" t="str">
        <f t="shared" si="5611"/>
        <v/>
      </c>
      <c r="AK1010" s="123"/>
      <c r="AL1010" s="123"/>
      <c r="AM1010" s="124" t="str">
        <f t="shared" si="5612"/>
        <v/>
      </c>
      <c r="AN1010" s="123"/>
      <c r="AO1010" s="123"/>
      <c r="AP1010" s="124" t="str">
        <f t="shared" si="5613"/>
        <v/>
      </c>
      <c r="AQ1010" s="124" t="str">
        <f t="shared" ref="AQ1010:AR1010" si="6885">IF(SUM(AH1010,AK1010,AN1010)=0,"",SUM(AH1010,AK1010,AN1010))</f>
        <v/>
      </c>
      <c r="AR1010" s="124" t="str">
        <f t="shared" si="6885"/>
        <v/>
      </c>
      <c r="AS1010" s="124" t="str">
        <f t="shared" si="5615"/>
        <v/>
      </c>
      <c r="AT1010" s="124" t="str">
        <f t="shared" ref="AT1010:AV1010" si="6886">IF(S1010=0,"-",S1010)</f>
        <v>-</v>
      </c>
      <c r="AU1010" s="124" t="str">
        <f t="shared" si="6886"/>
        <v>-</v>
      </c>
      <c r="AV1010" s="124" t="str">
        <f t="shared" si="6886"/>
        <v/>
      </c>
      <c r="AW1010" s="124" t="str">
        <f t="shared" ref="AW1010:BH1010" si="6887">IF(SUM(V1010,AH1010)=0,"-",SUM(V1010,AH1010))</f>
        <v>-</v>
      </c>
      <c r="AX1010" s="124" t="str">
        <f t="shared" si="6887"/>
        <v>-</v>
      </c>
      <c r="AY1010" s="124" t="str">
        <f t="shared" si="6887"/>
        <v>-</v>
      </c>
      <c r="AZ1010" s="124" t="str">
        <f t="shared" si="6887"/>
        <v>-</v>
      </c>
      <c r="BA1010" s="124" t="str">
        <f t="shared" si="6887"/>
        <v>-</v>
      </c>
      <c r="BB1010" s="124" t="str">
        <f t="shared" si="6887"/>
        <v>-</v>
      </c>
      <c r="BC1010" s="124" t="str">
        <f t="shared" si="6887"/>
        <v>-</v>
      </c>
      <c r="BD1010" s="124" t="str">
        <f t="shared" si="6887"/>
        <v>-</v>
      </c>
      <c r="BE1010" s="124" t="str">
        <f t="shared" si="6887"/>
        <v>-</v>
      </c>
      <c r="BF1010" s="124" t="str">
        <f t="shared" si="6887"/>
        <v>-</v>
      </c>
      <c r="BG1010" s="124" t="str">
        <f t="shared" si="6887"/>
        <v>-</v>
      </c>
      <c r="BH1010" s="124" t="str">
        <f t="shared" si="6887"/>
        <v>-</v>
      </c>
      <c r="BI1010" s="124" t="str">
        <f t="shared" ref="BI1010:BK1010" si="6888">IF(SUM(D1010,S1010)=0,"-",SUM(D1010,S1010))</f>
        <v>-</v>
      </c>
      <c r="BJ1010" s="124" t="str">
        <f t="shared" si="6888"/>
        <v>-</v>
      </c>
      <c r="BK1010" s="124" t="str">
        <f t="shared" si="6888"/>
        <v>-</v>
      </c>
      <c r="BL1010" s="124" t="str">
        <f t="shared" ref="BL1010:BW1010" si="6889">IF(SUM(G1010,V1010,AH1010)=0,"-",SUM(G1010,V1010,AH1010))</f>
        <v>-</v>
      </c>
      <c r="BM1010" s="124" t="str">
        <f t="shared" si="6889"/>
        <v>-</v>
      </c>
      <c r="BN1010" s="124" t="str">
        <f t="shared" si="6889"/>
        <v>-</v>
      </c>
      <c r="BO1010" s="124" t="str">
        <f t="shared" si="6889"/>
        <v>-</v>
      </c>
      <c r="BP1010" s="124" t="str">
        <f t="shared" si="6889"/>
        <v>-</v>
      </c>
      <c r="BQ1010" s="124" t="str">
        <f t="shared" si="6889"/>
        <v>-</v>
      </c>
      <c r="BR1010" s="124" t="str">
        <f t="shared" si="6889"/>
        <v>-</v>
      </c>
      <c r="BS1010" s="124" t="str">
        <f t="shared" si="6889"/>
        <v>-</v>
      </c>
      <c r="BT1010" s="124" t="str">
        <f t="shared" si="6889"/>
        <v>-</v>
      </c>
      <c r="BU1010" s="124" t="str">
        <f t="shared" si="6889"/>
        <v>-</v>
      </c>
      <c r="BV1010" s="124" t="str">
        <f t="shared" si="6889"/>
        <v>-</v>
      </c>
      <c r="BW1010" s="124" t="str">
        <f t="shared" si="6889"/>
        <v>-</v>
      </c>
      <c r="BX1010" s="123"/>
      <c r="BY1010" s="123" t="s">
        <v>69</v>
      </c>
      <c r="BZ1010" s="120">
        <v>4308.23</v>
      </c>
      <c r="CA1010" s="120" t="str">
        <f t="shared" si="6189"/>
        <v/>
      </c>
    </row>
    <row r="1011" ht="15.75" hidden="1" customHeight="1">
      <c r="A1011" s="99" t="str">
        <f t="shared" si="5598"/>
        <v>August</v>
      </c>
      <c r="B1011" s="122" t="s">
        <v>139</v>
      </c>
      <c r="C1011" s="122" t="s">
        <v>48</v>
      </c>
      <c r="D1011" s="123"/>
      <c r="E1011" s="123"/>
      <c r="F1011" s="124" t="str">
        <f t="shared" si="5599"/>
        <v/>
      </c>
      <c r="G1011" s="123"/>
      <c r="H1011" s="123"/>
      <c r="I1011" s="124" t="str">
        <f t="shared" si="5600"/>
        <v/>
      </c>
      <c r="J1011" s="123"/>
      <c r="K1011" s="123"/>
      <c r="L1011" s="124" t="str">
        <f t="shared" si="5601"/>
        <v/>
      </c>
      <c r="M1011" s="123"/>
      <c r="N1011" s="123"/>
      <c r="O1011" s="124" t="str">
        <f t="shared" si="5602"/>
        <v/>
      </c>
      <c r="P1011" s="125" t="str">
        <f t="shared" ref="P1011:Q1011" si="6890">IF(SUM(D1011,G1011,J1011,M1011)=0,"",SUM(D1011,G1011,J1011,M1011))</f>
        <v/>
      </c>
      <c r="Q1011" s="125" t="str">
        <f t="shared" si="6890"/>
        <v/>
      </c>
      <c r="R1011" s="124" t="str">
        <f t="shared" si="5604"/>
        <v/>
      </c>
      <c r="S1011" s="123"/>
      <c r="T1011" s="123"/>
      <c r="U1011" s="124" t="str">
        <f t="shared" si="5605"/>
        <v/>
      </c>
      <c r="V1011" s="123"/>
      <c r="W1011" s="123"/>
      <c r="X1011" s="124" t="str">
        <f t="shared" si="5606"/>
        <v/>
      </c>
      <c r="Y1011" s="123"/>
      <c r="Z1011" s="123"/>
      <c r="AA1011" s="124" t="str">
        <f t="shared" si="5607"/>
        <v/>
      </c>
      <c r="AB1011" s="123"/>
      <c r="AC1011" s="123"/>
      <c r="AD1011" s="124" t="str">
        <f t="shared" si="5608"/>
        <v/>
      </c>
      <c r="AE1011" s="124" t="str">
        <f t="shared" ref="AE1011:AF1011" si="6891">IF(SUM(S1011,V1011,Y1011,AB1011)=0,"",SUM(S1011,V1011,Y1011,AB1011))</f>
        <v/>
      </c>
      <c r="AF1011" s="124" t="str">
        <f t="shared" si="6891"/>
        <v/>
      </c>
      <c r="AG1011" s="124" t="str">
        <f t="shared" si="5610"/>
        <v/>
      </c>
      <c r="AH1011" s="123"/>
      <c r="AI1011" s="123"/>
      <c r="AJ1011" s="124" t="str">
        <f t="shared" si="5611"/>
        <v/>
      </c>
      <c r="AK1011" s="123"/>
      <c r="AL1011" s="123"/>
      <c r="AM1011" s="124" t="str">
        <f t="shared" si="5612"/>
        <v/>
      </c>
      <c r="AN1011" s="123"/>
      <c r="AO1011" s="123"/>
      <c r="AP1011" s="124" t="str">
        <f t="shared" si="5613"/>
        <v/>
      </c>
      <c r="AQ1011" s="124" t="str">
        <f t="shared" ref="AQ1011:AR1011" si="6892">IF(SUM(AH1011,AK1011,AN1011)=0,"",SUM(AH1011,AK1011,AN1011))</f>
        <v/>
      </c>
      <c r="AR1011" s="124" t="str">
        <f t="shared" si="6892"/>
        <v/>
      </c>
      <c r="AS1011" s="124" t="str">
        <f t="shared" si="5615"/>
        <v/>
      </c>
      <c r="AT1011" s="124" t="str">
        <f t="shared" ref="AT1011:AV1011" si="6893">IF(S1011=0,"-",S1011)</f>
        <v>-</v>
      </c>
      <c r="AU1011" s="124" t="str">
        <f t="shared" si="6893"/>
        <v>-</v>
      </c>
      <c r="AV1011" s="124" t="str">
        <f t="shared" si="6893"/>
        <v/>
      </c>
      <c r="AW1011" s="124" t="str">
        <f t="shared" ref="AW1011:BH1011" si="6894">IF(SUM(V1011,AH1011)=0,"-",SUM(V1011,AH1011))</f>
        <v>-</v>
      </c>
      <c r="AX1011" s="124" t="str">
        <f t="shared" si="6894"/>
        <v>-</v>
      </c>
      <c r="AY1011" s="124" t="str">
        <f t="shared" si="6894"/>
        <v>-</v>
      </c>
      <c r="AZ1011" s="124" t="str">
        <f t="shared" si="6894"/>
        <v>-</v>
      </c>
      <c r="BA1011" s="124" t="str">
        <f t="shared" si="6894"/>
        <v>-</v>
      </c>
      <c r="BB1011" s="124" t="str">
        <f t="shared" si="6894"/>
        <v>-</v>
      </c>
      <c r="BC1011" s="124" t="str">
        <f t="shared" si="6894"/>
        <v>-</v>
      </c>
      <c r="BD1011" s="124" t="str">
        <f t="shared" si="6894"/>
        <v>-</v>
      </c>
      <c r="BE1011" s="124" t="str">
        <f t="shared" si="6894"/>
        <v>-</v>
      </c>
      <c r="BF1011" s="124" t="str">
        <f t="shared" si="6894"/>
        <v>-</v>
      </c>
      <c r="BG1011" s="124" t="str">
        <f t="shared" si="6894"/>
        <v>-</v>
      </c>
      <c r="BH1011" s="124" t="str">
        <f t="shared" si="6894"/>
        <v>-</v>
      </c>
      <c r="BI1011" s="124" t="str">
        <f t="shared" ref="BI1011:BK1011" si="6895">IF(SUM(D1011,S1011)=0,"-",SUM(D1011,S1011))</f>
        <v>-</v>
      </c>
      <c r="BJ1011" s="124" t="str">
        <f t="shared" si="6895"/>
        <v>-</v>
      </c>
      <c r="BK1011" s="124" t="str">
        <f t="shared" si="6895"/>
        <v>-</v>
      </c>
      <c r="BL1011" s="124" t="str">
        <f t="shared" ref="BL1011:BW1011" si="6896">IF(SUM(G1011,V1011,AH1011)=0,"-",SUM(G1011,V1011,AH1011))</f>
        <v>-</v>
      </c>
      <c r="BM1011" s="124" t="str">
        <f t="shared" si="6896"/>
        <v>-</v>
      </c>
      <c r="BN1011" s="124" t="str">
        <f t="shared" si="6896"/>
        <v>-</v>
      </c>
      <c r="BO1011" s="124" t="str">
        <f t="shared" si="6896"/>
        <v>-</v>
      </c>
      <c r="BP1011" s="124" t="str">
        <f t="shared" si="6896"/>
        <v>-</v>
      </c>
      <c r="BQ1011" s="124" t="str">
        <f t="shared" si="6896"/>
        <v>-</v>
      </c>
      <c r="BR1011" s="124" t="str">
        <f t="shared" si="6896"/>
        <v>-</v>
      </c>
      <c r="BS1011" s="124" t="str">
        <f t="shared" si="6896"/>
        <v>-</v>
      </c>
      <c r="BT1011" s="124" t="str">
        <f t="shared" si="6896"/>
        <v>-</v>
      </c>
      <c r="BU1011" s="124" t="str">
        <f t="shared" si="6896"/>
        <v>-</v>
      </c>
      <c r="BV1011" s="124" t="str">
        <f t="shared" si="6896"/>
        <v>-</v>
      </c>
      <c r="BW1011" s="124" t="str">
        <f t="shared" si="6896"/>
        <v>-</v>
      </c>
      <c r="BX1011" s="123"/>
      <c r="BY1011" s="123" t="s">
        <v>69</v>
      </c>
      <c r="BZ1011" s="120">
        <v>4308.23</v>
      </c>
      <c r="CA1011" s="120" t="str">
        <f t="shared" si="6189"/>
        <v/>
      </c>
    </row>
    <row r="1012" ht="15.75" hidden="1" customHeight="1">
      <c r="A1012" s="99" t="str">
        <f t="shared" si="5598"/>
        <v>September</v>
      </c>
      <c r="B1012" s="122" t="s">
        <v>139</v>
      </c>
      <c r="C1012" s="122" t="s">
        <v>49</v>
      </c>
      <c r="D1012" s="123"/>
      <c r="E1012" s="123"/>
      <c r="F1012" s="124" t="str">
        <f t="shared" si="5599"/>
        <v/>
      </c>
      <c r="G1012" s="123">
        <v>65.0</v>
      </c>
      <c r="H1012" s="123"/>
      <c r="I1012" s="124">
        <f t="shared" si="5600"/>
        <v>65</v>
      </c>
      <c r="J1012" s="123"/>
      <c r="K1012" s="123"/>
      <c r="L1012" s="124" t="str">
        <f t="shared" si="5601"/>
        <v/>
      </c>
      <c r="M1012" s="123"/>
      <c r="N1012" s="123"/>
      <c r="O1012" s="124" t="str">
        <f t="shared" si="5602"/>
        <v/>
      </c>
      <c r="P1012" s="126">
        <f t="shared" ref="P1012:Q1012" si="6897">IF(SUM(D1012,G1012,J1012,M1012)=0,"",SUM(D1012,G1012,J1012,M1012))</f>
        <v>65</v>
      </c>
      <c r="Q1012" s="125" t="str">
        <f t="shared" si="6897"/>
        <v/>
      </c>
      <c r="R1012" s="124">
        <f t="shared" si="5604"/>
        <v>65</v>
      </c>
      <c r="S1012" s="123"/>
      <c r="T1012" s="123"/>
      <c r="U1012" s="124" t="str">
        <f t="shared" si="5605"/>
        <v/>
      </c>
      <c r="V1012" s="123">
        <v>60.0</v>
      </c>
      <c r="W1012" s="123"/>
      <c r="X1012" s="124">
        <f t="shared" si="5606"/>
        <v>60</v>
      </c>
      <c r="Y1012" s="123"/>
      <c r="Z1012" s="123"/>
      <c r="AA1012" s="124" t="str">
        <f t="shared" si="5607"/>
        <v/>
      </c>
      <c r="AB1012" s="123"/>
      <c r="AC1012" s="123"/>
      <c r="AD1012" s="124" t="str">
        <f t="shared" si="5608"/>
        <v/>
      </c>
      <c r="AE1012" s="124">
        <f t="shared" ref="AE1012:AF1012" si="6898">IF(SUM(S1012,V1012,Y1012,AB1012)=0,"",SUM(S1012,V1012,Y1012,AB1012))</f>
        <v>60</v>
      </c>
      <c r="AF1012" s="124" t="str">
        <f t="shared" si="6898"/>
        <v/>
      </c>
      <c r="AG1012" s="124">
        <f t="shared" si="5610"/>
        <v>60</v>
      </c>
      <c r="AH1012" s="123"/>
      <c r="AI1012" s="123"/>
      <c r="AJ1012" s="124" t="str">
        <f t="shared" si="5611"/>
        <v/>
      </c>
      <c r="AK1012" s="123"/>
      <c r="AL1012" s="123"/>
      <c r="AM1012" s="124" t="str">
        <f t="shared" si="5612"/>
        <v/>
      </c>
      <c r="AN1012" s="123"/>
      <c r="AO1012" s="123"/>
      <c r="AP1012" s="124" t="str">
        <f t="shared" si="5613"/>
        <v/>
      </c>
      <c r="AQ1012" s="124" t="str">
        <f t="shared" ref="AQ1012:AR1012" si="6899">IF(SUM(AH1012,AK1012,AN1012)=0,"",SUM(AH1012,AK1012,AN1012))</f>
        <v/>
      </c>
      <c r="AR1012" s="124" t="str">
        <f t="shared" si="6899"/>
        <v/>
      </c>
      <c r="AS1012" s="124" t="str">
        <f t="shared" si="5615"/>
        <v/>
      </c>
      <c r="AT1012" s="124" t="str">
        <f t="shared" ref="AT1012:AV1012" si="6900">IF(S1012=0,"-",S1012)</f>
        <v>-</v>
      </c>
      <c r="AU1012" s="124" t="str">
        <f t="shared" si="6900"/>
        <v>-</v>
      </c>
      <c r="AV1012" s="124" t="str">
        <f t="shared" si="6900"/>
        <v/>
      </c>
      <c r="AW1012" s="124">
        <f t="shared" ref="AW1012:BH1012" si="6901">IF(SUM(V1012,AH1012)=0,"-",SUM(V1012,AH1012))</f>
        <v>60</v>
      </c>
      <c r="AX1012" s="124" t="str">
        <f t="shared" si="6901"/>
        <v>-</v>
      </c>
      <c r="AY1012" s="124">
        <f t="shared" si="6901"/>
        <v>60</v>
      </c>
      <c r="AZ1012" s="124" t="str">
        <f t="shared" si="6901"/>
        <v>-</v>
      </c>
      <c r="BA1012" s="124" t="str">
        <f t="shared" si="6901"/>
        <v>-</v>
      </c>
      <c r="BB1012" s="124" t="str">
        <f t="shared" si="6901"/>
        <v>-</v>
      </c>
      <c r="BC1012" s="124" t="str">
        <f t="shared" si="6901"/>
        <v>-</v>
      </c>
      <c r="BD1012" s="124" t="str">
        <f t="shared" si="6901"/>
        <v>-</v>
      </c>
      <c r="BE1012" s="124" t="str">
        <f t="shared" si="6901"/>
        <v>-</v>
      </c>
      <c r="BF1012" s="124">
        <f t="shared" si="6901"/>
        <v>60</v>
      </c>
      <c r="BG1012" s="124" t="str">
        <f t="shared" si="6901"/>
        <v>-</v>
      </c>
      <c r="BH1012" s="124">
        <f t="shared" si="6901"/>
        <v>60</v>
      </c>
      <c r="BI1012" s="124" t="str">
        <f t="shared" ref="BI1012:BK1012" si="6902">IF(SUM(D1012,S1012)=0,"-",SUM(D1012,S1012))</f>
        <v>-</v>
      </c>
      <c r="BJ1012" s="124" t="str">
        <f t="shared" si="6902"/>
        <v>-</v>
      </c>
      <c r="BK1012" s="124" t="str">
        <f t="shared" si="6902"/>
        <v>-</v>
      </c>
      <c r="BL1012" s="124">
        <f t="shared" ref="BL1012:BW1012" si="6903">IF(SUM(G1012,V1012,AH1012)=0,"-",SUM(G1012,V1012,AH1012))</f>
        <v>125</v>
      </c>
      <c r="BM1012" s="124" t="str">
        <f t="shared" si="6903"/>
        <v>-</v>
      </c>
      <c r="BN1012" s="124">
        <f t="shared" si="6903"/>
        <v>125</v>
      </c>
      <c r="BO1012" s="124" t="str">
        <f t="shared" si="6903"/>
        <v>-</v>
      </c>
      <c r="BP1012" s="124" t="str">
        <f t="shared" si="6903"/>
        <v>-</v>
      </c>
      <c r="BQ1012" s="124" t="str">
        <f t="shared" si="6903"/>
        <v>-</v>
      </c>
      <c r="BR1012" s="124" t="str">
        <f t="shared" si="6903"/>
        <v>-</v>
      </c>
      <c r="BS1012" s="124" t="str">
        <f t="shared" si="6903"/>
        <v>-</v>
      </c>
      <c r="BT1012" s="124" t="str">
        <f t="shared" si="6903"/>
        <v>-</v>
      </c>
      <c r="BU1012" s="124">
        <f t="shared" si="6903"/>
        <v>125</v>
      </c>
      <c r="BV1012" s="124" t="str">
        <f t="shared" si="6903"/>
        <v>-</v>
      </c>
      <c r="BW1012" s="124">
        <f t="shared" si="6903"/>
        <v>125</v>
      </c>
      <c r="BX1012" s="123">
        <v>233.0</v>
      </c>
      <c r="BY1012" s="123"/>
      <c r="BZ1012" s="120">
        <v>4308.23</v>
      </c>
      <c r="CA1012" s="120">
        <f t="shared" si="6189"/>
        <v>0.02901423554</v>
      </c>
    </row>
    <row r="1013" ht="15.75" hidden="1" customHeight="1">
      <c r="A1013" s="99" t="str">
        <f t="shared" si="5598"/>
        <v>September</v>
      </c>
      <c r="B1013" s="122" t="s">
        <v>139</v>
      </c>
      <c r="C1013" s="122" t="s">
        <v>50</v>
      </c>
      <c r="D1013" s="123"/>
      <c r="E1013" s="123"/>
      <c r="F1013" s="124" t="str">
        <f t="shared" si="5599"/>
        <v/>
      </c>
      <c r="G1013" s="123">
        <v>97.0</v>
      </c>
      <c r="H1013" s="123"/>
      <c r="I1013" s="124">
        <f t="shared" si="5600"/>
        <v>97</v>
      </c>
      <c r="J1013" s="123"/>
      <c r="K1013" s="123"/>
      <c r="L1013" s="124" t="str">
        <f t="shared" si="5601"/>
        <v/>
      </c>
      <c r="M1013" s="123"/>
      <c r="N1013" s="123"/>
      <c r="O1013" s="124" t="str">
        <f t="shared" si="5602"/>
        <v/>
      </c>
      <c r="P1013" s="126">
        <f t="shared" ref="P1013:Q1013" si="6904">IF(SUM(D1013,G1013,J1013,M1013)=0,"",SUM(D1013,G1013,J1013,M1013))</f>
        <v>97</v>
      </c>
      <c r="Q1013" s="125" t="str">
        <f t="shared" si="6904"/>
        <v/>
      </c>
      <c r="R1013" s="124">
        <f t="shared" si="5604"/>
        <v>97</v>
      </c>
      <c r="S1013" s="123"/>
      <c r="T1013" s="123"/>
      <c r="U1013" s="124" t="str">
        <f t="shared" si="5605"/>
        <v/>
      </c>
      <c r="V1013" s="123">
        <v>533.0</v>
      </c>
      <c r="W1013" s="123"/>
      <c r="X1013" s="124">
        <f t="shared" si="5606"/>
        <v>533</v>
      </c>
      <c r="Y1013" s="123"/>
      <c r="Z1013" s="123"/>
      <c r="AA1013" s="124" t="str">
        <f t="shared" si="5607"/>
        <v/>
      </c>
      <c r="AB1013" s="123"/>
      <c r="AC1013" s="123"/>
      <c r="AD1013" s="124" t="str">
        <f t="shared" si="5608"/>
        <v/>
      </c>
      <c r="AE1013" s="124">
        <f t="shared" ref="AE1013:AF1013" si="6905">IF(SUM(S1013,V1013,Y1013,AB1013)=0,"",SUM(S1013,V1013,Y1013,AB1013))</f>
        <v>533</v>
      </c>
      <c r="AF1013" s="124" t="str">
        <f t="shared" si="6905"/>
        <v/>
      </c>
      <c r="AG1013" s="124">
        <f t="shared" si="5610"/>
        <v>533</v>
      </c>
      <c r="AH1013" s="123"/>
      <c r="AI1013" s="123"/>
      <c r="AJ1013" s="124" t="str">
        <f t="shared" si="5611"/>
        <v/>
      </c>
      <c r="AK1013" s="123"/>
      <c r="AL1013" s="123"/>
      <c r="AM1013" s="124" t="str">
        <f t="shared" si="5612"/>
        <v/>
      </c>
      <c r="AN1013" s="123"/>
      <c r="AO1013" s="123"/>
      <c r="AP1013" s="124" t="str">
        <f t="shared" si="5613"/>
        <v/>
      </c>
      <c r="AQ1013" s="124" t="str">
        <f t="shared" ref="AQ1013:AR1013" si="6906">IF(SUM(AH1013,AK1013,AN1013)=0,"",SUM(AH1013,AK1013,AN1013))</f>
        <v/>
      </c>
      <c r="AR1013" s="124" t="str">
        <f t="shared" si="6906"/>
        <v/>
      </c>
      <c r="AS1013" s="124" t="str">
        <f t="shared" si="5615"/>
        <v/>
      </c>
      <c r="AT1013" s="124" t="str">
        <f t="shared" ref="AT1013:AV1013" si="6907">IF(S1013=0,"-",S1013)</f>
        <v>-</v>
      </c>
      <c r="AU1013" s="124" t="str">
        <f t="shared" si="6907"/>
        <v>-</v>
      </c>
      <c r="AV1013" s="124" t="str">
        <f t="shared" si="6907"/>
        <v/>
      </c>
      <c r="AW1013" s="124">
        <f t="shared" ref="AW1013:BH1013" si="6908">IF(SUM(V1013,AH1013)=0,"-",SUM(V1013,AH1013))</f>
        <v>533</v>
      </c>
      <c r="AX1013" s="124" t="str">
        <f t="shared" si="6908"/>
        <v>-</v>
      </c>
      <c r="AY1013" s="124">
        <f t="shared" si="6908"/>
        <v>533</v>
      </c>
      <c r="AZ1013" s="124" t="str">
        <f t="shared" si="6908"/>
        <v>-</v>
      </c>
      <c r="BA1013" s="124" t="str">
        <f t="shared" si="6908"/>
        <v>-</v>
      </c>
      <c r="BB1013" s="124" t="str">
        <f t="shared" si="6908"/>
        <v>-</v>
      </c>
      <c r="BC1013" s="124" t="str">
        <f t="shared" si="6908"/>
        <v>-</v>
      </c>
      <c r="BD1013" s="124" t="str">
        <f t="shared" si="6908"/>
        <v>-</v>
      </c>
      <c r="BE1013" s="124" t="str">
        <f t="shared" si="6908"/>
        <v>-</v>
      </c>
      <c r="BF1013" s="124">
        <f t="shared" si="6908"/>
        <v>533</v>
      </c>
      <c r="BG1013" s="124" t="str">
        <f t="shared" si="6908"/>
        <v>-</v>
      </c>
      <c r="BH1013" s="124">
        <f t="shared" si="6908"/>
        <v>533</v>
      </c>
      <c r="BI1013" s="124" t="str">
        <f t="shared" ref="BI1013:BK1013" si="6909">IF(SUM(D1013,S1013)=0,"-",SUM(D1013,S1013))</f>
        <v>-</v>
      </c>
      <c r="BJ1013" s="124" t="str">
        <f t="shared" si="6909"/>
        <v>-</v>
      </c>
      <c r="BK1013" s="124" t="str">
        <f t="shared" si="6909"/>
        <v>-</v>
      </c>
      <c r="BL1013" s="124">
        <f t="shared" ref="BL1013:BW1013" si="6910">IF(SUM(G1013,V1013,AH1013)=0,"-",SUM(G1013,V1013,AH1013))</f>
        <v>630</v>
      </c>
      <c r="BM1013" s="124" t="str">
        <f t="shared" si="6910"/>
        <v>-</v>
      </c>
      <c r="BN1013" s="124">
        <f t="shared" si="6910"/>
        <v>630</v>
      </c>
      <c r="BO1013" s="124" t="str">
        <f t="shared" si="6910"/>
        <v>-</v>
      </c>
      <c r="BP1013" s="124" t="str">
        <f t="shared" si="6910"/>
        <v>-</v>
      </c>
      <c r="BQ1013" s="124" t="str">
        <f t="shared" si="6910"/>
        <v>-</v>
      </c>
      <c r="BR1013" s="124" t="str">
        <f t="shared" si="6910"/>
        <v>-</v>
      </c>
      <c r="BS1013" s="124" t="str">
        <f t="shared" si="6910"/>
        <v>-</v>
      </c>
      <c r="BT1013" s="124" t="str">
        <f t="shared" si="6910"/>
        <v>-</v>
      </c>
      <c r="BU1013" s="124">
        <f t="shared" si="6910"/>
        <v>630</v>
      </c>
      <c r="BV1013" s="124" t="str">
        <f t="shared" si="6910"/>
        <v>-</v>
      </c>
      <c r="BW1013" s="124">
        <f t="shared" si="6910"/>
        <v>630</v>
      </c>
      <c r="BX1013" s="123">
        <v>491.0</v>
      </c>
      <c r="BY1013" s="123"/>
      <c r="BZ1013" s="120">
        <v>4308.23</v>
      </c>
      <c r="CA1013" s="120">
        <f t="shared" si="6189"/>
        <v>0.1462317471</v>
      </c>
    </row>
    <row r="1014" ht="15.75" hidden="1" customHeight="1">
      <c r="A1014" s="99" t="str">
        <f t="shared" si="5598"/>
        <v>October</v>
      </c>
      <c r="B1014" s="122" t="s">
        <v>139</v>
      </c>
      <c r="C1014" s="122" t="s">
        <v>51</v>
      </c>
      <c r="D1014" s="123">
        <v>315.0</v>
      </c>
      <c r="E1014" s="123">
        <v>511.0</v>
      </c>
      <c r="F1014" s="124">
        <f t="shared" si="5599"/>
        <v>826</v>
      </c>
      <c r="G1014" s="123">
        <v>210.0</v>
      </c>
      <c r="H1014" s="123"/>
      <c r="I1014" s="124">
        <f t="shared" si="5600"/>
        <v>210</v>
      </c>
      <c r="J1014" s="123"/>
      <c r="K1014" s="123"/>
      <c r="L1014" s="124" t="str">
        <f t="shared" si="5601"/>
        <v/>
      </c>
      <c r="M1014" s="123"/>
      <c r="N1014" s="123"/>
      <c r="O1014" s="124" t="str">
        <f t="shared" si="5602"/>
        <v/>
      </c>
      <c r="P1014" s="126">
        <f t="shared" ref="P1014:Q1014" si="6911">IF(SUM(D1014,G1014,J1014,M1014)=0,"",SUM(D1014,G1014,J1014,M1014))</f>
        <v>525</v>
      </c>
      <c r="Q1014" s="126">
        <f t="shared" si="6911"/>
        <v>511</v>
      </c>
      <c r="R1014" s="124">
        <f t="shared" si="5604"/>
        <v>1036</v>
      </c>
      <c r="S1014" s="123"/>
      <c r="T1014" s="123"/>
      <c r="U1014" s="124" t="str">
        <f t="shared" si="5605"/>
        <v/>
      </c>
      <c r="V1014" s="123">
        <v>1460.0</v>
      </c>
      <c r="W1014" s="123"/>
      <c r="X1014" s="124">
        <f t="shared" si="5606"/>
        <v>1460</v>
      </c>
      <c r="Y1014" s="123"/>
      <c r="Z1014" s="123"/>
      <c r="AA1014" s="124" t="str">
        <f t="shared" si="5607"/>
        <v/>
      </c>
      <c r="AB1014" s="123"/>
      <c r="AC1014" s="123"/>
      <c r="AD1014" s="124" t="str">
        <f t="shared" si="5608"/>
        <v/>
      </c>
      <c r="AE1014" s="124">
        <f t="shared" ref="AE1014:AF1014" si="6912">IF(SUM(S1014,V1014,Y1014,AB1014)=0,"",SUM(S1014,V1014,Y1014,AB1014))</f>
        <v>1460</v>
      </c>
      <c r="AF1014" s="124" t="str">
        <f t="shared" si="6912"/>
        <v/>
      </c>
      <c r="AG1014" s="124">
        <f t="shared" si="5610"/>
        <v>1460</v>
      </c>
      <c r="AH1014" s="123"/>
      <c r="AI1014" s="123"/>
      <c r="AJ1014" s="124" t="str">
        <f t="shared" si="5611"/>
        <v/>
      </c>
      <c r="AK1014" s="123"/>
      <c r="AL1014" s="123"/>
      <c r="AM1014" s="124" t="str">
        <f t="shared" si="5612"/>
        <v/>
      </c>
      <c r="AN1014" s="123"/>
      <c r="AO1014" s="123"/>
      <c r="AP1014" s="124" t="str">
        <f t="shared" si="5613"/>
        <v/>
      </c>
      <c r="AQ1014" s="124" t="str">
        <f t="shared" ref="AQ1014:AR1014" si="6913">IF(SUM(AH1014,AK1014,AN1014)=0,"",SUM(AH1014,AK1014,AN1014))</f>
        <v/>
      </c>
      <c r="AR1014" s="124" t="str">
        <f t="shared" si="6913"/>
        <v/>
      </c>
      <c r="AS1014" s="124" t="str">
        <f t="shared" si="5615"/>
        <v/>
      </c>
      <c r="AT1014" s="124" t="str">
        <f t="shared" ref="AT1014:AV1014" si="6914">IF(S1014=0,"-",S1014)</f>
        <v>-</v>
      </c>
      <c r="AU1014" s="124" t="str">
        <f t="shared" si="6914"/>
        <v>-</v>
      </c>
      <c r="AV1014" s="124" t="str">
        <f t="shared" si="6914"/>
        <v/>
      </c>
      <c r="AW1014" s="124">
        <f t="shared" ref="AW1014:BH1014" si="6915">IF(SUM(V1014,AH1014)=0,"-",SUM(V1014,AH1014))</f>
        <v>1460</v>
      </c>
      <c r="AX1014" s="124" t="str">
        <f t="shared" si="6915"/>
        <v>-</v>
      </c>
      <c r="AY1014" s="124">
        <f t="shared" si="6915"/>
        <v>1460</v>
      </c>
      <c r="AZ1014" s="124" t="str">
        <f t="shared" si="6915"/>
        <v>-</v>
      </c>
      <c r="BA1014" s="124" t="str">
        <f t="shared" si="6915"/>
        <v>-</v>
      </c>
      <c r="BB1014" s="124" t="str">
        <f t="shared" si="6915"/>
        <v>-</v>
      </c>
      <c r="BC1014" s="124" t="str">
        <f t="shared" si="6915"/>
        <v>-</v>
      </c>
      <c r="BD1014" s="124" t="str">
        <f t="shared" si="6915"/>
        <v>-</v>
      </c>
      <c r="BE1014" s="124" t="str">
        <f t="shared" si="6915"/>
        <v>-</v>
      </c>
      <c r="BF1014" s="124">
        <f t="shared" si="6915"/>
        <v>1460</v>
      </c>
      <c r="BG1014" s="124" t="str">
        <f t="shared" si="6915"/>
        <v>-</v>
      </c>
      <c r="BH1014" s="124">
        <f t="shared" si="6915"/>
        <v>1460</v>
      </c>
      <c r="BI1014" s="124">
        <f t="shared" ref="BI1014:BK1014" si="6916">IF(SUM(D1014,S1014)=0,"-",SUM(D1014,S1014))</f>
        <v>315</v>
      </c>
      <c r="BJ1014" s="124">
        <f t="shared" si="6916"/>
        <v>511</v>
      </c>
      <c r="BK1014" s="124">
        <f t="shared" si="6916"/>
        <v>826</v>
      </c>
      <c r="BL1014" s="124">
        <f t="shared" ref="BL1014:BW1014" si="6917">IF(SUM(G1014,V1014,AH1014)=0,"-",SUM(G1014,V1014,AH1014))</f>
        <v>1670</v>
      </c>
      <c r="BM1014" s="124" t="str">
        <f t="shared" si="6917"/>
        <v>-</v>
      </c>
      <c r="BN1014" s="124">
        <f t="shared" si="6917"/>
        <v>1670</v>
      </c>
      <c r="BO1014" s="124" t="str">
        <f t="shared" si="6917"/>
        <v>-</v>
      </c>
      <c r="BP1014" s="124" t="str">
        <f t="shared" si="6917"/>
        <v>-</v>
      </c>
      <c r="BQ1014" s="124" t="str">
        <f t="shared" si="6917"/>
        <v>-</v>
      </c>
      <c r="BR1014" s="124" t="str">
        <f t="shared" si="6917"/>
        <v>-</v>
      </c>
      <c r="BS1014" s="124" t="str">
        <f t="shared" si="6917"/>
        <v>-</v>
      </c>
      <c r="BT1014" s="124" t="str">
        <f t="shared" si="6917"/>
        <v>-</v>
      </c>
      <c r="BU1014" s="124">
        <f t="shared" si="6917"/>
        <v>1985</v>
      </c>
      <c r="BV1014" s="124">
        <f t="shared" si="6917"/>
        <v>511</v>
      </c>
      <c r="BW1014" s="124">
        <f t="shared" si="6917"/>
        <v>2496</v>
      </c>
      <c r="BX1014" s="123"/>
      <c r="BY1014" s="123"/>
      <c r="BZ1014" s="120">
        <v>4308.23</v>
      </c>
      <c r="CA1014" s="121">
        <f t="shared" si="6189"/>
        <v>0.5793562554</v>
      </c>
    </row>
    <row r="1015" ht="15.75" hidden="1" customHeight="1">
      <c r="A1015" s="99" t="str">
        <f t="shared" si="5598"/>
        <v>October</v>
      </c>
      <c r="B1015" s="122" t="s">
        <v>139</v>
      </c>
      <c r="C1015" s="122" t="s">
        <v>52</v>
      </c>
      <c r="D1015" s="123">
        <v>17.0</v>
      </c>
      <c r="E1015" s="123">
        <v>33.0</v>
      </c>
      <c r="F1015" s="124">
        <f t="shared" si="5599"/>
        <v>50</v>
      </c>
      <c r="G1015" s="123"/>
      <c r="H1015" s="123"/>
      <c r="I1015" s="124" t="str">
        <f t="shared" si="5600"/>
        <v/>
      </c>
      <c r="J1015" s="123"/>
      <c r="K1015" s="123"/>
      <c r="L1015" s="124" t="str">
        <f t="shared" si="5601"/>
        <v/>
      </c>
      <c r="M1015" s="123"/>
      <c r="N1015" s="123"/>
      <c r="O1015" s="124" t="str">
        <f t="shared" si="5602"/>
        <v/>
      </c>
      <c r="P1015" s="126">
        <f t="shared" ref="P1015:Q1015" si="6918">IF(SUM(D1015,G1015,J1015,M1015)=0,"",SUM(D1015,G1015,J1015,M1015))</f>
        <v>17</v>
      </c>
      <c r="Q1015" s="126">
        <f t="shared" si="6918"/>
        <v>33</v>
      </c>
      <c r="R1015" s="124">
        <f t="shared" si="5604"/>
        <v>50</v>
      </c>
      <c r="S1015" s="123"/>
      <c r="T1015" s="123"/>
      <c r="U1015" s="124" t="str">
        <f t="shared" si="5605"/>
        <v/>
      </c>
      <c r="V1015" s="123">
        <v>1530.0</v>
      </c>
      <c r="W1015" s="123"/>
      <c r="X1015" s="124">
        <f t="shared" si="5606"/>
        <v>1530</v>
      </c>
      <c r="Y1015" s="123"/>
      <c r="Z1015" s="123"/>
      <c r="AA1015" s="124" t="str">
        <f t="shared" si="5607"/>
        <v/>
      </c>
      <c r="AB1015" s="123"/>
      <c r="AC1015" s="123"/>
      <c r="AD1015" s="124" t="str">
        <f t="shared" si="5608"/>
        <v/>
      </c>
      <c r="AE1015" s="124">
        <f t="shared" ref="AE1015:AF1015" si="6919">IF(SUM(S1015,V1015,Y1015,AB1015)=0,"",SUM(S1015,V1015,Y1015,AB1015))</f>
        <v>1530</v>
      </c>
      <c r="AF1015" s="124" t="str">
        <f t="shared" si="6919"/>
        <v/>
      </c>
      <c r="AG1015" s="124">
        <f t="shared" si="5610"/>
        <v>1530</v>
      </c>
      <c r="AH1015" s="123"/>
      <c r="AI1015" s="123"/>
      <c r="AJ1015" s="124" t="str">
        <f t="shared" si="5611"/>
        <v/>
      </c>
      <c r="AK1015" s="123"/>
      <c r="AL1015" s="123"/>
      <c r="AM1015" s="124" t="str">
        <f t="shared" si="5612"/>
        <v/>
      </c>
      <c r="AN1015" s="123"/>
      <c r="AO1015" s="123"/>
      <c r="AP1015" s="124" t="str">
        <f t="shared" si="5613"/>
        <v/>
      </c>
      <c r="AQ1015" s="124" t="str">
        <f t="shared" ref="AQ1015:AR1015" si="6920">IF(SUM(AH1015,AK1015,AN1015)=0,"",SUM(AH1015,AK1015,AN1015))</f>
        <v/>
      </c>
      <c r="AR1015" s="124" t="str">
        <f t="shared" si="6920"/>
        <v/>
      </c>
      <c r="AS1015" s="124" t="str">
        <f t="shared" si="5615"/>
        <v/>
      </c>
      <c r="AT1015" s="124" t="str">
        <f t="shared" ref="AT1015:AV1015" si="6921">IF(S1015=0,"-",S1015)</f>
        <v>-</v>
      </c>
      <c r="AU1015" s="124" t="str">
        <f t="shared" si="6921"/>
        <v>-</v>
      </c>
      <c r="AV1015" s="124" t="str">
        <f t="shared" si="6921"/>
        <v/>
      </c>
      <c r="AW1015" s="124">
        <f t="shared" ref="AW1015:BH1015" si="6922">IF(SUM(V1015,AH1015)=0,"-",SUM(V1015,AH1015))</f>
        <v>1530</v>
      </c>
      <c r="AX1015" s="124" t="str">
        <f t="shared" si="6922"/>
        <v>-</v>
      </c>
      <c r="AY1015" s="124">
        <f t="shared" si="6922"/>
        <v>1530</v>
      </c>
      <c r="AZ1015" s="124" t="str">
        <f t="shared" si="6922"/>
        <v>-</v>
      </c>
      <c r="BA1015" s="124" t="str">
        <f t="shared" si="6922"/>
        <v>-</v>
      </c>
      <c r="BB1015" s="124" t="str">
        <f t="shared" si="6922"/>
        <v>-</v>
      </c>
      <c r="BC1015" s="124" t="str">
        <f t="shared" si="6922"/>
        <v>-</v>
      </c>
      <c r="BD1015" s="124" t="str">
        <f t="shared" si="6922"/>
        <v>-</v>
      </c>
      <c r="BE1015" s="124" t="str">
        <f t="shared" si="6922"/>
        <v>-</v>
      </c>
      <c r="BF1015" s="124">
        <f t="shared" si="6922"/>
        <v>1530</v>
      </c>
      <c r="BG1015" s="124" t="str">
        <f t="shared" si="6922"/>
        <v>-</v>
      </c>
      <c r="BH1015" s="124">
        <f t="shared" si="6922"/>
        <v>1530</v>
      </c>
      <c r="BI1015" s="124">
        <f t="shared" ref="BI1015:BK1015" si="6923">IF(SUM(D1015,S1015)=0,"-",SUM(D1015,S1015))</f>
        <v>17</v>
      </c>
      <c r="BJ1015" s="124">
        <f t="shared" si="6923"/>
        <v>33</v>
      </c>
      <c r="BK1015" s="124">
        <f t="shared" si="6923"/>
        <v>50</v>
      </c>
      <c r="BL1015" s="124">
        <f t="shared" ref="BL1015:BW1015" si="6924">IF(SUM(G1015,V1015,AH1015)=0,"-",SUM(G1015,V1015,AH1015))</f>
        <v>1530</v>
      </c>
      <c r="BM1015" s="124" t="str">
        <f t="shared" si="6924"/>
        <v>-</v>
      </c>
      <c r="BN1015" s="124">
        <f t="shared" si="6924"/>
        <v>1530</v>
      </c>
      <c r="BO1015" s="124" t="str">
        <f t="shared" si="6924"/>
        <v>-</v>
      </c>
      <c r="BP1015" s="124" t="str">
        <f t="shared" si="6924"/>
        <v>-</v>
      </c>
      <c r="BQ1015" s="124" t="str">
        <f t="shared" si="6924"/>
        <v>-</v>
      </c>
      <c r="BR1015" s="124" t="str">
        <f t="shared" si="6924"/>
        <v>-</v>
      </c>
      <c r="BS1015" s="124" t="str">
        <f t="shared" si="6924"/>
        <v>-</v>
      </c>
      <c r="BT1015" s="124" t="str">
        <f t="shared" si="6924"/>
        <v>-</v>
      </c>
      <c r="BU1015" s="124">
        <f t="shared" si="6924"/>
        <v>1547</v>
      </c>
      <c r="BV1015" s="124">
        <f t="shared" si="6924"/>
        <v>33</v>
      </c>
      <c r="BW1015" s="124">
        <f t="shared" si="6924"/>
        <v>1580</v>
      </c>
      <c r="BX1015" s="123"/>
      <c r="BY1015" s="123"/>
      <c r="BZ1015" s="120">
        <v>4308.23</v>
      </c>
      <c r="CA1015" s="121">
        <f t="shared" si="6189"/>
        <v>0.3667399373</v>
      </c>
    </row>
    <row r="1016" ht="15.75" hidden="1" customHeight="1">
      <c r="A1016" s="99" t="str">
        <f t="shared" si="5598"/>
        <v>November</v>
      </c>
      <c r="B1016" s="122" t="s">
        <v>139</v>
      </c>
      <c r="C1016" s="122" t="s">
        <v>53</v>
      </c>
      <c r="D1016" s="123">
        <v>88.0</v>
      </c>
      <c r="E1016" s="123"/>
      <c r="F1016" s="124">
        <f t="shared" si="5599"/>
        <v>88</v>
      </c>
      <c r="G1016" s="123"/>
      <c r="H1016" s="123"/>
      <c r="I1016" s="124" t="str">
        <f t="shared" si="5600"/>
        <v/>
      </c>
      <c r="J1016" s="123"/>
      <c r="K1016" s="123"/>
      <c r="L1016" s="124" t="str">
        <f t="shared" si="5601"/>
        <v/>
      </c>
      <c r="M1016" s="123"/>
      <c r="N1016" s="123"/>
      <c r="O1016" s="124" t="str">
        <f t="shared" si="5602"/>
        <v/>
      </c>
      <c r="P1016" s="126">
        <f t="shared" ref="P1016:Q1016" si="6925">IF(SUM(D1016,G1016,J1016,M1016)=0,"",SUM(D1016,G1016,J1016,M1016))</f>
        <v>88</v>
      </c>
      <c r="Q1016" s="125" t="str">
        <f t="shared" si="6925"/>
        <v/>
      </c>
      <c r="R1016" s="124">
        <f t="shared" si="5604"/>
        <v>88</v>
      </c>
      <c r="S1016" s="123"/>
      <c r="T1016" s="123"/>
      <c r="U1016" s="124" t="str">
        <f t="shared" si="5605"/>
        <v/>
      </c>
      <c r="V1016" s="123">
        <v>150.0</v>
      </c>
      <c r="W1016" s="123"/>
      <c r="X1016" s="124">
        <f t="shared" si="5606"/>
        <v>150</v>
      </c>
      <c r="Y1016" s="123"/>
      <c r="Z1016" s="123"/>
      <c r="AA1016" s="124" t="str">
        <f t="shared" si="5607"/>
        <v/>
      </c>
      <c r="AB1016" s="123"/>
      <c r="AC1016" s="123"/>
      <c r="AD1016" s="124" t="str">
        <f t="shared" si="5608"/>
        <v/>
      </c>
      <c r="AE1016" s="124">
        <f t="shared" ref="AE1016:AF1016" si="6926">IF(SUM(S1016,V1016,Y1016,AB1016)=0,"",SUM(S1016,V1016,Y1016,AB1016))</f>
        <v>150</v>
      </c>
      <c r="AF1016" s="124" t="str">
        <f t="shared" si="6926"/>
        <v/>
      </c>
      <c r="AG1016" s="124">
        <f t="shared" si="5610"/>
        <v>150</v>
      </c>
      <c r="AH1016" s="123"/>
      <c r="AI1016" s="123"/>
      <c r="AJ1016" s="124" t="str">
        <f t="shared" si="5611"/>
        <v/>
      </c>
      <c r="AK1016" s="123"/>
      <c r="AL1016" s="123"/>
      <c r="AM1016" s="124" t="str">
        <f t="shared" si="5612"/>
        <v/>
      </c>
      <c r="AN1016" s="123"/>
      <c r="AO1016" s="123"/>
      <c r="AP1016" s="124" t="str">
        <f t="shared" si="5613"/>
        <v/>
      </c>
      <c r="AQ1016" s="124" t="str">
        <f t="shared" ref="AQ1016:AR1016" si="6927">IF(SUM(AH1016,AK1016,AN1016)=0,"",SUM(AH1016,AK1016,AN1016))</f>
        <v/>
      </c>
      <c r="AR1016" s="124" t="str">
        <f t="shared" si="6927"/>
        <v/>
      </c>
      <c r="AS1016" s="124" t="str">
        <f t="shared" si="5615"/>
        <v/>
      </c>
      <c r="AT1016" s="124" t="str">
        <f t="shared" ref="AT1016:AV1016" si="6928">IF(S1016=0,"-",S1016)</f>
        <v>-</v>
      </c>
      <c r="AU1016" s="124" t="str">
        <f t="shared" si="6928"/>
        <v>-</v>
      </c>
      <c r="AV1016" s="124" t="str">
        <f t="shared" si="6928"/>
        <v/>
      </c>
      <c r="AW1016" s="124">
        <f t="shared" ref="AW1016:BH1016" si="6929">IF(SUM(V1016,AH1016)=0,"-",SUM(V1016,AH1016))</f>
        <v>150</v>
      </c>
      <c r="AX1016" s="124" t="str">
        <f t="shared" si="6929"/>
        <v>-</v>
      </c>
      <c r="AY1016" s="124">
        <f t="shared" si="6929"/>
        <v>150</v>
      </c>
      <c r="AZ1016" s="124" t="str">
        <f t="shared" si="6929"/>
        <v>-</v>
      </c>
      <c r="BA1016" s="124" t="str">
        <f t="shared" si="6929"/>
        <v>-</v>
      </c>
      <c r="BB1016" s="124" t="str">
        <f t="shared" si="6929"/>
        <v>-</v>
      </c>
      <c r="BC1016" s="124" t="str">
        <f t="shared" si="6929"/>
        <v>-</v>
      </c>
      <c r="BD1016" s="124" t="str">
        <f t="shared" si="6929"/>
        <v>-</v>
      </c>
      <c r="BE1016" s="124" t="str">
        <f t="shared" si="6929"/>
        <v>-</v>
      </c>
      <c r="BF1016" s="124">
        <f t="shared" si="6929"/>
        <v>150</v>
      </c>
      <c r="BG1016" s="124" t="str">
        <f t="shared" si="6929"/>
        <v>-</v>
      </c>
      <c r="BH1016" s="124">
        <f t="shared" si="6929"/>
        <v>150</v>
      </c>
      <c r="BI1016" s="124">
        <f t="shared" ref="BI1016:BK1016" si="6930">IF(SUM(D1016,S1016)=0,"-",SUM(D1016,S1016))</f>
        <v>88</v>
      </c>
      <c r="BJ1016" s="124" t="str">
        <f t="shared" si="6930"/>
        <v>-</v>
      </c>
      <c r="BK1016" s="124">
        <f t="shared" si="6930"/>
        <v>88</v>
      </c>
      <c r="BL1016" s="124">
        <f t="shared" ref="BL1016:BW1016" si="6931">IF(SUM(G1016,V1016,AH1016)=0,"-",SUM(G1016,V1016,AH1016))</f>
        <v>150</v>
      </c>
      <c r="BM1016" s="124" t="str">
        <f t="shared" si="6931"/>
        <v>-</v>
      </c>
      <c r="BN1016" s="124">
        <f t="shared" si="6931"/>
        <v>150</v>
      </c>
      <c r="BO1016" s="124" t="str">
        <f t="shared" si="6931"/>
        <v>-</v>
      </c>
      <c r="BP1016" s="124" t="str">
        <f t="shared" si="6931"/>
        <v>-</v>
      </c>
      <c r="BQ1016" s="124" t="str">
        <f t="shared" si="6931"/>
        <v>-</v>
      </c>
      <c r="BR1016" s="124" t="str">
        <f t="shared" si="6931"/>
        <v>-</v>
      </c>
      <c r="BS1016" s="124" t="str">
        <f t="shared" si="6931"/>
        <v>-</v>
      </c>
      <c r="BT1016" s="124" t="str">
        <f t="shared" si="6931"/>
        <v>-</v>
      </c>
      <c r="BU1016" s="124">
        <f t="shared" si="6931"/>
        <v>238</v>
      </c>
      <c r="BV1016" s="124" t="str">
        <f t="shared" si="6931"/>
        <v>-</v>
      </c>
      <c r="BW1016" s="124">
        <f t="shared" si="6931"/>
        <v>238</v>
      </c>
      <c r="BX1016" s="123"/>
      <c r="BY1016" s="123"/>
      <c r="BZ1016" s="120">
        <v>4308.23</v>
      </c>
      <c r="CA1016" s="121">
        <f t="shared" si="6189"/>
        <v>0.05524310448</v>
      </c>
    </row>
    <row r="1017" ht="15.75" hidden="1" customHeight="1">
      <c r="A1017" s="99" t="str">
        <f t="shared" si="5598"/>
        <v>November</v>
      </c>
      <c r="B1017" s="122" t="s">
        <v>139</v>
      </c>
      <c r="C1017" s="122" t="s">
        <v>54</v>
      </c>
      <c r="D1017" s="123"/>
      <c r="E1017" s="123"/>
      <c r="F1017" s="124" t="str">
        <f t="shared" si="5599"/>
        <v/>
      </c>
      <c r="G1017" s="123"/>
      <c r="H1017" s="123"/>
      <c r="I1017" s="124" t="str">
        <f t="shared" si="5600"/>
        <v/>
      </c>
      <c r="J1017" s="123"/>
      <c r="K1017" s="123"/>
      <c r="L1017" s="124" t="str">
        <f t="shared" si="5601"/>
        <v/>
      </c>
      <c r="M1017" s="123"/>
      <c r="N1017" s="123"/>
      <c r="O1017" s="124" t="str">
        <f t="shared" si="5602"/>
        <v/>
      </c>
      <c r="P1017" s="125" t="str">
        <f t="shared" ref="P1017:Q1017" si="6932">IF(SUM(D1017,G1017,J1017,M1017)=0,"",SUM(D1017,G1017,J1017,M1017))</f>
        <v/>
      </c>
      <c r="Q1017" s="125" t="str">
        <f t="shared" si="6932"/>
        <v/>
      </c>
      <c r="R1017" s="124" t="str">
        <f t="shared" si="5604"/>
        <v/>
      </c>
      <c r="S1017" s="123">
        <v>144.5</v>
      </c>
      <c r="T1017" s="123"/>
      <c r="U1017" s="124">
        <f t="shared" si="5605"/>
        <v>144.5</v>
      </c>
      <c r="V1017" s="123">
        <v>200.0</v>
      </c>
      <c r="W1017" s="123"/>
      <c r="X1017" s="124">
        <f t="shared" si="5606"/>
        <v>200</v>
      </c>
      <c r="Y1017" s="123"/>
      <c r="Z1017" s="123"/>
      <c r="AA1017" s="124" t="str">
        <f t="shared" si="5607"/>
        <v/>
      </c>
      <c r="AB1017" s="123"/>
      <c r="AC1017" s="123"/>
      <c r="AD1017" s="124" t="str">
        <f t="shared" si="5608"/>
        <v/>
      </c>
      <c r="AE1017" s="124">
        <f t="shared" ref="AE1017:AF1017" si="6933">IF(SUM(S1017,V1017,Y1017,AB1017)=0,"",SUM(S1017,V1017,Y1017,AB1017))</f>
        <v>344.5</v>
      </c>
      <c r="AF1017" s="124" t="str">
        <f t="shared" si="6933"/>
        <v/>
      </c>
      <c r="AG1017" s="124">
        <f t="shared" si="5610"/>
        <v>344.5</v>
      </c>
      <c r="AH1017" s="123"/>
      <c r="AI1017" s="123"/>
      <c r="AJ1017" s="124" t="str">
        <f t="shared" si="5611"/>
        <v/>
      </c>
      <c r="AK1017" s="123"/>
      <c r="AL1017" s="123"/>
      <c r="AM1017" s="124" t="str">
        <f t="shared" si="5612"/>
        <v/>
      </c>
      <c r="AN1017" s="123"/>
      <c r="AO1017" s="123"/>
      <c r="AP1017" s="124" t="str">
        <f t="shared" si="5613"/>
        <v/>
      </c>
      <c r="AQ1017" s="124" t="str">
        <f t="shared" ref="AQ1017:AR1017" si="6934">IF(SUM(AH1017,AK1017,AN1017)=0,"",SUM(AH1017,AK1017,AN1017))</f>
        <v/>
      </c>
      <c r="AR1017" s="124" t="str">
        <f t="shared" si="6934"/>
        <v/>
      </c>
      <c r="AS1017" s="124" t="str">
        <f t="shared" si="5615"/>
        <v/>
      </c>
      <c r="AT1017" s="124">
        <f t="shared" ref="AT1017:AV1017" si="6935">IF(S1017=0,"-",S1017)</f>
        <v>144.5</v>
      </c>
      <c r="AU1017" s="124" t="str">
        <f t="shared" si="6935"/>
        <v>-</v>
      </c>
      <c r="AV1017" s="124">
        <f t="shared" si="6935"/>
        <v>144.5</v>
      </c>
      <c r="AW1017" s="124">
        <f t="shared" ref="AW1017:BH1017" si="6936">IF(SUM(V1017,AH1017)=0,"-",SUM(V1017,AH1017))</f>
        <v>200</v>
      </c>
      <c r="AX1017" s="124" t="str">
        <f t="shared" si="6936"/>
        <v>-</v>
      </c>
      <c r="AY1017" s="124">
        <f t="shared" si="6936"/>
        <v>200</v>
      </c>
      <c r="AZ1017" s="124" t="str">
        <f t="shared" si="6936"/>
        <v>-</v>
      </c>
      <c r="BA1017" s="124" t="str">
        <f t="shared" si="6936"/>
        <v>-</v>
      </c>
      <c r="BB1017" s="124" t="str">
        <f t="shared" si="6936"/>
        <v>-</v>
      </c>
      <c r="BC1017" s="124" t="str">
        <f t="shared" si="6936"/>
        <v>-</v>
      </c>
      <c r="BD1017" s="124" t="str">
        <f t="shared" si="6936"/>
        <v>-</v>
      </c>
      <c r="BE1017" s="124" t="str">
        <f t="shared" si="6936"/>
        <v>-</v>
      </c>
      <c r="BF1017" s="124">
        <f t="shared" si="6936"/>
        <v>344.5</v>
      </c>
      <c r="BG1017" s="124" t="str">
        <f t="shared" si="6936"/>
        <v>-</v>
      </c>
      <c r="BH1017" s="124">
        <f t="shared" si="6936"/>
        <v>344.5</v>
      </c>
      <c r="BI1017" s="124">
        <f t="shared" ref="BI1017:BK1017" si="6937">IF(SUM(D1017,S1017)=0,"-",SUM(D1017,S1017))</f>
        <v>144.5</v>
      </c>
      <c r="BJ1017" s="124" t="str">
        <f t="shared" si="6937"/>
        <v>-</v>
      </c>
      <c r="BK1017" s="124">
        <f t="shared" si="6937"/>
        <v>144.5</v>
      </c>
      <c r="BL1017" s="124">
        <f t="shared" ref="BL1017:BW1017" si="6938">IF(SUM(G1017,V1017,AH1017)=0,"-",SUM(G1017,V1017,AH1017))</f>
        <v>200</v>
      </c>
      <c r="BM1017" s="124" t="str">
        <f t="shared" si="6938"/>
        <v>-</v>
      </c>
      <c r="BN1017" s="124">
        <f t="shared" si="6938"/>
        <v>200</v>
      </c>
      <c r="BO1017" s="124" t="str">
        <f t="shared" si="6938"/>
        <v>-</v>
      </c>
      <c r="BP1017" s="124" t="str">
        <f t="shared" si="6938"/>
        <v>-</v>
      </c>
      <c r="BQ1017" s="124" t="str">
        <f t="shared" si="6938"/>
        <v>-</v>
      </c>
      <c r="BR1017" s="124" t="str">
        <f t="shared" si="6938"/>
        <v>-</v>
      </c>
      <c r="BS1017" s="124" t="str">
        <f t="shared" si="6938"/>
        <v>-</v>
      </c>
      <c r="BT1017" s="124" t="str">
        <f t="shared" si="6938"/>
        <v>-</v>
      </c>
      <c r="BU1017" s="124">
        <f t="shared" si="6938"/>
        <v>344.5</v>
      </c>
      <c r="BV1017" s="124" t="str">
        <f t="shared" si="6938"/>
        <v>-</v>
      </c>
      <c r="BW1017" s="124">
        <f t="shared" si="6938"/>
        <v>344.5</v>
      </c>
      <c r="BX1017" s="123"/>
      <c r="BY1017" s="123"/>
      <c r="BZ1017" s="120">
        <v>4308.23</v>
      </c>
      <c r="CA1017" s="121">
        <f t="shared" si="6189"/>
        <v>0.07996323316</v>
      </c>
    </row>
    <row r="1018" ht="15.75" hidden="1" customHeight="1">
      <c r="A1018" s="99" t="str">
        <f t="shared" si="5598"/>
        <v>December</v>
      </c>
      <c r="B1018" s="122" t="s">
        <v>139</v>
      </c>
      <c r="C1018" s="122" t="s">
        <v>55</v>
      </c>
      <c r="D1018" s="123"/>
      <c r="E1018" s="123"/>
      <c r="F1018" s="124" t="str">
        <f t="shared" si="5599"/>
        <v/>
      </c>
      <c r="G1018" s="123"/>
      <c r="H1018" s="123"/>
      <c r="I1018" s="124" t="str">
        <f t="shared" si="5600"/>
        <v/>
      </c>
      <c r="J1018" s="123"/>
      <c r="K1018" s="123"/>
      <c r="L1018" s="124" t="str">
        <f t="shared" si="5601"/>
        <v/>
      </c>
      <c r="M1018" s="123"/>
      <c r="N1018" s="123"/>
      <c r="O1018" s="124" t="str">
        <f t="shared" si="5602"/>
        <v/>
      </c>
      <c r="P1018" s="125" t="str">
        <f t="shared" ref="P1018:Q1018" si="6939">IF(SUM(D1018,G1018,J1018,M1018)=0,"",SUM(D1018,G1018,J1018,M1018))</f>
        <v/>
      </c>
      <c r="Q1018" s="125" t="str">
        <f t="shared" si="6939"/>
        <v/>
      </c>
      <c r="R1018" s="124" t="str">
        <f t="shared" si="5604"/>
        <v/>
      </c>
      <c r="S1018" s="123"/>
      <c r="T1018" s="123"/>
      <c r="U1018" s="124" t="str">
        <f t="shared" si="5605"/>
        <v/>
      </c>
      <c r="V1018" s="123">
        <v>275.0</v>
      </c>
      <c r="W1018" s="123"/>
      <c r="X1018" s="124">
        <f t="shared" si="5606"/>
        <v>275</v>
      </c>
      <c r="Y1018" s="123"/>
      <c r="Z1018" s="123"/>
      <c r="AA1018" s="124" t="str">
        <f t="shared" si="5607"/>
        <v/>
      </c>
      <c r="AB1018" s="123"/>
      <c r="AC1018" s="123"/>
      <c r="AD1018" s="124" t="str">
        <f t="shared" si="5608"/>
        <v/>
      </c>
      <c r="AE1018" s="124">
        <f t="shared" ref="AE1018:AF1018" si="6940">IF(SUM(S1018,V1018,Y1018,AB1018)=0,"",SUM(S1018,V1018,Y1018,AB1018))</f>
        <v>275</v>
      </c>
      <c r="AF1018" s="124" t="str">
        <f t="shared" si="6940"/>
        <v/>
      </c>
      <c r="AG1018" s="124">
        <f t="shared" si="5610"/>
        <v>275</v>
      </c>
      <c r="AH1018" s="123"/>
      <c r="AI1018" s="123"/>
      <c r="AJ1018" s="124" t="str">
        <f t="shared" si="5611"/>
        <v/>
      </c>
      <c r="AK1018" s="123"/>
      <c r="AL1018" s="123"/>
      <c r="AM1018" s="124" t="str">
        <f t="shared" si="5612"/>
        <v/>
      </c>
      <c r="AN1018" s="123"/>
      <c r="AO1018" s="123"/>
      <c r="AP1018" s="124" t="str">
        <f t="shared" si="5613"/>
        <v/>
      </c>
      <c r="AQ1018" s="124" t="str">
        <f t="shared" ref="AQ1018:AR1018" si="6941">IF(SUM(AH1018,AK1018,AN1018)=0,"",SUM(AH1018,AK1018,AN1018))</f>
        <v/>
      </c>
      <c r="AR1018" s="124" t="str">
        <f t="shared" si="6941"/>
        <v/>
      </c>
      <c r="AS1018" s="124" t="str">
        <f t="shared" si="5615"/>
        <v/>
      </c>
      <c r="AT1018" s="124" t="str">
        <f t="shared" ref="AT1018:AV1018" si="6942">IF(S1018=0,"-",S1018)</f>
        <v>-</v>
      </c>
      <c r="AU1018" s="124" t="str">
        <f t="shared" si="6942"/>
        <v>-</v>
      </c>
      <c r="AV1018" s="124" t="str">
        <f t="shared" si="6942"/>
        <v/>
      </c>
      <c r="AW1018" s="124">
        <f t="shared" ref="AW1018:BH1018" si="6943">IF(SUM(V1018,AH1018)=0,"-",SUM(V1018,AH1018))</f>
        <v>275</v>
      </c>
      <c r="AX1018" s="124" t="str">
        <f t="shared" si="6943"/>
        <v>-</v>
      </c>
      <c r="AY1018" s="124">
        <f t="shared" si="6943"/>
        <v>275</v>
      </c>
      <c r="AZ1018" s="124" t="str">
        <f t="shared" si="6943"/>
        <v>-</v>
      </c>
      <c r="BA1018" s="124" t="str">
        <f t="shared" si="6943"/>
        <v>-</v>
      </c>
      <c r="BB1018" s="124" t="str">
        <f t="shared" si="6943"/>
        <v>-</v>
      </c>
      <c r="BC1018" s="124" t="str">
        <f t="shared" si="6943"/>
        <v>-</v>
      </c>
      <c r="BD1018" s="124" t="str">
        <f t="shared" si="6943"/>
        <v>-</v>
      </c>
      <c r="BE1018" s="124" t="str">
        <f t="shared" si="6943"/>
        <v>-</v>
      </c>
      <c r="BF1018" s="124">
        <f t="shared" si="6943"/>
        <v>275</v>
      </c>
      <c r="BG1018" s="124" t="str">
        <f t="shared" si="6943"/>
        <v>-</v>
      </c>
      <c r="BH1018" s="124">
        <f t="shared" si="6943"/>
        <v>275</v>
      </c>
      <c r="BI1018" s="124" t="str">
        <f t="shared" ref="BI1018:BK1018" si="6944">IF(SUM(D1018,S1018)=0,"-",SUM(D1018,S1018))</f>
        <v>-</v>
      </c>
      <c r="BJ1018" s="124" t="str">
        <f t="shared" si="6944"/>
        <v>-</v>
      </c>
      <c r="BK1018" s="124" t="str">
        <f t="shared" si="6944"/>
        <v>-</v>
      </c>
      <c r="BL1018" s="124">
        <f t="shared" ref="BL1018:BW1018" si="6945">IF(SUM(G1018,V1018,AH1018)=0,"-",SUM(G1018,V1018,AH1018))</f>
        <v>275</v>
      </c>
      <c r="BM1018" s="124" t="str">
        <f t="shared" si="6945"/>
        <v>-</v>
      </c>
      <c r="BN1018" s="124">
        <f t="shared" si="6945"/>
        <v>275</v>
      </c>
      <c r="BO1018" s="124" t="str">
        <f t="shared" si="6945"/>
        <v>-</v>
      </c>
      <c r="BP1018" s="124" t="str">
        <f t="shared" si="6945"/>
        <v>-</v>
      </c>
      <c r="BQ1018" s="124" t="str">
        <f t="shared" si="6945"/>
        <v>-</v>
      </c>
      <c r="BR1018" s="124" t="str">
        <f t="shared" si="6945"/>
        <v>-</v>
      </c>
      <c r="BS1018" s="124" t="str">
        <f t="shared" si="6945"/>
        <v>-</v>
      </c>
      <c r="BT1018" s="124" t="str">
        <f t="shared" si="6945"/>
        <v>-</v>
      </c>
      <c r="BU1018" s="124">
        <f t="shared" si="6945"/>
        <v>275</v>
      </c>
      <c r="BV1018" s="124" t="str">
        <f t="shared" si="6945"/>
        <v>-</v>
      </c>
      <c r="BW1018" s="124">
        <f t="shared" si="6945"/>
        <v>275</v>
      </c>
      <c r="BX1018" s="123"/>
      <c r="BY1018" s="123"/>
      <c r="BZ1018" s="120">
        <v>4308.23</v>
      </c>
      <c r="CA1018" s="121">
        <f t="shared" si="6189"/>
        <v>0.0638313182</v>
      </c>
    </row>
    <row r="1019" ht="15.75" hidden="1" customHeight="1">
      <c r="A1019" s="99" t="str">
        <f t="shared" si="5598"/>
        <v>December</v>
      </c>
      <c r="B1019" s="122" t="s">
        <v>139</v>
      </c>
      <c r="C1019" s="122" t="s">
        <v>56</v>
      </c>
      <c r="D1019" s="123"/>
      <c r="E1019" s="123"/>
      <c r="F1019" s="124" t="str">
        <f t="shared" si="5599"/>
        <v/>
      </c>
      <c r="G1019" s="123"/>
      <c r="H1019" s="123"/>
      <c r="I1019" s="124" t="str">
        <f t="shared" si="5600"/>
        <v/>
      </c>
      <c r="J1019" s="123"/>
      <c r="K1019" s="123"/>
      <c r="L1019" s="124" t="str">
        <f t="shared" si="5601"/>
        <v/>
      </c>
      <c r="M1019" s="123"/>
      <c r="N1019" s="123"/>
      <c r="O1019" s="124" t="str">
        <f t="shared" si="5602"/>
        <v/>
      </c>
      <c r="P1019" s="125" t="str">
        <f t="shared" ref="P1019:Q1019" si="6946">IF(SUM(D1019,G1019,J1019,M1019)=0,"",SUM(D1019,G1019,J1019,M1019))</f>
        <v/>
      </c>
      <c r="Q1019" s="125" t="str">
        <f t="shared" si="6946"/>
        <v/>
      </c>
      <c r="R1019" s="124" t="str">
        <f t="shared" si="5604"/>
        <v/>
      </c>
      <c r="S1019" s="123"/>
      <c r="T1019" s="123"/>
      <c r="U1019" s="124" t="str">
        <f t="shared" si="5605"/>
        <v/>
      </c>
      <c r="V1019" s="123">
        <v>100.23</v>
      </c>
      <c r="W1019" s="123"/>
      <c r="X1019" s="124">
        <f t="shared" si="5606"/>
        <v>100.23</v>
      </c>
      <c r="Y1019" s="123"/>
      <c r="Z1019" s="123"/>
      <c r="AA1019" s="124" t="str">
        <f t="shared" si="5607"/>
        <v/>
      </c>
      <c r="AB1019" s="123"/>
      <c r="AC1019" s="123"/>
      <c r="AD1019" s="124" t="str">
        <f t="shared" si="5608"/>
        <v/>
      </c>
      <c r="AE1019" s="124">
        <f t="shared" ref="AE1019:AF1019" si="6947">IF(SUM(S1019,V1019,Y1019,AB1019)=0,"",SUM(S1019,V1019,Y1019,AB1019))</f>
        <v>100.23</v>
      </c>
      <c r="AF1019" s="124" t="str">
        <f t="shared" si="6947"/>
        <v/>
      </c>
      <c r="AG1019" s="124">
        <f t="shared" si="5610"/>
        <v>100.23</v>
      </c>
      <c r="AH1019" s="123"/>
      <c r="AI1019" s="123"/>
      <c r="AJ1019" s="124" t="str">
        <f t="shared" si="5611"/>
        <v/>
      </c>
      <c r="AK1019" s="123"/>
      <c r="AL1019" s="123"/>
      <c r="AM1019" s="124" t="str">
        <f t="shared" si="5612"/>
        <v/>
      </c>
      <c r="AN1019" s="123"/>
      <c r="AO1019" s="123"/>
      <c r="AP1019" s="124" t="str">
        <f t="shared" si="5613"/>
        <v/>
      </c>
      <c r="AQ1019" s="124" t="str">
        <f t="shared" ref="AQ1019:AR1019" si="6948">IF(SUM(AH1019,AK1019,AN1019)=0,"",SUM(AH1019,AK1019,AN1019))</f>
        <v/>
      </c>
      <c r="AR1019" s="124" t="str">
        <f t="shared" si="6948"/>
        <v/>
      </c>
      <c r="AS1019" s="124" t="str">
        <f t="shared" si="5615"/>
        <v/>
      </c>
      <c r="AT1019" s="124" t="str">
        <f t="shared" ref="AT1019:AV1019" si="6949">IF(S1019=0,"-",S1019)</f>
        <v>-</v>
      </c>
      <c r="AU1019" s="124" t="str">
        <f t="shared" si="6949"/>
        <v>-</v>
      </c>
      <c r="AV1019" s="124" t="str">
        <f t="shared" si="6949"/>
        <v/>
      </c>
      <c r="AW1019" s="124">
        <f t="shared" ref="AW1019:BH1019" si="6950">IF(SUM(V1019,AH1019)=0,"-",SUM(V1019,AH1019))</f>
        <v>100.23</v>
      </c>
      <c r="AX1019" s="124" t="str">
        <f t="shared" si="6950"/>
        <v>-</v>
      </c>
      <c r="AY1019" s="124">
        <f t="shared" si="6950"/>
        <v>100.23</v>
      </c>
      <c r="AZ1019" s="124" t="str">
        <f t="shared" si="6950"/>
        <v>-</v>
      </c>
      <c r="BA1019" s="124" t="str">
        <f t="shared" si="6950"/>
        <v>-</v>
      </c>
      <c r="BB1019" s="124" t="str">
        <f t="shared" si="6950"/>
        <v>-</v>
      </c>
      <c r="BC1019" s="124" t="str">
        <f t="shared" si="6950"/>
        <v>-</v>
      </c>
      <c r="BD1019" s="124" t="str">
        <f t="shared" si="6950"/>
        <v>-</v>
      </c>
      <c r="BE1019" s="124" t="str">
        <f t="shared" si="6950"/>
        <v>-</v>
      </c>
      <c r="BF1019" s="124">
        <f t="shared" si="6950"/>
        <v>100.23</v>
      </c>
      <c r="BG1019" s="124" t="str">
        <f t="shared" si="6950"/>
        <v>-</v>
      </c>
      <c r="BH1019" s="124">
        <f t="shared" si="6950"/>
        <v>100.23</v>
      </c>
      <c r="BI1019" s="124" t="str">
        <f t="shared" ref="BI1019:BK1019" si="6951">IF(SUM(D1019,S1019)=0,"-",SUM(D1019,S1019))</f>
        <v>-</v>
      </c>
      <c r="BJ1019" s="124" t="str">
        <f t="shared" si="6951"/>
        <v>-</v>
      </c>
      <c r="BK1019" s="124" t="str">
        <f t="shared" si="6951"/>
        <v>-</v>
      </c>
      <c r="BL1019" s="124">
        <f t="shared" ref="BL1019:BW1019" si="6952">IF(SUM(G1019,V1019,AH1019)=0,"-",SUM(G1019,V1019,AH1019))</f>
        <v>100.23</v>
      </c>
      <c r="BM1019" s="124" t="str">
        <f t="shared" si="6952"/>
        <v>-</v>
      </c>
      <c r="BN1019" s="124">
        <f t="shared" si="6952"/>
        <v>100.23</v>
      </c>
      <c r="BO1019" s="124" t="str">
        <f t="shared" si="6952"/>
        <v>-</v>
      </c>
      <c r="BP1019" s="124" t="str">
        <f t="shared" si="6952"/>
        <v>-</v>
      </c>
      <c r="BQ1019" s="124" t="str">
        <f t="shared" si="6952"/>
        <v>-</v>
      </c>
      <c r="BR1019" s="124" t="str">
        <f t="shared" si="6952"/>
        <v>-</v>
      </c>
      <c r="BS1019" s="124" t="str">
        <f t="shared" si="6952"/>
        <v>-</v>
      </c>
      <c r="BT1019" s="124" t="str">
        <f t="shared" si="6952"/>
        <v>-</v>
      </c>
      <c r="BU1019" s="124">
        <f t="shared" si="6952"/>
        <v>100.23</v>
      </c>
      <c r="BV1019" s="124" t="str">
        <f t="shared" si="6952"/>
        <v>-</v>
      </c>
      <c r="BW1019" s="124">
        <f t="shared" si="6952"/>
        <v>100.23</v>
      </c>
      <c r="BX1019" s="123"/>
      <c r="BY1019" s="123"/>
      <c r="BZ1019" s="120">
        <v>4308.23</v>
      </c>
      <c r="CA1019" s="121">
        <f t="shared" si="6189"/>
        <v>0.02326477463</v>
      </c>
    </row>
    <row r="1020" ht="15.75" hidden="1" customHeight="1">
      <c r="A1020" s="99" t="str">
        <f t="shared" si="5598"/>
        <v>January</v>
      </c>
      <c r="B1020" s="115" t="s">
        <v>140</v>
      </c>
      <c r="C1020" s="115" t="s">
        <v>33</v>
      </c>
      <c r="D1020" s="116"/>
      <c r="E1020" s="116"/>
      <c r="F1020" s="117" t="str">
        <f t="shared" si="5599"/>
        <v/>
      </c>
      <c r="G1020" s="116"/>
      <c r="H1020" s="116"/>
      <c r="I1020" s="117" t="str">
        <f t="shared" si="5600"/>
        <v/>
      </c>
      <c r="J1020" s="116">
        <v>3.0</v>
      </c>
      <c r="K1020" s="116"/>
      <c r="L1020" s="117">
        <f t="shared" si="5601"/>
        <v>3</v>
      </c>
      <c r="M1020" s="116">
        <v>3.0</v>
      </c>
      <c r="N1020" s="116"/>
      <c r="O1020" s="117">
        <f t="shared" si="5602"/>
        <v>3</v>
      </c>
      <c r="P1020" s="118">
        <f t="shared" ref="P1020:Q1020" si="6953">IF(SUM(D1020,G1020,J1020,M1020)=0,"",SUM(D1020,G1020,J1020,M1020))</f>
        <v>6</v>
      </c>
      <c r="Q1020" s="118" t="str">
        <f t="shared" si="6953"/>
        <v/>
      </c>
      <c r="R1020" s="117">
        <f t="shared" si="5604"/>
        <v>6</v>
      </c>
      <c r="S1020" s="116"/>
      <c r="T1020" s="116"/>
      <c r="U1020" s="117" t="str">
        <f t="shared" si="5605"/>
        <v/>
      </c>
      <c r="V1020" s="116"/>
      <c r="W1020" s="116"/>
      <c r="X1020" s="117" t="str">
        <f t="shared" si="5606"/>
        <v/>
      </c>
      <c r="Y1020" s="116"/>
      <c r="Z1020" s="116"/>
      <c r="AA1020" s="117" t="str">
        <f t="shared" si="5607"/>
        <v/>
      </c>
      <c r="AB1020" s="116"/>
      <c r="AC1020" s="116"/>
      <c r="AD1020" s="117" t="str">
        <f t="shared" si="5608"/>
        <v/>
      </c>
      <c r="AE1020" s="117" t="str">
        <f t="shared" ref="AE1020:AF1020" si="6954">IF(SUM(S1020,V1020,Y1020,AB1020)=0,"",SUM(S1020,V1020,Y1020,AB1020))</f>
        <v/>
      </c>
      <c r="AF1020" s="117" t="str">
        <f t="shared" si="6954"/>
        <v/>
      </c>
      <c r="AG1020" s="117" t="str">
        <f t="shared" si="5610"/>
        <v/>
      </c>
      <c r="AH1020" s="116"/>
      <c r="AI1020" s="116"/>
      <c r="AJ1020" s="117" t="str">
        <f t="shared" si="5611"/>
        <v/>
      </c>
      <c r="AK1020" s="116"/>
      <c r="AL1020" s="116"/>
      <c r="AM1020" s="117" t="str">
        <f t="shared" si="5612"/>
        <v/>
      </c>
      <c r="AN1020" s="116"/>
      <c r="AO1020" s="116"/>
      <c r="AP1020" s="117" t="str">
        <f t="shared" si="5613"/>
        <v/>
      </c>
      <c r="AQ1020" s="117" t="str">
        <f t="shared" ref="AQ1020:AR1020" si="6955">IF(SUM(AH1020,AK1020,AN1020)=0,"",SUM(AH1020,AK1020,AN1020))</f>
        <v/>
      </c>
      <c r="AR1020" s="117" t="str">
        <f t="shared" si="6955"/>
        <v/>
      </c>
      <c r="AS1020" s="117" t="str">
        <f t="shared" si="5615"/>
        <v/>
      </c>
      <c r="AT1020" s="117" t="str">
        <f t="shared" ref="AT1020:AV1020" si="6956">IF(S1020=0,"-",S1020)</f>
        <v>-</v>
      </c>
      <c r="AU1020" s="117" t="str">
        <f t="shared" si="6956"/>
        <v>-</v>
      </c>
      <c r="AV1020" s="117" t="str">
        <f t="shared" si="6956"/>
        <v/>
      </c>
      <c r="AW1020" s="117" t="str">
        <f t="shared" ref="AW1020:BH1020" si="6957">IF(SUM(V1020,AH1020)=0,"-",SUM(V1020,AH1020))</f>
        <v>-</v>
      </c>
      <c r="AX1020" s="117" t="str">
        <f t="shared" si="6957"/>
        <v>-</v>
      </c>
      <c r="AY1020" s="117" t="str">
        <f t="shared" si="6957"/>
        <v>-</v>
      </c>
      <c r="AZ1020" s="117" t="str">
        <f t="shared" si="6957"/>
        <v>-</v>
      </c>
      <c r="BA1020" s="117" t="str">
        <f t="shared" si="6957"/>
        <v>-</v>
      </c>
      <c r="BB1020" s="117" t="str">
        <f t="shared" si="6957"/>
        <v>-</v>
      </c>
      <c r="BC1020" s="117" t="str">
        <f t="shared" si="6957"/>
        <v>-</v>
      </c>
      <c r="BD1020" s="117" t="str">
        <f t="shared" si="6957"/>
        <v>-</v>
      </c>
      <c r="BE1020" s="117" t="str">
        <f t="shared" si="6957"/>
        <v>-</v>
      </c>
      <c r="BF1020" s="117" t="str">
        <f t="shared" si="6957"/>
        <v>-</v>
      </c>
      <c r="BG1020" s="117" t="str">
        <f t="shared" si="6957"/>
        <v>-</v>
      </c>
      <c r="BH1020" s="117" t="str">
        <f t="shared" si="6957"/>
        <v>-</v>
      </c>
      <c r="BI1020" s="117" t="str">
        <f t="shared" ref="BI1020:BK1020" si="6958">IF(SUM(D1020,S1020)=0,"-",SUM(D1020,S1020))</f>
        <v>-</v>
      </c>
      <c r="BJ1020" s="117" t="str">
        <f t="shared" si="6958"/>
        <v>-</v>
      </c>
      <c r="BK1020" s="117" t="str">
        <f t="shared" si="6958"/>
        <v>-</v>
      </c>
      <c r="BL1020" s="117" t="str">
        <f t="shared" ref="BL1020:BW1020" si="6959">IF(SUM(G1020,V1020,AH1020)=0,"-",SUM(G1020,V1020,AH1020))</f>
        <v>-</v>
      </c>
      <c r="BM1020" s="117" t="str">
        <f t="shared" si="6959"/>
        <v>-</v>
      </c>
      <c r="BN1020" s="117" t="str">
        <f t="shared" si="6959"/>
        <v>-</v>
      </c>
      <c r="BO1020" s="117">
        <f t="shared" si="6959"/>
        <v>3</v>
      </c>
      <c r="BP1020" s="117" t="str">
        <f t="shared" si="6959"/>
        <v>-</v>
      </c>
      <c r="BQ1020" s="117">
        <f t="shared" si="6959"/>
        <v>3</v>
      </c>
      <c r="BR1020" s="117">
        <f t="shared" si="6959"/>
        <v>3</v>
      </c>
      <c r="BS1020" s="117" t="str">
        <f t="shared" si="6959"/>
        <v>-</v>
      </c>
      <c r="BT1020" s="117">
        <f t="shared" si="6959"/>
        <v>3</v>
      </c>
      <c r="BU1020" s="117">
        <f t="shared" si="6959"/>
        <v>6</v>
      </c>
      <c r="BV1020" s="117" t="str">
        <f t="shared" si="6959"/>
        <v>-</v>
      </c>
      <c r="BW1020" s="117">
        <f t="shared" si="6959"/>
        <v>6</v>
      </c>
      <c r="BX1020" s="119">
        <v>4.0</v>
      </c>
      <c r="BY1020" s="116"/>
      <c r="BZ1020" s="120">
        <v>3547.9</v>
      </c>
      <c r="CA1020" s="121">
        <f t="shared" si="6189"/>
        <v>0.001691141238</v>
      </c>
      <c r="CB1020" s="7"/>
      <c r="CC1020" s="7"/>
      <c r="CD1020" s="7"/>
      <c r="CE1020" s="7"/>
    </row>
    <row r="1021" ht="15.75" hidden="1" customHeight="1">
      <c r="A1021" s="99" t="str">
        <f t="shared" si="5598"/>
        <v>January</v>
      </c>
      <c r="B1021" s="115" t="s">
        <v>140</v>
      </c>
      <c r="C1021" s="115" t="s">
        <v>34</v>
      </c>
      <c r="D1021" s="116"/>
      <c r="E1021" s="116"/>
      <c r="F1021" s="117" t="str">
        <f t="shared" si="5599"/>
        <v/>
      </c>
      <c r="G1021" s="116"/>
      <c r="H1021" s="116"/>
      <c r="I1021" s="117" t="str">
        <f t="shared" si="5600"/>
        <v/>
      </c>
      <c r="J1021" s="116"/>
      <c r="K1021" s="116"/>
      <c r="L1021" s="117" t="str">
        <f t="shared" si="5601"/>
        <v/>
      </c>
      <c r="M1021" s="116"/>
      <c r="N1021" s="116"/>
      <c r="O1021" s="117" t="str">
        <f t="shared" si="5602"/>
        <v/>
      </c>
      <c r="P1021" s="118" t="str">
        <f t="shared" ref="P1021:Q1021" si="6960">IF(SUM(D1021,G1021,J1021,M1021)=0,"",SUM(D1021,G1021,J1021,M1021))</f>
        <v/>
      </c>
      <c r="Q1021" s="118" t="str">
        <f t="shared" si="6960"/>
        <v/>
      </c>
      <c r="R1021" s="117" t="str">
        <f t="shared" si="5604"/>
        <v/>
      </c>
      <c r="S1021" s="116"/>
      <c r="T1021" s="116"/>
      <c r="U1021" s="117" t="str">
        <f t="shared" si="5605"/>
        <v/>
      </c>
      <c r="V1021" s="116"/>
      <c r="W1021" s="116"/>
      <c r="X1021" s="117" t="str">
        <f t="shared" si="5606"/>
        <v/>
      </c>
      <c r="Y1021" s="116"/>
      <c r="Z1021" s="116"/>
      <c r="AA1021" s="117" t="str">
        <f t="shared" si="5607"/>
        <v/>
      </c>
      <c r="AB1021" s="116"/>
      <c r="AC1021" s="116"/>
      <c r="AD1021" s="117" t="str">
        <f t="shared" si="5608"/>
        <v/>
      </c>
      <c r="AE1021" s="117" t="str">
        <f t="shared" ref="AE1021:AF1021" si="6961">IF(SUM(S1021,V1021,Y1021,AB1021)=0,"",SUM(S1021,V1021,Y1021,AB1021))</f>
        <v/>
      </c>
      <c r="AF1021" s="117" t="str">
        <f t="shared" si="6961"/>
        <v/>
      </c>
      <c r="AG1021" s="117" t="str">
        <f t="shared" si="5610"/>
        <v/>
      </c>
      <c r="AH1021" s="116"/>
      <c r="AI1021" s="116"/>
      <c r="AJ1021" s="117" t="str">
        <f t="shared" si="5611"/>
        <v/>
      </c>
      <c r="AK1021" s="116"/>
      <c r="AL1021" s="116"/>
      <c r="AM1021" s="117" t="str">
        <f t="shared" si="5612"/>
        <v/>
      </c>
      <c r="AN1021" s="116"/>
      <c r="AO1021" s="116"/>
      <c r="AP1021" s="117" t="str">
        <f t="shared" si="5613"/>
        <v/>
      </c>
      <c r="AQ1021" s="117" t="str">
        <f t="shared" ref="AQ1021:AR1021" si="6962">IF(SUM(AH1021,AK1021,AN1021)=0,"",SUM(AH1021,AK1021,AN1021))</f>
        <v/>
      </c>
      <c r="AR1021" s="117" t="str">
        <f t="shared" si="6962"/>
        <v/>
      </c>
      <c r="AS1021" s="117" t="str">
        <f t="shared" si="5615"/>
        <v/>
      </c>
      <c r="AT1021" s="117" t="str">
        <f t="shared" ref="AT1021:AV1021" si="6963">IF(S1021=0,"-",S1021)</f>
        <v>-</v>
      </c>
      <c r="AU1021" s="117" t="str">
        <f t="shared" si="6963"/>
        <v>-</v>
      </c>
      <c r="AV1021" s="117" t="str">
        <f t="shared" si="6963"/>
        <v/>
      </c>
      <c r="AW1021" s="117" t="str">
        <f t="shared" ref="AW1021:BH1021" si="6964">IF(SUM(V1021,AH1021)=0,"-",SUM(V1021,AH1021))</f>
        <v>-</v>
      </c>
      <c r="AX1021" s="117" t="str">
        <f t="shared" si="6964"/>
        <v>-</v>
      </c>
      <c r="AY1021" s="117" t="str">
        <f t="shared" si="6964"/>
        <v>-</v>
      </c>
      <c r="AZ1021" s="117" t="str">
        <f t="shared" si="6964"/>
        <v>-</v>
      </c>
      <c r="BA1021" s="117" t="str">
        <f t="shared" si="6964"/>
        <v>-</v>
      </c>
      <c r="BB1021" s="117" t="str">
        <f t="shared" si="6964"/>
        <v>-</v>
      </c>
      <c r="BC1021" s="117" t="str">
        <f t="shared" si="6964"/>
        <v>-</v>
      </c>
      <c r="BD1021" s="117" t="str">
        <f t="shared" si="6964"/>
        <v>-</v>
      </c>
      <c r="BE1021" s="117" t="str">
        <f t="shared" si="6964"/>
        <v>-</v>
      </c>
      <c r="BF1021" s="117" t="str">
        <f t="shared" si="6964"/>
        <v>-</v>
      </c>
      <c r="BG1021" s="117" t="str">
        <f t="shared" si="6964"/>
        <v>-</v>
      </c>
      <c r="BH1021" s="117" t="str">
        <f t="shared" si="6964"/>
        <v>-</v>
      </c>
      <c r="BI1021" s="117" t="str">
        <f t="shared" ref="BI1021:BK1021" si="6965">IF(SUM(D1021,S1021)=0,"-",SUM(D1021,S1021))</f>
        <v>-</v>
      </c>
      <c r="BJ1021" s="117" t="str">
        <f t="shared" si="6965"/>
        <v>-</v>
      </c>
      <c r="BK1021" s="117" t="str">
        <f t="shared" si="6965"/>
        <v>-</v>
      </c>
      <c r="BL1021" s="117" t="str">
        <f t="shared" ref="BL1021:BW1021" si="6966">IF(SUM(G1021,V1021,AH1021)=0,"-",SUM(G1021,V1021,AH1021))</f>
        <v>-</v>
      </c>
      <c r="BM1021" s="117" t="str">
        <f t="shared" si="6966"/>
        <v>-</v>
      </c>
      <c r="BN1021" s="117" t="str">
        <f t="shared" si="6966"/>
        <v>-</v>
      </c>
      <c r="BO1021" s="117" t="str">
        <f t="shared" si="6966"/>
        <v>-</v>
      </c>
      <c r="BP1021" s="117" t="str">
        <f t="shared" si="6966"/>
        <v>-</v>
      </c>
      <c r="BQ1021" s="117" t="str">
        <f t="shared" si="6966"/>
        <v>-</v>
      </c>
      <c r="BR1021" s="117" t="str">
        <f t="shared" si="6966"/>
        <v>-</v>
      </c>
      <c r="BS1021" s="117" t="str">
        <f t="shared" si="6966"/>
        <v>-</v>
      </c>
      <c r="BT1021" s="117" t="str">
        <f t="shared" si="6966"/>
        <v>-</v>
      </c>
      <c r="BU1021" s="117" t="str">
        <f t="shared" si="6966"/>
        <v>-</v>
      </c>
      <c r="BV1021" s="117" t="str">
        <f t="shared" si="6966"/>
        <v>-</v>
      </c>
      <c r="BW1021" s="117" t="str">
        <f t="shared" si="6966"/>
        <v>-</v>
      </c>
      <c r="BX1021" s="119"/>
      <c r="BY1021" s="116" t="s">
        <v>69</v>
      </c>
      <c r="BZ1021" s="120">
        <v>3547.9</v>
      </c>
      <c r="CA1021" s="121" t="str">
        <f t="shared" si="6189"/>
        <v/>
      </c>
      <c r="CB1021" s="7"/>
      <c r="CC1021" s="7"/>
      <c r="CD1021" s="7"/>
      <c r="CE1021" s="7"/>
    </row>
    <row r="1022" ht="15.75" hidden="1" customHeight="1">
      <c r="A1022" s="99" t="str">
        <f t="shared" si="5598"/>
        <v>February</v>
      </c>
      <c r="B1022" s="122" t="s">
        <v>140</v>
      </c>
      <c r="C1022" s="122" t="s">
        <v>35</v>
      </c>
      <c r="D1022" s="123"/>
      <c r="E1022" s="123"/>
      <c r="F1022" s="124" t="str">
        <f t="shared" si="5599"/>
        <v/>
      </c>
      <c r="G1022" s="123"/>
      <c r="H1022" s="123"/>
      <c r="I1022" s="124" t="str">
        <f t="shared" si="5600"/>
        <v/>
      </c>
      <c r="J1022" s="123"/>
      <c r="K1022" s="123"/>
      <c r="L1022" s="124" t="str">
        <f t="shared" si="5601"/>
        <v/>
      </c>
      <c r="M1022" s="123"/>
      <c r="N1022" s="123"/>
      <c r="O1022" s="124" t="str">
        <f t="shared" si="5602"/>
        <v/>
      </c>
      <c r="P1022" s="125" t="str">
        <f t="shared" ref="P1022:Q1022" si="6967">IF(SUM(D1022,G1022,J1022,M1022)=0,"",SUM(D1022,G1022,J1022,M1022))</f>
        <v/>
      </c>
      <c r="Q1022" s="125" t="str">
        <f t="shared" si="6967"/>
        <v/>
      </c>
      <c r="R1022" s="124" t="str">
        <f t="shared" si="5604"/>
        <v/>
      </c>
      <c r="S1022" s="123"/>
      <c r="T1022" s="123"/>
      <c r="U1022" s="124" t="str">
        <f t="shared" si="5605"/>
        <v/>
      </c>
      <c r="V1022" s="123"/>
      <c r="W1022" s="123"/>
      <c r="X1022" s="124" t="str">
        <f t="shared" si="5606"/>
        <v/>
      </c>
      <c r="Y1022" s="123"/>
      <c r="Z1022" s="123"/>
      <c r="AA1022" s="124" t="str">
        <f t="shared" si="5607"/>
        <v/>
      </c>
      <c r="AB1022" s="123"/>
      <c r="AC1022" s="123"/>
      <c r="AD1022" s="124" t="str">
        <f t="shared" si="5608"/>
        <v/>
      </c>
      <c r="AE1022" s="124" t="str">
        <f t="shared" ref="AE1022:AF1022" si="6968">IF(SUM(S1022,V1022,Y1022,AB1022)=0,"",SUM(S1022,V1022,Y1022,AB1022))</f>
        <v/>
      </c>
      <c r="AF1022" s="124" t="str">
        <f t="shared" si="6968"/>
        <v/>
      </c>
      <c r="AG1022" s="124" t="str">
        <f t="shared" si="5610"/>
        <v/>
      </c>
      <c r="AH1022" s="123"/>
      <c r="AI1022" s="123"/>
      <c r="AJ1022" s="124" t="str">
        <f t="shared" si="5611"/>
        <v/>
      </c>
      <c r="AK1022" s="123"/>
      <c r="AL1022" s="123"/>
      <c r="AM1022" s="124" t="str">
        <f t="shared" si="5612"/>
        <v/>
      </c>
      <c r="AN1022" s="123"/>
      <c r="AO1022" s="123"/>
      <c r="AP1022" s="124" t="str">
        <f t="shared" si="5613"/>
        <v/>
      </c>
      <c r="AQ1022" s="124" t="str">
        <f t="shared" ref="AQ1022:AR1022" si="6969">IF(SUM(AH1022,AK1022,AN1022)=0,"",SUM(AH1022,AK1022,AN1022))</f>
        <v/>
      </c>
      <c r="AR1022" s="124" t="str">
        <f t="shared" si="6969"/>
        <v/>
      </c>
      <c r="AS1022" s="124" t="str">
        <f t="shared" si="5615"/>
        <v/>
      </c>
      <c r="AT1022" s="124" t="str">
        <f t="shared" ref="AT1022:AV1022" si="6970">IF(S1022=0,"-",S1022)</f>
        <v>-</v>
      </c>
      <c r="AU1022" s="124" t="str">
        <f t="shared" si="6970"/>
        <v>-</v>
      </c>
      <c r="AV1022" s="124" t="str">
        <f t="shared" si="6970"/>
        <v/>
      </c>
      <c r="AW1022" s="124" t="str">
        <f t="shared" ref="AW1022:BH1022" si="6971">IF(SUM(V1022,AH1022)=0,"-",SUM(V1022,AH1022))</f>
        <v>-</v>
      </c>
      <c r="AX1022" s="124" t="str">
        <f t="shared" si="6971"/>
        <v>-</v>
      </c>
      <c r="AY1022" s="124" t="str">
        <f t="shared" si="6971"/>
        <v>-</v>
      </c>
      <c r="AZ1022" s="124" t="str">
        <f t="shared" si="6971"/>
        <v>-</v>
      </c>
      <c r="BA1022" s="124" t="str">
        <f t="shared" si="6971"/>
        <v>-</v>
      </c>
      <c r="BB1022" s="124" t="str">
        <f t="shared" si="6971"/>
        <v>-</v>
      </c>
      <c r="BC1022" s="124" t="str">
        <f t="shared" si="6971"/>
        <v>-</v>
      </c>
      <c r="BD1022" s="124" t="str">
        <f t="shared" si="6971"/>
        <v>-</v>
      </c>
      <c r="BE1022" s="124" t="str">
        <f t="shared" si="6971"/>
        <v>-</v>
      </c>
      <c r="BF1022" s="124" t="str">
        <f t="shared" si="6971"/>
        <v>-</v>
      </c>
      <c r="BG1022" s="124" t="str">
        <f t="shared" si="6971"/>
        <v>-</v>
      </c>
      <c r="BH1022" s="124" t="str">
        <f t="shared" si="6971"/>
        <v>-</v>
      </c>
      <c r="BI1022" s="124" t="str">
        <f t="shared" ref="BI1022:BK1022" si="6972">IF(SUM(D1022,S1022)=0,"-",SUM(D1022,S1022))</f>
        <v>-</v>
      </c>
      <c r="BJ1022" s="124" t="str">
        <f t="shared" si="6972"/>
        <v>-</v>
      </c>
      <c r="BK1022" s="124" t="str">
        <f t="shared" si="6972"/>
        <v>-</v>
      </c>
      <c r="BL1022" s="124" t="str">
        <f t="shared" ref="BL1022:BW1022" si="6973">IF(SUM(G1022,V1022,AH1022)=0,"-",SUM(G1022,V1022,AH1022))</f>
        <v>-</v>
      </c>
      <c r="BM1022" s="124" t="str">
        <f t="shared" si="6973"/>
        <v>-</v>
      </c>
      <c r="BN1022" s="124" t="str">
        <f t="shared" si="6973"/>
        <v>-</v>
      </c>
      <c r="BO1022" s="124" t="str">
        <f t="shared" si="6973"/>
        <v>-</v>
      </c>
      <c r="BP1022" s="124" t="str">
        <f t="shared" si="6973"/>
        <v>-</v>
      </c>
      <c r="BQ1022" s="124" t="str">
        <f t="shared" si="6973"/>
        <v>-</v>
      </c>
      <c r="BR1022" s="124" t="str">
        <f t="shared" si="6973"/>
        <v>-</v>
      </c>
      <c r="BS1022" s="124" t="str">
        <f t="shared" si="6973"/>
        <v>-</v>
      </c>
      <c r="BT1022" s="124" t="str">
        <f t="shared" si="6973"/>
        <v>-</v>
      </c>
      <c r="BU1022" s="124" t="str">
        <f t="shared" si="6973"/>
        <v>-</v>
      </c>
      <c r="BV1022" s="124" t="str">
        <f t="shared" si="6973"/>
        <v>-</v>
      </c>
      <c r="BW1022" s="124" t="str">
        <f t="shared" si="6973"/>
        <v>-</v>
      </c>
      <c r="BX1022" s="119"/>
      <c r="BY1022" s="116" t="s">
        <v>69</v>
      </c>
      <c r="BZ1022" s="120">
        <v>3547.9</v>
      </c>
      <c r="CA1022" s="121" t="str">
        <f t="shared" si="6189"/>
        <v/>
      </c>
    </row>
    <row r="1023" ht="15.75" hidden="1" customHeight="1">
      <c r="A1023" s="99" t="str">
        <f t="shared" si="5598"/>
        <v>February</v>
      </c>
      <c r="B1023" s="122" t="s">
        <v>140</v>
      </c>
      <c r="C1023" s="122" t="s">
        <v>36</v>
      </c>
      <c r="D1023" s="123"/>
      <c r="E1023" s="123"/>
      <c r="F1023" s="124" t="str">
        <f t="shared" si="5599"/>
        <v/>
      </c>
      <c r="G1023" s="123"/>
      <c r="H1023" s="123"/>
      <c r="I1023" s="124" t="str">
        <f t="shared" si="5600"/>
        <v/>
      </c>
      <c r="J1023" s="123"/>
      <c r="K1023" s="123"/>
      <c r="L1023" s="124" t="str">
        <f t="shared" si="5601"/>
        <v/>
      </c>
      <c r="M1023" s="123"/>
      <c r="N1023" s="123"/>
      <c r="O1023" s="124" t="str">
        <f t="shared" si="5602"/>
        <v/>
      </c>
      <c r="P1023" s="125" t="str">
        <f t="shared" ref="P1023:Q1023" si="6974">IF(SUM(D1023,G1023,J1023,M1023)=0,"",SUM(D1023,G1023,J1023,M1023))</f>
        <v/>
      </c>
      <c r="Q1023" s="125" t="str">
        <f t="shared" si="6974"/>
        <v/>
      </c>
      <c r="R1023" s="124" t="str">
        <f t="shared" si="5604"/>
        <v/>
      </c>
      <c r="S1023" s="123"/>
      <c r="T1023" s="123"/>
      <c r="U1023" s="124" t="str">
        <f t="shared" si="5605"/>
        <v/>
      </c>
      <c r="V1023" s="123"/>
      <c r="W1023" s="123"/>
      <c r="X1023" s="124" t="str">
        <f t="shared" si="5606"/>
        <v/>
      </c>
      <c r="Y1023" s="123"/>
      <c r="Z1023" s="123"/>
      <c r="AA1023" s="124" t="str">
        <f t="shared" si="5607"/>
        <v/>
      </c>
      <c r="AB1023" s="123"/>
      <c r="AC1023" s="123"/>
      <c r="AD1023" s="124" t="str">
        <f t="shared" si="5608"/>
        <v/>
      </c>
      <c r="AE1023" s="124" t="str">
        <f t="shared" ref="AE1023:AF1023" si="6975">IF(SUM(S1023,V1023,Y1023,AB1023)=0,"",SUM(S1023,V1023,Y1023,AB1023))</f>
        <v/>
      </c>
      <c r="AF1023" s="124" t="str">
        <f t="shared" si="6975"/>
        <v/>
      </c>
      <c r="AG1023" s="124" t="str">
        <f t="shared" si="5610"/>
        <v/>
      </c>
      <c r="AH1023" s="123"/>
      <c r="AI1023" s="123"/>
      <c r="AJ1023" s="124" t="str">
        <f t="shared" si="5611"/>
        <v/>
      </c>
      <c r="AK1023" s="123"/>
      <c r="AL1023" s="123"/>
      <c r="AM1023" s="124" t="str">
        <f t="shared" si="5612"/>
        <v/>
      </c>
      <c r="AN1023" s="123"/>
      <c r="AO1023" s="123"/>
      <c r="AP1023" s="124" t="str">
        <f t="shared" si="5613"/>
        <v/>
      </c>
      <c r="AQ1023" s="124" t="str">
        <f t="shared" ref="AQ1023:AR1023" si="6976">IF(SUM(AH1023,AK1023,AN1023)=0,"",SUM(AH1023,AK1023,AN1023))</f>
        <v/>
      </c>
      <c r="AR1023" s="124" t="str">
        <f t="shared" si="6976"/>
        <v/>
      </c>
      <c r="AS1023" s="124" t="str">
        <f t="shared" si="5615"/>
        <v/>
      </c>
      <c r="AT1023" s="124" t="str">
        <f t="shared" ref="AT1023:AV1023" si="6977">IF(S1023=0,"-",S1023)</f>
        <v>-</v>
      </c>
      <c r="AU1023" s="124" t="str">
        <f t="shared" si="6977"/>
        <v>-</v>
      </c>
      <c r="AV1023" s="124" t="str">
        <f t="shared" si="6977"/>
        <v/>
      </c>
      <c r="AW1023" s="124" t="str">
        <f t="shared" ref="AW1023:BH1023" si="6978">IF(SUM(V1023,AH1023)=0,"-",SUM(V1023,AH1023))</f>
        <v>-</v>
      </c>
      <c r="AX1023" s="124" t="str">
        <f t="shared" si="6978"/>
        <v>-</v>
      </c>
      <c r="AY1023" s="124" t="str">
        <f t="shared" si="6978"/>
        <v>-</v>
      </c>
      <c r="AZ1023" s="124" t="str">
        <f t="shared" si="6978"/>
        <v>-</v>
      </c>
      <c r="BA1023" s="124" t="str">
        <f t="shared" si="6978"/>
        <v>-</v>
      </c>
      <c r="BB1023" s="124" t="str">
        <f t="shared" si="6978"/>
        <v>-</v>
      </c>
      <c r="BC1023" s="124" t="str">
        <f t="shared" si="6978"/>
        <v>-</v>
      </c>
      <c r="BD1023" s="124" t="str">
        <f t="shared" si="6978"/>
        <v>-</v>
      </c>
      <c r="BE1023" s="124" t="str">
        <f t="shared" si="6978"/>
        <v>-</v>
      </c>
      <c r="BF1023" s="124" t="str">
        <f t="shared" si="6978"/>
        <v>-</v>
      </c>
      <c r="BG1023" s="124" t="str">
        <f t="shared" si="6978"/>
        <v>-</v>
      </c>
      <c r="BH1023" s="124" t="str">
        <f t="shared" si="6978"/>
        <v>-</v>
      </c>
      <c r="BI1023" s="124" t="str">
        <f t="shared" ref="BI1023:BK1023" si="6979">IF(SUM(D1023,S1023)=0,"-",SUM(D1023,S1023))</f>
        <v>-</v>
      </c>
      <c r="BJ1023" s="124" t="str">
        <f t="shared" si="6979"/>
        <v>-</v>
      </c>
      <c r="BK1023" s="124" t="str">
        <f t="shared" si="6979"/>
        <v>-</v>
      </c>
      <c r="BL1023" s="124" t="str">
        <f t="shared" ref="BL1023:BW1023" si="6980">IF(SUM(G1023,V1023,AH1023)=0,"-",SUM(G1023,V1023,AH1023))</f>
        <v>-</v>
      </c>
      <c r="BM1023" s="124" t="str">
        <f t="shared" si="6980"/>
        <v>-</v>
      </c>
      <c r="BN1023" s="124" t="str">
        <f t="shared" si="6980"/>
        <v>-</v>
      </c>
      <c r="BO1023" s="124" t="str">
        <f t="shared" si="6980"/>
        <v>-</v>
      </c>
      <c r="BP1023" s="124" t="str">
        <f t="shared" si="6980"/>
        <v>-</v>
      </c>
      <c r="BQ1023" s="124" t="str">
        <f t="shared" si="6980"/>
        <v>-</v>
      </c>
      <c r="BR1023" s="124" t="str">
        <f t="shared" si="6980"/>
        <v>-</v>
      </c>
      <c r="BS1023" s="124" t="str">
        <f t="shared" si="6980"/>
        <v>-</v>
      </c>
      <c r="BT1023" s="124" t="str">
        <f t="shared" si="6980"/>
        <v>-</v>
      </c>
      <c r="BU1023" s="124" t="str">
        <f t="shared" si="6980"/>
        <v>-</v>
      </c>
      <c r="BV1023" s="124" t="str">
        <f t="shared" si="6980"/>
        <v>-</v>
      </c>
      <c r="BW1023" s="124" t="str">
        <f t="shared" si="6980"/>
        <v>-</v>
      </c>
      <c r="BX1023" s="119"/>
      <c r="BY1023" s="116" t="s">
        <v>69</v>
      </c>
      <c r="BZ1023" s="120">
        <v>3547.9</v>
      </c>
      <c r="CA1023" s="121" t="str">
        <f t="shared" si="6189"/>
        <v/>
      </c>
    </row>
    <row r="1024" ht="15.75" hidden="1" customHeight="1">
      <c r="A1024" s="99" t="str">
        <f t="shared" si="5598"/>
        <v>March</v>
      </c>
      <c r="B1024" s="122" t="s">
        <v>140</v>
      </c>
      <c r="C1024" s="122" t="s">
        <v>37</v>
      </c>
      <c r="D1024" s="123"/>
      <c r="E1024" s="123"/>
      <c r="F1024" s="124" t="str">
        <f t="shared" si="5599"/>
        <v/>
      </c>
      <c r="G1024" s="123"/>
      <c r="H1024" s="123"/>
      <c r="I1024" s="124" t="str">
        <f t="shared" si="5600"/>
        <v/>
      </c>
      <c r="J1024" s="123"/>
      <c r="K1024" s="123"/>
      <c r="L1024" s="124" t="str">
        <f t="shared" si="5601"/>
        <v/>
      </c>
      <c r="M1024" s="123"/>
      <c r="N1024" s="123"/>
      <c r="O1024" s="124" t="str">
        <f t="shared" si="5602"/>
        <v/>
      </c>
      <c r="P1024" s="125" t="str">
        <f t="shared" ref="P1024:Q1024" si="6981">IF(SUM(D1024,G1024,J1024,M1024)=0,"",SUM(D1024,G1024,J1024,M1024))</f>
        <v/>
      </c>
      <c r="Q1024" s="125" t="str">
        <f t="shared" si="6981"/>
        <v/>
      </c>
      <c r="R1024" s="124" t="str">
        <f t="shared" si="5604"/>
        <v/>
      </c>
      <c r="S1024" s="123"/>
      <c r="T1024" s="123"/>
      <c r="U1024" s="124" t="str">
        <f t="shared" si="5605"/>
        <v/>
      </c>
      <c r="V1024" s="123"/>
      <c r="W1024" s="123"/>
      <c r="X1024" s="124" t="str">
        <f t="shared" si="5606"/>
        <v/>
      </c>
      <c r="Y1024" s="123"/>
      <c r="Z1024" s="123"/>
      <c r="AA1024" s="124" t="str">
        <f t="shared" si="5607"/>
        <v/>
      </c>
      <c r="AB1024" s="123"/>
      <c r="AC1024" s="123"/>
      <c r="AD1024" s="124" t="str">
        <f t="shared" si="5608"/>
        <v/>
      </c>
      <c r="AE1024" s="124" t="str">
        <f t="shared" ref="AE1024:AF1024" si="6982">IF(SUM(S1024,V1024,Y1024,AB1024)=0,"",SUM(S1024,V1024,Y1024,AB1024))</f>
        <v/>
      </c>
      <c r="AF1024" s="124" t="str">
        <f t="shared" si="6982"/>
        <v/>
      </c>
      <c r="AG1024" s="124" t="str">
        <f t="shared" si="5610"/>
        <v/>
      </c>
      <c r="AH1024" s="123"/>
      <c r="AI1024" s="123"/>
      <c r="AJ1024" s="124" t="str">
        <f t="shared" si="5611"/>
        <v/>
      </c>
      <c r="AK1024" s="123"/>
      <c r="AL1024" s="123"/>
      <c r="AM1024" s="124" t="str">
        <f t="shared" si="5612"/>
        <v/>
      </c>
      <c r="AN1024" s="123"/>
      <c r="AO1024" s="123"/>
      <c r="AP1024" s="124" t="str">
        <f t="shared" si="5613"/>
        <v/>
      </c>
      <c r="AQ1024" s="124" t="str">
        <f t="shared" ref="AQ1024:AR1024" si="6983">IF(SUM(AH1024,AK1024,AN1024)=0,"",SUM(AH1024,AK1024,AN1024))</f>
        <v/>
      </c>
      <c r="AR1024" s="124" t="str">
        <f t="shared" si="6983"/>
        <v/>
      </c>
      <c r="AS1024" s="124" t="str">
        <f t="shared" si="5615"/>
        <v/>
      </c>
      <c r="AT1024" s="124" t="str">
        <f t="shared" ref="AT1024:AV1024" si="6984">IF(S1024=0,"-",S1024)</f>
        <v>-</v>
      </c>
      <c r="AU1024" s="124" t="str">
        <f t="shared" si="6984"/>
        <v>-</v>
      </c>
      <c r="AV1024" s="124" t="str">
        <f t="shared" si="6984"/>
        <v/>
      </c>
      <c r="AW1024" s="124" t="str">
        <f t="shared" ref="AW1024:BH1024" si="6985">IF(SUM(V1024,AH1024)=0,"-",SUM(V1024,AH1024))</f>
        <v>-</v>
      </c>
      <c r="AX1024" s="124" t="str">
        <f t="shared" si="6985"/>
        <v>-</v>
      </c>
      <c r="AY1024" s="124" t="str">
        <f t="shared" si="6985"/>
        <v>-</v>
      </c>
      <c r="AZ1024" s="124" t="str">
        <f t="shared" si="6985"/>
        <v>-</v>
      </c>
      <c r="BA1024" s="124" t="str">
        <f t="shared" si="6985"/>
        <v>-</v>
      </c>
      <c r="BB1024" s="124" t="str">
        <f t="shared" si="6985"/>
        <v>-</v>
      </c>
      <c r="BC1024" s="124" t="str">
        <f t="shared" si="6985"/>
        <v>-</v>
      </c>
      <c r="BD1024" s="124" t="str">
        <f t="shared" si="6985"/>
        <v>-</v>
      </c>
      <c r="BE1024" s="124" t="str">
        <f t="shared" si="6985"/>
        <v>-</v>
      </c>
      <c r="BF1024" s="124" t="str">
        <f t="shared" si="6985"/>
        <v>-</v>
      </c>
      <c r="BG1024" s="124" t="str">
        <f t="shared" si="6985"/>
        <v>-</v>
      </c>
      <c r="BH1024" s="124" t="str">
        <f t="shared" si="6985"/>
        <v>-</v>
      </c>
      <c r="BI1024" s="124" t="str">
        <f t="shared" ref="BI1024:BK1024" si="6986">IF(SUM(D1024,S1024)=0,"-",SUM(D1024,S1024))</f>
        <v>-</v>
      </c>
      <c r="BJ1024" s="124" t="str">
        <f t="shared" si="6986"/>
        <v>-</v>
      </c>
      <c r="BK1024" s="124" t="str">
        <f t="shared" si="6986"/>
        <v>-</v>
      </c>
      <c r="BL1024" s="124" t="str">
        <f t="shared" ref="BL1024:BW1024" si="6987">IF(SUM(G1024,V1024,AH1024)=0,"-",SUM(G1024,V1024,AH1024))</f>
        <v>-</v>
      </c>
      <c r="BM1024" s="124" t="str">
        <f t="shared" si="6987"/>
        <v>-</v>
      </c>
      <c r="BN1024" s="124" t="str">
        <f t="shared" si="6987"/>
        <v>-</v>
      </c>
      <c r="BO1024" s="124" t="str">
        <f t="shared" si="6987"/>
        <v>-</v>
      </c>
      <c r="BP1024" s="124" t="str">
        <f t="shared" si="6987"/>
        <v>-</v>
      </c>
      <c r="BQ1024" s="124" t="str">
        <f t="shared" si="6987"/>
        <v>-</v>
      </c>
      <c r="BR1024" s="124" t="str">
        <f t="shared" si="6987"/>
        <v>-</v>
      </c>
      <c r="BS1024" s="124" t="str">
        <f t="shared" si="6987"/>
        <v>-</v>
      </c>
      <c r="BT1024" s="124" t="str">
        <f t="shared" si="6987"/>
        <v>-</v>
      </c>
      <c r="BU1024" s="124" t="str">
        <f t="shared" si="6987"/>
        <v>-</v>
      </c>
      <c r="BV1024" s="124" t="str">
        <f t="shared" si="6987"/>
        <v>-</v>
      </c>
      <c r="BW1024" s="124" t="str">
        <f t="shared" si="6987"/>
        <v>-</v>
      </c>
      <c r="BX1024" s="119"/>
      <c r="BY1024" s="116" t="s">
        <v>69</v>
      </c>
      <c r="BZ1024" s="120">
        <v>3547.9</v>
      </c>
      <c r="CA1024" s="121" t="str">
        <f t="shared" si="6189"/>
        <v/>
      </c>
    </row>
    <row r="1025" ht="15.75" hidden="1" customHeight="1">
      <c r="A1025" s="99" t="str">
        <f t="shared" si="5598"/>
        <v>March</v>
      </c>
      <c r="B1025" s="122" t="s">
        <v>140</v>
      </c>
      <c r="C1025" s="122" t="s">
        <v>38</v>
      </c>
      <c r="D1025" s="123"/>
      <c r="E1025" s="123"/>
      <c r="F1025" s="124" t="str">
        <f t="shared" si="5599"/>
        <v/>
      </c>
      <c r="G1025" s="123"/>
      <c r="H1025" s="123"/>
      <c r="I1025" s="124" t="str">
        <f t="shared" si="5600"/>
        <v/>
      </c>
      <c r="J1025" s="123"/>
      <c r="K1025" s="123"/>
      <c r="L1025" s="124" t="str">
        <f t="shared" si="5601"/>
        <v/>
      </c>
      <c r="M1025" s="123"/>
      <c r="N1025" s="123"/>
      <c r="O1025" s="124" t="str">
        <f t="shared" si="5602"/>
        <v/>
      </c>
      <c r="P1025" s="125" t="str">
        <f t="shared" ref="P1025:Q1025" si="6988">IF(SUM(D1025,G1025,J1025,M1025)=0,"",SUM(D1025,G1025,J1025,M1025))</f>
        <v/>
      </c>
      <c r="Q1025" s="125" t="str">
        <f t="shared" si="6988"/>
        <v/>
      </c>
      <c r="R1025" s="124" t="str">
        <f t="shared" si="5604"/>
        <v/>
      </c>
      <c r="S1025" s="123"/>
      <c r="T1025" s="123"/>
      <c r="U1025" s="124" t="str">
        <f t="shared" si="5605"/>
        <v/>
      </c>
      <c r="V1025" s="123"/>
      <c r="W1025" s="123"/>
      <c r="X1025" s="124" t="str">
        <f t="shared" si="5606"/>
        <v/>
      </c>
      <c r="Y1025" s="123"/>
      <c r="Z1025" s="123"/>
      <c r="AA1025" s="124" t="str">
        <f t="shared" si="5607"/>
        <v/>
      </c>
      <c r="AB1025" s="123"/>
      <c r="AC1025" s="123"/>
      <c r="AD1025" s="124" t="str">
        <f t="shared" si="5608"/>
        <v/>
      </c>
      <c r="AE1025" s="124" t="str">
        <f t="shared" ref="AE1025:AF1025" si="6989">IF(SUM(S1025,V1025,Y1025,AB1025)=0,"",SUM(S1025,V1025,Y1025,AB1025))</f>
        <v/>
      </c>
      <c r="AF1025" s="124" t="str">
        <f t="shared" si="6989"/>
        <v/>
      </c>
      <c r="AG1025" s="124" t="str">
        <f t="shared" si="5610"/>
        <v/>
      </c>
      <c r="AH1025" s="123"/>
      <c r="AI1025" s="123"/>
      <c r="AJ1025" s="124" t="str">
        <f t="shared" si="5611"/>
        <v/>
      </c>
      <c r="AK1025" s="123"/>
      <c r="AL1025" s="123"/>
      <c r="AM1025" s="124" t="str">
        <f t="shared" si="5612"/>
        <v/>
      </c>
      <c r="AN1025" s="123"/>
      <c r="AO1025" s="123"/>
      <c r="AP1025" s="124" t="str">
        <f t="shared" si="5613"/>
        <v/>
      </c>
      <c r="AQ1025" s="124" t="str">
        <f t="shared" ref="AQ1025:AR1025" si="6990">IF(SUM(AH1025,AK1025,AN1025)=0,"",SUM(AH1025,AK1025,AN1025))</f>
        <v/>
      </c>
      <c r="AR1025" s="124" t="str">
        <f t="shared" si="6990"/>
        <v/>
      </c>
      <c r="AS1025" s="124" t="str">
        <f t="shared" si="5615"/>
        <v/>
      </c>
      <c r="AT1025" s="124" t="str">
        <f t="shared" ref="AT1025:AV1025" si="6991">IF(S1025=0,"-",S1025)</f>
        <v>-</v>
      </c>
      <c r="AU1025" s="124" t="str">
        <f t="shared" si="6991"/>
        <v>-</v>
      </c>
      <c r="AV1025" s="124" t="str">
        <f t="shared" si="6991"/>
        <v/>
      </c>
      <c r="AW1025" s="124" t="str">
        <f t="shared" ref="AW1025:BH1025" si="6992">IF(SUM(V1025,AH1025)=0,"-",SUM(V1025,AH1025))</f>
        <v>-</v>
      </c>
      <c r="AX1025" s="124" t="str">
        <f t="shared" si="6992"/>
        <v>-</v>
      </c>
      <c r="AY1025" s="124" t="str">
        <f t="shared" si="6992"/>
        <v>-</v>
      </c>
      <c r="AZ1025" s="124" t="str">
        <f t="shared" si="6992"/>
        <v>-</v>
      </c>
      <c r="BA1025" s="124" t="str">
        <f t="shared" si="6992"/>
        <v>-</v>
      </c>
      <c r="BB1025" s="124" t="str">
        <f t="shared" si="6992"/>
        <v>-</v>
      </c>
      <c r="BC1025" s="124" t="str">
        <f t="shared" si="6992"/>
        <v>-</v>
      </c>
      <c r="BD1025" s="124" t="str">
        <f t="shared" si="6992"/>
        <v>-</v>
      </c>
      <c r="BE1025" s="124" t="str">
        <f t="shared" si="6992"/>
        <v>-</v>
      </c>
      <c r="BF1025" s="124" t="str">
        <f t="shared" si="6992"/>
        <v>-</v>
      </c>
      <c r="BG1025" s="124" t="str">
        <f t="shared" si="6992"/>
        <v>-</v>
      </c>
      <c r="BH1025" s="124" t="str">
        <f t="shared" si="6992"/>
        <v>-</v>
      </c>
      <c r="BI1025" s="124" t="str">
        <f t="shared" ref="BI1025:BK1025" si="6993">IF(SUM(D1025,S1025)=0,"-",SUM(D1025,S1025))</f>
        <v>-</v>
      </c>
      <c r="BJ1025" s="124" t="str">
        <f t="shared" si="6993"/>
        <v>-</v>
      </c>
      <c r="BK1025" s="124" t="str">
        <f t="shared" si="6993"/>
        <v>-</v>
      </c>
      <c r="BL1025" s="124" t="str">
        <f t="shared" ref="BL1025:BW1025" si="6994">IF(SUM(G1025,V1025,AH1025)=0,"-",SUM(G1025,V1025,AH1025))</f>
        <v>-</v>
      </c>
      <c r="BM1025" s="124" t="str">
        <f t="shared" si="6994"/>
        <v>-</v>
      </c>
      <c r="BN1025" s="124" t="str">
        <f t="shared" si="6994"/>
        <v>-</v>
      </c>
      <c r="BO1025" s="124" t="str">
        <f t="shared" si="6994"/>
        <v>-</v>
      </c>
      <c r="BP1025" s="124" t="str">
        <f t="shared" si="6994"/>
        <v>-</v>
      </c>
      <c r="BQ1025" s="124" t="str">
        <f t="shared" si="6994"/>
        <v>-</v>
      </c>
      <c r="BR1025" s="124" t="str">
        <f t="shared" si="6994"/>
        <v>-</v>
      </c>
      <c r="BS1025" s="124" t="str">
        <f t="shared" si="6994"/>
        <v>-</v>
      </c>
      <c r="BT1025" s="124" t="str">
        <f t="shared" si="6994"/>
        <v>-</v>
      </c>
      <c r="BU1025" s="124" t="str">
        <f t="shared" si="6994"/>
        <v>-</v>
      </c>
      <c r="BV1025" s="124" t="str">
        <f t="shared" si="6994"/>
        <v>-</v>
      </c>
      <c r="BW1025" s="124" t="str">
        <f t="shared" si="6994"/>
        <v>-</v>
      </c>
      <c r="BX1025" s="123"/>
      <c r="BY1025" s="116" t="s">
        <v>69</v>
      </c>
      <c r="BZ1025" s="120">
        <v>3547.9</v>
      </c>
      <c r="CA1025" s="120" t="str">
        <f t="shared" si="6189"/>
        <v/>
      </c>
    </row>
    <row r="1026" ht="15.75" hidden="1" customHeight="1">
      <c r="A1026" s="99" t="str">
        <f t="shared" si="5598"/>
        <v>April</v>
      </c>
      <c r="B1026" s="122" t="s">
        <v>140</v>
      </c>
      <c r="C1026" s="122" t="s">
        <v>39</v>
      </c>
      <c r="D1026" s="123"/>
      <c r="E1026" s="123"/>
      <c r="F1026" s="124" t="str">
        <f t="shared" si="5599"/>
        <v/>
      </c>
      <c r="G1026" s="123"/>
      <c r="H1026" s="123"/>
      <c r="I1026" s="124" t="str">
        <f t="shared" si="5600"/>
        <v/>
      </c>
      <c r="J1026" s="123"/>
      <c r="K1026" s="123"/>
      <c r="L1026" s="124" t="str">
        <f t="shared" si="5601"/>
        <v/>
      </c>
      <c r="M1026" s="123"/>
      <c r="N1026" s="123"/>
      <c r="O1026" s="124" t="str">
        <f t="shared" si="5602"/>
        <v/>
      </c>
      <c r="P1026" s="125" t="str">
        <f t="shared" ref="P1026:Q1026" si="6995">IF(SUM(D1026,G1026,J1026,M1026)=0,"",SUM(D1026,G1026,J1026,M1026))</f>
        <v/>
      </c>
      <c r="Q1026" s="125" t="str">
        <f t="shared" si="6995"/>
        <v/>
      </c>
      <c r="R1026" s="124" t="str">
        <f t="shared" si="5604"/>
        <v/>
      </c>
      <c r="S1026" s="123"/>
      <c r="T1026" s="123"/>
      <c r="U1026" s="124" t="str">
        <f t="shared" si="5605"/>
        <v/>
      </c>
      <c r="V1026" s="123"/>
      <c r="W1026" s="123"/>
      <c r="X1026" s="124" t="str">
        <f t="shared" si="5606"/>
        <v/>
      </c>
      <c r="Y1026" s="123"/>
      <c r="Z1026" s="123"/>
      <c r="AA1026" s="124" t="str">
        <f t="shared" si="5607"/>
        <v/>
      </c>
      <c r="AB1026" s="123"/>
      <c r="AC1026" s="123"/>
      <c r="AD1026" s="124" t="str">
        <f t="shared" si="5608"/>
        <v/>
      </c>
      <c r="AE1026" s="124" t="str">
        <f t="shared" ref="AE1026:AF1026" si="6996">IF(SUM(S1026,V1026,Y1026,AB1026)=0,"",SUM(S1026,V1026,Y1026,AB1026))</f>
        <v/>
      </c>
      <c r="AF1026" s="124" t="str">
        <f t="shared" si="6996"/>
        <v/>
      </c>
      <c r="AG1026" s="124" t="str">
        <f t="shared" si="5610"/>
        <v/>
      </c>
      <c r="AH1026" s="123"/>
      <c r="AI1026" s="123"/>
      <c r="AJ1026" s="124" t="str">
        <f t="shared" si="5611"/>
        <v/>
      </c>
      <c r="AK1026" s="123"/>
      <c r="AL1026" s="123"/>
      <c r="AM1026" s="124" t="str">
        <f t="shared" si="5612"/>
        <v/>
      </c>
      <c r="AN1026" s="123"/>
      <c r="AO1026" s="123"/>
      <c r="AP1026" s="124" t="str">
        <f t="shared" si="5613"/>
        <v/>
      </c>
      <c r="AQ1026" s="124" t="str">
        <f t="shared" ref="AQ1026:AR1026" si="6997">IF(SUM(AH1026,AK1026,AN1026)=0,"",SUM(AH1026,AK1026,AN1026))</f>
        <v/>
      </c>
      <c r="AR1026" s="124" t="str">
        <f t="shared" si="6997"/>
        <v/>
      </c>
      <c r="AS1026" s="124" t="str">
        <f t="shared" si="5615"/>
        <v/>
      </c>
      <c r="AT1026" s="124" t="str">
        <f t="shared" ref="AT1026:AV1026" si="6998">IF(S1026=0,"-",S1026)</f>
        <v>-</v>
      </c>
      <c r="AU1026" s="124" t="str">
        <f t="shared" si="6998"/>
        <v>-</v>
      </c>
      <c r="AV1026" s="124" t="str">
        <f t="shared" si="6998"/>
        <v/>
      </c>
      <c r="AW1026" s="124" t="str">
        <f t="shared" ref="AW1026:BH1026" si="6999">IF(SUM(V1026,AH1026)=0,"-",SUM(V1026,AH1026))</f>
        <v>-</v>
      </c>
      <c r="AX1026" s="124" t="str">
        <f t="shared" si="6999"/>
        <v>-</v>
      </c>
      <c r="AY1026" s="124" t="str">
        <f t="shared" si="6999"/>
        <v>-</v>
      </c>
      <c r="AZ1026" s="124" t="str">
        <f t="shared" si="6999"/>
        <v>-</v>
      </c>
      <c r="BA1026" s="124" t="str">
        <f t="shared" si="6999"/>
        <v>-</v>
      </c>
      <c r="BB1026" s="124" t="str">
        <f t="shared" si="6999"/>
        <v>-</v>
      </c>
      <c r="BC1026" s="124" t="str">
        <f t="shared" si="6999"/>
        <v>-</v>
      </c>
      <c r="BD1026" s="124" t="str">
        <f t="shared" si="6999"/>
        <v>-</v>
      </c>
      <c r="BE1026" s="124" t="str">
        <f t="shared" si="6999"/>
        <v>-</v>
      </c>
      <c r="BF1026" s="124" t="str">
        <f t="shared" si="6999"/>
        <v>-</v>
      </c>
      <c r="BG1026" s="124" t="str">
        <f t="shared" si="6999"/>
        <v>-</v>
      </c>
      <c r="BH1026" s="124" t="str">
        <f t="shared" si="6999"/>
        <v>-</v>
      </c>
      <c r="BI1026" s="124" t="str">
        <f t="shared" ref="BI1026:BK1026" si="7000">IF(SUM(D1026,S1026)=0,"-",SUM(D1026,S1026))</f>
        <v>-</v>
      </c>
      <c r="BJ1026" s="124" t="str">
        <f t="shared" si="7000"/>
        <v>-</v>
      </c>
      <c r="BK1026" s="124" t="str">
        <f t="shared" si="7000"/>
        <v>-</v>
      </c>
      <c r="BL1026" s="124" t="str">
        <f t="shared" ref="BL1026:BW1026" si="7001">IF(SUM(G1026,V1026,AH1026)=0,"-",SUM(G1026,V1026,AH1026))</f>
        <v>-</v>
      </c>
      <c r="BM1026" s="124" t="str">
        <f t="shared" si="7001"/>
        <v>-</v>
      </c>
      <c r="BN1026" s="124" t="str">
        <f t="shared" si="7001"/>
        <v>-</v>
      </c>
      <c r="BO1026" s="124" t="str">
        <f t="shared" si="7001"/>
        <v>-</v>
      </c>
      <c r="BP1026" s="124" t="str">
        <f t="shared" si="7001"/>
        <v>-</v>
      </c>
      <c r="BQ1026" s="124" t="str">
        <f t="shared" si="7001"/>
        <v>-</v>
      </c>
      <c r="BR1026" s="124" t="str">
        <f t="shared" si="7001"/>
        <v>-</v>
      </c>
      <c r="BS1026" s="124" t="str">
        <f t="shared" si="7001"/>
        <v>-</v>
      </c>
      <c r="BT1026" s="124" t="str">
        <f t="shared" si="7001"/>
        <v>-</v>
      </c>
      <c r="BU1026" s="124" t="str">
        <f t="shared" si="7001"/>
        <v>-</v>
      </c>
      <c r="BV1026" s="124" t="str">
        <f t="shared" si="7001"/>
        <v>-</v>
      </c>
      <c r="BW1026" s="124" t="str">
        <f t="shared" si="7001"/>
        <v>-</v>
      </c>
      <c r="BX1026" s="123"/>
      <c r="BY1026" s="116" t="s">
        <v>69</v>
      </c>
      <c r="BZ1026" s="120">
        <v>3547.9</v>
      </c>
      <c r="CA1026" s="120" t="str">
        <f t="shared" si="6189"/>
        <v/>
      </c>
    </row>
    <row r="1027" ht="15.75" hidden="1" customHeight="1">
      <c r="A1027" s="99" t="str">
        <f t="shared" si="5598"/>
        <v>April</v>
      </c>
      <c r="B1027" s="122" t="s">
        <v>140</v>
      </c>
      <c r="C1027" s="122" t="s">
        <v>40</v>
      </c>
      <c r="D1027" s="123"/>
      <c r="E1027" s="123"/>
      <c r="F1027" s="124" t="str">
        <f t="shared" si="5599"/>
        <v/>
      </c>
      <c r="G1027" s="123"/>
      <c r="H1027" s="123"/>
      <c r="I1027" s="124" t="str">
        <f t="shared" si="5600"/>
        <v/>
      </c>
      <c r="J1027" s="123"/>
      <c r="K1027" s="123"/>
      <c r="L1027" s="124" t="str">
        <f t="shared" si="5601"/>
        <v/>
      </c>
      <c r="M1027" s="123"/>
      <c r="N1027" s="123"/>
      <c r="O1027" s="124" t="str">
        <f t="shared" si="5602"/>
        <v/>
      </c>
      <c r="P1027" s="125" t="str">
        <f t="shared" ref="P1027:Q1027" si="7002">IF(SUM(D1027,G1027,J1027,M1027)=0,"",SUM(D1027,G1027,J1027,M1027))</f>
        <v/>
      </c>
      <c r="Q1027" s="125" t="str">
        <f t="shared" si="7002"/>
        <v/>
      </c>
      <c r="R1027" s="124" t="str">
        <f t="shared" si="5604"/>
        <v/>
      </c>
      <c r="S1027" s="123"/>
      <c r="T1027" s="123"/>
      <c r="U1027" s="124" t="str">
        <f t="shared" si="5605"/>
        <v/>
      </c>
      <c r="V1027" s="123"/>
      <c r="W1027" s="123"/>
      <c r="X1027" s="124" t="str">
        <f t="shared" si="5606"/>
        <v/>
      </c>
      <c r="Y1027" s="123"/>
      <c r="Z1027" s="123"/>
      <c r="AA1027" s="124" t="str">
        <f t="shared" si="5607"/>
        <v/>
      </c>
      <c r="AB1027" s="123"/>
      <c r="AC1027" s="123"/>
      <c r="AD1027" s="124" t="str">
        <f t="shared" si="5608"/>
        <v/>
      </c>
      <c r="AE1027" s="124" t="str">
        <f t="shared" ref="AE1027:AF1027" si="7003">IF(SUM(S1027,V1027,Y1027,AB1027)=0,"",SUM(S1027,V1027,Y1027,AB1027))</f>
        <v/>
      </c>
      <c r="AF1027" s="124" t="str">
        <f t="shared" si="7003"/>
        <v/>
      </c>
      <c r="AG1027" s="124" t="str">
        <f t="shared" si="5610"/>
        <v/>
      </c>
      <c r="AH1027" s="123"/>
      <c r="AI1027" s="123"/>
      <c r="AJ1027" s="124" t="str">
        <f t="shared" si="5611"/>
        <v/>
      </c>
      <c r="AK1027" s="123"/>
      <c r="AL1027" s="123"/>
      <c r="AM1027" s="124" t="str">
        <f t="shared" si="5612"/>
        <v/>
      </c>
      <c r="AN1027" s="123"/>
      <c r="AO1027" s="123"/>
      <c r="AP1027" s="124" t="str">
        <f t="shared" si="5613"/>
        <v/>
      </c>
      <c r="AQ1027" s="124" t="str">
        <f t="shared" ref="AQ1027:AR1027" si="7004">IF(SUM(AH1027,AK1027,AN1027)=0,"",SUM(AH1027,AK1027,AN1027))</f>
        <v/>
      </c>
      <c r="AR1027" s="124" t="str">
        <f t="shared" si="7004"/>
        <v/>
      </c>
      <c r="AS1027" s="124" t="str">
        <f t="shared" si="5615"/>
        <v/>
      </c>
      <c r="AT1027" s="124" t="str">
        <f t="shared" ref="AT1027:AV1027" si="7005">IF(S1027=0,"-",S1027)</f>
        <v>-</v>
      </c>
      <c r="AU1027" s="124" t="str">
        <f t="shared" si="7005"/>
        <v>-</v>
      </c>
      <c r="AV1027" s="124" t="str">
        <f t="shared" si="7005"/>
        <v/>
      </c>
      <c r="AW1027" s="124" t="str">
        <f t="shared" ref="AW1027:BH1027" si="7006">IF(SUM(V1027,AH1027)=0,"-",SUM(V1027,AH1027))</f>
        <v>-</v>
      </c>
      <c r="AX1027" s="124" t="str">
        <f t="shared" si="7006"/>
        <v>-</v>
      </c>
      <c r="AY1027" s="124" t="str">
        <f t="shared" si="7006"/>
        <v>-</v>
      </c>
      <c r="AZ1027" s="124" t="str">
        <f t="shared" si="7006"/>
        <v>-</v>
      </c>
      <c r="BA1027" s="124" t="str">
        <f t="shared" si="7006"/>
        <v>-</v>
      </c>
      <c r="BB1027" s="124" t="str">
        <f t="shared" si="7006"/>
        <v>-</v>
      </c>
      <c r="BC1027" s="124" t="str">
        <f t="shared" si="7006"/>
        <v>-</v>
      </c>
      <c r="BD1027" s="124" t="str">
        <f t="shared" si="7006"/>
        <v>-</v>
      </c>
      <c r="BE1027" s="124" t="str">
        <f t="shared" si="7006"/>
        <v>-</v>
      </c>
      <c r="BF1027" s="124" t="str">
        <f t="shared" si="7006"/>
        <v>-</v>
      </c>
      <c r="BG1027" s="124" t="str">
        <f t="shared" si="7006"/>
        <v>-</v>
      </c>
      <c r="BH1027" s="124" t="str">
        <f t="shared" si="7006"/>
        <v>-</v>
      </c>
      <c r="BI1027" s="124" t="str">
        <f t="shared" ref="BI1027:BK1027" si="7007">IF(SUM(D1027,S1027)=0,"-",SUM(D1027,S1027))</f>
        <v>-</v>
      </c>
      <c r="BJ1027" s="124" t="str">
        <f t="shared" si="7007"/>
        <v>-</v>
      </c>
      <c r="BK1027" s="124" t="str">
        <f t="shared" si="7007"/>
        <v>-</v>
      </c>
      <c r="BL1027" s="124" t="str">
        <f t="shared" ref="BL1027:BW1027" si="7008">IF(SUM(G1027,V1027,AH1027)=0,"-",SUM(G1027,V1027,AH1027))</f>
        <v>-</v>
      </c>
      <c r="BM1027" s="124" t="str">
        <f t="shared" si="7008"/>
        <v>-</v>
      </c>
      <c r="BN1027" s="124" t="str">
        <f t="shared" si="7008"/>
        <v>-</v>
      </c>
      <c r="BO1027" s="124" t="str">
        <f t="shared" si="7008"/>
        <v>-</v>
      </c>
      <c r="BP1027" s="124" t="str">
        <f t="shared" si="7008"/>
        <v>-</v>
      </c>
      <c r="BQ1027" s="124" t="str">
        <f t="shared" si="7008"/>
        <v>-</v>
      </c>
      <c r="BR1027" s="124" t="str">
        <f t="shared" si="7008"/>
        <v>-</v>
      </c>
      <c r="BS1027" s="124" t="str">
        <f t="shared" si="7008"/>
        <v>-</v>
      </c>
      <c r="BT1027" s="124" t="str">
        <f t="shared" si="7008"/>
        <v>-</v>
      </c>
      <c r="BU1027" s="124" t="str">
        <f t="shared" si="7008"/>
        <v>-</v>
      </c>
      <c r="BV1027" s="124" t="str">
        <f t="shared" si="7008"/>
        <v>-</v>
      </c>
      <c r="BW1027" s="124" t="str">
        <f t="shared" si="7008"/>
        <v>-</v>
      </c>
      <c r="BX1027" s="123"/>
      <c r="BY1027" s="116" t="s">
        <v>69</v>
      </c>
      <c r="BZ1027" s="120">
        <v>3547.9</v>
      </c>
      <c r="CA1027" s="120" t="str">
        <f t="shared" si="6189"/>
        <v/>
      </c>
    </row>
    <row r="1028" ht="15.75" hidden="1" customHeight="1">
      <c r="A1028" s="99" t="str">
        <f t="shared" si="5598"/>
        <v>May</v>
      </c>
      <c r="B1028" s="122" t="s">
        <v>140</v>
      </c>
      <c r="C1028" s="122" t="s">
        <v>41</v>
      </c>
      <c r="D1028" s="123"/>
      <c r="E1028" s="123"/>
      <c r="F1028" s="124" t="str">
        <f t="shared" si="5599"/>
        <v/>
      </c>
      <c r="G1028" s="123"/>
      <c r="H1028" s="123"/>
      <c r="I1028" s="124" t="str">
        <f t="shared" si="5600"/>
        <v/>
      </c>
      <c r="J1028" s="123"/>
      <c r="K1028" s="123"/>
      <c r="L1028" s="124" t="str">
        <f t="shared" si="5601"/>
        <v/>
      </c>
      <c r="M1028" s="123"/>
      <c r="N1028" s="123"/>
      <c r="O1028" s="124" t="str">
        <f t="shared" si="5602"/>
        <v/>
      </c>
      <c r="P1028" s="126" t="str">
        <f t="shared" ref="P1028:Q1028" si="7009">IF(SUM(D1028,G1028,J1028,M1028)=0,"",SUM(D1028,G1028,J1028,M1028))</f>
        <v/>
      </c>
      <c r="Q1028" s="126" t="str">
        <f t="shared" si="7009"/>
        <v/>
      </c>
      <c r="R1028" s="124" t="str">
        <f t="shared" si="5604"/>
        <v/>
      </c>
      <c r="S1028" s="123"/>
      <c r="T1028" s="123"/>
      <c r="U1028" s="124" t="str">
        <f t="shared" si="5605"/>
        <v/>
      </c>
      <c r="V1028" s="123"/>
      <c r="W1028" s="123"/>
      <c r="X1028" s="124" t="str">
        <f t="shared" si="5606"/>
        <v/>
      </c>
      <c r="Y1028" s="123"/>
      <c r="Z1028" s="123"/>
      <c r="AA1028" s="124" t="str">
        <f t="shared" si="5607"/>
        <v/>
      </c>
      <c r="AB1028" s="123"/>
      <c r="AC1028" s="123"/>
      <c r="AD1028" s="124" t="str">
        <f t="shared" si="5608"/>
        <v/>
      </c>
      <c r="AE1028" s="124" t="str">
        <f t="shared" ref="AE1028:AF1028" si="7010">IF(SUM(S1028,V1028,Y1028,AB1028)=0,"",SUM(S1028,V1028,Y1028,AB1028))</f>
        <v/>
      </c>
      <c r="AF1028" s="124" t="str">
        <f t="shared" si="7010"/>
        <v/>
      </c>
      <c r="AG1028" s="124" t="str">
        <f t="shared" si="5610"/>
        <v/>
      </c>
      <c r="AH1028" s="123"/>
      <c r="AI1028" s="123"/>
      <c r="AJ1028" s="124" t="str">
        <f t="shared" si="5611"/>
        <v/>
      </c>
      <c r="AK1028" s="123"/>
      <c r="AL1028" s="123"/>
      <c r="AM1028" s="124" t="str">
        <f t="shared" si="5612"/>
        <v/>
      </c>
      <c r="AN1028" s="123"/>
      <c r="AO1028" s="123"/>
      <c r="AP1028" s="124" t="str">
        <f t="shared" si="5613"/>
        <v/>
      </c>
      <c r="AQ1028" s="124" t="str">
        <f t="shared" ref="AQ1028:AR1028" si="7011">IF(SUM(AH1028,AK1028,AN1028)=0,"",SUM(AH1028,AK1028,AN1028))</f>
        <v/>
      </c>
      <c r="AR1028" s="124" t="str">
        <f t="shared" si="7011"/>
        <v/>
      </c>
      <c r="AS1028" s="124" t="str">
        <f t="shared" si="5615"/>
        <v/>
      </c>
      <c r="AT1028" s="124" t="str">
        <f t="shared" ref="AT1028:AV1028" si="7012">IF(S1028=0,"-",S1028)</f>
        <v>-</v>
      </c>
      <c r="AU1028" s="124" t="str">
        <f t="shared" si="7012"/>
        <v>-</v>
      </c>
      <c r="AV1028" s="124" t="str">
        <f t="shared" si="7012"/>
        <v/>
      </c>
      <c r="AW1028" s="124" t="str">
        <f t="shared" ref="AW1028:BH1028" si="7013">IF(SUM(V1028,AH1028)=0,"-",SUM(V1028,AH1028))</f>
        <v>-</v>
      </c>
      <c r="AX1028" s="124" t="str">
        <f t="shared" si="7013"/>
        <v>-</v>
      </c>
      <c r="AY1028" s="124" t="str">
        <f t="shared" si="7013"/>
        <v>-</v>
      </c>
      <c r="AZ1028" s="124" t="str">
        <f t="shared" si="7013"/>
        <v>-</v>
      </c>
      <c r="BA1028" s="124" t="str">
        <f t="shared" si="7013"/>
        <v>-</v>
      </c>
      <c r="BB1028" s="124" t="str">
        <f t="shared" si="7013"/>
        <v>-</v>
      </c>
      <c r="BC1028" s="124" t="str">
        <f t="shared" si="7013"/>
        <v>-</v>
      </c>
      <c r="BD1028" s="124" t="str">
        <f t="shared" si="7013"/>
        <v>-</v>
      </c>
      <c r="BE1028" s="124" t="str">
        <f t="shared" si="7013"/>
        <v>-</v>
      </c>
      <c r="BF1028" s="124" t="str">
        <f t="shared" si="7013"/>
        <v>-</v>
      </c>
      <c r="BG1028" s="124" t="str">
        <f t="shared" si="7013"/>
        <v>-</v>
      </c>
      <c r="BH1028" s="124" t="str">
        <f t="shared" si="7013"/>
        <v>-</v>
      </c>
      <c r="BI1028" s="124" t="str">
        <f t="shared" ref="BI1028:BK1028" si="7014">IF(SUM(D1028,S1028)=0,"-",SUM(D1028,S1028))</f>
        <v>-</v>
      </c>
      <c r="BJ1028" s="124" t="str">
        <f t="shared" si="7014"/>
        <v>-</v>
      </c>
      <c r="BK1028" s="124" t="str">
        <f t="shared" si="7014"/>
        <v>-</v>
      </c>
      <c r="BL1028" s="124" t="str">
        <f t="shared" ref="BL1028:BW1028" si="7015">IF(SUM(G1028,V1028,AH1028)=0,"-",SUM(G1028,V1028,AH1028))</f>
        <v>-</v>
      </c>
      <c r="BM1028" s="124" t="str">
        <f t="shared" si="7015"/>
        <v>-</v>
      </c>
      <c r="BN1028" s="124" t="str">
        <f t="shared" si="7015"/>
        <v>-</v>
      </c>
      <c r="BO1028" s="124" t="str">
        <f t="shared" si="7015"/>
        <v>-</v>
      </c>
      <c r="BP1028" s="124" t="str">
        <f t="shared" si="7015"/>
        <v>-</v>
      </c>
      <c r="BQ1028" s="124" t="str">
        <f t="shared" si="7015"/>
        <v>-</v>
      </c>
      <c r="BR1028" s="124" t="str">
        <f t="shared" si="7015"/>
        <v>-</v>
      </c>
      <c r="BS1028" s="124" t="str">
        <f t="shared" si="7015"/>
        <v>-</v>
      </c>
      <c r="BT1028" s="124" t="str">
        <f t="shared" si="7015"/>
        <v>-</v>
      </c>
      <c r="BU1028" s="124" t="str">
        <f t="shared" si="7015"/>
        <v>-</v>
      </c>
      <c r="BV1028" s="124" t="str">
        <f t="shared" si="7015"/>
        <v>-</v>
      </c>
      <c r="BW1028" s="124" t="str">
        <f t="shared" si="7015"/>
        <v>-</v>
      </c>
      <c r="BX1028" s="127"/>
      <c r="BY1028" s="116" t="s">
        <v>69</v>
      </c>
      <c r="BZ1028" s="120">
        <v>3547.9</v>
      </c>
      <c r="CA1028" s="121" t="str">
        <f t="shared" si="6189"/>
        <v/>
      </c>
    </row>
    <row r="1029" ht="15.75" hidden="1" customHeight="1">
      <c r="A1029" s="99" t="str">
        <f t="shared" si="5598"/>
        <v>May</v>
      </c>
      <c r="B1029" s="122" t="s">
        <v>140</v>
      </c>
      <c r="C1029" s="122" t="s">
        <v>42</v>
      </c>
      <c r="D1029" s="123"/>
      <c r="E1029" s="123"/>
      <c r="F1029" s="124" t="str">
        <f t="shared" si="5599"/>
        <v/>
      </c>
      <c r="G1029" s="123">
        <v>123.868</v>
      </c>
      <c r="H1029" s="123"/>
      <c r="I1029" s="124">
        <f t="shared" si="5600"/>
        <v>123.868</v>
      </c>
      <c r="J1029" s="123">
        <v>8.0</v>
      </c>
      <c r="K1029" s="123"/>
      <c r="L1029" s="124">
        <f t="shared" si="5601"/>
        <v>8</v>
      </c>
      <c r="M1029" s="123">
        <v>6.0</v>
      </c>
      <c r="N1029" s="123"/>
      <c r="O1029" s="124">
        <f t="shared" si="5602"/>
        <v>6</v>
      </c>
      <c r="P1029" s="126">
        <f t="shared" ref="P1029:Q1029" si="7016">IF(SUM(D1029,G1029,J1029,M1029)=0,"",SUM(D1029,G1029,J1029,M1029))</f>
        <v>137.868</v>
      </c>
      <c r="Q1029" s="126" t="str">
        <f t="shared" si="7016"/>
        <v/>
      </c>
      <c r="R1029" s="124">
        <f t="shared" si="5604"/>
        <v>137.868</v>
      </c>
      <c r="S1029" s="123"/>
      <c r="T1029" s="123"/>
      <c r="U1029" s="124" t="str">
        <f t="shared" si="5605"/>
        <v/>
      </c>
      <c r="V1029" s="123">
        <v>227.76</v>
      </c>
      <c r="W1029" s="123"/>
      <c r="X1029" s="124">
        <f t="shared" si="5606"/>
        <v>227.76</v>
      </c>
      <c r="Y1029" s="123">
        <v>5.0</v>
      </c>
      <c r="Z1029" s="123"/>
      <c r="AA1029" s="124">
        <f t="shared" si="5607"/>
        <v>5</v>
      </c>
      <c r="AB1029" s="123">
        <v>47.32</v>
      </c>
      <c r="AC1029" s="123"/>
      <c r="AD1029" s="124">
        <f t="shared" si="5608"/>
        <v>47.32</v>
      </c>
      <c r="AE1029" s="124">
        <f t="shared" ref="AE1029:AF1029" si="7017">IF(SUM(S1029,V1029,Y1029,AB1029)=0,"",SUM(S1029,V1029,Y1029,AB1029))</f>
        <v>280.08</v>
      </c>
      <c r="AF1029" s="124" t="str">
        <f t="shared" si="7017"/>
        <v/>
      </c>
      <c r="AG1029" s="124">
        <f t="shared" si="5610"/>
        <v>280.08</v>
      </c>
      <c r="AH1029" s="123"/>
      <c r="AI1029" s="123"/>
      <c r="AJ1029" s="124" t="str">
        <f t="shared" si="5611"/>
        <v/>
      </c>
      <c r="AK1029" s="123"/>
      <c r="AL1029" s="123"/>
      <c r="AM1029" s="124" t="str">
        <f t="shared" si="5612"/>
        <v/>
      </c>
      <c r="AN1029" s="123"/>
      <c r="AO1029" s="123"/>
      <c r="AP1029" s="124" t="str">
        <f t="shared" si="5613"/>
        <v/>
      </c>
      <c r="AQ1029" s="124" t="str">
        <f t="shared" ref="AQ1029:AR1029" si="7018">IF(SUM(AH1029,AK1029,AN1029)=0,"",SUM(AH1029,AK1029,AN1029))</f>
        <v/>
      </c>
      <c r="AR1029" s="124" t="str">
        <f t="shared" si="7018"/>
        <v/>
      </c>
      <c r="AS1029" s="124" t="str">
        <f t="shared" si="5615"/>
        <v/>
      </c>
      <c r="AT1029" s="124" t="str">
        <f t="shared" ref="AT1029:AV1029" si="7019">IF(S1029=0,"-",S1029)</f>
        <v>-</v>
      </c>
      <c r="AU1029" s="124" t="str">
        <f t="shared" si="7019"/>
        <v>-</v>
      </c>
      <c r="AV1029" s="124" t="str">
        <f t="shared" si="7019"/>
        <v/>
      </c>
      <c r="AW1029" s="124">
        <f t="shared" ref="AW1029:BH1029" si="7020">IF(SUM(V1029,AH1029)=0,"-",SUM(V1029,AH1029))</f>
        <v>227.76</v>
      </c>
      <c r="AX1029" s="124" t="str">
        <f t="shared" si="7020"/>
        <v>-</v>
      </c>
      <c r="AY1029" s="124">
        <f t="shared" si="7020"/>
        <v>227.76</v>
      </c>
      <c r="AZ1029" s="124">
        <f t="shared" si="7020"/>
        <v>5</v>
      </c>
      <c r="BA1029" s="124" t="str">
        <f t="shared" si="7020"/>
        <v>-</v>
      </c>
      <c r="BB1029" s="124">
        <f t="shared" si="7020"/>
        <v>5</v>
      </c>
      <c r="BC1029" s="124">
        <f t="shared" si="7020"/>
        <v>47.32</v>
      </c>
      <c r="BD1029" s="124" t="str">
        <f t="shared" si="7020"/>
        <v>-</v>
      </c>
      <c r="BE1029" s="124">
        <f t="shared" si="7020"/>
        <v>47.32</v>
      </c>
      <c r="BF1029" s="124">
        <f t="shared" si="7020"/>
        <v>280.08</v>
      </c>
      <c r="BG1029" s="124" t="str">
        <f t="shared" si="7020"/>
        <v>-</v>
      </c>
      <c r="BH1029" s="124">
        <f t="shared" si="7020"/>
        <v>280.08</v>
      </c>
      <c r="BI1029" s="124" t="str">
        <f t="shared" ref="BI1029:BK1029" si="7021">IF(SUM(D1029,S1029)=0,"-",SUM(D1029,S1029))</f>
        <v>-</v>
      </c>
      <c r="BJ1029" s="124" t="str">
        <f t="shared" si="7021"/>
        <v>-</v>
      </c>
      <c r="BK1029" s="124" t="str">
        <f t="shared" si="7021"/>
        <v>-</v>
      </c>
      <c r="BL1029" s="124">
        <f t="shared" ref="BL1029:BW1029" si="7022">IF(SUM(G1029,V1029,AH1029)=0,"-",SUM(G1029,V1029,AH1029))</f>
        <v>351.628</v>
      </c>
      <c r="BM1029" s="124" t="str">
        <f t="shared" si="7022"/>
        <v>-</v>
      </c>
      <c r="BN1029" s="124">
        <f t="shared" si="7022"/>
        <v>351.628</v>
      </c>
      <c r="BO1029" s="124">
        <f t="shared" si="7022"/>
        <v>13</v>
      </c>
      <c r="BP1029" s="124" t="str">
        <f t="shared" si="7022"/>
        <v>-</v>
      </c>
      <c r="BQ1029" s="124">
        <f t="shared" si="7022"/>
        <v>13</v>
      </c>
      <c r="BR1029" s="124">
        <f t="shared" si="7022"/>
        <v>53.32</v>
      </c>
      <c r="BS1029" s="124" t="str">
        <f t="shared" si="7022"/>
        <v>-</v>
      </c>
      <c r="BT1029" s="124">
        <f t="shared" si="7022"/>
        <v>53.32</v>
      </c>
      <c r="BU1029" s="124">
        <f t="shared" si="7022"/>
        <v>417.948</v>
      </c>
      <c r="BV1029" s="124" t="str">
        <f t="shared" si="7022"/>
        <v>-</v>
      </c>
      <c r="BW1029" s="124">
        <f t="shared" si="7022"/>
        <v>417.948</v>
      </c>
      <c r="BX1029" s="127"/>
      <c r="BY1029" s="123"/>
      <c r="BZ1029" s="120">
        <v>3547.9</v>
      </c>
      <c r="CA1029" s="121">
        <f t="shared" si="6189"/>
        <v>0.1178015164</v>
      </c>
    </row>
    <row r="1030" ht="15.75" hidden="1" customHeight="1">
      <c r="A1030" s="99" t="str">
        <f t="shared" si="5598"/>
        <v>June</v>
      </c>
      <c r="B1030" s="122" t="s">
        <v>140</v>
      </c>
      <c r="C1030" s="122" t="s">
        <v>43</v>
      </c>
      <c r="D1030" s="123">
        <v>15.0</v>
      </c>
      <c r="E1030" s="123"/>
      <c r="F1030" s="124">
        <f t="shared" si="5599"/>
        <v>15</v>
      </c>
      <c r="G1030" s="123">
        <v>418.0</v>
      </c>
      <c r="H1030" s="123"/>
      <c r="I1030" s="124">
        <f t="shared" si="5600"/>
        <v>418</v>
      </c>
      <c r="J1030" s="123"/>
      <c r="K1030" s="123"/>
      <c r="L1030" s="124" t="str">
        <f t="shared" si="5601"/>
        <v/>
      </c>
      <c r="M1030" s="123">
        <v>66.0</v>
      </c>
      <c r="N1030" s="123"/>
      <c r="O1030" s="124">
        <f t="shared" si="5602"/>
        <v>66</v>
      </c>
      <c r="P1030" s="126">
        <f t="shared" ref="P1030:Q1030" si="7023">IF(SUM(D1030,G1030,J1030,M1030)=0,"",SUM(D1030,G1030,J1030,M1030))</f>
        <v>499</v>
      </c>
      <c r="Q1030" s="126" t="str">
        <f t="shared" si="7023"/>
        <v/>
      </c>
      <c r="R1030" s="124">
        <f t="shared" si="5604"/>
        <v>499</v>
      </c>
      <c r="S1030" s="123">
        <v>1.5</v>
      </c>
      <c r="T1030" s="123"/>
      <c r="U1030" s="124">
        <f t="shared" si="5605"/>
        <v>1.5</v>
      </c>
      <c r="V1030" s="123">
        <v>427.963</v>
      </c>
      <c r="W1030" s="123"/>
      <c r="X1030" s="124">
        <f t="shared" si="5606"/>
        <v>427.963</v>
      </c>
      <c r="Y1030" s="123"/>
      <c r="Z1030" s="123"/>
      <c r="AA1030" s="124" t="str">
        <f t="shared" si="5607"/>
        <v/>
      </c>
      <c r="AB1030" s="123">
        <v>68.2</v>
      </c>
      <c r="AC1030" s="123"/>
      <c r="AD1030" s="124">
        <f t="shared" si="5608"/>
        <v>68.2</v>
      </c>
      <c r="AE1030" s="124">
        <f t="shared" ref="AE1030:AF1030" si="7024">IF(SUM(S1030,V1030,Y1030,AB1030)=0,"",SUM(S1030,V1030,Y1030,AB1030))</f>
        <v>497.663</v>
      </c>
      <c r="AF1030" s="124" t="str">
        <f t="shared" si="7024"/>
        <v/>
      </c>
      <c r="AG1030" s="124">
        <f t="shared" si="5610"/>
        <v>497.663</v>
      </c>
      <c r="AH1030" s="123"/>
      <c r="AI1030" s="123"/>
      <c r="AJ1030" s="124" t="str">
        <f t="shared" si="5611"/>
        <v/>
      </c>
      <c r="AK1030" s="123"/>
      <c r="AL1030" s="123"/>
      <c r="AM1030" s="124" t="str">
        <f t="shared" si="5612"/>
        <v/>
      </c>
      <c r="AN1030" s="123"/>
      <c r="AO1030" s="123"/>
      <c r="AP1030" s="124" t="str">
        <f t="shared" si="5613"/>
        <v/>
      </c>
      <c r="AQ1030" s="124" t="str">
        <f t="shared" ref="AQ1030:AR1030" si="7025">IF(SUM(AH1030,AK1030,AN1030)=0,"",SUM(AH1030,AK1030,AN1030))</f>
        <v/>
      </c>
      <c r="AR1030" s="124" t="str">
        <f t="shared" si="7025"/>
        <v/>
      </c>
      <c r="AS1030" s="124" t="str">
        <f t="shared" si="5615"/>
        <v/>
      </c>
      <c r="AT1030" s="124">
        <f t="shared" ref="AT1030:AV1030" si="7026">IF(S1030=0,"-",S1030)</f>
        <v>1.5</v>
      </c>
      <c r="AU1030" s="124" t="str">
        <f t="shared" si="7026"/>
        <v>-</v>
      </c>
      <c r="AV1030" s="124">
        <f t="shared" si="7026"/>
        <v>1.5</v>
      </c>
      <c r="AW1030" s="124">
        <f t="shared" ref="AW1030:BH1030" si="7027">IF(SUM(V1030,AH1030)=0,"-",SUM(V1030,AH1030))</f>
        <v>427.963</v>
      </c>
      <c r="AX1030" s="124" t="str">
        <f t="shared" si="7027"/>
        <v>-</v>
      </c>
      <c r="AY1030" s="124">
        <f t="shared" si="7027"/>
        <v>427.963</v>
      </c>
      <c r="AZ1030" s="124" t="str">
        <f t="shared" si="7027"/>
        <v>-</v>
      </c>
      <c r="BA1030" s="124" t="str">
        <f t="shared" si="7027"/>
        <v>-</v>
      </c>
      <c r="BB1030" s="124" t="str">
        <f t="shared" si="7027"/>
        <v>-</v>
      </c>
      <c r="BC1030" s="124">
        <f t="shared" si="7027"/>
        <v>68.2</v>
      </c>
      <c r="BD1030" s="124" t="str">
        <f t="shared" si="7027"/>
        <v>-</v>
      </c>
      <c r="BE1030" s="124">
        <f t="shared" si="7027"/>
        <v>68.2</v>
      </c>
      <c r="BF1030" s="124">
        <f t="shared" si="7027"/>
        <v>497.663</v>
      </c>
      <c r="BG1030" s="124" t="str">
        <f t="shared" si="7027"/>
        <v>-</v>
      </c>
      <c r="BH1030" s="124">
        <f t="shared" si="7027"/>
        <v>497.663</v>
      </c>
      <c r="BI1030" s="124">
        <f t="shared" ref="BI1030:BK1030" si="7028">IF(SUM(D1030,S1030)=0,"-",SUM(D1030,S1030))</f>
        <v>16.5</v>
      </c>
      <c r="BJ1030" s="124" t="str">
        <f t="shared" si="7028"/>
        <v>-</v>
      </c>
      <c r="BK1030" s="124">
        <f t="shared" si="7028"/>
        <v>16.5</v>
      </c>
      <c r="BL1030" s="124">
        <f t="shared" ref="BL1030:BW1030" si="7029">IF(SUM(G1030,V1030,AH1030)=0,"-",SUM(G1030,V1030,AH1030))</f>
        <v>845.963</v>
      </c>
      <c r="BM1030" s="124" t="str">
        <f t="shared" si="7029"/>
        <v>-</v>
      </c>
      <c r="BN1030" s="124">
        <f t="shared" si="7029"/>
        <v>845.963</v>
      </c>
      <c r="BO1030" s="124" t="str">
        <f t="shared" si="7029"/>
        <v>-</v>
      </c>
      <c r="BP1030" s="124" t="str">
        <f t="shared" si="7029"/>
        <v>-</v>
      </c>
      <c r="BQ1030" s="124" t="str">
        <f t="shared" si="7029"/>
        <v>-</v>
      </c>
      <c r="BR1030" s="124">
        <f t="shared" si="7029"/>
        <v>134.2</v>
      </c>
      <c r="BS1030" s="124" t="str">
        <f t="shared" si="7029"/>
        <v>-</v>
      </c>
      <c r="BT1030" s="124">
        <f t="shared" si="7029"/>
        <v>134.2</v>
      </c>
      <c r="BU1030" s="124">
        <f t="shared" si="7029"/>
        <v>996.663</v>
      </c>
      <c r="BV1030" s="124" t="str">
        <f t="shared" si="7029"/>
        <v>-</v>
      </c>
      <c r="BW1030" s="124">
        <f t="shared" si="7029"/>
        <v>996.663</v>
      </c>
      <c r="BX1030" s="127"/>
      <c r="BY1030" s="123"/>
      <c r="BZ1030" s="120">
        <v>3547.9</v>
      </c>
      <c r="CA1030" s="121">
        <f t="shared" si="6189"/>
        <v>0.2809163167</v>
      </c>
    </row>
    <row r="1031" ht="15.75" hidden="1" customHeight="1">
      <c r="A1031" s="99" t="str">
        <f t="shared" si="5598"/>
        <v>June</v>
      </c>
      <c r="B1031" s="122" t="s">
        <v>140</v>
      </c>
      <c r="C1031" s="122" t="s">
        <v>44</v>
      </c>
      <c r="D1031" s="123">
        <v>64.73</v>
      </c>
      <c r="E1031" s="123"/>
      <c r="F1031" s="124">
        <f t="shared" si="5599"/>
        <v>64.73</v>
      </c>
      <c r="G1031" s="123">
        <v>404.56</v>
      </c>
      <c r="H1031" s="123"/>
      <c r="I1031" s="124">
        <f t="shared" si="5600"/>
        <v>404.56</v>
      </c>
      <c r="J1031" s="123"/>
      <c r="K1031" s="123"/>
      <c r="L1031" s="124" t="str">
        <f t="shared" si="5601"/>
        <v/>
      </c>
      <c r="M1031" s="123">
        <v>34.402</v>
      </c>
      <c r="N1031" s="123"/>
      <c r="O1031" s="124">
        <f t="shared" si="5602"/>
        <v>34.402</v>
      </c>
      <c r="P1031" s="126">
        <f t="shared" ref="P1031:Q1031" si="7030">IF(SUM(D1031,G1031,J1031,M1031)=0,"",SUM(D1031,G1031,J1031,M1031))</f>
        <v>503.692</v>
      </c>
      <c r="Q1031" s="126" t="str">
        <f t="shared" si="7030"/>
        <v/>
      </c>
      <c r="R1031" s="124">
        <f t="shared" si="5604"/>
        <v>503.692</v>
      </c>
      <c r="S1031" s="123">
        <v>1.0</v>
      </c>
      <c r="T1031" s="123"/>
      <c r="U1031" s="124">
        <f t="shared" si="5605"/>
        <v>1</v>
      </c>
      <c r="V1031" s="123">
        <v>352.9111</v>
      </c>
      <c r="W1031" s="123"/>
      <c r="X1031" s="124">
        <f t="shared" si="5606"/>
        <v>352.9111</v>
      </c>
      <c r="Y1031" s="123"/>
      <c r="Z1031" s="123"/>
      <c r="AA1031" s="124" t="str">
        <f t="shared" si="5607"/>
        <v/>
      </c>
      <c r="AB1031" s="123">
        <v>133.37</v>
      </c>
      <c r="AC1031" s="123"/>
      <c r="AD1031" s="124">
        <f t="shared" si="5608"/>
        <v>133.37</v>
      </c>
      <c r="AE1031" s="124">
        <f t="shared" ref="AE1031:AF1031" si="7031">IF(SUM(S1031,V1031,Y1031,AB1031)=0,"",SUM(S1031,V1031,Y1031,AB1031))</f>
        <v>487.2811</v>
      </c>
      <c r="AF1031" s="124" t="str">
        <f t="shared" si="7031"/>
        <v/>
      </c>
      <c r="AG1031" s="124">
        <f t="shared" si="5610"/>
        <v>487.2811</v>
      </c>
      <c r="AH1031" s="123"/>
      <c r="AI1031" s="123"/>
      <c r="AJ1031" s="124" t="str">
        <f t="shared" si="5611"/>
        <v/>
      </c>
      <c r="AK1031" s="123"/>
      <c r="AL1031" s="123"/>
      <c r="AM1031" s="124" t="str">
        <f t="shared" si="5612"/>
        <v/>
      </c>
      <c r="AN1031" s="123"/>
      <c r="AO1031" s="123"/>
      <c r="AP1031" s="124" t="str">
        <f t="shared" si="5613"/>
        <v/>
      </c>
      <c r="AQ1031" s="124" t="str">
        <f t="shared" ref="AQ1031:AR1031" si="7032">IF(SUM(AH1031,AK1031,AN1031)=0,"",SUM(AH1031,AK1031,AN1031))</f>
        <v/>
      </c>
      <c r="AR1031" s="124" t="str">
        <f t="shared" si="7032"/>
        <v/>
      </c>
      <c r="AS1031" s="124" t="str">
        <f t="shared" si="5615"/>
        <v/>
      </c>
      <c r="AT1031" s="124">
        <f t="shared" ref="AT1031:AV1031" si="7033">IF(S1031=0,"-",S1031)</f>
        <v>1</v>
      </c>
      <c r="AU1031" s="124" t="str">
        <f t="shared" si="7033"/>
        <v>-</v>
      </c>
      <c r="AV1031" s="124">
        <f t="shared" si="7033"/>
        <v>1</v>
      </c>
      <c r="AW1031" s="124">
        <f t="shared" ref="AW1031:BH1031" si="7034">IF(SUM(V1031,AH1031)=0,"-",SUM(V1031,AH1031))</f>
        <v>352.9111</v>
      </c>
      <c r="AX1031" s="124" t="str">
        <f t="shared" si="7034"/>
        <v>-</v>
      </c>
      <c r="AY1031" s="124">
        <f t="shared" si="7034"/>
        <v>352.9111</v>
      </c>
      <c r="AZ1031" s="124" t="str">
        <f t="shared" si="7034"/>
        <v>-</v>
      </c>
      <c r="BA1031" s="124" t="str">
        <f t="shared" si="7034"/>
        <v>-</v>
      </c>
      <c r="BB1031" s="124" t="str">
        <f t="shared" si="7034"/>
        <v>-</v>
      </c>
      <c r="BC1031" s="124">
        <f t="shared" si="7034"/>
        <v>133.37</v>
      </c>
      <c r="BD1031" s="124" t="str">
        <f t="shared" si="7034"/>
        <v>-</v>
      </c>
      <c r="BE1031" s="124">
        <f t="shared" si="7034"/>
        <v>133.37</v>
      </c>
      <c r="BF1031" s="124">
        <f t="shared" si="7034"/>
        <v>487.2811</v>
      </c>
      <c r="BG1031" s="124" t="str">
        <f t="shared" si="7034"/>
        <v>-</v>
      </c>
      <c r="BH1031" s="124">
        <f t="shared" si="7034"/>
        <v>487.2811</v>
      </c>
      <c r="BI1031" s="124">
        <f t="shared" ref="BI1031:BK1031" si="7035">IF(SUM(D1031,S1031)=0,"-",SUM(D1031,S1031))</f>
        <v>65.73</v>
      </c>
      <c r="BJ1031" s="124" t="str">
        <f t="shared" si="7035"/>
        <v>-</v>
      </c>
      <c r="BK1031" s="124">
        <f t="shared" si="7035"/>
        <v>65.73</v>
      </c>
      <c r="BL1031" s="124">
        <f t="shared" ref="BL1031:BW1031" si="7036">IF(SUM(G1031,V1031,AH1031)=0,"-",SUM(G1031,V1031,AH1031))</f>
        <v>757.4711</v>
      </c>
      <c r="BM1031" s="124" t="str">
        <f t="shared" si="7036"/>
        <v>-</v>
      </c>
      <c r="BN1031" s="124">
        <f t="shared" si="7036"/>
        <v>757.4711</v>
      </c>
      <c r="BO1031" s="124" t="str">
        <f t="shared" si="7036"/>
        <v>-</v>
      </c>
      <c r="BP1031" s="124" t="str">
        <f t="shared" si="7036"/>
        <v>-</v>
      </c>
      <c r="BQ1031" s="124" t="str">
        <f t="shared" si="7036"/>
        <v>-</v>
      </c>
      <c r="BR1031" s="124">
        <f t="shared" si="7036"/>
        <v>167.772</v>
      </c>
      <c r="BS1031" s="124" t="str">
        <f t="shared" si="7036"/>
        <v>-</v>
      </c>
      <c r="BT1031" s="124">
        <f t="shared" si="7036"/>
        <v>167.772</v>
      </c>
      <c r="BU1031" s="124">
        <f t="shared" si="7036"/>
        <v>990.9731</v>
      </c>
      <c r="BV1031" s="124" t="str">
        <f t="shared" si="7036"/>
        <v>-</v>
      </c>
      <c r="BW1031" s="124">
        <f t="shared" si="7036"/>
        <v>990.9731</v>
      </c>
      <c r="BX1031" s="127"/>
      <c r="BY1031" s="123"/>
      <c r="BZ1031" s="120">
        <v>3547.9</v>
      </c>
      <c r="CA1031" s="121">
        <f t="shared" si="6189"/>
        <v>0.2793125793</v>
      </c>
    </row>
    <row r="1032" ht="15.75" hidden="1" customHeight="1">
      <c r="A1032" s="99" t="str">
        <f t="shared" si="5598"/>
        <v>July</v>
      </c>
      <c r="B1032" s="122" t="s">
        <v>140</v>
      </c>
      <c r="C1032" s="122" t="s">
        <v>45</v>
      </c>
      <c r="D1032" s="123">
        <v>21.33</v>
      </c>
      <c r="E1032" s="123"/>
      <c r="F1032" s="124">
        <f t="shared" si="5599"/>
        <v>21.33</v>
      </c>
      <c r="G1032" s="123">
        <v>45.0</v>
      </c>
      <c r="H1032" s="123"/>
      <c r="I1032" s="124">
        <f t="shared" si="5600"/>
        <v>45</v>
      </c>
      <c r="J1032" s="123"/>
      <c r="K1032" s="123"/>
      <c r="L1032" s="124" t="str">
        <f t="shared" si="5601"/>
        <v/>
      </c>
      <c r="M1032" s="123">
        <v>30.1</v>
      </c>
      <c r="N1032" s="123"/>
      <c r="O1032" s="124">
        <f t="shared" si="5602"/>
        <v>30.1</v>
      </c>
      <c r="P1032" s="126">
        <f t="shared" ref="P1032:Q1032" si="7037">IF(SUM(D1032,G1032,J1032,M1032)=0,"",SUM(D1032,G1032,J1032,M1032))</f>
        <v>96.43</v>
      </c>
      <c r="Q1032" s="126" t="str">
        <f t="shared" si="7037"/>
        <v/>
      </c>
      <c r="R1032" s="124">
        <f t="shared" si="5604"/>
        <v>96.43</v>
      </c>
      <c r="S1032" s="123"/>
      <c r="T1032" s="123"/>
      <c r="U1032" s="124" t="str">
        <f t="shared" si="5605"/>
        <v/>
      </c>
      <c r="V1032" s="123">
        <v>111.35</v>
      </c>
      <c r="W1032" s="123"/>
      <c r="X1032" s="124">
        <f t="shared" si="5606"/>
        <v>111.35</v>
      </c>
      <c r="Y1032" s="123">
        <v>8.0</v>
      </c>
      <c r="Z1032" s="123"/>
      <c r="AA1032" s="124">
        <f t="shared" si="5607"/>
        <v>8</v>
      </c>
      <c r="AB1032" s="123"/>
      <c r="AC1032" s="123"/>
      <c r="AD1032" s="124" t="str">
        <f t="shared" si="5608"/>
        <v/>
      </c>
      <c r="AE1032" s="124">
        <f t="shared" ref="AE1032:AF1032" si="7038">IF(SUM(S1032,V1032,Y1032,AB1032)=0,"",SUM(S1032,V1032,Y1032,AB1032))</f>
        <v>119.35</v>
      </c>
      <c r="AF1032" s="124" t="str">
        <f t="shared" si="7038"/>
        <v/>
      </c>
      <c r="AG1032" s="124">
        <f t="shared" si="5610"/>
        <v>119.35</v>
      </c>
      <c r="AH1032" s="123"/>
      <c r="AI1032" s="123"/>
      <c r="AJ1032" s="124" t="str">
        <f t="shared" si="5611"/>
        <v/>
      </c>
      <c r="AK1032" s="123"/>
      <c r="AL1032" s="123"/>
      <c r="AM1032" s="124" t="str">
        <f t="shared" si="5612"/>
        <v/>
      </c>
      <c r="AN1032" s="123"/>
      <c r="AO1032" s="123"/>
      <c r="AP1032" s="124" t="str">
        <f t="shared" si="5613"/>
        <v/>
      </c>
      <c r="AQ1032" s="124" t="str">
        <f t="shared" ref="AQ1032:AR1032" si="7039">IF(SUM(AH1032,AK1032,AN1032)=0,"",SUM(AH1032,AK1032,AN1032))</f>
        <v/>
      </c>
      <c r="AR1032" s="124" t="str">
        <f t="shared" si="7039"/>
        <v/>
      </c>
      <c r="AS1032" s="124" t="str">
        <f t="shared" si="5615"/>
        <v/>
      </c>
      <c r="AT1032" s="124" t="str">
        <f t="shared" ref="AT1032:AV1032" si="7040">IF(S1032=0,"-",S1032)</f>
        <v>-</v>
      </c>
      <c r="AU1032" s="124" t="str">
        <f t="shared" si="7040"/>
        <v>-</v>
      </c>
      <c r="AV1032" s="124" t="str">
        <f t="shared" si="7040"/>
        <v/>
      </c>
      <c r="AW1032" s="124">
        <f t="shared" ref="AW1032:BH1032" si="7041">IF(SUM(V1032,AH1032)=0,"-",SUM(V1032,AH1032))</f>
        <v>111.35</v>
      </c>
      <c r="AX1032" s="124" t="str">
        <f t="shared" si="7041"/>
        <v>-</v>
      </c>
      <c r="AY1032" s="124">
        <f t="shared" si="7041"/>
        <v>111.35</v>
      </c>
      <c r="AZ1032" s="124">
        <f t="shared" si="7041"/>
        <v>8</v>
      </c>
      <c r="BA1032" s="124" t="str">
        <f t="shared" si="7041"/>
        <v>-</v>
      </c>
      <c r="BB1032" s="124">
        <f t="shared" si="7041"/>
        <v>8</v>
      </c>
      <c r="BC1032" s="124" t="str">
        <f t="shared" si="7041"/>
        <v>-</v>
      </c>
      <c r="BD1032" s="124" t="str">
        <f t="shared" si="7041"/>
        <v>-</v>
      </c>
      <c r="BE1032" s="124" t="str">
        <f t="shared" si="7041"/>
        <v>-</v>
      </c>
      <c r="BF1032" s="124">
        <f t="shared" si="7041"/>
        <v>119.35</v>
      </c>
      <c r="BG1032" s="124" t="str">
        <f t="shared" si="7041"/>
        <v>-</v>
      </c>
      <c r="BH1032" s="124">
        <f t="shared" si="7041"/>
        <v>119.35</v>
      </c>
      <c r="BI1032" s="124">
        <f t="shared" ref="BI1032:BK1032" si="7042">IF(SUM(D1032,S1032)=0,"-",SUM(D1032,S1032))</f>
        <v>21.33</v>
      </c>
      <c r="BJ1032" s="124" t="str">
        <f t="shared" si="7042"/>
        <v>-</v>
      </c>
      <c r="BK1032" s="124">
        <f t="shared" si="7042"/>
        <v>21.33</v>
      </c>
      <c r="BL1032" s="124">
        <f t="shared" ref="BL1032:BW1032" si="7043">IF(SUM(G1032,V1032,AH1032)=0,"-",SUM(G1032,V1032,AH1032))</f>
        <v>156.35</v>
      </c>
      <c r="BM1032" s="124" t="str">
        <f t="shared" si="7043"/>
        <v>-</v>
      </c>
      <c r="BN1032" s="124">
        <f t="shared" si="7043"/>
        <v>156.35</v>
      </c>
      <c r="BO1032" s="124">
        <f t="shared" si="7043"/>
        <v>8</v>
      </c>
      <c r="BP1032" s="124" t="str">
        <f t="shared" si="7043"/>
        <v>-</v>
      </c>
      <c r="BQ1032" s="124">
        <f t="shared" si="7043"/>
        <v>8</v>
      </c>
      <c r="BR1032" s="124">
        <f t="shared" si="7043"/>
        <v>30.1</v>
      </c>
      <c r="BS1032" s="124" t="str">
        <f t="shared" si="7043"/>
        <v>-</v>
      </c>
      <c r="BT1032" s="124">
        <f t="shared" si="7043"/>
        <v>30.1</v>
      </c>
      <c r="BU1032" s="124">
        <f t="shared" si="7043"/>
        <v>215.78</v>
      </c>
      <c r="BV1032" s="124" t="str">
        <f t="shared" si="7043"/>
        <v>-</v>
      </c>
      <c r="BW1032" s="124">
        <f t="shared" si="7043"/>
        <v>215.78</v>
      </c>
      <c r="BX1032" s="127"/>
      <c r="BY1032" s="123"/>
      <c r="BZ1032" s="120">
        <v>3547.9</v>
      </c>
      <c r="CA1032" s="121">
        <f t="shared" si="6189"/>
        <v>0.06081907607</v>
      </c>
    </row>
    <row r="1033" ht="15.75" hidden="1" customHeight="1">
      <c r="A1033" s="99" t="str">
        <f t="shared" si="5598"/>
        <v>July</v>
      </c>
      <c r="B1033" s="122" t="s">
        <v>140</v>
      </c>
      <c r="C1033" s="122" t="s">
        <v>46</v>
      </c>
      <c r="D1033" s="123"/>
      <c r="E1033" s="123"/>
      <c r="F1033" s="124" t="str">
        <f t="shared" si="5599"/>
        <v/>
      </c>
      <c r="G1033" s="123">
        <v>2.0</v>
      </c>
      <c r="H1033" s="123"/>
      <c r="I1033" s="124">
        <f t="shared" si="5600"/>
        <v>2</v>
      </c>
      <c r="J1033" s="123"/>
      <c r="K1033" s="123"/>
      <c r="L1033" s="124" t="str">
        <f t="shared" si="5601"/>
        <v/>
      </c>
      <c r="M1033" s="123"/>
      <c r="N1033" s="123"/>
      <c r="O1033" s="124" t="str">
        <f t="shared" si="5602"/>
        <v/>
      </c>
      <c r="P1033" s="126">
        <f t="shared" ref="P1033:Q1033" si="7044">IF(SUM(D1033,G1033,J1033,M1033)=0,"",SUM(D1033,G1033,J1033,M1033))</f>
        <v>2</v>
      </c>
      <c r="Q1033" s="126" t="str">
        <f t="shared" si="7044"/>
        <v/>
      </c>
      <c r="R1033" s="124">
        <f t="shared" si="5604"/>
        <v>2</v>
      </c>
      <c r="S1033" s="123">
        <v>2.7</v>
      </c>
      <c r="T1033" s="123"/>
      <c r="U1033" s="124">
        <f t="shared" si="5605"/>
        <v>2.7</v>
      </c>
      <c r="V1033" s="123">
        <v>183.3</v>
      </c>
      <c r="W1033" s="123"/>
      <c r="X1033" s="124">
        <f t="shared" si="5606"/>
        <v>183.3</v>
      </c>
      <c r="Y1033" s="123"/>
      <c r="Z1033" s="123"/>
      <c r="AA1033" s="124" t="str">
        <f t="shared" si="5607"/>
        <v/>
      </c>
      <c r="AB1033" s="123">
        <v>7.3</v>
      </c>
      <c r="AC1033" s="123"/>
      <c r="AD1033" s="124">
        <f t="shared" si="5608"/>
        <v>7.3</v>
      </c>
      <c r="AE1033" s="124">
        <f t="shared" ref="AE1033:AF1033" si="7045">IF(SUM(S1033,V1033,Y1033,AB1033)=0,"",SUM(S1033,V1033,Y1033,AB1033))</f>
        <v>193.3</v>
      </c>
      <c r="AF1033" s="124" t="str">
        <f t="shared" si="7045"/>
        <v/>
      </c>
      <c r="AG1033" s="124">
        <f t="shared" si="5610"/>
        <v>193.3</v>
      </c>
      <c r="AH1033" s="123"/>
      <c r="AI1033" s="123"/>
      <c r="AJ1033" s="124" t="str">
        <f t="shared" si="5611"/>
        <v/>
      </c>
      <c r="AK1033" s="123"/>
      <c r="AL1033" s="123"/>
      <c r="AM1033" s="124" t="str">
        <f t="shared" si="5612"/>
        <v/>
      </c>
      <c r="AN1033" s="123"/>
      <c r="AO1033" s="123"/>
      <c r="AP1033" s="124" t="str">
        <f t="shared" si="5613"/>
        <v/>
      </c>
      <c r="AQ1033" s="124" t="str">
        <f t="shared" ref="AQ1033:AR1033" si="7046">IF(SUM(AH1033,AK1033,AN1033)=0,"",SUM(AH1033,AK1033,AN1033))</f>
        <v/>
      </c>
      <c r="AR1033" s="124" t="str">
        <f t="shared" si="7046"/>
        <v/>
      </c>
      <c r="AS1033" s="124" t="str">
        <f t="shared" si="5615"/>
        <v/>
      </c>
      <c r="AT1033" s="124">
        <f t="shared" ref="AT1033:AV1033" si="7047">IF(S1033=0,"-",S1033)</f>
        <v>2.7</v>
      </c>
      <c r="AU1033" s="124" t="str">
        <f t="shared" si="7047"/>
        <v>-</v>
      </c>
      <c r="AV1033" s="124">
        <f t="shared" si="7047"/>
        <v>2.7</v>
      </c>
      <c r="AW1033" s="124">
        <f t="shared" ref="AW1033:BH1033" si="7048">IF(SUM(V1033,AH1033)=0,"-",SUM(V1033,AH1033))</f>
        <v>183.3</v>
      </c>
      <c r="AX1033" s="124" t="str">
        <f t="shared" si="7048"/>
        <v>-</v>
      </c>
      <c r="AY1033" s="124">
        <f t="shared" si="7048"/>
        <v>183.3</v>
      </c>
      <c r="AZ1033" s="124" t="str">
        <f t="shared" si="7048"/>
        <v>-</v>
      </c>
      <c r="BA1033" s="124" t="str">
        <f t="shared" si="7048"/>
        <v>-</v>
      </c>
      <c r="BB1033" s="124" t="str">
        <f t="shared" si="7048"/>
        <v>-</v>
      </c>
      <c r="BC1033" s="124">
        <f t="shared" si="7048"/>
        <v>7.3</v>
      </c>
      <c r="BD1033" s="124" t="str">
        <f t="shared" si="7048"/>
        <v>-</v>
      </c>
      <c r="BE1033" s="124">
        <f t="shared" si="7048"/>
        <v>7.3</v>
      </c>
      <c r="BF1033" s="124">
        <f t="shared" si="7048"/>
        <v>193.3</v>
      </c>
      <c r="BG1033" s="124" t="str">
        <f t="shared" si="7048"/>
        <v>-</v>
      </c>
      <c r="BH1033" s="124">
        <f t="shared" si="7048"/>
        <v>193.3</v>
      </c>
      <c r="BI1033" s="124">
        <f t="shared" ref="BI1033:BK1033" si="7049">IF(SUM(D1033,S1033)=0,"-",SUM(D1033,S1033))</f>
        <v>2.7</v>
      </c>
      <c r="BJ1033" s="124" t="str">
        <f t="shared" si="7049"/>
        <v>-</v>
      </c>
      <c r="BK1033" s="124">
        <f t="shared" si="7049"/>
        <v>2.7</v>
      </c>
      <c r="BL1033" s="124">
        <f t="shared" ref="BL1033:BW1033" si="7050">IF(SUM(G1033,V1033,AH1033)=0,"-",SUM(G1033,V1033,AH1033))</f>
        <v>185.3</v>
      </c>
      <c r="BM1033" s="124" t="str">
        <f t="shared" si="7050"/>
        <v>-</v>
      </c>
      <c r="BN1033" s="124">
        <f t="shared" si="7050"/>
        <v>185.3</v>
      </c>
      <c r="BO1033" s="124" t="str">
        <f t="shared" si="7050"/>
        <v>-</v>
      </c>
      <c r="BP1033" s="124" t="str">
        <f t="shared" si="7050"/>
        <v>-</v>
      </c>
      <c r="BQ1033" s="124" t="str">
        <f t="shared" si="7050"/>
        <v>-</v>
      </c>
      <c r="BR1033" s="124">
        <f t="shared" si="7050"/>
        <v>7.3</v>
      </c>
      <c r="BS1033" s="124" t="str">
        <f t="shared" si="7050"/>
        <v>-</v>
      </c>
      <c r="BT1033" s="124">
        <f t="shared" si="7050"/>
        <v>7.3</v>
      </c>
      <c r="BU1033" s="124">
        <f t="shared" si="7050"/>
        <v>195.3</v>
      </c>
      <c r="BV1033" s="124" t="str">
        <f t="shared" si="7050"/>
        <v>-</v>
      </c>
      <c r="BW1033" s="124">
        <f t="shared" si="7050"/>
        <v>195.3</v>
      </c>
      <c r="BX1033" s="127">
        <v>272.0</v>
      </c>
      <c r="BY1033" s="123"/>
      <c r="BZ1033" s="120">
        <v>3547.9</v>
      </c>
      <c r="CA1033" s="121">
        <f t="shared" si="6189"/>
        <v>0.05504664731</v>
      </c>
    </row>
    <row r="1034" ht="15.75" hidden="1" customHeight="1">
      <c r="A1034" s="99" t="str">
        <f t="shared" si="5598"/>
        <v>August</v>
      </c>
      <c r="B1034" s="122" t="s">
        <v>140</v>
      </c>
      <c r="C1034" s="122" t="s">
        <v>47</v>
      </c>
      <c r="D1034" s="123"/>
      <c r="E1034" s="123"/>
      <c r="F1034" s="124" t="str">
        <f t="shared" si="5599"/>
        <v/>
      </c>
      <c r="G1034" s="123"/>
      <c r="H1034" s="123"/>
      <c r="I1034" s="124" t="str">
        <f t="shared" si="5600"/>
        <v/>
      </c>
      <c r="J1034" s="123"/>
      <c r="K1034" s="123"/>
      <c r="L1034" s="124" t="str">
        <f t="shared" si="5601"/>
        <v/>
      </c>
      <c r="M1034" s="123">
        <v>6.0</v>
      </c>
      <c r="N1034" s="123"/>
      <c r="O1034" s="124">
        <f t="shared" si="5602"/>
        <v>6</v>
      </c>
      <c r="P1034" s="126">
        <f t="shared" ref="P1034:Q1034" si="7051">IF(SUM(D1034,G1034,J1034,M1034)=0,"",SUM(D1034,G1034,J1034,M1034))</f>
        <v>6</v>
      </c>
      <c r="Q1034" s="125" t="str">
        <f t="shared" si="7051"/>
        <v/>
      </c>
      <c r="R1034" s="124">
        <f t="shared" si="5604"/>
        <v>6</v>
      </c>
      <c r="S1034" s="123"/>
      <c r="T1034" s="123"/>
      <c r="U1034" s="124" t="str">
        <f t="shared" si="5605"/>
        <v/>
      </c>
      <c r="V1034" s="123">
        <v>218.72</v>
      </c>
      <c r="W1034" s="123"/>
      <c r="X1034" s="124">
        <f t="shared" si="5606"/>
        <v>218.72</v>
      </c>
      <c r="Y1034" s="123"/>
      <c r="Z1034" s="123"/>
      <c r="AA1034" s="124" t="str">
        <f t="shared" si="5607"/>
        <v/>
      </c>
      <c r="AB1034" s="123"/>
      <c r="AC1034" s="123"/>
      <c r="AD1034" s="124" t="str">
        <f t="shared" si="5608"/>
        <v/>
      </c>
      <c r="AE1034" s="124">
        <f t="shared" ref="AE1034:AF1034" si="7052">IF(SUM(S1034,V1034,Y1034,AB1034)=0,"",SUM(S1034,V1034,Y1034,AB1034))</f>
        <v>218.72</v>
      </c>
      <c r="AF1034" s="124" t="str">
        <f t="shared" si="7052"/>
        <v/>
      </c>
      <c r="AG1034" s="124">
        <f t="shared" si="5610"/>
        <v>218.72</v>
      </c>
      <c r="AH1034" s="123"/>
      <c r="AI1034" s="123"/>
      <c r="AJ1034" s="124" t="str">
        <f t="shared" si="5611"/>
        <v/>
      </c>
      <c r="AK1034" s="123"/>
      <c r="AL1034" s="123"/>
      <c r="AM1034" s="124" t="str">
        <f t="shared" si="5612"/>
        <v/>
      </c>
      <c r="AN1034" s="123"/>
      <c r="AO1034" s="123"/>
      <c r="AP1034" s="124" t="str">
        <f t="shared" si="5613"/>
        <v/>
      </c>
      <c r="AQ1034" s="124" t="str">
        <f t="shared" ref="AQ1034:AR1034" si="7053">IF(SUM(AH1034,AK1034,AN1034)=0,"",SUM(AH1034,AK1034,AN1034))</f>
        <v/>
      </c>
      <c r="AR1034" s="124" t="str">
        <f t="shared" si="7053"/>
        <v/>
      </c>
      <c r="AS1034" s="124" t="str">
        <f t="shared" si="5615"/>
        <v/>
      </c>
      <c r="AT1034" s="124" t="str">
        <f t="shared" ref="AT1034:AV1034" si="7054">IF(S1034=0,"-",S1034)</f>
        <v>-</v>
      </c>
      <c r="AU1034" s="124" t="str">
        <f t="shared" si="7054"/>
        <v>-</v>
      </c>
      <c r="AV1034" s="124" t="str">
        <f t="shared" si="7054"/>
        <v/>
      </c>
      <c r="AW1034" s="124">
        <f t="shared" ref="AW1034:BH1034" si="7055">IF(SUM(V1034,AH1034)=0,"-",SUM(V1034,AH1034))</f>
        <v>218.72</v>
      </c>
      <c r="AX1034" s="124" t="str">
        <f t="shared" si="7055"/>
        <v>-</v>
      </c>
      <c r="AY1034" s="124">
        <f t="shared" si="7055"/>
        <v>218.72</v>
      </c>
      <c r="AZ1034" s="124" t="str">
        <f t="shared" si="7055"/>
        <v>-</v>
      </c>
      <c r="BA1034" s="124" t="str">
        <f t="shared" si="7055"/>
        <v>-</v>
      </c>
      <c r="BB1034" s="124" t="str">
        <f t="shared" si="7055"/>
        <v>-</v>
      </c>
      <c r="BC1034" s="124" t="str">
        <f t="shared" si="7055"/>
        <v>-</v>
      </c>
      <c r="BD1034" s="124" t="str">
        <f t="shared" si="7055"/>
        <v>-</v>
      </c>
      <c r="BE1034" s="124" t="str">
        <f t="shared" si="7055"/>
        <v>-</v>
      </c>
      <c r="BF1034" s="124">
        <f t="shared" si="7055"/>
        <v>218.72</v>
      </c>
      <c r="BG1034" s="124" t="str">
        <f t="shared" si="7055"/>
        <v>-</v>
      </c>
      <c r="BH1034" s="124">
        <f t="shared" si="7055"/>
        <v>218.72</v>
      </c>
      <c r="BI1034" s="124" t="str">
        <f t="shared" ref="BI1034:BK1034" si="7056">IF(SUM(D1034,S1034)=0,"-",SUM(D1034,S1034))</f>
        <v>-</v>
      </c>
      <c r="BJ1034" s="124" t="str">
        <f t="shared" si="7056"/>
        <v>-</v>
      </c>
      <c r="BK1034" s="124" t="str">
        <f t="shared" si="7056"/>
        <v>-</v>
      </c>
      <c r="BL1034" s="124">
        <f t="shared" ref="BL1034:BW1034" si="7057">IF(SUM(G1034,V1034,AH1034)=0,"-",SUM(G1034,V1034,AH1034))</f>
        <v>218.72</v>
      </c>
      <c r="BM1034" s="124" t="str">
        <f t="shared" si="7057"/>
        <v>-</v>
      </c>
      <c r="BN1034" s="124">
        <f t="shared" si="7057"/>
        <v>218.72</v>
      </c>
      <c r="BO1034" s="124" t="str">
        <f t="shared" si="7057"/>
        <v>-</v>
      </c>
      <c r="BP1034" s="124" t="str">
        <f t="shared" si="7057"/>
        <v>-</v>
      </c>
      <c r="BQ1034" s="124" t="str">
        <f t="shared" si="7057"/>
        <v>-</v>
      </c>
      <c r="BR1034" s="124">
        <f t="shared" si="7057"/>
        <v>6</v>
      </c>
      <c r="BS1034" s="124" t="str">
        <f t="shared" si="7057"/>
        <v>-</v>
      </c>
      <c r="BT1034" s="124">
        <f t="shared" si="7057"/>
        <v>6</v>
      </c>
      <c r="BU1034" s="124">
        <f t="shared" si="7057"/>
        <v>224.72</v>
      </c>
      <c r="BV1034" s="124" t="str">
        <f t="shared" si="7057"/>
        <v>-</v>
      </c>
      <c r="BW1034" s="124">
        <f t="shared" si="7057"/>
        <v>224.72</v>
      </c>
      <c r="BX1034" s="123"/>
      <c r="BY1034" s="123"/>
      <c r="BZ1034" s="120">
        <v>3547.9</v>
      </c>
      <c r="CA1034" s="120">
        <f t="shared" si="6189"/>
        <v>0.06333887652</v>
      </c>
    </row>
    <row r="1035" ht="15.75" hidden="1" customHeight="1">
      <c r="A1035" s="99" t="str">
        <f t="shared" si="5598"/>
        <v>August</v>
      </c>
      <c r="B1035" s="122" t="s">
        <v>140</v>
      </c>
      <c r="C1035" s="122" t="s">
        <v>48</v>
      </c>
      <c r="D1035" s="123"/>
      <c r="E1035" s="123"/>
      <c r="F1035" s="124" t="str">
        <f t="shared" si="5599"/>
        <v/>
      </c>
      <c r="G1035" s="123">
        <v>2.0</v>
      </c>
      <c r="H1035" s="123"/>
      <c r="I1035" s="124">
        <f t="shared" si="5600"/>
        <v>2</v>
      </c>
      <c r="J1035" s="123">
        <v>2.0</v>
      </c>
      <c r="K1035" s="123"/>
      <c r="L1035" s="124">
        <f t="shared" si="5601"/>
        <v>2</v>
      </c>
      <c r="M1035" s="123"/>
      <c r="N1035" s="123"/>
      <c r="O1035" s="124" t="str">
        <f t="shared" si="5602"/>
        <v/>
      </c>
      <c r="P1035" s="126">
        <f t="shared" ref="P1035:Q1035" si="7058">IF(SUM(D1035,G1035,J1035,M1035)=0,"",SUM(D1035,G1035,J1035,M1035))</f>
        <v>4</v>
      </c>
      <c r="Q1035" s="125" t="str">
        <f t="shared" si="7058"/>
        <v/>
      </c>
      <c r="R1035" s="124">
        <f t="shared" si="5604"/>
        <v>4</v>
      </c>
      <c r="S1035" s="123"/>
      <c r="T1035" s="123"/>
      <c r="U1035" s="124" t="str">
        <f t="shared" si="5605"/>
        <v/>
      </c>
      <c r="V1035" s="123">
        <v>41.41</v>
      </c>
      <c r="W1035" s="123"/>
      <c r="X1035" s="124">
        <f t="shared" si="5606"/>
        <v>41.41</v>
      </c>
      <c r="Y1035" s="123">
        <v>1.15</v>
      </c>
      <c r="Z1035" s="123"/>
      <c r="AA1035" s="124">
        <f t="shared" si="5607"/>
        <v>1.15</v>
      </c>
      <c r="AB1035" s="123">
        <v>3.0</v>
      </c>
      <c r="AC1035" s="123"/>
      <c r="AD1035" s="124">
        <f t="shared" si="5608"/>
        <v>3</v>
      </c>
      <c r="AE1035" s="124">
        <f t="shared" ref="AE1035:AF1035" si="7059">IF(SUM(S1035,V1035,Y1035,AB1035)=0,"",SUM(S1035,V1035,Y1035,AB1035))</f>
        <v>45.56</v>
      </c>
      <c r="AF1035" s="124" t="str">
        <f t="shared" si="7059"/>
        <v/>
      </c>
      <c r="AG1035" s="124">
        <f t="shared" si="5610"/>
        <v>45.56</v>
      </c>
      <c r="AH1035" s="123"/>
      <c r="AI1035" s="123"/>
      <c r="AJ1035" s="124" t="str">
        <f t="shared" si="5611"/>
        <v/>
      </c>
      <c r="AK1035" s="123"/>
      <c r="AL1035" s="123"/>
      <c r="AM1035" s="124" t="str">
        <f t="shared" si="5612"/>
        <v/>
      </c>
      <c r="AN1035" s="123"/>
      <c r="AO1035" s="123"/>
      <c r="AP1035" s="124" t="str">
        <f t="shared" si="5613"/>
        <v/>
      </c>
      <c r="AQ1035" s="124" t="str">
        <f t="shared" ref="AQ1035:AR1035" si="7060">IF(SUM(AH1035,AK1035,AN1035)=0,"",SUM(AH1035,AK1035,AN1035))</f>
        <v/>
      </c>
      <c r="AR1035" s="124" t="str">
        <f t="shared" si="7060"/>
        <v/>
      </c>
      <c r="AS1035" s="124" t="str">
        <f t="shared" si="5615"/>
        <v/>
      </c>
      <c r="AT1035" s="124" t="str">
        <f t="shared" ref="AT1035:AV1035" si="7061">IF(S1035=0,"-",S1035)</f>
        <v>-</v>
      </c>
      <c r="AU1035" s="124" t="str">
        <f t="shared" si="7061"/>
        <v>-</v>
      </c>
      <c r="AV1035" s="124" t="str">
        <f t="shared" si="7061"/>
        <v/>
      </c>
      <c r="AW1035" s="124">
        <f t="shared" ref="AW1035:BH1035" si="7062">IF(SUM(V1035,AH1035)=0,"-",SUM(V1035,AH1035))</f>
        <v>41.41</v>
      </c>
      <c r="AX1035" s="124" t="str">
        <f t="shared" si="7062"/>
        <v>-</v>
      </c>
      <c r="AY1035" s="124">
        <f t="shared" si="7062"/>
        <v>41.41</v>
      </c>
      <c r="AZ1035" s="124">
        <f t="shared" si="7062"/>
        <v>1.15</v>
      </c>
      <c r="BA1035" s="124" t="str">
        <f t="shared" si="7062"/>
        <v>-</v>
      </c>
      <c r="BB1035" s="124">
        <f t="shared" si="7062"/>
        <v>1.15</v>
      </c>
      <c r="BC1035" s="124">
        <f t="shared" si="7062"/>
        <v>3</v>
      </c>
      <c r="BD1035" s="124" t="str">
        <f t="shared" si="7062"/>
        <v>-</v>
      </c>
      <c r="BE1035" s="124">
        <f t="shared" si="7062"/>
        <v>3</v>
      </c>
      <c r="BF1035" s="124">
        <f t="shared" si="7062"/>
        <v>45.56</v>
      </c>
      <c r="BG1035" s="124" t="str">
        <f t="shared" si="7062"/>
        <v>-</v>
      </c>
      <c r="BH1035" s="124">
        <f t="shared" si="7062"/>
        <v>45.56</v>
      </c>
      <c r="BI1035" s="124" t="str">
        <f t="shared" ref="BI1035:BK1035" si="7063">IF(SUM(D1035,S1035)=0,"-",SUM(D1035,S1035))</f>
        <v>-</v>
      </c>
      <c r="BJ1035" s="124" t="str">
        <f t="shared" si="7063"/>
        <v>-</v>
      </c>
      <c r="BK1035" s="124" t="str">
        <f t="shared" si="7063"/>
        <v>-</v>
      </c>
      <c r="BL1035" s="124">
        <f t="shared" ref="BL1035:BW1035" si="7064">IF(SUM(G1035,V1035,AH1035)=0,"-",SUM(G1035,V1035,AH1035))</f>
        <v>43.41</v>
      </c>
      <c r="BM1035" s="124" t="str">
        <f t="shared" si="7064"/>
        <v>-</v>
      </c>
      <c r="BN1035" s="124">
        <f t="shared" si="7064"/>
        <v>43.41</v>
      </c>
      <c r="BO1035" s="124">
        <f t="shared" si="7064"/>
        <v>3.15</v>
      </c>
      <c r="BP1035" s="124" t="str">
        <f t="shared" si="7064"/>
        <v>-</v>
      </c>
      <c r="BQ1035" s="124">
        <f t="shared" si="7064"/>
        <v>3.15</v>
      </c>
      <c r="BR1035" s="124">
        <f t="shared" si="7064"/>
        <v>3</v>
      </c>
      <c r="BS1035" s="124" t="str">
        <f t="shared" si="7064"/>
        <v>-</v>
      </c>
      <c r="BT1035" s="124">
        <f t="shared" si="7064"/>
        <v>3</v>
      </c>
      <c r="BU1035" s="124">
        <f t="shared" si="7064"/>
        <v>49.56</v>
      </c>
      <c r="BV1035" s="124" t="str">
        <f t="shared" si="7064"/>
        <v>-</v>
      </c>
      <c r="BW1035" s="124">
        <f t="shared" si="7064"/>
        <v>49.56</v>
      </c>
      <c r="BX1035" s="123">
        <v>89.0</v>
      </c>
      <c r="BY1035" s="123"/>
      <c r="BZ1035" s="120">
        <v>3547.9</v>
      </c>
      <c r="CA1035" s="120">
        <f t="shared" si="6189"/>
        <v>0.01396882663</v>
      </c>
    </row>
    <row r="1036" ht="15.75" hidden="1" customHeight="1">
      <c r="A1036" s="99" t="str">
        <f t="shared" si="5598"/>
        <v>September</v>
      </c>
      <c r="B1036" s="122" t="s">
        <v>140</v>
      </c>
      <c r="C1036" s="122" t="s">
        <v>49</v>
      </c>
      <c r="D1036" s="123"/>
      <c r="E1036" s="123"/>
      <c r="F1036" s="124" t="str">
        <f t="shared" si="5599"/>
        <v/>
      </c>
      <c r="G1036" s="123">
        <v>5.0</v>
      </c>
      <c r="H1036" s="123"/>
      <c r="I1036" s="124">
        <f t="shared" si="5600"/>
        <v>5</v>
      </c>
      <c r="J1036" s="123"/>
      <c r="K1036" s="123"/>
      <c r="L1036" s="124" t="str">
        <f t="shared" si="5601"/>
        <v/>
      </c>
      <c r="M1036" s="123"/>
      <c r="N1036" s="123"/>
      <c r="O1036" s="124" t="str">
        <f t="shared" si="5602"/>
        <v/>
      </c>
      <c r="P1036" s="126">
        <f t="shared" ref="P1036:Q1036" si="7065">IF(SUM(D1036,G1036,J1036,M1036)=0,"",SUM(D1036,G1036,J1036,M1036))</f>
        <v>5</v>
      </c>
      <c r="Q1036" s="125" t="str">
        <f t="shared" si="7065"/>
        <v/>
      </c>
      <c r="R1036" s="124">
        <f t="shared" si="5604"/>
        <v>5</v>
      </c>
      <c r="S1036" s="123"/>
      <c r="T1036" s="123"/>
      <c r="U1036" s="124" t="str">
        <f t="shared" si="5605"/>
        <v/>
      </c>
      <c r="V1036" s="123">
        <v>9.02</v>
      </c>
      <c r="W1036" s="123"/>
      <c r="X1036" s="124">
        <f t="shared" si="5606"/>
        <v>9.02</v>
      </c>
      <c r="Y1036" s="123">
        <v>7.008</v>
      </c>
      <c r="Z1036" s="123"/>
      <c r="AA1036" s="124">
        <f t="shared" si="5607"/>
        <v>7.008</v>
      </c>
      <c r="AB1036" s="123">
        <v>1.0</v>
      </c>
      <c r="AC1036" s="123"/>
      <c r="AD1036" s="124">
        <f t="shared" si="5608"/>
        <v>1</v>
      </c>
      <c r="AE1036" s="124">
        <f t="shared" ref="AE1036:AF1036" si="7066">IF(SUM(S1036,V1036,Y1036,AB1036)=0,"",SUM(S1036,V1036,Y1036,AB1036))</f>
        <v>17.028</v>
      </c>
      <c r="AF1036" s="124" t="str">
        <f t="shared" si="7066"/>
        <v/>
      </c>
      <c r="AG1036" s="124">
        <f t="shared" si="5610"/>
        <v>17.028</v>
      </c>
      <c r="AH1036" s="123"/>
      <c r="AI1036" s="123"/>
      <c r="AJ1036" s="124" t="str">
        <f t="shared" si="5611"/>
        <v/>
      </c>
      <c r="AK1036" s="123"/>
      <c r="AL1036" s="123"/>
      <c r="AM1036" s="124" t="str">
        <f t="shared" si="5612"/>
        <v/>
      </c>
      <c r="AN1036" s="123"/>
      <c r="AO1036" s="123"/>
      <c r="AP1036" s="124" t="str">
        <f t="shared" si="5613"/>
        <v/>
      </c>
      <c r="AQ1036" s="124" t="str">
        <f t="shared" ref="AQ1036:AR1036" si="7067">IF(SUM(AH1036,AK1036,AN1036)=0,"",SUM(AH1036,AK1036,AN1036))</f>
        <v/>
      </c>
      <c r="AR1036" s="124" t="str">
        <f t="shared" si="7067"/>
        <v/>
      </c>
      <c r="AS1036" s="124" t="str">
        <f t="shared" si="5615"/>
        <v/>
      </c>
      <c r="AT1036" s="124" t="str">
        <f t="shared" ref="AT1036:AV1036" si="7068">IF(S1036=0,"-",S1036)</f>
        <v>-</v>
      </c>
      <c r="AU1036" s="124" t="str">
        <f t="shared" si="7068"/>
        <v>-</v>
      </c>
      <c r="AV1036" s="124" t="str">
        <f t="shared" si="7068"/>
        <v/>
      </c>
      <c r="AW1036" s="124">
        <f t="shared" ref="AW1036:BH1036" si="7069">IF(SUM(V1036,AH1036)=0,"-",SUM(V1036,AH1036))</f>
        <v>9.02</v>
      </c>
      <c r="AX1036" s="124" t="str">
        <f t="shared" si="7069"/>
        <v>-</v>
      </c>
      <c r="AY1036" s="124">
        <f t="shared" si="7069"/>
        <v>9.02</v>
      </c>
      <c r="AZ1036" s="124">
        <f t="shared" si="7069"/>
        <v>7.008</v>
      </c>
      <c r="BA1036" s="124" t="str">
        <f t="shared" si="7069"/>
        <v>-</v>
      </c>
      <c r="BB1036" s="124">
        <f t="shared" si="7069"/>
        <v>7.008</v>
      </c>
      <c r="BC1036" s="124">
        <f t="shared" si="7069"/>
        <v>1</v>
      </c>
      <c r="BD1036" s="124" t="str">
        <f t="shared" si="7069"/>
        <v>-</v>
      </c>
      <c r="BE1036" s="124">
        <f t="shared" si="7069"/>
        <v>1</v>
      </c>
      <c r="BF1036" s="124">
        <f t="shared" si="7069"/>
        <v>17.028</v>
      </c>
      <c r="BG1036" s="124" t="str">
        <f t="shared" si="7069"/>
        <v>-</v>
      </c>
      <c r="BH1036" s="124">
        <f t="shared" si="7069"/>
        <v>17.028</v>
      </c>
      <c r="BI1036" s="124" t="str">
        <f t="shared" ref="BI1036:BK1036" si="7070">IF(SUM(D1036,S1036)=0,"-",SUM(D1036,S1036))</f>
        <v>-</v>
      </c>
      <c r="BJ1036" s="124" t="str">
        <f t="shared" si="7070"/>
        <v>-</v>
      </c>
      <c r="BK1036" s="124" t="str">
        <f t="shared" si="7070"/>
        <v>-</v>
      </c>
      <c r="BL1036" s="124">
        <f t="shared" ref="BL1036:BW1036" si="7071">IF(SUM(G1036,V1036,AH1036)=0,"-",SUM(G1036,V1036,AH1036))</f>
        <v>14.02</v>
      </c>
      <c r="BM1036" s="124" t="str">
        <f t="shared" si="7071"/>
        <v>-</v>
      </c>
      <c r="BN1036" s="124">
        <f t="shared" si="7071"/>
        <v>14.02</v>
      </c>
      <c r="BO1036" s="124">
        <f t="shared" si="7071"/>
        <v>7.008</v>
      </c>
      <c r="BP1036" s="124" t="str">
        <f t="shared" si="7071"/>
        <v>-</v>
      </c>
      <c r="BQ1036" s="124">
        <f t="shared" si="7071"/>
        <v>7.008</v>
      </c>
      <c r="BR1036" s="124">
        <f t="shared" si="7071"/>
        <v>1</v>
      </c>
      <c r="BS1036" s="124" t="str">
        <f t="shared" si="7071"/>
        <v>-</v>
      </c>
      <c r="BT1036" s="124">
        <f t="shared" si="7071"/>
        <v>1</v>
      </c>
      <c r="BU1036" s="124">
        <f t="shared" si="7071"/>
        <v>22.028</v>
      </c>
      <c r="BV1036" s="124" t="str">
        <f t="shared" si="7071"/>
        <v>-</v>
      </c>
      <c r="BW1036" s="124">
        <f t="shared" si="7071"/>
        <v>22.028</v>
      </c>
      <c r="BX1036" s="123">
        <v>43.0</v>
      </c>
      <c r="BY1036" s="123"/>
      <c r="BZ1036" s="120">
        <v>3547.9</v>
      </c>
      <c r="CA1036" s="120">
        <f t="shared" si="6189"/>
        <v>0.0062087432</v>
      </c>
    </row>
    <row r="1037" ht="15.75" hidden="1" customHeight="1">
      <c r="A1037" s="99" t="str">
        <f t="shared" si="5598"/>
        <v>September</v>
      </c>
      <c r="B1037" s="122" t="s">
        <v>140</v>
      </c>
      <c r="C1037" s="122" t="s">
        <v>50</v>
      </c>
      <c r="D1037" s="123">
        <v>1.0</v>
      </c>
      <c r="E1037" s="123"/>
      <c r="F1037" s="124">
        <f t="shared" si="5599"/>
        <v>1</v>
      </c>
      <c r="G1037" s="123">
        <v>151.8</v>
      </c>
      <c r="H1037" s="123"/>
      <c r="I1037" s="124">
        <f t="shared" si="5600"/>
        <v>151.8</v>
      </c>
      <c r="J1037" s="123">
        <v>28.3</v>
      </c>
      <c r="K1037" s="123"/>
      <c r="L1037" s="124">
        <f t="shared" si="5601"/>
        <v>28.3</v>
      </c>
      <c r="M1037" s="123"/>
      <c r="N1037" s="123"/>
      <c r="O1037" s="124" t="str">
        <f t="shared" si="5602"/>
        <v/>
      </c>
      <c r="P1037" s="126">
        <f t="shared" ref="P1037:Q1037" si="7072">IF(SUM(D1037,G1037,J1037,M1037)=0,"",SUM(D1037,G1037,J1037,M1037))</f>
        <v>181.1</v>
      </c>
      <c r="Q1037" s="125" t="str">
        <f t="shared" si="7072"/>
        <v/>
      </c>
      <c r="R1037" s="124">
        <f t="shared" si="5604"/>
        <v>181.1</v>
      </c>
      <c r="S1037" s="123"/>
      <c r="T1037" s="123"/>
      <c r="U1037" s="124" t="str">
        <f t="shared" si="5605"/>
        <v/>
      </c>
      <c r="V1037" s="123">
        <v>63.0121</v>
      </c>
      <c r="W1037" s="123"/>
      <c r="X1037" s="124">
        <f t="shared" si="5606"/>
        <v>63.0121</v>
      </c>
      <c r="Y1037" s="123">
        <v>50.5</v>
      </c>
      <c r="Z1037" s="123"/>
      <c r="AA1037" s="124">
        <f t="shared" si="5607"/>
        <v>50.5</v>
      </c>
      <c r="AB1037" s="123">
        <v>26.575</v>
      </c>
      <c r="AC1037" s="123"/>
      <c r="AD1037" s="124">
        <f t="shared" si="5608"/>
        <v>26.575</v>
      </c>
      <c r="AE1037" s="124">
        <f t="shared" ref="AE1037:AF1037" si="7073">IF(SUM(S1037,V1037,Y1037,AB1037)=0,"",SUM(S1037,V1037,Y1037,AB1037))</f>
        <v>140.0871</v>
      </c>
      <c r="AF1037" s="124" t="str">
        <f t="shared" si="7073"/>
        <v/>
      </c>
      <c r="AG1037" s="124">
        <f t="shared" si="5610"/>
        <v>140.0871</v>
      </c>
      <c r="AH1037" s="123"/>
      <c r="AI1037" s="123"/>
      <c r="AJ1037" s="124" t="str">
        <f t="shared" si="5611"/>
        <v/>
      </c>
      <c r="AK1037" s="123"/>
      <c r="AL1037" s="123"/>
      <c r="AM1037" s="124" t="str">
        <f t="shared" si="5612"/>
        <v/>
      </c>
      <c r="AN1037" s="123"/>
      <c r="AO1037" s="123"/>
      <c r="AP1037" s="124" t="str">
        <f t="shared" si="5613"/>
        <v/>
      </c>
      <c r="AQ1037" s="124" t="str">
        <f t="shared" ref="AQ1037:AR1037" si="7074">IF(SUM(AH1037,AK1037,AN1037)=0,"",SUM(AH1037,AK1037,AN1037))</f>
        <v/>
      </c>
      <c r="AR1037" s="124" t="str">
        <f t="shared" si="7074"/>
        <v/>
      </c>
      <c r="AS1037" s="124" t="str">
        <f t="shared" si="5615"/>
        <v/>
      </c>
      <c r="AT1037" s="124" t="str">
        <f t="shared" ref="AT1037:AV1037" si="7075">IF(S1037=0,"-",S1037)</f>
        <v>-</v>
      </c>
      <c r="AU1037" s="124" t="str">
        <f t="shared" si="7075"/>
        <v>-</v>
      </c>
      <c r="AV1037" s="124" t="str">
        <f t="shared" si="7075"/>
        <v/>
      </c>
      <c r="AW1037" s="124">
        <f t="shared" ref="AW1037:BH1037" si="7076">IF(SUM(V1037,AH1037)=0,"-",SUM(V1037,AH1037))</f>
        <v>63.0121</v>
      </c>
      <c r="AX1037" s="124" t="str">
        <f t="shared" si="7076"/>
        <v>-</v>
      </c>
      <c r="AY1037" s="124">
        <f t="shared" si="7076"/>
        <v>63.0121</v>
      </c>
      <c r="AZ1037" s="124">
        <f t="shared" si="7076"/>
        <v>50.5</v>
      </c>
      <c r="BA1037" s="124" t="str">
        <f t="shared" si="7076"/>
        <v>-</v>
      </c>
      <c r="BB1037" s="124">
        <f t="shared" si="7076"/>
        <v>50.5</v>
      </c>
      <c r="BC1037" s="124">
        <f t="shared" si="7076"/>
        <v>26.575</v>
      </c>
      <c r="BD1037" s="124" t="str">
        <f t="shared" si="7076"/>
        <v>-</v>
      </c>
      <c r="BE1037" s="124">
        <f t="shared" si="7076"/>
        <v>26.575</v>
      </c>
      <c r="BF1037" s="124">
        <f t="shared" si="7076"/>
        <v>140.0871</v>
      </c>
      <c r="BG1037" s="124" t="str">
        <f t="shared" si="7076"/>
        <v>-</v>
      </c>
      <c r="BH1037" s="124">
        <f t="shared" si="7076"/>
        <v>140.0871</v>
      </c>
      <c r="BI1037" s="124">
        <f t="shared" ref="BI1037:BK1037" si="7077">IF(SUM(D1037,S1037)=0,"-",SUM(D1037,S1037))</f>
        <v>1</v>
      </c>
      <c r="BJ1037" s="124" t="str">
        <f t="shared" si="7077"/>
        <v>-</v>
      </c>
      <c r="BK1037" s="124">
        <f t="shared" si="7077"/>
        <v>1</v>
      </c>
      <c r="BL1037" s="124">
        <f t="shared" ref="BL1037:BW1037" si="7078">IF(SUM(G1037,V1037,AH1037)=0,"-",SUM(G1037,V1037,AH1037))</f>
        <v>214.8121</v>
      </c>
      <c r="BM1037" s="124" t="str">
        <f t="shared" si="7078"/>
        <v>-</v>
      </c>
      <c r="BN1037" s="124">
        <f t="shared" si="7078"/>
        <v>214.8121</v>
      </c>
      <c r="BO1037" s="124">
        <f t="shared" si="7078"/>
        <v>78.8</v>
      </c>
      <c r="BP1037" s="124" t="str">
        <f t="shared" si="7078"/>
        <v>-</v>
      </c>
      <c r="BQ1037" s="124">
        <f t="shared" si="7078"/>
        <v>78.8</v>
      </c>
      <c r="BR1037" s="124">
        <f t="shared" si="7078"/>
        <v>26.575</v>
      </c>
      <c r="BS1037" s="124" t="str">
        <f t="shared" si="7078"/>
        <v>-</v>
      </c>
      <c r="BT1037" s="124">
        <f t="shared" si="7078"/>
        <v>26.575</v>
      </c>
      <c r="BU1037" s="124">
        <f t="shared" si="7078"/>
        <v>321.1871</v>
      </c>
      <c r="BV1037" s="124" t="str">
        <f t="shared" si="7078"/>
        <v>-</v>
      </c>
      <c r="BW1037" s="124">
        <f t="shared" si="7078"/>
        <v>321.1871</v>
      </c>
      <c r="BX1037" s="123">
        <v>271.0</v>
      </c>
      <c r="BY1037" s="123"/>
      <c r="BZ1037" s="120">
        <v>3547.9</v>
      </c>
      <c r="CA1037" s="120">
        <f t="shared" si="6189"/>
        <v>0.09052879168</v>
      </c>
    </row>
    <row r="1038" ht="15.75" hidden="1" customHeight="1">
      <c r="A1038" s="99" t="str">
        <f t="shared" si="5598"/>
        <v>October</v>
      </c>
      <c r="B1038" s="122" t="s">
        <v>140</v>
      </c>
      <c r="C1038" s="122" t="s">
        <v>51</v>
      </c>
      <c r="D1038" s="123"/>
      <c r="E1038" s="123"/>
      <c r="F1038" s="124" t="str">
        <f t="shared" si="5599"/>
        <v/>
      </c>
      <c r="G1038" s="123">
        <v>96.2</v>
      </c>
      <c r="H1038" s="123"/>
      <c r="I1038" s="124">
        <f t="shared" si="5600"/>
        <v>96.2</v>
      </c>
      <c r="J1038" s="123">
        <v>105.2</v>
      </c>
      <c r="K1038" s="123"/>
      <c r="L1038" s="124">
        <f t="shared" si="5601"/>
        <v>105.2</v>
      </c>
      <c r="M1038" s="123">
        <v>5.0</v>
      </c>
      <c r="N1038" s="123"/>
      <c r="O1038" s="124">
        <f t="shared" si="5602"/>
        <v>5</v>
      </c>
      <c r="P1038" s="126">
        <f t="shared" ref="P1038:Q1038" si="7079">IF(SUM(D1038,G1038,J1038,M1038)=0,"",SUM(D1038,G1038,J1038,M1038))</f>
        <v>206.4</v>
      </c>
      <c r="Q1038" s="125" t="str">
        <f t="shared" si="7079"/>
        <v/>
      </c>
      <c r="R1038" s="124">
        <f t="shared" si="5604"/>
        <v>206.4</v>
      </c>
      <c r="S1038" s="123">
        <v>4.0</v>
      </c>
      <c r="T1038" s="123"/>
      <c r="U1038" s="124">
        <f t="shared" si="5605"/>
        <v>4</v>
      </c>
      <c r="V1038" s="123">
        <v>112.9458</v>
      </c>
      <c r="W1038" s="123"/>
      <c r="X1038" s="124">
        <f t="shared" si="5606"/>
        <v>112.9458</v>
      </c>
      <c r="Y1038" s="123">
        <v>62.1228</v>
      </c>
      <c r="Z1038" s="123"/>
      <c r="AA1038" s="124">
        <f t="shared" si="5607"/>
        <v>62.1228</v>
      </c>
      <c r="AB1038" s="123">
        <v>7.0</v>
      </c>
      <c r="AC1038" s="123"/>
      <c r="AD1038" s="124">
        <f t="shared" si="5608"/>
        <v>7</v>
      </c>
      <c r="AE1038" s="124">
        <f t="shared" ref="AE1038:AF1038" si="7080">IF(SUM(S1038,V1038,Y1038,AB1038)=0,"",SUM(S1038,V1038,Y1038,AB1038))</f>
        <v>186.0686</v>
      </c>
      <c r="AF1038" s="124" t="str">
        <f t="shared" si="7080"/>
        <v/>
      </c>
      <c r="AG1038" s="124">
        <f t="shared" si="5610"/>
        <v>186.0686</v>
      </c>
      <c r="AH1038" s="123"/>
      <c r="AI1038" s="123"/>
      <c r="AJ1038" s="124" t="str">
        <f t="shared" si="5611"/>
        <v/>
      </c>
      <c r="AK1038" s="123"/>
      <c r="AL1038" s="123"/>
      <c r="AM1038" s="124" t="str">
        <f t="shared" si="5612"/>
        <v/>
      </c>
      <c r="AN1038" s="123"/>
      <c r="AO1038" s="123"/>
      <c r="AP1038" s="124" t="str">
        <f t="shared" si="5613"/>
        <v/>
      </c>
      <c r="AQ1038" s="124" t="str">
        <f t="shared" ref="AQ1038:AR1038" si="7081">IF(SUM(AH1038,AK1038,AN1038)=0,"",SUM(AH1038,AK1038,AN1038))</f>
        <v/>
      </c>
      <c r="AR1038" s="124" t="str">
        <f t="shared" si="7081"/>
        <v/>
      </c>
      <c r="AS1038" s="124" t="str">
        <f t="shared" si="5615"/>
        <v/>
      </c>
      <c r="AT1038" s="124">
        <f t="shared" ref="AT1038:AV1038" si="7082">IF(S1038=0,"-",S1038)</f>
        <v>4</v>
      </c>
      <c r="AU1038" s="124" t="str">
        <f t="shared" si="7082"/>
        <v>-</v>
      </c>
      <c r="AV1038" s="124">
        <f t="shared" si="7082"/>
        <v>4</v>
      </c>
      <c r="AW1038" s="124">
        <f t="shared" ref="AW1038:BH1038" si="7083">IF(SUM(V1038,AH1038)=0,"-",SUM(V1038,AH1038))</f>
        <v>112.9458</v>
      </c>
      <c r="AX1038" s="124" t="str">
        <f t="shared" si="7083"/>
        <v>-</v>
      </c>
      <c r="AY1038" s="124">
        <f t="shared" si="7083"/>
        <v>112.9458</v>
      </c>
      <c r="AZ1038" s="124">
        <f t="shared" si="7083"/>
        <v>62.1228</v>
      </c>
      <c r="BA1038" s="124" t="str">
        <f t="shared" si="7083"/>
        <v>-</v>
      </c>
      <c r="BB1038" s="124">
        <f t="shared" si="7083"/>
        <v>62.1228</v>
      </c>
      <c r="BC1038" s="124">
        <f t="shared" si="7083"/>
        <v>7</v>
      </c>
      <c r="BD1038" s="124" t="str">
        <f t="shared" si="7083"/>
        <v>-</v>
      </c>
      <c r="BE1038" s="124">
        <f t="shared" si="7083"/>
        <v>7</v>
      </c>
      <c r="BF1038" s="124">
        <f t="shared" si="7083"/>
        <v>186.0686</v>
      </c>
      <c r="BG1038" s="124" t="str">
        <f t="shared" si="7083"/>
        <v>-</v>
      </c>
      <c r="BH1038" s="124">
        <f t="shared" si="7083"/>
        <v>186.0686</v>
      </c>
      <c r="BI1038" s="124">
        <f t="shared" ref="BI1038:BK1038" si="7084">IF(SUM(D1038,S1038)=0,"-",SUM(D1038,S1038))</f>
        <v>4</v>
      </c>
      <c r="BJ1038" s="124" t="str">
        <f t="shared" si="7084"/>
        <v>-</v>
      </c>
      <c r="BK1038" s="124">
        <f t="shared" si="7084"/>
        <v>4</v>
      </c>
      <c r="BL1038" s="124">
        <f t="shared" ref="BL1038:BW1038" si="7085">IF(SUM(G1038,V1038,AH1038)=0,"-",SUM(G1038,V1038,AH1038))</f>
        <v>209.1458</v>
      </c>
      <c r="BM1038" s="124" t="str">
        <f t="shared" si="7085"/>
        <v>-</v>
      </c>
      <c r="BN1038" s="124">
        <f t="shared" si="7085"/>
        <v>209.1458</v>
      </c>
      <c r="BO1038" s="124">
        <f t="shared" si="7085"/>
        <v>167.3228</v>
      </c>
      <c r="BP1038" s="124" t="str">
        <f t="shared" si="7085"/>
        <v>-</v>
      </c>
      <c r="BQ1038" s="124">
        <f t="shared" si="7085"/>
        <v>167.3228</v>
      </c>
      <c r="BR1038" s="124">
        <f t="shared" si="7085"/>
        <v>12</v>
      </c>
      <c r="BS1038" s="124" t="str">
        <f t="shared" si="7085"/>
        <v>-</v>
      </c>
      <c r="BT1038" s="124">
        <f t="shared" si="7085"/>
        <v>12</v>
      </c>
      <c r="BU1038" s="124">
        <f t="shared" si="7085"/>
        <v>392.4686</v>
      </c>
      <c r="BV1038" s="124" t="str">
        <f t="shared" si="7085"/>
        <v>-</v>
      </c>
      <c r="BW1038" s="124">
        <f t="shared" si="7085"/>
        <v>392.4686</v>
      </c>
      <c r="BX1038" s="123">
        <v>366.0</v>
      </c>
      <c r="BY1038" s="123"/>
      <c r="BZ1038" s="120">
        <v>3547.9</v>
      </c>
      <c r="CA1038" s="121">
        <f t="shared" si="6189"/>
        <v>0.1106199724</v>
      </c>
    </row>
    <row r="1039" ht="15.75" hidden="1" customHeight="1">
      <c r="A1039" s="99" t="str">
        <f t="shared" si="5598"/>
        <v>October</v>
      </c>
      <c r="B1039" s="122" t="s">
        <v>140</v>
      </c>
      <c r="C1039" s="122" t="s">
        <v>52</v>
      </c>
      <c r="D1039" s="123">
        <v>35.0</v>
      </c>
      <c r="E1039" s="123"/>
      <c r="F1039" s="124">
        <f t="shared" si="5599"/>
        <v>35</v>
      </c>
      <c r="G1039" s="123">
        <v>200.5</v>
      </c>
      <c r="H1039" s="123"/>
      <c r="I1039" s="124">
        <f t="shared" si="5600"/>
        <v>200.5</v>
      </c>
      <c r="J1039" s="123">
        <v>339.57</v>
      </c>
      <c r="K1039" s="123"/>
      <c r="L1039" s="124">
        <f t="shared" si="5601"/>
        <v>339.57</v>
      </c>
      <c r="M1039" s="123"/>
      <c r="N1039" s="123"/>
      <c r="O1039" s="124" t="str">
        <f t="shared" si="5602"/>
        <v/>
      </c>
      <c r="P1039" s="126">
        <f t="shared" ref="P1039:Q1039" si="7086">IF(SUM(D1039,G1039,J1039,M1039)=0,"",SUM(D1039,G1039,J1039,M1039))</f>
        <v>575.07</v>
      </c>
      <c r="Q1039" s="125" t="str">
        <f t="shared" si="7086"/>
        <v/>
      </c>
      <c r="R1039" s="124">
        <f t="shared" si="5604"/>
        <v>575.07</v>
      </c>
      <c r="S1039" s="123"/>
      <c r="T1039" s="123"/>
      <c r="U1039" s="124" t="str">
        <f t="shared" si="5605"/>
        <v/>
      </c>
      <c r="V1039" s="123">
        <v>81.75</v>
      </c>
      <c r="W1039" s="123"/>
      <c r="X1039" s="124">
        <f t="shared" si="5606"/>
        <v>81.75</v>
      </c>
      <c r="Y1039" s="123">
        <v>62.01</v>
      </c>
      <c r="Z1039" s="123"/>
      <c r="AA1039" s="124">
        <f t="shared" si="5607"/>
        <v>62.01</v>
      </c>
      <c r="AB1039" s="123">
        <v>0.58</v>
      </c>
      <c r="AC1039" s="123"/>
      <c r="AD1039" s="124">
        <f t="shared" si="5608"/>
        <v>0.58</v>
      </c>
      <c r="AE1039" s="124">
        <f t="shared" ref="AE1039:AF1039" si="7087">IF(SUM(S1039,V1039,Y1039,AB1039)=0,"",SUM(S1039,V1039,Y1039,AB1039))</f>
        <v>144.34</v>
      </c>
      <c r="AF1039" s="124" t="str">
        <f t="shared" si="7087"/>
        <v/>
      </c>
      <c r="AG1039" s="124">
        <f t="shared" si="5610"/>
        <v>144.34</v>
      </c>
      <c r="AH1039" s="123"/>
      <c r="AI1039" s="123"/>
      <c r="AJ1039" s="124" t="str">
        <f t="shared" si="5611"/>
        <v/>
      </c>
      <c r="AK1039" s="123"/>
      <c r="AL1039" s="123"/>
      <c r="AM1039" s="124" t="str">
        <f t="shared" si="5612"/>
        <v/>
      </c>
      <c r="AN1039" s="123"/>
      <c r="AO1039" s="123"/>
      <c r="AP1039" s="124" t="str">
        <f t="shared" si="5613"/>
        <v/>
      </c>
      <c r="AQ1039" s="124" t="str">
        <f t="shared" ref="AQ1039:AR1039" si="7088">IF(SUM(AH1039,AK1039,AN1039)=0,"",SUM(AH1039,AK1039,AN1039))</f>
        <v/>
      </c>
      <c r="AR1039" s="124" t="str">
        <f t="shared" si="7088"/>
        <v/>
      </c>
      <c r="AS1039" s="124" t="str">
        <f t="shared" si="5615"/>
        <v/>
      </c>
      <c r="AT1039" s="124" t="str">
        <f t="shared" ref="AT1039:AV1039" si="7089">IF(S1039=0,"-",S1039)</f>
        <v>-</v>
      </c>
      <c r="AU1039" s="124" t="str">
        <f t="shared" si="7089"/>
        <v>-</v>
      </c>
      <c r="AV1039" s="124" t="str">
        <f t="shared" si="7089"/>
        <v/>
      </c>
      <c r="AW1039" s="124">
        <f t="shared" ref="AW1039:BH1039" si="7090">IF(SUM(V1039,AH1039)=0,"-",SUM(V1039,AH1039))</f>
        <v>81.75</v>
      </c>
      <c r="AX1039" s="124" t="str">
        <f t="shared" si="7090"/>
        <v>-</v>
      </c>
      <c r="AY1039" s="124">
        <f t="shared" si="7090"/>
        <v>81.75</v>
      </c>
      <c r="AZ1039" s="124">
        <f t="shared" si="7090"/>
        <v>62.01</v>
      </c>
      <c r="BA1039" s="124" t="str">
        <f t="shared" si="7090"/>
        <v>-</v>
      </c>
      <c r="BB1039" s="124">
        <f t="shared" si="7090"/>
        <v>62.01</v>
      </c>
      <c r="BC1039" s="124">
        <f t="shared" si="7090"/>
        <v>0.58</v>
      </c>
      <c r="BD1039" s="124" t="str">
        <f t="shared" si="7090"/>
        <v>-</v>
      </c>
      <c r="BE1039" s="124">
        <f t="shared" si="7090"/>
        <v>0.58</v>
      </c>
      <c r="BF1039" s="124">
        <f t="shared" si="7090"/>
        <v>144.34</v>
      </c>
      <c r="BG1039" s="124" t="str">
        <f t="shared" si="7090"/>
        <v>-</v>
      </c>
      <c r="BH1039" s="124">
        <f t="shared" si="7090"/>
        <v>144.34</v>
      </c>
      <c r="BI1039" s="124">
        <f t="shared" ref="BI1039:BK1039" si="7091">IF(SUM(D1039,S1039)=0,"-",SUM(D1039,S1039))</f>
        <v>35</v>
      </c>
      <c r="BJ1039" s="124" t="str">
        <f t="shared" si="7091"/>
        <v>-</v>
      </c>
      <c r="BK1039" s="124">
        <f t="shared" si="7091"/>
        <v>35</v>
      </c>
      <c r="BL1039" s="124">
        <f t="shared" ref="BL1039:BW1039" si="7092">IF(SUM(G1039,V1039,AH1039)=0,"-",SUM(G1039,V1039,AH1039))</f>
        <v>282.25</v>
      </c>
      <c r="BM1039" s="124" t="str">
        <f t="shared" si="7092"/>
        <v>-</v>
      </c>
      <c r="BN1039" s="124">
        <f t="shared" si="7092"/>
        <v>282.25</v>
      </c>
      <c r="BO1039" s="124">
        <f t="shared" si="7092"/>
        <v>401.58</v>
      </c>
      <c r="BP1039" s="124" t="str">
        <f t="shared" si="7092"/>
        <v>-</v>
      </c>
      <c r="BQ1039" s="124">
        <f t="shared" si="7092"/>
        <v>401.58</v>
      </c>
      <c r="BR1039" s="124">
        <f t="shared" si="7092"/>
        <v>0.58</v>
      </c>
      <c r="BS1039" s="124" t="str">
        <f t="shared" si="7092"/>
        <v>-</v>
      </c>
      <c r="BT1039" s="124">
        <f t="shared" si="7092"/>
        <v>0.58</v>
      </c>
      <c r="BU1039" s="124">
        <f t="shared" si="7092"/>
        <v>719.41</v>
      </c>
      <c r="BV1039" s="124" t="str">
        <f t="shared" si="7092"/>
        <v>-</v>
      </c>
      <c r="BW1039" s="124">
        <f t="shared" si="7092"/>
        <v>719.41</v>
      </c>
      <c r="BX1039" s="123">
        <v>708.0</v>
      </c>
      <c r="BY1039" s="123"/>
      <c r="BZ1039" s="120">
        <v>3547.9</v>
      </c>
      <c r="CA1039" s="121">
        <f t="shared" si="6189"/>
        <v>0.2027706531</v>
      </c>
    </row>
    <row r="1040" ht="15.75" hidden="1" customHeight="1">
      <c r="A1040" s="99" t="str">
        <f t="shared" si="5598"/>
        <v>November</v>
      </c>
      <c r="B1040" s="122" t="s">
        <v>140</v>
      </c>
      <c r="C1040" s="122" t="s">
        <v>53</v>
      </c>
      <c r="D1040" s="123">
        <v>38.0</v>
      </c>
      <c r="E1040" s="123"/>
      <c r="F1040" s="124">
        <f t="shared" si="5599"/>
        <v>38</v>
      </c>
      <c r="G1040" s="123">
        <v>50.0</v>
      </c>
      <c r="H1040" s="123"/>
      <c r="I1040" s="124">
        <f t="shared" si="5600"/>
        <v>50</v>
      </c>
      <c r="J1040" s="123">
        <v>39.0</v>
      </c>
      <c r="K1040" s="123"/>
      <c r="L1040" s="124">
        <f t="shared" si="5601"/>
        <v>39</v>
      </c>
      <c r="M1040" s="123">
        <v>27.43</v>
      </c>
      <c r="N1040" s="123"/>
      <c r="O1040" s="124">
        <f t="shared" si="5602"/>
        <v>27.43</v>
      </c>
      <c r="P1040" s="126">
        <f t="shared" ref="P1040:Q1040" si="7093">IF(SUM(D1040,G1040,J1040,M1040)=0,"",SUM(D1040,G1040,J1040,M1040))</f>
        <v>154.43</v>
      </c>
      <c r="Q1040" s="125" t="str">
        <f t="shared" si="7093"/>
        <v/>
      </c>
      <c r="R1040" s="124">
        <f t="shared" si="5604"/>
        <v>154.43</v>
      </c>
      <c r="S1040" s="123"/>
      <c r="T1040" s="123"/>
      <c r="U1040" s="124" t="str">
        <f t="shared" si="5605"/>
        <v/>
      </c>
      <c r="V1040" s="123">
        <v>23.05</v>
      </c>
      <c r="W1040" s="123"/>
      <c r="X1040" s="124">
        <f t="shared" si="5606"/>
        <v>23.05</v>
      </c>
      <c r="Y1040" s="123"/>
      <c r="Z1040" s="123"/>
      <c r="AA1040" s="124" t="str">
        <f t="shared" si="5607"/>
        <v/>
      </c>
      <c r="AB1040" s="123">
        <v>87.0</v>
      </c>
      <c r="AC1040" s="123"/>
      <c r="AD1040" s="124">
        <f t="shared" si="5608"/>
        <v>87</v>
      </c>
      <c r="AE1040" s="124">
        <f t="shared" ref="AE1040:AF1040" si="7094">IF(SUM(S1040,V1040,Y1040,AB1040)=0,"",SUM(S1040,V1040,Y1040,AB1040))</f>
        <v>110.05</v>
      </c>
      <c r="AF1040" s="124" t="str">
        <f t="shared" si="7094"/>
        <v/>
      </c>
      <c r="AG1040" s="124">
        <f t="shared" si="5610"/>
        <v>110.05</v>
      </c>
      <c r="AH1040" s="123"/>
      <c r="AI1040" s="123"/>
      <c r="AJ1040" s="124" t="str">
        <f t="shared" si="5611"/>
        <v/>
      </c>
      <c r="AK1040" s="123"/>
      <c r="AL1040" s="123"/>
      <c r="AM1040" s="124" t="str">
        <f t="shared" si="5612"/>
        <v/>
      </c>
      <c r="AN1040" s="123"/>
      <c r="AO1040" s="123"/>
      <c r="AP1040" s="124" t="str">
        <f t="shared" si="5613"/>
        <v/>
      </c>
      <c r="AQ1040" s="124" t="str">
        <f t="shared" ref="AQ1040:AR1040" si="7095">IF(SUM(AH1040,AK1040,AN1040)=0,"",SUM(AH1040,AK1040,AN1040))</f>
        <v/>
      </c>
      <c r="AR1040" s="124" t="str">
        <f t="shared" si="7095"/>
        <v/>
      </c>
      <c r="AS1040" s="124" t="str">
        <f t="shared" si="5615"/>
        <v/>
      </c>
      <c r="AT1040" s="124" t="str">
        <f t="shared" ref="AT1040:AV1040" si="7096">IF(S1040=0,"-",S1040)</f>
        <v>-</v>
      </c>
      <c r="AU1040" s="124" t="str">
        <f t="shared" si="7096"/>
        <v>-</v>
      </c>
      <c r="AV1040" s="124" t="str">
        <f t="shared" si="7096"/>
        <v/>
      </c>
      <c r="AW1040" s="124">
        <f t="shared" ref="AW1040:BH1040" si="7097">IF(SUM(V1040,AH1040)=0,"-",SUM(V1040,AH1040))</f>
        <v>23.05</v>
      </c>
      <c r="AX1040" s="124" t="str">
        <f t="shared" si="7097"/>
        <v>-</v>
      </c>
      <c r="AY1040" s="124">
        <f t="shared" si="7097"/>
        <v>23.05</v>
      </c>
      <c r="AZ1040" s="124" t="str">
        <f t="shared" si="7097"/>
        <v>-</v>
      </c>
      <c r="BA1040" s="124" t="str">
        <f t="shared" si="7097"/>
        <v>-</v>
      </c>
      <c r="BB1040" s="124" t="str">
        <f t="shared" si="7097"/>
        <v>-</v>
      </c>
      <c r="BC1040" s="124">
        <f t="shared" si="7097"/>
        <v>87</v>
      </c>
      <c r="BD1040" s="124" t="str">
        <f t="shared" si="7097"/>
        <v>-</v>
      </c>
      <c r="BE1040" s="124">
        <f t="shared" si="7097"/>
        <v>87</v>
      </c>
      <c r="BF1040" s="124">
        <f t="shared" si="7097"/>
        <v>110.05</v>
      </c>
      <c r="BG1040" s="124" t="str">
        <f t="shared" si="7097"/>
        <v>-</v>
      </c>
      <c r="BH1040" s="124">
        <f t="shared" si="7097"/>
        <v>110.05</v>
      </c>
      <c r="BI1040" s="124">
        <f t="shared" ref="BI1040:BK1040" si="7098">IF(SUM(D1040,S1040)=0,"-",SUM(D1040,S1040))</f>
        <v>38</v>
      </c>
      <c r="BJ1040" s="124" t="str">
        <f t="shared" si="7098"/>
        <v>-</v>
      </c>
      <c r="BK1040" s="124">
        <f t="shared" si="7098"/>
        <v>38</v>
      </c>
      <c r="BL1040" s="124">
        <f t="shared" ref="BL1040:BW1040" si="7099">IF(SUM(G1040,V1040,AH1040)=0,"-",SUM(G1040,V1040,AH1040))</f>
        <v>73.05</v>
      </c>
      <c r="BM1040" s="124" t="str">
        <f t="shared" si="7099"/>
        <v>-</v>
      </c>
      <c r="BN1040" s="124">
        <f t="shared" si="7099"/>
        <v>73.05</v>
      </c>
      <c r="BO1040" s="124">
        <f t="shared" si="7099"/>
        <v>39</v>
      </c>
      <c r="BP1040" s="124" t="str">
        <f t="shared" si="7099"/>
        <v>-</v>
      </c>
      <c r="BQ1040" s="124">
        <f t="shared" si="7099"/>
        <v>39</v>
      </c>
      <c r="BR1040" s="124">
        <f t="shared" si="7099"/>
        <v>114.43</v>
      </c>
      <c r="BS1040" s="124" t="str">
        <f t="shared" si="7099"/>
        <v>-</v>
      </c>
      <c r="BT1040" s="124">
        <f t="shared" si="7099"/>
        <v>114.43</v>
      </c>
      <c r="BU1040" s="124">
        <f t="shared" si="7099"/>
        <v>264.48</v>
      </c>
      <c r="BV1040" s="124" t="str">
        <f t="shared" si="7099"/>
        <v>-</v>
      </c>
      <c r="BW1040" s="124">
        <f t="shared" si="7099"/>
        <v>264.48</v>
      </c>
      <c r="BX1040" s="123">
        <v>360.0</v>
      </c>
      <c r="BY1040" s="123"/>
      <c r="BZ1040" s="120">
        <v>3547.9</v>
      </c>
      <c r="CA1040" s="121">
        <f t="shared" si="6189"/>
        <v>0.07454550579</v>
      </c>
    </row>
    <row r="1041" ht="15.75" hidden="1" customHeight="1">
      <c r="A1041" s="99" t="str">
        <f t="shared" si="5598"/>
        <v>November</v>
      </c>
      <c r="B1041" s="122" t="s">
        <v>140</v>
      </c>
      <c r="C1041" s="122" t="s">
        <v>54</v>
      </c>
      <c r="D1041" s="123"/>
      <c r="E1041" s="123"/>
      <c r="F1041" s="124" t="str">
        <f t="shared" si="5599"/>
        <v/>
      </c>
      <c r="G1041" s="123"/>
      <c r="H1041" s="123"/>
      <c r="I1041" s="124" t="str">
        <f t="shared" si="5600"/>
        <v/>
      </c>
      <c r="J1041" s="123"/>
      <c r="K1041" s="123"/>
      <c r="L1041" s="124" t="str">
        <f t="shared" si="5601"/>
        <v/>
      </c>
      <c r="M1041" s="123"/>
      <c r="N1041" s="123"/>
      <c r="O1041" s="124" t="str">
        <f t="shared" si="5602"/>
        <v/>
      </c>
      <c r="P1041" s="125" t="str">
        <f t="shared" ref="P1041:Q1041" si="7100">IF(SUM(D1041,G1041,J1041,M1041)=0,"",SUM(D1041,G1041,J1041,M1041))</f>
        <v/>
      </c>
      <c r="Q1041" s="125" t="str">
        <f t="shared" si="7100"/>
        <v/>
      </c>
      <c r="R1041" s="124" t="str">
        <f t="shared" si="5604"/>
        <v/>
      </c>
      <c r="S1041" s="123">
        <v>0.65</v>
      </c>
      <c r="T1041" s="123"/>
      <c r="U1041" s="124">
        <f t="shared" si="5605"/>
        <v>0.65</v>
      </c>
      <c r="V1041" s="123"/>
      <c r="W1041" s="123"/>
      <c r="X1041" s="124" t="str">
        <f t="shared" si="5606"/>
        <v/>
      </c>
      <c r="Y1041" s="123"/>
      <c r="Z1041" s="123"/>
      <c r="AA1041" s="124" t="str">
        <f t="shared" si="5607"/>
        <v/>
      </c>
      <c r="AB1041" s="123"/>
      <c r="AC1041" s="123"/>
      <c r="AD1041" s="124" t="str">
        <f t="shared" si="5608"/>
        <v/>
      </c>
      <c r="AE1041" s="124">
        <f t="shared" ref="AE1041:AF1041" si="7101">IF(SUM(S1041,V1041,Y1041,AB1041)=0,"",SUM(S1041,V1041,Y1041,AB1041))</f>
        <v>0.65</v>
      </c>
      <c r="AF1041" s="124" t="str">
        <f t="shared" si="7101"/>
        <v/>
      </c>
      <c r="AG1041" s="124">
        <f t="shared" si="5610"/>
        <v>0.65</v>
      </c>
      <c r="AH1041" s="123"/>
      <c r="AI1041" s="123"/>
      <c r="AJ1041" s="124" t="str">
        <f t="shared" si="5611"/>
        <v/>
      </c>
      <c r="AK1041" s="123"/>
      <c r="AL1041" s="123"/>
      <c r="AM1041" s="124" t="str">
        <f t="shared" si="5612"/>
        <v/>
      </c>
      <c r="AN1041" s="123"/>
      <c r="AO1041" s="123"/>
      <c r="AP1041" s="124" t="str">
        <f t="shared" si="5613"/>
        <v/>
      </c>
      <c r="AQ1041" s="124" t="str">
        <f t="shared" ref="AQ1041:AR1041" si="7102">IF(SUM(AH1041,AK1041,AN1041)=0,"",SUM(AH1041,AK1041,AN1041))</f>
        <v/>
      </c>
      <c r="AR1041" s="124" t="str">
        <f t="shared" si="7102"/>
        <v/>
      </c>
      <c r="AS1041" s="124" t="str">
        <f t="shared" si="5615"/>
        <v/>
      </c>
      <c r="AT1041" s="124">
        <f t="shared" ref="AT1041:AV1041" si="7103">IF(S1041=0,"-",S1041)</f>
        <v>0.65</v>
      </c>
      <c r="AU1041" s="124" t="str">
        <f t="shared" si="7103"/>
        <v>-</v>
      </c>
      <c r="AV1041" s="124">
        <f t="shared" si="7103"/>
        <v>0.65</v>
      </c>
      <c r="AW1041" s="124" t="str">
        <f t="shared" ref="AW1041:BH1041" si="7104">IF(SUM(V1041,AH1041)=0,"-",SUM(V1041,AH1041))</f>
        <v>-</v>
      </c>
      <c r="AX1041" s="124" t="str">
        <f t="shared" si="7104"/>
        <v>-</v>
      </c>
      <c r="AY1041" s="124" t="str">
        <f t="shared" si="7104"/>
        <v>-</v>
      </c>
      <c r="AZ1041" s="124" t="str">
        <f t="shared" si="7104"/>
        <v>-</v>
      </c>
      <c r="BA1041" s="124" t="str">
        <f t="shared" si="7104"/>
        <v>-</v>
      </c>
      <c r="BB1041" s="124" t="str">
        <f t="shared" si="7104"/>
        <v>-</v>
      </c>
      <c r="BC1041" s="124" t="str">
        <f t="shared" si="7104"/>
        <v>-</v>
      </c>
      <c r="BD1041" s="124" t="str">
        <f t="shared" si="7104"/>
        <v>-</v>
      </c>
      <c r="BE1041" s="124" t="str">
        <f t="shared" si="7104"/>
        <v>-</v>
      </c>
      <c r="BF1041" s="124">
        <f t="shared" si="7104"/>
        <v>0.65</v>
      </c>
      <c r="BG1041" s="124" t="str">
        <f t="shared" si="7104"/>
        <v>-</v>
      </c>
      <c r="BH1041" s="124">
        <f t="shared" si="7104"/>
        <v>0.65</v>
      </c>
      <c r="BI1041" s="124">
        <f t="shared" ref="BI1041:BK1041" si="7105">IF(SUM(D1041,S1041)=0,"-",SUM(D1041,S1041))</f>
        <v>0.65</v>
      </c>
      <c r="BJ1041" s="124" t="str">
        <f t="shared" si="7105"/>
        <v>-</v>
      </c>
      <c r="BK1041" s="124">
        <f t="shared" si="7105"/>
        <v>0.65</v>
      </c>
      <c r="BL1041" s="124" t="str">
        <f t="shared" ref="BL1041:BW1041" si="7106">IF(SUM(G1041,V1041,AH1041)=0,"-",SUM(G1041,V1041,AH1041))</f>
        <v>-</v>
      </c>
      <c r="BM1041" s="124" t="str">
        <f t="shared" si="7106"/>
        <v>-</v>
      </c>
      <c r="BN1041" s="124" t="str">
        <f t="shared" si="7106"/>
        <v>-</v>
      </c>
      <c r="BO1041" s="124" t="str">
        <f t="shared" si="7106"/>
        <v>-</v>
      </c>
      <c r="BP1041" s="124" t="str">
        <f t="shared" si="7106"/>
        <v>-</v>
      </c>
      <c r="BQ1041" s="124" t="str">
        <f t="shared" si="7106"/>
        <v>-</v>
      </c>
      <c r="BR1041" s="124" t="str">
        <f t="shared" si="7106"/>
        <v>-</v>
      </c>
      <c r="BS1041" s="124" t="str">
        <f t="shared" si="7106"/>
        <v>-</v>
      </c>
      <c r="BT1041" s="124" t="str">
        <f t="shared" si="7106"/>
        <v>-</v>
      </c>
      <c r="BU1041" s="124">
        <f t="shared" si="7106"/>
        <v>0.65</v>
      </c>
      <c r="BV1041" s="124" t="str">
        <f t="shared" si="7106"/>
        <v>-</v>
      </c>
      <c r="BW1041" s="124">
        <f t="shared" si="7106"/>
        <v>0.65</v>
      </c>
      <c r="BX1041" s="123"/>
      <c r="BY1041" s="123"/>
      <c r="BZ1041" s="120">
        <v>3547.9</v>
      </c>
      <c r="CA1041" s="121">
        <f t="shared" si="6189"/>
        <v>0.0001832069675</v>
      </c>
    </row>
    <row r="1042" ht="15.75" hidden="1" customHeight="1">
      <c r="A1042" s="99" t="str">
        <f t="shared" si="5598"/>
        <v>December</v>
      </c>
      <c r="B1042" s="122" t="s">
        <v>140</v>
      </c>
      <c r="C1042" s="122" t="s">
        <v>55</v>
      </c>
      <c r="D1042" s="123"/>
      <c r="E1042" s="123"/>
      <c r="F1042" s="124" t="str">
        <f t="shared" si="5599"/>
        <v/>
      </c>
      <c r="G1042" s="123"/>
      <c r="H1042" s="123"/>
      <c r="I1042" s="124" t="str">
        <f t="shared" si="5600"/>
        <v/>
      </c>
      <c r="J1042" s="123"/>
      <c r="K1042" s="123"/>
      <c r="L1042" s="124" t="str">
        <f t="shared" si="5601"/>
        <v/>
      </c>
      <c r="M1042" s="123"/>
      <c r="N1042" s="123"/>
      <c r="O1042" s="124" t="str">
        <f t="shared" si="5602"/>
        <v/>
      </c>
      <c r="P1042" s="125" t="str">
        <f t="shared" ref="P1042:Q1042" si="7107">IF(SUM(D1042,G1042,J1042,M1042)=0,"",SUM(D1042,G1042,J1042,M1042))</f>
        <v/>
      </c>
      <c r="Q1042" s="125" t="str">
        <f t="shared" si="7107"/>
        <v/>
      </c>
      <c r="R1042" s="124" t="str">
        <f t="shared" si="5604"/>
        <v/>
      </c>
      <c r="S1042" s="123"/>
      <c r="T1042" s="123"/>
      <c r="U1042" s="124" t="str">
        <f t="shared" si="5605"/>
        <v/>
      </c>
      <c r="V1042" s="123">
        <v>1.5</v>
      </c>
      <c r="W1042" s="123"/>
      <c r="X1042" s="124">
        <f t="shared" si="5606"/>
        <v>1.5</v>
      </c>
      <c r="Y1042" s="123"/>
      <c r="Z1042" s="123"/>
      <c r="AA1042" s="124" t="str">
        <f t="shared" si="5607"/>
        <v/>
      </c>
      <c r="AB1042" s="123">
        <v>0.25</v>
      </c>
      <c r="AC1042" s="123"/>
      <c r="AD1042" s="124">
        <f t="shared" si="5608"/>
        <v>0.25</v>
      </c>
      <c r="AE1042" s="124">
        <f t="shared" ref="AE1042:AF1042" si="7108">IF(SUM(S1042,V1042,Y1042,AB1042)=0,"",SUM(S1042,V1042,Y1042,AB1042))</f>
        <v>1.75</v>
      </c>
      <c r="AF1042" s="124" t="str">
        <f t="shared" si="7108"/>
        <v/>
      </c>
      <c r="AG1042" s="124">
        <f t="shared" si="5610"/>
        <v>1.75</v>
      </c>
      <c r="AH1042" s="123"/>
      <c r="AI1042" s="123"/>
      <c r="AJ1042" s="124" t="str">
        <f t="shared" si="5611"/>
        <v/>
      </c>
      <c r="AK1042" s="123"/>
      <c r="AL1042" s="123"/>
      <c r="AM1042" s="124" t="str">
        <f t="shared" si="5612"/>
        <v/>
      </c>
      <c r="AN1042" s="123"/>
      <c r="AO1042" s="123"/>
      <c r="AP1042" s="124" t="str">
        <f t="shared" si="5613"/>
        <v/>
      </c>
      <c r="AQ1042" s="124" t="str">
        <f t="shared" ref="AQ1042:AR1042" si="7109">IF(SUM(AH1042,AK1042,AN1042)=0,"",SUM(AH1042,AK1042,AN1042))</f>
        <v/>
      </c>
      <c r="AR1042" s="124" t="str">
        <f t="shared" si="7109"/>
        <v/>
      </c>
      <c r="AS1042" s="124" t="str">
        <f t="shared" si="5615"/>
        <v/>
      </c>
      <c r="AT1042" s="124" t="str">
        <f t="shared" ref="AT1042:AV1042" si="7110">IF(S1042=0,"-",S1042)</f>
        <v>-</v>
      </c>
      <c r="AU1042" s="124" t="str">
        <f t="shared" si="7110"/>
        <v>-</v>
      </c>
      <c r="AV1042" s="124" t="str">
        <f t="shared" si="7110"/>
        <v/>
      </c>
      <c r="AW1042" s="124">
        <f t="shared" ref="AW1042:BH1042" si="7111">IF(SUM(V1042,AH1042)=0,"-",SUM(V1042,AH1042))</f>
        <v>1.5</v>
      </c>
      <c r="AX1042" s="124" t="str">
        <f t="shared" si="7111"/>
        <v>-</v>
      </c>
      <c r="AY1042" s="124">
        <f t="shared" si="7111"/>
        <v>1.5</v>
      </c>
      <c r="AZ1042" s="124" t="str">
        <f t="shared" si="7111"/>
        <v>-</v>
      </c>
      <c r="BA1042" s="124" t="str">
        <f t="shared" si="7111"/>
        <v>-</v>
      </c>
      <c r="BB1042" s="124" t="str">
        <f t="shared" si="7111"/>
        <v>-</v>
      </c>
      <c r="BC1042" s="124">
        <f t="shared" si="7111"/>
        <v>0.25</v>
      </c>
      <c r="BD1042" s="124" t="str">
        <f t="shared" si="7111"/>
        <v>-</v>
      </c>
      <c r="BE1042" s="124">
        <f t="shared" si="7111"/>
        <v>0.25</v>
      </c>
      <c r="BF1042" s="124">
        <f t="shared" si="7111"/>
        <v>1.75</v>
      </c>
      <c r="BG1042" s="124" t="str">
        <f t="shared" si="7111"/>
        <v>-</v>
      </c>
      <c r="BH1042" s="124">
        <f t="shared" si="7111"/>
        <v>1.75</v>
      </c>
      <c r="BI1042" s="124" t="str">
        <f t="shared" ref="BI1042:BK1042" si="7112">IF(SUM(D1042,S1042)=0,"-",SUM(D1042,S1042))</f>
        <v>-</v>
      </c>
      <c r="BJ1042" s="124" t="str">
        <f t="shared" si="7112"/>
        <v>-</v>
      </c>
      <c r="BK1042" s="124" t="str">
        <f t="shared" si="7112"/>
        <v>-</v>
      </c>
      <c r="BL1042" s="124">
        <f t="shared" ref="BL1042:BW1042" si="7113">IF(SUM(G1042,V1042,AH1042)=0,"-",SUM(G1042,V1042,AH1042))</f>
        <v>1.5</v>
      </c>
      <c r="BM1042" s="124" t="str">
        <f t="shared" si="7113"/>
        <v>-</v>
      </c>
      <c r="BN1042" s="124">
        <f t="shared" si="7113"/>
        <v>1.5</v>
      </c>
      <c r="BO1042" s="124" t="str">
        <f t="shared" si="7113"/>
        <v>-</v>
      </c>
      <c r="BP1042" s="124" t="str">
        <f t="shared" si="7113"/>
        <v>-</v>
      </c>
      <c r="BQ1042" s="124" t="str">
        <f t="shared" si="7113"/>
        <v>-</v>
      </c>
      <c r="BR1042" s="124">
        <f t="shared" si="7113"/>
        <v>0.25</v>
      </c>
      <c r="BS1042" s="124" t="str">
        <f t="shared" si="7113"/>
        <v>-</v>
      </c>
      <c r="BT1042" s="124">
        <f t="shared" si="7113"/>
        <v>0.25</v>
      </c>
      <c r="BU1042" s="124">
        <f t="shared" si="7113"/>
        <v>1.75</v>
      </c>
      <c r="BV1042" s="124" t="str">
        <f t="shared" si="7113"/>
        <v>-</v>
      </c>
      <c r="BW1042" s="124">
        <f t="shared" si="7113"/>
        <v>1.75</v>
      </c>
      <c r="BX1042" s="123">
        <v>3.0</v>
      </c>
      <c r="BY1042" s="123" t="s">
        <v>69</v>
      </c>
      <c r="BZ1042" s="120">
        <v>3547.9</v>
      </c>
      <c r="CA1042" s="121">
        <f t="shared" si="6189"/>
        <v>0.0004932495279</v>
      </c>
    </row>
    <row r="1043" ht="15.75" hidden="1" customHeight="1">
      <c r="A1043" s="99" t="str">
        <f t="shared" si="5598"/>
        <v>December</v>
      </c>
      <c r="B1043" s="122" t="s">
        <v>140</v>
      </c>
      <c r="C1043" s="122" t="s">
        <v>56</v>
      </c>
      <c r="D1043" s="123"/>
      <c r="E1043" s="123"/>
      <c r="F1043" s="124" t="str">
        <f t="shared" si="5599"/>
        <v/>
      </c>
      <c r="G1043" s="123"/>
      <c r="H1043" s="123"/>
      <c r="I1043" s="124" t="str">
        <f t="shared" si="5600"/>
        <v/>
      </c>
      <c r="J1043" s="123"/>
      <c r="K1043" s="123"/>
      <c r="L1043" s="124" t="str">
        <f t="shared" si="5601"/>
        <v/>
      </c>
      <c r="M1043" s="123"/>
      <c r="N1043" s="123"/>
      <c r="O1043" s="124" t="str">
        <f t="shared" si="5602"/>
        <v/>
      </c>
      <c r="P1043" s="125" t="str">
        <f t="shared" ref="P1043:Q1043" si="7114">IF(SUM(D1043,G1043,J1043,M1043)=0,"",SUM(D1043,G1043,J1043,M1043))</f>
        <v/>
      </c>
      <c r="Q1043" s="125" t="str">
        <f t="shared" si="7114"/>
        <v/>
      </c>
      <c r="R1043" s="124" t="str">
        <f t="shared" si="5604"/>
        <v/>
      </c>
      <c r="S1043" s="123"/>
      <c r="T1043" s="123"/>
      <c r="U1043" s="124" t="str">
        <f t="shared" si="5605"/>
        <v/>
      </c>
      <c r="V1043" s="123"/>
      <c r="W1043" s="123"/>
      <c r="X1043" s="124" t="str">
        <f t="shared" si="5606"/>
        <v/>
      </c>
      <c r="Y1043" s="123"/>
      <c r="Z1043" s="123"/>
      <c r="AA1043" s="124" t="str">
        <f t="shared" si="5607"/>
        <v/>
      </c>
      <c r="AB1043" s="123"/>
      <c r="AC1043" s="123"/>
      <c r="AD1043" s="124" t="str">
        <f t="shared" si="5608"/>
        <v/>
      </c>
      <c r="AE1043" s="124" t="str">
        <f t="shared" ref="AE1043:AF1043" si="7115">IF(SUM(S1043,V1043,Y1043,AB1043)=0,"",SUM(S1043,V1043,Y1043,AB1043))</f>
        <v/>
      </c>
      <c r="AF1043" s="124" t="str">
        <f t="shared" si="7115"/>
        <v/>
      </c>
      <c r="AG1043" s="124" t="str">
        <f t="shared" si="5610"/>
        <v/>
      </c>
      <c r="AH1043" s="123"/>
      <c r="AI1043" s="123"/>
      <c r="AJ1043" s="124" t="str">
        <f t="shared" si="5611"/>
        <v/>
      </c>
      <c r="AK1043" s="123"/>
      <c r="AL1043" s="123"/>
      <c r="AM1043" s="124" t="str">
        <f t="shared" si="5612"/>
        <v/>
      </c>
      <c r="AN1043" s="123"/>
      <c r="AO1043" s="123"/>
      <c r="AP1043" s="124" t="str">
        <f t="shared" si="5613"/>
        <v/>
      </c>
      <c r="AQ1043" s="124" t="str">
        <f t="shared" ref="AQ1043:AR1043" si="7116">IF(SUM(AH1043,AK1043,AN1043)=0,"",SUM(AH1043,AK1043,AN1043))</f>
        <v/>
      </c>
      <c r="AR1043" s="124" t="str">
        <f t="shared" si="7116"/>
        <v/>
      </c>
      <c r="AS1043" s="124" t="str">
        <f t="shared" si="5615"/>
        <v/>
      </c>
      <c r="AT1043" s="124" t="str">
        <f t="shared" ref="AT1043:AV1043" si="7117">IF(S1043=0,"-",S1043)</f>
        <v>-</v>
      </c>
      <c r="AU1043" s="124" t="str">
        <f t="shared" si="7117"/>
        <v>-</v>
      </c>
      <c r="AV1043" s="124" t="str">
        <f t="shared" si="7117"/>
        <v/>
      </c>
      <c r="AW1043" s="124" t="str">
        <f t="shared" ref="AW1043:BH1043" si="7118">IF(SUM(V1043,AH1043)=0,"-",SUM(V1043,AH1043))</f>
        <v>-</v>
      </c>
      <c r="AX1043" s="124" t="str">
        <f t="shared" si="7118"/>
        <v>-</v>
      </c>
      <c r="AY1043" s="124" t="str">
        <f t="shared" si="7118"/>
        <v>-</v>
      </c>
      <c r="AZ1043" s="124" t="str">
        <f t="shared" si="7118"/>
        <v>-</v>
      </c>
      <c r="BA1043" s="124" t="str">
        <f t="shared" si="7118"/>
        <v>-</v>
      </c>
      <c r="BB1043" s="124" t="str">
        <f t="shared" si="7118"/>
        <v>-</v>
      </c>
      <c r="BC1043" s="124" t="str">
        <f t="shared" si="7118"/>
        <v>-</v>
      </c>
      <c r="BD1043" s="124" t="str">
        <f t="shared" si="7118"/>
        <v>-</v>
      </c>
      <c r="BE1043" s="124" t="str">
        <f t="shared" si="7118"/>
        <v>-</v>
      </c>
      <c r="BF1043" s="124" t="str">
        <f t="shared" si="7118"/>
        <v>-</v>
      </c>
      <c r="BG1043" s="124" t="str">
        <f t="shared" si="7118"/>
        <v>-</v>
      </c>
      <c r="BH1043" s="124" t="str">
        <f t="shared" si="7118"/>
        <v>-</v>
      </c>
      <c r="BI1043" s="124" t="str">
        <f t="shared" ref="BI1043:BK1043" si="7119">IF(SUM(D1043,S1043)=0,"-",SUM(D1043,S1043))</f>
        <v>-</v>
      </c>
      <c r="BJ1043" s="124" t="str">
        <f t="shared" si="7119"/>
        <v>-</v>
      </c>
      <c r="BK1043" s="124" t="str">
        <f t="shared" si="7119"/>
        <v>-</v>
      </c>
      <c r="BL1043" s="124" t="str">
        <f t="shared" ref="BL1043:BW1043" si="7120">IF(SUM(G1043,V1043,AH1043)=0,"-",SUM(G1043,V1043,AH1043))</f>
        <v>-</v>
      </c>
      <c r="BM1043" s="124" t="str">
        <f t="shared" si="7120"/>
        <v>-</v>
      </c>
      <c r="BN1043" s="124" t="str">
        <f t="shared" si="7120"/>
        <v>-</v>
      </c>
      <c r="BO1043" s="124" t="str">
        <f t="shared" si="7120"/>
        <v>-</v>
      </c>
      <c r="BP1043" s="124" t="str">
        <f t="shared" si="7120"/>
        <v>-</v>
      </c>
      <c r="BQ1043" s="124" t="str">
        <f t="shared" si="7120"/>
        <v>-</v>
      </c>
      <c r="BR1043" s="124" t="str">
        <f t="shared" si="7120"/>
        <v>-</v>
      </c>
      <c r="BS1043" s="124" t="str">
        <f t="shared" si="7120"/>
        <v>-</v>
      </c>
      <c r="BT1043" s="124" t="str">
        <f t="shared" si="7120"/>
        <v>-</v>
      </c>
      <c r="BU1043" s="124" t="str">
        <f t="shared" si="7120"/>
        <v>-</v>
      </c>
      <c r="BV1043" s="124" t="str">
        <f t="shared" si="7120"/>
        <v>-</v>
      </c>
      <c r="BW1043" s="124" t="str">
        <f t="shared" si="7120"/>
        <v>-</v>
      </c>
      <c r="BX1043" s="123"/>
      <c r="BY1043" s="123"/>
      <c r="BZ1043" s="120">
        <v>3547.9</v>
      </c>
      <c r="CA1043" s="121" t="str">
        <f t="shared" si="6189"/>
        <v/>
      </c>
    </row>
    <row r="1044" ht="15.75" hidden="1" customHeight="1">
      <c r="A1044" s="99" t="str">
        <f t="shared" si="5598"/>
        <v>January</v>
      </c>
      <c r="B1044" s="115" t="s">
        <v>141</v>
      </c>
      <c r="C1044" s="115" t="s">
        <v>33</v>
      </c>
      <c r="D1044" s="116"/>
      <c r="E1044" s="116"/>
      <c r="F1044" s="117" t="str">
        <f t="shared" si="5599"/>
        <v/>
      </c>
      <c r="G1044" s="116"/>
      <c r="H1044" s="116"/>
      <c r="I1044" s="117" t="str">
        <f t="shared" si="5600"/>
        <v/>
      </c>
      <c r="J1044" s="116"/>
      <c r="K1044" s="116"/>
      <c r="L1044" s="117" t="str">
        <f t="shared" si="5601"/>
        <v/>
      </c>
      <c r="M1044" s="116"/>
      <c r="N1044" s="116"/>
      <c r="O1044" s="117" t="str">
        <f t="shared" si="5602"/>
        <v/>
      </c>
      <c r="P1044" s="118" t="str">
        <f t="shared" ref="P1044:Q1044" si="7121">IF(SUM(D1044,G1044,J1044,M1044)=0,"",SUM(D1044,G1044,J1044,M1044))</f>
        <v/>
      </c>
      <c r="Q1044" s="118" t="str">
        <f t="shared" si="7121"/>
        <v/>
      </c>
      <c r="R1044" s="117" t="str">
        <f t="shared" si="5604"/>
        <v/>
      </c>
      <c r="S1044" s="116"/>
      <c r="T1044" s="116"/>
      <c r="U1044" s="117" t="str">
        <f t="shared" si="5605"/>
        <v/>
      </c>
      <c r="V1044" s="116"/>
      <c r="W1044" s="116"/>
      <c r="X1044" s="117" t="str">
        <f t="shared" si="5606"/>
        <v/>
      </c>
      <c r="Y1044" s="116"/>
      <c r="Z1044" s="116"/>
      <c r="AA1044" s="117" t="str">
        <f t="shared" si="5607"/>
        <v/>
      </c>
      <c r="AB1044" s="116"/>
      <c r="AC1044" s="116"/>
      <c r="AD1044" s="117" t="str">
        <f t="shared" si="5608"/>
        <v/>
      </c>
      <c r="AE1044" s="117" t="str">
        <f t="shared" ref="AE1044:AF1044" si="7122">IF(SUM(S1044,V1044,Y1044,AB1044)=0,"",SUM(S1044,V1044,Y1044,AB1044))</f>
        <v/>
      </c>
      <c r="AF1044" s="117" t="str">
        <f t="shared" si="7122"/>
        <v/>
      </c>
      <c r="AG1044" s="117" t="str">
        <f t="shared" si="5610"/>
        <v/>
      </c>
      <c r="AH1044" s="116"/>
      <c r="AI1044" s="116"/>
      <c r="AJ1044" s="117" t="str">
        <f t="shared" si="5611"/>
        <v/>
      </c>
      <c r="AK1044" s="116"/>
      <c r="AL1044" s="116"/>
      <c r="AM1044" s="117" t="str">
        <f t="shared" si="5612"/>
        <v/>
      </c>
      <c r="AN1044" s="116"/>
      <c r="AO1044" s="116"/>
      <c r="AP1044" s="117" t="str">
        <f t="shared" si="5613"/>
        <v/>
      </c>
      <c r="AQ1044" s="117" t="str">
        <f t="shared" ref="AQ1044:AR1044" si="7123">IF(SUM(AH1044,AK1044,AN1044)=0,"",SUM(AH1044,AK1044,AN1044))</f>
        <v/>
      </c>
      <c r="AR1044" s="117" t="str">
        <f t="shared" si="7123"/>
        <v/>
      </c>
      <c r="AS1044" s="117" t="str">
        <f t="shared" si="5615"/>
        <v/>
      </c>
      <c r="AT1044" s="117" t="str">
        <f t="shared" ref="AT1044:AV1044" si="7124">IF(S1044=0,"-",S1044)</f>
        <v>-</v>
      </c>
      <c r="AU1044" s="117" t="str">
        <f t="shared" si="7124"/>
        <v>-</v>
      </c>
      <c r="AV1044" s="117" t="str">
        <f t="shared" si="7124"/>
        <v/>
      </c>
      <c r="AW1044" s="117" t="str">
        <f t="shared" ref="AW1044:BH1044" si="7125">IF(SUM(V1044,AH1044)=0,"-",SUM(V1044,AH1044))</f>
        <v>-</v>
      </c>
      <c r="AX1044" s="117" t="str">
        <f t="shared" si="7125"/>
        <v>-</v>
      </c>
      <c r="AY1044" s="117" t="str">
        <f t="shared" si="7125"/>
        <v>-</v>
      </c>
      <c r="AZ1044" s="117" t="str">
        <f t="shared" si="7125"/>
        <v>-</v>
      </c>
      <c r="BA1044" s="117" t="str">
        <f t="shared" si="7125"/>
        <v>-</v>
      </c>
      <c r="BB1044" s="117" t="str">
        <f t="shared" si="7125"/>
        <v>-</v>
      </c>
      <c r="BC1044" s="117" t="str">
        <f t="shared" si="7125"/>
        <v>-</v>
      </c>
      <c r="BD1044" s="117" t="str">
        <f t="shared" si="7125"/>
        <v>-</v>
      </c>
      <c r="BE1044" s="117" t="str">
        <f t="shared" si="7125"/>
        <v>-</v>
      </c>
      <c r="BF1044" s="117" t="str">
        <f t="shared" si="7125"/>
        <v>-</v>
      </c>
      <c r="BG1044" s="117" t="str">
        <f t="shared" si="7125"/>
        <v>-</v>
      </c>
      <c r="BH1044" s="117" t="str">
        <f t="shared" si="7125"/>
        <v>-</v>
      </c>
      <c r="BI1044" s="117" t="str">
        <f t="shared" ref="BI1044:BK1044" si="7126">IF(SUM(D1044,S1044)=0,"-",SUM(D1044,S1044))</f>
        <v>-</v>
      </c>
      <c r="BJ1044" s="117" t="str">
        <f t="shared" si="7126"/>
        <v>-</v>
      </c>
      <c r="BK1044" s="117" t="str">
        <f t="shared" si="7126"/>
        <v>-</v>
      </c>
      <c r="BL1044" s="117" t="str">
        <f t="shared" ref="BL1044:BW1044" si="7127">IF(SUM(G1044,V1044,AH1044)=0,"-",SUM(G1044,V1044,AH1044))</f>
        <v>-</v>
      </c>
      <c r="BM1044" s="117" t="str">
        <f t="shared" si="7127"/>
        <v>-</v>
      </c>
      <c r="BN1044" s="117" t="str">
        <f t="shared" si="7127"/>
        <v>-</v>
      </c>
      <c r="BO1044" s="117" t="str">
        <f t="shared" si="7127"/>
        <v>-</v>
      </c>
      <c r="BP1044" s="117" t="str">
        <f t="shared" si="7127"/>
        <v>-</v>
      </c>
      <c r="BQ1044" s="117" t="str">
        <f t="shared" si="7127"/>
        <v>-</v>
      </c>
      <c r="BR1044" s="117" t="str">
        <f t="shared" si="7127"/>
        <v>-</v>
      </c>
      <c r="BS1044" s="117" t="str">
        <f t="shared" si="7127"/>
        <v>-</v>
      </c>
      <c r="BT1044" s="117" t="str">
        <f t="shared" si="7127"/>
        <v>-</v>
      </c>
      <c r="BU1044" s="117" t="str">
        <f t="shared" si="7127"/>
        <v>-</v>
      </c>
      <c r="BV1044" s="117" t="str">
        <f t="shared" si="7127"/>
        <v>-</v>
      </c>
      <c r="BW1044" s="117" t="str">
        <f t="shared" si="7127"/>
        <v>-</v>
      </c>
      <c r="BX1044" s="119"/>
      <c r="BY1044" s="116" t="s">
        <v>143</v>
      </c>
      <c r="BZ1044" s="120">
        <v>1994.58</v>
      </c>
      <c r="CA1044" s="121" t="str">
        <f t="shared" si="6189"/>
        <v/>
      </c>
      <c r="CB1044" s="7"/>
      <c r="CC1044" s="7"/>
      <c r="CD1044" s="7"/>
      <c r="CE1044" s="7"/>
    </row>
    <row r="1045" ht="15.75" hidden="1" customHeight="1">
      <c r="A1045" s="99" t="str">
        <f t="shared" si="5598"/>
        <v>January</v>
      </c>
      <c r="B1045" s="115" t="s">
        <v>141</v>
      </c>
      <c r="C1045" s="115" t="s">
        <v>34</v>
      </c>
      <c r="D1045" s="116"/>
      <c r="E1045" s="116"/>
      <c r="F1045" s="117" t="str">
        <f t="shared" si="5599"/>
        <v/>
      </c>
      <c r="G1045" s="116"/>
      <c r="H1045" s="116"/>
      <c r="I1045" s="117" t="str">
        <f t="shared" si="5600"/>
        <v/>
      </c>
      <c r="J1045" s="116"/>
      <c r="K1045" s="116"/>
      <c r="L1045" s="117" t="str">
        <f t="shared" si="5601"/>
        <v/>
      </c>
      <c r="M1045" s="116"/>
      <c r="N1045" s="116"/>
      <c r="O1045" s="117" t="str">
        <f t="shared" si="5602"/>
        <v/>
      </c>
      <c r="P1045" s="118" t="str">
        <f t="shared" ref="P1045:Q1045" si="7128">IF(SUM(D1045,G1045,J1045,M1045)=0,"",SUM(D1045,G1045,J1045,M1045))</f>
        <v/>
      </c>
      <c r="Q1045" s="118" t="str">
        <f t="shared" si="7128"/>
        <v/>
      </c>
      <c r="R1045" s="117" t="str">
        <f t="shared" si="5604"/>
        <v/>
      </c>
      <c r="S1045" s="116"/>
      <c r="T1045" s="116"/>
      <c r="U1045" s="117" t="str">
        <f t="shared" si="5605"/>
        <v/>
      </c>
      <c r="V1045" s="116"/>
      <c r="W1045" s="116"/>
      <c r="X1045" s="117" t="str">
        <f t="shared" si="5606"/>
        <v/>
      </c>
      <c r="Y1045" s="116"/>
      <c r="Z1045" s="116"/>
      <c r="AA1045" s="117" t="str">
        <f t="shared" si="5607"/>
        <v/>
      </c>
      <c r="AB1045" s="116"/>
      <c r="AC1045" s="116"/>
      <c r="AD1045" s="117" t="str">
        <f t="shared" si="5608"/>
        <v/>
      </c>
      <c r="AE1045" s="117" t="str">
        <f t="shared" ref="AE1045:AF1045" si="7129">IF(SUM(S1045,V1045,Y1045,AB1045)=0,"",SUM(S1045,V1045,Y1045,AB1045))</f>
        <v/>
      </c>
      <c r="AF1045" s="117" t="str">
        <f t="shared" si="7129"/>
        <v/>
      </c>
      <c r="AG1045" s="117" t="str">
        <f t="shared" si="5610"/>
        <v/>
      </c>
      <c r="AH1045" s="116"/>
      <c r="AI1045" s="116"/>
      <c r="AJ1045" s="117" t="str">
        <f t="shared" si="5611"/>
        <v/>
      </c>
      <c r="AK1045" s="116"/>
      <c r="AL1045" s="116"/>
      <c r="AM1045" s="117" t="str">
        <f t="shared" si="5612"/>
        <v/>
      </c>
      <c r="AN1045" s="116"/>
      <c r="AO1045" s="116"/>
      <c r="AP1045" s="117" t="str">
        <f t="shared" si="5613"/>
        <v/>
      </c>
      <c r="AQ1045" s="117" t="str">
        <f t="shared" ref="AQ1045:AR1045" si="7130">IF(SUM(AH1045,AK1045,AN1045)=0,"",SUM(AH1045,AK1045,AN1045))</f>
        <v/>
      </c>
      <c r="AR1045" s="117" t="str">
        <f t="shared" si="7130"/>
        <v/>
      </c>
      <c r="AS1045" s="117" t="str">
        <f t="shared" si="5615"/>
        <v/>
      </c>
      <c r="AT1045" s="117" t="str">
        <f t="shared" ref="AT1045:AV1045" si="7131">IF(S1045=0,"-",S1045)</f>
        <v>-</v>
      </c>
      <c r="AU1045" s="117" t="str">
        <f t="shared" si="7131"/>
        <v>-</v>
      </c>
      <c r="AV1045" s="117" t="str">
        <f t="shared" si="7131"/>
        <v/>
      </c>
      <c r="AW1045" s="117" t="str">
        <f t="shared" ref="AW1045:BH1045" si="7132">IF(SUM(V1045,AH1045)=0,"-",SUM(V1045,AH1045))</f>
        <v>-</v>
      </c>
      <c r="AX1045" s="117" t="str">
        <f t="shared" si="7132"/>
        <v>-</v>
      </c>
      <c r="AY1045" s="117" t="str">
        <f t="shared" si="7132"/>
        <v>-</v>
      </c>
      <c r="AZ1045" s="117" t="str">
        <f t="shared" si="7132"/>
        <v>-</v>
      </c>
      <c r="BA1045" s="117" t="str">
        <f t="shared" si="7132"/>
        <v>-</v>
      </c>
      <c r="BB1045" s="117" t="str">
        <f t="shared" si="7132"/>
        <v>-</v>
      </c>
      <c r="BC1045" s="117" t="str">
        <f t="shared" si="7132"/>
        <v>-</v>
      </c>
      <c r="BD1045" s="117" t="str">
        <f t="shared" si="7132"/>
        <v>-</v>
      </c>
      <c r="BE1045" s="117" t="str">
        <f t="shared" si="7132"/>
        <v>-</v>
      </c>
      <c r="BF1045" s="117" t="str">
        <f t="shared" si="7132"/>
        <v>-</v>
      </c>
      <c r="BG1045" s="117" t="str">
        <f t="shared" si="7132"/>
        <v>-</v>
      </c>
      <c r="BH1045" s="117" t="str">
        <f t="shared" si="7132"/>
        <v>-</v>
      </c>
      <c r="BI1045" s="117" t="str">
        <f t="shared" ref="BI1045:BK1045" si="7133">IF(SUM(D1045,S1045)=0,"-",SUM(D1045,S1045))</f>
        <v>-</v>
      </c>
      <c r="BJ1045" s="117" t="str">
        <f t="shared" si="7133"/>
        <v>-</v>
      </c>
      <c r="BK1045" s="117" t="str">
        <f t="shared" si="7133"/>
        <v>-</v>
      </c>
      <c r="BL1045" s="117" t="str">
        <f t="shared" ref="BL1045:BW1045" si="7134">IF(SUM(G1045,V1045,AH1045)=0,"-",SUM(G1045,V1045,AH1045))</f>
        <v>-</v>
      </c>
      <c r="BM1045" s="117" t="str">
        <f t="shared" si="7134"/>
        <v>-</v>
      </c>
      <c r="BN1045" s="117" t="str">
        <f t="shared" si="7134"/>
        <v>-</v>
      </c>
      <c r="BO1045" s="117" t="str">
        <f t="shared" si="7134"/>
        <v>-</v>
      </c>
      <c r="BP1045" s="117" t="str">
        <f t="shared" si="7134"/>
        <v>-</v>
      </c>
      <c r="BQ1045" s="117" t="str">
        <f t="shared" si="7134"/>
        <v>-</v>
      </c>
      <c r="BR1045" s="117" t="str">
        <f t="shared" si="7134"/>
        <v>-</v>
      </c>
      <c r="BS1045" s="117" t="str">
        <f t="shared" si="7134"/>
        <v>-</v>
      </c>
      <c r="BT1045" s="117" t="str">
        <f t="shared" si="7134"/>
        <v>-</v>
      </c>
      <c r="BU1045" s="117" t="str">
        <f t="shared" si="7134"/>
        <v>-</v>
      </c>
      <c r="BV1045" s="117" t="str">
        <f t="shared" si="7134"/>
        <v>-</v>
      </c>
      <c r="BW1045" s="117" t="str">
        <f t="shared" si="7134"/>
        <v>-</v>
      </c>
      <c r="BX1045" s="119"/>
      <c r="BY1045" s="116" t="s">
        <v>143</v>
      </c>
      <c r="BZ1045" s="120">
        <v>1994.58</v>
      </c>
      <c r="CA1045" s="121" t="str">
        <f t="shared" si="6189"/>
        <v/>
      </c>
      <c r="CB1045" s="7"/>
      <c r="CC1045" s="7"/>
      <c r="CD1045" s="7"/>
      <c r="CE1045" s="7"/>
    </row>
    <row r="1046" ht="15.75" hidden="1" customHeight="1">
      <c r="A1046" s="99" t="str">
        <f t="shared" si="5598"/>
        <v>February</v>
      </c>
      <c r="B1046" s="122" t="s">
        <v>141</v>
      </c>
      <c r="C1046" s="122" t="s">
        <v>35</v>
      </c>
      <c r="D1046" s="123"/>
      <c r="E1046" s="123"/>
      <c r="F1046" s="124" t="str">
        <f t="shared" si="5599"/>
        <v/>
      </c>
      <c r="G1046" s="123"/>
      <c r="H1046" s="123"/>
      <c r="I1046" s="124" t="str">
        <f t="shared" si="5600"/>
        <v/>
      </c>
      <c r="J1046" s="123"/>
      <c r="K1046" s="123"/>
      <c r="L1046" s="124" t="str">
        <f t="shared" si="5601"/>
        <v/>
      </c>
      <c r="M1046" s="123"/>
      <c r="N1046" s="123"/>
      <c r="O1046" s="124" t="str">
        <f t="shared" si="5602"/>
        <v/>
      </c>
      <c r="P1046" s="125" t="str">
        <f t="shared" ref="P1046:Q1046" si="7135">IF(SUM(D1046,G1046,J1046,M1046)=0,"",SUM(D1046,G1046,J1046,M1046))</f>
        <v/>
      </c>
      <c r="Q1046" s="125" t="str">
        <f t="shared" si="7135"/>
        <v/>
      </c>
      <c r="R1046" s="124" t="str">
        <f t="shared" si="5604"/>
        <v/>
      </c>
      <c r="S1046" s="123"/>
      <c r="T1046" s="123"/>
      <c r="U1046" s="124" t="str">
        <f t="shared" si="5605"/>
        <v/>
      </c>
      <c r="V1046" s="123"/>
      <c r="W1046" s="123"/>
      <c r="X1046" s="124" t="str">
        <f t="shared" si="5606"/>
        <v/>
      </c>
      <c r="Y1046" s="123"/>
      <c r="Z1046" s="123"/>
      <c r="AA1046" s="124" t="str">
        <f t="shared" si="5607"/>
        <v/>
      </c>
      <c r="AB1046" s="123"/>
      <c r="AC1046" s="123"/>
      <c r="AD1046" s="124" t="str">
        <f t="shared" si="5608"/>
        <v/>
      </c>
      <c r="AE1046" s="124" t="str">
        <f t="shared" ref="AE1046:AF1046" si="7136">IF(SUM(S1046,V1046,Y1046,AB1046)=0,"",SUM(S1046,V1046,Y1046,AB1046))</f>
        <v/>
      </c>
      <c r="AF1046" s="124" t="str">
        <f t="shared" si="7136"/>
        <v/>
      </c>
      <c r="AG1046" s="124" t="str">
        <f t="shared" si="5610"/>
        <v/>
      </c>
      <c r="AH1046" s="123"/>
      <c r="AI1046" s="123"/>
      <c r="AJ1046" s="124" t="str">
        <f t="shared" si="5611"/>
        <v/>
      </c>
      <c r="AK1046" s="123"/>
      <c r="AL1046" s="123"/>
      <c r="AM1046" s="124" t="str">
        <f t="shared" si="5612"/>
        <v/>
      </c>
      <c r="AN1046" s="123"/>
      <c r="AO1046" s="123"/>
      <c r="AP1046" s="124" t="str">
        <f t="shared" si="5613"/>
        <v/>
      </c>
      <c r="AQ1046" s="124" t="str">
        <f t="shared" ref="AQ1046:AR1046" si="7137">IF(SUM(AH1046,AK1046,AN1046)=0,"",SUM(AH1046,AK1046,AN1046))</f>
        <v/>
      </c>
      <c r="AR1046" s="124" t="str">
        <f t="shared" si="7137"/>
        <v/>
      </c>
      <c r="AS1046" s="124" t="str">
        <f t="shared" si="5615"/>
        <v/>
      </c>
      <c r="AT1046" s="124" t="str">
        <f t="shared" ref="AT1046:AV1046" si="7138">IF(S1046=0,"-",S1046)</f>
        <v>-</v>
      </c>
      <c r="AU1046" s="124" t="str">
        <f t="shared" si="7138"/>
        <v>-</v>
      </c>
      <c r="AV1046" s="124" t="str">
        <f t="shared" si="7138"/>
        <v/>
      </c>
      <c r="AW1046" s="124" t="str">
        <f t="shared" ref="AW1046:BH1046" si="7139">IF(SUM(V1046,AH1046)=0,"-",SUM(V1046,AH1046))</f>
        <v>-</v>
      </c>
      <c r="AX1046" s="124" t="str">
        <f t="shared" si="7139"/>
        <v>-</v>
      </c>
      <c r="AY1046" s="124" t="str">
        <f t="shared" si="7139"/>
        <v>-</v>
      </c>
      <c r="AZ1046" s="124" t="str">
        <f t="shared" si="7139"/>
        <v>-</v>
      </c>
      <c r="BA1046" s="124" t="str">
        <f t="shared" si="7139"/>
        <v>-</v>
      </c>
      <c r="BB1046" s="124" t="str">
        <f t="shared" si="7139"/>
        <v>-</v>
      </c>
      <c r="BC1046" s="124" t="str">
        <f t="shared" si="7139"/>
        <v>-</v>
      </c>
      <c r="BD1046" s="124" t="str">
        <f t="shared" si="7139"/>
        <v>-</v>
      </c>
      <c r="BE1046" s="124" t="str">
        <f t="shared" si="7139"/>
        <v>-</v>
      </c>
      <c r="BF1046" s="124" t="str">
        <f t="shared" si="7139"/>
        <v>-</v>
      </c>
      <c r="BG1046" s="124" t="str">
        <f t="shared" si="7139"/>
        <v>-</v>
      </c>
      <c r="BH1046" s="124" t="str">
        <f t="shared" si="7139"/>
        <v>-</v>
      </c>
      <c r="BI1046" s="124" t="str">
        <f t="shared" ref="BI1046:BK1046" si="7140">IF(SUM(D1046,S1046)=0,"-",SUM(D1046,S1046))</f>
        <v>-</v>
      </c>
      <c r="BJ1046" s="124" t="str">
        <f t="shared" si="7140"/>
        <v>-</v>
      </c>
      <c r="BK1046" s="124" t="str">
        <f t="shared" si="7140"/>
        <v>-</v>
      </c>
      <c r="BL1046" s="124" t="str">
        <f t="shared" ref="BL1046:BW1046" si="7141">IF(SUM(G1046,V1046,AH1046)=0,"-",SUM(G1046,V1046,AH1046))</f>
        <v>-</v>
      </c>
      <c r="BM1046" s="124" t="str">
        <f t="shared" si="7141"/>
        <v>-</v>
      </c>
      <c r="BN1046" s="124" t="str">
        <f t="shared" si="7141"/>
        <v>-</v>
      </c>
      <c r="BO1046" s="124" t="str">
        <f t="shared" si="7141"/>
        <v>-</v>
      </c>
      <c r="BP1046" s="124" t="str">
        <f t="shared" si="7141"/>
        <v>-</v>
      </c>
      <c r="BQ1046" s="124" t="str">
        <f t="shared" si="7141"/>
        <v>-</v>
      </c>
      <c r="BR1046" s="124" t="str">
        <f t="shared" si="7141"/>
        <v>-</v>
      </c>
      <c r="BS1046" s="124" t="str">
        <f t="shared" si="7141"/>
        <v>-</v>
      </c>
      <c r="BT1046" s="124" t="str">
        <f t="shared" si="7141"/>
        <v>-</v>
      </c>
      <c r="BU1046" s="124" t="str">
        <f t="shared" si="7141"/>
        <v>-</v>
      </c>
      <c r="BV1046" s="124" t="str">
        <f t="shared" si="7141"/>
        <v>-</v>
      </c>
      <c r="BW1046" s="124" t="str">
        <f t="shared" si="7141"/>
        <v>-</v>
      </c>
      <c r="BX1046" s="119"/>
      <c r="BY1046" s="116" t="s">
        <v>143</v>
      </c>
      <c r="BZ1046" s="120">
        <v>1994.58</v>
      </c>
      <c r="CA1046" s="121" t="str">
        <f t="shared" si="6189"/>
        <v/>
      </c>
    </row>
    <row r="1047" ht="15.75" hidden="1" customHeight="1">
      <c r="A1047" s="99" t="str">
        <f t="shared" si="5598"/>
        <v>February</v>
      </c>
      <c r="B1047" s="122" t="s">
        <v>141</v>
      </c>
      <c r="C1047" s="122" t="s">
        <v>36</v>
      </c>
      <c r="D1047" s="123"/>
      <c r="E1047" s="123"/>
      <c r="F1047" s="124" t="str">
        <f t="shared" si="5599"/>
        <v/>
      </c>
      <c r="G1047" s="123"/>
      <c r="H1047" s="123"/>
      <c r="I1047" s="124" t="str">
        <f t="shared" si="5600"/>
        <v/>
      </c>
      <c r="J1047" s="123"/>
      <c r="K1047" s="123"/>
      <c r="L1047" s="124" t="str">
        <f t="shared" si="5601"/>
        <v/>
      </c>
      <c r="M1047" s="123"/>
      <c r="N1047" s="123"/>
      <c r="O1047" s="124" t="str">
        <f t="shared" si="5602"/>
        <v/>
      </c>
      <c r="P1047" s="125" t="str">
        <f t="shared" ref="P1047:Q1047" si="7142">IF(SUM(D1047,G1047,J1047,M1047)=0,"",SUM(D1047,G1047,J1047,M1047))</f>
        <v/>
      </c>
      <c r="Q1047" s="125" t="str">
        <f t="shared" si="7142"/>
        <v/>
      </c>
      <c r="R1047" s="124" t="str">
        <f t="shared" si="5604"/>
        <v/>
      </c>
      <c r="S1047" s="123"/>
      <c r="T1047" s="123"/>
      <c r="U1047" s="124" t="str">
        <f t="shared" si="5605"/>
        <v/>
      </c>
      <c r="V1047" s="123"/>
      <c r="W1047" s="123"/>
      <c r="X1047" s="124" t="str">
        <f t="shared" si="5606"/>
        <v/>
      </c>
      <c r="Y1047" s="123"/>
      <c r="Z1047" s="123"/>
      <c r="AA1047" s="124" t="str">
        <f t="shared" si="5607"/>
        <v/>
      </c>
      <c r="AB1047" s="123"/>
      <c r="AC1047" s="123"/>
      <c r="AD1047" s="124" t="str">
        <f t="shared" si="5608"/>
        <v/>
      </c>
      <c r="AE1047" s="124" t="str">
        <f t="shared" ref="AE1047:AF1047" si="7143">IF(SUM(S1047,V1047,Y1047,AB1047)=0,"",SUM(S1047,V1047,Y1047,AB1047))</f>
        <v/>
      </c>
      <c r="AF1047" s="124" t="str">
        <f t="shared" si="7143"/>
        <v/>
      </c>
      <c r="AG1047" s="124" t="str">
        <f t="shared" si="5610"/>
        <v/>
      </c>
      <c r="AH1047" s="123"/>
      <c r="AI1047" s="123"/>
      <c r="AJ1047" s="124" t="str">
        <f t="shared" si="5611"/>
        <v/>
      </c>
      <c r="AK1047" s="123"/>
      <c r="AL1047" s="123"/>
      <c r="AM1047" s="124" t="str">
        <f t="shared" si="5612"/>
        <v/>
      </c>
      <c r="AN1047" s="123"/>
      <c r="AO1047" s="123"/>
      <c r="AP1047" s="124" t="str">
        <f t="shared" si="5613"/>
        <v/>
      </c>
      <c r="AQ1047" s="124" t="str">
        <f t="shared" ref="AQ1047:AR1047" si="7144">IF(SUM(AH1047,AK1047,AN1047)=0,"",SUM(AH1047,AK1047,AN1047))</f>
        <v/>
      </c>
      <c r="AR1047" s="124" t="str">
        <f t="shared" si="7144"/>
        <v/>
      </c>
      <c r="AS1047" s="124" t="str">
        <f t="shared" si="5615"/>
        <v/>
      </c>
      <c r="AT1047" s="124" t="str">
        <f t="shared" ref="AT1047:AV1047" si="7145">IF(S1047=0,"-",S1047)</f>
        <v>-</v>
      </c>
      <c r="AU1047" s="124" t="str">
        <f t="shared" si="7145"/>
        <v>-</v>
      </c>
      <c r="AV1047" s="124" t="str">
        <f t="shared" si="7145"/>
        <v/>
      </c>
      <c r="AW1047" s="124" t="str">
        <f t="shared" ref="AW1047:BH1047" si="7146">IF(SUM(V1047,AH1047)=0,"-",SUM(V1047,AH1047))</f>
        <v>-</v>
      </c>
      <c r="AX1047" s="124" t="str">
        <f t="shared" si="7146"/>
        <v>-</v>
      </c>
      <c r="AY1047" s="124" t="str">
        <f t="shared" si="7146"/>
        <v>-</v>
      </c>
      <c r="AZ1047" s="124" t="str">
        <f t="shared" si="7146"/>
        <v>-</v>
      </c>
      <c r="BA1047" s="124" t="str">
        <f t="shared" si="7146"/>
        <v>-</v>
      </c>
      <c r="BB1047" s="124" t="str">
        <f t="shared" si="7146"/>
        <v>-</v>
      </c>
      <c r="BC1047" s="124" t="str">
        <f t="shared" si="7146"/>
        <v>-</v>
      </c>
      <c r="BD1047" s="124" t="str">
        <f t="shared" si="7146"/>
        <v>-</v>
      </c>
      <c r="BE1047" s="124" t="str">
        <f t="shared" si="7146"/>
        <v>-</v>
      </c>
      <c r="BF1047" s="124" t="str">
        <f t="shared" si="7146"/>
        <v>-</v>
      </c>
      <c r="BG1047" s="124" t="str">
        <f t="shared" si="7146"/>
        <v>-</v>
      </c>
      <c r="BH1047" s="124" t="str">
        <f t="shared" si="7146"/>
        <v>-</v>
      </c>
      <c r="BI1047" s="124" t="str">
        <f t="shared" ref="BI1047:BK1047" si="7147">IF(SUM(D1047,S1047)=0,"-",SUM(D1047,S1047))</f>
        <v>-</v>
      </c>
      <c r="BJ1047" s="124" t="str">
        <f t="shared" si="7147"/>
        <v>-</v>
      </c>
      <c r="BK1047" s="124" t="str">
        <f t="shared" si="7147"/>
        <v>-</v>
      </c>
      <c r="BL1047" s="124" t="str">
        <f t="shared" ref="BL1047:BW1047" si="7148">IF(SUM(G1047,V1047,AH1047)=0,"-",SUM(G1047,V1047,AH1047))</f>
        <v>-</v>
      </c>
      <c r="BM1047" s="124" t="str">
        <f t="shared" si="7148"/>
        <v>-</v>
      </c>
      <c r="BN1047" s="124" t="str">
        <f t="shared" si="7148"/>
        <v>-</v>
      </c>
      <c r="BO1047" s="124" t="str">
        <f t="shared" si="7148"/>
        <v>-</v>
      </c>
      <c r="BP1047" s="124" t="str">
        <f t="shared" si="7148"/>
        <v>-</v>
      </c>
      <c r="BQ1047" s="124" t="str">
        <f t="shared" si="7148"/>
        <v>-</v>
      </c>
      <c r="BR1047" s="124" t="str">
        <f t="shared" si="7148"/>
        <v>-</v>
      </c>
      <c r="BS1047" s="124" t="str">
        <f t="shared" si="7148"/>
        <v>-</v>
      </c>
      <c r="BT1047" s="124" t="str">
        <f t="shared" si="7148"/>
        <v>-</v>
      </c>
      <c r="BU1047" s="124" t="str">
        <f t="shared" si="7148"/>
        <v>-</v>
      </c>
      <c r="BV1047" s="124" t="str">
        <f t="shared" si="7148"/>
        <v>-</v>
      </c>
      <c r="BW1047" s="124" t="str">
        <f t="shared" si="7148"/>
        <v>-</v>
      </c>
      <c r="BX1047" s="119"/>
      <c r="BY1047" s="123" t="s">
        <v>143</v>
      </c>
      <c r="BZ1047" s="120">
        <v>1994.58</v>
      </c>
      <c r="CA1047" s="121" t="str">
        <f t="shared" si="6189"/>
        <v/>
      </c>
    </row>
    <row r="1048" ht="15.75" hidden="1" customHeight="1">
      <c r="A1048" s="99" t="str">
        <f t="shared" si="5598"/>
        <v>March</v>
      </c>
      <c r="B1048" s="122" t="s">
        <v>141</v>
      </c>
      <c r="C1048" s="122" t="s">
        <v>37</v>
      </c>
      <c r="D1048" s="123"/>
      <c r="E1048" s="123"/>
      <c r="F1048" s="124" t="str">
        <f t="shared" si="5599"/>
        <v/>
      </c>
      <c r="G1048" s="123"/>
      <c r="H1048" s="123"/>
      <c r="I1048" s="124" t="str">
        <f t="shared" si="5600"/>
        <v/>
      </c>
      <c r="J1048" s="123"/>
      <c r="K1048" s="123"/>
      <c r="L1048" s="124" t="str">
        <f t="shared" si="5601"/>
        <v/>
      </c>
      <c r="M1048" s="123"/>
      <c r="N1048" s="123"/>
      <c r="O1048" s="124" t="str">
        <f t="shared" si="5602"/>
        <v/>
      </c>
      <c r="P1048" s="125" t="str">
        <f t="shared" ref="P1048:Q1048" si="7149">IF(SUM(D1048,G1048,J1048,M1048)=0,"",SUM(D1048,G1048,J1048,M1048))</f>
        <v/>
      </c>
      <c r="Q1048" s="125" t="str">
        <f t="shared" si="7149"/>
        <v/>
      </c>
      <c r="R1048" s="124" t="str">
        <f t="shared" si="5604"/>
        <v/>
      </c>
      <c r="S1048" s="123"/>
      <c r="T1048" s="123"/>
      <c r="U1048" s="124" t="str">
        <f t="shared" si="5605"/>
        <v/>
      </c>
      <c r="V1048" s="123"/>
      <c r="W1048" s="123"/>
      <c r="X1048" s="124" t="str">
        <f t="shared" si="5606"/>
        <v/>
      </c>
      <c r="Y1048" s="123"/>
      <c r="Z1048" s="123"/>
      <c r="AA1048" s="124" t="str">
        <f t="shared" si="5607"/>
        <v/>
      </c>
      <c r="AB1048" s="123"/>
      <c r="AC1048" s="123"/>
      <c r="AD1048" s="124" t="str">
        <f t="shared" si="5608"/>
        <v/>
      </c>
      <c r="AE1048" s="124" t="str">
        <f t="shared" ref="AE1048:AF1048" si="7150">IF(SUM(S1048,V1048,Y1048,AB1048)=0,"",SUM(S1048,V1048,Y1048,AB1048))</f>
        <v/>
      </c>
      <c r="AF1048" s="124" t="str">
        <f t="shared" si="7150"/>
        <v/>
      </c>
      <c r="AG1048" s="124" t="str">
        <f t="shared" si="5610"/>
        <v/>
      </c>
      <c r="AH1048" s="123"/>
      <c r="AI1048" s="123"/>
      <c r="AJ1048" s="124" t="str">
        <f t="shared" si="5611"/>
        <v/>
      </c>
      <c r="AK1048" s="123"/>
      <c r="AL1048" s="123"/>
      <c r="AM1048" s="124" t="str">
        <f t="shared" si="5612"/>
        <v/>
      </c>
      <c r="AN1048" s="123"/>
      <c r="AO1048" s="123"/>
      <c r="AP1048" s="124" t="str">
        <f t="shared" si="5613"/>
        <v/>
      </c>
      <c r="AQ1048" s="124" t="str">
        <f t="shared" ref="AQ1048:AR1048" si="7151">IF(SUM(AH1048,AK1048,AN1048)=0,"",SUM(AH1048,AK1048,AN1048))</f>
        <v/>
      </c>
      <c r="AR1048" s="124" t="str">
        <f t="shared" si="7151"/>
        <v/>
      </c>
      <c r="AS1048" s="124" t="str">
        <f t="shared" si="5615"/>
        <v/>
      </c>
      <c r="AT1048" s="124" t="str">
        <f t="shared" ref="AT1048:AV1048" si="7152">IF(S1048=0,"-",S1048)</f>
        <v>-</v>
      </c>
      <c r="AU1048" s="124" t="str">
        <f t="shared" si="7152"/>
        <v>-</v>
      </c>
      <c r="AV1048" s="124" t="str">
        <f t="shared" si="7152"/>
        <v/>
      </c>
      <c r="AW1048" s="124" t="str">
        <f t="shared" ref="AW1048:BH1048" si="7153">IF(SUM(V1048,AH1048)=0,"-",SUM(V1048,AH1048))</f>
        <v>-</v>
      </c>
      <c r="AX1048" s="124" t="str">
        <f t="shared" si="7153"/>
        <v>-</v>
      </c>
      <c r="AY1048" s="124" t="str">
        <f t="shared" si="7153"/>
        <v>-</v>
      </c>
      <c r="AZ1048" s="124" t="str">
        <f t="shared" si="7153"/>
        <v>-</v>
      </c>
      <c r="BA1048" s="124" t="str">
        <f t="shared" si="7153"/>
        <v>-</v>
      </c>
      <c r="BB1048" s="124" t="str">
        <f t="shared" si="7153"/>
        <v>-</v>
      </c>
      <c r="BC1048" s="124" t="str">
        <f t="shared" si="7153"/>
        <v>-</v>
      </c>
      <c r="BD1048" s="124" t="str">
        <f t="shared" si="7153"/>
        <v>-</v>
      </c>
      <c r="BE1048" s="124" t="str">
        <f t="shared" si="7153"/>
        <v>-</v>
      </c>
      <c r="BF1048" s="124" t="str">
        <f t="shared" si="7153"/>
        <v>-</v>
      </c>
      <c r="BG1048" s="124" t="str">
        <f t="shared" si="7153"/>
        <v>-</v>
      </c>
      <c r="BH1048" s="124" t="str">
        <f t="shared" si="7153"/>
        <v>-</v>
      </c>
      <c r="BI1048" s="124" t="str">
        <f t="shared" ref="BI1048:BK1048" si="7154">IF(SUM(D1048,S1048)=0,"-",SUM(D1048,S1048))</f>
        <v>-</v>
      </c>
      <c r="BJ1048" s="124" t="str">
        <f t="shared" si="7154"/>
        <v>-</v>
      </c>
      <c r="BK1048" s="124" t="str">
        <f t="shared" si="7154"/>
        <v>-</v>
      </c>
      <c r="BL1048" s="124" t="str">
        <f t="shared" ref="BL1048:BW1048" si="7155">IF(SUM(G1048,V1048,AH1048)=0,"-",SUM(G1048,V1048,AH1048))</f>
        <v>-</v>
      </c>
      <c r="BM1048" s="124" t="str">
        <f t="shared" si="7155"/>
        <v>-</v>
      </c>
      <c r="BN1048" s="124" t="str">
        <f t="shared" si="7155"/>
        <v>-</v>
      </c>
      <c r="BO1048" s="124" t="str">
        <f t="shared" si="7155"/>
        <v>-</v>
      </c>
      <c r="BP1048" s="124" t="str">
        <f t="shared" si="7155"/>
        <v>-</v>
      </c>
      <c r="BQ1048" s="124" t="str">
        <f t="shared" si="7155"/>
        <v>-</v>
      </c>
      <c r="BR1048" s="124" t="str">
        <f t="shared" si="7155"/>
        <v>-</v>
      </c>
      <c r="BS1048" s="124" t="str">
        <f t="shared" si="7155"/>
        <v>-</v>
      </c>
      <c r="BT1048" s="124" t="str">
        <f t="shared" si="7155"/>
        <v>-</v>
      </c>
      <c r="BU1048" s="124" t="str">
        <f t="shared" si="7155"/>
        <v>-</v>
      </c>
      <c r="BV1048" s="124" t="str">
        <f t="shared" si="7155"/>
        <v>-</v>
      </c>
      <c r="BW1048" s="124" t="str">
        <f t="shared" si="7155"/>
        <v>-</v>
      </c>
      <c r="BX1048" s="119"/>
      <c r="BY1048" s="123" t="s">
        <v>143</v>
      </c>
      <c r="BZ1048" s="120">
        <v>1994.58</v>
      </c>
      <c r="CA1048" s="121" t="str">
        <f t="shared" si="6189"/>
        <v/>
      </c>
    </row>
    <row r="1049" ht="15.75" hidden="1" customHeight="1">
      <c r="A1049" s="99" t="str">
        <f t="shared" si="5598"/>
        <v>March</v>
      </c>
      <c r="B1049" s="122" t="s">
        <v>141</v>
      </c>
      <c r="C1049" s="122" t="s">
        <v>38</v>
      </c>
      <c r="D1049" s="123"/>
      <c r="E1049" s="123"/>
      <c r="F1049" s="124" t="str">
        <f t="shared" si="5599"/>
        <v/>
      </c>
      <c r="G1049" s="123"/>
      <c r="H1049" s="123"/>
      <c r="I1049" s="124" t="str">
        <f t="shared" si="5600"/>
        <v/>
      </c>
      <c r="J1049" s="123"/>
      <c r="K1049" s="123"/>
      <c r="L1049" s="124" t="str">
        <f t="shared" si="5601"/>
        <v/>
      </c>
      <c r="M1049" s="123"/>
      <c r="N1049" s="123"/>
      <c r="O1049" s="124" t="str">
        <f t="shared" si="5602"/>
        <v/>
      </c>
      <c r="P1049" s="125" t="str">
        <f t="shared" ref="P1049:Q1049" si="7156">IF(SUM(D1049,G1049,J1049,M1049)=0,"",SUM(D1049,G1049,J1049,M1049))</f>
        <v/>
      </c>
      <c r="Q1049" s="125" t="str">
        <f t="shared" si="7156"/>
        <v/>
      </c>
      <c r="R1049" s="124" t="str">
        <f t="shared" si="5604"/>
        <v/>
      </c>
      <c r="S1049" s="123"/>
      <c r="T1049" s="123"/>
      <c r="U1049" s="124" t="str">
        <f t="shared" si="5605"/>
        <v/>
      </c>
      <c r="V1049" s="123"/>
      <c r="W1049" s="123"/>
      <c r="X1049" s="124" t="str">
        <f t="shared" si="5606"/>
        <v/>
      </c>
      <c r="Y1049" s="123"/>
      <c r="Z1049" s="123"/>
      <c r="AA1049" s="124" t="str">
        <f t="shared" si="5607"/>
        <v/>
      </c>
      <c r="AB1049" s="123"/>
      <c r="AC1049" s="123"/>
      <c r="AD1049" s="124" t="str">
        <f t="shared" si="5608"/>
        <v/>
      </c>
      <c r="AE1049" s="124" t="str">
        <f t="shared" ref="AE1049:AF1049" si="7157">IF(SUM(S1049,V1049,Y1049,AB1049)=0,"",SUM(S1049,V1049,Y1049,AB1049))</f>
        <v/>
      </c>
      <c r="AF1049" s="124" t="str">
        <f t="shared" si="7157"/>
        <v/>
      </c>
      <c r="AG1049" s="124" t="str">
        <f t="shared" si="5610"/>
        <v/>
      </c>
      <c r="AH1049" s="123"/>
      <c r="AI1049" s="123"/>
      <c r="AJ1049" s="124" t="str">
        <f t="shared" si="5611"/>
        <v/>
      </c>
      <c r="AK1049" s="123"/>
      <c r="AL1049" s="123"/>
      <c r="AM1049" s="124" t="str">
        <f t="shared" si="5612"/>
        <v/>
      </c>
      <c r="AN1049" s="123"/>
      <c r="AO1049" s="123"/>
      <c r="AP1049" s="124" t="str">
        <f t="shared" si="5613"/>
        <v/>
      </c>
      <c r="AQ1049" s="124" t="str">
        <f t="shared" ref="AQ1049:AR1049" si="7158">IF(SUM(AH1049,AK1049,AN1049)=0,"",SUM(AH1049,AK1049,AN1049))</f>
        <v/>
      </c>
      <c r="AR1049" s="124" t="str">
        <f t="shared" si="7158"/>
        <v/>
      </c>
      <c r="AS1049" s="124" t="str">
        <f t="shared" si="5615"/>
        <v/>
      </c>
      <c r="AT1049" s="124" t="str">
        <f t="shared" ref="AT1049:AV1049" si="7159">IF(S1049=0,"-",S1049)</f>
        <v>-</v>
      </c>
      <c r="AU1049" s="124" t="str">
        <f t="shared" si="7159"/>
        <v>-</v>
      </c>
      <c r="AV1049" s="124" t="str">
        <f t="shared" si="7159"/>
        <v/>
      </c>
      <c r="AW1049" s="124" t="str">
        <f t="shared" ref="AW1049:BH1049" si="7160">IF(SUM(V1049,AH1049)=0,"-",SUM(V1049,AH1049))</f>
        <v>-</v>
      </c>
      <c r="AX1049" s="124" t="str">
        <f t="shared" si="7160"/>
        <v>-</v>
      </c>
      <c r="AY1049" s="124" t="str">
        <f t="shared" si="7160"/>
        <v>-</v>
      </c>
      <c r="AZ1049" s="124" t="str">
        <f t="shared" si="7160"/>
        <v>-</v>
      </c>
      <c r="BA1049" s="124" t="str">
        <f t="shared" si="7160"/>
        <v>-</v>
      </c>
      <c r="BB1049" s="124" t="str">
        <f t="shared" si="7160"/>
        <v>-</v>
      </c>
      <c r="BC1049" s="124" t="str">
        <f t="shared" si="7160"/>
        <v>-</v>
      </c>
      <c r="BD1049" s="124" t="str">
        <f t="shared" si="7160"/>
        <v>-</v>
      </c>
      <c r="BE1049" s="124" t="str">
        <f t="shared" si="7160"/>
        <v>-</v>
      </c>
      <c r="BF1049" s="124" t="str">
        <f t="shared" si="7160"/>
        <v>-</v>
      </c>
      <c r="BG1049" s="124" t="str">
        <f t="shared" si="7160"/>
        <v>-</v>
      </c>
      <c r="BH1049" s="124" t="str">
        <f t="shared" si="7160"/>
        <v>-</v>
      </c>
      <c r="BI1049" s="124" t="str">
        <f t="shared" ref="BI1049:BK1049" si="7161">IF(SUM(D1049,S1049)=0,"-",SUM(D1049,S1049))</f>
        <v>-</v>
      </c>
      <c r="BJ1049" s="124" t="str">
        <f t="shared" si="7161"/>
        <v>-</v>
      </c>
      <c r="BK1049" s="124" t="str">
        <f t="shared" si="7161"/>
        <v>-</v>
      </c>
      <c r="BL1049" s="124" t="str">
        <f t="shared" ref="BL1049:BW1049" si="7162">IF(SUM(G1049,V1049,AH1049)=0,"-",SUM(G1049,V1049,AH1049))</f>
        <v>-</v>
      </c>
      <c r="BM1049" s="124" t="str">
        <f t="shared" si="7162"/>
        <v>-</v>
      </c>
      <c r="BN1049" s="124" t="str">
        <f t="shared" si="7162"/>
        <v>-</v>
      </c>
      <c r="BO1049" s="124" t="str">
        <f t="shared" si="7162"/>
        <v>-</v>
      </c>
      <c r="BP1049" s="124" t="str">
        <f t="shared" si="7162"/>
        <v>-</v>
      </c>
      <c r="BQ1049" s="124" t="str">
        <f t="shared" si="7162"/>
        <v>-</v>
      </c>
      <c r="BR1049" s="124" t="str">
        <f t="shared" si="7162"/>
        <v>-</v>
      </c>
      <c r="BS1049" s="124" t="str">
        <f t="shared" si="7162"/>
        <v>-</v>
      </c>
      <c r="BT1049" s="124" t="str">
        <f t="shared" si="7162"/>
        <v>-</v>
      </c>
      <c r="BU1049" s="124" t="str">
        <f t="shared" si="7162"/>
        <v>-</v>
      </c>
      <c r="BV1049" s="124" t="str">
        <f t="shared" si="7162"/>
        <v>-</v>
      </c>
      <c r="BW1049" s="124" t="str">
        <f t="shared" si="7162"/>
        <v>-</v>
      </c>
      <c r="BX1049" s="123"/>
      <c r="BY1049" s="123" t="s">
        <v>143</v>
      </c>
      <c r="BZ1049" s="120">
        <v>1994.58</v>
      </c>
      <c r="CA1049" s="120" t="str">
        <f t="shared" si="6189"/>
        <v/>
      </c>
    </row>
    <row r="1050" ht="15.75" hidden="1" customHeight="1">
      <c r="A1050" s="99" t="str">
        <f t="shared" si="5598"/>
        <v>April</v>
      </c>
      <c r="B1050" s="122" t="s">
        <v>141</v>
      </c>
      <c r="C1050" s="122" t="s">
        <v>39</v>
      </c>
      <c r="D1050" s="123"/>
      <c r="E1050" s="123"/>
      <c r="F1050" s="124" t="str">
        <f t="shared" si="5599"/>
        <v/>
      </c>
      <c r="G1050" s="123"/>
      <c r="H1050" s="123"/>
      <c r="I1050" s="124" t="str">
        <f t="shared" si="5600"/>
        <v/>
      </c>
      <c r="J1050" s="123"/>
      <c r="K1050" s="123"/>
      <c r="L1050" s="124" t="str">
        <f t="shared" si="5601"/>
        <v/>
      </c>
      <c r="M1050" s="123"/>
      <c r="N1050" s="123"/>
      <c r="O1050" s="124" t="str">
        <f t="shared" si="5602"/>
        <v/>
      </c>
      <c r="P1050" s="125" t="str">
        <f t="shared" ref="P1050:Q1050" si="7163">IF(SUM(D1050,G1050,J1050,M1050)=0,"",SUM(D1050,G1050,J1050,M1050))</f>
        <v/>
      </c>
      <c r="Q1050" s="125" t="str">
        <f t="shared" si="7163"/>
        <v/>
      </c>
      <c r="R1050" s="124" t="str">
        <f t="shared" si="5604"/>
        <v/>
      </c>
      <c r="S1050" s="123"/>
      <c r="T1050" s="123"/>
      <c r="U1050" s="124" t="str">
        <f t="shared" si="5605"/>
        <v/>
      </c>
      <c r="V1050" s="123"/>
      <c r="W1050" s="123"/>
      <c r="X1050" s="124" t="str">
        <f t="shared" si="5606"/>
        <v/>
      </c>
      <c r="Y1050" s="123"/>
      <c r="Z1050" s="123"/>
      <c r="AA1050" s="124" t="str">
        <f t="shared" si="5607"/>
        <v/>
      </c>
      <c r="AB1050" s="123"/>
      <c r="AC1050" s="123"/>
      <c r="AD1050" s="124" t="str">
        <f t="shared" si="5608"/>
        <v/>
      </c>
      <c r="AE1050" s="124" t="str">
        <f t="shared" ref="AE1050:AF1050" si="7164">IF(SUM(S1050,V1050,Y1050,AB1050)=0,"",SUM(S1050,V1050,Y1050,AB1050))</f>
        <v/>
      </c>
      <c r="AF1050" s="124" t="str">
        <f t="shared" si="7164"/>
        <v/>
      </c>
      <c r="AG1050" s="124" t="str">
        <f t="shared" si="5610"/>
        <v/>
      </c>
      <c r="AH1050" s="123"/>
      <c r="AI1050" s="123"/>
      <c r="AJ1050" s="124" t="str">
        <f t="shared" si="5611"/>
        <v/>
      </c>
      <c r="AK1050" s="123"/>
      <c r="AL1050" s="123"/>
      <c r="AM1050" s="124" t="str">
        <f t="shared" si="5612"/>
        <v/>
      </c>
      <c r="AN1050" s="123"/>
      <c r="AO1050" s="123"/>
      <c r="AP1050" s="124" t="str">
        <f t="shared" si="5613"/>
        <v/>
      </c>
      <c r="AQ1050" s="124" t="str">
        <f t="shared" ref="AQ1050:AR1050" si="7165">IF(SUM(AH1050,AK1050,AN1050)=0,"",SUM(AH1050,AK1050,AN1050))</f>
        <v/>
      </c>
      <c r="AR1050" s="124" t="str">
        <f t="shared" si="7165"/>
        <v/>
      </c>
      <c r="AS1050" s="124" t="str">
        <f t="shared" si="5615"/>
        <v/>
      </c>
      <c r="AT1050" s="124" t="str">
        <f t="shared" ref="AT1050:AV1050" si="7166">IF(S1050=0,"-",S1050)</f>
        <v>-</v>
      </c>
      <c r="AU1050" s="124" t="str">
        <f t="shared" si="7166"/>
        <v>-</v>
      </c>
      <c r="AV1050" s="124" t="str">
        <f t="shared" si="7166"/>
        <v/>
      </c>
      <c r="AW1050" s="124" t="str">
        <f t="shared" ref="AW1050:BH1050" si="7167">IF(SUM(V1050,AH1050)=0,"-",SUM(V1050,AH1050))</f>
        <v>-</v>
      </c>
      <c r="AX1050" s="124" t="str">
        <f t="shared" si="7167"/>
        <v>-</v>
      </c>
      <c r="AY1050" s="124" t="str">
        <f t="shared" si="7167"/>
        <v>-</v>
      </c>
      <c r="AZ1050" s="124" t="str">
        <f t="shared" si="7167"/>
        <v>-</v>
      </c>
      <c r="BA1050" s="124" t="str">
        <f t="shared" si="7167"/>
        <v>-</v>
      </c>
      <c r="BB1050" s="124" t="str">
        <f t="shared" si="7167"/>
        <v>-</v>
      </c>
      <c r="BC1050" s="124" t="str">
        <f t="shared" si="7167"/>
        <v>-</v>
      </c>
      <c r="BD1050" s="124" t="str">
        <f t="shared" si="7167"/>
        <v>-</v>
      </c>
      <c r="BE1050" s="124" t="str">
        <f t="shared" si="7167"/>
        <v>-</v>
      </c>
      <c r="BF1050" s="124" t="str">
        <f t="shared" si="7167"/>
        <v>-</v>
      </c>
      <c r="BG1050" s="124" t="str">
        <f t="shared" si="7167"/>
        <v>-</v>
      </c>
      <c r="BH1050" s="124" t="str">
        <f t="shared" si="7167"/>
        <v>-</v>
      </c>
      <c r="BI1050" s="124" t="str">
        <f t="shared" ref="BI1050:BK1050" si="7168">IF(SUM(D1050,S1050)=0,"-",SUM(D1050,S1050))</f>
        <v>-</v>
      </c>
      <c r="BJ1050" s="124" t="str">
        <f t="shared" si="7168"/>
        <v>-</v>
      </c>
      <c r="BK1050" s="124" t="str">
        <f t="shared" si="7168"/>
        <v>-</v>
      </c>
      <c r="BL1050" s="124" t="str">
        <f t="shared" ref="BL1050:BW1050" si="7169">IF(SUM(G1050,V1050,AH1050)=0,"-",SUM(G1050,V1050,AH1050))</f>
        <v>-</v>
      </c>
      <c r="BM1050" s="124" t="str">
        <f t="shared" si="7169"/>
        <v>-</v>
      </c>
      <c r="BN1050" s="124" t="str">
        <f t="shared" si="7169"/>
        <v>-</v>
      </c>
      <c r="BO1050" s="124" t="str">
        <f t="shared" si="7169"/>
        <v>-</v>
      </c>
      <c r="BP1050" s="124" t="str">
        <f t="shared" si="7169"/>
        <v>-</v>
      </c>
      <c r="BQ1050" s="124" t="str">
        <f t="shared" si="7169"/>
        <v>-</v>
      </c>
      <c r="BR1050" s="124" t="str">
        <f t="shared" si="7169"/>
        <v>-</v>
      </c>
      <c r="BS1050" s="124" t="str">
        <f t="shared" si="7169"/>
        <v>-</v>
      </c>
      <c r="BT1050" s="124" t="str">
        <f t="shared" si="7169"/>
        <v>-</v>
      </c>
      <c r="BU1050" s="124" t="str">
        <f t="shared" si="7169"/>
        <v>-</v>
      </c>
      <c r="BV1050" s="124" t="str">
        <f t="shared" si="7169"/>
        <v>-</v>
      </c>
      <c r="BW1050" s="124" t="str">
        <f t="shared" si="7169"/>
        <v>-</v>
      </c>
      <c r="BX1050" s="123"/>
      <c r="BY1050" s="123" t="s">
        <v>143</v>
      </c>
      <c r="BZ1050" s="120">
        <v>1994.58</v>
      </c>
      <c r="CA1050" s="120" t="str">
        <f t="shared" si="6189"/>
        <v/>
      </c>
    </row>
    <row r="1051" ht="15.75" hidden="1" customHeight="1">
      <c r="A1051" s="99" t="str">
        <f t="shared" si="5598"/>
        <v>April</v>
      </c>
      <c r="B1051" s="122" t="s">
        <v>141</v>
      </c>
      <c r="C1051" s="122" t="s">
        <v>40</v>
      </c>
      <c r="D1051" s="123"/>
      <c r="E1051" s="123"/>
      <c r="F1051" s="124" t="str">
        <f t="shared" si="5599"/>
        <v/>
      </c>
      <c r="G1051" s="123"/>
      <c r="H1051" s="123"/>
      <c r="I1051" s="124" t="str">
        <f t="shared" si="5600"/>
        <v/>
      </c>
      <c r="J1051" s="123"/>
      <c r="K1051" s="123"/>
      <c r="L1051" s="124" t="str">
        <f t="shared" si="5601"/>
        <v/>
      </c>
      <c r="M1051" s="123"/>
      <c r="N1051" s="123"/>
      <c r="O1051" s="124" t="str">
        <f t="shared" si="5602"/>
        <v/>
      </c>
      <c r="P1051" s="125" t="str">
        <f t="shared" ref="P1051:Q1051" si="7170">IF(SUM(D1051,G1051,J1051,M1051)=0,"",SUM(D1051,G1051,J1051,M1051))</f>
        <v/>
      </c>
      <c r="Q1051" s="125" t="str">
        <f t="shared" si="7170"/>
        <v/>
      </c>
      <c r="R1051" s="124" t="str">
        <f t="shared" si="5604"/>
        <v/>
      </c>
      <c r="S1051" s="123"/>
      <c r="T1051" s="123"/>
      <c r="U1051" s="124" t="str">
        <f t="shared" si="5605"/>
        <v/>
      </c>
      <c r="V1051" s="123"/>
      <c r="W1051" s="123"/>
      <c r="X1051" s="124" t="str">
        <f t="shared" si="5606"/>
        <v/>
      </c>
      <c r="Y1051" s="123"/>
      <c r="Z1051" s="123"/>
      <c r="AA1051" s="124" t="str">
        <f t="shared" si="5607"/>
        <v/>
      </c>
      <c r="AB1051" s="123"/>
      <c r="AC1051" s="123"/>
      <c r="AD1051" s="124" t="str">
        <f t="shared" si="5608"/>
        <v/>
      </c>
      <c r="AE1051" s="124" t="str">
        <f t="shared" ref="AE1051:AF1051" si="7171">IF(SUM(S1051,V1051,Y1051,AB1051)=0,"",SUM(S1051,V1051,Y1051,AB1051))</f>
        <v/>
      </c>
      <c r="AF1051" s="124" t="str">
        <f t="shared" si="7171"/>
        <v/>
      </c>
      <c r="AG1051" s="124" t="str">
        <f t="shared" si="5610"/>
        <v/>
      </c>
      <c r="AH1051" s="123"/>
      <c r="AI1051" s="123"/>
      <c r="AJ1051" s="124" t="str">
        <f t="shared" si="5611"/>
        <v/>
      </c>
      <c r="AK1051" s="123"/>
      <c r="AL1051" s="123"/>
      <c r="AM1051" s="124" t="str">
        <f t="shared" si="5612"/>
        <v/>
      </c>
      <c r="AN1051" s="123"/>
      <c r="AO1051" s="123"/>
      <c r="AP1051" s="124" t="str">
        <f t="shared" si="5613"/>
        <v/>
      </c>
      <c r="AQ1051" s="124" t="str">
        <f t="shared" ref="AQ1051:AR1051" si="7172">IF(SUM(AH1051,AK1051,AN1051)=0,"",SUM(AH1051,AK1051,AN1051))</f>
        <v/>
      </c>
      <c r="AR1051" s="124" t="str">
        <f t="shared" si="7172"/>
        <v/>
      </c>
      <c r="AS1051" s="124" t="str">
        <f t="shared" si="5615"/>
        <v/>
      </c>
      <c r="AT1051" s="124" t="str">
        <f t="shared" ref="AT1051:AV1051" si="7173">IF(S1051=0,"-",S1051)</f>
        <v>-</v>
      </c>
      <c r="AU1051" s="124" t="str">
        <f t="shared" si="7173"/>
        <v>-</v>
      </c>
      <c r="AV1051" s="124" t="str">
        <f t="shared" si="7173"/>
        <v/>
      </c>
      <c r="AW1051" s="124" t="str">
        <f t="shared" ref="AW1051:BH1051" si="7174">IF(SUM(V1051,AH1051)=0,"-",SUM(V1051,AH1051))</f>
        <v>-</v>
      </c>
      <c r="AX1051" s="124" t="str">
        <f t="shared" si="7174"/>
        <v>-</v>
      </c>
      <c r="AY1051" s="124" t="str">
        <f t="shared" si="7174"/>
        <v>-</v>
      </c>
      <c r="AZ1051" s="124" t="str">
        <f t="shared" si="7174"/>
        <v>-</v>
      </c>
      <c r="BA1051" s="124" t="str">
        <f t="shared" si="7174"/>
        <v>-</v>
      </c>
      <c r="BB1051" s="124" t="str">
        <f t="shared" si="7174"/>
        <v>-</v>
      </c>
      <c r="BC1051" s="124" t="str">
        <f t="shared" si="7174"/>
        <v>-</v>
      </c>
      <c r="BD1051" s="124" t="str">
        <f t="shared" si="7174"/>
        <v>-</v>
      </c>
      <c r="BE1051" s="124" t="str">
        <f t="shared" si="7174"/>
        <v>-</v>
      </c>
      <c r="BF1051" s="124" t="str">
        <f t="shared" si="7174"/>
        <v>-</v>
      </c>
      <c r="BG1051" s="124" t="str">
        <f t="shared" si="7174"/>
        <v>-</v>
      </c>
      <c r="BH1051" s="124" t="str">
        <f t="shared" si="7174"/>
        <v>-</v>
      </c>
      <c r="BI1051" s="124" t="str">
        <f t="shared" ref="BI1051:BK1051" si="7175">IF(SUM(D1051,S1051)=0,"-",SUM(D1051,S1051))</f>
        <v>-</v>
      </c>
      <c r="BJ1051" s="124" t="str">
        <f t="shared" si="7175"/>
        <v>-</v>
      </c>
      <c r="BK1051" s="124" t="str">
        <f t="shared" si="7175"/>
        <v>-</v>
      </c>
      <c r="BL1051" s="124" t="str">
        <f t="shared" ref="BL1051:BW1051" si="7176">IF(SUM(G1051,V1051,AH1051)=0,"-",SUM(G1051,V1051,AH1051))</f>
        <v>-</v>
      </c>
      <c r="BM1051" s="124" t="str">
        <f t="shared" si="7176"/>
        <v>-</v>
      </c>
      <c r="BN1051" s="124" t="str">
        <f t="shared" si="7176"/>
        <v>-</v>
      </c>
      <c r="BO1051" s="124" t="str">
        <f t="shared" si="7176"/>
        <v>-</v>
      </c>
      <c r="BP1051" s="124" t="str">
        <f t="shared" si="7176"/>
        <v>-</v>
      </c>
      <c r="BQ1051" s="124" t="str">
        <f t="shared" si="7176"/>
        <v>-</v>
      </c>
      <c r="BR1051" s="124" t="str">
        <f t="shared" si="7176"/>
        <v>-</v>
      </c>
      <c r="BS1051" s="124" t="str">
        <f t="shared" si="7176"/>
        <v>-</v>
      </c>
      <c r="BT1051" s="124" t="str">
        <f t="shared" si="7176"/>
        <v>-</v>
      </c>
      <c r="BU1051" s="124" t="str">
        <f t="shared" si="7176"/>
        <v>-</v>
      </c>
      <c r="BV1051" s="124" t="str">
        <f t="shared" si="7176"/>
        <v>-</v>
      </c>
      <c r="BW1051" s="124" t="str">
        <f t="shared" si="7176"/>
        <v>-</v>
      </c>
      <c r="BX1051" s="123"/>
      <c r="BY1051" s="123" t="s">
        <v>143</v>
      </c>
      <c r="BZ1051" s="120">
        <v>1994.58</v>
      </c>
      <c r="CA1051" s="120" t="str">
        <f t="shared" si="6189"/>
        <v/>
      </c>
    </row>
    <row r="1052" ht="15.75" hidden="1" customHeight="1">
      <c r="A1052" s="99" t="str">
        <f t="shared" si="5598"/>
        <v>May</v>
      </c>
      <c r="B1052" s="122" t="s">
        <v>141</v>
      </c>
      <c r="C1052" s="122" t="s">
        <v>41</v>
      </c>
      <c r="D1052" s="123"/>
      <c r="E1052" s="123"/>
      <c r="F1052" s="124" t="str">
        <f t="shared" si="5599"/>
        <v/>
      </c>
      <c r="G1052" s="123">
        <v>3.0</v>
      </c>
      <c r="H1052" s="123"/>
      <c r="I1052" s="124">
        <f t="shared" si="5600"/>
        <v>3</v>
      </c>
      <c r="J1052" s="123"/>
      <c r="K1052" s="123"/>
      <c r="L1052" s="124" t="str">
        <f t="shared" si="5601"/>
        <v/>
      </c>
      <c r="M1052" s="123"/>
      <c r="N1052" s="123"/>
      <c r="O1052" s="124" t="str">
        <f t="shared" si="5602"/>
        <v/>
      </c>
      <c r="P1052" s="126">
        <f t="shared" ref="P1052:Q1052" si="7177">IF(SUM(D1052,G1052,J1052,M1052)=0,"",SUM(D1052,G1052,J1052,M1052))</f>
        <v>3</v>
      </c>
      <c r="Q1052" s="126" t="str">
        <f t="shared" si="7177"/>
        <v/>
      </c>
      <c r="R1052" s="124">
        <f t="shared" si="5604"/>
        <v>3</v>
      </c>
      <c r="S1052" s="123"/>
      <c r="T1052" s="123"/>
      <c r="U1052" s="124" t="str">
        <f t="shared" si="5605"/>
        <v/>
      </c>
      <c r="V1052" s="123">
        <v>110.12</v>
      </c>
      <c r="W1052" s="123"/>
      <c r="X1052" s="124">
        <f t="shared" si="5606"/>
        <v>110.12</v>
      </c>
      <c r="Y1052" s="123">
        <v>77.26</v>
      </c>
      <c r="Z1052" s="123"/>
      <c r="AA1052" s="124">
        <f t="shared" si="5607"/>
        <v>77.26</v>
      </c>
      <c r="AB1052" s="123">
        <v>7.25</v>
      </c>
      <c r="AC1052" s="123"/>
      <c r="AD1052" s="124">
        <f t="shared" si="5608"/>
        <v>7.25</v>
      </c>
      <c r="AE1052" s="124">
        <f t="shared" ref="AE1052:AF1052" si="7178">IF(SUM(S1052,V1052,Y1052,AB1052)=0,"",SUM(S1052,V1052,Y1052,AB1052))</f>
        <v>194.63</v>
      </c>
      <c r="AF1052" s="124" t="str">
        <f t="shared" si="7178"/>
        <v/>
      </c>
      <c r="AG1052" s="124">
        <f t="shared" si="5610"/>
        <v>194.63</v>
      </c>
      <c r="AH1052" s="123"/>
      <c r="AI1052" s="123"/>
      <c r="AJ1052" s="124" t="str">
        <f t="shared" si="5611"/>
        <v/>
      </c>
      <c r="AK1052" s="123"/>
      <c r="AL1052" s="123"/>
      <c r="AM1052" s="124" t="str">
        <f t="shared" si="5612"/>
        <v/>
      </c>
      <c r="AN1052" s="123"/>
      <c r="AO1052" s="123"/>
      <c r="AP1052" s="124" t="str">
        <f t="shared" si="5613"/>
        <v/>
      </c>
      <c r="AQ1052" s="124" t="str">
        <f t="shared" ref="AQ1052:AR1052" si="7179">IF(SUM(AH1052,AK1052,AN1052)=0,"",SUM(AH1052,AK1052,AN1052))</f>
        <v/>
      </c>
      <c r="AR1052" s="124" t="str">
        <f t="shared" si="7179"/>
        <v/>
      </c>
      <c r="AS1052" s="124" t="str">
        <f t="shared" si="5615"/>
        <v/>
      </c>
      <c r="AT1052" s="124" t="str">
        <f t="shared" ref="AT1052:AV1052" si="7180">IF(S1052=0,"-",S1052)</f>
        <v>-</v>
      </c>
      <c r="AU1052" s="124" t="str">
        <f t="shared" si="7180"/>
        <v>-</v>
      </c>
      <c r="AV1052" s="124" t="str">
        <f t="shared" si="7180"/>
        <v/>
      </c>
      <c r="AW1052" s="124">
        <f t="shared" ref="AW1052:BH1052" si="7181">IF(SUM(V1052,AH1052)=0,"-",SUM(V1052,AH1052))</f>
        <v>110.12</v>
      </c>
      <c r="AX1052" s="124" t="str">
        <f t="shared" si="7181"/>
        <v>-</v>
      </c>
      <c r="AY1052" s="124">
        <f t="shared" si="7181"/>
        <v>110.12</v>
      </c>
      <c r="AZ1052" s="124">
        <f t="shared" si="7181"/>
        <v>77.26</v>
      </c>
      <c r="BA1052" s="124" t="str">
        <f t="shared" si="7181"/>
        <v>-</v>
      </c>
      <c r="BB1052" s="124">
        <f t="shared" si="7181"/>
        <v>77.26</v>
      </c>
      <c r="BC1052" s="124">
        <f t="shared" si="7181"/>
        <v>7.25</v>
      </c>
      <c r="BD1052" s="124" t="str">
        <f t="shared" si="7181"/>
        <v>-</v>
      </c>
      <c r="BE1052" s="124">
        <f t="shared" si="7181"/>
        <v>7.25</v>
      </c>
      <c r="BF1052" s="124">
        <f t="shared" si="7181"/>
        <v>194.63</v>
      </c>
      <c r="BG1052" s="124" t="str">
        <f t="shared" si="7181"/>
        <v>-</v>
      </c>
      <c r="BH1052" s="124">
        <f t="shared" si="7181"/>
        <v>194.63</v>
      </c>
      <c r="BI1052" s="124" t="str">
        <f t="shared" ref="BI1052:BK1052" si="7182">IF(SUM(D1052,S1052)=0,"-",SUM(D1052,S1052))</f>
        <v>-</v>
      </c>
      <c r="BJ1052" s="124" t="str">
        <f t="shared" si="7182"/>
        <v>-</v>
      </c>
      <c r="BK1052" s="124" t="str">
        <f t="shared" si="7182"/>
        <v>-</v>
      </c>
      <c r="BL1052" s="124">
        <f t="shared" ref="BL1052:BW1052" si="7183">IF(SUM(G1052,V1052,AH1052)=0,"-",SUM(G1052,V1052,AH1052))</f>
        <v>113.12</v>
      </c>
      <c r="BM1052" s="124" t="str">
        <f t="shared" si="7183"/>
        <v>-</v>
      </c>
      <c r="BN1052" s="124">
        <f t="shared" si="7183"/>
        <v>113.12</v>
      </c>
      <c r="BO1052" s="124">
        <f t="shared" si="7183"/>
        <v>77.26</v>
      </c>
      <c r="BP1052" s="124" t="str">
        <f t="shared" si="7183"/>
        <v>-</v>
      </c>
      <c r="BQ1052" s="124">
        <f t="shared" si="7183"/>
        <v>77.26</v>
      </c>
      <c r="BR1052" s="124">
        <f t="shared" si="7183"/>
        <v>7.25</v>
      </c>
      <c r="BS1052" s="124" t="str">
        <f t="shared" si="7183"/>
        <v>-</v>
      </c>
      <c r="BT1052" s="124">
        <f t="shared" si="7183"/>
        <v>7.25</v>
      </c>
      <c r="BU1052" s="124">
        <f t="shared" si="7183"/>
        <v>197.63</v>
      </c>
      <c r="BV1052" s="124" t="str">
        <f t="shared" si="7183"/>
        <v>-</v>
      </c>
      <c r="BW1052" s="124">
        <f t="shared" si="7183"/>
        <v>197.63</v>
      </c>
      <c r="BX1052" s="127">
        <v>210.0</v>
      </c>
      <c r="BY1052" s="123"/>
      <c r="BZ1052" s="120">
        <v>1994.58</v>
      </c>
      <c r="CA1052" s="121">
        <f t="shared" si="6189"/>
        <v>0.09908351633</v>
      </c>
    </row>
    <row r="1053" ht="15.75" hidden="1" customHeight="1">
      <c r="A1053" s="99" t="str">
        <f t="shared" si="5598"/>
        <v>May</v>
      </c>
      <c r="B1053" s="122" t="s">
        <v>141</v>
      </c>
      <c r="C1053" s="122" t="s">
        <v>42</v>
      </c>
      <c r="D1053" s="123">
        <v>3.3</v>
      </c>
      <c r="E1053" s="123"/>
      <c r="F1053" s="124">
        <f t="shared" si="5599"/>
        <v>3.3</v>
      </c>
      <c r="G1053" s="123">
        <v>28.46</v>
      </c>
      <c r="H1053" s="123"/>
      <c r="I1053" s="124">
        <f t="shared" si="5600"/>
        <v>28.46</v>
      </c>
      <c r="J1053" s="123">
        <v>11.0</v>
      </c>
      <c r="K1053" s="123"/>
      <c r="L1053" s="124">
        <f t="shared" si="5601"/>
        <v>11</v>
      </c>
      <c r="M1053" s="123"/>
      <c r="N1053" s="123"/>
      <c r="O1053" s="124" t="str">
        <f t="shared" si="5602"/>
        <v/>
      </c>
      <c r="P1053" s="126">
        <f t="shared" ref="P1053:Q1053" si="7184">IF(SUM(D1053,G1053,J1053,M1053)=0,"",SUM(D1053,G1053,J1053,M1053))</f>
        <v>42.76</v>
      </c>
      <c r="Q1053" s="126" t="str">
        <f t="shared" si="7184"/>
        <v/>
      </c>
      <c r="R1053" s="124">
        <f t="shared" si="5604"/>
        <v>42.76</v>
      </c>
      <c r="S1053" s="123">
        <v>0.35</v>
      </c>
      <c r="T1053" s="123"/>
      <c r="U1053" s="124">
        <f t="shared" si="5605"/>
        <v>0.35</v>
      </c>
      <c r="V1053" s="123">
        <v>156.01</v>
      </c>
      <c r="W1053" s="123"/>
      <c r="X1053" s="124">
        <f t="shared" si="5606"/>
        <v>156.01</v>
      </c>
      <c r="Y1053" s="123">
        <v>13.0</v>
      </c>
      <c r="Z1053" s="123"/>
      <c r="AA1053" s="124">
        <f t="shared" si="5607"/>
        <v>13</v>
      </c>
      <c r="AB1053" s="123"/>
      <c r="AC1053" s="123"/>
      <c r="AD1053" s="124" t="str">
        <f t="shared" si="5608"/>
        <v/>
      </c>
      <c r="AE1053" s="124">
        <f t="shared" ref="AE1053:AF1053" si="7185">IF(SUM(S1053,V1053,Y1053,AB1053)=0,"",SUM(S1053,V1053,Y1053,AB1053))</f>
        <v>169.36</v>
      </c>
      <c r="AF1053" s="124" t="str">
        <f t="shared" si="7185"/>
        <v/>
      </c>
      <c r="AG1053" s="124">
        <f t="shared" si="5610"/>
        <v>169.36</v>
      </c>
      <c r="AH1053" s="123"/>
      <c r="AI1053" s="123"/>
      <c r="AJ1053" s="124" t="str">
        <f t="shared" si="5611"/>
        <v/>
      </c>
      <c r="AK1053" s="123"/>
      <c r="AL1053" s="123"/>
      <c r="AM1053" s="124" t="str">
        <f t="shared" si="5612"/>
        <v/>
      </c>
      <c r="AN1053" s="123"/>
      <c r="AO1053" s="123"/>
      <c r="AP1053" s="124" t="str">
        <f t="shared" si="5613"/>
        <v/>
      </c>
      <c r="AQ1053" s="124" t="str">
        <f t="shared" ref="AQ1053:AR1053" si="7186">IF(SUM(AH1053,AK1053,AN1053)=0,"",SUM(AH1053,AK1053,AN1053))</f>
        <v/>
      </c>
      <c r="AR1053" s="124" t="str">
        <f t="shared" si="7186"/>
        <v/>
      </c>
      <c r="AS1053" s="124" t="str">
        <f t="shared" si="5615"/>
        <v/>
      </c>
      <c r="AT1053" s="124">
        <f t="shared" ref="AT1053:AV1053" si="7187">IF(S1053=0,"-",S1053)</f>
        <v>0.35</v>
      </c>
      <c r="AU1053" s="124" t="str">
        <f t="shared" si="7187"/>
        <v>-</v>
      </c>
      <c r="AV1053" s="124">
        <f t="shared" si="7187"/>
        <v>0.35</v>
      </c>
      <c r="AW1053" s="124">
        <f t="shared" ref="AW1053:BH1053" si="7188">IF(SUM(V1053,AH1053)=0,"-",SUM(V1053,AH1053))</f>
        <v>156.01</v>
      </c>
      <c r="AX1053" s="124" t="str">
        <f t="shared" si="7188"/>
        <v>-</v>
      </c>
      <c r="AY1053" s="124">
        <f t="shared" si="7188"/>
        <v>156.01</v>
      </c>
      <c r="AZ1053" s="124">
        <f t="shared" si="7188"/>
        <v>13</v>
      </c>
      <c r="BA1053" s="124" t="str">
        <f t="shared" si="7188"/>
        <v>-</v>
      </c>
      <c r="BB1053" s="124">
        <f t="shared" si="7188"/>
        <v>13</v>
      </c>
      <c r="BC1053" s="124" t="str">
        <f t="shared" si="7188"/>
        <v>-</v>
      </c>
      <c r="BD1053" s="124" t="str">
        <f t="shared" si="7188"/>
        <v>-</v>
      </c>
      <c r="BE1053" s="124" t="str">
        <f t="shared" si="7188"/>
        <v>-</v>
      </c>
      <c r="BF1053" s="124">
        <f t="shared" si="7188"/>
        <v>169.36</v>
      </c>
      <c r="BG1053" s="124" t="str">
        <f t="shared" si="7188"/>
        <v>-</v>
      </c>
      <c r="BH1053" s="124">
        <f t="shared" si="7188"/>
        <v>169.36</v>
      </c>
      <c r="BI1053" s="124">
        <f t="shared" ref="BI1053:BK1053" si="7189">IF(SUM(D1053,S1053)=0,"-",SUM(D1053,S1053))</f>
        <v>3.65</v>
      </c>
      <c r="BJ1053" s="124" t="str">
        <f t="shared" si="7189"/>
        <v>-</v>
      </c>
      <c r="BK1053" s="124">
        <f t="shared" si="7189"/>
        <v>3.65</v>
      </c>
      <c r="BL1053" s="124">
        <f t="shared" ref="BL1053:BW1053" si="7190">IF(SUM(G1053,V1053,AH1053)=0,"-",SUM(G1053,V1053,AH1053))</f>
        <v>184.47</v>
      </c>
      <c r="BM1053" s="124" t="str">
        <f t="shared" si="7190"/>
        <v>-</v>
      </c>
      <c r="BN1053" s="124">
        <f t="shared" si="7190"/>
        <v>184.47</v>
      </c>
      <c r="BO1053" s="124">
        <f t="shared" si="7190"/>
        <v>24</v>
      </c>
      <c r="BP1053" s="124" t="str">
        <f t="shared" si="7190"/>
        <v>-</v>
      </c>
      <c r="BQ1053" s="124">
        <f t="shared" si="7190"/>
        <v>24</v>
      </c>
      <c r="BR1053" s="124" t="str">
        <f t="shared" si="7190"/>
        <v>-</v>
      </c>
      <c r="BS1053" s="124" t="str">
        <f t="shared" si="7190"/>
        <v>-</v>
      </c>
      <c r="BT1053" s="124" t="str">
        <f t="shared" si="7190"/>
        <v>-</v>
      </c>
      <c r="BU1053" s="124">
        <f t="shared" si="7190"/>
        <v>212.12</v>
      </c>
      <c r="BV1053" s="124" t="str">
        <f t="shared" si="7190"/>
        <v>-</v>
      </c>
      <c r="BW1053" s="124">
        <f t="shared" si="7190"/>
        <v>212.12</v>
      </c>
      <c r="BX1053" s="127">
        <v>250.0</v>
      </c>
      <c r="BY1053" s="123"/>
      <c r="BZ1053" s="120">
        <v>1994.58</v>
      </c>
      <c r="CA1053" s="121">
        <f t="shared" si="6189"/>
        <v>0.1063482036</v>
      </c>
    </row>
    <row r="1054" ht="15.75" hidden="1" customHeight="1">
      <c r="A1054" s="99" t="str">
        <f t="shared" si="5598"/>
        <v>June</v>
      </c>
      <c r="B1054" s="122" t="s">
        <v>141</v>
      </c>
      <c r="C1054" s="122" t="s">
        <v>43</v>
      </c>
      <c r="D1054" s="123">
        <v>24.0</v>
      </c>
      <c r="E1054" s="123">
        <v>0.33</v>
      </c>
      <c r="F1054" s="124">
        <f t="shared" si="5599"/>
        <v>24.33</v>
      </c>
      <c r="G1054" s="123">
        <v>57.72</v>
      </c>
      <c r="H1054" s="123"/>
      <c r="I1054" s="124">
        <f t="shared" si="5600"/>
        <v>57.72</v>
      </c>
      <c r="J1054" s="123"/>
      <c r="K1054" s="123"/>
      <c r="L1054" s="124" t="str">
        <f t="shared" si="5601"/>
        <v/>
      </c>
      <c r="M1054" s="123"/>
      <c r="N1054" s="123"/>
      <c r="O1054" s="124" t="str">
        <f t="shared" si="5602"/>
        <v/>
      </c>
      <c r="P1054" s="126">
        <f t="shared" ref="P1054:Q1054" si="7191">IF(SUM(D1054,G1054,J1054,M1054)=0,"",SUM(D1054,G1054,J1054,M1054))</f>
        <v>81.72</v>
      </c>
      <c r="Q1054" s="126">
        <f t="shared" si="7191"/>
        <v>0.33</v>
      </c>
      <c r="R1054" s="124">
        <f t="shared" si="5604"/>
        <v>82.05</v>
      </c>
      <c r="S1054" s="123">
        <v>14.15</v>
      </c>
      <c r="T1054" s="123"/>
      <c r="U1054" s="124">
        <f t="shared" si="5605"/>
        <v>14.15</v>
      </c>
      <c r="V1054" s="123">
        <v>104.17</v>
      </c>
      <c r="W1054" s="123"/>
      <c r="X1054" s="124">
        <f t="shared" si="5606"/>
        <v>104.17</v>
      </c>
      <c r="Y1054" s="123">
        <v>0.25</v>
      </c>
      <c r="Z1054" s="123"/>
      <c r="AA1054" s="124">
        <f t="shared" si="5607"/>
        <v>0.25</v>
      </c>
      <c r="AB1054" s="123"/>
      <c r="AC1054" s="123"/>
      <c r="AD1054" s="124" t="str">
        <f t="shared" si="5608"/>
        <v/>
      </c>
      <c r="AE1054" s="124">
        <f t="shared" ref="AE1054:AF1054" si="7192">IF(SUM(S1054,V1054,Y1054,AB1054)=0,"",SUM(S1054,V1054,Y1054,AB1054))</f>
        <v>118.57</v>
      </c>
      <c r="AF1054" s="124" t="str">
        <f t="shared" si="7192"/>
        <v/>
      </c>
      <c r="AG1054" s="124">
        <f t="shared" si="5610"/>
        <v>118.57</v>
      </c>
      <c r="AH1054" s="123"/>
      <c r="AI1054" s="123"/>
      <c r="AJ1054" s="124" t="str">
        <f t="shared" si="5611"/>
        <v/>
      </c>
      <c r="AK1054" s="123"/>
      <c r="AL1054" s="123"/>
      <c r="AM1054" s="124" t="str">
        <f t="shared" si="5612"/>
        <v/>
      </c>
      <c r="AN1054" s="123"/>
      <c r="AO1054" s="123"/>
      <c r="AP1054" s="124" t="str">
        <f t="shared" si="5613"/>
        <v/>
      </c>
      <c r="AQ1054" s="124" t="str">
        <f t="shared" ref="AQ1054:AR1054" si="7193">IF(SUM(AH1054,AK1054,AN1054)=0,"",SUM(AH1054,AK1054,AN1054))</f>
        <v/>
      </c>
      <c r="AR1054" s="124" t="str">
        <f t="shared" si="7193"/>
        <v/>
      </c>
      <c r="AS1054" s="124" t="str">
        <f t="shared" si="5615"/>
        <v/>
      </c>
      <c r="AT1054" s="124">
        <f t="shared" ref="AT1054:AV1054" si="7194">IF(S1054=0,"-",S1054)</f>
        <v>14.15</v>
      </c>
      <c r="AU1054" s="124" t="str">
        <f t="shared" si="7194"/>
        <v>-</v>
      </c>
      <c r="AV1054" s="124">
        <f t="shared" si="7194"/>
        <v>14.15</v>
      </c>
      <c r="AW1054" s="124">
        <f t="shared" ref="AW1054:BH1054" si="7195">IF(SUM(V1054,AH1054)=0,"-",SUM(V1054,AH1054))</f>
        <v>104.17</v>
      </c>
      <c r="AX1054" s="124" t="str">
        <f t="shared" si="7195"/>
        <v>-</v>
      </c>
      <c r="AY1054" s="124">
        <f t="shared" si="7195"/>
        <v>104.17</v>
      </c>
      <c r="AZ1054" s="124">
        <f t="shared" si="7195"/>
        <v>0.25</v>
      </c>
      <c r="BA1054" s="124" t="str">
        <f t="shared" si="7195"/>
        <v>-</v>
      </c>
      <c r="BB1054" s="124">
        <f t="shared" si="7195"/>
        <v>0.25</v>
      </c>
      <c r="BC1054" s="124" t="str">
        <f t="shared" si="7195"/>
        <v>-</v>
      </c>
      <c r="BD1054" s="124" t="str">
        <f t="shared" si="7195"/>
        <v>-</v>
      </c>
      <c r="BE1054" s="124" t="str">
        <f t="shared" si="7195"/>
        <v>-</v>
      </c>
      <c r="BF1054" s="124">
        <f t="shared" si="7195"/>
        <v>118.57</v>
      </c>
      <c r="BG1054" s="124" t="str">
        <f t="shared" si="7195"/>
        <v>-</v>
      </c>
      <c r="BH1054" s="124">
        <f t="shared" si="7195"/>
        <v>118.57</v>
      </c>
      <c r="BI1054" s="124">
        <f t="shared" ref="BI1054:BK1054" si="7196">IF(SUM(D1054,S1054)=0,"-",SUM(D1054,S1054))</f>
        <v>38.15</v>
      </c>
      <c r="BJ1054" s="124">
        <f t="shared" si="7196"/>
        <v>0.33</v>
      </c>
      <c r="BK1054" s="124">
        <f t="shared" si="7196"/>
        <v>38.48</v>
      </c>
      <c r="BL1054" s="124">
        <f t="shared" ref="BL1054:BW1054" si="7197">IF(SUM(G1054,V1054,AH1054)=0,"-",SUM(G1054,V1054,AH1054))</f>
        <v>161.89</v>
      </c>
      <c r="BM1054" s="124" t="str">
        <f t="shared" si="7197"/>
        <v>-</v>
      </c>
      <c r="BN1054" s="124">
        <f t="shared" si="7197"/>
        <v>161.89</v>
      </c>
      <c r="BO1054" s="124">
        <f t="shared" si="7197"/>
        <v>0.25</v>
      </c>
      <c r="BP1054" s="124" t="str">
        <f t="shared" si="7197"/>
        <v>-</v>
      </c>
      <c r="BQ1054" s="124">
        <f t="shared" si="7197"/>
        <v>0.25</v>
      </c>
      <c r="BR1054" s="124" t="str">
        <f t="shared" si="7197"/>
        <v>-</v>
      </c>
      <c r="BS1054" s="124" t="str">
        <f t="shared" si="7197"/>
        <v>-</v>
      </c>
      <c r="BT1054" s="124" t="str">
        <f t="shared" si="7197"/>
        <v>-</v>
      </c>
      <c r="BU1054" s="124">
        <f t="shared" si="7197"/>
        <v>200.29</v>
      </c>
      <c r="BV1054" s="124">
        <f t="shared" si="7197"/>
        <v>0.33</v>
      </c>
      <c r="BW1054" s="124">
        <f t="shared" si="7197"/>
        <v>200.62</v>
      </c>
      <c r="BX1054" s="127">
        <v>220.0</v>
      </c>
      <c r="BY1054" s="123"/>
      <c r="BZ1054" s="120">
        <v>1994.58</v>
      </c>
      <c r="CA1054" s="121">
        <f t="shared" si="6189"/>
        <v>0.1005825788</v>
      </c>
    </row>
    <row r="1055" ht="15.75" hidden="1" customHeight="1">
      <c r="A1055" s="99" t="str">
        <f t="shared" si="5598"/>
        <v>June</v>
      </c>
      <c r="B1055" s="122" t="s">
        <v>141</v>
      </c>
      <c r="C1055" s="122" t="s">
        <v>44</v>
      </c>
      <c r="D1055" s="123">
        <v>81.26</v>
      </c>
      <c r="E1055" s="123">
        <v>16.0</v>
      </c>
      <c r="F1055" s="124">
        <f t="shared" si="5599"/>
        <v>97.26</v>
      </c>
      <c r="G1055" s="123">
        <v>92.12</v>
      </c>
      <c r="H1055" s="123"/>
      <c r="I1055" s="124">
        <f t="shared" si="5600"/>
        <v>92.12</v>
      </c>
      <c r="J1055" s="123">
        <v>20.5</v>
      </c>
      <c r="K1055" s="123"/>
      <c r="L1055" s="124">
        <f t="shared" si="5601"/>
        <v>20.5</v>
      </c>
      <c r="M1055" s="123">
        <v>4.5</v>
      </c>
      <c r="N1055" s="123"/>
      <c r="O1055" s="124">
        <f t="shared" si="5602"/>
        <v>4.5</v>
      </c>
      <c r="P1055" s="126">
        <f t="shared" ref="P1055:Q1055" si="7198">IF(SUM(D1055,G1055,J1055,M1055)=0,"",SUM(D1055,G1055,J1055,M1055))</f>
        <v>198.38</v>
      </c>
      <c r="Q1055" s="126">
        <f t="shared" si="7198"/>
        <v>16</v>
      </c>
      <c r="R1055" s="124">
        <f t="shared" si="5604"/>
        <v>214.38</v>
      </c>
      <c r="S1055" s="123">
        <v>44.5</v>
      </c>
      <c r="T1055" s="123"/>
      <c r="U1055" s="124">
        <f t="shared" si="5605"/>
        <v>44.5</v>
      </c>
      <c r="V1055" s="123">
        <v>162.1</v>
      </c>
      <c r="W1055" s="123"/>
      <c r="X1055" s="124">
        <f t="shared" si="5606"/>
        <v>162.1</v>
      </c>
      <c r="Y1055" s="123">
        <v>12.4</v>
      </c>
      <c r="Z1055" s="123"/>
      <c r="AA1055" s="124">
        <f t="shared" si="5607"/>
        <v>12.4</v>
      </c>
      <c r="AB1055" s="123">
        <v>8.25</v>
      </c>
      <c r="AC1055" s="123"/>
      <c r="AD1055" s="124">
        <f t="shared" si="5608"/>
        <v>8.25</v>
      </c>
      <c r="AE1055" s="124">
        <f t="shared" ref="AE1055:AF1055" si="7199">IF(SUM(S1055,V1055,Y1055,AB1055)=0,"",SUM(S1055,V1055,Y1055,AB1055))</f>
        <v>227.25</v>
      </c>
      <c r="AF1055" s="124" t="str">
        <f t="shared" si="7199"/>
        <v/>
      </c>
      <c r="AG1055" s="124">
        <f t="shared" si="5610"/>
        <v>227.25</v>
      </c>
      <c r="AH1055" s="123"/>
      <c r="AI1055" s="123"/>
      <c r="AJ1055" s="124" t="str">
        <f t="shared" si="5611"/>
        <v/>
      </c>
      <c r="AK1055" s="123"/>
      <c r="AL1055" s="123"/>
      <c r="AM1055" s="124" t="str">
        <f t="shared" si="5612"/>
        <v/>
      </c>
      <c r="AN1055" s="123"/>
      <c r="AO1055" s="123"/>
      <c r="AP1055" s="124" t="str">
        <f t="shared" si="5613"/>
        <v/>
      </c>
      <c r="AQ1055" s="124" t="str">
        <f t="shared" ref="AQ1055:AR1055" si="7200">IF(SUM(AH1055,AK1055,AN1055)=0,"",SUM(AH1055,AK1055,AN1055))</f>
        <v/>
      </c>
      <c r="AR1055" s="124" t="str">
        <f t="shared" si="7200"/>
        <v/>
      </c>
      <c r="AS1055" s="124" t="str">
        <f t="shared" si="5615"/>
        <v/>
      </c>
      <c r="AT1055" s="124">
        <f t="shared" ref="AT1055:AV1055" si="7201">IF(S1055=0,"-",S1055)</f>
        <v>44.5</v>
      </c>
      <c r="AU1055" s="124" t="str">
        <f t="shared" si="7201"/>
        <v>-</v>
      </c>
      <c r="AV1055" s="124">
        <f t="shared" si="7201"/>
        <v>44.5</v>
      </c>
      <c r="AW1055" s="124">
        <f t="shared" ref="AW1055:BH1055" si="7202">IF(SUM(V1055,AH1055)=0,"-",SUM(V1055,AH1055))</f>
        <v>162.1</v>
      </c>
      <c r="AX1055" s="124" t="str">
        <f t="shared" si="7202"/>
        <v>-</v>
      </c>
      <c r="AY1055" s="124">
        <f t="shared" si="7202"/>
        <v>162.1</v>
      </c>
      <c r="AZ1055" s="124">
        <f t="shared" si="7202"/>
        <v>12.4</v>
      </c>
      <c r="BA1055" s="124" t="str">
        <f t="shared" si="7202"/>
        <v>-</v>
      </c>
      <c r="BB1055" s="124">
        <f t="shared" si="7202"/>
        <v>12.4</v>
      </c>
      <c r="BC1055" s="124">
        <f t="shared" si="7202"/>
        <v>8.25</v>
      </c>
      <c r="BD1055" s="124" t="str">
        <f t="shared" si="7202"/>
        <v>-</v>
      </c>
      <c r="BE1055" s="124">
        <f t="shared" si="7202"/>
        <v>8.25</v>
      </c>
      <c r="BF1055" s="124">
        <f t="shared" si="7202"/>
        <v>227.25</v>
      </c>
      <c r="BG1055" s="124" t="str">
        <f t="shared" si="7202"/>
        <v>-</v>
      </c>
      <c r="BH1055" s="124">
        <f t="shared" si="7202"/>
        <v>227.25</v>
      </c>
      <c r="BI1055" s="124">
        <f t="shared" ref="BI1055:BK1055" si="7203">IF(SUM(D1055,S1055)=0,"-",SUM(D1055,S1055))</f>
        <v>125.76</v>
      </c>
      <c r="BJ1055" s="124">
        <f t="shared" si="7203"/>
        <v>16</v>
      </c>
      <c r="BK1055" s="124">
        <f t="shared" si="7203"/>
        <v>141.76</v>
      </c>
      <c r="BL1055" s="124">
        <f t="shared" ref="BL1055:BW1055" si="7204">IF(SUM(G1055,V1055,AH1055)=0,"-",SUM(G1055,V1055,AH1055))</f>
        <v>254.22</v>
      </c>
      <c r="BM1055" s="124" t="str">
        <f t="shared" si="7204"/>
        <v>-</v>
      </c>
      <c r="BN1055" s="124">
        <f t="shared" si="7204"/>
        <v>254.22</v>
      </c>
      <c r="BO1055" s="124">
        <f t="shared" si="7204"/>
        <v>32.9</v>
      </c>
      <c r="BP1055" s="124" t="str">
        <f t="shared" si="7204"/>
        <v>-</v>
      </c>
      <c r="BQ1055" s="124">
        <f t="shared" si="7204"/>
        <v>32.9</v>
      </c>
      <c r="BR1055" s="124">
        <f t="shared" si="7204"/>
        <v>12.75</v>
      </c>
      <c r="BS1055" s="124" t="str">
        <f t="shared" si="7204"/>
        <v>-</v>
      </c>
      <c r="BT1055" s="124">
        <f t="shared" si="7204"/>
        <v>12.75</v>
      </c>
      <c r="BU1055" s="124">
        <f t="shared" si="7204"/>
        <v>425.63</v>
      </c>
      <c r="BV1055" s="124">
        <f t="shared" si="7204"/>
        <v>16</v>
      </c>
      <c r="BW1055" s="124">
        <f t="shared" si="7204"/>
        <v>441.63</v>
      </c>
      <c r="BX1055" s="127">
        <v>390.0</v>
      </c>
      <c r="BY1055" s="123"/>
      <c r="BZ1055" s="120">
        <v>1994.58</v>
      </c>
      <c r="CA1055" s="121">
        <f t="shared" si="6189"/>
        <v>0.2214150347</v>
      </c>
    </row>
    <row r="1056" ht="15.75" hidden="1" customHeight="1">
      <c r="A1056" s="99" t="str">
        <f t="shared" si="5598"/>
        <v>July</v>
      </c>
      <c r="B1056" s="122" t="s">
        <v>141</v>
      </c>
      <c r="C1056" s="122" t="s">
        <v>45</v>
      </c>
      <c r="D1056" s="123">
        <v>12.13</v>
      </c>
      <c r="E1056" s="123">
        <v>23.5</v>
      </c>
      <c r="F1056" s="124">
        <f t="shared" si="5599"/>
        <v>35.63</v>
      </c>
      <c r="G1056" s="123">
        <v>55.34</v>
      </c>
      <c r="H1056" s="123"/>
      <c r="I1056" s="124">
        <f t="shared" si="5600"/>
        <v>55.34</v>
      </c>
      <c r="J1056" s="123">
        <v>5.0</v>
      </c>
      <c r="K1056" s="123"/>
      <c r="L1056" s="124">
        <f t="shared" si="5601"/>
        <v>5</v>
      </c>
      <c r="M1056" s="123"/>
      <c r="N1056" s="123"/>
      <c r="O1056" s="124" t="str">
        <f t="shared" si="5602"/>
        <v/>
      </c>
      <c r="P1056" s="126">
        <f t="shared" ref="P1056:Q1056" si="7205">IF(SUM(D1056,G1056,J1056,M1056)=0,"",SUM(D1056,G1056,J1056,M1056))</f>
        <v>72.47</v>
      </c>
      <c r="Q1056" s="126">
        <f t="shared" si="7205"/>
        <v>23.5</v>
      </c>
      <c r="R1056" s="124">
        <f t="shared" si="5604"/>
        <v>95.97</v>
      </c>
      <c r="S1056" s="123">
        <v>5.0</v>
      </c>
      <c r="T1056" s="123">
        <v>15.0</v>
      </c>
      <c r="U1056" s="124">
        <f t="shared" si="5605"/>
        <v>20</v>
      </c>
      <c r="V1056" s="123">
        <v>101.19</v>
      </c>
      <c r="W1056" s="123"/>
      <c r="X1056" s="124">
        <f t="shared" si="5606"/>
        <v>101.19</v>
      </c>
      <c r="Y1056" s="123"/>
      <c r="Z1056" s="123"/>
      <c r="AA1056" s="124" t="str">
        <f t="shared" si="5607"/>
        <v/>
      </c>
      <c r="AB1056" s="123"/>
      <c r="AC1056" s="123"/>
      <c r="AD1056" s="124" t="str">
        <f t="shared" si="5608"/>
        <v/>
      </c>
      <c r="AE1056" s="124">
        <f t="shared" ref="AE1056:AF1056" si="7206">IF(SUM(S1056,V1056,Y1056,AB1056)=0,"",SUM(S1056,V1056,Y1056,AB1056))</f>
        <v>106.19</v>
      </c>
      <c r="AF1056" s="124">
        <f t="shared" si="7206"/>
        <v>15</v>
      </c>
      <c r="AG1056" s="124">
        <f t="shared" si="5610"/>
        <v>121.19</v>
      </c>
      <c r="AH1056" s="123"/>
      <c r="AI1056" s="123"/>
      <c r="AJ1056" s="124" t="str">
        <f t="shared" si="5611"/>
        <v/>
      </c>
      <c r="AK1056" s="123"/>
      <c r="AL1056" s="123"/>
      <c r="AM1056" s="124" t="str">
        <f t="shared" si="5612"/>
        <v/>
      </c>
      <c r="AN1056" s="123"/>
      <c r="AO1056" s="123"/>
      <c r="AP1056" s="124" t="str">
        <f t="shared" si="5613"/>
        <v/>
      </c>
      <c r="AQ1056" s="124" t="str">
        <f t="shared" ref="AQ1056:AR1056" si="7207">IF(SUM(AH1056,AK1056,AN1056)=0,"",SUM(AH1056,AK1056,AN1056))</f>
        <v/>
      </c>
      <c r="AR1056" s="124" t="str">
        <f t="shared" si="7207"/>
        <v/>
      </c>
      <c r="AS1056" s="124" t="str">
        <f t="shared" si="5615"/>
        <v/>
      </c>
      <c r="AT1056" s="124">
        <f t="shared" ref="AT1056:AV1056" si="7208">IF(S1056=0,"-",S1056)</f>
        <v>5</v>
      </c>
      <c r="AU1056" s="124">
        <f t="shared" si="7208"/>
        <v>15</v>
      </c>
      <c r="AV1056" s="124">
        <f t="shared" si="7208"/>
        <v>20</v>
      </c>
      <c r="AW1056" s="124">
        <f t="shared" ref="AW1056:BH1056" si="7209">IF(SUM(V1056,AH1056)=0,"-",SUM(V1056,AH1056))</f>
        <v>101.19</v>
      </c>
      <c r="AX1056" s="124" t="str">
        <f t="shared" si="7209"/>
        <v>-</v>
      </c>
      <c r="AY1056" s="124">
        <f t="shared" si="7209"/>
        <v>101.19</v>
      </c>
      <c r="AZ1056" s="124" t="str">
        <f t="shared" si="7209"/>
        <v>-</v>
      </c>
      <c r="BA1056" s="124" t="str">
        <f t="shared" si="7209"/>
        <v>-</v>
      </c>
      <c r="BB1056" s="124" t="str">
        <f t="shared" si="7209"/>
        <v>-</v>
      </c>
      <c r="BC1056" s="124" t="str">
        <f t="shared" si="7209"/>
        <v>-</v>
      </c>
      <c r="BD1056" s="124" t="str">
        <f t="shared" si="7209"/>
        <v>-</v>
      </c>
      <c r="BE1056" s="124" t="str">
        <f t="shared" si="7209"/>
        <v>-</v>
      </c>
      <c r="BF1056" s="124">
        <f t="shared" si="7209"/>
        <v>106.19</v>
      </c>
      <c r="BG1056" s="124">
        <f t="shared" si="7209"/>
        <v>15</v>
      </c>
      <c r="BH1056" s="124">
        <f t="shared" si="7209"/>
        <v>121.19</v>
      </c>
      <c r="BI1056" s="124">
        <f t="shared" ref="BI1056:BK1056" si="7210">IF(SUM(D1056,S1056)=0,"-",SUM(D1056,S1056))</f>
        <v>17.13</v>
      </c>
      <c r="BJ1056" s="124">
        <f t="shared" si="7210"/>
        <v>38.5</v>
      </c>
      <c r="BK1056" s="124">
        <f t="shared" si="7210"/>
        <v>55.63</v>
      </c>
      <c r="BL1056" s="124">
        <f t="shared" ref="BL1056:BW1056" si="7211">IF(SUM(G1056,V1056,AH1056)=0,"-",SUM(G1056,V1056,AH1056))</f>
        <v>156.53</v>
      </c>
      <c r="BM1056" s="124" t="str">
        <f t="shared" si="7211"/>
        <v>-</v>
      </c>
      <c r="BN1056" s="124">
        <f t="shared" si="7211"/>
        <v>156.53</v>
      </c>
      <c r="BO1056" s="124">
        <f t="shared" si="7211"/>
        <v>5</v>
      </c>
      <c r="BP1056" s="124" t="str">
        <f t="shared" si="7211"/>
        <v>-</v>
      </c>
      <c r="BQ1056" s="124">
        <f t="shared" si="7211"/>
        <v>5</v>
      </c>
      <c r="BR1056" s="124" t="str">
        <f t="shared" si="7211"/>
        <v>-</v>
      </c>
      <c r="BS1056" s="124" t="str">
        <f t="shared" si="7211"/>
        <v>-</v>
      </c>
      <c r="BT1056" s="124" t="str">
        <f t="shared" si="7211"/>
        <v>-</v>
      </c>
      <c r="BU1056" s="124">
        <f t="shared" si="7211"/>
        <v>178.66</v>
      </c>
      <c r="BV1056" s="124">
        <f t="shared" si="7211"/>
        <v>38.5</v>
      </c>
      <c r="BW1056" s="124">
        <f t="shared" si="7211"/>
        <v>217.16</v>
      </c>
      <c r="BX1056" s="127">
        <v>198.0</v>
      </c>
      <c r="BY1056" s="123"/>
      <c r="BZ1056" s="120">
        <v>1994.58</v>
      </c>
      <c r="CA1056" s="121">
        <f t="shared" si="6189"/>
        <v>0.1088750514</v>
      </c>
    </row>
    <row r="1057" ht="15.75" hidden="1" customHeight="1">
      <c r="A1057" s="99" t="str">
        <f t="shared" si="5598"/>
        <v>July</v>
      </c>
      <c r="B1057" s="122" t="s">
        <v>141</v>
      </c>
      <c r="C1057" s="122" t="s">
        <v>46</v>
      </c>
      <c r="D1057" s="123">
        <v>24.17</v>
      </c>
      <c r="E1057" s="123">
        <v>1.0</v>
      </c>
      <c r="F1057" s="124">
        <f t="shared" si="5599"/>
        <v>25.17</v>
      </c>
      <c r="G1057" s="123">
        <v>77.82</v>
      </c>
      <c r="H1057" s="123"/>
      <c r="I1057" s="124">
        <f t="shared" si="5600"/>
        <v>77.82</v>
      </c>
      <c r="J1057" s="123">
        <v>3.25</v>
      </c>
      <c r="K1057" s="123"/>
      <c r="L1057" s="124">
        <f t="shared" si="5601"/>
        <v>3.25</v>
      </c>
      <c r="M1057" s="123"/>
      <c r="N1057" s="123"/>
      <c r="O1057" s="124" t="str">
        <f t="shared" si="5602"/>
        <v/>
      </c>
      <c r="P1057" s="126">
        <f t="shared" ref="P1057:Q1057" si="7212">IF(SUM(D1057,G1057,J1057,M1057)=0,"",SUM(D1057,G1057,J1057,M1057))</f>
        <v>105.24</v>
      </c>
      <c r="Q1057" s="126">
        <f t="shared" si="7212"/>
        <v>1</v>
      </c>
      <c r="R1057" s="124">
        <f t="shared" si="5604"/>
        <v>106.24</v>
      </c>
      <c r="S1057" s="123">
        <v>26.68</v>
      </c>
      <c r="T1057" s="123"/>
      <c r="U1057" s="124">
        <f t="shared" si="5605"/>
        <v>26.68</v>
      </c>
      <c r="V1057" s="123">
        <v>194.93</v>
      </c>
      <c r="W1057" s="123"/>
      <c r="X1057" s="124">
        <f t="shared" si="5606"/>
        <v>194.93</v>
      </c>
      <c r="Y1057" s="123"/>
      <c r="Z1057" s="123"/>
      <c r="AA1057" s="124" t="str">
        <f t="shared" si="5607"/>
        <v/>
      </c>
      <c r="AB1057" s="123"/>
      <c r="AC1057" s="123"/>
      <c r="AD1057" s="124" t="str">
        <f t="shared" si="5608"/>
        <v/>
      </c>
      <c r="AE1057" s="124">
        <f t="shared" ref="AE1057:AF1057" si="7213">IF(SUM(S1057,V1057,Y1057,AB1057)=0,"",SUM(S1057,V1057,Y1057,AB1057))</f>
        <v>221.61</v>
      </c>
      <c r="AF1057" s="124" t="str">
        <f t="shared" si="7213"/>
        <v/>
      </c>
      <c r="AG1057" s="124">
        <f t="shared" si="5610"/>
        <v>221.61</v>
      </c>
      <c r="AH1057" s="123"/>
      <c r="AI1057" s="123"/>
      <c r="AJ1057" s="124" t="str">
        <f t="shared" si="5611"/>
        <v/>
      </c>
      <c r="AK1057" s="123"/>
      <c r="AL1057" s="123"/>
      <c r="AM1057" s="124" t="str">
        <f t="shared" si="5612"/>
        <v/>
      </c>
      <c r="AN1057" s="123"/>
      <c r="AO1057" s="123"/>
      <c r="AP1057" s="124" t="str">
        <f t="shared" si="5613"/>
        <v/>
      </c>
      <c r="AQ1057" s="124" t="str">
        <f t="shared" ref="AQ1057:AR1057" si="7214">IF(SUM(AH1057,AK1057,AN1057)=0,"",SUM(AH1057,AK1057,AN1057))</f>
        <v/>
      </c>
      <c r="AR1057" s="124" t="str">
        <f t="shared" si="7214"/>
        <v/>
      </c>
      <c r="AS1057" s="124" t="str">
        <f t="shared" si="5615"/>
        <v/>
      </c>
      <c r="AT1057" s="124">
        <f t="shared" ref="AT1057:AV1057" si="7215">IF(S1057=0,"-",S1057)</f>
        <v>26.68</v>
      </c>
      <c r="AU1057" s="124" t="str">
        <f t="shared" si="7215"/>
        <v>-</v>
      </c>
      <c r="AV1057" s="124">
        <f t="shared" si="7215"/>
        <v>26.68</v>
      </c>
      <c r="AW1057" s="124">
        <f t="shared" ref="AW1057:BH1057" si="7216">IF(SUM(V1057,AH1057)=0,"-",SUM(V1057,AH1057))</f>
        <v>194.93</v>
      </c>
      <c r="AX1057" s="124" t="str">
        <f t="shared" si="7216"/>
        <v>-</v>
      </c>
      <c r="AY1057" s="124">
        <f t="shared" si="7216"/>
        <v>194.93</v>
      </c>
      <c r="AZ1057" s="124" t="str">
        <f t="shared" si="7216"/>
        <v>-</v>
      </c>
      <c r="BA1057" s="124" t="str">
        <f t="shared" si="7216"/>
        <v>-</v>
      </c>
      <c r="BB1057" s="124" t="str">
        <f t="shared" si="7216"/>
        <v>-</v>
      </c>
      <c r="BC1057" s="124" t="str">
        <f t="shared" si="7216"/>
        <v>-</v>
      </c>
      <c r="BD1057" s="124" t="str">
        <f t="shared" si="7216"/>
        <v>-</v>
      </c>
      <c r="BE1057" s="124" t="str">
        <f t="shared" si="7216"/>
        <v>-</v>
      </c>
      <c r="BF1057" s="124">
        <f t="shared" si="7216"/>
        <v>221.61</v>
      </c>
      <c r="BG1057" s="124" t="str">
        <f t="shared" si="7216"/>
        <v>-</v>
      </c>
      <c r="BH1057" s="124">
        <f t="shared" si="7216"/>
        <v>221.61</v>
      </c>
      <c r="BI1057" s="124">
        <f t="shared" ref="BI1057:BK1057" si="7217">IF(SUM(D1057,S1057)=0,"-",SUM(D1057,S1057))</f>
        <v>50.85</v>
      </c>
      <c r="BJ1057" s="124">
        <f t="shared" si="7217"/>
        <v>1</v>
      </c>
      <c r="BK1057" s="124">
        <f t="shared" si="7217"/>
        <v>51.85</v>
      </c>
      <c r="BL1057" s="124">
        <f t="shared" ref="BL1057:BW1057" si="7218">IF(SUM(G1057,V1057,AH1057)=0,"-",SUM(G1057,V1057,AH1057))</f>
        <v>272.75</v>
      </c>
      <c r="BM1057" s="124" t="str">
        <f t="shared" si="7218"/>
        <v>-</v>
      </c>
      <c r="BN1057" s="124">
        <f t="shared" si="7218"/>
        <v>272.75</v>
      </c>
      <c r="BO1057" s="124">
        <f t="shared" si="7218"/>
        <v>3.25</v>
      </c>
      <c r="BP1057" s="124" t="str">
        <f t="shared" si="7218"/>
        <v>-</v>
      </c>
      <c r="BQ1057" s="124">
        <f t="shared" si="7218"/>
        <v>3.25</v>
      </c>
      <c r="BR1057" s="124" t="str">
        <f t="shared" si="7218"/>
        <v>-</v>
      </c>
      <c r="BS1057" s="124" t="str">
        <f t="shared" si="7218"/>
        <v>-</v>
      </c>
      <c r="BT1057" s="124" t="str">
        <f t="shared" si="7218"/>
        <v>-</v>
      </c>
      <c r="BU1057" s="124">
        <f t="shared" si="7218"/>
        <v>326.85</v>
      </c>
      <c r="BV1057" s="124">
        <f t="shared" si="7218"/>
        <v>1</v>
      </c>
      <c r="BW1057" s="124">
        <f t="shared" si="7218"/>
        <v>327.85</v>
      </c>
      <c r="BX1057" s="127">
        <v>290.0</v>
      </c>
      <c r="BY1057" s="123"/>
      <c r="BZ1057" s="120">
        <v>1994.58</v>
      </c>
      <c r="CA1057" s="121">
        <f t="shared" si="6189"/>
        <v>0.1643704439</v>
      </c>
    </row>
    <row r="1058" ht="15.75" hidden="1" customHeight="1">
      <c r="A1058" s="99" t="str">
        <f t="shared" si="5598"/>
        <v>August</v>
      </c>
      <c r="B1058" s="122" t="s">
        <v>141</v>
      </c>
      <c r="C1058" s="122" t="s">
        <v>47</v>
      </c>
      <c r="D1058" s="123">
        <v>29.25</v>
      </c>
      <c r="E1058" s="123"/>
      <c r="F1058" s="124">
        <f t="shared" si="5599"/>
        <v>29.25</v>
      </c>
      <c r="G1058" s="123">
        <v>41.3</v>
      </c>
      <c r="H1058" s="123"/>
      <c r="I1058" s="124">
        <f t="shared" si="5600"/>
        <v>41.3</v>
      </c>
      <c r="J1058" s="123"/>
      <c r="K1058" s="123"/>
      <c r="L1058" s="124" t="str">
        <f t="shared" si="5601"/>
        <v/>
      </c>
      <c r="M1058" s="123"/>
      <c r="N1058" s="123"/>
      <c r="O1058" s="124" t="str">
        <f t="shared" si="5602"/>
        <v/>
      </c>
      <c r="P1058" s="126">
        <f t="shared" ref="P1058:Q1058" si="7219">IF(SUM(D1058,G1058,J1058,M1058)=0,"",SUM(D1058,G1058,J1058,M1058))</f>
        <v>70.55</v>
      </c>
      <c r="Q1058" s="125" t="str">
        <f t="shared" si="7219"/>
        <v/>
      </c>
      <c r="R1058" s="124">
        <f t="shared" si="5604"/>
        <v>70.55</v>
      </c>
      <c r="S1058" s="123">
        <v>32.65</v>
      </c>
      <c r="T1058" s="123"/>
      <c r="U1058" s="124">
        <f t="shared" si="5605"/>
        <v>32.65</v>
      </c>
      <c r="V1058" s="123">
        <v>130.47</v>
      </c>
      <c r="W1058" s="123"/>
      <c r="X1058" s="124">
        <f t="shared" si="5606"/>
        <v>130.47</v>
      </c>
      <c r="Y1058" s="123">
        <v>6.77</v>
      </c>
      <c r="Z1058" s="123"/>
      <c r="AA1058" s="124">
        <f t="shared" si="5607"/>
        <v>6.77</v>
      </c>
      <c r="AB1058" s="123"/>
      <c r="AC1058" s="123"/>
      <c r="AD1058" s="124" t="str">
        <f t="shared" si="5608"/>
        <v/>
      </c>
      <c r="AE1058" s="124">
        <f t="shared" ref="AE1058:AF1058" si="7220">IF(SUM(S1058,V1058,Y1058,AB1058)=0,"",SUM(S1058,V1058,Y1058,AB1058))</f>
        <v>169.89</v>
      </c>
      <c r="AF1058" s="124" t="str">
        <f t="shared" si="7220"/>
        <v/>
      </c>
      <c r="AG1058" s="124">
        <f t="shared" si="5610"/>
        <v>169.89</v>
      </c>
      <c r="AH1058" s="123"/>
      <c r="AI1058" s="123"/>
      <c r="AJ1058" s="124" t="str">
        <f t="shared" si="5611"/>
        <v/>
      </c>
      <c r="AK1058" s="123"/>
      <c r="AL1058" s="123"/>
      <c r="AM1058" s="124" t="str">
        <f t="shared" si="5612"/>
        <v/>
      </c>
      <c r="AN1058" s="123"/>
      <c r="AO1058" s="123"/>
      <c r="AP1058" s="124" t="str">
        <f t="shared" si="5613"/>
        <v/>
      </c>
      <c r="AQ1058" s="124" t="str">
        <f t="shared" ref="AQ1058:AR1058" si="7221">IF(SUM(AH1058,AK1058,AN1058)=0,"",SUM(AH1058,AK1058,AN1058))</f>
        <v/>
      </c>
      <c r="AR1058" s="124" t="str">
        <f t="shared" si="7221"/>
        <v/>
      </c>
      <c r="AS1058" s="124" t="str">
        <f t="shared" si="5615"/>
        <v/>
      </c>
      <c r="AT1058" s="124">
        <f t="shared" ref="AT1058:AV1058" si="7222">IF(S1058=0,"-",S1058)</f>
        <v>32.65</v>
      </c>
      <c r="AU1058" s="124" t="str">
        <f t="shared" si="7222"/>
        <v>-</v>
      </c>
      <c r="AV1058" s="124">
        <f t="shared" si="7222"/>
        <v>32.65</v>
      </c>
      <c r="AW1058" s="124">
        <f t="shared" ref="AW1058:BH1058" si="7223">IF(SUM(V1058,AH1058)=0,"-",SUM(V1058,AH1058))</f>
        <v>130.47</v>
      </c>
      <c r="AX1058" s="124" t="str">
        <f t="shared" si="7223"/>
        <v>-</v>
      </c>
      <c r="AY1058" s="124">
        <f t="shared" si="7223"/>
        <v>130.47</v>
      </c>
      <c r="AZ1058" s="124">
        <f t="shared" si="7223"/>
        <v>6.77</v>
      </c>
      <c r="BA1058" s="124" t="str">
        <f t="shared" si="7223"/>
        <v>-</v>
      </c>
      <c r="BB1058" s="124">
        <f t="shared" si="7223"/>
        <v>6.77</v>
      </c>
      <c r="BC1058" s="124" t="str">
        <f t="shared" si="7223"/>
        <v>-</v>
      </c>
      <c r="BD1058" s="124" t="str">
        <f t="shared" si="7223"/>
        <v>-</v>
      </c>
      <c r="BE1058" s="124" t="str">
        <f t="shared" si="7223"/>
        <v>-</v>
      </c>
      <c r="BF1058" s="124">
        <f t="shared" si="7223"/>
        <v>169.89</v>
      </c>
      <c r="BG1058" s="124" t="str">
        <f t="shared" si="7223"/>
        <v>-</v>
      </c>
      <c r="BH1058" s="124">
        <f t="shared" si="7223"/>
        <v>169.89</v>
      </c>
      <c r="BI1058" s="124">
        <f t="shared" ref="BI1058:BK1058" si="7224">IF(SUM(D1058,S1058)=0,"-",SUM(D1058,S1058))</f>
        <v>61.9</v>
      </c>
      <c r="BJ1058" s="124" t="str">
        <f t="shared" si="7224"/>
        <v>-</v>
      </c>
      <c r="BK1058" s="124">
        <f t="shared" si="7224"/>
        <v>61.9</v>
      </c>
      <c r="BL1058" s="124">
        <f t="shared" ref="BL1058:BW1058" si="7225">IF(SUM(G1058,V1058,AH1058)=0,"-",SUM(G1058,V1058,AH1058))</f>
        <v>171.77</v>
      </c>
      <c r="BM1058" s="124" t="str">
        <f t="shared" si="7225"/>
        <v>-</v>
      </c>
      <c r="BN1058" s="124">
        <f t="shared" si="7225"/>
        <v>171.77</v>
      </c>
      <c r="BO1058" s="124">
        <f t="shared" si="7225"/>
        <v>6.77</v>
      </c>
      <c r="BP1058" s="124" t="str">
        <f t="shared" si="7225"/>
        <v>-</v>
      </c>
      <c r="BQ1058" s="124">
        <f t="shared" si="7225"/>
        <v>6.77</v>
      </c>
      <c r="BR1058" s="124" t="str">
        <f t="shared" si="7225"/>
        <v>-</v>
      </c>
      <c r="BS1058" s="124" t="str">
        <f t="shared" si="7225"/>
        <v>-</v>
      </c>
      <c r="BT1058" s="124" t="str">
        <f t="shared" si="7225"/>
        <v>-</v>
      </c>
      <c r="BU1058" s="124">
        <f t="shared" si="7225"/>
        <v>240.44</v>
      </c>
      <c r="BV1058" s="124" t="str">
        <f t="shared" si="7225"/>
        <v>-</v>
      </c>
      <c r="BW1058" s="124">
        <f t="shared" si="7225"/>
        <v>240.44</v>
      </c>
      <c r="BX1058" s="127">
        <v>265.0</v>
      </c>
      <c r="BY1058" s="123"/>
      <c r="BZ1058" s="120">
        <v>1994.58</v>
      </c>
      <c r="CA1058" s="120">
        <f t="shared" si="6189"/>
        <v>0.1205466815</v>
      </c>
    </row>
    <row r="1059" ht="15.75" hidden="1" customHeight="1">
      <c r="A1059" s="99" t="str">
        <f t="shared" si="5598"/>
        <v>August</v>
      </c>
      <c r="B1059" s="122" t="s">
        <v>141</v>
      </c>
      <c r="C1059" s="122" t="s">
        <v>48</v>
      </c>
      <c r="D1059" s="123">
        <v>5.0</v>
      </c>
      <c r="E1059" s="123">
        <v>5.07</v>
      </c>
      <c r="F1059" s="124">
        <f t="shared" si="5599"/>
        <v>10.07</v>
      </c>
      <c r="G1059" s="123">
        <v>2.5</v>
      </c>
      <c r="H1059" s="123"/>
      <c r="I1059" s="124">
        <f t="shared" si="5600"/>
        <v>2.5</v>
      </c>
      <c r="J1059" s="123"/>
      <c r="K1059" s="123"/>
      <c r="L1059" s="124" t="str">
        <f t="shared" si="5601"/>
        <v/>
      </c>
      <c r="M1059" s="123"/>
      <c r="N1059" s="123"/>
      <c r="O1059" s="124" t="str">
        <f t="shared" si="5602"/>
        <v/>
      </c>
      <c r="P1059" s="126">
        <f t="shared" ref="P1059:Q1059" si="7226">IF(SUM(D1059,G1059,J1059,M1059)=0,"",SUM(D1059,G1059,J1059,M1059))</f>
        <v>7.5</v>
      </c>
      <c r="Q1059" s="126">
        <f t="shared" si="7226"/>
        <v>5.07</v>
      </c>
      <c r="R1059" s="124">
        <f t="shared" si="5604"/>
        <v>12.57</v>
      </c>
      <c r="S1059" s="123">
        <v>5.0</v>
      </c>
      <c r="T1059" s="123">
        <v>20.0</v>
      </c>
      <c r="U1059" s="124">
        <f t="shared" si="5605"/>
        <v>25</v>
      </c>
      <c r="V1059" s="123">
        <v>76.3</v>
      </c>
      <c r="W1059" s="123"/>
      <c r="X1059" s="124">
        <f t="shared" si="5606"/>
        <v>76.3</v>
      </c>
      <c r="Y1059" s="123"/>
      <c r="Z1059" s="123"/>
      <c r="AA1059" s="124" t="str">
        <f t="shared" si="5607"/>
        <v/>
      </c>
      <c r="AB1059" s="123"/>
      <c r="AC1059" s="123"/>
      <c r="AD1059" s="124" t="str">
        <f t="shared" si="5608"/>
        <v/>
      </c>
      <c r="AE1059" s="124">
        <f t="shared" ref="AE1059:AF1059" si="7227">IF(SUM(S1059,V1059,Y1059,AB1059)=0,"",SUM(S1059,V1059,Y1059,AB1059))</f>
        <v>81.3</v>
      </c>
      <c r="AF1059" s="124">
        <f t="shared" si="7227"/>
        <v>20</v>
      </c>
      <c r="AG1059" s="124">
        <f t="shared" si="5610"/>
        <v>101.3</v>
      </c>
      <c r="AH1059" s="123"/>
      <c r="AI1059" s="123"/>
      <c r="AJ1059" s="124" t="str">
        <f t="shared" si="5611"/>
        <v/>
      </c>
      <c r="AK1059" s="123"/>
      <c r="AL1059" s="123"/>
      <c r="AM1059" s="124" t="str">
        <f t="shared" si="5612"/>
        <v/>
      </c>
      <c r="AN1059" s="123"/>
      <c r="AO1059" s="123"/>
      <c r="AP1059" s="124" t="str">
        <f t="shared" si="5613"/>
        <v/>
      </c>
      <c r="AQ1059" s="124" t="str">
        <f t="shared" ref="AQ1059:AR1059" si="7228">IF(SUM(AH1059,AK1059,AN1059)=0,"",SUM(AH1059,AK1059,AN1059))</f>
        <v/>
      </c>
      <c r="AR1059" s="124" t="str">
        <f t="shared" si="7228"/>
        <v/>
      </c>
      <c r="AS1059" s="124" t="str">
        <f t="shared" si="5615"/>
        <v/>
      </c>
      <c r="AT1059" s="124">
        <f t="shared" ref="AT1059:AV1059" si="7229">IF(S1059=0,"-",S1059)</f>
        <v>5</v>
      </c>
      <c r="AU1059" s="124">
        <f t="shared" si="7229"/>
        <v>20</v>
      </c>
      <c r="AV1059" s="124">
        <f t="shared" si="7229"/>
        <v>25</v>
      </c>
      <c r="AW1059" s="124">
        <f t="shared" ref="AW1059:BH1059" si="7230">IF(SUM(V1059,AH1059)=0,"-",SUM(V1059,AH1059))</f>
        <v>76.3</v>
      </c>
      <c r="AX1059" s="124" t="str">
        <f t="shared" si="7230"/>
        <v>-</v>
      </c>
      <c r="AY1059" s="124">
        <f t="shared" si="7230"/>
        <v>76.3</v>
      </c>
      <c r="AZ1059" s="124" t="str">
        <f t="shared" si="7230"/>
        <v>-</v>
      </c>
      <c r="BA1059" s="124" t="str">
        <f t="shared" si="7230"/>
        <v>-</v>
      </c>
      <c r="BB1059" s="124" t="str">
        <f t="shared" si="7230"/>
        <v>-</v>
      </c>
      <c r="BC1059" s="124" t="str">
        <f t="shared" si="7230"/>
        <v>-</v>
      </c>
      <c r="BD1059" s="124" t="str">
        <f t="shared" si="7230"/>
        <v>-</v>
      </c>
      <c r="BE1059" s="124" t="str">
        <f t="shared" si="7230"/>
        <v>-</v>
      </c>
      <c r="BF1059" s="124">
        <f t="shared" si="7230"/>
        <v>81.3</v>
      </c>
      <c r="BG1059" s="124">
        <f t="shared" si="7230"/>
        <v>20</v>
      </c>
      <c r="BH1059" s="124">
        <f t="shared" si="7230"/>
        <v>101.3</v>
      </c>
      <c r="BI1059" s="124">
        <f t="shared" ref="BI1059:BK1059" si="7231">IF(SUM(D1059,S1059)=0,"-",SUM(D1059,S1059))</f>
        <v>10</v>
      </c>
      <c r="BJ1059" s="124">
        <f t="shared" si="7231"/>
        <v>25.07</v>
      </c>
      <c r="BK1059" s="124">
        <f t="shared" si="7231"/>
        <v>35.07</v>
      </c>
      <c r="BL1059" s="124">
        <f t="shared" ref="BL1059:BW1059" si="7232">IF(SUM(G1059,V1059,AH1059)=0,"-",SUM(G1059,V1059,AH1059))</f>
        <v>78.8</v>
      </c>
      <c r="BM1059" s="124" t="str">
        <f t="shared" si="7232"/>
        <v>-</v>
      </c>
      <c r="BN1059" s="124">
        <f t="shared" si="7232"/>
        <v>78.8</v>
      </c>
      <c r="BO1059" s="124" t="str">
        <f t="shared" si="7232"/>
        <v>-</v>
      </c>
      <c r="BP1059" s="124" t="str">
        <f t="shared" si="7232"/>
        <v>-</v>
      </c>
      <c r="BQ1059" s="124" t="str">
        <f t="shared" si="7232"/>
        <v>-</v>
      </c>
      <c r="BR1059" s="124" t="str">
        <f t="shared" si="7232"/>
        <v>-</v>
      </c>
      <c r="BS1059" s="124" t="str">
        <f t="shared" si="7232"/>
        <v>-</v>
      </c>
      <c r="BT1059" s="124" t="str">
        <f t="shared" si="7232"/>
        <v>-</v>
      </c>
      <c r="BU1059" s="124">
        <f t="shared" si="7232"/>
        <v>88.8</v>
      </c>
      <c r="BV1059" s="124">
        <f t="shared" si="7232"/>
        <v>25.07</v>
      </c>
      <c r="BW1059" s="124">
        <f t="shared" si="7232"/>
        <v>113.87</v>
      </c>
      <c r="BX1059" s="123">
        <v>130.0</v>
      </c>
      <c r="BY1059" s="123"/>
      <c r="BZ1059" s="120">
        <v>1994.58</v>
      </c>
      <c r="CA1059" s="120">
        <f t="shared" si="6189"/>
        <v>0.05708971312</v>
      </c>
    </row>
    <row r="1060" ht="15.75" hidden="1" customHeight="1">
      <c r="A1060" s="99" t="str">
        <f t="shared" si="5598"/>
        <v>September</v>
      </c>
      <c r="B1060" s="122" t="s">
        <v>141</v>
      </c>
      <c r="C1060" s="122" t="s">
        <v>49</v>
      </c>
      <c r="D1060" s="123"/>
      <c r="E1060" s="123"/>
      <c r="F1060" s="124" t="str">
        <f t="shared" si="5599"/>
        <v/>
      </c>
      <c r="G1060" s="123">
        <v>16.1</v>
      </c>
      <c r="H1060" s="123"/>
      <c r="I1060" s="124">
        <f t="shared" si="5600"/>
        <v>16.1</v>
      </c>
      <c r="J1060" s="123">
        <v>3.0</v>
      </c>
      <c r="K1060" s="123"/>
      <c r="L1060" s="124">
        <f t="shared" si="5601"/>
        <v>3</v>
      </c>
      <c r="M1060" s="123"/>
      <c r="N1060" s="123"/>
      <c r="O1060" s="124" t="str">
        <f t="shared" si="5602"/>
        <v/>
      </c>
      <c r="P1060" s="126">
        <f t="shared" ref="P1060:Q1060" si="7233">IF(SUM(D1060,G1060,J1060,M1060)=0,"",SUM(D1060,G1060,J1060,M1060))</f>
        <v>19.1</v>
      </c>
      <c r="Q1060" s="125" t="str">
        <f t="shared" si="7233"/>
        <v/>
      </c>
      <c r="R1060" s="124">
        <f t="shared" si="5604"/>
        <v>19.1</v>
      </c>
      <c r="S1060" s="123">
        <v>5.0</v>
      </c>
      <c r="T1060" s="123"/>
      <c r="U1060" s="124">
        <f t="shared" si="5605"/>
        <v>5</v>
      </c>
      <c r="V1060" s="123">
        <v>66.99</v>
      </c>
      <c r="W1060" s="123"/>
      <c r="X1060" s="124">
        <f t="shared" si="5606"/>
        <v>66.99</v>
      </c>
      <c r="Y1060" s="123">
        <v>64.0</v>
      </c>
      <c r="Z1060" s="123"/>
      <c r="AA1060" s="124">
        <f t="shared" si="5607"/>
        <v>64</v>
      </c>
      <c r="AB1060" s="123"/>
      <c r="AC1060" s="123"/>
      <c r="AD1060" s="124" t="str">
        <f t="shared" si="5608"/>
        <v/>
      </c>
      <c r="AE1060" s="124">
        <f t="shared" ref="AE1060:AF1060" si="7234">IF(SUM(S1060,V1060,Y1060,AB1060)=0,"",SUM(S1060,V1060,Y1060,AB1060))</f>
        <v>135.99</v>
      </c>
      <c r="AF1060" s="124" t="str">
        <f t="shared" si="7234"/>
        <v/>
      </c>
      <c r="AG1060" s="124">
        <f t="shared" si="5610"/>
        <v>135.99</v>
      </c>
      <c r="AH1060" s="123"/>
      <c r="AI1060" s="123"/>
      <c r="AJ1060" s="124" t="str">
        <f t="shared" si="5611"/>
        <v/>
      </c>
      <c r="AK1060" s="123"/>
      <c r="AL1060" s="123"/>
      <c r="AM1060" s="124" t="str">
        <f t="shared" si="5612"/>
        <v/>
      </c>
      <c r="AN1060" s="123"/>
      <c r="AO1060" s="123"/>
      <c r="AP1060" s="124" t="str">
        <f t="shared" si="5613"/>
        <v/>
      </c>
      <c r="AQ1060" s="124" t="str">
        <f t="shared" ref="AQ1060:AR1060" si="7235">IF(SUM(AH1060,AK1060,AN1060)=0,"",SUM(AH1060,AK1060,AN1060))</f>
        <v/>
      </c>
      <c r="AR1060" s="124" t="str">
        <f t="shared" si="7235"/>
        <v/>
      </c>
      <c r="AS1060" s="124" t="str">
        <f t="shared" si="5615"/>
        <v/>
      </c>
      <c r="AT1060" s="124">
        <f t="shared" ref="AT1060:AV1060" si="7236">IF(S1060=0,"-",S1060)</f>
        <v>5</v>
      </c>
      <c r="AU1060" s="124" t="str">
        <f t="shared" si="7236"/>
        <v>-</v>
      </c>
      <c r="AV1060" s="124">
        <f t="shared" si="7236"/>
        <v>5</v>
      </c>
      <c r="AW1060" s="124">
        <f t="shared" ref="AW1060:BH1060" si="7237">IF(SUM(V1060,AH1060)=0,"-",SUM(V1060,AH1060))</f>
        <v>66.99</v>
      </c>
      <c r="AX1060" s="124" t="str">
        <f t="shared" si="7237"/>
        <v>-</v>
      </c>
      <c r="AY1060" s="124">
        <f t="shared" si="7237"/>
        <v>66.99</v>
      </c>
      <c r="AZ1060" s="124">
        <f t="shared" si="7237"/>
        <v>64</v>
      </c>
      <c r="BA1060" s="124" t="str">
        <f t="shared" si="7237"/>
        <v>-</v>
      </c>
      <c r="BB1060" s="124">
        <f t="shared" si="7237"/>
        <v>64</v>
      </c>
      <c r="BC1060" s="124" t="str">
        <f t="shared" si="7237"/>
        <v>-</v>
      </c>
      <c r="BD1060" s="124" t="str">
        <f t="shared" si="7237"/>
        <v>-</v>
      </c>
      <c r="BE1060" s="124" t="str">
        <f t="shared" si="7237"/>
        <v>-</v>
      </c>
      <c r="BF1060" s="124">
        <f t="shared" si="7237"/>
        <v>135.99</v>
      </c>
      <c r="BG1060" s="124" t="str">
        <f t="shared" si="7237"/>
        <v>-</v>
      </c>
      <c r="BH1060" s="124">
        <f t="shared" si="7237"/>
        <v>135.99</v>
      </c>
      <c r="BI1060" s="124">
        <f t="shared" ref="BI1060:BK1060" si="7238">IF(SUM(D1060,S1060)=0,"-",SUM(D1060,S1060))</f>
        <v>5</v>
      </c>
      <c r="BJ1060" s="124" t="str">
        <f t="shared" si="7238"/>
        <v>-</v>
      </c>
      <c r="BK1060" s="124">
        <f t="shared" si="7238"/>
        <v>5</v>
      </c>
      <c r="BL1060" s="124">
        <f t="shared" ref="BL1060:BW1060" si="7239">IF(SUM(G1060,V1060,AH1060)=0,"-",SUM(G1060,V1060,AH1060))</f>
        <v>83.09</v>
      </c>
      <c r="BM1060" s="124" t="str">
        <f t="shared" si="7239"/>
        <v>-</v>
      </c>
      <c r="BN1060" s="124">
        <f t="shared" si="7239"/>
        <v>83.09</v>
      </c>
      <c r="BO1060" s="124">
        <f t="shared" si="7239"/>
        <v>67</v>
      </c>
      <c r="BP1060" s="124" t="str">
        <f t="shared" si="7239"/>
        <v>-</v>
      </c>
      <c r="BQ1060" s="124">
        <f t="shared" si="7239"/>
        <v>67</v>
      </c>
      <c r="BR1060" s="124" t="str">
        <f t="shared" si="7239"/>
        <v>-</v>
      </c>
      <c r="BS1060" s="124" t="str">
        <f t="shared" si="7239"/>
        <v>-</v>
      </c>
      <c r="BT1060" s="124" t="str">
        <f t="shared" si="7239"/>
        <v>-</v>
      </c>
      <c r="BU1060" s="124">
        <f t="shared" si="7239"/>
        <v>155.09</v>
      </c>
      <c r="BV1060" s="124" t="str">
        <f t="shared" si="7239"/>
        <v>-</v>
      </c>
      <c r="BW1060" s="124">
        <f t="shared" si="7239"/>
        <v>155.09</v>
      </c>
      <c r="BX1060" s="123">
        <v>160.0</v>
      </c>
      <c r="BY1060" s="123"/>
      <c r="BZ1060" s="120">
        <v>1994.58</v>
      </c>
      <c r="CA1060" s="120">
        <f t="shared" si="6189"/>
        <v>0.077755718</v>
      </c>
    </row>
    <row r="1061" ht="15.75" hidden="1" customHeight="1">
      <c r="A1061" s="99" t="str">
        <f t="shared" si="5598"/>
        <v>September</v>
      </c>
      <c r="B1061" s="122" t="s">
        <v>141</v>
      </c>
      <c r="C1061" s="122" t="s">
        <v>50</v>
      </c>
      <c r="D1061" s="123"/>
      <c r="E1061" s="123"/>
      <c r="F1061" s="124" t="str">
        <f t="shared" si="5599"/>
        <v/>
      </c>
      <c r="G1061" s="123">
        <v>76.65</v>
      </c>
      <c r="H1061" s="123"/>
      <c r="I1061" s="124">
        <f t="shared" si="5600"/>
        <v>76.65</v>
      </c>
      <c r="J1061" s="123">
        <v>1.0</v>
      </c>
      <c r="K1061" s="123"/>
      <c r="L1061" s="124">
        <f t="shared" si="5601"/>
        <v>1</v>
      </c>
      <c r="M1061" s="123"/>
      <c r="N1061" s="123"/>
      <c r="O1061" s="124" t="str">
        <f t="shared" si="5602"/>
        <v/>
      </c>
      <c r="P1061" s="126">
        <f t="shared" ref="P1061:Q1061" si="7240">IF(SUM(D1061,G1061,J1061,M1061)=0,"",SUM(D1061,G1061,J1061,M1061))</f>
        <v>77.65</v>
      </c>
      <c r="Q1061" s="125" t="str">
        <f t="shared" si="7240"/>
        <v/>
      </c>
      <c r="R1061" s="124">
        <f t="shared" si="5604"/>
        <v>77.65</v>
      </c>
      <c r="S1061" s="123"/>
      <c r="T1061" s="123"/>
      <c r="U1061" s="124" t="str">
        <f t="shared" si="5605"/>
        <v/>
      </c>
      <c r="V1061" s="123">
        <v>127.24</v>
      </c>
      <c r="W1061" s="123"/>
      <c r="X1061" s="124">
        <f t="shared" si="5606"/>
        <v>127.24</v>
      </c>
      <c r="Y1061" s="123">
        <v>11.5</v>
      </c>
      <c r="Z1061" s="123"/>
      <c r="AA1061" s="124">
        <f t="shared" si="5607"/>
        <v>11.5</v>
      </c>
      <c r="AB1061" s="123"/>
      <c r="AC1061" s="123"/>
      <c r="AD1061" s="124" t="str">
        <f t="shared" si="5608"/>
        <v/>
      </c>
      <c r="AE1061" s="124">
        <f t="shared" ref="AE1061:AF1061" si="7241">IF(SUM(S1061,V1061,Y1061,AB1061)=0,"",SUM(S1061,V1061,Y1061,AB1061))</f>
        <v>138.74</v>
      </c>
      <c r="AF1061" s="124" t="str">
        <f t="shared" si="7241"/>
        <v/>
      </c>
      <c r="AG1061" s="124">
        <f t="shared" si="5610"/>
        <v>138.74</v>
      </c>
      <c r="AH1061" s="123"/>
      <c r="AI1061" s="123"/>
      <c r="AJ1061" s="124" t="str">
        <f t="shared" si="5611"/>
        <v/>
      </c>
      <c r="AK1061" s="123"/>
      <c r="AL1061" s="123"/>
      <c r="AM1061" s="124" t="str">
        <f t="shared" si="5612"/>
        <v/>
      </c>
      <c r="AN1061" s="123"/>
      <c r="AO1061" s="123"/>
      <c r="AP1061" s="124" t="str">
        <f t="shared" si="5613"/>
        <v/>
      </c>
      <c r="AQ1061" s="124" t="str">
        <f t="shared" ref="AQ1061:AR1061" si="7242">IF(SUM(AH1061,AK1061,AN1061)=0,"",SUM(AH1061,AK1061,AN1061))</f>
        <v/>
      </c>
      <c r="AR1061" s="124" t="str">
        <f t="shared" si="7242"/>
        <v/>
      </c>
      <c r="AS1061" s="124" t="str">
        <f t="shared" si="5615"/>
        <v/>
      </c>
      <c r="AT1061" s="124" t="str">
        <f t="shared" ref="AT1061:AV1061" si="7243">IF(S1061=0,"-",S1061)</f>
        <v>-</v>
      </c>
      <c r="AU1061" s="124" t="str">
        <f t="shared" si="7243"/>
        <v>-</v>
      </c>
      <c r="AV1061" s="124" t="str">
        <f t="shared" si="7243"/>
        <v/>
      </c>
      <c r="AW1061" s="124">
        <f t="shared" ref="AW1061:BH1061" si="7244">IF(SUM(V1061,AH1061)=0,"-",SUM(V1061,AH1061))</f>
        <v>127.24</v>
      </c>
      <c r="AX1061" s="124" t="str">
        <f t="shared" si="7244"/>
        <v>-</v>
      </c>
      <c r="AY1061" s="124">
        <f t="shared" si="7244"/>
        <v>127.24</v>
      </c>
      <c r="AZ1061" s="124">
        <f t="shared" si="7244"/>
        <v>11.5</v>
      </c>
      <c r="BA1061" s="124" t="str">
        <f t="shared" si="7244"/>
        <v>-</v>
      </c>
      <c r="BB1061" s="124">
        <f t="shared" si="7244"/>
        <v>11.5</v>
      </c>
      <c r="BC1061" s="124" t="str">
        <f t="shared" si="7244"/>
        <v>-</v>
      </c>
      <c r="BD1061" s="124" t="str">
        <f t="shared" si="7244"/>
        <v>-</v>
      </c>
      <c r="BE1061" s="124" t="str">
        <f t="shared" si="7244"/>
        <v>-</v>
      </c>
      <c r="BF1061" s="124">
        <f t="shared" si="7244"/>
        <v>138.74</v>
      </c>
      <c r="BG1061" s="124" t="str">
        <f t="shared" si="7244"/>
        <v>-</v>
      </c>
      <c r="BH1061" s="124">
        <f t="shared" si="7244"/>
        <v>138.74</v>
      </c>
      <c r="BI1061" s="124" t="str">
        <f t="shared" ref="BI1061:BK1061" si="7245">IF(SUM(D1061,S1061)=0,"-",SUM(D1061,S1061))</f>
        <v>-</v>
      </c>
      <c r="BJ1061" s="124" t="str">
        <f t="shared" si="7245"/>
        <v>-</v>
      </c>
      <c r="BK1061" s="124" t="str">
        <f t="shared" si="7245"/>
        <v>-</v>
      </c>
      <c r="BL1061" s="124">
        <f t="shared" ref="BL1061:BW1061" si="7246">IF(SUM(G1061,V1061,AH1061)=0,"-",SUM(G1061,V1061,AH1061))</f>
        <v>203.89</v>
      </c>
      <c r="BM1061" s="124" t="str">
        <f t="shared" si="7246"/>
        <v>-</v>
      </c>
      <c r="BN1061" s="124">
        <f t="shared" si="7246"/>
        <v>203.89</v>
      </c>
      <c r="BO1061" s="124">
        <f t="shared" si="7246"/>
        <v>12.5</v>
      </c>
      <c r="BP1061" s="124" t="str">
        <f t="shared" si="7246"/>
        <v>-</v>
      </c>
      <c r="BQ1061" s="124">
        <f t="shared" si="7246"/>
        <v>12.5</v>
      </c>
      <c r="BR1061" s="124" t="str">
        <f t="shared" si="7246"/>
        <v>-</v>
      </c>
      <c r="BS1061" s="124" t="str">
        <f t="shared" si="7246"/>
        <v>-</v>
      </c>
      <c r="BT1061" s="124" t="str">
        <f t="shared" si="7246"/>
        <v>-</v>
      </c>
      <c r="BU1061" s="124">
        <f t="shared" si="7246"/>
        <v>216.39</v>
      </c>
      <c r="BV1061" s="124" t="str">
        <f t="shared" si="7246"/>
        <v>-</v>
      </c>
      <c r="BW1061" s="124">
        <f t="shared" si="7246"/>
        <v>216.39</v>
      </c>
      <c r="BX1061" s="123">
        <v>230.0</v>
      </c>
      <c r="BY1061" s="123"/>
      <c r="BZ1061" s="120">
        <v>1994.58</v>
      </c>
      <c r="CA1061" s="120">
        <f t="shared" si="6189"/>
        <v>0.1084890052</v>
      </c>
    </row>
    <row r="1062" ht="15.75" hidden="1" customHeight="1">
      <c r="A1062" s="99" t="str">
        <f t="shared" si="5598"/>
        <v>October</v>
      </c>
      <c r="B1062" s="122" t="s">
        <v>141</v>
      </c>
      <c r="C1062" s="122" t="s">
        <v>51</v>
      </c>
      <c r="D1062" s="123">
        <v>33.25</v>
      </c>
      <c r="E1062" s="123"/>
      <c r="F1062" s="124">
        <f t="shared" si="5599"/>
        <v>33.25</v>
      </c>
      <c r="G1062" s="123">
        <v>89.95</v>
      </c>
      <c r="H1062" s="123"/>
      <c r="I1062" s="124">
        <f t="shared" si="5600"/>
        <v>89.95</v>
      </c>
      <c r="J1062" s="123">
        <v>24.0</v>
      </c>
      <c r="K1062" s="123"/>
      <c r="L1062" s="124">
        <f t="shared" si="5601"/>
        <v>24</v>
      </c>
      <c r="M1062" s="123"/>
      <c r="N1062" s="123"/>
      <c r="O1062" s="124" t="str">
        <f t="shared" si="5602"/>
        <v/>
      </c>
      <c r="P1062" s="126">
        <f t="shared" ref="P1062:Q1062" si="7247">IF(SUM(D1062,G1062,J1062,M1062)=0,"",SUM(D1062,G1062,J1062,M1062))</f>
        <v>147.2</v>
      </c>
      <c r="Q1062" s="125" t="str">
        <f t="shared" si="7247"/>
        <v/>
      </c>
      <c r="R1062" s="124">
        <f t="shared" si="5604"/>
        <v>147.2</v>
      </c>
      <c r="S1062" s="123">
        <v>42.0</v>
      </c>
      <c r="T1062" s="123"/>
      <c r="U1062" s="124">
        <f t="shared" si="5605"/>
        <v>42</v>
      </c>
      <c r="V1062" s="123">
        <v>187.75</v>
      </c>
      <c r="W1062" s="123"/>
      <c r="X1062" s="124">
        <f t="shared" si="5606"/>
        <v>187.75</v>
      </c>
      <c r="Y1062" s="123">
        <v>72.85</v>
      </c>
      <c r="Z1062" s="123"/>
      <c r="AA1062" s="124">
        <f t="shared" si="5607"/>
        <v>72.85</v>
      </c>
      <c r="AB1062" s="123"/>
      <c r="AC1062" s="123"/>
      <c r="AD1062" s="124" t="str">
        <f t="shared" si="5608"/>
        <v/>
      </c>
      <c r="AE1062" s="124">
        <f t="shared" ref="AE1062:AF1062" si="7248">IF(SUM(S1062,V1062,Y1062,AB1062)=0,"",SUM(S1062,V1062,Y1062,AB1062))</f>
        <v>302.6</v>
      </c>
      <c r="AF1062" s="124" t="str">
        <f t="shared" si="7248"/>
        <v/>
      </c>
      <c r="AG1062" s="124">
        <f t="shared" si="5610"/>
        <v>302.6</v>
      </c>
      <c r="AH1062" s="123"/>
      <c r="AI1062" s="123"/>
      <c r="AJ1062" s="124" t="str">
        <f t="shared" si="5611"/>
        <v/>
      </c>
      <c r="AK1062" s="123"/>
      <c r="AL1062" s="123"/>
      <c r="AM1062" s="124" t="str">
        <f t="shared" si="5612"/>
        <v/>
      </c>
      <c r="AN1062" s="123"/>
      <c r="AO1062" s="123"/>
      <c r="AP1062" s="124" t="str">
        <f t="shared" si="5613"/>
        <v/>
      </c>
      <c r="AQ1062" s="124" t="str">
        <f t="shared" ref="AQ1062:AR1062" si="7249">IF(SUM(AH1062,AK1062,AN1062)=0,"",SUM(AH1062,AK1062,AN1062))</f>
        <v/>
      </c>
      <c r="AR1062" s="124" t="str">
        <f t="shared" si="7249"/>
        <v/>
      </c>
      <c r="AS1062" s="124" t="str">
        <f t="shared" si="5615"/>
        <v/>
      </c>
      <c r="AT1062" s="124">
        <f t="shared" ref="AT1062:AV1062" si="7250">IF(S1062=0,"-",S1062)</f>
        <v>42</v>
      </c>
      <c r="AU1062" s="124" t="str">
        <f t="shared" si="7250"/>
        <v>-</v>
      </c>
      <c r="AV1062" s="124">
        <f t="shared" si="7250"/>
        <v>42</v>
      </c>
      <c r="AW1062" s="124">
        <f t="shared" ref="AW1062:BH1062" si="7251">IF(SUM(V1062,AH1062)=0,"-",SUM(V1062,AH1062))</f>
        <v>187.75</v>
      </c>
      <c r="AX1062" s="124" t="str">
        <f t="shared" si="7251"/>
        <v>-</v>
      </c>
      <c r="AY1062" s="124">
        <f t="shared" si="7251"/>
        <v>187.75</v>
      </c>
      <c r="AZ1062" s="124">
        <f t="shared" si="7251"/>
        <v>72.85</v>
      </c>
      <c r="BA1062" s="124" t="str">
        <f t="shared" si="7251"/>
        <v>-</v>
      </c>
      <c r="BB1062" s="124">
        <f t="shared" si="7251"/>
        <v>72.85</v>
      </c>
      <c r="BC1062" s="124" t="str">
        <f t="shared" si="7251"/>
        <v>-</v>
      </c>
      <c r="BD1062" s="124" t="str">
        <f t="shared" si="7251"/>
        <v>-</v>
      </c>
      <c r="BE1062" s="124" t="str">
        <f t="shared" si="7251"/>
        <v>-</v>
      </c>
      <c r="BF1062" s="124">
        <f t="shared" si="7251"/>
        <v>302.6</v>
      </c>
      <c r="BG1062" s="124" t="str">
        <f t="shared" si="7251"/>
        <v>-</v>
      </c>
      <c r="BH1062" s="124">
        <f t="shared" si="7251"/>
        <v>302.6</v>
      </c>
      <c r="BI1062" s="124">
        <f t="shared" ref="BI1062:BK1062" si="7252">IF(SUM(D1062,S1062)=0,"-",SUM(D1062,S1062))</f>
        <v>75.25</v>
      </c>
      <c r="BJ1062" s="124" t="str">
        <f t="shared" si="7252"/>
        <v>-</v>
      </c>
      <c r="BK1062" s="124">
        <f t="shared" si="7252"/>
        <v>75.25</v>
      </c>
      <c r="BL1062" s="124">
        <f t="shared" ref="BL1062:BW1062" si="7253">IF(SUM(G1062,V1062,AH1062)=0,"-",SUM(G1062,V1062,AH1062))</f>
        <v>277.7</v>
      </c>
      <c r="BM1062" s="124" t="str">
        <f t="shared" si="7253"/>
        <v>-</v>
      </c>
      <c r="BN1062" s="124">
        <f t="shared" si="7253"/>
        <v>277.7</v>
      </c>
      <c r="BO1062" s="124">
        <f t="shared" si="7253"/>
        <v>96.85</v>
      </c>
      <c r="BP1062" s="124" t="str">
        <f t="shared" si="7253"/>
        <v>-</v>
      </c>
      <c r="BQ1062" s="124">
        <f t="shared" si="7253"/>
        <v>96.85</v>
      </c>
      <c r="BR1062" s="124" t="str">
        <f t="shared" si="7253"/>
        <v>-</v>
      </c>
      <c r="BS1062" s="124" t="str">
        <f t="shared" si="7253"/>
        <v>-</v>
      </c>
      <c r="BT1062" s="124" t="str">
        <f t="shared" si="7253"/>
        <v>-</v>
      </c>
      <c r="BU1062" s="124">
        <f t="shared" si="7253"/>
        <v>449.8</v>
      </c>
      <c r="BV1062" s="124" t="str">
        <f t="shared" si="7253"/>
        <v>-</v>
      </c>
      <c r="BW1062" s="124">
        <f t="shared" si="7253"/>
        <v>449.8</v>
      </c>
      <c r="BX1062" s="123">
        <v>485.0</v>
      </c>
      <c r="BY1062" s="123"/>
      <c r="BZ1062" s="120">
        <v>1994.58</v>
      </c>
      <c r="CA1062" s="121">
        <f t="shared" si="6189"/>
        <v>0.2255111352</v>
      </c>
    </row>
    <row r="1063" ht="15.75" hidden="1" customHeight="1">
      <c r="A1063" s="99" t="str">
        <f t="shared" si="5598"/>
        <v>October</v>
      </c>
      <c r="B1063" s="122" t="s">
        <v>141</v>
      </c>
      <c r="C1063" s="122" t="s">
        <v>52</v>
      </c>
      <c r="D1063" s="123">
        <v>63.0</v>
      </c>
      <c r="E1063" s="123"/>
      <c r="F1063" s="124">
        <f t="shared" si="5599"/>
        <v>63</v>
      </c>
      <c r="G1063" s="123">
        <v>86.38</v>
      </c>
      <c r="H1063" s="123"/>
      <c r="I1063" s="124">
        <f t="shared" si="5600"/>
        <v>86.38</v>
      </c>
      <c r="J1063" s="123"/>
      <c r="K1063" s="123"/>
      <c r="L1063" s="124" t="str">
        <f t="shared" si="5601"/>
        <v/>
      </c>
      <c r="M1063" s="123"/>
      <c r="N1063" s="123"/>
      <c r="O1063" s="124" t="str">
        <f t="shared" si="5602"/>
        <v/>
      </c>
      <c r="P1063" s="126">
        <f t="shared" ref="P1063:Q1063" si="7254">IF(SUM(D1063,G1063,J1063,M1063)=0,"",SUM(D1063,G1063,J1063,M1063))</f>
        <v>149.38</v>
      </c>
      <c r="Q1063" s="125" t="str">
        <f t="shared" si="7254"/>
        <v/>
      </c>
      <c r="R1063" s="124">
        <f t="shared" si="5604"/>
        <v>149.38</v>
      </c>
      <c r="S1063" s="123">
        <v>48.84</v>
      </c>
      <c r="T1063" s="123"/>
      <c r="U1063" s="124">
        <f t="shared" si="5605"/>
        <v>48.84</v>
      </c>
      <c r="V1063" s="123">
        <v>185.96</v>
      </c>
      <c r="W1063" s="123"/>
      <c r="X1063" s="124">
        <f t="shared" si="5606"/>
        <v>185.96</v>
      </c>
      <c r="Y1063" s="123">
        <v>4.54</v>
      </c>
      <c r="Z1063" s="123"/>
      <c r="AA1063" s="124">
        <f t="shared" si="5607"/>
        <v>4.54</v>
      </c>
      <c r="AB1063" s="123"/>
      <c r="AC1063" s="123"/>
      <c r="AD1063" s="124" t="str">
        <f t="shared" si="5608"/>
        <v/>
      </c>
      <c r="AE1063" s="124">
        <f t="shared" ref="AE1063:AF1063" si="7255">IF(SUM(S1063,V1063,Y1063,AB1063)=0,"",SUM(S1063,V1063,Y1063,AB1063))</f>
        <v>239.34</v>
      </c>
      <c r="AF1063" s="124" t="str">
        <f t="shared" si="7255"/>
        <v/>
      </c>
      <c r="AG1063" s="124">
        <f t="shared" si="5610"/>
        <v>239.34</v>
      </c>
      <c r="AH1063" s="123"/>
      <c r="AI1063" s="123"/>
      <c r="AJ1063" s="124" t="str">
        <f t="shared" si="5611"/>
        <v/>
      </c>
      <c r="AK1063" s="123"/>
      <c r="AL1063" s="123"/>
      <c r="AM1063" s="124" t="str">
        <f t="shared" si="5612"/>
        <v/>
      </c>
      <c r="AN1063" s="123"/>
      <c r="AO1063" s="123"/>
      <c r="AP1063" s="124" t="str">
        <f t="shared" si="5613"/>
        <v/>
      </c>
      <c r="AQ1063" s="124" t="str">
        <f t="shared" ref="AQ1063:AR1063" si="7256">IF(SUM(AH1063,AK1063,AN1063)=0,"",SUM(AH1063,AK1063,AN1063))</f>
        <v/>
      </c>
      <c r="AR1063" s="124" t="str">
        <f t="shared" si="7256"/>
        <v/>
      </c>
      <c r="AS1063" s="124" t="str">
        <f t="shared" si="5615"/>
        <v/>
      </c>
      <c r="AT1063" s="124">
        <f t="shared" ref="AT1063:AV1063" si="7257">IF(S1063=0,"-",S1063)</f>
        <v>48.84</v>
      </c>
      <c r="AU1063" s="124" t="str">
        <f t="shared" si="7257"/>
        <v>-</v>
      </c>
      <c r="AV1063" s="124">
        <f t="shared" si="7257"/>
        <v>48.84</v>
      </c>
      <c r="AW1063" s="124">
        <f t="shared" ref="AW1063:BH1063" si="7258">IF(SUM(V1063,AH1063)=0,"-",SUM(V1063,AH1063))</f>
        <v>185.96</v>
      </c>
      <c r="AX1063" s="124" t="str">
        <f t="shared" si="7258"/>
        <v>-</v>
      </c>
      <c r="AY1063" s="124">
        <f t="shared" si="7258"/>
        <v>185.96</v>
      </c>
      <c r="AZ1063" s="124">
        <f t="shared" si="7258"/>
        <v>4.54</v>
      </c>
      <c r="BA1063" s="124" t="str">
        <f t="shared" si="7258"/>
        <v>-</v>
      </c>
      <c r="BB1063" s="124">
        <f t="shared" si="7258"/>
        <v>4.54</v>
      </c>
      <c r="BC1063" s="124" t="str">
        <f t="shared" si="7258"/>
        <v>-</v>
      </c>
      <c r="BD1063" s="124" t="str">
        <f t="shared" si="7258"/>
        <v>-</v>
      </c>
      <c r="BE1063" s="124" t="str">
        <f t="shared" si="7258"/>
        <v>-</v>
      </c>
      <c r="BF1063" s="124">
        <f t="shared" si="7258"/>
        <v>239.34</v>
      </c>
      <c r="BG1063" s="124" t="str">
        <f t="shared" si="7258"/>
        <v>-</v>
      </c>
      <c r="BH1063" s="124">
        <f t="shared" si="7258"/>
        <v>239.34</v>
      </c>
      <c r="BI1063" s="124">
        <f t="shared" ref="BI1063:BK1063" si="7259">IF(SUM(D1063,S1063)=0,"-",SUM(D1063,S1063))</f>
        <v>111.84</v>
      </c>
      <c r="BJ1063" s="124" t="str">
        <f t="shared" si="7259"/>
        <v>-</v>
      </c>
      <c r="BK1063" s="124">
        <f t="shared" si="7259"/>
        <v>111.84</v>
      </c>
      <c r="BL1063" s="124">
        <f t="shared" ref="BL1063:BW1063" si="7260">IF(SUM(G1063,V1063,AH1063)=0,"-",SUM(G1063,V1063,AH1063))</f>
        <v>272.34</v>
      </c>
      <c r="BM1063" s="124" t="str">
        <f t="shared" si="7260"/>
        <v>-</v>
      </c>
      <c r="BN1063" s="124">
        <f t="shared" si="7260"/>
        <v>272.34</v>
      </c>
      <c r="BO1063" s="124">
        <f t="shared" si="7260"/>
        <v>4.54</v>
      </c>
      <c r="BP1063" s="124" t="str">
        <f t="shared" si="7260"/>
        <v>-</v>
      </c>
      <c r="BQ1063" s="124">
        <f t="shared" si="7260"/>
        <v>4.54</v>
      </c>
      <c r="BR1063" s="124" t="str">
        <f t="shared" si="7260"/>
        <v>-</v>
      </c>
      <c r="BS1063" s="124" t="str">
        <f t="shared" si="7260"/>
        <v>-</v>
      </c>
      <c r="BT1063" s="124" t="str">
        <f t="shared" si="7260"/>
        <v>-</v>
      </c>
      <c r="BU1063" s="124">
        <f t="shared" si="7260"/>
        <v>388.72</v>
      </c>
      <c r="BV1063" s="124" t="str">
        <f t="shared" si="7260"/>
        <v>-</v>
      </c>
      <c r="BW1063" s="124">
        <f t="shared" si="7260"/>
        <v>388.72</v>
      </c>
      <c r="BX1063" s="123">
        <v>405.0</v>
      </c>
      <c r="BY1063" s="123"/>
      <c r="BZ1063" s="120">
        <v>1994.58</v>
      </c>
      <c r="CA1063" s="121">
        <f t="shared" si="6189"/>
        <v>0.1948881469</v>
      </c>
    </row>
    <row r="1064" ht="15.75" hidden="1" customHeight="1">
      <c r="A1064" s="99" t="str">
        <f t="shared" si="5598"/>
        <v>November</v>
      </c>
      <c r="B1064" s="122" t="s">
        <v>141</v>
      </c>
      <c r="C1064" s="122" t="s">
        <v>53</v>
      </c>
      <c r="D1064" s="123"/>
      <c r="E1064" s="123"/>
      <c r="F1064" s="124" t="str">
        <f t="shared" si="5599"/>
        <v/>
      </c>
      <c r="G1064" s="123">
        <v>72.25</v>
      </c>
      <c r="H1064" s="123"/>
      <c r="I1064" s="124">
        <f t="shared" si="5600"/>
        <v>72.25</v>
      </c>
      <c r="J1064" s="123"/>
      <c r="K1064" s="123"/>
      <c r="L1064" s="124" t="str">
        <f t="shared" si="5601"/>
        <v/>
      </c>
      <c r="M1064" s="123"/>
      <c r="N1064" s="123"/>
      <c r="O1064" s="124" t="str">
        <f t="shared" si="5602"/>
        <v/>
      </c>
      <c r="P1064" s="126">
        <f t="shared" ref="P1064:Q1064" si="7261">IF(SUM(D1064,G1064,J1064,M1064)=0,"",SUM(D1064,G1064,J1064,M1064))</f>
        <v>72.25</v>
      </c>
      <c r="Q1064" s="125" t="str">
        <f t="shared" si="7261"/>
        <v/>
      </c>
      <c r="R1064" s="124">
        <f t="shared" si="5604"/>
        <v>72.25</v>
      </c>
      <c r="S1064" s="123"/>
      <c r="T1064" s="123"/>
      <c r="U1064" s="124" t="str">
        <f t="shared" si="5605"/>
        <v/>
      </c>
      <c r="V1064" s="123">
        <v>102.3</v>
      </c>
      <c r="W1064" s="123"/>
      <c r="X1064" s="124">
        <f t="shared" si="5606"/>
        <v>102.3</v>
      </c>
      <c r="Y1064" s="123">
        <v>8.0</v>
      </c>
      <c r="Z1064" s="123"/>
      <c r="AA1064" s="124">
        <f t="shared" si="5607"/>
        <v>8</v>
      </c>
      <c r="AB1064" s="123"/>
      <c r="AC1064" s="123"/>
      <c r="AD1064" s="124" t="str">
        <f t="shared" si="5608"/>
        <v/>
      </c>
      <c r="AE1064" s="124">
        <f t="shared" ref="AE1064:AF1064" si="7262">IF(SUM(S1064,V1064,Y1064,AB1064)=0,"",SUM(S1064,V1064,Y1064,AB1064))</f>
        <v>110.3</v>
      </c>
      <c r="AF1064" s="124" t="str">
        <f t="shared" si="7262"/>
        <v/>
      </c>
      <c r="AG1064" s="124">
        <f t="shared" si="5610"/>
        <v>110.3</v>
      </c>
      <c r="AH1064" s="123"/>
      <c r="AI1064" s="123"/>
      <c r="AJ1064" s="124" t="str">
        <f t="shared" si="5611"/>
        <v/>
      </c>
      <c r="AK1064" s="123"/>
      <c r="AL1064" s="123"/>
      <c r="AM1064" s="124" t="str">
        <f t="shared" si="5612"/>
        <v/>
      </c>
      <c r="AN1064" s="123"/>
      <c r="AO1064" s="123"/>
      <c r="AP1064" s="124" t="str">
        <f t="shared" si="5613"/>
        <v/>
      </c>
      <c r="AQ1064" s="124" t="str">
        <f t="shared" ref="AQ1064:AR1064" si="7263">IF(SUM(AH1064,AK1064,AN1064)=0,"",SUM(AH1064,AK1064,AN1064))</f>
        <v/>
      </c>
      <c r="AR1064" s="124" t="str">
        <f t="shared" si="7263"/>
        <v/>
      </c>
      <c r="AS1064" s="124" t="str">
        <f t="shared" si="5615"/>
        <v/>
      </c>
      <c r="AT1064" s="124" t="str">
        <f t="shared" ref="AT1064:AV1064" si="7264">IF(S1064=0,"-",S1064)</f>
        <v>-</v>
      </c>
      <c r="AU1064" s="124" t="str">
        <f t="shared" si="7264"/>
        <v>-</v>
      </c>
      <c r="AV1064" s="124" t="str">
        <f t="shared" si="7264"/>
        <v/>
      </c>
      <c r="AW1064" s="124">
        <f t="shared" ref="AW1064:BH1064" si="7265">IF(SUM(V1064,AH1064)=0,"-",SUM(V1064,AH1064))</f>
        <v>102.3</v>
      </c>
      <c r="AX1064" s="124" t="str">
        <f t="shared" si="7265"/>
        <v>-</v>
      </c>
      <c r="AY1064" s="124">
        <f t="shared" si="7265"/>
        <v>102.3</v>
      </c>
      <c r="AZ1064" s="124">
        <f t="shared" si="7265"/>
        <v>8</v>
      </c>
      <c r="BA1064" s="124" t="str">
        <f t="shared" si="7265"/>
        <v>-</v>
      </c>
      <c r="BB1064" s="124">
        <f t="shared" si="7265"/>
        <v>8</v>
      </c>
      <c r="BC1064" s="124" t="str">
        <f t="shared" si="7265"/>
        <v>-</v>
      </c>
      <c r="BD1064" s="124" t="str">
        <f t="shared" si="7265"/>
        <v>-</v>
      </c>
      <c r="BE1064" s="124" t="str">
        <f t="shared" si="7265"/>
        <v>-</v>
      </c>
      <c r="BF1064" s="124">
        <f t="shared" si="7265"/>
        <v>110.3</v>
      </c>
      <c r="BG1064" s="124" t="str">
        <f t="shared" si="7265"/>
        <v>-</v>
      </c>
      <c r="BH1064" s="124">
        <f t="shared" si="7265"/>
        <v>110.3</v>
      </c>
      <c r="BI1064" s="124" t="str">
        <f t="shared" ref="BI1064:BK1064" si="7266">IF(SUM(D1064,S1064)=0,"-",SUM(D1064,S1064))</f>
        <v>-</v>
      </c>
      <c r="BJ1064" s="124" t="str">
        <f t="shared" si="7266"/>
        <v>-</v>
      </c>
      <c r="BK1064" s="124" t="str">
        <f t="shared" si="7266"/>
        <v>-</v>
      </c>
      <c r="BL1064" s="124">
        <f t="shared" ref="BL1064:BW1064" si="7267">IF(SUM(G1064,V1064,AH1064)=0,"-",SUM(G1064,V1064,AH1064))</f>
        <v>174.55</v>
      </c>
      <c r="BM1064" s="124" t="str">
        <f t="shared" si="7267"/>
        <v>-</v>
      </c>
      <c r="BN1064" s="124">
        <f t="shared" si="7267"/>
        <v>174.55</v>
      </c>
      <c r="BO1064" s="124">
        <f t="shared" si="7267"/>
        <v>8</v>
      </c>
      <c r="BP1064" s="124" t="str">
        <f t="shared" si="7267"/>
        <v>-</v>
      </c>
      <c r="BQ1064" s="124">
        <f t="shared" si="7267"/>
        <v>8</v>
      </c>
      <c r="BR1064" s="124" t="str">
        <f t="shared" si="7267"/>
        <v>-</v>
      </c>
      <c r="BS1064" s="124" t="str">
        <f t="shared" si="7267"/>
        <v>-</v>
      </c>
      <c r="BT1064" s="124" t="str">
        <f t="shared" si="7267"/>
        <v>-</v>
      </c>
      <c r="BU1064" s="124">
        <f t="shared" si="7267"/>
        <v>182.55</v>
      </c>
      <c r="BV1064" s="124" t="str">
        <f t="shared" si="7267"/>
        <v>-</v>
      </c>
      <c r="BW1064" s="124">
        <f t="shared" si="7267"/>
        <v>182.55</v>
      </c>
      <c r="BX1064" s="123">
        <v>215.0</v>
      </c>
      <c r="BY1064" s="123"/>
      <c r="BZ1064" s="120">
        <v>1994.58</v>
      </c>
      <c r="CA1064" s="121">
        <f t="shared" si="6189"/>
        <v>0.0915230274</v>
      </c>
    </row>
    <row r="1065" ht="15.75" hidden="1" customHeight="1">
      <c r="A1065" s="99" t="str">
        <f t="shared" si="5598"/>
        <v>November</v>
      </c>
      <c r="B1065" s="122" t="s">
        <v>141</v>
      </c>
      <c r="C1065" s="122" t="s">
        <v>54</v>
      </c>
      <c r="D1065" s="123"/>
      <c r="E1065" s="123"/>
      <c r="F1065" s="124" t="str">
        <f t="shared" si="5599"/>
        <v/>
      </c>
      <c r="G1065" s="123">
        <v>83.24</v>
      </c>
      <c r="H1065" s="123"/>
      <c r="I1065" s="124">
        <f t="shared" si="5600"/>
        <v>83.24</v>
      </c>
      <c r="J1065" s="123">
        <v>8.0</v>
      </c>
      <c r="K1065" s="123"/>
      <c r="L1065" s="124">
        <f t="shared" si="5601"/>
        <v>8</v>
      </c>
      <c r="M1065" s="123"/>
      <c r="N1065" s="123"/>
      <c r="O1065" s="124" t="str">
        <f t="shared" si="5602"/>
        <v/>
      </c>
      <c r="P1065" s="126">
        <f t="shared" ref="P1065:Q1065" si="7268">IF(SUM(D1065,G1065,J1065,M1065)=0,"",SUM(D1065,G1065,J1065,M1065))</f>
        <v>91.24</v>
      </c>
      <c r="Q1065" s="125" t="str">
        <f t="shared" si="7268"/>
        <v/>
      </c>
      <c r="R1065" s="124">
        <f t="shared" si="5604"/>
        <v>91.24</v>
      </c>
      <c r="S1065" s="123"/>
      <c r="T1065" s="123"/>
      <c r="U1065" s="124" t="str">
        <f t="shared" si="5605"/>
        <v/>
      </c>
      <c r="V1065" s="123">
        <v>125.52</v>
      </c>
      <c r="W1065" s="123"/>
      <c r="X1065" s="124">
        <f t="shared" si="5606"/>
        <v>125.52</v>
      </c>
      <c r="Y1065" s="123">
        <v>44.49</v>
      </c>
      <c r="Z1065" s="123"/>
      <c r="AA1065" s="124">
        <f t="shared" si="5607"/>
        <v>44.49</v>
      </c>
      <c r="AB1065" s="123"/>
      <c r="AC1065" s="123"/>
      <c r="AD1065" s="124" t="str">
        <f t="shared" si="5608"/>
        <v/>
      </c>
      <c r="AE1065" s="124">
        <f t="shared" ref="AE1065:AF1065" si="7269">IF(SUM(S1065,V1065,Y1065,AB1065)=0,"",SUM(S1065,V1065,Y1065,AB1065))</f>
        <v>170.01</v>
      </c>
      <c r="AF1065" s="124" t="str">
        <f t="shared" si="7269"/>
        <v/>
      </c>
      <c r="AG1065" s="124">
        <f t="shared" si="5610"/>
        <v>170.01</v>
      </c>
      <c r="AH1065" s="123"/>
      <c r="AI1065" s="123"/>
      <c r="AJ1065" s="124" t="str">
        <f t="shared" si="5611"/>
        <v/>
      </c>
      <c r="AK1065" s="123"/>
      <c r="AL1065" s="123"/>
      <c r="AM1065" s="124" t="str">
        <f t="shared" si="5612"/>
        <v/>
      </c>
      <c r="AN1065" s="123"/>
      <c r="AO1065" s="123"/>
      <c r="AP1065" s="124" t="str">
        <f t="shared" si="5613"/>
        <v/>
      </c>
      <c r="AQ1065" s="124" t="str">
        <f t="shared" ref="AQ1065:AR1065" si="7270">IF(SUM(AH1065,AK1065,AN1065)=0,"",SUM(AH1065,AK1065,AN1065))</f>
        <v/>
      </c>
      <c r="AR1065" s="124" t="str">
        <f t="shared" si="7270"/>
        <v/>
      </c>
      <c r="AS1065" s="124" t="str">
        <f t="shared" si="5615"/>
        <v/>
      </c>
      <c r="AT1065" s="124" t="str">
        <f t="shared" ref="AT1065:AV1065" si="7271">IF(S1065=0,"-",S1065)</f>
        <v>-</v>
      </c>
      <c r="AU1065" s="124" t="str">
        <f t="shared" si="7271"/>
        <v>-</v>
      </c>
      <c r="AV1065" s="124" t="str">
        <f t="shared" si="7271"/>
        <v/>
      </c>
      <c r="AW1065" s="124">
        <f t="shared" ref="AW1065:BH1065" si="7272">IF(SUM(V1065,AH1065)=0,"-",SUM(V1065,AH1065))</f>
        <v>125.52</v>
      </c>
      <c r="AX1065" s="124" t="str">
        <f t="shared" si="7272"/>
        <v>-</v>
      </c>
      <c r="AY1065" s="124">
        <f t="shared" si="7272"/>
        <v>125.52</v>
      </c>
      <c r="AZ1065" s="124">
        <f t="shared" si="7272"/>
        <v>44.49</v>
      </c>
      <c r="BA1065" s="124" t="str">
        <f t="shared" si="7272"/>
        <v>-</v>
      </c>
      <c r="BB1065" s="124">
        <f t="shared" si="7272"/>
        <v>44.49</v>
      </c>
      <c r="BC1065" s="124" t="str">
        <f t="shared" si="7272"/>
        <v>-</v>
      </c>
      <c r="BD1065" s="124" t="str">
        <f t="shared" si="7272"/>
        <v>-</v>
      </c>
      <c r="BE1065" s="124" t="str">
        <f t="shared" si="7272"/>
        <v>-</v>
      </c>
      <c r="BF1065" s="124">
        <f t="shared" si="7272"/>
        <v>170.01</v>
      </c>
      <c r="BG1065" s="124" t="str">
        <f t="shared" si="7272"/>
        <v>-</v>
      </c>
      <c r="BH1065" s="124">
        <f t="shared" si="7272"/>
        <v>170.01</v>
      </c>
      <c r="BI1065" s="124" t="str">
        <f t="shared" ref="BI1065:BK1065" si="7273">IF(SUM(D1065,S1065)=0,"-",SUM(D1065,S1065))</f>
        <v>-</v>
      </c>
      <c r="BJ1065" s="124" t="str">
        <f t="shared" si="7273"/>
        <v>-</v>
      </c>
      <c r="BK1065" s="124" t="str">
        <f t="shared" si="7273"/>
        <v>-</v>
      </c>
      <c r="BL1065" s="124">
        <f t="shared" ref="BL1065:BW1065" si="7274">IF(SUM(G1065,V1065,AH1065)=0,"-",SUM(G1065,V1065,AH1065))</f>
        <v>208.76</v>
      </c>
      <c r="BM1065" s="124" t="str">
        <f t="shared" si="7274"/>
        <v>-</v>
      </c>
      <c r="BN1065" s="124">
        <f t="shared" si="7274"/>
        <v>208.76</v>
      </c>
      <c r="BO1065" s="124">
        <f t="shared" si="7274"/>
        <v>52.49</v>
      </c>
      <c r="BP1065" s="124" t="str">
        <f t="shared" si="7274"/>
        <v>-</v>
      </c>
      <c r="BQ1065" s="124">
        <f t="shared" si="7274"/>
        <v>52.49</v>
      </c>
      <c r="BR1065" s="124" t="str">
        <f t="shared" si="7274"/>
        <v>-</v>
      </c>
      <c r="BS1065" s="124" t="str">
        <f t="shared" si="7274"/>
        <v>-</v>
      </c>
      <c r="BT1065" s="124" t="str">
        <f t="shared" si="7274"/>
        <v>-</v>
      </c>
      <c r="BU1065" s="124">
        <f t="shared" si="7274"/>
        <v>261.25</v>
      </c>
      <c r="BV1065" s="124" t="str">
        <f t="shared" si="7274"/>
        <v>-</v>
      </c>
      <c r="BW1065" s="124">
        <f t="shared" si="7274"/>
        <v>261.25</v>
      </c>
      <c r="BX1065" s="123">
        <v>305.0</v>
      </c>
      <c r="BY1065" s="123"/>
      <c r="BZ1065" s="120">
        <v>1994.58</v>
      </c>
      <c r="CA1065" s="121">
        <f t="shared" si="6189"/>
        <v>0.1309799557</v>
      </c>
    </row>
    <row r="1066" ht="15.75" hidden="1" customHeight="1">
      <c r="A1066" s="99" t="str">
        <f t="shared" si="5598"/>
        <v>December</v>
      </c>
      <c r="B1066" s="122" t="s">
        <v>141</v>
      </c>
      <c r="C1066" s="122" t="s">
        <v>55</v>
      </c>
      <c r="D1066" s="123"/>
      <c r="E1066" s="123"/>
      <c r="F1066" s="124" t="str">
        <f t="shared" si="5599"/>
        <v/>
      </c>
      <c r="G1066" s="123">
        <v>68.4</v>
      </c>
      <c r="H1066" s="123"/>
      <c r="I1066" s="124">
        <f t="shared" si="5600"/>
        <v>68.4</v>
      </c>
      <c r="J1066" s="123"/>
      <c r="K1066" s="123"/>
      <c r="L1066" s="124" t="str">
        <f t="shared" si="5601"/>
        <v/>
      </c>
      <c r="M1066" s="123">
        <v>5.0</v>
      </c>
      <c r="N1066" s="123"/>
      <c r="O1066" s="124">
        <f t="shared" si="5602"/>
        <v>5</v>
      </c>
      <c r="P1066" s="126">
        <f t="shared" ref="P1066:Q1066" si="7275">IF(SUM(D1066,G1066,J1066,M1066)=0,"",SUM(D1066,G1066,J1066,M1066))</f>
        <v>73.4</v>
      </c>
      <c r="Q1066" s="125" t="str">
        <f t="shared" si="7275"/>
        <v/>
      </c>
      <c r="R1066" s="124">
        <f t="shared" si="5604"/>
        <v>73.4</v>
      </c>
      <c r="S1066" s="123">
        <v>1.5</v>
      </c>
      <c r="T1066" s="123"/>
      <c r="U1066" s="124">
        <f t="shared" si="5605"/>
        <v>1.5</v>
      </c>
      <c r="V1066" s="123">
        <v>99.5</v>
      </c>
      <c r="W1066" s="123"/>
      <c r="X1066" s="124">
        <f t="shared" si="5606"/>
        <v>99.5</v>
      </c>
      <c r="Y1066" s="123">
        <v>15.0</v>
      </c>
      <c r="Z1066" s="123"/>
      <c r="AA1066" s="124">
        <f t="shared" si="5607"/>
        <v>15</v>
      </c>
      <c r="AB1066" s="123"/>
      <c r="AC1066" s="123"/>
      <c r="AD1066" s="124" t="str">
        <f t="shared" si="5608"/>
        <v/>
      </c>
      <c r="AE1066" s="124">
        <f t="shared" ref="AE1066:AF1066" si="7276">IF(SUM(S1066,V1066,Y1066,AB1066)=0,"",SUM(S1066,V1066,Y1066,AB1066))</f>
        <v>116</v>
      </c>
      <c r="AF1066" s="124" t="str">
        <f t="shared" si="7276"/>
        <v/>
      </c>
      <c r="AG1066" s="124">
        <f t="shared" si="5610"/>
        <v>116</v>
      </c>
      <c r="AH1066" s="123"/>
      <c r="AI1066" s="123"/>
      <c r="AJ1066" s="124" t="str">
        <f t="shared" si="5611"/>
        <v/>
      </c>
      <c r="AK1066" s="123"/>
      <c r="AL1066" s="123"/>
      <c r="AM1066" s="124" t="str">
        <f t="shared" si="5612"/>
        <v/>
      </c>
      <c r="AN1066" s="123"/>
      <c r="AO1066" s="123"/>
      <c r="AP1066" s="124" t="str">
        <f t="shared" si="5613"/>
        <v/>
      </c>
      <c r="AQ1066" s="124" t="str">
        <f t="shared" ref="AQ1066:AR1066" si="7277">IF(SUM(AH1066,AK1066,AN1066)=0,"",SUM(AH1066,AK1066,AN1066))</f>
        <v/>
      </c>
      <c r="AR1066" s="124" t="str">
        <f t="shared" si="7277"/>
        <v/>
      </c>
      <c r="AS1066" s="124" t="str">
        <f t="shared" si="5615"/>
        <v/>
      </c>
      <c r="AT1066" s="124">
        <f t="shared" ref="AT1066:AV1066" si="7278">IF(S1066=0,"-",S1066)</f>
        <v>1.5</v>
      </c>
      <c r="AU1066" s="124" t="str">
        <f t="shared" si="7278"/>
        <v>-</v>
      </c>
      <c r="AV1066" s="124">
        <f t="shared" si="7278"/>
        <v>1.5</v>
      </c>
      <c r="AW1066" s="124">
        <f t="shared" ref="AW1066:BH1066" si="7279">IF(SUM(V1066,AH1066)=0,"-",SUM(V1066,AH1066))</f>
        <v>99.5</v>
      </c>
      <c r="AX1066" s="124" t="str">
        <f t="shared" si="7279"/>
        <v>-</v>
      </c>
      <c r="AY1066" s="124">
        <f t="shared" si="7279"/>
        <v>99.5</v>
      </c>
      <c r="AZ1066" s="124">
        <f t="shared" si="7279"/>
        <v>15</v>
      </c>
      <c r="BA1066" s="124" t="str">
        <f t="shared" si="7279"/>
        <v>-</v>
      </c>
      <c r="BB1066" s="124">
        <f t="shared" si="7279"/>
        <v>15</v>
      </c>
      <c r="BC1066" s="124" t="str">
        <f t="shared" si="7279"/>
        <v>-</v>
      </c>
      <c r="BD1066" s="124" t="str">
        <f t="shared" si="7279"/>
        <v>-</v>
      </c>
      <c r="BE1066" s="124" t="str">
        <f t="shared" si="7279"/>
        <v>-</v>
      </c>
      <c r="BF1066" s="124">
        <f t="shared" si="7279"/>
        <v>116</v>
      </c>
      <c r="BG1066" s="124" t="str">
        <f t="shared" si="7279"/>
        <v>-</v>
      </c>
      <c r="BH1066" s="124">
        <f t="shared" si="7279"/>
        <v>116</v>
      </c>
      <c r="BI1066" s="124">
        <f t="shared" ref="BI1066:BK1066" si="7280">IF(SUM(D1066,S1066)=0,"-",SUM(D1066,S1066))</f>
        <v>1.5</v>
      </c>
      <c r="BJ1066" s="124" t="str">
        <f t="shared" si="7280"/>
        <v>-</v>
      </c>
      <c r="BK1066" s="124">
        <f t="shared" si="7280"/>
        <v>1.5</v>
      </c>
      <c r="BL1066" s="124">
        <f t="shared" ref="BL1066:BW1066" si="7281">IF(SUM(G1066,V1066,AH1066)=0,"-",SUM(G1066,V1066,AH1066))</f>
        <v>167.9</v>
      </c>
      <c r="BM1066" s="124" t="str">
        <f t="shared" si="7281"/>
        <v>-</v>
      </c>
      <c r="BN1066" s="124">
        <f t="shared" si="7281"/>
        <v>167.9</v>
      </c>
      <c r="BO1066" s="124">
        <f t="shared" si="7281"/>
        <v>15</v>
      </c>
      <c r="BP1066" s="124" t="str">
        <f t="shared" si="7281"/>
        <v>-</v>
      </c>
      <c r="BQ1066" s="124">
        <f t="shared" si="7281"/>
        <v>15</v>
      </c>
      <c r="BR1066" s="124">
        <f t="shared" si="7281"/>
        <v>5</v>
      </c>
      <c r="BS1066" s="124" t="str">
        <f t="shared" si="7281"/>
        <v>-</v>
      </c>
      <c r="BT1066" s="124">
        <f t="shared" si="7281"/>
        <v>5</v>
      </c>
      <c r="BU1066" s="124">
        <f t="shared" si="7281"/>
        <v>189.4</v>
      </c>
      <c r="BV1066" s="124" t="str">
        <f t="shared" si="7281"/>
        <v>-</v>
      </c>
      <c r="BW1066" s="124">
        <f t="shared" si="7281"/>
        <v>189.4</v>
      </c>
      <c r="BX1066" s="123">
        <v>210.0</v>
      </c>
      <c r="BY1066" s="123"/>
      <c r="BZ1066" s="120">
        <v>1994.58</v>
      </c>
      <c r="CA1066" s="121">
        <f t="shared" si="6189"/>
        <v>0.09495733438</v>
      </c>
    </row>
    <row r="1067" ht="15.75" hidden="1" customHeight="1">
      <c r="A1067" s="99" t="str">
        <f t="shared" si="5598"/>
        <v>December</v>
      </c>
      <c r="B1067" s="122" t="s">
        <v>141</v>
      </c>
      <c r="C1067" s="122" t="s">
        <v>56</v>
      </c>
      <c r="D1067" s="123"/>
      <c r="E1067" s="123"/>
      <c r="F1067" s="124" t="str">
        <f t="shared" si="5599"/>
        <v/>
      </c>
      <c r="G1067" s="123"/>
      <c r="H1067" s="123"/>
      <c r="I1067" s="124" t="str">
        <f t="shared" si="5600"/>
        <v/>
      </c>
      <c r="J1067" s="123"/>
      <c r="K1067" s="123"/>
      <c r="L1067" s="124" t="str">
        <f t="shared" si="5601"/>
        <v/>
      </c>
      <c r="M1067" s="123"/>
      <c r="N1067" s="123"/>
      <c r="O1067" s="124" t="str">
        <f t="shared" si="5602"/>
        <v/>
      </c>
      <c r="P1067" s="125" t="str">
        <f t="shared" ref="P1067:Q1067" si="7282">IF(SUM(D1067,G1067,J1067,M1067)=0,"",SUM(D1067,G1067,J1067,M1067))</f>
        <v/>
      </c>
      <c r="Q1067" s="125" t="str">
        <f t="shared" si="7282"/>
        <v/>
      </c>
      <c r="R1067" s="124" t="str">
        <f t="shared" si="5604"/>
        <v/>
      </c>
      <c r="S1067" s="123"/>
      <c r="T1067" s="123"/>
      <c r="U1067" s="124" t="str">
        <f t="shared" si="5605"/>
        <v/>
      </c>
      <c r="V1067" s="123">
        <v>45.0</v>
      </c>
      <c r="W1067" s="123"/>
      <c r="X1067" s="124">
        <f t="shared" si="5606"/>
        <v>45</v>
      </c>
      <c r="Y1067" s="123"/>
      <c r="Z1067" s="123"/>
      <c r="AA1067" s="124" t="str">
        <f t="shared" si="5607"/>
        <v/>
      </c>
      <c r="AB1067" s="123"/>
      <c r="AC1067" s="123"/>
      <c r="AD1067" s="124" t="str">
        <f t="shared" si="5608"/>
        <v/>
      </c>
      <c r="AE1067" s="124">
        <f t="shared" ref="AE1067:AF1067" si="7283">IF(SUM(S1067,V1067,Y1067,AB1067)=0,"",SUM(S1067,V1067,Y1067,AB1067))</f>
        <v>45</v>
      </c>
      <c r="AF1067" s="124" t="str">
        <f t="shared" si="7283"/>
        <v/>
      </c>
      <c r="AG1067" s="124">
        <f t="shared" si="5610"/>
        <v>45</v>
      </c>
      <c r="AH1067" s="123"/>
      <c r="AI1067" s="123"/>
      <c r="AJ1067" s="124" t="str">
        <f t="shared" si="5611"/>
        <v/>
      </c>
      <c r="AK1067" s="123"/>
      <c r="AL1067" s="123"/>
      <c r="AM1067" s="124" t="str">
        <f t="shared" si="5612"/>
        <v/>
      </c>
      <c r="AN1067" s="123"/>
      <c r="AO1067" s="123"/>
      <c r="AP1067" s="124" t="str">
        <f t="shared" si="5613"/>
        <v/>
      </c>
      <c r="AQ1067" s="124" t="str">
        <f t="shared" ref="AQ1067:AR1067" si="7284">IF(SUM(AH1067,AK1067,AN1067)=0,"",SUM(AH1067,AK1067,AN1067))</f>
        <v/>
      </c>
      <c r="AR1067" s="124" t="str">
        <f t="shared" si="7284"/>
        <v/>
      </c>
      <c r="AS1067" s="124" t="str">
        <f t="shared" si="5615"/>
        <v/>
      </c>
      <c r="AT1067" s="124" t="str">
        <f t="shared" ref="AT1067:AV1067" si="7285">IF(S1067=0,"-",S1067)</f>
        <v>-</v>
      </c>
      <c r="AU1067" s="124" t="str">
        <f t="shared" si="7285"/>
        <v>-</v>
      </c>
      <c r="AV1067" s="124" t="str">
        <f t="shared" si="7285"/>
        <v/>
      </c>
      <c r="AW1067" s="124">
        <f t="shared" ref="AW1067:BH1067" si="7286">IF(SUM(V1067,AH1067)=0,"-",SUM(V1067,AH1067))</f>
        <v>45</v>
      </c>
      <c r="AX1067" s="124" t="str">
        <f t="shared" si="7286"/>
        <v>-</v>
      </c>
      <c r="AY1067" s="124">
        <f t="shared" si="7286"/>
        <v>45</v>
      </c>
      <c r="AZ1067" s="124" t="str">
        <f t="shared" si="7286"/>
        <v>-</v>
      </c>
      <c r="BA1067" s="124" t="str">
        <f t="shared" si="7286"/>
        <v>-</v>
      </c>
      <c r="BB1067" s="124" t="str">
        <f t="shared" si="7286"/>
        <v>-</v>
      </c>
      <c r="BC1067" s="124" t="str">
        <f t="shared" si="7286"/>
        <v>-</v>
      </c>
      <c r="BD1067" s="124" t="str">
        <f t="shared" si="7286"/>
        <v>-</v>
      </c>
      <c r="BE1067" s="124" t="str">
        <f t="shared" si="7286"/>
        <v>-</v>
      </c>
      <c r="BF1067" s="124">
        <f t="shared" si="7286"/>
        <v>45</v>
      </c>
      <c r="BG1067" s="124" t="str">
        <f t="shared" si="7286"/>
        <v>-</v>
      </c>
      <c r="BH1067" s="124">
        <f t="shared" si="7286"/>
        <v>45</v>
      </c>
      <c r="BI1067" s="124" t="str">
        <f t="shared" ref="BI1067:BK1067" si="7287">IF(SUM(D1067,S1067)=0,"-",SUM(D1067,S1067))</f>
        <v>-</v>
      </c>
      <c r="BJ1067" s="124" t="str">
        <f t="shared" si="7287"/>
        <v>-</v>
      </c>
      <c r="BK1067" s="124" t="str">
        <f t="shared" si="7287"/>
        <v>-</v>
      </c>
      <c r="BL1067" s="124">
        <f t="shared" ref="BL1067:BW1067" si="7288">IF(SUM(G1067,V1067,AH1067)=0,"-",SUM(G1067,V1067,AH1067))</f>
        <v>45</v>
      </c>
      <c r="BM1067" s="124" t="str">
        <f t="shared" si="7288"/>
        <v>-</v>
      </c>
      <c r="BN1067" s="124">
        <f t="shared" si="7288"/>
        <v>45</v>
      </c>
      <c r="BO1067" s="124" t="str">
        <f t="shared" si="7288"/>
        <v>-</v>
      </c>
      <c r="BP1067" s="124" t="str">
        <f t="shared" si="7288"/>
        <v>-</v>
      </c>
      <c r="BQ1067" s="124" t="str">
        <f t="shared" si="7288"/>
        <v>-</v>
      </c>
      <c r="BR1067" s="124" t="str">
        <f t="shared" si="7288"/>
        <v>-</v>
      </c>
      <c r="BS1067" s="124" t="str">
        <f t="shared" si="7288"/>
        <v>-</v>
      </c>
      <c r="BT1067" s="124" t="str">
        <f t="shared" si="7288"/>
        <v>-</v>
      </c>
      <c r="BU1067" s="124">
        <f t="shared" si="7288"/>
        <v>45</v>
      </c>
      <c r="BV1067" s="124" t="str">
        <f t="shared" si="7288"/>
        <v>-</v>
      </c>
      <c r="BW1067" s="124">
        <f t="shared" si="7288"/>
        <v>45</v>
      </c>
      <c r="BX1067" s="123">
        <v>60.0</v>
      </c>
      <c r="BY1067" s="123"/>
      <c r="BZ1067" s="120">
        <v>1994.58</v>
      </c>
      <c r="CA1067" s="121">
        <f t="shared" si="6189"/>
        <v>0.02256114069</v>
      </c>
    </row>
    <row r="1068" ht="15.75" hidden="1" customHeight="1">
      <c r="A1068" s="99" t="str">
        <f t="shared" si="5598"/>
        <v>January</v>
      </c>
      <c r="B1068" s="115" t="s">
        <v>142</v>
      </c>
      <c r="C1068" s="115" t="s">
        <v>33</v>
      </c>
      <c r="D1068" s="116">
        <v>3.0</v>
      </c>
      <c r="E1068" s="116"/>
      <c r="F1068" s="117">
        <f t="shared" si="5599"/>
        <v>3</v>
      </c>
      <c r="G1068" s="116">
        <v>23.75</v>
      </c>
      <c r="H1068" s="116"/>
      <c r="I1068" s="117">
        <f t="shared" si="5600"/>
        <v>23.75</v>
      </c>
      <c r="J1068" s="116"/>
      <c r="K1068" s="116"/>
      <c r="L1068" s="117" t="str">
        <f t="shared" si="5601"/>
        <v/>
      </c>
      <c r="M1068" s="116"/>
      <c r="N1068" s="116"/>
      <c r="O1068" s="117" t="str">
        <f t="shared" si="5602"/>
        <v/>
      </c>
      <c r="P1068" s="118">
        <f t="shared" ref="P1068:Q1068" si="7289">IF(SUM(D1068,G1068,J1068,M1068)=0,"",SUM(D1068,G1068,J1068,M1068))</f>
        <v>26.75</v>
      </c>
      <c r="Q1068" s="118" t="str">
        <f t="shared" si="7289"/>
        <v/>
      </c>
      <c r="R1068" s="117">
        <f t="shared" si="5604"/>
        <v>26.75</v>
      </c>
      <c r="S1068" s="116"/>
      <c r="T1068" s="116"/>
      <c r="U1068" s="117" t="str">
        <f t="shared" si="5605"/>
        <v/>
      </c>
      <c r="V1068" s="116"/>
      <c r="W1068" s="116"/>
      <c r="X1068" s="117" t="str">
        <f t="shared" si="5606"/>
        <v/>
      </c>
      <c r="Y1068" s="116"/>
      <c r="Z1068" s="116"/>
      <c r="AA1068" s="117" t="str">
        <f t="shared" si="5607"/>
        <v/>
      </c>
      <c r="AB1068" s="116"/>
      <c r="AC1068" s="116"/>
      <c r="AD1068" s="117" t="str">
        <f t="shared" si="5608"/>
        <v/>
      </c>
      <c r="AE1068" s="117" t="str">
        <f t="shared" ref="AE1068:AF1068" si="7290">IF(SUM(S1068,V1068,Y1068,AB1068)=0,"",SUM(S1068,V1068,Y1068,AB1068))</f>
        <v/>
      </c>
      <c r="AF1068" s="117" t="str">
        <f t="shared" si="7290"/>
        <v/>
      </c>
      <c r="AG1068" s="117" t="str">
        <f t="shared" si="5610"/>
        <v/>
      </c>
      <c r="AH1068" s="116"/>
      <c r="AI1068" s="116"/>
      <c r="AJ1068" s="117" t="str">
        <f t="shared" si="5611"/>
        <v/>
      </c>
      <c r="AK1068" s="116"/>
      <c r="AL1068" s="116"/>
      <c r="AM1068" s="117" t="str">
        <f t="shared" si="5612"/>
        <v/>
      </c>
      <c r="AN1068" s="116"/>
      <c r="AO1068" s="116"/>
      <c r="AP1068" s="117" t="str">
        <f t="shared" si="5613"/>
        <v/>
      </c>
      <c r="AQ1068" s="117" t="str">
        <f t="shared" ref="AQ1068:AR1068" si="7291">IF(SUM(AH1068,AK1068,AN1068)=0,"",SUM(AH1068,AK1068,AN1068))</f>
        <v/>
      </c>
      <c r="AR1068" s="117" t="str">
        <f t="shared" si="7291"/>
        <v/>
      </c>
      <c r="AS1068" s="117" t="str">
        <f t="shared" si="5615"/>
        <v/>
      </c>
      <c r="AT1068" s="117" t="str">
        <f t="shared" ref="AT1068:AV1068" si="7292">IF(S1068=0,"-",S1068)</f>
        <v>-</v>
      </c>
      <c r="AU1068" s="117" t="str">
        <f t="shared" si="7292"/>
        <v>-</v>
      </c>
      <c r="AV1068" s="117" t="str">
        <f t="shared" si="7292"/>
        <v/>
      </c>
      <c r="AW1068" s="117" t="str">
        <f t="shared" ref="AW1068:BH1068" si="7293">IF(SUM(V1068,AH1068)=0,"-",SUM(V1068,AH1068))</f>
        <v>-</v>
      </c>
      <c r="AX1068" s="117" t="str">
        <f t="shared" si="7293"/>
        <v>-</v>
      </c>
      <c r="AY1068" s="117" t="str">
        <f t="shared" si="7293"/>
        <v>-</v>
      </c>
      <c r="AZ1068" s="117" t="str">
        <f t="shared" si="7293"/>
        <v>-</v>
      </c>
      <c r="BA1068" s="117" t="str">
        <f t="shared" si="7293"/>
        <v>-</v>
      </c>
      <c r="BB1068" s="117" t="str">
        <f t="shared" si="7293"/>
        <v>-</v>
      </c>
      <c r="BC1068" s="117" t="str">
        <f t="shared" si="7293"/>
        <v>-</v>
      </c>
      <c r="BD1068" s="117" t="str">
        <f t="shared" si="7293"/>
        <v>-</v>
      </c>
      <c r="BE1068" s="117" t="str">
        <f t="shared" si="7293"/>
        <v>-</v>
      </c>
      <c r="BF1068" s="117" t="str">
        <f t="shared" si="7293"/>
        <v>-</v>
      </c>
      <c r="BG1068" s="117" t="str">
        <f t="shared" si="7293"/>
        <v>-</v>
      </c>
      <c r="BH1068" s="117" t="str">
        <f t="shared" si="7293"/>
        <v>-</v>
      </c>
      <c r="BI1068" s="117">
        <f t="shared" ref="BI1068:BK1068" si="7294">IF(SUM(D1068,S1068)=0,"-",SUM(D1068,S1068))</f>
        <v>3</v>
      </c>
      <c r="BJ1068" s="117" t="str">
        <f t="shared" si="7294"/>
        <v>-</v>
      </c>
      <c r="BK1068" s="117">
        <f t="shared" si="7294"/>
        <v>3</v>
      </c>
      <c r="BL1068" s="117">
        <f t="shared" ref="BL1068:BW1068" si="7295">IF(SUM(G1068,V1068,AH1068)=0,"-",SUM(G1068,V1068,AH1068))</f>
        <v>23.75</v>
      </c>
      <c r="BM1068" s="117" t="str">
        <f t="shared" si="7295"/>
        <v>-</v>
      </c>
      <c r="BN1068" s="117">
        <f t="shared" si="7295"/>
        <v>23.75</v>
      </c>
      <c r="BO1068" s="117" t="str">
        <f t="shared" si="7295"/>
        <v>-</v>
      </c>
      <c r="BP1068" s="117" t="str">
        <f t="shared" si="7295"/>
        <v>-</v>
      </c>
      <c r="BQ1068" s="117" t="str">
        <f t="shared" si="7295"/>
        <v>-</v>
      </c>
      <c r="BR1068" s="117" t="str">
        <f t="shared" si="7295"/>
        <v>-</v>
      </c>
      <c r="BS1068" s="117" t="str">
        <f t="shared" si="7295"/>
        <v>-</v>
      </c>
      <c r="BT1068" s="117" t="str">
        <f t="shared" si="7295"/>
        <v>-</v>
      </c>
      <c r="BU1068" s="117">
        <f t="shared" si="7295"/>
        <v>26.75</v>
      </c>
      <c r="BV1068" s="117" t="str">
        <f t="shared" si="7295"/>
        <v>-</v>
      </c>
      <c r="BW1068" s="117">
        <f t="shared" si="7295"/>
        <v>26.75</v>
      </c>
      <c r="BX1068" s="119">
        <v>15.0</v>
      </c>
      <c r="BY1068" s="116"/>
      <c r="BZ1068" s="120">
        <v>2041.31</v>
      </c>
      <c r="CA1068" s="121">
        <f t="shared" si="6189"/>
        <v>0.01310433006</v>
      </c>
      <c r="CB1068" s="7"/>
      <c r="CC1068" s="7"/>
      <c r="CD1068" s="7"/>
      <c r="CE1068" s="7"/>
    </row>
    <row r="1069" ht="15.75" hidden="1" customHeight="1">
      <c r="A1069" s="99" t="str">
        <f t="shared" si="5598"/>
        <v>January</v>
      </c>
      <c r="B1069" s="115" t="s">
        <v>142</v>
      </c>
      <c r="C1069" s="115" t="s">
        <v>34</v>
      </c>
      <c r="D1069" s="116">
        <v>17.1</v>
      </c>
      <c r="E1069" s="116"/>
      <c r="F1069" s="117">
        <f t="shared" si="5599"/>
        <v>17.1</v>
      </c>
      <c r="G1069" s="116">
        <v>31.65</v>
      </c>
      <c r="H1069" s="116"/>
      <c r="I1069" s="117">
        <f t="shared" si="5600"/>
        <v>31.65</v>
      </c>
      <c r="J1069" s="116"/>
      <c r="K1069" s="116"/>
      <c r="L1069" s="117" t="str">
        <f t="shared" si="5601"/>
        <v/>
      </c>
      <c r="M1069" s="116"/>
      <c r="N1069" s="116"/>
      <c r="O1069" s="117" t="str">
        <f t="shared" si="5602"/>
        <v/>
      </c>
      <c r="P1069" s="118">
        <f t="shared" ref="P1069:Q1069" si="7296">IF(SUM(D1069,G1069,J1069,M1069)=0,"",SUM(D1069,G1069,J1069,M1069))</f>
        <v>48.75</v>
      </c>
      <c r="Q1069" s="118" t="str">
        <f t="shared" si="7296"/>
        <v/>
      </c>
      <c r="R1069" s="117">
        <f t="shared" si="5604"/>
        <v>48.75</v>
      </c>
      <c r="S1069" s="116"/>
      <c r="T1069" s="116"/>
      <c r="U1069" s="117" t="str">
        <f t="shared" si="5605"/>
        <v/>
      </c>
      <c r="V1069" s="116"/>
      <c r="W1069" s="116"/>
      <c r="X1069" s="117" t="str">
        <f t="shared" si="5606"/>
        <v/>
      </c>
      <c r="Y1069" s="116"/>
      <c r="Z1069" s="116"/>
      <c r="AA1069" s="117" t="str">
        <f t="shared" si="5607"/>
        <v/>
      </c>
      <c r="AB1069" s="116"/>
      <c r="AC1069" s="116"/>
      <c r="AD1069" s="117" t="str">
        <f t="shared" si="5608"/>
        <v/>
      </c>
      <c r="AE1069" s="117" t="str">
        <f t="shared" ref="AE1069:AF1069" si="7297">IF(SUM(S1069,V1069,Y1069,AB1069)=0,"",SUM(S1069,V1069,Y1069,AB1069))</f>
        <v/>
      </c>
      <c r="AF1069" s="117" t="str">
        <f t="shared" si="7297"/>
        <v/>
      </c>
      <c r="AG1069" s="117" t="str">
        <f t="shared" si="5610"/>
        <v/>
      </c>
      <c r="AH1069" s="116"/>
      <c r="AI1069" s="116"/>
      <c r="AJ1069" s="117" t="str">
        <f t="shared" si="5611"/>
        <v/>
      </c>
      <c r="AK1069" s="116"/>
      <c r="AL1069" s="116"/>
      <c r="AM1069" s="117" t="str">
        <f t="shared" si="5612"/>
        <v/>
      </c>
      <c r="AN1069" s="116"/>
      <c r="AO1069" s="116"/>
      <c r="AP1069" s="117" t="str">
        <f t="shared" si="5613"/>
        <v/>
      </c>
      <c r="AQ1069" s="117" t="str">
        <f t="shared" ref="AQ1069:AR1069" si="7298">IF(SUM(AH1069,AK1069,AN1069)=0,"",SUM(AH1069,AK1069,AN1069))</f>
        <v/>
      </c>
      <c r="AR1069" s="117" t="str">
        <f t="shared" si="7298"/>
        <v/>
      </c>
      <c r="AS1069" s="117" t="str">
        <f t="shared" si="5615"/>
        <v/>
      </c>
      <c r="AT1069" s="117" t="str">
        <f t="shared" ref="AT1069:AV1069" si="7299">IF(S1069=0,"-",S1069)</f>
        <v>-</v>
      </c>
      <c r="AU1069" s="117" t="str">
        <f t="shared" si="7299"/>
        <v>-</v>
      </c>
      <c r="AV1069" s="117" t="str">
        <f t="shared" si="7299"/>
        <v/>
      </c>
      <c r="AW1069" s="117" t="str">
        <f t="shared" ref="AW1069:BH1069" si="7300">IF(SUM(V1069,AH1069)=0,"-",SUM(V1069,AH1069))</f>
        <v>-</v>
      </c>
      <c r="AX1069" s="117" t="str">
        <f t="shared" si="7300"/>
        <v>-</v>
      </c>
      <c r="AY1069" s="117" t="str">
        <f t="shared" si="7300"/>
        <v>-</v>
      </c>
      <c r="AZ1069" s="117" t="str">
        <f t="shared" si="7300"/>
        <v>-</v>
      </c>
      <c r="BA1069" s="117" t="str">
        <f t="shared" si="7300"/>
        <v>-</v>
      </c>
      <c r="BB1069" s="117" t="str">
        <f t="shared" si="7300"/>
        <v>-</v>
      </c>
      <c r="BC1069" s="117" t="str">
        <f t="shared" si="7300"/>
        <v>-</v>
      </c>
      <c r="BD1069" s="117" t="str">
        <f t="shared" si="7300"/>
        <v>-</v>
      </c>
      <c r="BE1069" s="117" t="str">
        <f t="shared" si="7300"/>
        <v>-</v>
      </c>
      <c r="BF1069" s="117" t="str">
        <f t="shared" si="7300"/>
        <v>-</v>
      </c>
      <c r="BG1069" s="117" t="str">
        <f t="shared" si="7300"/>
        <v>-</v>
      </c>
      <c r="BH1069" s="117" t="str">
        <f t="shared" si="7300"/>
        <v>-</v>
      </c>
      <c r="BI1069" s="117">
        <f t="shared" ref="BI1069:BK1069" si="7301">IF(SUM(D1069,S1069)=0,"-",SUM(D1069,S1069))</f>
        <v>17.1</v>
      </c>
      <c r="BJ1069" s="117" t="str">
        <f t="shared" si="7301"/>
        <v>-</v>
      </c>
      <c r="BK1069" s="117">
        <f t="shared" si="7301"/>
        <v>17.1</v>
      </c>
      <c r="BL1069" s="117">
        <f t="shared" ref="BL1069:BW1069" si="7302">IF(SUM(G1069,V1069,AH1069)=0,"-",SUM(G1069,V1069,AH1069))</f>
        <v>31.65</v>
      </c>
      <c r="BM1069" s="117" t="str">
        <f t="shared" si="7302"/>
        <v>-</v>
      </c>
      <c r="BN1069" s="117">
        <f t="shared" si="7302"/>
        <v>31.65</v>
      </c>
      <c r="BO1069" s="117" t="str">
        <f t="shared" si="7302"/>
        <v>-</v>
      </c>
      <c r="BP1069" s="117" t="str">
        <f t="shared" si="7302"/>
        <v>-</v>
      </c>
      <c r="BQ1069" s="117" t="str">
        <f t="shared" si="7302"/>
        <v>-</v>
      </c>
      <c r="BR1069" s="117" t="str">
        <f t="shared" si="7302"/>
        <v>-</v>
      </c>
      <c r="BS1069" s="117" t="str">
        <f t="shared" si="7302"/>
        <v>-</v>
      </c>
      <c r="BT1069" s="117" t="str">
        <f t="shared" si="7302"/>
        <v>-</v>
      </c>
      <c r="BU1069" s="117">
        <f t="shared" si="7302"/>
        <v>48.75</v>
      </c>
      <c r="BV1069" s="117" t="str">
        <f t="shared" si="7302"/>
        <v>-</v>
      </c>
      <c r="BW1069" s="117">
        <f t="shared" si="7302"/>
        <v>48.75</v>
      </c>
      <c r="BX1069" s="119">
        <v>32.0</v>
      </c>
      <c r="BY1069" s="116"/>
      <c r="BZ1069" s="120">
        <v>2041.31</v>
      </c>
      <c r="CA1069" s="121">
        <f t="shared" si="6189"/>
        <v>0.02388172301</v>
      </c>
      <c r="CB1069" s="7"/>
      <c r="CC1069" s="7"/>
      <c r="CD1069" s="7"/>
      <c r="CE1069" s="7"/>
    </row>
    <row r="1070" ht="15.75" hidden="1" customHeight="1">
      <c r="A1070" s="99" t="str">
        <f t="shared" si="5598"/>
        <v>February</v>
      </c>
      <c r="B1070" s="122" t="s">
        <v>142</v>
      </c>
      <c r="C1070" s="122" t="s">
        <v>35</v>
      </c>
      <c r="D1070" s="123"/>
      <c r="E1070" s="123"/>
      <c r="F1070" s="124" t="str">
        <f t="shared" si="5599"/>
        <v/>
      </c>
      <c r="G1070" s="123">
        <v>52.23</v>
      </c>
      <c r="H1070" s="123"/>
      <c r="I1070" s="124">
        <f t="shared" si="5600"/>
        <v>52.23</v>
      </c>
      <c r="J1070" s="123">
        <v>1.0</v>
      </c>
      <c r="K1070" s="123"/>
      <c r="L1070" s="124">
        <f t="shared" si="5601"/>
        <v>1</v>
      </c>
      <c r="M1070" s="123"/>
      <c r="N1070" s="123"/>
      <c r="O1070" s="124" t="str">
        <f t="shared" si="5602"/>
        <v/>
      </c>
      <c r="P1070" s="126">
        <f t="shared" ref="P1070:Q1070" si="7303">IF(SUM(D1070,G1070,J1070,M1070)=0,"",SUM(D1070,G1070,J1070,M1070))</f>
        <v>53.23</v>
      </c>
      <c r="Q1070" s="125" t="str">
        <f t="shared" si="7303"/>
        <v/>
      </c>
      <c r="R1070" s="124">
        <f t="shared" si="5604"/>
        <v>53.23</v>
      </c>
      <c r="S1070" s="123"/>
      <c r="T1070" s="123"/>
      <c r="U1070" s="124" t="str">
        <f t="shared" si="5605"/>
        <v/>
      </c>
      <c r="V1070" s="123"/>
      <c r="W1070" s="123"/>
      <c r="X1070" s="124" t="str">
        <f t="shared" si="5606"/>
        <v/>
      </c>
      <c r="Y1070" s="123"/>
      <c r="Z1070" s="123"/>
      <c r="AA1070" s="124" t="str">
        <f t="shared" si="5607"/>
        <v/>
      </c>
      <c r="AB1070" s="123"/>
      <c r="AC1070" s="123"/>
      <c r="AD1070" s="124" t="str">
        <f t="shared" si="5608"/>
        <v/>
      </c>
      <c r="AE1070" s="124" t="str">
        <f t="shared" ref="AE1070:AF1070" si="7304">IF(SUM(S1070,V1070,Y1070,AB1070)=0,"",SUM(S1070,V1070,Y1070,AB1070))</f>
        <v/>
      </c>
      <c r="AF1070" s="124" t="str">
        <f t="shared" si="7304"/>
        <v/>
      </c>
      <c r="AG1070" s="124" t="str">
        <f t="shared" si="5610"/>
        <v/>
      </c>
      <c r="AH1070" s="123"/>
      <c r="AI1070" s="123"/>
      <c r="AJ1070" s="124" t="str">
        <f t="shared" si="5611"/>
        <v/>
      </c>
      <c r="AK1070" s="123"/>
      <c r="AL1070" s="123"/>
      <c r="AM1070" s="124" t="str">
        <f t="shared" si="5612"/>
        <v/>
      </c>
      <c r="AN1070" s="123"/>
      <c r="AO1070" s="123"/>
      <c r="AP1070" s="124" t="str">
        <f t="shared" si="5613"/>
        <v/>
      </c>
      <c r="AQ1070" s="124" t="str">
        <f t="shared" ref="AQ1070:AR1070" si="7305">IF(SUM(AH1070,AK1070,AN1070)=0,"",SUM(AH1070,AK1070,AN1070))</f>
        <v/>
      </c>
      <c r="AR1070" s="124" t="str">
        <f t="shared" si="7305"/>
        <v/>
      </c>
      <c r="AS1070" s="124" t="str">
        <f t="shared" si="5615"/>
        <v/>
      </c>
      <c r="AT1070" s="124" t="str">
        <f t="shared" ref="AT1070:AV1070" si="7306">IF(S1070=0,"-",S1070)</f>
        <v>-</v>
      </c>
      <c r="AU1070" s="124" t="str">
        <f t="shared" si="7306"/>
        <v>-</v>
      </c>
      <c r="AV1070" s="124" t="str">
        <f t="shared" si="7306"/>
        <v/>
      </c>
      <c r="AW1070" s="124" t="str">
        <f t="shared" ref="AW1070:BH1070" si="7307">IF(SUM(V1070,AH1070)=0,"-",SUM(V1070,AH1070))</f>
        <v>-</v>
      </c>
      <c r="AX1070" s="124" t="str">
        <f t="shared" si="7307"/>
        <v>-</v>
      </c>
      <c r="AY1070" s="124" t="str">
        <f t="shared" si="7307"/>
        <v>-</v>
      </c>
      <c r="AZ1070" s="124" t="str">
        <f t="shared" si="7307"/>
        <v>-</v>
      </c>
      <c r="BA1070" s="124" t="str">
        <f t="shared" si="7307"/>
        <v>-</v>
      </c>
      <c r="BB1070" s="124" t="str">
        <f t="shared" si="7307"/>
        <v>-</v>
      </c>
      <c r="BC1070" s="124" t="str">
        <f t="shared" si="7307"/>
        <v>-</v>
      </c>
      <c r="BD1070" s="124" t="str">
        <f t="shared" si="7307"/>
        <v>-</v>
      </c>
      <c r="BE1070" s="124" t="str">
        <f t="shared" si="7307"/>
        <v>-</v>
      </c>
      <c r="BF1070" s="124" t="str">
        <f t="shared" si="7307"/>
        <v>-</v>
      </c>
      <c r="BG1070" s="124" t="str">
        <f t="shared" si="7307"/>
        <v>-</v>
      </c>
      <c r="BH1070" s="124" t="str">
        <f t="shared" si="7307"/>
        <v>-</v>
      </c>
      <c r="BI1070" s="124" t="str">
        <f t="shared" ref="BI1070:BK1070" si="7308">IF(SUM(D1070,S1070)=0,"-",SUM(D1070,S1070))</f>
        <v>-</v>
      </c>
      <c r="BJ1070" s="124" t="str">
        <f t="shared" si="7308"/>
        <v>-</v>
      </c>
      <c r="BK1070" s="124" t="str">
        <f t="shared" si="7308"/>
        <v>-</v>
      </c>
      <c r="BL1070" s="124">
        <f t="shared" ref="BL1070:BW1070" si="7309">IF(SUM(G1070,V1070,AH1070)=0,"-",SUM(G1070,V1070,AH1070))</f>
        <v>52.23</v>
      </c>
      <c r="BM1070" s="124" t="str">
        <f t="shared" si="7309"/>
        <v>-</v>
      </c>
      <c r="BN1070" s="124">
        <f t="shared" si="7309"/>
        <v>52.23</v>
      </c>
      <c r="BO1070" s="124">
        <f t="shared" si="7309"/>
        <v>1</v>
      </c>
      <c r="BP1070" s="124" t="str">
        <f t="shared" si="7309"/>
        <v>-</v>
      </c>
      <c r="BQ1070" s="124">
        <f t="shared" si="7309"/>
        <v>1</v>
      </c>
      <c r="BR1070" s="124" t="str">
        <f t="shared" si="7309"/>
        <v>-</v>
      </c>
      <c r="BS1070" s="124" t="str">
        <f t="shared" si="7309"/>
        <v>-</v>
      </c>
      <c r="BT1070" s="124" t="str">
        <f t="shared" si="7309"/>
        <v>-</v>
      </c>
      <c r="BU1070" s="124">
        <f t="shared" si="7309"/>
        <v>53.23</v>
      </c>
      <c r="BV1070" s="124" t="str">
        <f t="shared" si="7309"/>
        <v>-</v>
      </c>
      <c r="BW1070" s="124">
        <f t="shared" si="7309"/>
        <v>53.23</v>
      </c>
      <c r="BX1070" s="119">
        <v>30.0</v>
      </c>
      <c r="BY1070" s="123"/>
      <c r="BZ1070" s="120">
        <v>2041.31</v>
      </c>
      <c r="CA1070" s="121">
        <f t="shared" si="6189"/>
        <v>0.02607639212</v>
      </c>
    </row>
    <row r="1071" ht="15.75" hidden="1" customHeight="1">
      <c r="A1071" s="99" t="str">
        <f t="shared" si="5598"/>
        <v>February</v>
      </c>
      <c r="B1071" s="122" t="s">
        <v>142</v>
      </c>
      <c r="C1071" s="122" t="s">
        <v>36</v>
      </c>
      <c r="D1071" s="123"/>
      <c r="E1071" s="123"/>
      <c r="F1071" s="124" t="str">
        <f t="shared" si="5599"/>
        <v/>
      </c>
      <c r="G1071" s="123">
        <v>33.6</v>
      </c>
      <c r="H1071" s="123"/>
      <c r="I1071" s="124">
        <f t="shared" si="5600"/>
        <v>33.6</v>
      </c>
      <c r="J1071" s="123"/>
      <c r="K1071" s="123"/>
      <c r="L1071" s="124" t="str">
        <f t="shared" si="5601"/>
        <v/>
      </c>
      <c r="M1071" s="123"/>
      <c r="N1071" s="123"/>
      <c r="O1071" s="124" t="str">
        <f t="shared" si="5602"/>
        <v/>
      </c>
      <c r="P1071" s="126">
        <f t="shared" ref="P1071:Q1071" si="7310">IF(SUM(D1071,G1071,J1071,M1071)=0,"",SUM(D1071,G1071,J1071,M1071))</f>
        <v>33.6</v>
      </c>
      <c r="Q1071" s="125" t="str">
        <f t="shared" si="7310"/>
        <v/>
      </c>
      <c r="R1071" s="124">
        <f t="shared" si="5604"/>
        <v>33.6</v>
      </c>
      <c r="S1071" s="123"/>
      <c r="T1071" s="123"/>
      <c r="U1071" s="124" t="str">
        <f t="shared" si="5605"/>
        <v/>
      </c>
      <c r="V1071" s="123"/>
      <c r="W1071" s="123"/>
      <c r="X1071" s="124" t="str">
        <f t="shared" si="5606"/>
        <v/>
      </c>
      <c r="Y1071" s="123"/>
      <c r="Z1071" s="123"/>
      <c r="AA1071" s="124" t="str">
        <f t="shared" si="5607"/>
        <v/>
      </c>
      <c r="AB1071" s="123"/>
      <c r="AC1071" s="123"/>
      <c r="AD1071" s="124" t="str">
        <f t="shared" si="5608"/>
        <v/>
      </c>
      <c r="AE1071" s="124" t="str">
        <f t="shared" ref="AE1071:AF1071" si="7311">IF(SUM(S1071,V1071,Y1071,AB1071)=0,"",SUM(S1071,V1071,Y1071,AB1071))</f>
        <v/>
      </c>
      <c r="AF1071" s="124" t="str">
        <f t="shared" si="7311"/>
        <v/>
      </c>
      <c r="AG1071" s="124" t="str">
        <f t="shared" si="5610"/>
        <v/>
      </c>
      <c r="AH1071" s="123"/>
      <c r="AI1071" s="123"/>
      <c r="AJ1071" s="124" t="str">
        <f t="shared" si="5611"/>
        <v/>
      </c>
      <c r="AK1071" s="123"/>
      <c r="AL1071" s="123"/>
      <c r="AM1071" s="124" t="str">
        <f t="shared" si="5612"/>
        <v/>
      </c>
      <c r="AN1071" s="123"/>
      <c r="AO1071" s="123"/>
      <c r="AP1071" s="124" t="str">
        <f t="shared" si="5613"/>
        <v/>
      </c>
      <c r="AQ1071" s="124" t="str">
        <f t="shared" ref="AQ1071:AR1071" si="7312">IF(SUM(AH1071,AK1071,AN1071)=0,"",SUM(AH1071,AK1071,AN1071))</f>
        <v/>
      </c>
      <c r="AR1071" s="124" t="str">
        <f t="shared" si="7312"/>
        <v/>
      </c>
      <c r="AS1071" s="124" t="str">
        <f t="shared" si="5615"/>
        <v/>
      </c>
      <c r="AT1071" s="124" t="str">
        <f t="shared" ref="AT1071:AV1071" si="7313">IF(S1071=0,"-",S1071)</f>
        <v>-</v>
      </c>
      <c r="AU1071" s="124" t="str">
        <f t="shared" si="7313"/>
        <v>-</v>
      </c>
      <c r="AV1071" s="124" t="str">
        <f t="shared" si="7313"/>
        <v/>
      </c>
      <c r="AW1071" s="124" t="str">
        <f t="shared" ref="AW1071:BH1071" si="7314">IF(SUM(V1071,AH1071)=0,"-",SUM(V1071,AH1071))</f>
        <v>-</v>
      </c>
      <c r="AX1071" s="124" t="str">
        <f t="shared" si="7314"/>
        <v>-</v>
      </c>
      <c r="AY1071" s="124" t="str">
        <f t="shared" si="7314"/>
        <v>-</v>
      </c>
      <c r="AZ1071" s="124" t="str">
        <f t="shared" si="7314"/>
        <v>-</v>
      </c>
      <c r="BA1071" s="124" t="str">
        <f t="shared" si="7314"/>
        <v>-</v>
      </c>
      <c r="BB1071" s="124" t="str">
        <f t="shared" si="7314"/>
        <v>-</v>
      </c>
      <c r="BC1071" s="124" t="str">
        <f t="shared" si="7314"/>
        <v>-</v>
      </c>
      <c r="BD1071" s="124" t="str">
        <f t="shared" si="7314"/>
        <v>-</v>
      </c>
      <c r="BE1071" s="124" t="str">
        <f t="shared" si="7314"/>
        <v>-</v>
      </c>
      <c r="BF1071" s="124" t="str">
        <f t="shared" si="7314"/>
        <v>-</v>
      </c>
      <c r="BG1071" s="124" t="str">
        <f t="shared" si="7314"/>
        <v>-</v>
      </c>
      <c r="BH1071" s="124" t="str">
        <f t="shared" si="7314"/>
        <v>-</v>
      </c>
      <c r="BI1071" s="124" t="str">
        <f t="shared" ref="BI1071:BK1071" si="7315">IF(SUM(D1071,S1071)=0,"-",SUM(D1071,S1071))</f>
        <v>-</v>
      </c>
      <c r="BJ1071" s="124" t="str">
        <f t="shared" si="7315"/>
        <v>-</v>
      </c>
      <c r="BK1071" s="124" t="str">
        <f t="shared" si="7315"/>
        <v>-</v>
      </c>
      <c r="BL1071" s="124">
        <f t="shared" ref="BL1071:BW1071" si="7316">IF(SUM(G1071,V1071,AH1071)=0,"-",SUM(G1071,V1071,AH1071))</f>
        <v>33.6</v>
      </c>
      <c r="BM1071" s="124" t="str">
        <f t="shared" si="7316"/>
        <v>-</v>
      </c>
      <c r="BN1071" s="124">
        <f t="shared" si="7316"/>
        <v>33.6</v>
      </c>
      <c r="BO1071" s="124" t="str">
        <f t="shared" si="7316"/>
        <v>-</v>
      </c>
      <c r="BP1071" s="124" t="str">
        <f t="shared" si="7316"/>
        <v>-</v>
      </c>
      <c r="BQ1071" s="124" t="str">
        <f t="shared" si="7316"/>
        <v>-</v>
      </c>
      <c r="BR1071" s="124" t="str">
        <f t="shared" si="7316"/>
        <v>-</v>
      </c>
      <c r="BS1071" s="124" t="str">
        <f t="shared" si="7316"/>
        <v>-</v>
      </c>
      <c r="BT1071" s="124" t="str">
        <f t="shared" si="7316"/>
        <v>-</v>
      </c>
      <c r="BU1071" s="124">
        <f t="shared" si="7316"/>
        <v>33.6</v>
      </c>
      <c r="BV1071" s="124" t="str">
        <f t="shared" si="7316"/>
        <v>-</v>
      </c>
      <c r="BW1071" s="124">
        <f t="shared" si="7316"/>
        <v>33.6</v>
      </c>
      <c r="BX1071" s="119">
        <v>20.0</v>
      </c>
      <c r="BY1071" s="123"/>
      <c r="BZ1071" s="120">
        <v>2041.31</v>
      </c>
      <c r="CA1071" s="121">
        <f t="shared" si="6189"/>
        <v>0.01646001832</v>
      </c>
    </row>
    <row r="1072" ht="15.75" hidden="1" customHeight="1">
      <c r="A1072" s="99" t="str">
        <f t="shared" si="5598"/>
        <v>March</v>
      </c>
      <c r="B1072" s="122" t="s">
        <v>142</v>
      </c>
      <c r="C1072" s="122" t="s">
        <v>37</v>
      </c>
      <c r="D1072" s="123">
        <v>1.7</v>
      </c>
      <c r="E1072" s="123"/>
      <c r="F1072" s="124">
        <f t="shared" si="5599"/>
        <v>1.7</v>
      </c>
      <c r="G1072" s="123">
        <v>125.25</v>
      </c>
      <c r="H1072" s="123"/>
      <c r="I1072" s="124">
        <f t="shared" si="5600"/>
        <v>125.25</v>
      </c>
      <c r="J1072" s="123">
        <v>1.0</v>
      </c>
      <c r="K1072" s="123"/>
      <c r="L1072" s="124">
        <f t="shared" si="5601"/>
        <v>1</v>
      </c>
      <c r="M1072" s="123"/>
      <c r="N1072" s="123"/>
      <c r="O1072" s="124" t="str">
        <f t="shared" si="5602"/>
        <v/>
      </c>
      <c r="P1072" s="126">
        <f t="shared" ref="P1072:Q1072" si="7317">IF(SUM(D1072,G1072,J1072,M1072)=0,"",SUM(D1072,G1072,J1072,M1072))</f>
        <v>127.95</v>
      </c>
      <c r="Q1072" s="125" t="str">
        <f t="shared" si="7317"/>
        <v/>
      </c>
      <c r="R1072" s="124">
        <f t="shared" si="5604"/>
        <v>127.95</v>
      </c>
      <c r="S1072" s="123"/>
      <c r="T1072" s="123"/>
      <c r="U1072" s="124" t="str">
        <f t="shared" si="5605"/>
        <v/>
      </c>
      <c r="V1072" s="123"/>
      <c r="W1072" s="123"/>
      <c r="X1072" s="124" t="str">
        <f t="shared" si="5606"/>
        <v/>
      </c>
      <c r="Y1072" s="123"/>
      <c r="Z1072" s="123"/>
      <c r="AA1072" s="124" t="str">
        <f t="shared" si="5607"/>
        <v/>
      </c>
      <c r="AB1072" s="123"/>
      <c r="AC1072" s="123"/>
      <c r="AD1072" s="124" t="str">
        <f t="shared" si="5608"/>
        <v/>
      </c>
      <c r="AE1072" s="124" t="str">
        <f t="shared" ref="AE1072:AF1072" si="7318">IF(SUM(S1072,V1072,Y1072,AB1072)=0,"",SUM(S1072,V1072,Y1072,AB1072))</f>
        <v/>
      </c>
      <c r="AF1072" s="124" t="str">
        <f t="shared" si="7318"/>
        <v/>
      </c>
      <c r="AG1072" s="124" t="str">
        <f t="shared" si="5610"/>
        <v/>
      </c>
      <c r="AH1072" s="123"/>
      <c r="AI1072" s="123"/>
      <c r="AJ1072" s="124" t="str">
        <f t="shared" si="5611"/>
        <v/>
      </c>
      <c r="AK1072" s="123"/>
      <c r="AL1072" s="123"/>
      <c r="AM1072" s="124" t="str">
        <f t="shared" si="5612"/>
        <v/>
      </c>
      <c r="AN1072" s="123"/>
      <c r="AO1072" s="123"/>
      <c r="AP1072" s="124" t="str">
        <f t="shared" si="5613"/>
        <v/>
      </c>
      <c r="AQ1072" s="124" t="str">
        <f t="shared" ref="AQ1072:AR1072" si="7319">IF(SUM(AH1072,AK1072,AN1072)=0,"",SUM(AH1072,AK1072,AN1072))</f>
        <v/>
      </c>
      <c r="AR1072" s="124" t="str">
        <f t="shared" si="7319"/>
        <v/>
      </c>
      <c r="AS1072" s="124" t="str">
        <f t="shared" si="5615"/>
        <v/>
      </c>
      <c r="AT1072" s="124" t="str">
        <f t="shared" ref="AT1072:AV1072" si="7320">IF(S1072=0,"-",S1072)</f>
        <v>-</v>
      </c>
      <c r="AU1072" s="124" t="str">
        <f t="shared" si="7320"/>
        <v>-</v>
      </c>
      <c r="AV1072" s="124" t="str">
        <f t="shared" si="7320"/>
        <v/>
      </c>
      <c r="AW1072" s="124" t="str">
        <f t="shared" ref="AW1072:BH1072" si="7321">IF(SUM(V1072,AH1072)=0,"-",SUM(V1072,AH1072))</f>
        <v>-</v>
      </c>
      <c r="AX1072" s="124" t="str">
        <f t="shared" si="7321"/>
        <v>-</v>
      </c>
      <c r="AY1072" s="124" t="str">
        <f t="shared" si="7321"/>
        <v>-</v>
      </c>
      <c r="AZ1072" s="124" t="str">
        <f t="shared" si="7321"/>
        <v>-</v>
      </c>
      <c r="BA1072" s="124" t="str">
        <f t="shared" si="7321"/>
        <v>-</v>
      </c>
      <c r="BB1072" s="124" t="str">
        <f t="shared" si="7321"/>
        <v>-</v>
      </c>
      <c r="BC1072" s="124" t="str">
        <f t="shared" si="7321"/>
        <v>-</v>
      </c>
      <c r="BD1072" s="124" t="str">
        <f t="shared" si="7321"/>
        <v>-</v>
      </c>
      <c r="BE1072" s="124" t="str">
        <f t="shared" si="7321"/>
        <v>-</v>
      </c>
      <c r="BF1072" s="124" t="str">
        <f t="shared" si="7321"/>
        <v>-</v>
      </c>
      <c r="BG1072" s="124" t="str">
        <f t="shared" si="7321"/>
        <v>-</v>
      </c>
      <c r="BH1072" s="124" t="str">
        <f t="shared" si="7321"/>
        <v>-</v>
      </c>
      <c r="BI1072" s="124">
        <f t="shared" ref="BI1072:BK1072" si="7322">IF(SUM(D1072,S1072)=0,"-",SUM(D1072,S1072))</f>
        <v>1.7</v>
      </c>
      <c r="BJ1072" s="124" t="str">
        <f t="shared" si="7322"/>
        <v>-</v>
      </c>
      <c r="BK1072" s="124">
        <f t="shared" si="7322"/>
        <v>1.7</v>
      </c>
      <c r="BL1072" s="124">
        <f t="shared" ref="BL1072:BW1072" si="7323">IF(SUM(G1072,V1072,AH1072)=0,"-",SUM(G1072,V1072,AH1072))</f>
        <v>125.25</v>
      </c>
      <c r="BM1072" s="124" t="str">
        <f t="shared" si="7323"/>
        <v>-</v>
      </c>
      <c r="BN1072" s="124">
        <f t="shared" si="7323"/>
        <v>125.25</v>
      </c>
      <c r="BO1072" s="124">
        <f t="shared" si="7323"/>
        <v>1</v>
      </c>
      <c r="BP1072" s="124" t="str">
        <f t="shared" si="7323"/>
        <v>-</v>
      </c>
      <c r="BQ1072" s="124">
        <f t="shared" si="7323"/>
        <v>1</v>
      </c>
      <c r="BR1072" s="124" t="str">
        <f t="shared" si="7323"/>
        <v>-</v>
      </c>
      <c r="BS1072" s="124" t="str">
        <f t="shared" si="7323"/>
        <v>-</v>
      </c>
      <c r="BT1072" s="124" t="str">
        <f t="shared" si="7323"/>
        <v>-</v>
      </c>
      <c r="BU1072" s="124">
        <f t="shared" si="7323"/>
        <v>127.95</v>
      </c>
      <c r="BV1072" s="124" t="str">
        <f t="shared" si="7323"/>
        <v>-</v>
      </c>
      <c r="BW1072" s="124">
        <f t="shared" si="7323"/>
        <v>127.95</v>
      </c>
      <c r="BX1072" s="119">
        <v>34.0</v>
      </c>
      <c r="BY1072" s="123"/>
      <c r="BZ1072" s="120">
        <v>2041.31</v>
      </c>
      <c r="CA1072" s="121">
        <f t="shared" si="6189"/>
        <v>0.06268033763</v>
      </c>
    </row>
    <row r="1073" ht="15.75" hidden="1" customHeight="1">
      <c r="A1073" s="99" t="str">
        <f t="shared" si="5598"/>
        <v>March</v>
      </c>
      <c r="B1073" s="122" t="s">
        <v>142</v>
      </c>
      <c r="C1073" s="122" t="s">
        <v>38</v>
      </c>
      <c r="D1073" s="123"/>
      <c r="E1073" s="123"/>
      <c r="F1073" s="124" t="str">
        <f t="shared" si="5599"/>
        <v/>
      </c>
      <c r="G1073" s="123"/>
      <c r="H1073" s="123"/>
      <c r="I1073" s="124" t="str">
        <f t="shared" si="5600"/>
        <v/>
      </c>
      <c r="J1073" s="123">
        <v>1.0</v>
      </c>
      <c r="K1073" s="123"/>
      <c r="L1073" s="124">
        <f t="shared" si="5601"/>
        <v>1</v>
      </c>
      <c r="M1073" s="123"/>
      <c r="N1073" s="123"/>
      <c r="O1073" s="124" t="str">
        <f t="shared" si="5602"/>
        <v/>
      </c>
      <c r="P1073" s="126">
        <f t="shared" ref="P1073:Q1073" si="7324">IF(SUM(D1073,G1073,J1073,M1073)=0,"",SUM(D1073,G1073,J1073,M1073))</f>
        <v>1</v>
      </c>
      <c r="Q1073" s="125" t="str">
        <f t="shared" si="7324"/>
        <v/>
      </c>
      <c r="R1073" s="124">
        <f t="shared" si="5604"/>
        <v>1</v>
      </c>
      <c r="S1073" s="123"/>
      <c r="T1073" s="123"/>
      <c r="U1073" s="124" t="str">
        <f t="shared" si="5605"/>
        <v/>
      </c>
      <c r="V1073" s="123"/>
      <c r="W1073" s="123"/>
      <c r="X1073" s="124" t="str">
        <f t="shared" si="5606"/>
        <v/>
      </c>
      <c r="Y1073" s="123"/>
      <c r="Z1073" s="123"/>
      <c r="AA1073" s="124" t="str">
        <f t="shared" si="5607"/>
        <v/>
      </c>
      <c r="AB1073" s="123"/>
      <c r="AC1073" s="123"/>
      <c r="AD1073" s="124" t="str">
        <f t="shared" si="5608"/>
        <v/>
      </c>
      <c r="AE1073" s="124" t="str">
        <f t="shared" ref="AE1073:AF1073" si="7325">IF(SUM(S1073,V1073,Y1073,AB1073)=0,"",SUM(S1073,V1073,Y1073,AB1073))</f>
        <v/>
      </c>
      <c r="AF1073" s="124" t="str">
        <f t="shared" si="7325"/>
        <v/>
      </c>
      <c r="AG1073" s="124" t="str">
        <f t="shared" si="5610"/>
        <v/>
      </c>
      <c r="AH1073" s="123"/>
      <c r="AI1073" s="123"/>
      <c r="AJ1073" s="124" t="str">
        <f t="shared" si="5611"/>
        <v/>
      </c>
      <c r="AK1073" s="123"/>
      <c r="AL1073" s="123"/>
      <c r="AM1073" s="124" t="str">
        <f t="shared" si="5612"/>
        <v/>
      </c>
      <c r="AN1073" s="123"/>
      <c r="AO1073" s="123"/>
      <c r="AP1073" s="124" t="str">
        <f t="shared" si="5613"/>
        <v/>
      </c>
      <c r="AQ1073" s="124" t="str">
        <f t="shared" ref="AQ1073:AR1073" si="7326">IF(SUM(AH1073,AK1073,AN1073)=0,"",SUM(AH1073,AK1073,AN1073))</f>
        <v/>
      </c>
      <c r="AR1073" s="124" t="str">
        <f t="shared" si="7326"/>
        <v/>
      </c>
      <c r="AS1073" s="124" t="str">
        <f t="shared" si="5615"/>
        <v/>
      </c>
      <c r="AT1073" s="124" t="str">
        <f t="shared" ref="AT1073:AV1073" si="7327">IF(S1073=0,"-",S1073)</f>
        <v>-</v>
      </c>
      <c r="AU1073" s="124" t="str">
        <f t="shared" si="7327"/>
        <v>-</v>
      </c>
      <c r="AV1073" s="124" t="str">
        <f t="shared" si="7327"/>
        <v/>
      </c>
      <c r="AW1073" s="124" t="str">
        <f t="shared" ref="AW1073:BH1073" si="7328">IF(SUM(V1073,AH1073)=0,"-",SUM(V1073,AH1073))</f>
        <v>-</v>
      </c>
      <c r="AX1073" s="124" t="str">
        <f t="shared" si="7328"/>
        <v>-</v>
      </c>
      <c r="AY1073" s="124" t="str">
        <f t="shared" si="7328"/>
        <v>-</v>
      </c>
      <c r="AZ1073" s="124" t="str">
        <f t="shared" si="7328"/>
        <v>-</v>
      </c>
      <c r="BA1073" s="124" t="str">
        <f t="shared" si="7328"/>
        <v>-</v>
      </c>
      <c r="BB1073" s="124" t="str">
        <f t="shared" si="7328"/>
        <v>-</v>
      </c>
      <c r="BC1073" s="124" t="str">
        <f t="shared" si="7328"/>
        <v>-</v>
      </c>
      <c r="BD1073" s="124" t="str">
        <f t="shared" si="7328"/>
        <v>-</v>
      </c>
      <c r="BE1073" s="124" t="str">
        <f t="shared" si="7328"/>
        <v>-</v>
      </c>
      <c r="BF1073" s="124" t="str">
        <f t="shared" si="7328"/>
        <v>-</v>
      </c>
      <c r="BG1073" s="124" t="str">
        <f t="shared" si="7328"/>
        <v>-</v>
      </c>
      <c r="BH1073" s="124" t="str">
        <f t="shared" si="7328"/>
        <v>-</v>
      </c>
      <c r="BI1073" s="124" t="str">
        <f t="shared" ref="BI1073:BK1073" si="7329">IF(SUM(D1073,S1073)=0,"-",SUM(D1073,S1073))</f>
        <v>-</v>
      </c>
      <c r="BJ1073" s="124" t="str">
        <f t="shared" si="7329"/>
        <v>-</v>
      </c>
      <c r="BK1073" s="124" t="str">
        <f t="shared" si="7329"/>
        <v>-</v>
      </c>
      <c r="BL1073" s="124" t="str">
        <f t="shared" ref="BL1073:BW1073" si="7330">IF(SUM(G1073,V1073,AH1073)=0,"-",SUM(G1073,V1073,AH1073))</f>
        <v>-</v>
      </c>
      <c r="BM1073" s="124" t="str">
        <f t="shared" si="7330"/>
        <v>-</v>
      </c>
      <c r="BN1073" s="124" t="str">
        <f t="shared" si="7330"/>
        <v>-</v>
      </c>
      <c r="BO1073" s="124">
        <f t="shared" si="7330"/>
        <v>1</v>
      </c>
      <c r="BP1073" s="124" t="str">
        <f t="shared" si="7330"/>
        <v>-</v>
      </c>
      <c r="BQ1073" s="124">
        <f t="shared" si="7330"/>
        <v>1</v>
      </c>
      <c r="BR1073" s="124" t="str">
        <f t="shared" si="7330"/>
        <v>-</v>
      </c>
      <c r="BS1073" s="124" t="str">
        <f t="shared" si="7330"/>
        <v>-</v>
      </c>
      <c r="BT1073" s="124" t="str">
        <f t="shared" si="7330"/>
        <v>-</v>
      </c>
      <c r="BU1073" s="124">
        <f t="shared" si="7330"/>
        <v>1</v>
      </c>
      <c r="BV1073" s="124" t="str">
        <f t="shared" si="7330"/>
        <v>-</v>
      </c>
      <c r="BW1073" s="124">
        <f t="shared" si="7330"/>
        <v>1</v>
      </c>
      <c r="BX1073" s="123">
        <v>1.0</v>
      </c>
      <c r="BY1073" s="123"/>
      <c r="BZ1073" s="120">
        <v>2041.31</v>
      </c>
      <c r="CA1073" s="120">
        <f t="shared" si="6189"/>
        <v>0.0004898814977</v>
      </c>
    </row>
    <row r="1074" ht="15.75" hidden="1" customHeight="1">
      <c r="A1074" s="99" t="str">
        <f t="shared" si="5598"/>
        <v>April</v>
      </c>
      <c r="B1074" s="122" t="s">
        <v>142</v>
      </c>
      <c r="C1074" s="122" t="s">
        <v>39</v>
      </c>
      <c r="D1074" s="123"/>
      <c r="E1074" s="123"/>
      <c r="F1074" s="124" t="str">
        <f t="shared" si="5599"/>
        <v/>
      </c>
      <c r="G1074" s="123">
        <v>5.9</v>
      </c>
      <c r="H1074" s="123"/>
      <c r="I1074" s="124">
        <f t="shared" si="5600"/>
        <v>5.9</v>
      </c>
      <c r="J1074" s="123">
        <v>1.5</v>
      </c>
      <c r="K1074" s="123"/>
      <c r="L1074" s="124">
        <f t="shared" si="5601"/>
        <v>1.5</v>
      </c>
      <c r="M1074" s="123"/>
      <c r="N1074" s="123"/>
      <c r="O1074" s="124" t="str">
        <f t="shared" si="5602"/>
        <v/>
      </c>
      <c r="P1074" s="126">
        <f t="shared" ref="P1074:Q1074" si="7331">IF(SUM(D1074,G1074,J1074,M1074)=0,"",SUM(D1074,G1074,J1074,M1074))</f>
        <v>7.4</v>
      </c>
      <c r="Q1074" s="125" t="str">
        <f t="shared" si="7331"/>
        <v/>
      </c>
      <c r="R1074" s="124">
        <f t="shared" si="5604"/>
        <v>7.4</v>
      </c>
      <c r="S1074" s="123"/>
      <c r="T1074" s="123"/>
      <c r="U1074" s="124" t="str">
        <f t="shared" si="5605"/>
        <v/>
      </c>
      <c r="V1074" s="123"/>
      <c r="W1074" s="123"/>
      <c r="X1074" s="124" t="str">
        <f t="shared" si="5606"/>
        <v/>
      </c>
      <c r="Y1074" s="123"/>
      <c r="Z1074" s="123"/>
      <c r="AA1074" s="124" t="str">
        <f t="shared" si="5607"/>
        <v/>
      </c>
      <c r="AB1074" s="123"/>
      <c r="AC1074" s="123"/>
      <c r="AD1074" s="124" t="str">
        <f t="shared" si="5608"/>
        <v/>
      </c>
      <c r="AE1074" s="124" t="str">
        <f t="shared" ref="AE1074:AF1074" si="7332">IF(SUM(S1074,V1074,Y1074,AB1074)=0,"",SUM(S1074,V1074,Y1074,AB1074))</f>
        <v/>
      </c>
      <c r="AF1074" s="124" t="str">
        <f t="shared" si="7332"/>
        <v/>
      </c>
      <c r="AG1074" s="124" t="str">
        <f t="shared" si="5610"/>
        <v/>
      </c>
      <c r="AH1074" s="123"/>
      <c r="AI1074" s="123"/>
      <c r="AJ1074" s="124" t="str">
        <f t="shared" si="5611"/>
        <v/>
      </c>
      <c r="AK1074" s="123"/>
      <c r="AL1074" s="123"/>
      <c r="AM1074" s="124" t="str">
        <f t="shared" si="5612"/>
        <v/>
      </c>
      <c r="AN1074" s="123"/>
      <c r="AO1074" s="123"/>
      <c r="AP1074" s="124" t="str">
        <f t="shared" si="5613"/>
        <v/>
      </c>
      <c r="AQ1074" s="124" t="str">
        <f t="shared" ref="AQ1074:AR1074" si="7333">IF(SUM(AH1074,AK1074,AN1074)=0,"",SUM(AH1074,AK1074,AN1074))</f>
        <v/>
      </c>
      <c r="AR1074" s="124" t="str">
        <f t="shared" si="7333"/>
        <v/>
      </c>
      <c r="AS1074" s="124" t="str">
        <f t="shared" si="5615"/>
        <v/>
      </c>
      <c r="AT1074" s="124" t="str">
        <f t="shared" ref="AT1074:AV1074" si="7334">IF(S1074=0,"-",S1074)</f>
        <v>-</v>
      </c>
      <c r="AU1074" s="124" t="str">
        <f t="shared" si="7334"/>
        <v>-</v>
      </c>
      <c r="AV1074" s="124" t="str">
        <f t="shared" si="7334"/>
        <v/>
      </c>
      <c r="AW1074" s="124" t="str">
        <f t="shared" ref="AW1074:BH1074" si="7335">IF(SUM(V1074,AH1074)=0,"-",SUM(V1074,AH1074))</f>
        <v>-</v>
      </c>
      <c r="AX1074" s="124" t="str">
        <f t="shared" si="7335"/>
        <v>-</v>
      </c>
      <c r="AY1074" s="124" t="str">
        <f t="shared" si="7335"/>
        <v>-</v>
      </c>
      <c r="AZ1074" s="124" t="str">
        <f t="shared" si="7335"/>
        <v>-</v>
      </c>
      <c r="BA1074" s="124" t="str">
        <f t="shared" si="7335"/>
        <v>-</v>
      </c>
      <c r="BB1074" s="124" t="str">
        <f t="shared" si="7335"/>
        <v>-</v>
      </c>
      <c r="BC1074" s="124" t="str">
        <f t="shared" si="7335"/>
        <v>-</v>
      </c>
      <c r="BD1074" s="124" t="str">
        <f t="shared" si="7335"/>
        <v>-</v>
      </c>
      <c r="BE1074" s="124" t="str">
        <f t="shared" si="7335"/>
        <v>-</v>
      </c>
      <c r="BF1074" s="124" t="str">
        <f t="shared" si="7335"/>
        <v>-</v>
      </c>
      <c r="BG1074" s="124" t="str">
        <f t="shared" si="7335"/>
        <v>-</v>
      </c>
      <c r="BH1074" s="124" t="str">
        <f t="shared" si="7335"/>
        <v>-</v>
      </c>
      <c r="BI1074" s="124" t="str">
        <f t="shared" ref="BI1074:BK1074" si="7336">IF(SUM(D1074,S1074)=0,"-",SUM(D1074,S1074))</f>
        <v>-</v>
      </c>
      <c r="BJ1074" s="124" t="str">
        <f t="shared" si="7336"/>
        <v>-</v>
      </c>
      <c r="BK1074" s="124" t="str">
        <f t="shared" si="7336"/>
        <v>-</v>
      </c>
      <c r="BL1074" s="124">
        <f t="shared" ref="BL1074:BW1074" si="7337">IF(SUM(G1074,V1074,AH1074)=0,"-",SUM(G1074,V1074,AH1074))</f>
        <v>5.9</v>
      </c>
      <c r="BM1074" s="124" t="str">
        <f t="shared" si="7337"/>
        <v>-</v>
      </c>
      <c r="BN1074" s="124">
        <f t="shared" si="7337"/>
        <v>5.9</v>
      </c>
      <c r="BO1074" s="124">
        <f t="shared" si="7337"/>
        <v>1.5</v>
      </c>
      <c r="BP1074" s="124" t="str">
        <f t="shared" si="7337"/>
        <v>-</v>
      </c>
      <c r="BQ1074" s="124">
        <f t="shared" si="7337"/>
        <v>1.5</v>
      </c>
      <c r="BR1074" s="124" t="str">
        <f t="shared" si="7337"/>
        <v>-</v>
      </c>
      <c r="BS1074" s="124" t="str">
        <f t="shared" si="7337"/>
        <v>-</v>
      </c>
      <c r="BT1074" s="124" t="str">
        <f t="shared" si="7337"/>
        <v>-</v>
      </c>
      <c r="BU1074" s="124">
        <f t="shared" si="7337"/>
        <v>7.4</v>
      </c>
      <c r="BV1074" s="124" t="str">
        <f t="shared" si="7337"/>
        <v>-</v>
      </c>
      <c r="BW1074" s="124">
        <f t="shared" si="7337"/>
        <v>7.4</v>
      </c>
      <c r="BX1074" s="123">
        <v>4.0</v>
      </c>
      <c r="BY1074" s="123"/>
      <c r="BZ1074" s="120">
        <v>2041.31</v>
      </c>
      <c r="CA1074" s="120">
        <f t="shared" si="6189"/>
        <v>0.003625123083</v>
      </c>
    </row>
    <row r="1075" ht="15.75" hidden="1" customHeight="1">
      <c r="A1075" s="99" t="str">
        <f t="shared" si="5598"/>
        <v>April</v>
      </c>
      <c r="B1075" s="122" t="s">
        <v>142</v>
      </c>
      <c r="C1075" s="122" t="s">
        <v>40</v>
      </c>
      <c r="D1075" s="123"/>
      <c r="E1075" s="123"/>
      <c r="F1075" s="124" t="str">
        <f t="shared" si="5599"/>
        <v/>
      </c>
      <c r="G1075" s="123">
        <v>5.0</v>
      </c>
      <c r="H1075" s="123">
        <v>6.2</v>
      </c>
      <c r="I1075" s="124">
        <f t="shared" si="5600"/>
        <v>11.2</v>
      </c>
      <c r="J1075" s="123">
        <v>1.5</v>
      </c>
      <c r="K1075" s="123"/>
      <c r="L1075" s="124">
        <f t="shared" si="5601"/>
        <v>1.5</v>
      </c>
      <c r="M1075" s="123"/>
      <c r="N1075" s="123"/>
      <c r="O1075" s="124" t="str">
        <f t="shared" si="5602"/>
        <v/>
      </c>
      <c r="P1075" s="126">
        <f t="shared" ref="P1075:Q1075" si="7338">IF(SUM(D1075,G1075,J1075,M1075)=0,"",SUM(D1075,G1075,J1075,M1075))</f>
        <v>6.5</v>
      </c>
      <c r="Q1075" s="126">
        <f t="shared" si="7338"/>
        <v>6.2</v>
      </c>
      <c r="R1075" s="124">
        <f t="shared" si="5604"/>
        <v>12.7</v>
      </c>
      <c r="S1075" s="123"/>
      <c r="T1075" s="123"/>
      <c r="U1075" s="124" t="str">
        <f t="shared" si="5605"/>
        <v/>
      </c>
      <c r="V1075" s="123"/>
      <c r="W1075" s="123"/>
      <c r="X1075" s="124" t="str">
        <f t="shared" si="5606"/>
        <v/>
      </c>
      <c r="Y1075" s="123"/>
      <c r="Z1075" s="123"/>
      <c r="AA1075" s="124" t="str">
        <f t="shared" si="5607"/>
        <v/>
      </c>
      <c r="AB1075" s="123"/>
      <c r="AC1075" s="123"/>
      <c r="AD1075" s="124" t="str">
        <f t="shared" si="5608"/>
        <v/>
      </c>
      <c r="AE1075" s="124" t="str">
        <f t="shared" ref="AE1075:AF1075" si="7339">IF(SUM(S1075,V1075,Y1075,AB1075)=0,"",SUM(S1075,V1075,Y1075,AB1075))</f>
        <v/>
      </c>
      <c r="AF1075" s="124" t="str">
        <f t="shared" si="7339"/>
        <v/>
      </c>
      <c r="AG1075" s="124" t="str">
        <f t="shared" si="5610"/>
        <v/>
      </c>
      <c r="AH1075" s="123"/>
      <c r="AI1075" s="123"/>
      <c r="AJ1075" s="124" t="str">
        <f t="shared" si="5611"/>
        <v/>
      </c>
      <c r="AK1075" s="123"/>
      <c r="AL1075" s="123"/>
      <c r="AM1075" s="124" t="str">
        <f t="shared" si="5612"/>
        <v/>
      </c>
      <c r="AN1075" s="123"/>
      <c r="AO1075" s="123"/>
      <c r="AP1075" s="124" t="str">
        <f t="shared" si="5613"/>
        <v/>
      </c>
      <c r="AQ1075" s="124" t="str">
        <f t="shared" ref="AQ1075:AR1075" si="7340">IF(SUM(AH1075,AK1075,AN1075)=0,"",SUM(AH1075,AK1075,AN1075))</f>
        <v/>
      </c>
      <c r="AR1075" s="124" t="str">
        <f t="shared" si="7340"/>
        <v/>
      </c>
      <c r="AS1075" s="124" t="str">
        <f t="shared" si="5615"/>
        <v/>
      </c>
      <c r="AT1075" s="124" t="str">
        <f t="shared" ref="AT1075:AV1075" si="7341">IF(S1075=0,"-",S1075)</f>
        <v>-</v>
      </c>
      <c r="AU1075" s="124" t="str">
        <f t="shared" si="7341"/>
        <v>-</v>
      </c>
      <c r="AV1075" s="124" t="str">
        <f t="shared" si="7341"/>
        <v/>
      </c>
      <c r="AW1075" s="124" t="str">
        <f t="shared" ref="AW1075:BH1075" si="7342">IF(SUM(V1075,AH1075)=0,"-",SUM(V1075,AH1075))</f>
        <v>-</v>
      </c>
      <c r="AX1075" s="124" t="str">
        <f t="shared" si="7342"/>
        <v>-</v>
      </c>
      <c r="AY1075" s="124" t="str">
        <f t="shared" si="7342"/>
        <v>-</v>
      </c>
      <c r="AZ1075" s="124" t="str">
        <f t="shared" si="7342"/>
        <v>-</v>
      </c>
      <c r="BA1075" s="124" t="str">
        <f t="shared" si="7342"/>
        <v>-</v>
      </c>
      <c r="BB1075" s="124" t="str">
        <f t="shared" si="7342"/>
        <v>-</v>
      </c>
      <c r="BC1075" s="124" t="str">
        <f t="shared" si="7342"/>
        <v>-</v>
      </c>
      <c r="BD1075" s="124" t="str">
        <f t="shared" si="7342"/>
        <v>-</v>
      </c>
      <c r="BE1075" s="124" t="str">
        <f t="shared" si="7342"/>
        <v>-</v>
      </c>
      <c r="BF1075" s="124" t="str">
        <f t="shared" si="7342"/>
        <v>-</v>
      </c>
      <c r="BG1075" s="124" t="str">
        <f t="shared" si="7342"/>
        <v>-</v>
      </c>
      <c r="BH1075" s="124" t="str">
        <f t="shared" si="7342"/>
        <v>-</v>
      </c>
      <c r="BI1075" s="124" t="str">
        <f t="shared" ref="BI1075:BK1075" si="7343">IF(SUM(D1075,S1075)=0,"-",SUM(D1075,S1075))</f>
        <v>-</v>
      </c>
      <c r="BJ1075" s="124" t="str">
        <f t="shared" si="7343"/>
        <v>-</v>
      </c>
      <c r="BK1075" s="124" t="str">
        <f t="shared" si="7343"/>
        <v>-</v>
      </c>
      <c r="BL1075" s="124">
        <f t="shared" ref="BL1075:BW1075" si="7344">IF(SUM(G1075,V1075,AH1075)=0,"-",SUM(G1075,V1075,AH1075))</f>
        <v>5</v>
      </c>
      <c r="BM1075" s="124">
        <f t="shared" si="7344"/>
        <v>6.2</v>
      </c>
      <c r="BN1075" s="124">
        <f t="shared" si="7344"/>
        <v>11.2</v>
      </c>
      <c r="BO1075" s="124">
        <f t="shared" si="7344"/>
        <v>1.5</v>
      </c>
      <c r="BP1075" s="124" t="str">
        <f t="shared" si="7344"/>
        <v>-</v>
      </c>
      <c r="BQ1075" s="124">
        <f t="shared" si="7344"/>
        <v>1.5</v>
      </c>
      <c r="BR1075" s="124" t="str">
        <f t="shared" si="7344"/>
        <v>-</v>
      </c>
      <c r="BS1075" s="124" t="str">
        <f t="shared" si="7344"/>
        <v>-</v>
      </c>
      <c r="BT1075" s="124" t="str">
        <f t="shared" si="7344"/>
        <v>-</v>
      </c>
      <c r="BU1075" s="124">
        <f t="shared" si="7344"/>
        <v>6.5</v>
      </c>
      <c r="BV1075" s="124">
        <f t="shared" si="7344"/>
        <v>6.2</v>
      </c>
      <c r="BW1075" s="124">
        <f t="shared" si="7344"/>
        <v>12.7</v>
      </c>
      <c r="BX1075" s="123">
        <v>4.0</v>
      </c>
      <c r="BY1075" s="123"/>
      <c r="BZ1075" s="120">
        <v>2041.31</v>
      </c>
      <c r="CA1075" s="120">
        <f t="shared" si="6189"/>
        <v>0.00622149502</v>
      </c>
    </row>
    <row r="1076" ht="15.75" hidden="1" customHeight="1">
      <c r="A1076" s="99" t="str">
        <f t="shared" si="5598"/>
        <v>May</v>
      </c>
      <c r="B1076" s="122" t="s">
        <v>142</v>
      </c>
      <c r="C1076" s="122" t="s">
        <v>41</v>
      </c>
      <c r="D1076" s="123"/>
      <c r="E1076" s="123"/>
      <c r="F1076" s="124" t="str">
        <f t="shared" si="5599"/>
        <v/>
      </c>
      <c r="G1076" s="123"/>
      <c r="H1076" s="123"/>
      <c r="I1076" s="124" t="str">
        <f t="shared" si="5600"/>
        <v/>
      </c>
      <c r="J1076" s="123"/>
      <c r="K1076" s="123"/>
      <c r="L1076" s="124" t="str">
        <f t="shared" si="5601"/>
        <v/>
      </c>
      <c r="M1076" s="123"/>
      <c r="N1076" s="123"/>
      <c r="O1076" s="124" t="str">
        <f t="shared" si="5602"/>
        <v/>
      </c>
      <c r="P1076" s="126" t="str">
        <f t="shared" ref="P1076:Q1076" si="7345">IF(SUM(D1076,G1076,J1076,M1076)=0,"",SUM(D1076,G1076,J1076,M1076))</f>
        <v/>
      </c>
      <c r="Q1076" s="126" t="str">
        <f t="shared" si="7345"/>
        <v/>
      </c>
      <c r="R1076" s="124" t="str">
        <f t="shared" si="5604"/>
        <v/>
      </c>
      <c r="S1076" s="123"/>
      <c r="T1076" s="123"/>
      <c r="U1076" s="124" t="str">
        <f t="shared" si="5605"/>
        <v/>
      </c>
      <c r="V1076" s="123"/>
      <c r="W1076" s="123"/>
      <c r="X1076" s="124" t="str">
        <f t="shared" si="5606"/>
        <v/>
      </c>
      <c r="Y1076" s="123"/>
      <c r="Z1076" s="123"/>
      <c r="AA1076" s="124" t="str">
        <f t="shared" si="5607"/>
        <v/>
      </c>
      <c r="AB1076" s="123"/>
      <c r="AC1076" s="123"/>
      <c r="AD1076" s="124" t="str">
        <f t="shared" si="5608"/>
        <v/>
      </c>
      <c r="AE1076" s="124" t="str">
        <f t="shared" ref="AE1076:AF1076" si="7346">IF(SUM(S1076,V1076,Y1076,AB1076)=0,"",SUM(S1076,V1076,Y1076,AB1076))</f>
        <v/>
      </c>
      <c r="AF1076" s="124" t="str">
        <f t="shared" si="7346"/>
        <v/>
      </c>
      <c r="AG1076" s="124" t="str">
        <f t="shared" si="5610"/>
        <v/>
      </c>
      <c r="AH1076" s="123"/>
      <c r="AI1076" s="123"/>
      <c r="AJ1076" s="124" t="str">
        <f t="shared" si="5611"/>
        <v/>
      </c>
      <c r="AK1076" s="123"/>
      <c r="AL1076" s="123"/>
      <c r="AM1076" s="124" t="str">
        <f t="shared" si="5612"/>
        <v/>
      </c>
      <c r="AN1076" s="123"/>
      <c r="AO1076" s="123"/>
      <c r="AP1076" s="124" t="str">
        <f t="shared" si="5613"/>
        <v/>
      </c>
      <c r="AQ1076" s="124" t="str">
        <f t="shared" ref="AQ1076:AR1076" si="7347">IF(SUM(AH1076,AK1076,AN1076)=0,"",SUM(AH1076,AK1076,AN1076))</f>
        <v/>
      </c>
      <c r="AR1076" s="124" t="str">
        <f t="shared" si="7347"/>
        <v/>
      </c>
      <c r="AS1076" s="124" t="str">
        <f t="shared" si="5615"/>
        <v/>
      </c>
      <c r="AT1076" s="124" t="str">
        <f t="shared" ref="AT1076:AV1076" si="7348">IF(S1076=0,"-",S1076)</f>
        <v>-</v>
      </c>
      <c r="AU1076" s="124" t="str">
        <f t="shared" si="7348"/>
        <v>-</v>
      </c>
      <c r="AV1076" s="124" t="str">
        <f t="shared" si="7348"/>
        <v/>
      </c>
      <c r="AW1076" s="124" t="str">
        <f t="shared" ref="AW1076:BH1076" si="7349">IF(SUM(V1076,AH1076)=0,"-",SUM(V1076,AH1076))</f>
        <v>-</v>
      </c>
      <c r="AX1076" s="124" t="str">
        <f t="shared" si="7349"/>
        <v>-</v>
      </c>
      <c r="AY1076" s="124" t="str">
        <f t="shared" si="7349"/>
        <v>-</v>
      </c>
      <c r="AZ1076" s="124" t="str">
        <f t="shared" si="7349"/>
        <v>-</v>
      </c>
      <c r="BA1076" s="124" t="str">
        <f t="shared" si="7349"/>
        <v>-</v>
      </c>
      <c r="BB1076" s="124" t="str">
        <f t="shared" si="7349"/>
        <v>-</v>
      </c>
      <c r="BC1076" s="124" t="str">
        <f t="shared" si="7349"/>
        <v>-</v>
      </c>
      <c r="BD1076" s="124" t="str">
        <f t="shared" si="7349"/>
        <v>-</v>
      </c>
      <c r="BE1076" s="124" t="str">
        <f t="shared" si="7349"/>
        <v>-</v>
      </c>
      <c r="BF1076" s="124" t="str">
        <f t="shared" si="7349"/>
        <v>-</v>
      </c>
      <c r="BG1076" s="124" t="str">
        <f t="shared" si="7349"/>
        <v>-</v>
      </c>
      <c r="BH1076" s="124" t="str">
        <f t="shared" si="7349"/>
        <v>-</v>
      </c>
      <c r="BI1076" s="124" t="str">
        <f t="shared" ref="BI1076:BK1076" si="7350">IF(SUM(D1076,S1076)=0,"-",SUM(D1076,S1076))</f>
        <v>-</v>
      </c>
      <c r="BJ1076" s="124" t="str">
        <f t="shared" si="7350"/>
        <v>-</v>
      </c>
      <c r="BK1076" s="124" t="str">
        <f t="shared" si="7350"/>
        <v>-</v>
      </c>
      <c r="BL1076" s="124" t="str">
        <f t="shared" ref="BL1076:BW1076" si="7351">IF(SUM(G1076,V1076,AH1076)=0,"-",SUM(G1076,V1076,AH1076))</f>
        <v>-</v>
      </c>
      <c r="BM1076" s="124" t="str">
        <f t="shared" si="7351"/>
        <v>-</v>
      </c>
      <c r="BN1076" s="124" t="str">
        <f t="shared" si="7351"/>
        <v>-</v>
      </c>
      <c r="BO1076" s="124" t="str">
        <f t="shared" si="7351"/>
        <v>-</v>
      </c>
      <c r="BP1076" s="124" t="str">
        <f t="shared" si="7351"/>
        <v>-</v>
      </c>
      <c r="BQ1076" s="124" t="str">
        <f t="shared" si="7351"/>
        <v>-</v>
      </c>
      <c r="BR1076" s="124" t="str">
        <f t="shared" si="7351"/>
        <v>-</v>
      </c>
      <c r="BS1076" s="124" t="str">
        <f t="shared" si="7351"/>
        <v>-</v>
      </c>
      <c r="BT1076" s="124" t="str">
        <f t="shared" si="7351"/>
        <v>-</v>
      </c>
      <c r="BU1076" s="124" t="str">
        <f t="shared" si="7351"/>
        <v>-</v>
      </c>
      <c r="BV1076" s="124" t="str">
        <f t="shared" si="7351"/>
        <v>-</v>
      </c>
      <c r="BW1076" s="124" t="str">
        <f t="shared" si="7351"/>
        <v>-</v>
      </c>
      <c r="BX1076" s="127"/>
      <c r="BY1076" s="123" t="s">
        <v>85</v>
      </c>
      <c r="BZ1076" s="120">
        <v>2041.31</v>
      </c>
      <c r="CA1076" s="121" t="str">
        <f t="shared" si="6189"/>
        <v/>
      </c>
    </row>
    <row r="1077" ht="15.75" hidden="1" customHeight="1">
      <c r="A1077" s="99" t="str">
        <f t="shared" si="5598"/>
        <v>May</v>
      </c>
      <c r="B1077" s="122" t="s">
        <v>142</v>
      </c>
      <c r="C1077" s="122" t="s">
        <v>42</v>
      </c>
      <c r="D1077" s="123">
        <v>71.2</v>
      </c>
      <c r="E1077" s="123"/>
      <c r="F1077" s="124">
        <f t="shared" si="5599"/>
        <v>71.2</v>
      </c>
      <c r="G1077" s="123">
        <v>39.2</v>
      </c>
      <c r="H1077" s="123"/>
      <c r="I1077" s="124">
        <f t="shared" si="5600"/>
        <v>39.2</v>
      </c>
      <c r="J1077" s="123"/>
      <c r="K1077" s="123"/>
      <c r="L1077" s="124" t="str">
        <f t="shared" si="5601"/>
        <v/>
      </c>
      <c r="M1077" s="123"/>
      <c r="N1077" s="123"/>
      <c r="O1077" s="124" t="str">
        <f t="shared" si="5602"/>
        <v/>
      </c>
      <c r="P1077" s="126">
        <f t="shared" ref="P1077:Q1077" si="7352">IF(SUM(D1077,G1077,J1077,M1077)=0,"",SUM(D1077,G1077,J1077,M1077))</f>
        <v>110.4</v>
      </c>
      <c r="Q1077" s="126" t="str">
        <f t="shared" si="7352"/>
        <v/>
      </c>
      <c r="R1077" s="124">
        <f t="shared" si="5604"/>
        <v>110.4</v>
      </c>
      <c r="S1077" s="123"/>
      <c r="T1077" s="123"/>
      <c r="U1077" s="124" t="str">
        <f t="shared" si="5605"/>
        <v/>
      </c>
      <c r="V1077" s="123"/>
      <c r="W1077" s="123"/>
      <c r="X1077" s="124" t="str">
        <f t="shared" si="5606"/>
        <v/>
      </c>
      <c r="Y1077" s="123"/>
      <c r="Z1077" s="123"/>
      <c r="AA1077" s="124" t="str">
        <f t="shared" si="5607"/>
        <v/>
      </c>
      <c r="AB1077" s="123"/>
      <c r="AC1077" s="123"/>
      <c r="AD1077" s="124" t="str">
        <f t="shared" si="5608"/>
        <v/>
      </c>
      <c r="AE1077" s="124" t="str">
        <f t="shared" ref="AE1077:AF1077" si="7353">IF(SUM(S1077,V1077,Y1077,AB1077)=0,"",SUM(S1077,V1077,Y1077,AB1077))</f>
        <v/>
      </c>
      <c r="AF1077" s="124" t="str">
        <f t="shared" si="7353"/>
        <v/>
      </c>
      <c r="AG1077" s="124" t="str">
        <f t="shared" si="5610"/>
        <v/>
      </c>
      <c r="AH1077" s="123"/>
      <c r="AI1077" s="123"/>
      <c r="AJ1077" s="124" t="str">
        <f t="shared" si="5611"/>
        <v/>
      </c>
      <c r="AK1077" s="123"/>
      <c r="AL1077" s="123"/>
      <c r="AM1077" s="124" t="str">
        <f t="shared" si="5612"/>
        <v/>
      </c>
      <c r="AN1077" s="123"/>
      <c r="AO1077" s="123"/>
      <c r="AP1077" s="124" t="str">
        <f t="shared" si="5613"/>
        <v/>
      </c>
      <c r="AQ1077" s="124" t="str">
        <f t="shared" ref="AQ1077:AR1077" si="7354">IF(SUM(AH1077,AK1077,AN1077)=0,"",SUM(AH1077,AK1077,AN1077))</f>
        <v/>
      </c>
      <c r="AR1077" s="124" t="str">
        <f t="shared" si="7354"/>
        <v/>
      </c>
      <c r="AS1077" s="124" t="str">
        <f t="shared" si="5615"/>
        <v/>
      </c>
      <c r="AT1077" s="124" t="str">
        <f t="shared" ref="AT1077:AV1077" si="7355">IF(S1077=0,"-",S1077)</f>
        <v>-</v>
      </c>
      <c r="AU1077" s="124" t="str">
        <f t="shared" si="7355"/>
        <v>-</v>
      </c>
      <c r="AV1077" s="124" t="str">
        <f t="shared" si="7355"/>
        <v/>
      </c>
      <c r="AW1077" s="124" t="str">
        <f t="shared" ref="AW1077:BH1077" si="7356">IF(SUM(V1077,AH1077)=0,"-",SUM(V1077,AH1077))</f>
        <v>-</v>
      </c>
      <c r="AX1077" s="124" t="str">
        <f t="shared" si="7356"/>
        <v>-</v>
      </c>
      <c r="AY1077" s="124" t="str">
        <f t="shared" si="7356"/>
        <v>-</v>
      </c>
      <c r="AZ1077" s="124" t="str">
        <f t="shared" si="7356"/>
        <v>-</v>
      </c>
      <c r="BA1077" s="124" t="str">
        <f t="shared" si="7356"/>
        <v>-</v>
      </c>
      <c r="BB1077" s="124" t="str">
        <f t="shared" si="7356"/>
        <v>-</v>
      </c>
      <c r="BC1077" s="124" t="str">
        <f t="shared" si="7356"/>
        <v>-</v>
      </c>
      <c r="BD1077" s="124" t="str">
        <f t="shared" si="7356"/>
        <v>-</v>
      </c>
      <c r="BE1077" s="124" t="str">
        <f t="shared" si="7356"/>
        <v>-</v>
      </c>
      <c r="BF1077" s="124" t="str">
        <f t="shared" si="7356"/>
        <v>-</v>
      </c>
      <c r="BG1077" s="124" t="str">
        <f t="shared" si="7356"/>
        <v>-</v>
      </c>
      <c r="BH1077" s="124" t="str">
        <f t="shared" si="7356"/>
        <v>-</v>
      </c>
      <c r="BI1077" s="124">
        <f t="shared" ref="BI1077:BK1077" si="7357">IF(SUM(D1077,S1077)=0,"-",SUM(D1077,S1077))</f>
        <v>71.2</v>
      </c>
      <c r="BJ1077" s="124" t="str">
        <f t="shared" si="7357"/>
        <v>-</v>
      </c>
      <c r="BK1077" s="124">
        <f t="shared" si="7357"/>
        <v>71.2</v>
      </c>
      <c r="BL1077" s="124">
        <f t="shared" ref="BL1077:BW1077" si="7358">IF(SUM(G1077,V1077,AH1077)=0,"-",SUM(G1077,V1077,AH1077))</f>
        <v>39.2</v>
      </c>
      <c r="BM1077" s="124" t="str">
        <f t="shared" si="7358"/>
        <v>-</v>
      </c>
      <c r="BN1077" s="124">
        <f t="shared" si="7358"/>
        <v>39.2</v>
      </c>
      <c r="BO1077" s="124" t="str">
        <f t="shared" si="7358"/>
        <v>-</v>
      </c>
      <c r="BP1077" s="124" t="str">
        <f t="shared" si="7358"/>
        <v>-</v>
      </c>
      <c r="BQ1077" s="124" t="str">
        <f t="shared" si="7358"/>
        <v>-</v>
      </c>
      <c r="BR1077" s="124" t="str">
        <f t="shared" si="7358"/>
        <v>-</v>
      </c>
      <c r="BS1077" s="124" t="str">
        <f t="shared" si="7358"/>
        <v>-</v>
      </c>
      <c r="BT1077" s="124" t="str">
        <f t="shared" si="7358"/>
        <v>-</v>
      </c>
      <c r="BU1077" s="124">
        <f t="shared" si="7358"/>
        <v>110.4</v>
      </c>
      <c r="BV1077" s="124" t="str">
        <f t="shared" si="7358"/>
        <v>-</v>
      </c>
      <c r="BW1077" s="124">
        <f t="shared" si="7358"/>
        <v>110.4</v>
      </c>
      <c r="BX1077" s="127">
        <v>62.0</v>
      </c>
      <c r="BY1077" s="123"/>
      <c r="BZ1077" s="120">
        <v>2041.31</v>
      </c>
      <c r="CA1077" s="121">
        <f t="shared" si="6189"/>
        <v>0.05408291734</v>
      </c>
    </row>
    <row r="1078" ht="15.75" hidden="1" customHeight="1">
      <c r="A1078" s="99" t="str">
        <f t="shared" si="5598"/>
        <v>June</v>
      </c>
      <c r="B1078" s="122" t="s">
        <v>142</v>
      </c>
      <c r="C1078" s="122" t="s">
        <v>43</v>
      </c>
      <c r="D1078" s="123">
        <v>53.3</v>
      </c>
      <c r="E1078" s="123">
        <v>34.0</v>
      </c>
      <c r="F1078" s="124">
        <f t="shared" si="5599"/>
        <v>87.3</v>
      </c>
      <c r="G1078" s="123">
        <v>128.97</v>
      </c>
      <c r="H1078" s="123"/>
      <c r="I1078" s="124">
        <f t="shared" si="5600"/>
        <v>128.97</v>
      </c>
      <c r="J1078" s="123"/>
      <c r="K1078" s="123"/>
      <c r="L1078" s="124" t="str">
        <f t="shared" si="5601"/>
        <v/>
      </c>
      <c r="M1078" s="123"/>
      <c r="N1078" s="123"/>
      <c r="O1078" s="124" t="str">
        <f t="shared" si="5602"/>
        <v/>
      </c>
      <c r="P1078" s="126">
        <f t="shared" ref="P1078:Q1078" si="7359">IF(SUM(D1078,G1078,J1078,M1078)=0,"",SUM(D1078,G1078,J1078,M1078))</f>
        <v>182.27</v>
      </c>
      <c r="Q1078" s="126">
        <f t="shared" si="7359"/>
        <v>34</v>
      </c>
      <c r="R1078" s="124">
        <f t="shared" si="5604"/>
        <v>216.27</v>
      </c>
      <c r="S1078" s="123"/>
      <c r="T1078" s="123"/>
      <c r="U1078" s="124" t="str">
        <f t="shared" si="5605"/>
        <v/>
      </c>
      <c r="V1078" s="123"/>
      <c r="W1078" s="123"/>
      <c r="X1078" s="124" t="str">
        <f t="shared" si="5606"/>
        <v/>
      </c>
      <c r="Y1078" s="123"/>
      <c r="Z1078" s="123"/>
      <c r="AA1078" s="124" t="str">
        <f t="shared" si="5607"/>
        <v/>
      </c>
      <c r="AB1078" s="123"/>
      <c r="AC1078" s="123"/>
      <c r="AD1078" s="124" t="str">
        <f t="shared" si="5608"/>
        <v/>
      </c>
      <c r="AE1078" s="124" t="str">
        <f t="shared" ref="AE1078:AF1078" si="7360">IF(SUM(S1078,V1078,Y1078,AB1078)=0,"",SUM(S1078,V1078,Y1078,AB1078))</f>
        <v/>
      </c>
      <c r="AF1078" s="124" t="str">
        <f t="shared" si="7360"/>
        <v/>
      </c>
      <c r="AG1078" s="124" t="str">
        <f t="shared" si="5610"/>
        <v/>
      </c>
      <c r="AH1078" s="123"/>
      <c r="AI1078" s="123"/>
      <c r="AJ1078" s="124" t="str">
        <f t="shared" si="5611"/>
        <v/>
      </c>
      <c r="AK1078" s="123"/>
      <c r="AL1078" s="123"/>
      <c r="AM1078" s="124" t="str">
        <f t="shared" si="5612"/>
        <v/>
      </c>
      <c r="AN1078" s="123"/>
      <c r="AO1078" s="123"/>
      <c r="AP1078" s="124" t="str">
        <f t="shared" si="5613"/>
        <v/>
      </c>
      <c r="AQ1078" s="124" t="str">
        <f t="shared" ref="AQ1078:AR1078" si="7361">IF(SUM(AH1078,AK1078,AN1078)=0,"",SUM(AH1078,AK1078,AN1078))</f>
        <v/>
      </c>
      <c r="AR1078" s="124" t="str">
        <f t="shared" si="7361"/>
        <v/>
      </c>
      <c r="AS1078" s="124" t="str">
        <f t="shared" si="5615"/>
        <v/>
      </c>
      <c r="AT1078" s="124" t="str">
        <f t="shared" ref="AT1078:AV1078" si="7362">IF(S1078=0,"-",S1078)</f>
        <v>-</v>
      </c>
      <c r="AU1078" s="124" t="str">
        <f t="shared" si="7362"/>
        <v>-</v>
      </c>
      <c r="AV1078" s="124" t="str">
        <f t="shared" si="7362"/>
        <v/>
      </c>
      <c r="AW1078" s="124" t="str">
        <f t="shared" ref="AW1078:BH1078" si="7363">IF(SUM(V1078,AH1078)=0,"-",SUM(V1078,AH1078))</f>
        <v>-</v>
      </c>
      <c r="AX1078" s="124" t="str">
        <f t="shared" si="7363"/>
        <v>-</v>
      </c>
      <c r="AY1078" s="124" t="str">
        <f t="shared" si="7363"/>
        <v>-</v>
      </c>
      <c r="AZ1078" s="124" t="str">
        <f t="shared" si="7363"/>
        <v>-</v>
      </c>
      <c r="BA1078" s="124" t="str">
        <f t="shared" si="7363"/>
        <v>-</v>
      </c>
      <c r="BB1078" s="124" t="str">
        <f t="shared" si="7363"/>
        <v>-</v>
      </c>
      <c r="BC1078" s="124" t="str">
        <f t="shared" si="7363"/>
        <v>-</v>
      </c>
      <c r="BD1078" s="124" t="str">
        <f t="shared" si="7363"/>
        <v>-</v>
      </c>
      <c r="BE1078" s="124" t="str">
        <f t="shared" si="7363"/>
        <v>-</v>
      </c>
      <c r="BF1078" s="124" t="str">
        <f t="shared" si="7363"/>
        <v>-</v>
      </c>
      <c r="BG1078" s="124" t="str">
        <f t="shared" si="7363"/>
        <v>-</v>
      </c>
      <c r="BH1078" s="124" t="str">
        <f t="shared" si="7363"/>
        <v>-</v>
      </c>
      <c r="BI1078" s="124">
        <f t="shared" ref="BI1078:BK1078" si="7364">IF(SUM(D1078,S1078)=0,"-",SUM(D1078,S1078))</f>
        <v>53.3</v>
      </c>
      <c r="BJ1078" s="124">
        <f t="shared" si="7364"/>
        <v>34</v>
      </c>
      <c r="BK1078" s="124">
        <f t="shared" si="7364"/>
        <v>87.3</v>
      </c>
      <c r="BL1078" s="124">
        <f t="shared" ref="BL1078:BW1078" si="7365">IF(SUM(G1078,V1078,AH1078)=0,"-",SUM(G1078,V1078,AH1078))</f>
        <v>128.97</v>
      </c>
      <c r="BM1078" s="124" t="str">
        <f t="shared" si="7365"/>
        <v>-</v>
      </c>
      <c r="BN1078" s="124">
        <f t="shared" si="7365"/>
        <v>128.97</v>
      </c>
      <c r="BO1078" s="124" t="str">
        <f t="shared" si="7365"/>
        <v>-</v>
      </c>
      <c r="BP1078" s="124" t="str">
        <f t="shared" si="7365"/>
        <v>-</v>
      </c>
      <c r="BQ1078" s="124" t="str">
        <f t="shared" si="7365"/>
        <v>-</v>
      </c>
      <c r="BR1078" s="124" t="str">
        <f t="shared" si="7365"/>
        <v>-</v>
      </c>
      <c r="BS1078" s="124" t="str">
        <f t="shared" si="7365"/>
        <v>-</v>
      </c>
      <c r="BT1078" s="124" t="str">
        <f t="shared" si="7365"/>
        <v>-</v>
      </c>
      <c r="BU1078" s="124">
        <f t="shared" si="7365"/>
        <v>182.27</v>
      </c>
      <c r="BV1078" s="124">
        <f t="shared" si="7365"/>
        <v>34</v>
      </c>
      <c r="BW1078" s="124">
        <f t="shared" si="7365"/>
        <v>216.27</v>
      </c>
      <c r="BX1078" s="127">
        <v>190.0</v>
      </c>
      <c r="BY1078" s="123"/>
      <c r="BZ1078" s="120">
        <v>2041.31</v>
      </c>
      <c r="CA1078" s="121">
        <f t="shared" si="6189"/>
        <v>0.1059466715</v>
      </c>
    </row>
    <row r="1079" ht="15.75" hidden="1" customHeight="1">
      <c r="A1079" s="99" t="str">
        <f t="shared" si="5598"/>
        <v>June</v>
      </c>
      <c r="B1079" s="122" t="s">
        <v>142</v>
      </c>
      <c r="C1079" s="122" t="s">
        <v>44</v>
      </c>
      <c r="D1079" s="123">
        <v>250.18</v>
      </c>
      <c r="E1079" s="123">
        <v>26.0</v>
      </c>
      <c r="F1079" s="124">
        <f t="shared" si="5599"/>
        <v>276.18</v>
      </c>
      <c r="G1079" s="123">
        <v>234.22</v>
      </c>
      <c r="H1079" s="123"/>
      <c r="I1079" s="124">
        <f t="shared" si="5600"/>
        <v>234.22</v>
      </c>
      <c r="J1079" s="123"/>
      <c r="K1079" s="123"/>
      <c r="L1079" s="124" t="str">
        <f t="shared" si="5601"/>
        <v/>
      </c>
      <c r="M1079" s="123"/>
      <c r="N1079" s="123"/>
      <c r="O1079" s="124" t="str">
        <f t="shared" si="5602"/>
        <v/>
      </c>
      <c r="P1079" s="126">
        <f t="shared" ref="P1079:Q1079" si="7366">IF(SUM(D1079,G1079,J1079,M1079)=0,"",SUM(D1079,G1079,J1079,M1079))</f>
        <v>484.4</v>
      </c>
      <c r="Q1079" s="126">
        <f t="shared" si="7366"/>
        <v>26</v>
      </c>
      <c r="R1079" s="124">
        <f t="shared" si="5604"/>
        <v>510.4</v>
      </c>
      <c r="S1079" s="123"/>
      <c r="T1079" s="123"/>
      <c r="U1079" s="124" t="str">
        <f t="shared" si="5605"/>
        <v/>
      </c>
      <c r="V1079" s="123"/>
      <c r="W1079" s="123"/>
      <c r="X1079" s="124" t="str">
        <f t="shared" si="5606"/>
        <v/>
      </c>
      <c r="Y1079" s="123"/>
      <c r="Z1079" s="123"/>
      <c r="AA1079" s="124" t="str">
        <f t="shared" si="5607"/>
        <v/>
      </c>
      <c r="AB1079" s="123"/>
      <c r="AC1079" s="123"/>
      <c r="AD1079" s="124" t="str">
        <f t="shared" si="5608"/>
        <v/>
      </c>
      <c r="AE1079" s="124" t="str">
        <f t="shared" ref="AE1079:AF1079" si="7367">IF(SUM(S1079,V1079,Y1079,AB1079)=0,"",SUM(S1079,V1079,Y1079,AB1079))</f>
        <v/>
      </c>
      <c r="AF1079" s="124" t="str">
        <f t="shared" si="7367"/>
        <v/>
      </c>
      <c r="AG1079" s="124" t="str">
        <f t="shared" si="5610"/>
        <v/>
      </c>
      <c r="AH1079" s="123"/>
      <c r="AI1079" s="123"/>
      <c r="AJ1079" s="124" t="str">
        <f t="shared" si="5611"/>
        <v/>
      </c>
      <c r="AK1079" s="123"/>
      <c r="AL1079" s="123"/>
      <c r="AM1079" s="124" t="str">
        <f t="shared" si="5612"/>
        <v/>
      </c>
      <c r="AN1079" s="123"/>
      <c r="AO1079" s="123"/>
      <c r="AP1079" s="124" t="str">
        <f t="shared" si="5613"/>
        <v/>
      </c>
      <c r="AQ1079" s="124" t="str">
        <f t="shared" ref="AQ1079:AR1079" si="7368">IF(SUM(AH1079,AK1079,AN1079)=0,"",SUM(AH1079,AK1079,AN1079))</f>
        <v/>
      </c>
      <c r="AR1079" s="124" t="str">
        <f t="shared" si="7368"/>
        <v/>
      </c>
      <c r="AS1079" s="124" t="str">
        <f t="shared" si="5615"/>
        <v/>
      </c>
      <c r="AT1079" s="124" t="str">
        <f t="shared" ref="AT1079:AV1079" si="7369">IF(S1079=0,"-",S1079)</f>
        <v>-</v>
      </c>
      <c r="AU1079" s="124" t="str">
        <f t="shared" si="7369"/>
        <v>-</v>
      </c>
      <c r="AV1079" s="124" t="str">
        <f t="shared" si="7369"/>
        <v/>
      </c>
      <c r="AW1079" s="124" t="str">
        <f t="shared" ref="AW1079:BH1079" si="7370">IF(SUM(V1079,AH1079)=0,"-",SUM(V1079,AH1079))</f>
        <v>-</v>
      </c>
      <c r="AX1079" s="124" t="str">
        <f t="shared" si="7370"/>
        <v>-</v>
      </c>
      <c r="AY1079" s="124" t="str">
        <f t="shared" si="7370"/>
        <v>-</v>
      </c>
      <c r="AZ1079" s="124" t="str">
        <f t="shared" si="7370"/>
        <v>-</v>
      </c>
      <c r="BA1079" s="124" t="str">
        <f t="shared" si="7370"/>
        <v>-</v>
      </c>
      <c r="BB1079" s="124" t="str">
        <f t="shared" si="7370"/>
        <v>-</v>
      </c>
      <c r="BC1079" s="124" t="str">
        <f t="shared" si="7370"/>
        <v>-</v>
      </c>
      <c r="BD1079" s="124" t="str">
        <f t="shared" si="7370"/>
        <v>-</v>
      </c>
      <c r="BE1079" s="124" t="str">
        <f t="shared" si="7370"/>
        <v>-</v>
      </c>
      <c r="BF1079" s="124" t="str">
        <f t="shared" si="7370"/>
        <v>-</v>
      </c>
      <c r="BG1079" s="124" t="str">
        <f t="shared" si="7370"/>
        <v>-</v>
      </c>
      <c r="BH1079" s="124" t="str">
        <f t="shared" si="7370"/>
        <v>-</v>
      </c>
      <c r="BI1079" s="124">
        <f t="shared" ref="BI1079:BK1079" si="7371">IF(SUM(D1079,S1079)=0,"-",SUM(D1079,S1079))</f>
        <v>250.18</v>
      </c>
      <c r="BJ1079" s="124">
        <f t="shared" si="7371"/>
        <v>26</v>
      </c>
      <c r="BK1079" s="124">
        <f t="shared" si="7371"/>
        <v>276.18</v>
      </c>
      <c r="BL1079" s="124">
        <f t="shared" ref="BL1079:BW1079" si="7372">IF(SUM(G1079,V1079,AH1079)=0,"-",SUM(G1079,V1079,AH1079))</f>
        <v>234.22</v>
      </c>
      <c r="BM1079" s="124" t="str">
        <f t="shared" si="7372"/>
        <v>-</v>
      </c>
      <c r="BN1079" s="124">
        <f t="shared" si="7372"/>
        <v>234.22</v>
      </c>
      <c r="BO1079" s="124" t="str">
        <f t="shared" si="7372"/>
        <v>-</v>
      </c>
      <c r="BP1079" s="124" t="str">
        <f t="shared" si="7372"/>
        <v>-</v>
      </c>
      <c r="BQ1079" s="124" t="str">
        <f t="shared" si="7372"/>
        <v>-</v>
      </c>
      <c r="BR1079" s="124" t="str">
        <f t="shared" si="7372"/>
        <v>-</v>
      </c>
      <c r="BS1079" s="124" t="str">
        <f t="shared" si="7372"/>
        <v>-</v>
      </c>
      <c r="BT1079" s="124" t="str">
        <f t="shared" si="7372"/>
        <v>-</v>
      </c>
      <c r="BU1079" s="124">
        <f t="shared" si="7372"/>
        <v>484.4</v>
      </c>
      <c r="BV1079" s="124">
        <f t="shared" si="7372"/>
        <v>26</v>
      </c>
      <c r="BW1079" s="124">
        <f t="shared" si="7372"/>
        <v>510.4</v>
      </c>
      <c r="BX1079" s="127">
        <v>280.0</v>
      </c>
      <c r="BY1079" s="123"/>
      <c r="BZ1079" s="120">
        <v>2041.31</v>
      </c>
      <c r="CA1079" s="121">
        <f t="shared" si="6189"/>
        <v>0.2500355164</v>
      </c>
    </row>
    <row r="1080" ht="15.75" hidden="1" customHeight="1">
      <c r="A1080" s="99" t="str">
        <f t="shared" si="5598"/>
        <v>July</v>
      </c>
      <c r="B1080" s="122" t="s">
        <v>142</v>
      </c>
      <c r="C1080" s="122" t="s">
        <v>45</v>
      </c>
      <c r="D1080" s="123">
        <v>141.35</v>
      </c>
      <c r="E1080" s="123">
        <v>80.9</v>
      </c>
      <c r="F1080" s="124">
        <f t="shared" si="5599"/>
        <v>222.25</v>
      </c>
      <c r="G1080" s="123">
        <v>275.14</v>
      </c>
      <c r="H1080" s="123"/>
      <c r="I1080" s="124">
        <f t="shared" si="5600"/>
        <v>275.14</v>
      </c>
      <c r="J1080" s="123"/>
      <c r="K1080" s="123"/>
      <c r="L1080" s="124" t="str">
        <f t="shared" si="5601"/>
        <v/>
      </c>
      <c r="M1080" s="123"/>
      <c r="N1080" s="123"/>
      <c r="O1080" s="124" t="str">
        <f t="shared" si="5602"/>
        <v/>
      </c>
      <c r="P1080" s="126">
        <f t="shared" ref="P1080:Q1080" si="7373">IF(SUM(D1080,G1080,J1080,M1080)=0,"",SUM(D1080,G1080,J1080,M1080))</f>
        <v>416.49</v>
      </c>
      <c r="Q1080" s="126">
        <f t="shared" si="7373"/>
        <v>80.9</v>
      </c>
      <c r="R1080" s="124">
        <f t="shared" si="5604"/>
        <v>497.39</v>
      </c>
      <c r="S1080" s="123"/>
      <c r="T1080" s="123"/>
      <c r="U1080" s="124" t="str">
        <f t="shared" si="5605"/>
        <v/>
      </c>
      <c r="V1080" s="123"/>
      <c r="W1080" s="123"/>
      <c r="X1080" s="124" t="str">
        <f t="shared" si="5606"/>
        <v/>
      </c>
      <c r="Y1080" s="123"/>
      <c r="Z1080" s="123"/>
      <c r="AA1080" s="124" t="str">
        <f t="shared" si="5607"/>
        <v/>
      </c>
      <c r="AB1080" s="123"/>
      <c r="AC1080" s="123"/>
      <c r="AD1080" s="124" t="str">
        <f t="shared" si="5608"/>
        <v/>
      </c>
      <c r="AE1080" s="124" t="str">
        <f t="shared" ref="AE1080:AF1080" si="7374">IF(SUM(S1080,V1080,Y1080,AB1080)=0,"",SUM(S1080,V1080,Y1080,AB1080))</f>
        <v/>
      </c>
      <c r="AF1080" s="124" t="str">
        <f t="shared" si="7374"/>
        <v/>
      </c>
      <c r="AG1080" s="124" t="str">
        <f t="shared" si="5610"/>
        <v/>
      </c>
      <c r="AH1080" s="123"/>
      <c r="AI1080" s="123"/>
      <c r="AJ1080" s="124" t="str">
        <f t="shared" si="5611"/>
        <v/>
      </c>
      <c r="AK1080" s="123"/>
      <c r="AL1080" s="123"/>
      <c r="AM1080" s="124" t="str">
        <f t="shared" si="5612"/>
        <v/>
      </c>
      <c r="AN1080" s="123"/>
      <c r="AO1080" s="123"/>
      <c r="AP1080" s="124" t="str">
        <f t="shared" si="5613"/>
        <v/>
      </c>
      <c r="AQ1080" s="124" t="str">
        <f t="shared" ref="AQ1080:AR1080" si="7375">IF(SUM(AH1080,AK1080,AN1080)=0,"",SUM(AH1080,AK1080,AN1080))</f>
        <v/>
      </c>
      <c r="AR1080" s="124" t="str">
        <f t="shared" si="7375"/>
        <v/>
      </c>
      <c r="AS1080" s="124" t="str">
        <f t="shared" si="5615"/>
        <v/>
      </c>
      <c r="AT1080" s="124" t="str">
        <f t="shared" ref="AT1080:AV1080" si="7376">IF(S1080=0,"-",S1080)</f>
        <v>-</v>
      </c>
      <c r="AU1080" s="124" t="str">
        <f t="shared" si="7376"/>
        <v>-</v>
      </c>
      <c r="AV1080" s="124" t="str">
        <f t="shared" si="7376"/>
        <v/>
      </c>
      <c r="AW1080" s="124" t="str">
        <f t="shared" ref="AW1080:BH1080" si="7377">IF(SUM(V1080,AH1080)=0,"-",SUM(V1080,AH1080))</f>
        <v>-</v>
      </c>
      <c r="AX1080" s="124" t="str">
        <f t="shared" si="7377"/>
        <v>-</v>
      </c>
      <c r="AY1080" s="124" t="str">
        <f t="shared" si="7377"/>
        <v>-</v>
      </c>
      <c r="AZ1080" s="124" t="str">
        <f t="shared" si="7377"/>
        <v>-</v>
      </c>
      <c r="BA1080" s="124" t="str">
        <f t="shared" si="7377"/>
        <v>-</v>
      </c>
      <c r="BB1080" s="124" t="str">
        <f t="shared" si="7377"/>
        <v>-</v>
      </c>
      <c r="BC1080" s="124" t="str">
        <f t="shared" si="7377"/>
        <v>-</v>
      </c>
      <c r="BD1080" s="124" t="str">
        <f t="shared" si="7377"/>
        <v>-</v>
      </c>
      <c r="BE1080" s="124" t="str">
        <f t="shared" si="7377"/>
        <v>-</v>
      </c>
      <c r="BF1080" s="124" t="str">
        <f t="shared" si="7377"/>
        <v>-</v>
      </c>
      <c r="BG1080" s="124" t="str">
        <f t="shared" si="7377"/>
        <v>-</v>
      </c>
      <c r="BH1080" s="124" t="str">
        <f t="shared" si="7377"/>
        <v>-</v>
      </c>
      <c r="BI1080" s="124">
        <f t="shared" ref="BI1080:BK1080" si="7378">IF(SUM(D1080,S1080)=0,"-",SUM(D1080,S1080))</f>
        <v>141.35</v>
      </c>
      <c r="BJ1080" s="124">
        <f t="shared" si="7378"/>
        <v>80.9</v>
      </c>
      <c r="BK1080" s="124">
        <f t="shared" si="7378"/>
        <v>222.25</v>
      </c>
      <c r="BL1080" s="124">
        <f t="shared" ref="BL1080:BW1080" si="7379">IF(SUM(G1080,V1080,AH1080)=0,"-",SUM(G1080,V1080,AH1080))</f>
        <v>275.14</v>
      </c>
      <c r="BM1080" s="124" t="str">
        <f t="shared" si="7379"/>
        <v>-</v>
      </c>
      <c r="BN1080" s="124">
        <f t="shared" si="7379"/>
        <v>275.14</v>
      </c>
      <c r="BO1080" s="124" t="str">
        <f t="shared" si="7379"/>
        <v>-</v>
      </c>
      <c r="BP1080" s="124" t="str">
        <f t="shared" si="7379"/>
        <v>-</v>
      </c>
      <c r="BQ1080" s="124" t="str">
        <f t="shared" si="7379"/>
        <v>-</v>
      </c>
      <c r="BR1080" s="124" t="str">
        <f t="shared" si="7379"/>
        <v>-</v>
      </c>
      <c r="BS1080" s="124" t="str">
        <f t="shared" si="7379"/>
        <v>-</v>
      </c>
      <c r="BT1080" s="124" t="str">
        <f t="shared" si="7379"/>
        <v>-</v>
      </c>
      <c r="BU1080" s="124">
        <f t="shared" si="7379"/>
        <v>416.49</v>
      </c>
      <c r="BV1080" s="124">
        <f t="shared" si="7379"/>
        <v>80.9</v>
      </c>
      <c r="BW1080" s="124">
        <f t="shared" si="7379"/>
        <v>497.39</v>
      </c>
      <c r="BX1080" s="127">
        <v>321.0</v>
      </c>
      <c r="BY1080" s="123"/>
      <c r="BZ1080" s="120">
        <v>2041.31</v>
      </c>
      <c r="CA1080" s="121">
        <f t="shared" si="6189"/>
        <v>0.2436621581</v>
      </c>
    </row>
    <row r="1081" ht="15.75" hidden="1" customHeight="1">
      <c r="A1081" s="99" t="str">
        <f t="shared" si="5598"/>
        <v>July</v>
      </c>
      <c r="B1081" s="122" t="s">
        <v>142</v>
      </c>
      <c r="C1081" s="122" t="s">
        <v>46</v>
      </c>
      <c r="D1081" s="123">
        <v>21.8</v>
      </c>
      <c r="E1081" s="123"/>
      <c r="F1081" s="124">
        <f t="shared" si="5599"/>
        <v>21.8</v>
      </c>
      <c r="G1081" s="123">
        <v>274.23</v>
      </c>
      <c r="H1081" s="123"/>
      <c r="I1081" s="124">
        <f t="shared" si="5600"/>
        <v>274.23</v>
      </c>
      <c r="J1081" s="123"/>
      <c r="K1081" s="123"/>
      <c r="L1081" s="124" t="str">
        <f t="shared" si="5601"/>
        <v/>
      </c>
      <c r="M1081" s="123"/>
      <c r="N1081" s="123"/>
      <c r="O1081" s="124" t="str">
        <f t="shared" si="5602"/>
        <v/>
      </c>
      <c r="P1081" s="126">
        <f t="shared" ref="P1081:Q1081" si="7380">IF(SUM(D1081,G1081,J1081,M1081)=0,"",SUM(D1081,G1081,J1081,M1081))</f>
        <v>296.03</v>
      </c>
      <c r="Q1081" s="126" t="str">
        <f t="shared" si="7380"/>
        <v/>
      </c>
      <c r="R1081" s="124">
        <f t="shared" si="5604"/>
        <v>296.03</v>
      </c>
      <c r="S1081" s="123"/>
      <c r="T1081" s="123"/>
      <c r="U1081" s="124" t="str">
        <f t="shared" si="5605"/>
        <v/>
      </c>
      <c r="V1081" s="123"/>
      <c r="W1081" s="123"/>
      <c r="X1081" s="124" t="str">
        <f t="shared" si="5606"/>
        <v/>
      </c>
      <c r="Y1081" s="123"/>
      <c r="Z1081" s="123"/>
      <c r="AA1081" s="124" t="str">
        <f t="shared" si="5607"/>
        <v/>
      </c>
      <c r="AB1081" s="123"/>
      <c r="AC1081" s="123"/>
      <c r="AD1081" s="124" t="str">
        <f t="shared" si="5608"/>
        <v/>
      </c>
      <c r="AE1081" s="124" t="str">
        <f t="shared" ref="AE1081:AF1081" si="7381">IF(SUM(S1081,V1081,Y1081,AB1081)=0,"",SUM(S1081,V1081,Y1081,AB1081))</f>
        <v/>
      </c>
      <c r="AF1081" s="124" t="str">
        <f t="shared" si="7381"/>
        <v/>
      </c>
      <c r="AG1081" s="124" t="str">
        <f t="shared" si="5610"/>
        <v/>
      </c>
      <c r="AH1081" s="123"/>
      <c r="AI1081" s="123"/>
      <c r="AJ1081" s="124" t="str">
        <f t="shared" si="5611"/>
        <v/>
      </c>
      <c r="AK1081" s="123"/>
      <c r="AL1081" s="123"/>
      <c r="AM1081" s="124" t="str">
        <f t="shared" si="5612"/>
        <v/>
      </c>
      <c r="AN1081" s="123"/>
      <c r="AO1081" s="123"/>
      <c r="AP1081" s="124" t="str">
        <f t="shared" si="5613"/>
        <v/>
      </c>
      <c r="AQ1081" s="124" t="str">
        <f t="shared" ref="AQ1081:AR1081" si="7382">IF(SUM(AH1081,AK1081,AN1081)=0,"",SUM(AH1081,AK1081,AN1081))</f>
        <v/>
      </c>
      <c r="AR1081" s="124" t="str">
        <f t="shared" si="7382"/>
        <v/>
      </c>
      <c r="AS1081" s="124" t="str">
        <f t="shared" si="5615"/>
        <v/>
      </c>
      <c r="AT1081" s="124" t="str">
        <f t="shared" ref="AT1081:AV1081" si="7383">IF(S1081=0,"-",S1081)</f>
        <v>-</v>
      </c>
      <c r="AU1081" s="124" t="str">
        <f t="shared" si="7383"/>
        <v>-</v>
      </c>
      <c r="AV1081" s="124" t="str">
        <f t="shared" si="7383"/>
        <v/>
      </c>
      <c r="AW1081" s="124" t="str">
        <f t="shared" ref="AW1081:BH1081" si="7384">IF(SUM(V1081,AH1081)=0,"-",SUM(V1081,AH1081))</f>
        <v>-</v>
      </c>
      <c r="AX1081" s="124" t="str">
        <f t="shared" si="7384"/>
        <v>-</v>
      </c>
      <c r="AY1081" s="124" t="str">
        <f t="shared" si="7384"/>
        <v>-</v>
      </c>
      <c r="AZ1081" s="124" t="str">
        <f t="shared" si="7384"/>
        <v>-</v>
      </c>
      <c r="BA1081" s="124" t="str">
        <f t="shared" si="7384"/>
        <v>-</v>
      </c>
      <c r="BB1081" s="124" t="str">
        <f t="shared" si="7384"/>
        <v>-</v>
      </c>
      <c r="BC1081" s="124" t="str">
        <f t="shared" si="7384"/>
        <v>-</v>
      </c>
      <c r="BD1081" s="124" t="str">
        <f t="shared" si="7384"/>
        <v>-</v>
      </c>
      <c r="BE1081" s="124" t="str">
        <f t="shared" si="7384"/>
        <v>-</v>
      </c>
      <c r="BF1081" s="124" t="str">
        <f t="shared" si="7384"/>
        <v>-</v>
      </c>
      <c r="BG1081" s="124" t="str">
        <f t="shared" si="7384"/>
        <v>-</v>
      </c>
      <c r="BH1081" s="124" t="str">
        <f t="shared" si="7384"/>
        <v>-</v>
      </c>
      <c r="BI1081" s="124">
        <f t="shared" ref="BI1081:BK1081" si="7385">IF(SUM(D1081,S1081)=0,"-",SUM(D1081,S1081))</f>
        <v>21.8</v>
      </c>
      <c r="BJ1081" s="124" t="str">
        <f t="shared" si="7385"/>
        <v>-</v>
      </c>
      <c r="BK1081" s="124">
        <f t="shared" si="7385"/>
        <v>21.8</v>
      </c>
      <c r="BL1081" s="124">
        <f t="shared" ref="BL1081:BW1081" si="7386">IF(SUM(G1081,V1081,AH1081)=0,"-",SUM(G1081,V1081,AH1081))</f>
        <v>274.23</v>
      </c>
      <c r="BM1081" s="124" t="str">
        <f t="shared" si="7386"/>
        <v>-</v>
      </c>
      <c r="BN1081" s="124">
        <f t="shared" si="7386"/>
        <v>274.23</v>
      </c>
      <c r="BO1081" s="124" t="str">
        <f t="shared" si="7386"/>
        <v>-</v>
      </c>
      <c r="BP1081" s="124" t="str">
        <f t="shared" si="7386"/>
        <v>-</v>
      </c>
      <c r="BQ1081" s="124" t="str">
        <f t="shared" si="7386"/>
        <v>-</v>
      </c>
      <c r="BR1081" s="124" t="str">
        <f t="shared" si="7386"/>
        <v>-</v>
      </c>
      <c r="BS1081" s="124" t="str">
        <f t="shared" si="7386"/>
        <v>-</v>
      </c>
      <c r="BT1081" s="124" t="str">
        <f t="shared" si="7386"/>
        <v>-</v>
      </c>
      <c r="BU1081" s="124">
        <f t="shared" si="7386"/>
        <v>296.03</v>
      </c>
      <c r="BV1081" s="124" t="str">
        <f t="shared" si="7386"/>
        <v>-</v>
      </c>
      <c r="BW1081" s="124">
        <f t="shared" si="7386"/>
        <v>296.03</v>
      </c>
      <c r="BX1081" s="127">
        <v>194.0</v>
      </c>
      <c r="BY1081" s="123"/>
      <c r="BZ1081" s="120">
        <v>2041.31</v>
      </c>
      <c r="CA1081" s="121">
        <f t="shared" si="6189"/>
        <v>0.1450196198</v>
      </c>
    </row>
    <row r="1082" ht="15.75" hidden="1" customHeight="1">
      <c r="A1082" s="99" t="str">
        <f t="shared" si="5598"/>
        <v>August</v>
      </c>
      <c r="B1082" s="122" t="s">
        <v>142</v>
      </c>
      <c r="C1082" s="122" t="s">
        <v>47</v>
      </c>
      <c r="D1082" s="123"/>
      <c r="E1082" s="123"/>
      <c r="F1082" s="124" t="str">
        <f t="shared" si="5599"/>
        <v/>
      </c>
      <c r="G1082" s="123"/>
      <c r="H1082" s="123"/>
      <c r="I1082" s="124" t="str">
        <f t="shared" si="5600"/>
        <v/>
      </c>
      <c r="J1082" s="123"/>
      <c r="K1082" s="123"/>
      <c r="L1082" s="124" t="str">
        <f t="shared" si="5601"/>
        <v/>
      </c>
      <c r="M1082" s="123"/>
      <c r="N1082" s="123"/>
      <c r="O1082" s="124" t="str">
        <f t="shared" si="5602"/>
        <v/>
      </c>
      <c r="P1082" s="125" t="str">
        <f t="shared" ref="P1082:Q1082" si="7387">IF(SUM(D1082,G1082,J1082,M1082)=0,"",SUM(D1082,G1082,J1082,M1082))</f>
        <v/>
      </c>
      <c r="Q1082" s="125" t="str">
        <f t="shared" si="7387"/>
        <v/>
      </c>
      <c r="R1082" s="124" t="str">
        <f t="shared" si="5604"/>
        <v/>
      </c>
      <c r="S1082" s="123"/>
      <c r="T1082" s="123"/>
      <c r="U1082" s="124" t="str">
        <f t="shared" si="5605"/>
        <v/>
      </c>
      <c r="V1082" s="123"/>
      <c r="W1082" s="123"/>
      <c r="X1082" s="124" t="str">
        <f t="shared" si="5606"/>
        <v/>
      </c>
      <c r="Y1082" s="123"/>
      <c r="Z1082" s="123"/>
      <c r="AA1082" s="124" t="str">
        <f t="shared" si="5607"/>
        <v/>
      </c>
      <c r="AB1082" s="123"/>
      <c r="AC1082" s="123"/>
      <c r="AD1082" s="124" t="str">
        <f t="shared" si="5608"/>
        <v/>
      </c>
      <c r="AE1082" s="124" t="str">
        <f t="shared" ref="AE1082:AF1082" si="7388">IF(SUM(S1082,V1082,Y1082,AB1082)=0,"",SUM(S1082,V1082,Y1082,AB1082))</f>
        <v/>
      </c>
      <c r="AF1082" s="124" t="str">
        <f t="shared" si="7388"/>
        <v/>
      </c>
      <c r="AG1082" s="124" t="str">
        <f t="shared" si="5610"/>
        <v/>
      </c>
      <c r="AH1082" s="123"/>
      <c r="AI1082" s="123"/>
      <c r="AJ1082" s="124" t="str">
        <f t="shared" si="5611"/>
        <v/>
      </c>
      <c r="AK1082" s="123"/>
      <c r="AL1082" s="123"/>
      <c r="AM1082" s="124" t="str">
        <f t="shared" si="5612"/>
        <v/>
      </c>
      <c r="AN1082" s="123"/>
      <c r="AO1082" s="123"/>
      <c r="AP1082" s="124" t="str">
        <f t="shared" si="5613"/>
        <v/>
      </c>
      <c r="AQ1082" s="124" t="str">
        <f t="shared" ref="AQ1082:AR1082" si="7389">IF(SUM(AH1082,AK1082,AN1082)=0,"",SUM(AH1082,AK1082,AN1082))</f>
        <v/>
      </c>
      <c r="AR1082" s="124" t="str">
        <f t="shared" si="7389"/>
        <v/>
      </c>
      <c r="AS1082" s="124" t="str">
        <f t="shared" si="5615"/>
        <v/>
      </c>
      <c r="AT1082" s="124" t="str">
        <f t="shared" ref="AT1082:AV1082" si="7390">IF(S1082=0,"-",S1082)</f>
        <v>-</v>
      </c>
      <c r="AU1082" s="124" t="str">
        <f t="shared" si="7390"/>
        <v>-</v>
      </c>
      <c r="AV1082" s="124" t="str">
        <f t="shared" si="7390"/>
        <v/>
      </c>
      <c r="AW1082" s="124" t="str">
        <f t="shared" ref="AW1082:BH1082" si="7391">IF(SUM(V1082,AH1082)=0,"-",SUM(V1082,AH1082))</f>
        <v>-</v>
      </c>
      <c r="AX1082" s="124" t="str">
        <f t="shared" si="7391"/>
        <v>-</v>
      </c>
      <c r="AY1082" s="124" t="str">
        <f t="shared" si="7391"/>
        <v>-</v>
      </c>
      <c r="AZ1082" s="124" t="str">
        <f t="shared" si="7391"/>
        <v>-</v>
      </c>
      <c r="BA1082" s="124" t="str">
        <f t="shared" si="7391"/>
        <v>-</v>
      </c>
      <c r="BB1082" s="124" t="str">
        <f t="shared" si="7391"/>
        <v>-</v>
      </c>
      <c r="BC1082" s="124" t="str">
        <f t="shared" si="7391"/>
        <v>-</v>
      </c>
      <c r="BD1082" s="124" t="str">
        <f t="shared" si="7391"/>
        <v>-</v>
      </c>
      <c r="BE1082" s="124" t="str">
        <f t="shared" si="7391"/>
        <v>-</v>
      </c>
      <c r="BF1082" s="124" t="str">
        <f t="shared" si="7391"/>
        <v>-</v>
      </c>
      <c r="BG1082" s="124" t="str">
        <f t="shared" si="7391"/>
        <v>-</v>
      </c>
      <c r="BH1082" s="124" t="str">
        <f t="shared" si="7391"/>
        <v>-</v>
      </c>
      <c r="BI1082" s="124" t="str">
        <f t="shared" ref="BI1082:BK1082" si="7392">IF(SUM(D1082,S1082)=0,"-",SUM(D1082,S1082))</f>
        <v>-</v>
      </c>
      <c r="BJ1082" s="124" t="str">
        <f t="shared" si="7392"/>
        <v>-</v>
      </c>
      <c r="BK1082" s="124" t="str">
        <f t="shared" si="7392"/>
        <v>-</v>
      </c>
      <c r="BL1082" s="124" t="str">
        <f t="shared" ref="BL1082:BW1082" si="7393">IF(SUM(G1082,V1082,AH1082)=0,"-",SUM(G1082,V1082,AH1082))</f>
        <v>-</v>
      </c>
      <c r="BM1082" s="124" t="str">
        <f t="shared" si="7393"/>
        <v>-</v>
      </c>
      <c r="BN1082" s="124" t="str">
        <f t="shared" si="7393"/>
        <v>-</v>
      </c>
      <c r="BO1082" s="124" t="str">
        <f t="shared" si="7393"/>
        <v>-</v>
      </c>
      <c r="BP1082" s="124" t="str">
        <f t="shared" si="7393"/>
        <v>-</v>
      </c>
      <c r="BQ1082" s="124" t="str">
        <f t="shared" si="7393"/>
        <v>-</v>
      </c>
      <c r="BR1082" s="124" t="str">
        <f t="shared" si="7393"/>
        <v>-</v>
      </c>
      <c r="BS1082" s="124" t="str">
        <f t="shared" si="7393"/>
        <v>-</v>
      </c>
      <c r="BT1082" s="124" t="str">
        <f t="shared" si="7393"/>
        <v>-</v>
      </c>
      <c r="BU1082" s="124" t="str">
        <f t="shared" si="7393"/>
        <v>-</v>
      </c>
      <c r="BV1082" s="124" t="str">
        <f t="shared" si="7393"/>
        <v>-</v>
      </c>
      <c r="BW1082" s="124" t="str">
        <f t="shared" si="7393"/>
        <v>-</v>
      </c>
      <c r="BX1082" s="123"/>
      <c r="BY1082" s="123" t="s">
        <v>75</v>
      </c>
      <c r="BZ1082" s="120">
        <v>2041.31</v>
      </c>
      <c r="CA1082" s="120" t="str">
        <f t="shared" si="6189"/>
        <v/>
      </c>
    </row>
    <row r="1083" ht="15.75" hidden="1" customHeight="1">
      <c r="A1083" s="99" t="str">
        <f t="shared" si="5598"/>
        <v>August</v>
      </c>
      <c r="B1083" s="122" t="s">
        <v>142</v>
      </c>
      <c r="C1083" s="122" t="s">
        <v>48</v>
      </c>
      <c r="D1083" s="123"/>
      <c r="E1083" s="123"/>
      <c r="F1083" s="124" t="str">
        <f t="shared" si="5599"/>
        <v/>
      </c>
      <c r="G1083" s="123"/>
      <c r="H1083" s="123"/>
      <c r="I1083" s="124" t="str">
        <f t="shared" si="5600"/>
        <v/>
      </c>
      <c r="J1083" s="123">
        <v>1.5</v>
      </c>
      <c r="K1083" s="123"/>
      <c r="L1083" s="124">
        <f t="shared" si="5601"/>
        <v>1.5</v>
      </c>
      <c r="M1083" s="123"/>
      <c r="N1083" s="123"/>
      <c r="O1083" s="124" t="str">
        <f t="shared" si="5602"/>
        <v/>
      </c>
      <c r="P1083" s="126">
        <f t="shared" ref="P1083:Q1083" si="7394">IF(SUM(D1083,G1083,J1083,M1083)=0,"",SUM(D1083,G1083,J1083,M1083))</f>
        <v>1.5</v>
      </c>
      <c r="Q1083" s="125" t="str">
        <f t="shared" si="7394"/>
        <v/>
      </c>
      <c r="R1083" s="124">
        <f t="shared" si="5604"/>
        <v>1.5</v>
      </c>
      <c r="S1083" s="123"/>
      <c r="T1083" s="123"/>
      <c r="U1083" s="124" t="str">
        <f t="shared" si="5605"/>
        <v/>
      </c>
      <c r="V1083" s="123"/>
      <c r="W1083" s="123"/>
      <c r="X1083" s="124" t="str">
        <f t="shared" si="5606"/>
        <v/>
      </c>
      <c r="Y1083" s="123"/>
      <c r="Z1083" s="123"/>
      <c r="AA1083" s="124" t="str">
        <f t="shared" si="5607"/>
        <v/>
      </c>
      <c r="AB1083" s="123"/>
      <c r="AC1083" s="123"/>
      <c r="AD1083" s="124" t="str">
        <f t="shared" si="5608"/>
        <v/>
      </c>
      <c r="AE1083" s="124" t="str">
        <f t="shared" ref="AE1083:AF1083" si="7395">IF(SUM(S1083,V1083,Y1083,AB1083)=0,"",SUM(S1083,V1083,Y1083,AB1083))</f>
        <v/>
      </c>
      <c r="AF1083" s="124" t="str">
        <f t="shared" si="7395"/>
        <v/>
      </c>
      <c r="AG1083" s="124" t="str">
        <f t="shared" si="5610"/>
        <v/>
      </c>
      <c r="AH1083" s="123"/>
      <c r="AI1083" s="123"/>
      <c r="AJ1083" s="124" t="str">
        <f t="shared" si="5611"/>
        <v/>
      </c>
      <c r="AK1083" s="123"/>
      <c r="AL1083" s="123"/>
      <c r="AM1083" s="124" t="str">
        <f t="shared" si="5612"/>
        <v/>
      </c>
      <c r="AN1083" s="123"/>
      <c r="AO1083" s="123"/>
      <c r="AP1083" s="124" t="str">
        <f t="shared" si="5613"/>
        <v/>
      </c>
      <c r="AQ1083" s="124" t="str">
        <f t="shared" ref="AQ1083:AR1083" si="7396">IF(SUM(AH1083,AK1083,AN1083)=0,"",SUM(AH1083,AK1083,AN1083))</f>
        <v/>
      </c>
      <c r="AR1083" s="124" t="str">
        <f t="shared" si="7396"/>
        <v/>
      </c>
      <c r="AS1083" s="124" t="str">
        <f t="shared" si="5615"/>
        <v/>
      </c>
      <c r="AT1083" s="124" t="str">
        <f t="shared" ref="AT1083:AV1083" si="7397">IF(S1083=0,"-",S1083)</f>
        <v>-</v>
      </c>
      <c r="AU1083" s="124" t="str">
        <f t="shared" si="7397"/>
        <v>-</v>
      </c>
      <c r="AV1083" s="124" t="str">
        <f t="shared" si="7397"/>
        <v/>
      </c>
      <c r="AW1083" s="124" t="str">
        <f t="shared" ref="AW1083:BH1083" si="7398">IF(SUM(V1083,AH1083)=0,"-",SUM(V1083,AH1083))</f>
        <v>-</v>
      </c>
      <c r="AX1083" s="124" t="str">
        <f t="shared" si="7398"/>
        <v>-</v>
      </c>
      <c r="AY1083" s="124" t="str">
        <f t="shared" si="7398"/>
        <v>-</v>
      </c>
      <c r="AZ1083" s="124" t="str">
        <f t="shared" si="7398"/>
        <v>-</v>
      </c>
      <c r="BA1083" s="124" t="str">
        <f t="shared" si="7398"/>
        <v>-</v>
      </c>
      <c r="BB1083" s="124" t="str">
        <f t="shared" si="7398"/>
        <v>-</v>
      </c>
      <c r="BC1083" s="124" t="str">
        <f t="shared" si="7398"/>
        <v>-</v>
      </c>
      <c r="BD1083" s="124" t="str">
        <f t="shared" si="7398"/>
        <v>-</v>
      </c>
      <c r="BE1083" s="124" t="str">
        <f t="shared" si="7398"/>
        <v>-</v>
      </c>
      <c r="BF1083" s="124" t="str">
        <f t="shared" si="7398"/>
        <v>-</v>
      </c>
      <c r="BG1083" s="124" t="str">
        <f t="shared" si="7398"/>
        <v>-</v>
      </c>
      <c r="BH1083" s="124" t="str">
        <f t="shared" si="7398"/>
        <v>-</v>
      </c>
      <c r="BI1083" s="124" t="str">
        <f t="shared" ref="BI1083:BK1083" si="7399">IF(SUM(D1083,S1083)=0,"-",SUM(D1083,S1083))</f>
        <v>-</v>
      </c>
      <c r="BJ1083" s="124" t="str">
        <f t="shared" si="7399"/>
        <v>-</v>
      </c>
      <c r="BK1083" s="124" t="str">
        <f t="shared" si="7399"/>
        <v>-</v>
      </c>
      <c r="BL1083" s="124" t="str">
        <f t="shared" ref="BL1083:BW1083" si="7400">IF(SUM(G1083,V1083,AH1083)=0,"-",SUM(G1083,V1083,AH1083))</f>
        <v>-</v>
      </c>
      <c r="BM1083" s="124" t="str">
        <f t="shared" si="7400"/>
        <v>-</v>
      </c>
      <c r="BN1083" s="124" t="str">
        <f t="shared" si="7400"/>
        <v>-</v>
      </c>
      <c r="BO1083" s="124">
        <f t="shared" si="7400"/>
        <v>1.5</v>
      </c>
      <c r="BP1083" s="124" t="str">
        <f t="shared" si="7400"/>
        <v>-</v>
      </c>
      <c r="BQ1083" s="124">
        <f t="shared" si="7400"/>
        <v>1.5</v>
      </c>
      <c r="BR1083" s="124" t="str">
        <f t="shared" si="7400"/>
        <v>-</v>
      </c>
      <c r="BS1083" s="124" t="str">
        <f t="shared" si="7400"/>
        <v>-</v>
      </c>
      <c r="BT1083" s="124" t="str">
        <f t="shared" si="7400"/>
        <v>-</v>
      </c>
      <c r="BU1083" s="124">
        <f t="shared" si="7400"/>
        <v>1.5</v>
      </c>
      <c r="BV1083" s="124" t="str">
        <f t="shared" si="7400"/>
        <v>-</v>
      </c>
      <c r="BW1083" s="124">
        <f t="shared" si="7400"/>
        <v>1.5</v>
      </c>
      <c r="BX1083" s="123">
        <v>1.0</v>
      </c>
      <c r="BY1083" s="123"/>
      <c r="BZ1083" s="120">
        <v>2041.31</v>
      </c>
      <c r="CA1083" s="120">
        <f t="shared" si="6189"/>
        <v>0.0007348222465</v>
      </c>
    </row>
    <row r="1084" ht="15.75" hidden="1" customHeight="1">
      <c r="A1084" s="99" t="str">
        <f t="shared" si="5598"/>
        <v>September</v>
      </c>
      <c r="B1084" s="122" t="s">
        <v>142</v>
      </c>
      <c r="C1084" s="122" t="s">
        <v>49</v>
      </c>
      <c r="D1084" s="123"/>
      <c r="E1084" s="123"/>
      <c r="F1084" s="124" t="str">
        <f t="shared" si="5599"/>
        <v/>
      </c>
      <c r="G1084" s="123">
        <v>0.6</v>
      </c>
      <c r="H1084" s="123"/>
      <c r="I1084" s="124">
        <f t="shared" si="5600"/>
        <v>0.6</v>
      </c>
      <c r="J1084" s="123">
        <v>13.4</v>
      </c>
      <c r="K1084" s="123"/>
      <c r="L1084" s="124">
        <f t="shared" si="5601"/>
        <v>13.4</v>
      </c>
      <c r="M1084" s="123"/>
      <c r="N1084" s="123"/>
      <c r="O1084" s="124" t="str">
        <f t="shared" si="5602"/>
        <v/>
      </c>
      <c r="P1084" s="126">
        <f t="shared" ref="P1084:Q1084" si="7401">IF(SUM(D1084,G1084,J1084,M1084)=0,"",SUM(D1084,G1084,J1084,M1084))</f>
        <v>14</v>
      </c>
      <c r="Q1084" s="125" t="str">
        <f t="shared" si="7401"/>
        <v/>
      </c>
      <c r="R1084" s="124">
        <f t="shared" si="5604"/>
        <v>14</v>
      </c>
      <c r="S1084" s="123"/>
      <c r="T1084" s="123"/>
      <c r="U1084" s="124" t="str">
        <f t="shared" si="5605"/>
        <v/>
      </c>
      <c r="V1084" s="123"/>
      <c r="W1084" s="123"/>
      <c r="X1084" s="124" t="str">
        <f t="shared" si="5606"/>
        <v/>
      </c>
      <c r="Y1084" s="123"/>
      <c r="Z1084" s="123"/>
      <c r="AA1084" s="124" t="str">
        <f t="shared" si="5607"/>
        <v/>
      </c>
      <c r="AB1084" s="123"/>
      <c r="AC1084" s="123"/>
      <c r="AD1084" s="124" t="str">
        <f t="shared" si="5608"/>
        <v/>
      </c>
      <c r="AE1084" s="124" t="str">
        <f t="shared" ref="AE1084:AF1084" si="7402">IF(SUM(S1084,V1084,Y1084,AB1084)=0,"",SUM(S1084,V1084,Y1084,AB1084))</f>
        <v/>
      </c>
      <c r="AF1084" s="124" t="str">
        <f t="shared" si="7402"/>
        <v/>
      </c>
      <c r="AG1084" s="124" t="str">
        <f t="shared" si="5610"/>
        <v/>
      </c>
      <c r="AH1084" s="123"/>
      <c r="AI1084" s="123"/>
      <c r="AJ1084" s="124" t="str">
        <f t="shared" si="5611"/>
        <v/>
      </c>
      <c r="AK1084" s="123"/>
      <c r="AL1084" s="123"/>
      <c r="AM1084" s="124" t="str">
        <f t="shared" si="5612"/>
        <v/>
      </c>
      <c r="AN1084" s="123"/>
      <c r="AO1084" s="123"/>
      <c r="AP1084" s="124" t="str">
        <f t="shared" si="5613"/>
        <v/>
      </c>
      <c r="AQ1084" s="124" t="str">
        <f t="shared" ref="AQ1084:AR1084" si="7403">IF(SUM(AH1084,AK1084,AN1084)=0,"",SUM(AH1084,AK1084,AN1084))</f>
        <v/>
      </c>
      <c r="AR1084" s="124" t="str">
        <f t="shared" si="7403"/>
        <v/>
      </c>
      <c r="AS1084" s="124" t="str">
        <f t="shared" si="5615"/>
        <v/>
      </c>
      <c r="AT1084" s="124" t="str">
        <f t="shared" ref="AT1084:AV1084" si="7404">IF(S1084=0,"-",S1084)</f>
        <v>-</v>
      </c>
      <c r="AU1084" s="124" t="str">
        <f t="shared" si="7404"/>
        <v>-</v>
      </c>
      <c r="AV1084" s="124" t="str">
        <f t="shared" si="7404"/>
        <v/>
      </c>
      <c r="AW1084" s="124" t="str">
        <f t="shared" ref="AW1084:BH1084" si="7405">IF(SUM(V1084,AH1084)=0,"-",SUM(V1084,AH1084))</f>
        <v>-</v>
      </c>
      <c r="AX1084" s="124" t="str">
        <f t="shared" si="7405"/>
        <v>-</v>
      </c>
      <c r="AY1084" s="124" t="str">
        <f t="shared" si="7405"/>
        <v>-</v>
      </c>
      <c r="AZ1084" s="124" t="str">
        <f t="shared" si="7405"/>
        <v>-</v>
      </c>
      <c r="BA1084" s="124" t="str">
        <f t="shared" si="7405"/>
        <v>-</v>
      </c>
      <c r="BB1084" s="124" t="str">
        <f t="shared" si="7405"/>
        <v>-</v>
      </c>
      <c r="BC1084" s="124" t="str">
        <f t="shared" si="7405"/>
        <v>-</v>
      </c>
      <c r="BD1084" s="124" t="str">
        <f t="shared" si="7405"/>
        <v>-</v>
      </c>
      <c r="BE1084" s="124" t="str">
        <f t="shared" si="7405"/>
        <v>-</v>
      </c>
      <c r="BF1084" s="124" t="str">
        <f t="shared" si="7405"/>
        <v>-</v>
      </c>
      <c r="BG1084" s="124" t="str">
        <f t="shared" si="7405"/>
        <v>-</v>
      </c>
      <c r="BH1084" s="124" t="str">
        <f t="shared" si="7405"/>
        <v>-</v>
      </c>
      <c r="BI1084" s="124" t="str">
        <f t="shared" ref="BI1084:BK1084" si="7406">IF(SUM(D1084,S1084)=0,"-",SUM(D1084,S1084))</f>
        <v>-</v>
      </c>
      <c r="BJ1084" s="124" t="str">
        <f t="shared" si="7406"/>
        <v>-</v>
      </c>
      <c r="BK1084" s="124" t="str">
        <f t="shared" si="7406"/>
        <v>-</v>
      </c>
      <c r="BL1084" s="124">
        <f t="shared" ref="BL1084:BW1084" si="7407">IF(SUM(G1084,V1084,AH1084)=0,"-",SUM(G1084,V1084,AH1084))</f>
        <v>0.6</v>
      </c>
      <c r="BM1084" s="124" t="str">
        <f t="shared" si="7407"/>
        <v>-</v>
      </c>
      <c r="BN1084" s="124">
        <f t="shared" si="7407"/>
        <v>0.6</v>
      </c>
      <c r="BO1084" s="124">
        <f t="shared" si="7407"/>
        <v>13.4</v>
      </c>
      <c r="BP1084" s="124" t="str">
        <f t="shared" si="7407"/>
        <v>-</v>
      </c>
      <c r="BQ1084" s="124">
        <f t="shared" si="7407"/>
        <v>13.4</v>
      </c>
      <c r="BR1084" s="124" t="str">
        <f t="shared" si="7407"/>
        <v>-</v>
      </c>
      <c r="BS1084" s="124" t="str">
        <f t="shared" si="7407"/>
        <v>-</v>
      </c>
      <c r="BT1084" s="124" t="str">
        <f t="shared" si="7407"/>
        <v>-</v>
      </c>
      <c r="BU1084" s="124">
        <f t="shared" si="7407"/>
        <v>14</v>
      </c>
      <c r="BV1084" s="124" t="str">
        <f t="shared" si="7407"/>
        <v>-</v>
      </c>
      <c r="BW1084" s="124">
        <f t="shared" si="7407"/>
        <v>14</v>
      </c>
      <c r="BX1084" s="123">
        <v>7.0</v>
      </c>
      <c r="BY1084" s="123"/>
      <c r="BZ1084" s="120">
        <v>2041.31</v>
      </c>
      <c r="CA1084" s="120">
        <f t="shared" si="6189"/>
        <v>0.006858340967</v>
      </c>
    </row>
    <row r="1085" ht="15.75" hidden="1" customHeight="1">
      <c r="A1085" s="99" t="str">
        <f t="shared" si="5598"/>
        <v>September</v>
      </c>
      <c r="B1085" s="122" t="s">
        <v>142</v>
      </c>
      <c r="C1085" s="122" t="s">
        <v>50</v>
      </c>
      <c r="D1085" s="123">
        <v>9.8</v>
      </c>
      <c r="E1085" s="123"/>
      <c r="F1085" s="124">
        <f t="shared" si="5599"/>
        <v>9.8</v>
      </c>
      <c r="G1085" s="123"/>
      <c r="H1085" s="123"/>
      <c r="I1085" s="124" t="str">
        <f t="shared" si="5600"/>
        <v/>
      </c>
      <c r="J1085" s="123">
        <v>25.7</v>
      </c>
      <c r="K1085" s="123"/>
      <c r="L1085" s="124">
        <f t="shared" si="5601"/>
        <v>25.7</v>
      </c>
      <c r="M1085" s="123"/>
      <c r="N1085" s="123"/>
      <c r="O1085" s="124" t="str">
        <f t="shared" si="5602"/>
        <v/>
      </c>
      <c r="P1085" s="126">
        <f t="shared" ref="P1085:Q1085" si="7408">IF(SUM(D1085,G1085,J1085,M1085)=0,"",SUM(D1085,G1085,J1085,M1085))</f>
        <v>35.5</v>
      </c>
      <c r="Q1085" s="125" t="str">
        <f t="shared" si="7408"/>
        <v/>
      </c>
      <c r="R1085" s="124">
        <f t="shared" si="5604"/>
        <v>35.5</v>
      </c>
      <c r="S1085" s="123"/>
      <c r="T1085" s="123"/>
      <c r="U1085" s="124" t="str">
        <f t="shared" si="5605"/>
        <v/>
      </c>
      <c r="V1085" s="123"/>
      <c r="W1085" s="123"/>
      <c r="X1085" s="124" t="str">
        <f t="shared" si="5606"/>
        <v/>
      </c>
      <c r="Y1085" s="123"/>
      <c r="Z1085" s="123"/>
      <c r="AA1085" s="124" t="str">
        <f t="shared" si="5607"/>
        <v/>
      </c>
      <c r="AB1085" s="123"/>
      <c r="AC1085" s="123"/>
      <c r="AD1085" s="124" t="str">
        <f t="shared" si="5608"/>
        <v/>
      </c>
      <c r="AE1085" s="124" t="str">
        <f t="shared" ref="AE1085:AF1085" si="7409">IF(SUM(S1085,V1085,Y1085,AB1085)=0,"",SUM(S1085,V1085,Y1085,AB1085))</f>
        <v/>
      </c>
      <c r="AF1085" s="124" t="str">
        <f t="shared" si="7409"/>
        <v/>
      </c>
      <c r="AG1085" s="124" t="str">
        <f t="shared" si="5610"/>
        <v/>
      </c>
      <c r="AH1085" s="123"/>
      <c r="AI1085" s="123"/>
      <c r="AJ1085" s="124" t="str">
        <f t="shared" si="5611"/>
        <v/>
      </c>
      <c r="AK1085" s="123"/>
      <c r="AL1085" s="123"/>
      <c r="AM1085" s="124" t="str">
        <f t="shared" si="5612"/>
        <v/>
      </c>
      <c r="AN1085" s="123"/>
      <c r="AO1085" s="123"/>
      <c r="AP1085" s="124" t="str">
        <f t="shared" si="5613"/>
        <v/>
      </c>
      <c r="AQ1085" s="124" t="str">
        <f t="shared" ref="AQ1085:AR1085" si="7410">IF(SUM(AH1085,AK1085,AN1085)=0,"",SUM(AH1085,AK1085,AN1085))</f>
        <v/>
      </c>
      <c r="AR1085" s="124" t="str">
        <f t="shared" si="7410"/>
        <v/>
      </c>
      <c r="AS1085" s="124" t="str">
        <f t="shared" si="5615"/>
        <v/>
      </c>
      <c r="AT1085" s="124" t="str">
        <f t="shared" ref="AT1085:AV1085" si="7411">IF(S1085=0,"-",S1085)</f>
        <v>-</v>
      </c>
      <c r="AU1085" s="124" t="str">
        <f t="shared" si="7411"/>
        <v>-</v>
      </c>
      <c r="AV1085" s="124" t="str">
        <f t="shared" si="7411"/>
        <v/>
      </c>
      <c r="AW1085" s="124" t="str">
        <f t="shared" ref="AW1085:BH1085" si="7412">IF(SUM(V1085,AH1085)=0,"-",SUM(V1085,AH1085))</f>
        <v>-</v>
      </c>
      <c r="AX1085" s="124" t="str">
        <f t="shared" si="7412"/>
        <v>-</v>
      </c>
      <c r="AY1085" s="124" t="str">
        <f t="shared" si="7412"/>
        <v>-</v>
      </c>
      <c r="AZ1085" s="124" t="str">
        <f t="shared" si="7412"/>
        <v>-</v>
      </c>
      <c r="BA1085" s="124" t="str">
        <f t="shared" si="7412"/>
        <v>-</v>
      </c>
      <c r="BB1085" s="124" t="str">
        <f t="shared" si="7412"/>
        <v>-</v>
      </c>
      <c r="BC1085" s="124" t="str">
        <f t="shared" si="7412"/>
        <v>-</v>
      </c>
      <c r="BD1085" s="124" t="str">
        <f t="shared" si="7412"/>
        <v>-</v>
      </c>
      <c r="BE1085" s="124" t="str">
        <f t="shared" si="7412"/>
        <v>-</v>
      </c>
      <c r="BF1085" s="124" t="str">
        <f t="shared" si="7412"/>
        <v>-</v>
      </c>
      <c r="BG1085" s="124" t="str">
        <f t="shared" si="7412"/>
        <v>-</v>
      </c>
      <c r="BH1085" s="124" t="str">
        <f t="shared" si="7412"/>
        <v>-</v>
      </c>
      <c r="BI1085" s="124">
        <f t="shared" ref="BI1085:BK1085" si="7413">IF(SUM(D1085,S1085)=0,"-",SUM(D1085,S1085))</f>
        <v>9.8</v>
      </c>
      <c r="BJ1085" s="124" t="str">
        <f t="shared" si="7413"/>
        <v>-</v>
      </c>
      <c r="BK1085" s="124">
        <f t="shared" si="7413"/>
        <v>9.8</v>
      </c>
      <c r="BL1085" s="124" t="str">
        <f t="shared" ref="BL1085:BW1085" si="7414">IF(SUM(G1085,V1085,AH1085)=0,"-",SUM(G1085,V1085,AH1085))</f>
        <v>-</v>
      </c>
      <c r="BM1085" s="124" t="str">
        <f t="shared" si="7414"/>
        <v>-</v>
      </c>
      <c r="BN1085" s="124" t="str">
        <f t="shared" si="7414"/>
        <v>-</v>
      </c>
      <c r="BO1085" s="124">
        <f t="shared" si="7414"/>
        <v>25.7</v>
      </c>
      <c r="BP1085" s="124" t="str">
        <f t="shared" si="7414"/>
        <v>-</v>
      </c>
      <c r="BQ1085" s="124">
        <f t="shared" si="7414"/>
        <v>25.7</v>
      </c>
      <c r="BR1085" s="124" t="str">
        <f t="shared" si="7414"/>
        <v>-</v>
      </c>
      <c r="BS1085" s="124" t="str">
        <f t="shared" si="7414"/>
        <v>-</v>
      </c>
      <c r="BT1085" s="124" t="str">
        <f t="shared" si="7414"/>
        <v>-</v>
      </c>
      <c r="BU1085" s="124">
        <f t="shared" si="7414"/>
        <v>35.5</v>
      </c>
      <c r="BV1085" s="124" t="str">
        <f t="shared" si="7414"/>
        <v>-</v>
      </c>
      <c r="BW1085" s="124">
        <f t="shared" si="7414"/>
        <v>35.5</v>
      </c>
      <c r="BX1085" s="123">
        <v>21.0</v>
      </c>
      <c r="BY1085" s="123"/>
      <c r="BZ1085" s="120">
        <v>2041.31</v>
      </c>
      <c r="CA1085" s="120">
        <f t="shared" si="6189"/>
        <v>0.01739079317</v>
      </c>
    </row>
    <row r="1086" ht="15.75" hidden="1" customHeight="1">
      <c r="A1086" s="99" t="str">
        <f t="shared" si="5598"/>
        <v>October</v>
      </c>
      <c r="B1086" s="122" t="s">
        <v>142</v>
      </c>
      <c r="C1086" s="122" t="s">
        <v>51</v>
      </c>
      <c r="D1086" s="123">
        <v>106.2</v>
      </c>
      <c r="E1086" s="123">
        <v>1.9</v>
      </c>
      <c r="F1086" s="124">
        <f t="shared" si="5599"/>
        <v>108.1</v>
      </c>
      <c r="G1086" s="123">
        <v>33.97</v>
      </c>
      <c r="H1086" s="123"/>
      <c r="I1086" s="124">
        <f t="shared" si="5600"/>
        <v>33.97</v>
      </c>
      <c r="J1086" s="123">
        <v>0.5</v>
      </c>
      <c r="K1086" s="123"/>
      <c r="L1086" s="124">
        <f t="shared" si="5601"/>
        <v>0.5</v>
      </c>
      <c r="M1086" s="123"/>
      <c r="N1086" s="123"/>
      <c r="O1086" s="124" t="str">
        <f t="shared" si="5602"/>
        <v/>
      </c>
      <c r="P1086" s="126">
        <f t="shared" ref="P1086:Q1086" si="7415">IF(SUM(D1086,G1086,J1086,M1086)=0,"",SUM(D1086,G1086,J1086,M1086))</f>
        <v>140.67</v>
      </c>
      <c r="Q1086" s="126">
        <f t="shared" si="7415"/>
        <v>1.9</v>
      </c>
      <c r="R1086" s="124">
        <f t="shared" si="5604"/>
        <v>142.57</v>
      </c>
      <c r="S1086" s="123"/>
      <c r="T1086" s="123"/>
      <c r="U1086" s="124" t="str">
        <f t="shared" si="5605"/>
        <v/>
      </c>
      <c r="V1086" s="123"/>
      <c r="W1086" s="123"/>
      <c r="X1086" s="124" t="str">
        <f t="shared" si="5606"/>
        <v/>
      </c>
      <c r="Y1086" s="123"/>
      <c r="Z1086" s="123"/>
      <c r="AA1086" s="124" t="str">
        <f t="shared" si="5607"/>
        <v/>
      </c>
      <c r="AB1086" s="123"/>
      <c r="AC1086" s="123"/>
      <c r="AD1086" s="124" t="str">
        <f t="shared" si="5608"/>
        <v/>
      </c>
      <c r="AE1086" s="124" t="str">
        <f t="shared" ref="AE1086:AF1086" si="7416">IF(SUM(S1086,V1086,Y1086,AB1086)=0,"",SUM(S1086,V1086,Y1086,AB1086))</f>
        <v/>
      </c>
      <c r="AF1086" s="124" t="str">
        <f t="shared" si="7416"/>
        <v/>
      </c>
      <c r="AG1086" s="124" t="str">
        <f t="shared" si="5610"/>
        <v/>
      </c>
      <c r="AH1086" s="123"/>
      <c r="AI1086" s="123"/>
      <c r="AJ1086" s="124" t="str">
        <f t="shared" si="5611"/>
        <v/>
      </c>
      <c r="AK1086" s="123"/>
      <c r="AL1086" s="123"/>
      <c r="AM1086" s="124" t="str">
        <f t="shared" si="5612"/>
        <v/>
      </c>
      <c r="AN1086" s="123"/>
      <c r="AO1086" s="123"/>
      <c r="AP1086" s="124" t="str">
        <f t="shared" si="5613"/>
        <v/>
      </c>
      <c r="AQ1086" s="124" t="str">
        <f t="shared" ref="AQ1086:AR1086" si="7417">IF(SUM(AH1086,AK1086,AN1086)=0,"",SUM(AH1086,AK1086,AN1086))</f>
        <v/>
      </c>
      <c r="AR1086" s="124" t="str">
        <f t="shared" si="7417"/>
        <v/>
      </c>
      <c r="AS1086" s="124" t="str">
        <f t="shared" si="5615"/>
        <v/>
      </c>
      <c r="AT1086" s="124" t="str">
        <f t="shared" ref="AT1086:AV1086" si="7418">IF(S1086=0,"-",S1086)</f>
        <v>-</v>
      </c>
      <c r="AU1086" s="124" t="str">
        <f t="shared" si="7418"/>
        <v>-</v>
      </c>
      <c r="AV1086" s="124" t="str">
        <f t="shared" si="7418"/>
        <v/>
      </c>
      <c r="AW1086" s="124" t="str">
        <f t="shared" ref="AW1086:BH1086" si="7419">IF(SUM(V1086,AH1086)=0,"-",SUM(V1086,AH1086))</f>
        <v>-</v>
      </c>
      <c r="AX1086" s="124" t="str">
        <f t="shared" si="7419"/>
        <v>-</v>
      </c>
      <c r="AY1086" s="124" t="str">
        <f t="shared" si="7419"/>
        <v>-</v>
      </c>
      <c r="AZ1086" s="124" t="str">
        <f t="shared" si="7419"/>
        <v>-</v>
      </c>
      <c r="BA1086" s="124" t="str">
        <f t="shared" si="7419"/>
        <v>-</v>
      </c>
      <c r="BB1086" s="124" t="str">
        <f t="shared" si="7419"/>
        <v>-</v>
      </c>
      <c r="BC1086" s="124" t="str">
        <f t="shared" si="7419"/>
        <v>-</v>
      </c>
      <c r="BD1086" s="124" t="str">
        <f t="shared" si="7419"/>
        <v>-</v>
      </c>
      <c r="BE1086" s="124" t="str">
        <f t="shared" si="7419"/>
        <v>-</v>
      </c>
      <c r="BF1086" s="124" t="str">
        <f t="shared" si="7419"/>
        <v>-</v>
      </c>
      <c r="BG1086" s="124" t="str">
        <f t="shared" si="7419"/>
        <v>-</v>
      </c>
      <c r="BH1086" s="124" t="str">
        <f t="shared" si="7419"/>
        <v>-</v>
      </c>
      <c r="BI1086" s="124">
        <f t="shared" ref="BI1086:BK1086" si="7420">IF(SUM(D1086,S1086)=0,"-",SUM(D1086,S1086))</f>
        <v>106.2</v>
      </c>
      <c r="BJ1086" s="124">
        <f t="shared" si="7420"/>
        <v>1.9</v>
      </c>
      <c r="BK1086" s="124">
        <f t="shared" si="7420"/>
        <v>108.1</v>
      </c>
      <c r="BL1086" s="124">
        <f t="shared" ref="BL1086:BW1086" si="7421">IF(SUM(G1086,V1086,AH1086)=0,"-",SUM(G1086,V1086,AH1086))</f>
        <v>33.97</v>
      </c>
      <c r="BM1086" s="124" t="str">
        <f t="shared" si="7421"/>
        <v>-</v>
      </c>
      <c r="BN1086" s="124">
        <f t="shared" si="7421"/>
        <v>33.97</v>
      </c>
      <c r="BO1086" s="124">
        <f t="shared" si="7421"/>
        <v>0.5</v>
      </c>
      <c r="BP1086" s="124" t="str">
        <f t="shared" si="7421"/>
        <v>-</v>
      </c>
      <c r="BQ1086" s="124">
        <f t="shared" si="7421"/>
        <v>0.5</v>
      </c>
      <c r="BR1086" s="124" t="str">
        <f t="shared" si="7421"/>
        <v>-</v>
      </c>
      <c r="BS1086" s="124" t="str">
        <f t="shared" si="7421"/>
        <v>-</v>
      </c>
      <c r="BT1086" s="124" t="str">
        <f t="shared" si="7421"/>
        <v>-</v>
      </c>
      <c r="BU1086" s="124">
        <f t="shared" si="7421"/>
        <v>140.67</v>
      </c>
      <c r="BV1086" s="124">
        <f t="shared" si="7421"/>
        <v>1.9</v>
      </c>
      <c r="BW1086" s="124">
        <f t="shared" si="7421"/>
        <v>142.57</v>
      </c>
      <c r="BX1086" s="123">
        <v>87.0</v>
      </c>
      <c r="BY1086" s="123"/>
      <c r="BZ1086" s="120">
        <v>2041.31</v>
      </c>
      <c r="CA1086" s="121">
        <f t="shared" si="6189"/>
        <v>0.06984240512</v>
      </c>
    </row>
    <row r="1087" ht="15.75" hidden="1" customHeight="1">
      <c r="A1087" s="99" t="str">
        <f t="shared" si="5598"/>
        <v>October</v>
      </c>
      <c r="B1087" s="122" t="s">
        <v>142</v>
      </c>
      <c r="C1087" s="122" t="s">
        <v>52</v>
      </c>
      <c r="D1087" s="123">
        <v>263.45</v>
      </c>
      <c r="E1087" s="123">
        <v>6.5</v>
      </c>
      <c r="F1087" s="124">
        <f t="shared" si="5599"/>
        <v>269.95</v>
      </c>
      <c r="G1087" s="123">
        <v>100.31</v>
      </c>
      <c r="H1087" s="123"/>
      <c r="I1087" s="124">
        <f t="shared" si="5600"/>
        <v>100.31</v>
      </c>
      <c r="J1087" s="123"/>
      <c r="K1087" s="123"/>
      <c r="L1087" s="124" t="str">
        <f t="shared" si="5601"/>
        <v/>
      </c>
      <c r="M1087" s="123"/>
      <c r="N1087" s="123"/>
      <c r="O1087" s="124" t="str">
        <f t="shared" si="5602"/>
        <v/>
      </c>
      <c r="P1087" s="126">
        <f t="shared" ref="P1087:Q1087" si="7422">IF(SUM(D1087,G1087,J1087,M1087)=0,"",SUM(D1087,G1087,J1087,M1087))</f>
        <v>363.76</v>
      </c>
      <c r="Q1087" s="126">
        <f t="shared" si="7422"/>
        <v>6.5</v>
      </c>
      <c r="R1087" s="124">
        <f t="shared" si="5604"/>
        <v>370.26</v>
      </c>
      <c r="S1087" s="123"/>
      <c r="T1087" s="123"/>
      <c r="U1087" s="124" t="str">
        <f t="shared" si="5605"/>
        <v/>
      </c>
      <c r="V1087" s="123"/>
      <c r="W1087" s="123"/>
      <c r="X1087" s="124" t="str">
        <f t="shared" si="5606"/>
        <v/>
      </c>
      <c r="Y1087" s="123"/>
      <c r="Z1087" s="123"/>
      <c r="AA1087" s="124" t="str">
        <f t="shared" si="5607"/>
        <v/>
      </c>
      <c r="AB1087" s="123"/>
      <c r="AC1087" s="123"/>
      <c r="AD1087" s="124" t="str">
        <f t="shared" si="5608"/>
        <v/>
      </c>
      <c r="AE1087" s="124" t="str">
        <f t="shared" ref="AE1087:AF1087" si="7423">IF(SUM(S1087,V1087,Y1087,AB1087)=0,"",SUM(S1087,V1087,Y1087,AB1087))</f>
        <v/>
      </c>
      <c r="AF1087" s="124" t="str">
        <f t="shared" si="7423"/>
        <v/>
      </c>
      <c r="AG1087" s="124" t="str">
        <f t="shared" si="5610"/>
        <v/>
      </c>
      <c r="AH1087" s="123"/>
      <c r="AI1087" s="123"/>
      <c r="AJ1087" s="124" t="str">
        <f t="shared" si="5611"/>
        <v/>
      </c>
      <c r="AK1087" s="123"/>
      <c r="AL1087" s="123"/>
      <c r="AM1087" s="124" t="str">
        <f t="shared" si="5612"/>
        <v/>
      </c>
      <c r="AN1087" s="123"/>
      <c r="AO1087" s="123"/>
      <c r="AP1087" s="124" t="str">
        <f t="shared" si="5613"/>
        <v/>
      </c>
      <c r="AQ1087" s="124" t="str">
        <f t="shared" ref="AQ1087:AR1087" si="7424">IF(SUM(AH1087,AK1087,AN1087)=0,"",SUM(AH1087,AK1087,AN1087))</f>
        <v/>
      </c>
      <c r="AR1087" s="124" t="str">
        <f t="shared" si="7424"/>
        <v/>
      </c>
      <c r="AS1087" s="124" t="str">
        <f t="shared" si="5615"/>
        <v/>
      </c>
      <c r="AT1087" s="124" t="str">
        <f t="shared" ref="AT1087:AV1087" si="7425">IF(S1087=0,"-",S1087)</f>
        <v>-</v>
      </c>
      <c r="AU1087" s="124" t="str">
        <f t="shared" si="7425"/>
        <v>-</v>
      </c>
      <c r="AV1087" s="124" t="str">
        <f t="shared" si="7425"/>
        <v/>
      </c>
      <c r="AW1087" s="124" t="str">
        <f t="shared" ref="AW1087:BH1087" si="7426">IF(SUM(V1087,AH1087)=0,"-",SUM(V1087,AH1087))</f>
        <v>-</v>
      </c>
      <c r="AX1087" s="124" t="str">
        <f t="shared" si="7426"/>
        <v>-</v>
      </c>
      <c r="AY1087" s="124" t="str">
        <f t="shared" si="7426"/>
        <v>-</v>
      </c>
      <c r="AZ1087" s="124" t="str">
        <f t="shared" si="7426"/>
        <v>-</v>
      </c>
      <c r="BA1087" s="124" t="str">
        <f t="shared" si="7426"/>
        <v>-</v>
      </c>
      <c r="BB1087" s="124" t="str">
        <f t="shared" si="7426"/>
        <v>-</v>
      </c>
      <c r="BC1087" s="124" t="str">
        <f t="shared" si="7426"/>
        <v>-</v>
      </c>
      <c r="BD1087" s="124" t="str">
        <f t="shared" si="7426"/>
        <v>-</v>
      </c>
      <c r="BE1087" s="124" t="str">
        <f t="shared" si="7426"/>
        <v>-</v>
      </c>
      <c r="BF1087" s="124" t="str">
        <f t="shared" si="7426"/>
        <v>-</v>
      </c>
      <c r="BG1087" s="124" t="str">
        <f t="shared" si="7426"/>
        <v>-</v>
      </c>
      <c r="BH1087" s="124" t="str">
        <f t="shared" si="7426"/>
        <v>-</v>
      </c>
      <c r="BI1087" s="124">
        <f t="shared" ref="BI1087:BK1087" si="7427">IF(SUM(D1087,S1087)=0,"-",SUM(D1087,S1087))</f>
        <v>263.45</v>
      </c>
      <c r="BJ1087" s="124">
        <f t="shared" si="7427"/>
        <v>6.5</v>
      </c>
      <c r="BK1087" s="124">
        <f t="shared" si="7427"/>
        <v>269.95</v>
      </c>
      <c r="BL1087" s="124">
        <f t="shared" ref="BL1087:BW1087" si="7428">IF(SUM(G1087,V1087,AH1087)=0,"-",SUM(G1087,V1087,AH1087))</f>
        <v>100.31</v>
      </c>
      <c r="BM1087" s="124" t="str">
        <f t="shared" si="7428"/>
        <v>-</v>
      </c>
      <c r="BN1087" s="124">
        <f t="shared" si="7428"/>
        <v>100.31</v>
      </c>
      <c r="BO1087" s="124" t="str">
        <f t="shared" si="7428"/>
        <v>-</v>
      </c>
      <c r="BP1087" s="124" t="str">
        <f t="shared" si="7428"/>
        <v>-</v>
      </c>
      <c r="BQ1087" s="124" t="str">
        <f t="shared" si="7428"/>
        <v>-</v>
      </c>
      <c r="BR1087" s="124" t="str">
        <f t="shared" si="7428"/>
        <v>-</v>
      </c>
      <c r="BS1087" s="124" t="str">
        <f t="shared" si="7428"/>
        <v>-</v>
      </c>
      <c r="BT1087" s="124" t="str">
        <f t="shared" si="7428"/>
        <v>-</v>
      </c>
      <c r="BU1087" s="124">
        <f t="shared" si="7428"/>
        <v>363.76</v>
      </c>
      <c r="BV1087" s="124">
        <f t="shared" si="7428"/>
        <v>6.5</v>
      </c>
      <c r="BW1087" s="124">
        <f t="shared" si="7428"/>
        <v>370.26</v>
      </c>
      <c r="BX1087" s="123">
        <v>242.0</v>
      </c>
      <c r="BY1087" s="123"/>
      <c r="BZ1087" s="120">
        <v>2041.31</v>
      </c>
      <c r="CA1087" s="121">
        <f t="shared" si="6189"/>
        <v>0.1813835233</v>
      </c>
    </row>
    <row r="1088" ht="15.75" hidden="1" customHeight="1">
      <c r="A1088" s="99" t="str">
        <f t="shared" si="5598"/>
        <v>November</v>
      </c>
      <c r="B1088" s="122" t="s">
        <v>142</v>
      </c>
      <c r="C1088" s="122" t="s">
        <v>53</v>
      </c>
      <c r="D1088" s="123">
        <v>250.63</v>
      </c>
      <c r="E1088" s="123">
        <v>10.5</v>
      </c>
      <c r="F1088" s="124">
        <f t="shared" si="5599"/>
        <v>261.13</v>
      </c>
      <c r="G1088" s="123">
        <v>142.01</v>
      </c>
      <c r="H1088" s="123"/>
      <c r="I1088" s="124">
        <f t="shared" si="5600"/>
        <v>142.01</v>
      </c>
      <c r="J1088" s="123"/>
      <c r="K1088" s="123"/>
      <c r="L1088" s="124" t="str">
        <f t="shared" si="5601"/>
        <v/>
      </c>
      <c r="M1088" s="123"/>
      <c r="N1088" s="123"/>
      <c r="O1088" s="124" t="str">
        <f t="shared" si="5602"/>
        <v/>
      </c>
      <c r="P1088" s="126">
        <f t="shared" ref="P1088:Q1088" si="7429">IF(SUM(D1088,G1088,J1088,M1088)=0,"",SUM(D1088,G1088,J1088,M1088))</f>
        <v>392.64</v>
      </c>
      <c r="Q1088" s="126">
        <f t="shared" si="7429"/>
        <v>10.5</v>
      </c>
      <c r="R1088" s="124">
        <f t="shared" si="5604"/>
        <v>403.14</v>
      </c>
      <c r="S1088" s="123"/>
      <c r="T1088" s="123"/>
      <c r="U1088" s="124" t="str">
        <f t="shared" si="5605"/>
        <v/>
      </c>
      <c r="V1088" s="123"/>
      <c r="W1088" s="123"/>
      <c r="X1088" s="124" t="str">
        <f t="shared" si="5606"/>
        <v/>
      </c>
      <c r="Y1088" s="123"/>
      <c r="Z1088" s="123"/>
      <c r="AA1088" s="124" t="str">
        <f t="shared" si="5607"/>
        <v/>
      </c>
      <c r="AB1088" s="123"/>
      <c r="AC1088" s="123"/>
      <c r="AD1088" s="124" t="str">
        <f t="shared" si="5608"/>
        <v/>
      </c>
      <c r="AE1088" s="124" t="str">
        <f t="shared" ref="AE1088:AF1088" si="7430">IF(SUM(S1088,V1088,Y1088,AB1088)=0,"",SUM(S1088,V1088,Y1088,AB1088))</f>
        <v/>
      </c>
      <c r="AF1088" s="124" t="str">
        <f t="shared" si="7430"/>
        <v/>
      </c>
      <c r="AG1088" s="124" t="str">
        <f t="shared" si="5610"/>
        <v/>
      </c>
      <c r="AH1088" s="123"/>
      <c r="AI1088" s="123"/>
      <c r="AJ1088" s="124" t="str">
        <f t="shared" si="5611"/>
        <v/>
      </c>
      <c r="AK1088" s="123"/>
      <c r="AL1088" s="123"/>
      <c r="AM1088" s="124" t="str">
        <f t="shared" si="5612"/>
        <v/>
      </c>
      <c r="AN1088" s="123"/>
      <c r="AO1088" s="123"/>
      <c r="AP1088" s="124" t="str">
        <f t="shared" si="5613"/>
        <v/>
      </c>
      <c r="AQ1088" s="124" t="str">
        <f t="shared" ref="AQ1088:AR1088" si="7431">IF(SUM(AH1088,AK1088,AN1088)=0,"",SUM(AH1088,AK1088,AN1088))</f>
        <v/>
      </c>
      <c r="AR1088" s="124" t="str">
        <f t="shared" si="7431"/>
        <v/>
      </c>
      <c r="AS1088" s="124" t="str">
        <f t="shared" si="5615"/>
        <v/>
      </c>
      <c r="AT1088" s="124" t="str">
        <f t="shared" ref="AT1088:AV1088" si="7432">IF(S1088=0,"-",S1088)</f>
        <v>-</v>
      </c>
      <c r="AU1088" s="124" t="str">
        <f t="shared" si="7432"/>
        <v>-</v>
      </c>
      <c r="AV1088" s="124" t="str">
        <f t="shared" si="7432"/>
        <v/>
      </c>
      <c r="AW1088" s="124" t="str">
        <f t="shared" ref="AW1088:BH1088" si="7433">IF(SUM(V1088,AH1088)=0,"-",SUM(V1088,AH1088))</f>
        <v>-</v>
      </c>
      <c r="AX1088" s="124" t="str">
        <f t="shared" si="7433"/>
        <v>-</v>
      </c>
      <c r="AY1088" s="124" t="str">
        <f t="shared" si="7433"/>
        <v>-</v>
      </c>
      <c r="AZ1088" s="124" t="str">
        <f t="shared" si="7433"/>
        <v>-</v>
      </c>
      <c r="BA1088" s="124" t="str">
        <f t="shared" si="7433"/>
        <v>-</v>
      </c>
      <c r="BB1088" s="124" t="str">
        <f t="shared" si="7433"/>
        <v>-</v>
      </c>
      <c r="BC1088" s="124" t="str">
        <f t="shared" si="7433"/>
        <v>-</v>
      </c>
      <c r="BD1088" s="124" t="str">
        <f t="shared" si="7433"/>
        <v>-</v>
      </c>
      <c r="BE1088" s="124" t="str">
        <f t="shared" si="7433"/>
        <v>-</v>
      </c>
      <c r="BF1088" s="124" t="str">
        <f t="shared" si="7433"/>
        <v>-</v>
      </c>
      <c r="BG1088" s="124" t="str">
        <f t="shared" si="7433"/>
        <v>-</v>
      </c>
      <c r="BH1088" s="124" t="str">
        <f t="shared" si="7433"/>
        <v>-</v>
      </c>
      <c r="BI1088" s="124">
        <f t="shared" ref="BI1088:BK1088" si="7434">IF(SUM(D1088,S1088)=0,"-",SUM(D1088,S1088))</f>
        <v>250.63</v>
      </c>
      <c r="BJ1088" s="124">
        <f t="shared" si="7434"/>
        <v>10.5</v>
      </c>
      <c r="BK1088" s="124">
        <f t="shared" si="7434"/>
        <v>261.13</v>
      </c>
      <c r="BL1088" s="124">
        <f t="shared" ref="BL1088:BW1088" si="7435">IF(SUM(G1088,V1088,AH1088)=0,"-",SUM(G1088,V1088,AH1088))</f>
        <v>142.01</v>
      </c>
      <c r="BM1088" s="124" t="str">
        <f t="shared" si="7435"/>
        <v>-</v>
      </c>
      <c r="BN1088" s="124">
        <f t="shared" si="7435"/>
        <v>142.01</v>
      </c>
      <c r="BO1088" s="124" t="str">
        <f t="shared" si="7435"/>
        <v>-</v>
      </c>
      <c r="BP1088" s="124" t="str">
        <f t="shared" si="7435"/>
        <v>-</v>
      </c>
      <c r="BQ1088" s="124" t="str">
        <f t="shared" si="7435"/>
        <v>-</v>
      </c>
      <c r="BR1088" s="124" t="str">
        <f t="shared" si="7435"/>
        <v>-</v>
      </c>
      <c r="BS1088" s="124" t="str">
        <f t="shared" si="7435"/>
        <v>-</v>
      </c>
      <c r="BT1088" s="124" t="str">
        <f t="shared" si="7435"/>
        <v>-</v>
      </c>
      <c r="BU1088" s="124">
        <f t="shared" si="7435"/>
        <v>392.64</v>
      </c>
      <c r="BV1088" s="124">
        <f t="shared" si="7435"/>
        <v>10.5</v>
      </c>
      <c r="BW1088" s="124">
        <f t="shared" si="7435"/>
        <v>403.14</v>
      </c>
      <c r="BX1088" s="123">
        <v>264.0</v>
      </c>
      <c r="BY1088" s="123"/>
      <c r="BZ1088" s="120">
        <v>2041.31</v>
      </c>
      <c r="CA1088" s="121">
        <f t="shared" si="6189"/>
        <v>0.197490827</v>
      </c>
    </row>
    <row r="1089" ht="15.75" hidden="1" customHeight="1">
      <c r="A1089" s="99" t="str">
        <f t="shared" si="5598"/>
        <v>November</v>
      </c>
      <c r="B1089" s="122" t="s">
        <v>142</v>
      </c>
      <c r="C1089" s="122" t="s">
        <v>54</v>
      </c>
      <c r="D1089" s="123">
        <v>273.44</v>
      </c>
      <c r="E1089" s="123">
        <v>9.0</v>
      </c>
      <c r="F1089" s="124">
        <f t="shared" si="5599"/>
        <v>282.44</v>
      </c>
      <c r="G1089" s="123">
        <v>298.88</v>
      </c>
      <c r="H1089" s="123"/>
      <c r="I1089" s="124">
        <f t="shared" si="5600"/>
        <v>298.88</v>
      </c>
      <c r="J1089" s="123"/>
      <c r="K1089" s="123"/>
      <c r="L1089" s="124" t="str">
        <f t="shared" si="5601"/>
        <v/>
      </c>
      <c r="M1089" s="123"/>
      <c r="N1089" s="123"/>
      <c r="O1089" s="124" t="str">
        <f t="shared" si="5602"/>
        <v/>
      </c>
      <c r="P1089" s="126">
        <f t="shared" ref="P1089:Q1089" si="7436">IF(SUM(D1089,G1089,J1089,M1089)=0,"",SUM(D1089,G1089,J1089,M1089))</f>
        <v>572.32</v>
      </c>
      <c r="Q1089" s="126">
        <f t="shared" si="7436"/>
        <v>9</v>
      </c>
      <c r="R1089" s="124">
        <f t="shared" si="5604"/>
        <v>581.32</v>
      </c>
      <c r="S1089" s="123"/>
      <c r="T1089" s="123"/>
      <c r="U1089" s="124" t="str">
        <f t="shared" si="5605"/>
        <v/>
      </c>
      <c r="V1089" s="123"/>
      <c r="W1089" s="123"/>
      <c r="X1089" s="124" t="str">
        <f t="shared" si="5606"/>
        <v/>
      </c>
      <c r="Y1089" s="123"/>
      <c r="Z1089" s="123"/>
      <c r="AA1089" s="124" t="str">
        <f t="shared" si="5607"/>
        <v/>
      </c>
      <c r="AB1089" s="123"/>
      <c r="AC1089" s="123"/>
      <c r="AD1089" s="124" t="str">
        <f t="shared" si="5608"/>
        <v/>
      </c>
      <c r="AE1089" s="124" t="str">
        <f t="shared" ref="AE1089:AF1089" si="7437">IF(SUM(S1089,V1089,Y1089,AB1089)=0,"",SUM(S1089,V1089,Y1089,AB1089))</f>
        <v/>
      </c>
      <c r="AF1089" s="124" t="str">
        <f t="shared" si="7437"/>
        <v/>
      </c>
      <c r="AG1089" s="124" t="str">
        <f t="shared" si="5610"/>
        <v/>
      </c>
      <c r="AH1089" s="123"/>
      <c r="AI1089" s="123"/>
      <c r="AJ1089" s="124" t="str">
        <f t="shared" si="5611"/>
        <v/>
      </c>
      <c r="AK1089" s="123"/>
      <c r="AL1089" s="123"/>
      <c r="AM1089" s="124" t="str">
        <f t="shared" si="5612"/>
        <v/>
      </c>
      <c r="AN1089" s="123"/>
      <c r="AO1089" s="123"/>
      <c r="AP1089" s="124" t="str">
        <f t="shared" si="5613"/>
        <v/>
      </c>
      <c r="AQ1089" s="124" t="str">
        <f t="shared" ref="AQ1089:AR1089" si="7438">IF(SUM(AH1089,AK1089,AN1089)=0,"",SUM(AH1089,AK1089,AN1089))</f>
        <v/>
      </c>
      <c r="AR1089" s="124" t="str">
        <f t="shared" si="7438"/>
        <v/>
      </c>
      <c r="AS1089" s="124" t="str">
        <f t="shared" si="5615"/>
        <v/>
      </c>
      <c r="AT1089" s="124" t="str">
        <f t="shared" ref="AT1089:AV1089" si="7439">IF(S1089=0,"-",S1089)</f>
        <v>-</v>
      </c>
      <c r="AU1089" s="124" t="str">
        <f t="shared" si="7439"/>
        <v>-</v>
      </c>
      <c r="AV1089" s="124" t="str">
        <f t="shared" si="7439"/>
        <v/>
      </c>
      <c r="AW1089" s="124" t="str">
        <f t="shared" ref="AW1089:BH1089" si="7440">IF(SUM(V1089,AH1089)=0,"-",SUM(V1089,AH1089))</f>
        <v>-</v>
      </c>
      <c r="AX1089" s="124" t="str">
        <f t="shared" si="7440"/>
        <v>-</v>
      </c>
      <c r="AY1089" s="124" t="str">
        <f t="shared" si="7440"/>
        <v>-</v>
      </c>
      <c r="AZ1089" s="124" t="str">
        <f t="shared" si="7440"/>
        <v>-</v>
      </c>
      <c r="BA1089" s="124" t="str">
        <f t="shared" si="7440"/>
        <v>-</v>
      </c>
      <c r="BB1089" s="124" t="str">
        <f t="shared" si="7440"/>
        <v>-</v>
      </c>
      <c r="BC1089" s="124" t="str">
        <f t="shared" si="7440"/>
        <v>-</v>
      </c>
      <c r="BD1089" s="124" t="str">
        <f t="shared" si="7440"/>
        <v>-</v>
      </c>
      <c r="BE1089" s="124" t="str">
        <f t="shared" si="7440"/>
        <v>-</v>
      </c>
      <c r="BF1089" s="124" t="str">
        <f t="shared" si="7440"/>
        <v>-</v>
      </c>
      <c r="BG1089" s="124" t="str">
        <f t="shared" si="7440"/>
        <v>-</v>
      </c>
      <c r="BH1089" s="124" t="str">
        <f t="shared" si="7440"/>
        <v>-</v>
      </c>
      <c r="BI1089" s="124">
        <f t="shared" ref="BI1089:BK1089" si="7441">IF(SUM(D1089,S1089)=0,"-",SUM(D1089,S1089))</f>
        <v>273.44</v>
      </c>
      <c r="BJ1089" s="124">
        <f t="shared" si="7441"/>
        <v>9</v>
      </c>
      <c r="BK1089" s="124">
        <f t="shared" si="7441"/>
        <v>282.44</v>
      </c>
      <c r="BL1089" s="124">
        <f t="shared" ref="BL1089:BW1089" si="7442">IF(SUM(G1089,V1089,AH1089)=0,"-",SUM(G1089,V1089,AH1089))</f>
        <v>298.88</v>
      </c>
      <c r="BM1089" s="124" t="str">
        <f t="shared" si="7442"/>
        <v>-</v>
      </c>
      <c r="BN1089" s="124">
        <f t="shared" si="7442"/>
        <v>298.88</v>
      </c>
      <c r="BO1089" s="124" t="str">
        <f t="shared" si="7442"/>
        <v>-</v>
      </c>
      <c r="BP1089" s="124" t="str">
        <f t="shared" si="7442"/>
        <v>-</v>
      </c>
      <c r="BQ1089" s="124" t="str">
        <f t="shared" si="7442"/>
        <v>-</v>
      </c>
      <c r="BR1089" s="124" t="str">
        <f t="shared" si="7442"/>
        <v>-</v>
      </c>
      <c r="BS1089" s="124" t="str">
        <f t="shared" si="7442"/>
        <v>-</v>
      </c>
      <c r="BT1089" s="124" t="str">
        <f t="shared" si="7442"/>
        <v>-</v>
      </c>
      <c r="BU1089" s="124">
        <f t="shared" si="7442"/>
        <v>572.32</v>
      </c>
      <c r="BV1089" s="124">
        <f t="shared" si="7442"/>
        <v>9</v>
      </c>
      <c r="BW1089" s="124">
        <f t="shared" si="7442"/>
        <v>581.32</v>
      </c>
      <c r="BX1089" s="123">
        <v>335.0</v>
      </c>
      <c r="BY1089" s="123"/>
      <c r="BZ1089" s="120">
        <v>2041.31</v>
      </c>
      <c r="CA1089" s="121">
        <f t="shared" si="6189"/>
        <v>0.2847779122</v>
      </c>
    </row>
    <row r="1090" ht="15.75" hidden="1" customHeight="1">
      <c r="A1090" s="99" t="str">
        <f t="shared" si="5598"/>
        <v>December</v>
      </c>
      <c r="B1090" s="122" t="s">
        <v>142</v>
      </c>
      <c r="C1090" s="122" t="s">
        <v>55</v>
      </c>
      <c r="D1090" s="123">
        <v>74.6</v>
      </c>
      <c r="E1090" s="123">
        <v>2.34</v>
      </c>
      <c r="F1090" s="124">
        <f t="shared" si="5599"/>
        <v>76.94</v>
      </c>
      <c r="G1090" s="123">
        <v>294.15</v>
      </c>
      <c r="H1090" s="123"/>
      <c r="I1090" s="124">
        <f t="shared" si="5600"/>
        <v>294.15</v>
      </c>
      <c r="J1090" s="123"/>
      <c r="K1090" s="123"/>
      <c r="L1090" s="124" t="str">
        <f t="shared" si="5601"/>
        <v/>
      </c>
      <c r="M1090" s="123"/>
      <c r="N1090" s="123"/>
      <c r="O1090" s="124" t="str">
        <f t="shared" si="5602"/>
        <v/>
      </c>
      <c r="P1090" s="126">
        <f t="shared" ref="P1090:Q1090" si="7443">IF(SUM(D1090,G1090,J1090,M1090)=0,"",SUM(D1090,G1090,J1090,M1090))</f>
        <v>368.75</v>
      </c>
      <c r="Q1090" s="126">
        <f t="shared" si="7443"/>
        <v>2.34</v>
      </c>
      <c r="R1090" s="124">
        <f t="shared" si="5604"/>
        <v>371.09</v>
      </c>
      <c r="S1090" s="123"/>
      <c r="T1090" s="123"/>
      <c r="U1090" s="124" t="str">
        <f t="shared" si="5605"/>
        <v/>
      </c>
      <c r="V1090" s="123"/>
      <c r="W1090" s="123"/>
      <c r="X1090" s="124" t="str">
        <f t="shared" si="5606"/>
        <v/>
      </c>
      <c r="Y1090" s="123"/>
      <c r="Z1090" s="123"/>
      <c r="AA1090" s="124" t="str">
        <f t="shared" si="5607"/>
        <v/>
      </c>
      <c r="AB1090" s="123"/>
      <c r="AC1090" s="123"/>
      <c r="AD1090" s="124" t="str">
        <f t="shared" si="5608"/>
        <v/>
      </c>
      <c r="AE1090" s="124" t="str">
        <f t="shared" ref="AE1090:AF1090" si="7444">IF(SUM(S1090,V1090,Y1090,AB1090)=0,"",SUM(S1090,V1090,Y1090,AB1090))</f>
        <v/>
      </c>
      <c r="AF1090" s="124" t="str">
        <f t="shared" si="7444"/>
        <v/>
      </c>
      <c r="AG1090" s="124" t="str">
        <f t="shared" si="5610"/>
        <v/>
      </c>
      <c r="AH1090" s="123"/>
      <c r="AI1090" s="123"/>
      <c r="AJ1090" s="124" t="str">
        <f t="shared" si="5611"/>
        <v/>
      </c>
      <c r="AK1090" s="123"/>
      <c r="AL1090" s="123"/>
      <c r="AM1090" s="124" t="str">
        <f t="shared" si="5612"/>
        <v/>
      </c>
      <c r="AN1090" s="123"/>
      <c r="AO1090" s="123"/>
      <c r="AP1090" s="124" t="str">
        <f t="shared" si="5613"/>
        <v/>
      </c>
      <c r="AQ1090" s="124" t="str">
        <f t="shared" ref="AQ1090:AR1090" si="7445">IF(SUM(AH1090,AK1090,AN1090)=0,"",SUM(AH1090,AK1090,AN1090))</f>
        <v/>
      </c>
      <c r="AR1090" s="124" t="str">
        <f t="shared" si="7445"/>
        <v/>
      </c>
      <c r="AS1090" s="124" t="str">
        <f t="shared" si="5615"/>
        <v/>
      </c>
      <c r="AT1090" s="124" t="str">
        <f t="shared" ref="AT1090:AV1090" si="7446">IF(S1090=0,"-",S1090)</f>
        <v>-</v>
      </c>
      <c r="AU1090" s="124" t="str">
        <f t="shared" si="7446"/>
        <v>-</v>
      </c>
      <c r="AV1090" s="124" t="str">
        <f t="shared" si="7446"/>
        <v/>
      </c>
      <c r="AW1090" s="124" t="str">
        <f t="shared" ref="AW1090:BH1090" si="7447">IF(SUM(V1090,AH1090)=0,"-",SUM(V1090,AH1090))</f>
        <v>-</v>
      </c>
      <c r="AX1090" s="124" t="str">
        <f t="shared" si="7447"/>
        <v>-</v>
      </c>
      <c r="AY1090" s="124" t="str">
        <f t="shared" si="7447"/>
        <v>-</v>
      </c>
      <c r="AZ1090" s="124" t="str">
        <f t="shared" si="7447"/>
        <v>-</v>
      </c>
      <c r="BA1090" s="124" t="str">
        <f t="shared" si="7447"/>
        <v>-</v>
      </c>
      <c r="BB1090" s="124" t="str">
        <f t="shared" si="7447"/>
        <v>-</v>
      </c>
      <c r="BC1090" s="124" t="str">
        <f t="shared" si="7447"/>
        <v>-</v>
      </c>
      <c r="BD1090" s="124" t="str">
        <f t="shared" si="7447"/>
        <v>-</v>
      </c>
      <c r="BE1090" s="124" t="str">
        <f t="shared" si="7447"/>
        <v>-</v>
      </c>
      <c r="BF1090" s="124" t="str">
        <f t="shared" si="7447"/>
        <v>-</v>
      </c>
      <c r="BG1090" s="124" t="str">
        <f t="shared" si="7447"/>
        <v>-</v>
      </c>
      <c r="BH1090" s="124" t="str">
        <f t="shared" si="7447"/>
        <v>-</v>
      </c>
      <c r="BI1090" s="124">
        <f t="shared" ref="BI1090:BK1090" si="7448">IF(SUM(D1090,S1090)=0,"-",SUM(D1090,S1090))</f>
        <v>74.6</v>
      </c>
      <c r="BJ1090" s="124">
        <f t="shared" si="7448"/>
        <v>2.34</v>
      </c>
      <c r="BK1090" s="124">
        <f t="shared" si="7448"/>
        <v>76.94</v>
      </c>
      <c r="BL1090" s="124">
        <f t="shared" ref="BL1090:BW1090" si="7449">IF(SUM(G1090,V1090,AH1090)=0,"-",SUM(G1090,V1090,AH1090))</f>
        <v>294.15</v>
      </c>
      <c r="BM1090" s="124" t="str">
        <f t="shared" si="7449"/>
        <v>-</v>
      </c>
      <c r="BN1090" s="124">
        <f t="shared" si="7449"/>
        <v>294.15</v>
      </c>
      <c r="BO1090" s="124" t="str">
        <f t="shared" si="7449"/>
        <v>-</v>
      </c>
      <c r="BP1090" s="124" t="str">
        <f t="shared" si="7449"/>
        <v>-</v>
      </c>
      <c r="BQ1090" s="124" t="str">
        <f t="shared" si="7449"/>
        <v>-</v>
      </c>
      <c r="BR1090" s="124" t="str">
        <f t="shared" si="7449"/>
        <v>-</v>
      </c>
      <c r="BS1090" s="124" t="str">
        <f t="shared" si="7449"/>
        <v>-</v>
      </c>
      <c r="BT1090" s="124" t="str">
        <f t="shared" si="7449"/>
        <v>-</v>
      </c>
      <c r="BU1090" s="124">
        <f t="shared" si="7449"/>
        <v>368.75</v>
      </c>
      <c r="BV1090" s="124">
        <f t="shared" si="7449"/>
        <v>2.34</v>
      </c>
      <c r="BW1090" s="124">
        <f t="shared" si="7449"/>
        <v>371.09</v>
      </c>
      <c r="BX1090" s="123">
        <v>259.0</v>
      </c>
      <c r="BY1090" s="123"/>
      <c r="BZ1090" s="120">
        <v>2041.31</v>
      </c>
      <c r="CA1090" s="121">
        <f t="shared" si="6189"/>
        <v>0.181790125</v>
      </c>
    </row>
    <row r="1091" ht="15.75" hidden="1" customHeight="1">
      <c r="A1091" s="99" t="str">
        <f t="shared" si="5598"/>
        <v>December</v>
      </c>
      <c r="B1091" s="122" t="s">
        <v>142</v>
      </c>
      <c r="C1091" s="122" t="s">
        <v>56</v>
      </c>
      <c r="D1091" s="123"/>
      <c r="E1091" s="123"/>
      <c r="F1091" s="124" t="str">
        <f t="shared" si="5599"/>
        <v/>
      </c>
      <c r="G1091" s="123"/>
      <c r="H1091" s="123"/>
      <c r="I1091" s="124" t="str">
        <f t="shared" si="5600"/>
        <v/>
      </c>
      <c r="J1091" s="123"/>
      <c r="K1091" s="123"/>
      <c r="L1091" s="124" t="str">
        <f t="shared" si="5601"/>
        <v/>
      </c>
      <c r="M1091" s="123"/>
      <c r="N1091" s="123"/>
      <c r="O1091" s="124" t="str">
        <f t="shared" si="5602"/>
        <v/>
      </c>
      <c r="P1091" s="125" t="str">
        <f t="shared" ref="P1091:Q1091" si="7450">IF(SUM(D1091,G1091,J1091,M1091)=0,"",SUM(D1091,G1091,J1091,M1091))</f>
        <v/>
      </c>
      <c r="Q1091" s="125" t="str">
        <f t="shared" si="7450"/>
        <v/>
      </c>
      <c r="R1091" s="124" t="str">
        <f t="shared" si="5604"/>
        <v/>
      </c>
      <c r="S1091" s="123"/>
      <c r="T1091" s="123"/>
      <c r="U1091" s="124" t="str">
        <f t="shared" si="5605"/>
        <v/>
      </c>
      <c r="V1091" s="123"/>
      <c r="W1091" s="123"/>
      <c r="X1091" s="124" t="str">
        <f t="shared" si="5606"/>
        <v/>
      </c>
      <c r="Y1091" s="123"/>
      <c r="Z1091" s="123"/>
      <c r="AA1091" s="124" t="str">
        <f t="shared" si="5607"/>
        <v/>
      </c>
      <c r="AB1091" s="123"/>
      <c r="AC1091" s="123"/>
      <c r="AD1091" s="124" t="str">
        <f t="shared" si="5608"/>
        <v/>
      </c>
      <c r="AE1091" s="124" t="str">
        <f t="shared" ref="AE1091:AF1091" si="7451">IF(SUM(S1091,V1091,Y1091,AB1091)=0,"",SUM(S1091,V1091,Y1091,AB1091))</f>
        <v/>
      </c>
      <c r="AF1091" s="124" t="str">
        <f t="shared" si="7451"/>
        <v/>
      </c>
      <c r="AG1091" s="124" t="str">
        <f t="shared" si="5610"/>
        <v/>
      </c>
      <c r="AH1091" s="123"/>
      <c r="AI1091" s="123"/>
      <c r="AJ1091" s="124" t="str">
        <f t="shared" si="5611"/>
        <v/>
      </c>
      <c r="AK1091" s="123"/>
      <c r="AL1091" s="123"/>
      <c r="AM1091" s="124" t="str">
        <f t="shared" si="5612"/>
        <v/>
      </c>
      <c r="AN1091" s="123"/>
      <c r="AO1091" s="123"/>
      <c r="AP1091" s="124" t="str">
        <f t="shared" si="5613"/>
        <v/>
      </c>
      <c r="AQ1091" s="124" t="str">
        <f t="shared" ref="AQ1091:AR1091" si="7452">IF(SUM(AH1091,AK1091,AN1091)=0,"",SUM(AH1091,AK1091,AN1091))</f>
        <v/>
      </c>
      <c r="AR1091" s="124" t="str">
        <f t="shared" si="7452"/>
        <v/>
      </c>
      <c r="AS1091" s="124" t="str">
        <f t="shared" si="5615"/>
        <v/>
      </c>
      <c r="AT1091" s="124" t="str">
        <f t="shared" ref="AT1091:AV1091" si="7453">IF(S1091=0,"-",S1091)</f>
        <v>-</v>
      </c>
      <c r="AU1091" s="124" t="str">
        <f t="shared" si="7453"/>
        <v>-</v>
      </c>
      <c r="AV1091" s="124" t="str">
        <f t="shared" si="7453"/>
        <v/>
      </c>
      <c r="AW1091" s="124" t="str">
        <f t="shared" ref="AW1091:BH1091" si="7454">IF(SUM(V1091,AH1091)=0,"-",SUM(V1091,AH1091))</f>
        <v>-</v>
      </c>
      <c r="AX1091" s="124" t="str">
        <f t="shared" si="7454"/>
        <v>-</v>
      </c>
      <c r="AY1091" s="124" t="str">
        <f t="shared" si="7454"/>
        <v>-</v>
      </c>
      <c r="AZ1091" s="124" t="str">
        <f t="shared" si="7454"/>
        <v>-</v>
      </c>
      <c r="BA1091" s="124" t="str">
        <f t="shared" si="7454"/>
        <v>-</v>
      </c>
      <c r="BB1091" s="124" t="str">
        <f t="shared" si="7454"/>
        <v>-</v>
      </c>
      <c r="BC1091" s="124" t="str">
        <f t="shared" si="7454"/>
        <v>-</v>
      </c>
      <c r="BD1091" s="124" t="str">
        <f t="shared" si="7454"/>
        <v>-</v>
      </c>
      <c r="BE1091" s="124" t="str">
        <f t="shared" si="7454"/>
        <v>-</v>
      </c>
      <c r="BF1091" s="124" t="str">
        <f t="shared" si="7454"/>
        <v>-</v>
      </c>
      <c r="BG1091" s="124" t="str">
        <f t="shared" si="7454"/>
        <v>-</v>
      </c>
      <c r="BH1091" s="124" t="str">
        <f t="shared" si="7454"/>
        <v>-</v>
      </c>
      <c r="BI1091" s="124" t="str">
        <f t="shared" ref="BI1091:BK1091" si="7455">IF(SUM(D1091,S1091)=0,"-",SUM(D1091,S1091))</f>
        <v>-</v>
      </c>
      <c r="BJ1091" s="124" t="str">
        <f t="shared" si="7455"/>
        <v>-</v>
      </c>
      <c r="BK1091" s="124" t="str">
        <f t="shared" si="7455"/>
        <v>-</v>
      </c>
      <c r="BL1091" s="124" t="str">
        <f t="shared" ref="BL1091:BW1091" si="7456">IF(SUM(G1091,V1091,AH1091)=0,"-",SUM(G1091,V1091,AH1091))</f>
        <v>-</v>
      </c>
      <c r="BM1091" s="124" t="str">
        <f t="shared" si="7456"/>
        <v>-</v>
      </c>
      <c r="BN1091" s="124" t="str">
        <f t="shared" si="7456"/>
        <v>-</v>
      </c>
      <c r="BO1091" s="124" t="str">
        <f t="shared" si="7456"/>
        <v>-</v>
      </c>
      <c r="BP1091" s="124" t="str">
        <f t="shared" si="7456"/>
        <v>-</v>
      </c>
      <c r="BQ1091" s="124" t="str">
        <f t="shared" si="7456"/>
        <v>-</v>
      </c>
      <c r="BR1091" s="124" t="str">
        <f t="shared" si="7456"/>
        <v>-</v>
      </c>
      <c r="BS1091" s="124" t="str">
        <f t="shared" si="7456"/>
        <v>-</v>
      </c>
      <c r="BT1091" s="124" t="str">
        <f t="shared" si="7456"/>
        <v>-</v>
      </c>
      <c r="BU1091" s="124" t="str">
        <f t="shared" si="7456"/>
        <v>-</v>
      </c>
      <c r="BV1091" s="124" t="str">
        <f t="shared" si="7456"/>
        <v>-</v>
      </c>
      <c r="BW1091" s="124" t="str">
        <f t="shared" si="7456"/>
        <v>-</v>
      </c>
      <c r="BX1091" s="123"/>
      <c r="BY1091" s="123" t="s">
        <v>69</v>
      </c>
      <c r="BZ1091" s="120">
        <v>2041.31</v>
      </c>
      <c r="CA1091" s="121" t="str">
        <f t="shared" si="6189"/>
        <v/>
      </c>
    </row>
    <row r="1092" ht="15.75" hidden="1" customHeight="1">
      <c r="A1092" s="99"/>
      <c r="B1092" s="144"/>
      <c r="C1092" s="144"/>
      <c r="D1092" s="181"/>
      <c r="E1092" s="181"/>
      <c r="F1092" s="182"/>
      <c r="G1092" s="181"/>
      <c r="H1092" s="181"/>
      <c r="I1092" s="182"/>
      <c r="J1092" s="181"/>
      <c r="K1092" s="181"/>
      <c r="L1092" s="182"/>
      <c r="M1092" s="181"/>
      <c r="N1092" s="181"/>
      <c r="O1092" s="182"/>
      <c r="P1092" s="183"/>
      <c r="Q1092" s="183"/>
      <c r="R1092" s="182"/>
      <c r="S1092" s="181"/>
      <c r="T1092" s="181"/>
      <c r="U1092" s="182"/>
      <c r="V1092" s="181"/>
      <c r="W1092" s="181"/>
      <c r="X1092" s="182"/>
      <c r="Y1092" s="181"/>
      <c r="Z1092" s="181"/>
      <c r="AA1092" s="182"/>
      <c r="AB1092" s="181"/>
      <c r="AC1092" s="181"/>
      <c r="AD1092" s="182"/>
      <c r="AE1092" s="182"/>
      <c r="AF1092" s="182"/>
      <c r="AG1092" s="182"/>
      <c r="AH1092" s="181"/>
      <c r="AI1092" s="181"/>
      <c r="AJ1092" s="182"/>
      <c r="AK1092" s="181"/>
      <c r="AL1092" s="181"/>
      <c r="AM1092" s="182"/>
      <c r="AN1092" s="181"/>
      <c r="AO1092" s="181"/>
      <c r="AP1092" s="182"/>
      <c r="AQ1092" s="182"/>
      <c r="AR1092" s="182"/>
      <c r="AS1092" s="182"/>
      <c r="AT1092" s="182"/>
      <c r="AU1092" s="182"/>
      <c r="AV1092" s="182"/>
      <c r="AW1092" s="182"/>
      <c r="AX1092" s="182"/>
      <c r="AY1092" s="182"/>
      <c r="AZ1092" s="182"/>
      <c r="BA1092" s="182"/>
      <c r="BB1092" s="182"/>
      <c r="BC1092" s="182"/>
      <c r="BD1092" s="182"/>
      <c r="BE1092" s="182"/>
      <c r="BF1092" s="182"/>
      <c r="BG1092" s="182"/>
      <c r="BH1092" s="182"/>
      <c r="BI1092" s="182"/>
      <c r="BJ1092" s="182"/>
      <c r="BK1092" s="182"/>
      <c r="BL1092" s="182"/>
      <c r="BM1092" s="182"/>
      <c r="BN1092" s="182"/>
      <c r="BO1092" s="182"/>
      <c r="BP1092" s="182"/>
      <c r="BQ1092" s="182"/>
      <c r="BR1092" s="182"/>
      <c r="BS1092" s="182"/>
      <c r="BT1092" s="182"/>
      <c r="BU1092" s="182"/>
      <c r="BV1092" s="182"/>
      <c r="BW1092" s="182"/>
      <c r="BX1092" s="181"/>
      <c r="BY1092" s="181"/>
      <c r="BZ1092" s="2"/>
      <c r="CA1092" s="8"/>
    </row>
  </sheetData>
  <mergeCells count="38">
    <mergeCell ref="S6:AG6"/>
    <mergeCell ref="AH6:AS6"/>
    <mergeCell ref="AN7:AP7"/>
    <mergeCell ref="AQ7:AS7"/>
    <mergeCell ref="AT7:AV7"/>
    <mergeCell ref="AW7:AY7"/>
    <mergeCell ref="AZ7:BB7"/>
    <mergeCell ref="BC7:BE7"/>
    <mergeCell ref="A1:C1"/>
    <mergeCell ref="A2:C2"/>
    <mergeCell ref="B4:B9"/>
    <mergeCell ref="C4:C9"/>
    <mergeCell ref="D4:R6"/>
    <mergeCell ref="S4:AS5"/>
    <mergeCell ref="AT4:BH6"/>
    <mergeCell ref="BF7:BH7"/>
    <mergeCell ref="D7:F7"/>
    <mergeCell ref="G7:I7"/>
    <mergeCell ref="J7:L7"/>
    <mergeCell ref="M7:O7"/>
    <mergeCell ref="P7:R7"/>
    <mergeCell ref="S7:U7"/>
    <mergeCell ref="V7:X7"/>
    <mergeCell ref="Y7:AA7"/>
    <mergeCell ref="AB7:AD7"/>
    <mergeCell ref="AE7:AG7"/>
    <mergeCell ref="AH7:AJ7"/>
    <mergeCell ref="AK7:AM7"/>
    <mergeCell ref="BU7:BW7"/>
    <mergeCell ref="BX7:BX9"/>
    <mergeCell ref="BI4:BY6"/>
    <mergeCell ref="BZ4:BZ9"/>
    <mergeCell ref="CA4:CA9"/>
    <mergeCell ref="BI7:BK7"/>
    <mergeCell ref="BL7:BN7"/>
    <mergeCell ref="BO7:BQ7"/>
    <mergeCell ref="BR7:BT7"/>
    <mergeCell ref="BY7:BY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4.25"/>
    <col customWidth="1" min="2" max="2" width="16.63"/>
    <col customWidth="1" min="3" max="3" width="18.63"/>
    <col customWidth="1" hidden="1" min="4" max="60" width="12.63"/>
    <col customWidth="1" min="75" max="75" width="18.13"/>
  </cols>
  <sheetData>
    <row r="1" ht="15.75" customHeight="1">
      <c r="A1" s="3" t="s">
        <v>0</v>
      </c>
      <c r="D1" s="4"/>
      <c r="E1" s="4"/>
      <c r="F1" s="4"/>
      <c r="G1" s="4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</row>
    <row r="2" ht="15.75" customHeight="1">
      <c r="A2" s="5" t="s">
        <v>1</v>
      </c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</row>
    <row r="3" ht="15.75" customHeight="1">
      <c r="A3" s="5" t="s">
        <v>2</v>
      </c>
      <c r="B3" s="2"/>
      <c r="C3" s="2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</row>
    <row r="4" ht="15.75" customHeight="1">
      <c r="A4" s="10"/>
      <c r="B4" s="11" t="s">
        <v>3</v>
      </c>
      <c r="C4" s="12" t="s">
        <v>4</v>
      </c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8"/>
      <c r="S4" s="20" t="s">
        <v>6</v>
      </c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8"/>
      <c r="AT4" s="21" t="s">
        <v>7</v>
      </c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8"/>
      <c r="BI4" s="23" t="s">
        <v>8</v>
      </c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8"/>
      <c r="BX4" s="10"/>
      <c r="BY4" s="10"/>
      <c r="BZ4" s="10"/>
      <c r="CA4" s="10"/>
    </row>
    <row r="5" ht="26.25" customHeight="1">
      <c r="A5" s="10"/>
      <c r="B5" s="25"/>
      <c r="C5" s="25"/>
      <c r="D5" s="27"/>
      <c r="R5" s="28"/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1"/>
      <c r="AT5" s="27"/>
      <c r="BH5" s="28"/>
      <c r="BI5" s="27"/>
      <c r="BW5" s="28"/>
      <c r="BX5" s="10"/>
      <c r="BY5" s="10"/>
      <c r="BZ5" s="10"/>
      <c r="CA5" s="10"/>
    </row>
    <row r="6" ht="15.75" customHeight="1">
      <c r="A6" s="10"/>
      <c r="B6" s="25"/>
      <c r="C6" s="25"/>
      <c r="D6" s="29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1"/>
      <c r="S6" s="34" t="s">
        <v>11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7"/>
      <c r="AH6" s="38" t="s">
        <v>13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7"/>
      <c r="AT6" s="39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2"/>
      <c r="BI6" s="29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1"/>
      <c r="BX6" s="10"/>
      <c r="BY6" s="10"/>
      <c r="BZ6" s="10"/>
      <c r="CA6" s="10"/>
    </row>
    <row r="7" ht="15.75" customHeight="1">
      <c r="A7" s="10"/>
      <c r="B7" s="25"/>
      <c r="C7" s="25"/>
      <c r="D7" s="43" t="s">
        <v>14</v>
      </c>
      <c r="E7" s="44"/>
      <c r="F7" s="45"/>
      <c r="G7" s="47" t="s">
        <v>15</v>
      </c>
      <c r="H7" s="44"/>
      <c r="I7" s="45"/>
      <c r="J7" s="49" t="s">
        <v>16</v>
      </c>
      <c r="K7" s="44"/>
      <c r="L7" s="45"/>
      <c r="M7" s="50" t="s">
        <v>17</v>
      </c>
      <c r="N7" s="44"/>
      <c r="O7" s="45"/>
      <c r="P7" s="52" t="s">
        <v>18</v>
      </c>
      <c r="Q7" s="44"/>
      <c r="R7" s="45"/>
      <c r="S7" s="54" t="s">
        <v>14</v>
      </c>
      <c r="T7" s="16"/>
      <c r="U7" s="18"/>
      <c r="V7" s="55" t="s">
        <v>15</v>
      </c>
      <c r="W7" s="16"/>
      <c r="X7" s="18"/>
      <c r="Y7" s="56" t="s">
        <v>16</v>
      </c>
      <c r="Z7" s="16"/>
      <c r="AA7" s="18"/>
      <c r="AB7" s="57" t="s">
        <v>17</v>
      </c>
      <c r="AC7" s="16"/>
      <c r="AD7" s="18"/>
      <c r="AE7" s="58" t="s">
        <v>18</v>
      </c>
      <c r="AF7" s="16"/>
      <c r="AG7" s="18"/>
      <c r="AH7" s="55" t="s">
        <v>15</v>
      </c>
      <c r="AI7" s="16"/>
      <c r="AJ7" s="18"/>
      <c r="AK7" s="56" t="s">
        <v>16</v>
      </c>
      <c r="AL7" s="16"/>
      <c r="AM7" s="18"/>
      <c r="AN7" s="57" t="s">
        <v>17</v>
      </c>
      <c r="AO7" s="16"/>
      <c r="AP7" s="18"/>
      <c r="AQ7" s="58" t="s">
        <v>18</v>
      </c>
      <c r="AR7" s="16"/>
      <c r="AS7" s="18"/>
      <c r="AT7" s="54" t="s">
        <v>14</v>
      </c>
      <c r="AU7" s="16"/>
      <c r="AV7" s="18"/>
      <c r="AW7" s="55" t="s">
        <v>15</v>
      </c>
      <c r="AX7" s="16"/>
      <c r="AY7" s="18"/>
      <c r="AZ7" s="56" t="s">
        <v>16</v>
      </c>
      <c r="BA7" s="16"/>
      <c r="BB7" s="18"/>
      <c r="BC7" s="57" t="s">
        <v>17</v>
      </c>
      <c r="BD7" s="16"/>
      <c r="BE7" s="18"/>
      <c r="BF7" s="58" t="s">
        <v>18</v>
      </c>
      <c r="BG7" s="16"/>
      <c r="BH7" s="18"/>
      <c r="BI7" s="63" t="s">
        <v>14</v>
      </c>
      <c r="BJ7" s="44"/>
      <c r="BK7" s="45"/>
      <c r="BL7" s="65" t="s">
        <v>15</v>
      </c>
      <c r="BM7" s="44"/>
      <c r="BN7" s="45"/>
      <c r="BO7" s="66" t="s">
        <v>16</v>
      </c>
      <c r="BP7" s="44"/>
      <c r="BQ7" s="45"/>
      <c r="BR7" s="67" t="s">
        <v>17</v>
      </c>
      <c r="BS7" s="44"/>
      <c r="BT7" s="45"/>
      <c r="BU7" s="68" t="s">
        <v>18</v>
      </c>
      <c r="BV7" s="44"/>
      <c r="BW7" s="45"/>
      <c r="BX7" s="10"/>
      <c r="BY7" s="10"/>
      <c r="BZ7" s="10"/>
      <c r="CA7" s="10"/>
    </row>
    <row r="8" ht="29.25" customHeight="1">
      <c r="A8" s="10"/>
      <c r="B8" s="25"/>
      <c r="C8" s="25"/>
      <c r="D8" s="69"/>
      <c r="E8" s="30"/>
      <c r="F8" s="31"/>
      <c r="G8" s="69"/>
      <c r="H8" s="30"/>
      <c r="I8" s="31"/>
      <c r="J8" s="69"/>
      <c r="K8" s="30"/>
      <c r="L8" s="31"/>
      <c r="M8" s="69"/>
      <c r="N8" s="30"/>
      <c r="O8" s="31"/>
      <c r="P8" s="69"/>
      <c r="Q8" s="30"/>
      <c r="R8" s="31"/>
      <c r="S8" s="29"/>
      <c r="T8" s="30"/>
      <c r="U8" s="31"/>
      <c r="V8" s="29"/>
      <c r="W8" s="30"/>
      <c r="X8" s="31"/>
      <c r="Y8" s="29"/>
      <c r="Z8" s="30"/>
      <c r="AA8" s="31"/>
      <c r="AB8" s="29"/>
      <c r="AC8" s="30"/>
      <c r="AD8" s="31"/>
      <c r="AE8" s="29"/>
      <c r="AF8" s="30"/>
      <c r="AG8" s="31"/>
      <c r="AH8" s="29"/>
      <c r="AI8" s="30"/>
      <c r="AJ8" s="31"/>
      <c r="AK8" s="29"/>
      <c r="AL8" s="30"/>
      <c r="AM8" s="31"/>
      <c r="AN8" s="29"/>
      <c r="AO8" s="30"/>
      <c r="AP8" s="31"/>
      <c r="AQ8" s="29"/>
      <c r="AR8" s="30"/>
      <c r="AS8" s="31"/>
      <c r="AT8" s="29"/>
      <c r="AU8" s="30"/>
      <c r="AV8" s="31"/>
      <c r="AW8" s="29"/>
      <c r="AX8" s="30"/>
      <c r="AY8" s="31"/>
      <c r="AZ8" s="29"/>
      <c r="BA8" s="30"/>
      <c r="BB8" s="31"/>
      <c r="BC8" s="29"/>
      <c r="BD8" s="30"/>
      <c r="BE8" s="31"/>
      <c r="BF8" s="29"/>
      <c r="BG8" s="30"/>
      <c r="BH8" s="31"/>
      <c r="BI8" s="29"/>
      <c r="BJ8" s="30"/>
      <c r="BK8" s="31"/>
      <c r="BL8" s="29"/>
      <c r="BM8" s="30"/>
      <c r="BN8" s="31"/>
      <c r="BO8" s="29"/>
      <c r="BP8" s="30"/>
      <c r="BQ8" s="31"/>
      <c r="BR8" s="29"/>
      <c r="BS8" s="30"/>
      <c r="BT8" s="31"/>
      <c r="BU8" s="29"/>
      <c r="BV8" s="30"/>
      <c r="BW8" s="31"/>
      <c r="BX8" s="10"/>
      <c r="BY8" s="10"/>
      <c r="BZ8" s="10"/>
      <c r="CA8" s="10"/>
    </row>
    <row r="9" ht="15.75" customHeight="1">
      <c r="A9" s="10"/>
      <c r="B9" s="71"/>
      <c r="C9" s="71"/>
      <c r="D9" s="72" t="s">
        <v>23</v>
      </c>
      <c r="E9" s="72" t="s">
        <v>24</v>
      </c>
      <c r="F9" s="72" t="s">
        <v>25</v>
      </c>
      <c r="G9" s="72" t="s">
        <v>23</v>
      </c>
      <c r="H9" s="72" t="s">
        <v>24</v>
      </c>
      <c r="I9" s="72" t="s">
        <v>25</v>
      </c>
      <c r="J9" s="72" t="s">
        <v>23</v>
      </c>
      <c r="K9" s="72" t="s">
        <v>24</v>
      </c>
      <c r="L9" s="72" t="s">
        <v>25</v>
      </c>
      <c r="M9" s="72" t="s">
        <v>23</v>
      </c>
      <c r="N9" s="72" t="s">
        <v>24</v>
      </c>
      <c r="O9" s="72" t="s">
        <v>25</v>
      </c>
      <c r="P9" s="72" t="s">
        <v>23</v>
      </c>
      <c r="Q9" s="72" t="s">
        <v>24</v>
      </c>
      <c r="R9" s="72" t="s">
        <v>25</v>
      </c>
      <c r="S9" s="72" t="s">
        <v>23</v>
      </c>
      <c r="T9" s="72" t="s">
        <v>24</v>
      </c>
      <c r="U9" s="72" t="s">
        <v>25</v>
      </c>
      <c r="V9" s="72" t="s">
        <v>23</v>
      </c>
      <c r="W9" s="72" t="s">
        <v>24</v>
      </c>
      <c r="X9" s="72" t="s">
        <v>25</v>
      </c>
      <c r="Y9" s="72" t="s">
        <v>23</v>
      </c>
      <c r="Z9" s="72" t="s">
        <v>24</v>
      </c>
      <c r="AA9" s="72" t="s">
        <v>25</v>
      </c>
      <c r="AB9" s="72" t="s">
        <v>23</v>
      </c>
      <c r="AC9" s="72" t="s">
        <v>24</v>
      </c>
      <c r="AD9" s="72" t="s">
        <v>25</v>
      </c>
      <c r="AE9" s="72" t="s">
        <v>23</v>
      </c>
      <c r="AF9" s="72" t="s">
        <v>24</v>
      </c>
      <c r="AG9" s="72" t="s">
        <v>25</v>
      </c>
      <c r="AH9" s="72" t="s">
        <v>23</v>
      </c>
      <c r="AI9" s="72" t="s">
        <v>24</v>
      </c>
      <c r="AJ9" s="72" t="s">
        <v>25</v>
      </c>
      <c r="AK9" s="72" t="s">
        <v>23</v>
      </c>
      <c r="AL9" s="72" t="s">
        <v>24</v>
      </c>
      <c r="AM9" s="72" t="s">
        <v>25</v>
      </c>
      <c r="AN9" s="72" t="s">
        <v>23</v>
      </c>
      <c r="AO9" s="72" t="s">
        <v>24</v>
      </c>
      <c r="AP9" s="72" t="s">
        <v>25</v>
      </c>
      <c r="AQ9" s="72" t="s">
        <v>23</v>
      </c>
      <c r="AR9" s="72" t="s">
        <v>24</v>
      </c>
      <c r="AS9" s="72" t="s">
        <v>25</v>
      </c>
      <c r="AT9" s="72" t="s">
        <v>23</v>
      </c>
      <c r="AU9" s="72" t="s">
        <v>24</v>
      </c>
      <c r="AV9" s="72" t="s">
        <v>25</v>
      </c>
      <c r="AW9" s="72" t="s">
        <v>23</v>
      </c>
      <c r="AX9" s="72" t="s">
        <v>24</v>
      </c>
      <c r="AY9" s="72" t="s">
        <v>25</v>
      </c>
      <c r="AZ9" s="72" t="s">
        <v>23</v>
      </c>
      <c r="BA9" s="72" t="s">
        <v>24</v>
      </c>
      <c r="BB9" s="72" t="s">
        <v>25</v>
      </c>
      <c r="BC9" s="72" t="s">
        <v>23</v>
      </c>
      <c r="BD9" s="72" t="s">
        <v>24</v>
      </c>
      <c r="BE9" s="72" t="s">
        <v>25</v>
      </c>
      <c r="BF9" s="72" t="s">
        <v>23</v>
      </c>
      <c r="BG9" s="72" t="s">
        <v>24</v>
      </c>
      <c r="BH9" s="72" t="s">
        <v>25</v>
      </c>
      <c r="BI9" s="75" t="s">
        <v>23</v>
      </c>
      <c r="BJ9" s="75" t="s">
        <v>24</v>
      </c>
      <c r="BK9" s="75" t="s">
        <v>25</v>
      </c>
      <c r="BL9" s="75" t="s">
        <v>23</v>
      </c>
      <c r="BM9" s="75" t="s">
        <v>24</v>
      </c>
      <c r="BN9" s="75" t="s">
        <v>25</v>
      </c>
      <c r="BO9" s="75" t="s">
        <v>23</v>
      </c>
      <c r="BP9" s="75" t="s">
        <v>24</v>
      </c>
      <c r="BQ9" s="75" t="s">
        <v>25</v>
      </c>
      <c r="BR9" s="75" t="s">
        <v>23</v>
      </c>
      <c r="BS9" s="75" t="s">
        <v>24</v>
      </c>
      <c r="BT9" s="75" t="s">
        <v>25</v>
      </c>
      <c r="BU9" s="75" t="s">
        <v>23</v>
      </c>
      <c r="BV9" s="75" t="s">
        <v>24</v>
      </c>
      <c r="BW9" s="75" t="s">
        <v>25</v>
      </c>
      <c r="BX9" s="10"/>
      <c r="BY9" s="10"/>
      <c r="BZ9" s="10"/>
      <c r="CA9" s="10"/>
    </row>
    <row r="10" ht="15.75" hidden="1" customHeight="1">
      <c r="B10" s="77"/>
      <c r="C10" s="79"/>
      <c r="D10" s="88">
        <f>IF(SUBTOTAL(9,D11:D34)=0,"-",SUBTOTAL(9,D11:D34))</f>
        <v>33622.8604</v>
      </c>
      <c r="E10" s="89">
        <f t="shared" ref="E10:E37" si="24">IFERROR(F10/D10,"")</f>
        <v>5.140655827</v>
      </c>
      <c r="F10" s="88">
        <f t="shared" ref="F10:G10" si="1">IF(SUBTOTAL(9,F11:F34)=0,"-",SUBTOTAL(9,F11:F34))</f>
        <v>172843.5533</v>
      </c>
      <c r="G10" s="88">
        <f t="shared" si="1"/>
        <v>45080.6895</v>
      </c>
      <c r="H10" s="89">
        <f t="shared" ref="H10:H59" si="26">IFERROR(I10/G10,"")</f>
        <v>4.324106564</v>
      </c>
      <c r="I10" s="88">
        <f t="shared" ref="I10:J10" si="2">IF(SUBTOTAL(9,I11:I34)=0,"-",SUBTOTAL(9,I11:I34))</f>
        <v>194933.7054</v>
      </c>
      <c r="J10" s="88">
        <f t="shared" si="2"/>
        <v>9389.41</v>
      </c>
      <c r="K10" s="89">
        <f t="shared" ref="K10:K59" si="28">IFERROR(L10/J10,"")</f>
        <v>3.809584841</v>
      </c>
      <c r="L10" s="88">
        <f t="shared" ref="L10:M10" si="3">IF(SUBTOTAL(9,L11:L34)=0,"-",SUBTOTAL(9,L11:L34))</f>
        <v>35769.754</v>
      </c>
      <c r="M10" s="88">
        <f t="shared" si="3"/>
        <v>5998.2384</v>
      </c>
      <c r="N10" s="89">
        <f t="shared" ref="N10:N59" si="30">IFERROR(O10/M10,"")</f>
        <v>3.978116151</v>
      </c>
      <c r="O10" s="88">
        <f t="shared" ref="O10:P10" si="4">IF(SUBTOTAL(9,O11:O34)=0,"-",SUBTOTAL(9,O11:O34))</f>
        <v>23861.68906</v>
      </c>
      <c r="P10" s="88">
        <f t="shared" si="4"/>
        <v>94091.1983</v>
      </c>
      <c r="Q10" s="89">
        <f t="shared" ref="Q10:Q59" si="32">IFERROR(R10/P10,"")</f>
        <v>4.542493978</v>
      </c>
      <c r="R10" s="88">
        <f t="shared" ref="R10:S10" si="5">IF(SUBTOTAL(9,R11:R34)=0,"-",SUBTOTAL(9,R11:R34))</f>
        <v>427408.7017</v>
      </c>
      <c r="S10" s="88">
        <f t="shared" si="5"/>
        <v>9288.8</v>
      </c>
      <c r="T10" s="89">
        <f t="shared" ref="T10:T59" si="34">IFERROR(U10/S10,"")</f>
        <v>4.418248762</v>
      </c>
      <c r="U10" s="88">
        <f t="shared" ref="U10:V10" si="6">IF(SUBTOTAL(9,U11:U34)=0,"-",SUBTOTAL(9,U11:U34))</f>
        <v>41040.2291</v>
      </c>
      <c r="V10" s="88">
        <f t="shared" si="6"/>
        <v>87220.489</v>
      </c>
      <c r="W10" s="89">
        <f t="shared" ref="W10:W59" si="36">IFERROR(X10/V10,"")</f>
        <v>3.710549075</v>
      </c>
      <c r="X10" s="88">
        <f t="shared" ref="X10:Y10" si="7">IF(SUBTOTAL(9,X11:X34)=0,"-",SUBTOTAL(9,X11:X34))</f>
        <v>323635.9048</v>
      </c>
      <c r="Y10" s="88">
        <f t="shared" si="7"/>
        <v>22757.188</v>
      </c>
      <c r="Z10" s="89">
        <f t="shared" ref="Z10:Z59" si="38">IFERROR(AA10/Y10,"")</f>
        <v>3.180491302</v>
      </c>
      <c r="AA10" s="88">
        <f t="shared" ref="AA10:AB10" si="8">IF(SUBTOTAL(9,AA11:AA34)=0,"-",SUBTOTAL(9,AA11:AA34))</f>
        <v>72379.0385</v>
      </c>
      <c r="AB10" s="88">
        <f t="shared" si="8"/>
        <v>8933.2257</v>
      </c>
      <c r="AC10" s="89">
        <f t="shared" ref="AC10:AC59" si="40">IFERROR(AD10/AB10,"")</f>
        <v>3.067410006</v>
      </c>
      <c r="AD10" s="88">
        <f t="shared" ref="AD10:AE10" si="9">IF(SUBTOTAL(9,AD11:AD34)=0,"-",SUBTOTAL(9,AD11:AD34))</f>
        <v>27401.8659</v>
      </c>
      <c r="AE10" s="88">
        <f t="shared" si="9"/>
        <v>128199.7027</v>
      </c>
      <c r="AF10" s="89">
        <f t="shared" ref="AF10:AF59" si="42">IFERROR(AG10/AE10,"")</f>
        <v>3.622918217</v>
      </c>
      <c r="AG10" s="88">
        <f t="shared" ref="AG10:AH10" si="10">IF(SUBTOTAL(9,AG11:AG34)=0,"-",SUBTOTAL(9,AG11:AG34))</f>
        <v>464457.0383</v>
      </c>
      <c r="AH10" s="88">
        <f t="shared" si="10"/>
        <v>159.65</v>
      </c>
      <c r="AI10" s="89">
        <f t="shared" ref="AI10:AI59" si="44">IFERROR(AJ10/AH10,"")</f>
        <v>3.236830567</v>
      </c>
      <c r="AJ10" s="88">
        <f t="shared" ref="AJ10:AK10" si="11">IF(SUBTOTAL(9,AJ11:AJ34)=0,"-",SUBTOTAL(9,AJ11:AJ34))</f>
        <v>516.76</v>
      </c>
      <c r="AK10" s="88">
        <f t="shared" si="11"/>
        <v>519.15</v>
      </c>
      <c r="AL10" s="89">
        <f t="shared" ref="AL10:AL59" si="46">IFERROR(AM10/AK10,"")</f>
        <v>2.673655013</v>
      </c>
      <c r="AM10" s="88">
        <f t="shared" ref="AM10:AN10" si="12">IF(SUBTOTAL(9,AM11:AM34)=0,"-",SUBTOTAL(9,AM11:AM34))</f>
        <v>1388.028</v>
      </c>
      <c r="AN10" s="88">
        <f t="shared" si="12"/>
        <v>156.54</v>
      </c>
      <c r="AO10" s="89">
        <f t="shared" ref="AO10:AO59" si="48">IFERROR(AP10/AN10,"")</f>
        <v>2.045419701</v>
      </c>
      <c r="AP10" s="88">
        <f t="shared" ref="AP10:AQ10" si="13">IF(SUBTOTAL(9,AP11:AP34)=0,"-",SUBTOTAL(9,AP11:AP34))</f>
        <v>320.19</v>
      </c>
      <c r="AQ10" s="88">
        <f t="shared" si="13"/>
        <v>835.34</v>
      </c>
      <c r="AR10" s="89">
        <f t="shared" ref="AR10:AR59" si="50">IFERROR(AS10/AQ10,"")</f>
        <v>2.663559748</v>
      </c>
      <c r="AS10" s="88">
        <f t="shared" ref="AS10:AT10" si="14">IF(SUBTOTAL(9,AS11:AS34)=0,"-",SUBTOTAL(9,AS11:AS34))</f>
        <v>2224.978</v>
      </c>
      <c r="AT10" s="88">
        <f t="shared" si="14"/>
        <v>9288.8</v>
      </c>
      <c r="AU10" s="96">
        <f t="shared" ref="AU10:AU59" si="52">IFERROR(AV10/AT10,"")</f>
        <v>4.418248762</v>
      </c>
      <c r="AV10" s="88">
        <f t="shared" ref="AV10:AW10" si="15">IF(SUBTOTAL(9,AV11:AV34)=0,"-",SUBTOTAL(9,AV11:AV34))</f>
        <v>41040.2291</v>
      </c>
      <c r="AW10" s="88">
        <f t="shared" si="15"/>
        <v>87380.139</v>
      </c>
      <c r="AX10" s="96">
        <f t="shared" ref="AX10:AX59" si="54">IFERROR(AY10/AW10,"")</f>
        <v>3.709683556</v>
      </c>
      <c r="AY10" s="88">
        <f t="shared" ref="AY10:AZ10" si="16">IF(SUBTOTAL(9,AY11:AY34)=0,"-",SUBTOTAL(9,AY11:AY34))</f>
        <v>324152.6648</v>
      </c>
      <c r="AZ10" s="88">
        <f t="shared" si="16"/>
        <v>23276.338</v>
      </c>
      <c r="BA10" s="96">
        <f t="shared" ref="BA10:BA59" si="56">IFERROR(BB10/AZ10,"")</f>
        <v>3.169186944</v>
      </c>
      <c r="BB10" s="88">
        <f t="shared" ref="BB10:BC10" si="17">IF(SUBTOTAL(9,BB11:BB34)=0,"-",SUBTOTAL(9,BB11:BB34))</f>
        <v>73767.0665</v>
      </c>
      <c r="BC10" s="88">
        <f t="shared" si="17"/>
        <v>9089.7657</v>
      </c>
      <c r="BD10" s="96">
        <f t="shared" ref="BD10:BD59" si="58">IFERROR(BE10/BC10,"")</f>
        <v>3.049809733</v>
      </c>
      <c r="BE10" s="88">
        <f t="shared" ref="BE10:BF10" si="18">IF(SUBTOTAL(9,BE11:BE34)=0,"-",SUBTOTAL(9,BE11:BE34))</f>
        <v>27722.0559</v>
      </c>
      <c r="BF10" s="88">
        <f t="shared" si="18"/>
        <v>129035.0427</v>
      </c>
      <c r="BG10" s="96">
        <f t="shared" ref="BG10:BG59" si="60">IFERROR(BH10/BF10,"")</f>
        <v>3.616707575</v>
      </c>
      <c r="BH10" s="88">
        <f t="shared" ref="BH10:BI10" si="19">IF(SUBTOTAL(9,BH11:BH34)=0,"-",SUBTOTAL(9,BH11:BH34))</f>
        <v>466682.0163</v>
      </c>
      <c r="BI10" s="88">
        <f t="shared" si="19"/>
        <v>42911.6604</v>
      </c>
      <c r="BJ10" s="96">
        <f t="shared" ref="BJ10:BJ59" si="62">IFERROR(BK10/BI10,"")</f>
        <v>4.984281204</v>
      </c>
      <c r="BK10" s="88">
        <f t="shared" ref="BK10:BL10" si="20">IF(SUBTOTAL(9,BK11:BK34)=0,"-",SUBTOTAL(9,BK11:BK34))</f>
        <v>213883.7824</v>
      </c>
      <c r="BL10" s="88">
        <f t="shared" si="20"/>
        <v>132460.8285</v>
      </c>
      <c r="BM10" s="96">
        <f t="shared" ref="BM10:BM59" si="64">IFERROR(BN10/BL10,"")</f>
        <v>3.918791511</v>
      </c>
      <c r="BN10" s="88">
        <f t="shared" ref="BN10:BO10" si="21">IF(SUBTOTAL(9,BN11:BN34)=0,"-",SUBTOTAL(9,BN11:BN34))</f>
        <v>519086.3702</v>
      </c>
      <c r="BO10" s="88">
        <f t="shared" si="21"/>
        <v>32665.748</v>
      </c>
      <c r="BP10" s="96">
        <f t="shared" ref="BP10:BP59" si="66">IFERROR(BQ10/BO10,"")</f>
        <v>3.353262276</v>
      </c>
      <c r="BQ10" s="88">
        <f t="shared" ref="BQ10:BR10" si="22">IF(SUBTOTAL(9,BQ11:BQ34)=0,"-",SUBTOTAL(9,BQ11:BQ34))</f>
        <v>109536.8205</v>
      </c>
      <c r="BR10" s="88">
        <f t="shared" si="22"/>
        <v>15088.0041</v>
      </c>
      <c r="BS10" s="96">
        <f t="shared" ref="BS10:BS59" si="68">IFERROR(BT10/BR10,"")</f>
        <v>3.418858095</v>
      </c>
      <c r="BT10" s="88">
        <f t="shared" ref="BT10:BU10" si="23">IF(SUBTOTAL(9,BT11:BT34)=0,"-",SUBTOTAL(9,BT11:BT34))</f>
        <v>51583.74496</v>
      </c>
      <c r="BU10" s="88">
        <f t="shared" si="23"/>
        <v>223126.241</v>
      </c>
      <c r="BV10" s="96">
        <f t="shared" ref="BV10:BV59" si="70">IFERROR(BW10/BU10,"")</f>
        <v>4.108343483</v>
      </c>
      <c r="BW10" s="88">
        <f>IF(SUBTOTAL(9,BW11:BW34)=0,"-",SUBTOTAL(9,BW11:BW34))</f>
        <v>916679.238</v>
      </c>
      <c r="BX10" s="102"/>
      <c r="BY10" s="102"/>
      <c r="BZ10" s="102"/>
      <c r="CA10" s="102"/>
    </row>
    <row r="11" ht="15.75" hidden="1" customHeight="1">
      <c r="A11" s="99" t="str">
        <f t="shared" ref="A11:A34" si="71">LEFT(C11,FIND(" ",C11,1)-1)</f>
        <v>January</v>
      </c>
      <c r="B11" s="103" t="s">
        <v>32</v>
      </c>
      <c r="C11" s="103" t="s">
        <v>33</v>
      </c>
      <c r="D11" s="104">
        <f t="shared" ref="D11:D34" si="72">IF(SUMIF($C$36:$C$1135,$C11,D$36:D$1135)=0,"-",SUMIF($C$36:$C$1135,$C11,D$36:D$1135))</f>
        <v>678.31</v>
      </c>
      <c r="E11" s="89">
        <f t="shared" si="24"/>
        <v>4.845255119</v>
      </c>
      <c r="F11" s="104">
        <f t="shared" ref="F11:G11" si="25">IF(SUMIF($C$36:$C$1135,$C11,F$36:F$1135)=0,"-",SUMIF($C$36:$C$1135,$C11,F$36:F$1135))</f>
        <v>3286.585</v>
      </c>
      <c r="G11" s="104">
        <f t="shared" si="25"/>
        <v>1188.6</v>
      </c>
      <c r="H11" s="89">
        <f t="shared" si="26"/>
        <v>4.081671715</v>
      </c>
      <c r="I11" s="104">
        <f t="shared" ref="I11:J11" si="27">IF(SUMIF($C$36:$C$1135,$C11,I$36:I$1135)=0,"-",SUMIF($C$36:$C$1135,$C11,I$36:I$1135))</f>
        <v>4851.475</v>
      </c>
      <c r="J11" s="104">
        <f t="shared" si="27"/>
        <v>515.2</v>
      </c>
      <c r="K11" s="89">
        <f t="shared" si="28"/>
        <v>3.32037073</v>
      </c>
      <c r="L11" s="104">
        <f t="shared" ref="L11:M11" si="29">IF(SUMIF($C$36:$C$1135,$C11,L$36:L$1135)=0,"-",SUMIF($C$36:$C$1135,$C11,L$36:L$1135))</f>
        <v>1710.655</v>
      </c>
      <c r="M11" s="104">
        <f t="shared" si="29"/>
        <v>207.65</v>
      </c>
      <c r="N11" s="89">
        <f t="shared" si="30"/>
        <v>2.922224898</v>
      </c>
      <c r="O11" s="104">
        <f t="shared" ref="O11:P11" si="31">IF(SUMIF($C$36:$C$1135,$C11,O$36:O$1135)=0,"-",SUMIF($C$36:$C$1135,$C11,O$36:O$1135))</f>
        <v>606.8</v>
      </c>
      <c r="P11" s="104">
        <f t="shared" si="31"/>
        <v>2589.76</v>
      </c>
      <c r="Q11" s="89">
        <f t="shared" si="32"/>
        <v>4.037252487</v>
      </c>
      <c r="R11" s="104">
        <f t="shared" ref="R11:S11" si="33">IF(SUMIF($C$36:$C$1135,$C11,R$36:R$1135)=0,"-",SUMIF($C$36:$C$1135,$C11,R$36:R$1135))</f>
        <v>10455.515</v>
      </c>
      <c r="S11" s="104">
        <f t="shared" si="33"/>
        <v>88.13</v>
      </c>
      <c r="T11" s="89">
        <f t="shared" si="34"/>
        <v>3.92976285</v>
      </c>
      <c r="U11" s="104">
        <f t="shared" ref="U11:V11" si="35">IF(SUMIF($C$36:$C$1135,$C11,U$36:U$1135)=0,"-",SUMIF($C$36:$C$1135,$C11,U$36:U$1135))</f>
        <v>346.33</v>
      </c>
      <c r="V11" s="104">
        <f t="shared" si="35"/>
        <v>2766.8</v>
      </c>
      <c r="W11" s="89">
        <f t="shared" si="36"/>
        <v>3.193015035</v>
      </c>
      <c r="X11" s="104">
        <f t="shared" ref="X11:Y11" si="37">IF(SUMIF($C$36:$C$1135,$C11,X$36:X$1135)=0,"-",SUMIF($C$36:$C$1135,$C11,X$36:X$1135))</f>
        <v>8834.434</v>
      </c>
      <c r="Y11" s="104">
        <f t="shared" si="37"/>
        <v>926.31</v>
      </c>
      <c r="Z11" s="89">
        <f t="shared" si="38"/>
        <v>2.668966113</v>
      </c>
      <c r="AA11" s="104">
        <f t="shared" ref="AA11:AB11" si="39">IF(SUMIF($C$36:$C$1135,$C11,AA$36:AA$1135)=0,"-",SUMIF($C$36:$C$1135,$C11,AA$36:AA$1135))</f>
        <v>2472.29</v>
      </c>
      <c r="AB11" s="104">
        <f t="shared" si="39"/>
        <v>536.372</v>
      </c>
      <c r="AC11" s="89">
        <f t="shared" si="40"/>
        <v>2.225973764</v>
      </c>
      <c r="AD11" s="104">
        <f t="shared" ref="AD11:AE11" si="41">IF(SUMIF($C$36:$C$1135,$C11,AD$36:AD$1135)=0,"-",SUMIF($C$36:$C$1135,$C11,AD$36:AD$1135))</f>
        <v>1193.95</v>
      </c>
      <c r="AE11" s="104">
        <f t="shared" si="41"/>
        <v>4317.612</v>
      </c>
      <c r="AF11" s="89">
        <f t="shared" si="42"/>
        <v>2.975488302</v>
      </c>
      <c r="AG11" s="104">
        <f t="shared" ref="AG11:AH11" si="43">IF(SUMIF($C$36:$C$1135,$C11,AG$36:AG$1135)=0,"-",SUMIF($C$36:$C$1135,$C11,AG$36:AG$1135))</f>
        <v>12847.004</v>
      </c>
      <c r="AH11" s="104" t="str">
        <f t="shared" si="43"/>
        <v>-</v>
      </c>
      <c r="AI11" s="89" t="str">
        <f t="shared" si="44"/>
        <v/>
      </c>
      <c r="AJ11" s="104" t="str">
        <f t="shared" ref="AJ11:AK11" si="45">IF(SUMIF($C$36:$C$1135,$C11,AJ$36:AJ$1135)=0,"-",SUMIF($C$36:$C$1135,$C11,AJ$36:AJ$1135))</f>
        <v>-</v>
      </c>
      <c r="AK11" s="104" t="str">
        <f t="shared" si="45"/>
        <v>-</v>
      </c>
      <c r="AL11" s="89" t="str">
        <f t="shared" si="46"/>
        <v/>
      </c>
      <c r="AM11" s="104" t="str">
        <f t="shared" ref="AM11:AN11" si="47">IF(SUMIF($C$36:$C$1135,$C11,AM$36:AM$1135)=0,"-",SUMIF($C$36:$C$1135,$C11,AM$36:AM$1135))</f>
        <v>-</v>
      </c>
      <c r="AN11" s="104">
        <f t="shared" si="47"/>
        <v>10</v>
      </c>
      <c r="AO11" s="89">
        <f t="shared" si="48"/>
        <v>3.7</v>
      </c>
      <c r="AP11" s="104">
        <f t="shared" ref="AP11:AQ11" si="49">IF(SUMIF($C$36:$C$1135,$C11,AP$36:AP$1135)=0,"-",SUMIF($C$36:$C$1135,$C11,AP$36:AP$1135))</f>
        <v>37</v>
      </c>
      <c r="AQ11" s="104">
        <f t="shared" si="49"/>
        <v>10</v>
      </c>
      <c r="AR11" s="89">
        <f t="shared" si="50"/>
        <v>3.7</v>
      </c>
      <c r="AS11" s="104">
        <f t="shared" ref="AS11:AT11" si="51">IF(SUMIF($C$36:$C$1135,$C11,AS$36:AS$1135)=0,"-",SUMIF($C$36:$C$1135,$C11,AS$36:AS$1135))</f>
        <v>37</v>
      </c>
      <c r="AT11" s="109">
        <f t="shared" si="51"/>
        <v>88.13</v>
      </c>
      <c r="AU11" s="110">
        <f t="shared" si="52"/>
        <v>3.92976285</v>
      </c>
      <c r="AV11" s="109">
        <f t="shared" ref="AV11:AW11" si="53">IF(SUMIF($C$36:$C$1135,$C11,AV$36:AV$1135)=0,"-",SUMIF($C$36:$C$1135,$C11,AV$36:AV$1135))</f>
        <v>346.33</v>
      </c>
      <c r="AW11" s="109">
        <f t="shared" si="53"/>
        <v>2766.8</v>
      </c>
      <c r="AX11" s="110">
        <f t="shared" si="54"/>
        <v>3.193015035</v>
      </c>
      <c r="AY11" s="109">
        <f t="shared" ref="AY11:AZ11" si="55">IF(SUMIF($C$36:$C$1135,$C11,AY$36:AY$1135)=0,"-",SUMIF($C$36:$C$1135,$C11,AY$36:AY$1135))</f>
        <v>8834.434</v>
      </c>
      <c r="AZ11" s="109">
        <f t="shared" si="55"/>
        <v>926.31</v>
      </c>
      <c r="BA11" s="110">
        <f t="shared" si="56"/>
        <v>2.668966113</v>
      </c>
      <c r="BB11" s="109">
        <f t="shared" ref="BB11:BC11" si="57">IF(SUMIF($C$36:$C$1135,$C11,BB$36:BB$1135)=0,"-",SUMIF($C$36:$C$1135,$C11,BB$36:BB$1135))</f>
        <v>2472.29</v>
      </c>
      <c r="BC11" s="109">
        <f t="shared" si="57"/>
        <v>546.372</v>
      </c>
      <c r="BD11" s="110">
        <f t="shared" si="58"/>
        <v>2.252952201</v>
      </c>
      <c r="BE11" s="109">
        <f t="shared" ref="BE11:BF11" si="59">IF(SUMIF($C$36:$C$1135,$C11,BE$36:BE$1135)=0,"-",SUMIF($C$36:$C$1135,$C11,BE$36:BE$1135))</f>
        <v>1230.95</v>
      </c>
      <c r="BF11" s="109">
        <f t="shared" si="59"/>
        <v>4327.612</v>
      </c>
      <c r="BG11" s="110">
        <f t="shared" si="60"/>
        <v>2.977162463</v>
      </c>
      <c r="BH11" s="109">
        <f t="shared" ref="BH11:BI11" si="61">IF(SUMIF($C$36:$C$1135,$C11,BH$36:BH$1135)=0,"-",SUMIF($C$36:$C$1135,$C11,BH$36:BH$1135))</f>
        <v>12884.004</v>
      </c>
      <c r="BI11" s="109">
        <f t="shared" si="61"/>
        <v>766.44</v>
      </c>
      <c r="BJ11" s="110">
        <f t="shared" si="62"/>
        <v>4.73998617</v>
      </c>
      <c r="BK11" s="109">
        <f t="shared" ref="BK11:BL11" si="63">IF(SUMIF($C$36:$C$1135,$C11,BK$36:BK$1135)=0,"-",SUMIF($C$36:$C$1135,$C11,BK$36:BK$1135))</f>
        <v>3632.915</v>
      </c>
      <c r="BL11" s="109">
        <f t="shared" si="63"/>
        <v>3955.4</v>
      </c>
      <c r="BM11" s="110">
        <f t="shared" si="64"/>
        <v>3.460056884</v>
      </c>
      <c r="BN11" s="109">
        <f t="shared" ref="BN11:BO11" si="65">IF(SUMIF($C$36:$C$1135,$C11,BN$36:BN$1135)=0,"-",SUMIF($C$36:$C$1135,$C11,BN$36:BN$1135))</f>
        <v>13685.909</v>
      </c>
      <c r="BO11" s="109">
        <f t="shared" si="65"/>
        <v>1441.51</v>
      </c>
      <c r="BP11" s="110">
        <f t="shared" si="66"/>
        <v>2.901780078</v>
      </c>
      <c r="BQ11" s="109">
        <f t="shared" ref="BQ11:BR11" si="67">IF(SUMIF($C$36:$C$1135,$C11,BQ$36:BQ$1135)=0,"-",SUMIF($C$36:$C$1135,$C11,BQ$36:BQ$1135))</f>
        <v>4182.945</v>
      </c>
      <c r="BR11" s="109">
        <f t="shared" si="67"/>
        <v>754.022</v>
      </c>
      <c r="BS11" s="110">
        <f t="shared" si="68"/>
        <v>2.437263104</v>
      </c>
      <c r="BT11" s="109">
        <f t="shared" ref="BT11:BU11" si="69">IF(SUMIF($C$36:$C$1135,$C11,BT$36:BT$1135)=0,"-",SUMIF($C$36:$C$1135,$C11,BT$36:BT$1135))</f>
        <v>1837.75</v>
      </c>
      <c r="BU11" s="109">
        <f t="shared" si="69"/>
        <v>6917.372</v>
      </c>
      <c r="BV11" s="110">
        <f t="shared" si="70"/>
        <v>3.369341565</v>
      </c>
      <c r="BW11" s="109">
        <f t="shared" ref="BW11:BW34" si="96">IF(SUMIF($C$36:$C$1135,$C11,BW$36:BW$1135)=0,"-",SUMIF($C$36:$C$1135,$C11,BW$36:BW$1135))</f>
        <v>23306.989</v>
      </c>
      <c r="BX11" s="2"/>
      <c r="BY11" s="2"/>
      <c r="BZ11" s="2"/>
      <c r="CA11" s="2"/>
    </row>
    <row r="12" ht="15.75" hidden="1" customHeight="1">
      <c r="A12" s="99" t="str">
        <f t="shared" si="71"/>
        <v>January</v>
      </c>
      <c r="B12" s="103" t="s">
        <v>32</v>
      </c>
      <c r="C12" s="103" t="s">
        <v>34</v>
      </c>
      <c r="D12" s="104">
        <f t="shared" si="72"/>
        <v>1996.83</v>
      </c>
      <c r="E12" s="89">
        <f t="shared" si="24"/>
        <v>4.592197633</v>
      </c>
      <c r="F12" s="104">
        <f t="shared" ref="F12:G12" si="73">IF(SUMIF($C$36:$C$1135,$C12,F$36:F$1135)=0,"-",SUMIF($C$36:$C$1135,$C12,F$36:F$1135))</f>
        <v>9169.838</v>
      </c>
      <c r="G12" s="104">
        <f t="shared" si="73"/>
        <v>3184.08</v>
      </c>
      <c r="H12" s="89">
        <f t="shared" si="26"/>
        <v>4.237607095</v>
      </c>
      <c r="I12" s="104">
        <f t="shared" ref="I12:J12" si="74">IF(SUMIF($C$36:$C$1135,$C12,I$36:I$1135)=0,"-",SUMIF($C$36:$C$1135,$C12,I$36:I$1135))</f>
        <v>13492.88</v>
      </c>
      <c r="J12" s="104">
        <f t="shared" si="74"/>
        <v>1248.02</v>
      </c>
      <c r="K12" s="89">
        <f t="shared" si="28"/>
        <v>3.72501242</v>
      </c>
      <c r="L12" s="104">
        <f t="shared" ref="L12:M12" si="75">IF(SUMIF($C$36:$C$1135,$C12,L$36:L$1135)=0,"-",SUMIF($C$36:$C$1135,$C12,L$36:L$1135))</f>
        <v>4648.89</v>
      </c>
      <c r="M12" s="104">
        <f t="shared" si="75"/>
        <v>585.62</v>
      </c>
      <c r="N12" s="89">
        <f t="shared" si="30"/>
        <v>3.425583143</v>
      </c>
      <c r="O12" s="104">
        <f t="shared" ref="O12:P12" si="76">IF(SUMIF($C$36:$C$1135,$C12,O$36:O$1135)=0,"-",SUMIF($C$36:$C$1135,$C12,O$36:O$1135))</f>
        <v>2006.09</v>
      </c>
      <c r="P12" s="104">
        <f t="shared" si="76"/>
        <v>7014.55</v>
      </c>
      <c r="Q12" s="89">
        <f t="shared" si="32"/>
        <v>4.179555068</v>
      </c>
      <c r="R12" s="104">
        <f t="shared" ref="R12:S12" si="77">IF(SUMIF($C$36:$C$1135,$C12,R$36:R$1135)=0,"-",SUMIF($C$36:$C$1135,$C12,R$36:R$1135))</f>
        <v>29317.698</v>
      </c>
      <c r="S12" s="104">
        <f t="shared" si="77"/>
        <v>1137.59</v>
      </c>
      <c r="T12" s="89">
        <f t="shared" si="34"/>
        <v>3.678276005</v>
      </c>
      <c r="U12" s="104">
        <f t="shared" ref="U12:V12" si="78">IF(SUMIF($C$36:$C$1135,$C12,U$36:U$1135)=0,"-",SUMIF($C$36:$C$1135,$C12,U$36:U$1135))</f>
        <v>4184.37</v>
      </c>
      <c r="V12" s="104">
        <f t="shared" si="78"/>
        <v>6011.51</v>
      </c>
      <c r="W12" s="89">
        <f t="shared" si="36"/>
        <v>3.287214028</v>
      </c>
      <c r="X12" s="104">
        <f t="shared" ref="X12:Y12" si="79">IF(SUMIF($C$36:$C$1135,$C12,X$36:X$1135)=0,"-",SUMIF($C$36:$C$1135,$C12,X$36:X$1135))</f>
        <v>19761.12</v>
      </c>
      <c r="Y12" s="104">
        <f t="shared" si="79"/>
        <v>2299.76</v>
      </c>
      <c r="Z12" s="89">
        <f t="shared" si="38"/>
        <v>2.851847584</v>
      </c>
      <c r="AA12" s="104">
        <f t="shared" ref="AA12:AB12" si="80">IF(SUMIF($C$36:$C$1135,$C12,AA$36:AA$1135)=0,"-",SUMIF($C$36:$C$1135,$C12,AA$36:AA$1135))</f>
        <v>6558.565</v>
      </c>
      <c r="AB12" s="104">
        <f t="shared" si="80"/>
        <v>1307.72</v>
      </c>
      <c r="AC12" s="89">
        <f t="shared" si="40"/>
        <v>2.854341908</v>
      </c>
      <c r="AD12" s="104">
        <f t="shared" ref="AD12:AE12" si="81">IF(SUMIF($C$36:$C$1135,$C12,AD$36:AD$1135)=0,"-",SUMIF($C$36:$C$1135,$C12,AD$36:AD$1135))</f>
        <v>3732.68</v>
      </c>
      <c r="AE12" s="104">
        <f t="shared" si="81"/>
        <v>10756.58</v>
      </c>
      <c r="AF12" s="89">
        <f t="shared" si="42"/>
        <v>3.182864349</v>
      </c>
      <c r="AG12" s="104">
        <f t="shared" ref="AG12:AH12" si="82">IF(SUMIF($C$36:$C$1135,$C12,AG$36:AG$1135)=0,"-",SUMIF($C$36:$C$1135,$C12,AG$36:AG$1135))</f>
        <v>34236.735</v>
      </c>
      <c r="AH12" s="104" t="str">
        <f t="shared" si="82"/>
        <v>-</v>
      </c>
      <c r="AI12" s="89" t="str">
        <f t="shared" si="44"/>
        <v/>
      </c>
      <c r="AJ12" s="104" t="str">
        <f t="shared" ref="AJ12:AK12" si="83">IF(SUMIF($C$36:$C$1135,$C12,AJ$36:AJ$1135)=0,"-",SUMIF($C$36:$C$1135,$C12,AJ$36:AJ$1135))</f>
        <v>-</v>
      </c>
      <c r="AK12" s="104">
        <f t="shared" si="83"/>
        <v>50</v>
      </c>
      <c r="AL12" s="89">
        <f t="shared" si="46"/>
        <v>3.44</v>
      </c>
      <c r="AM12" s="104">
        <f t="shared" ref="AM12:AN12" si="84">IF(SUMIF($C$36:$C$1135,$C12,AM$36:AM$1135)=0,"-",SUMIF($C$36:$C$1135,$C12,AM$36:AM$1135))</f>
        <v>172</v>
      </c>
      <c r="AN12" s="104" t="str">
        <f t="shared" si="84"/>
        <v>-</v>
      </c>
      <c r="AO12" s="89" t="str">
        <f t="shared" si="48"/>
        <v/>
      </c>
      <c r="AP12" s="104" t="str">
        <f t="shared" ref="AP12:AQ12" si="85">IF(SUMIF($C$36:$C$1135,$C12,AP$36:AP$1135)=0,"-",SUMIF($C$36:$C$1135,$C12,AP$36:AP$1135))</f>
        <v>-</v>
      </c>
      <c r="AQ12" s="104">
        <f t="shared" si="85"/>
        <v>50</v>
      </c>
      <c r="AR12" s="89">
        <f t="shared" si="50"/>
        <v>3.44</v>
      </c>
      <c r="AS12" s="104">
        <f t="shared" ref="AS12:AT12" si="86">IF(SUMIF($C$36:$C$1135,$C12,AS$36:AS$1135)=0,"-",SUMIF($C$36:$C$1135,$C12,AS$36:AS$1135))</f>
        <v>172</v>
      </c>
      <c r="AT12" s="109">
        <f t="shared" si="86"/>
        <v>1137.59</v>
      </c>
      <c r="AU12" s="110">
        <f t="shared" si="52"/>
        <v>3.678276005</v>
      </c>
      <c r="AV12" s="109">
        <f t="shared" ref="AV12:AW12" si="87">IF(SUMIF($C$36:$C$1135,$C12,AV$36:AV$1135)=0,"-",SUMIF($C$36:$C$1135,$C12,AV$36:AV$1135))</f>
        <v>4184.37</v>
      </c>
      <c r="AW12" s="109">
        <f t="shared" si="87"/>
        <v>6011.51</v>
      </c>
      <c r="AX12" s="110">
        <f t="shared" si="54"/>
        <v>3.287214028</v>
      </c>
      <c r="AY12" s="109">
        <f t="shared" ref="AY12:AZ12" si="88">IF(SUMIF($C$36:$C$1135,$C12,AY$36:AY$1135)=0,"-",SUMIF($C$36:$C$1135,$C12,AY$36:AY$1135))</f>
        <v>19761.12</v>
      </c>
      <c r="AZ12" s="109">
        <f t="shared" si="88"/>
        <v>2349.76</v>
      </c>
      <c r="BA12" s="110">
        <f t="shared" si="56"/>
        <v>2.864362743</v>
      </c>
      <c r="BB12" s="109">
        <f t="shared" ref="BB12:BC12" si="89">IF(SUMIF($C$36:$C$1135,$C12,BB$36:BB$1135)=0,"-",SUMIF($C$36:$C$1135,$C12,BB$36:BB$1135))</f>
        <v>6730.565</v>
      </c>
      <c r="BC12" s="109">
        <f t="shared" si="89"/>
        <v>1307.72</v>
      </c>
      <c r="BD12" s="110">
        <f t="shared" si="58"/>
        <v>2.854341908</v>
      </c>
      <c r="BE12" s="109">
        <f t="shared" ref="BE12:BF12" si="90">IF(SUMIF($C$36:$C$1135,$C12,BE$36:BE$1135)=0,"-",SUMIF($C$36:$C$1135,$C12,BE$36:BE$1135))</f>
        <v>3732.68</v>
      </c>
      <c r="BF12" s="109">
        <f t="shared" si="90"/>
        <v>10806.58</v>
      </c>
      <c r="BG12" s="110">
        <f t="shared" si="60"/>
        <v>3.184054067</v>
      </c>
      <c r="BH12" s="109">
        <f t="shared" ref="BH12:BI12" si="91">IF(SUMIF($C$36:$C$1135,$C12,BH$36:BH$1135)=0,"-",SUMIF($C$36:$C$1135,$C12,BH$36:BH$1135))</f>
        <v>34408.735</v>
      </c>
      <c r="BI12" s="109">
        <f t="shared" si="91"/>
        <v>3134.42</v>
      </c>
      <c r="BJ12" s="110">
        <f t="shared" si="62"/>
        <v>4.260503698</v>
      </c>
      <c r="BK12" s="109">
        <f t="shared" ref="BK12:BL12" si="92">IF(SUMIF($C$36:$C$1135,$C12,BK$36:BK$1135)=0,"-",SUMIF($C$36:$C$1135,$C12,BK$36:BK$1135))</f>
        <v>13354.208</v>
      </c>
      <c r="BL12" s="109">
        <f t="shared" si="92"/>
        <v>9195.59</v>
      </c>
      <c r="BM12" s="110">
        <f t="shared" si="64"/>
        <v>3.616298682</v>
      </c>
      <c r="BN12" s="109">
        <f t="shared" ref="BN12:BO12" si="93">IF(SUMIF($C$36:$C$1135,$C12,BN$36:BN$1135)=0,"-",SUMIF($C$36:$C$1135,$C12,BN$36:BN$1135))</f>
        <v>33254</v>
      </c>
      <c r="BO12" s="109">
        <f t="shared" si="93"/>
        <v>3597.78</v>
      </c>
      <c r="BP12" s="110">
        <f t="shared" si="66"/>
        <v>3.162910184</v>
      </c>
      <c r="BQ12" s="109">
        <f t="shared" ref="BQ12:BR12" si="94">IF(SUMIF($C$36:$C$1135,$C12,BQ$36:BQ$1135)=0,"-",SUMIF($C$36:$C$1135,$C12,BQ$36:BQ$1135))</f>
        <v>11379.455</v>
      </c>
      <c r="BR12" s="109">
        <f t="shared" si="94"/>
        <v>1893.34</v>
      </c>
      <c r="BS12" s="110">
        <f t="shared" si="68"/>
        <v>3.03102982</v>
      </c>
      <c r="BT12" s="109">
        <f t="shared" ref="BT12:BU12" si="95">IF(SUMIF($C$36:$C$1135,$C12,BT$36:BT$1135)=0,"-",SUMIF($C$36:$C$1135,$C12,BT$36:BT$1135))</f>
        <v>5738.77</v>
      </c>
      <c r="BU12" s="109">
        <f t="shared" si="95"/>
        <v>17821.13</v>
      </c>
      <c r="BV12" s="110">
        <f t="shared" si="70"/>
        <v>4.845230521</v>
      </c>
      <c r="BW12" s="109">
        <f t="shared" si="96"/>
        <v>86347.483</v>
      </c>
      <c r="BX12" s="2"/>
      <c r="BY12" s="2"/>
      <c r="BZ12" s="2"/>
      <c r="CA12" s="2"/>
    </row>
    <row r="13" ht="15.75" hidden="1" customHeight="1">
      <c r="A13" s="99" t="str">
        <f t="shared" si="71"/>
        <v>February</v>
      </c>
      <c r="B13" s="103" t="s">
        <v>32</v>
      </c>
      <c r="C13" s="103" t="s">
        <v>35</v>
      </c>
      <c r="D13" s="104">
        <f t="shared" si="72"/>
        <v>3716.54</v>
      </c>
      <c r="E13" s="89">
        <f t="shared" si="24"/>
        <v>4.783942323</v>
      </c>
      <c r="F13" s="104">
        <f t="shared" ref="F13:G13" si="97">IF(SUMIF($C$36:$C$1135,$C13,F$36:F$1135)=0,"-",SUMIF($C$36:$C$1135,$C13,F$36:F$1135))</f>
        <v>17779.713</v>
      </c>
      <c r="G13" s="104">
        <f t="shared" si="97"/>
        <v>3793.71</v>
      </c>
      <c r="H13" s="89">
        <f t="shared" si="26"/>
        <v>4.348040572</v>
      </c>
      <c r="I13" s="104">
        <f t="shared" ref="I13:J13" si="98">IF(SUMIF($C$36:$C$1135,$C13,I$36:I$1135)=0,"-",SUMIF($C$36:$C$1135,$C13,I$36:I$1135))</f>
        <v>16495.205</v>
      </c>
      <c r="J13" s="104">
        <f t="shared" si="98"/>
        <v>1599.22</v>
      </c>
      <c r="K13" s="89">
        <f t="shared" si="28"/>
        <v>3.729812033</v>
      </c>
      <c r="L13" s="104">
        <f t="shared" ref="L13:M13" si="99">IF(SUMIF($C$36:$C$1135,$C13,L$36:L$1135)=0,"-",SUMIF($C$36:$C$1135,$C13,L$36:L$1135))</f>
        <v>5964.79</v>
      </c>
      <c r="M13" s="104">
        <f t="shared" si="99"/>
        <v>753.39</v>
      </c>
      <c r="N13" s="89">
        <f t="shared" si="30"/>
        <v>3.774114337</v>
      </c>
      <c r="O13" s="104">
        <f t="shared" ref="O13:P13" si="100">IF(SUMIF($C$36:$C$1135,$C13,O$36:O$1135)=0,"-",SUMIF($C$36:$C$1135,$C13,O$36:O$1135))</f>
        <v>2843.38</v>
      </c>
      <c r="P13" s="104">
        <f t="shared" si="100"/>
        <v>9862.86</v>
      </c>
      <c r="Q13" s="89">
        <f t="shared" si="32"/>
        <v>4.368214494</v>
      </c>
      <c r="R13" s="104">
        <f t="shared" ref="R13:S13" si="101">IF(SUMIF($C$36:$C$1135,$C13,R$36:R$1135)=0,"-",SUMIF($C$36:$C$1135,$C13,R$36:R$1135))</f>
        <v>43083.088</v>
      </c>
      <c r="S13" s="104">
        <f t="shared" si="101"/>
        <v>1347.8</v>
      </c>
      <c r="T13" s="89">
        <f t="shared" si="34"/>
        <v>3.782719988</v>
      </c>
      <c r="U13" s="104">
        <f t="shared" ref="U13:V13" si="102">IF(SUMIF($C$36:$C$1135,$C13,U$36:U$1135)=0,"-",SUMIF($C$36:$C$1135,$C13,U$36:U$1135))</f>
        <v>5098.35</v>
      </c>
      <c r="V13" s="104">
        <f t="shared" si="102"/>
        <v>4325.81</v>
      </c>
      <c r="W13" s="89">
        <f t="shared" si="36"/>
        <v>3.209983795</v>
      </c>
      <c r="X13" s="104">
        <f t="shared" ref="X13:Y13" si="103">IF(SUMIF($C$36:$C$1135,$C13,X$36:X$1135)=0,"-",SUMIF($C$36:$C$1135,$C13,X$36:X$1135))</f>
        <v>13885.78</v>
      </c>
      <c r="Y13" s="104">
        <f t="shared" si="103"/>
        <v>3743.23</v>
      </c>
      <c r="Z13" s="89">
        <f t="shared" si="38"/>
        <v>3.056106624</v>
      </c>
      <c r="AA13" s="104">
        <f t="shared" ref="AA13:AB13" si="104">IF(SUMIF($C$36:$C$1135,$C13,AA$36:AA$1135)=0,"-",SUMIF($C$36:$C$1135,$C13,AA$36:AA$1135))</f>
        <v>11439.71</v>
      </c>
      <c r="AB13" s="104">
        <f t="shared" si="104"/>
        <v>1277.92</v>
      </c>
      <c r="AC13" s="89">
        <f t="shared" si="40"/>
        <v>2.993638099</v>
      </c>
      <c r="AD13" s="104">
        <f t="shared" ref="AD13:AE13" si="105">IF(SUMIF($C$36:$C$1135,$C13,AD$36:AD$1135)=0,"-",SUMIF($C$36:$C$1135,$C13,AD$36:AD$1135))</f>
        <v>3825.63</v>
      </c>
      <c r="AE13" s="104">
        <f t="shared" si="105"/>
        <v>10694.76</v>
      </c>
      <c r="AF13" s="89">
        <f t="shared" si="42"/>
        <v>3.202453351</v>
      </c>
      <c r="AG13" s="104">
        <f t="shared" ref="AG13:AH13" si="106">IF(SUMIF($C$36:$C$1135,$C13,AG$36:AG$1135)=0,"-",SUMIF($C$36:$C$1135,$C13,AG$36:AG$1135))</f>
        <v>34249.47</v>
      </c>
      <c r="AH13" s="104" t="str">
        <f t="shared" si="106"/>
        <v>-</v>
      </c>
      <c r="AI13" s="89" t="str">
        <f t="shared" si="44"/>
        <v/>
      </c>
      <c r="AJ13" s="104" t="str">
        <f t="shared" ref="AJ13:AK13" si="107">IF(SUMIF($C$36:$C$1135,$C13,AJ$36:AJ$1135)=0,"-",SUMIF($C$36:$C$1135,$C13,AJ$36:AJ$1135))</f>
        <v>-</v>
      </c>
      <c r="AK13" s="104">
        <f t="shared" si="107"/>
        <v>142</v>
      </c>
      <c r="AL13" s="89">
        <f t="shared" si="46"/>
        <v>1.690140845</v>
      </c>
      <c r="AM13" s="104">
        <f t="shared" ref="AM13:AN13" si="108">IF(SUMIF($C$36:$C$1135,$C13,AM$36:AM$1135)=0,"-",SUMIF($C$36:$C$1135,$C13,AM$36:AM$1135))</f>
        <v>240</v>
      </c>
      <c r="AN13" s="104" t="str">
        <f t="shared" si="108"/>
        <v>-</v>
      </c>
      <c r="AO13" s="89" t="str">
        <f t="shared" si="48"/>
        <v/>
      </c>
      <c r="AP13" s="104" t="str">
        <f t="shared" ref="AP13:AQ13" si="109">IF(SUMIF($C$36:$C$1135,$C13,AP$36:AP$1135)=0,"-",SUMIF($C$36:$C$1135,$C13,AP$36:AP$1135))</f>
        <v>-</v>
      </c>
      <c r="AQ13" s="104">
        <f t="shared" si="109"/>
        <v>142</v>
      </c>
      <c r="AR13" s="89">
        <f t="shared" si="50"/>
        <v>1.690140845</v>
      </c>
      <c r="AS13" s="104">
        <f t="shared" ref="AS13:AT13" si="110">IF(SUMIF($C$36:$C$1135,$C13,AS$36:AS$1135)=0,"-",SUMIF($C$36:$C$1135,$C13,AS$36:AS$1135))</f>
        <v>240</v>
      </c>
      <c r="AT13" s="109">
        <f t="shared" si="110"/>
        <v>1347.8</v>
      </c>
      <c r="AU13" s="110">
        <f t="shared" si="52"/>
        <v>3.782719988</v>
      </c>
      <c r="AV13" s="109">
        <f t="shared" ref="AV13:AW13" si="111">IF(SUMIF($C$36:$C$1135,$C13,AV$36:AV$1135)=0,"-",SUMIF($C$36:$C$1135,$C13,AV$36:AV$1135))</f>
        <v>5098.35</v>
      </c>
      <c r="AW13" s="109">
        <f t="shared" si="111"/>
        <v>4325.81</v>
      </c>
      <c r="AX13" s="110">
        <f t="shared" si="54"/>
        <v>3.209983795</v>
      </c>
      <c r="AY13" s="109">
        <f t="shared" ref="AY13:AZ13" si="112">IF(SUMIF($C$36:$C$1135,$C13,AY$36:AY$1135)=0,"-",SUMIF($C$36:$C$1135,$C13,AY$36:AY$1135))</f>
        <v>13885.78</v>
      </c>
      <c r="AZ13" s="109">
        <f t="shared" si="112"/>
        <v>3885.23</v>
      </c>
      <c r="BA13" s="110">
        <f t="shared" si="56"/>
        <v>3.006182388</v>
      </c>
      <c r="BB13" s="109">
        <f t="shared" ref="BB13:BC13" si="113">IF(SUMIF($C$36:$C$1135,$C13,BB$36:BB$1135)=0,"-",SUMIF($C$36:$C$1135,$C13,BB$36:BB$1135))</f>
        <v>11679.71</v>
      </c>
      <c r="BC13" s="109">
        <f t="shared" si="113"/>
        <v>1277.92</v>
      </c>
      <c r="BD13" s="110">
        <f t="shared" si="58"/>
        <v>2.993638099</v>
      </c>
      <c r="BE13" s="109">
        <f t="shared" ref="BE13:BF13" si="114">IF(SUMIF($C$36:$C$1135,$C13,BE$36:BE$1135)=0,"-",SUMIF($C$36:$C$1135,$C13,BE$36:BE$1135))</f>
        <v>3825.63</v>
      </c>
      <c r="BF13" s="109">
        <f t="shared" si="114"/>
        <v>10836.76</v>
      </c>
      <c r="BG13" s="110">
        <f t="shared" si="60"/>
        <v>3.182636692</v>
      </c>
      <c r="BH13" s="109">
        <f t="shared" ref="BH13:BI13" si="115">IF(SUMIF($C$36:$C$1135,$C13,BH$36:BH$1135)=0,"-",SUMIF($C$36:$C$1135,$C13,BH$36:BH$1135))</f>
        <v>34489.47</v>
      </c>
      <c r="BI13" s="109">
        <f t="shared" si="115"/>
        <v>5064.34</v>
      </c>
      <c r="BJ13" s="110">
        <f t="shared" si="62"/>
        <v>4.517481646</v>
      </c>
      <c r="BK13" s="109">
        <f t="shared" ref="BK13:BL13" si="116">IF(SUMIF($C$36:$C$1135,$C13,BK$36:BK$1135)=0,"-",SUMIF($C$36:$C$1135,$C13,BK$36:BK$1135))</f>
        <v>22878.063</v>
      </c>
      <c r="BL13" s="109">
        <f t="shared" si="116"/>
        <v>8119.52</v>
      </c>
      <c r="BM13" s="110">
        <f t="shared" si="64"/>
        <v>3.741721801</v>
      </c>
      <c r="BN13" s="109">
        <f t="shared" ref="BN13:BO13" si="117">IF(SUMIF($C$36:$C$1135,$C13,BN$36:BN$1135)=0,"-",SUMIF($C$36:$C$1135,$C13,BN$36:BN$1135))</f>
        <v>30380.985</v>
      </c>
      <c r="BO13" s="109">
        <f t="shared" si="117"/>
        <v>5484.45</v>
      </c>
      <c r="BP13" s="110">
        <f t="shared" si="66"/>
        <v>3.217186774</v>
      </c>
      <c r="BQ13" s="109">
        <f t="shared" ref="BQ13:BR13" si="118">IF(SUMIF($C$36:$C$1135,$C13,BQ$36:BQ$1135)=0,"-",SUMIF($C$36:$C$1135,$C13,BQ$36:BQ$1135))</f>
        <v>17644.5</v>
      </c>
      <c r="BR13" s="109">
        <f t="shared" si="118"/>
        <v>2031.31</v>
      </c>
      <c r="BS13" s="110">
        <f t="shared" si="68"/>
        <v>3.283107945</v>
      </c>
      <c r="BT13" s="109">
        <f t="shared" ref="BT13:BU13" si="119">IF(SUMIF($C$36:$C$1135,$C13,BT$36:BT$1135)=0,"-",SUMIF($C$36:$C$1135,$C13,BT$36:BT$1135))</f>
        <v>6669.01</v>
      </c>
      <c r="BU13" s="109">
        <f t="shared" si="119"/>
        <v>20699.62</v>
      </c>
      <c r="BV13" s="110">
        <f t="shared" si="70"/>
        <v>3.747535365</v>
      </c>
      <c r="BW13" s="109">
        <f t="shared" si="96"/>
        <v>77572.558</v>
      </c>
      <c r="BX13" s="2"/>
      <c r="BY13" s="2"/>
      <c r="BZ13" s="2"/>
      <c r="CA13" s="2"/>
    </row>
    <row r="14" ht="15.75" hidden="1" customHeight="1">
      <c r="A14" s="99" t="str">
        <f t="shared" si="71"/>
        <v>February</v>
      </c>
      <c r="B14" s="103" t="s">
        <v>32</v>
      </c>
      <c r="C14" s="103" t="s">
        <v>36</v>
      </c>
      <c r="D14" s="104">
        <f t="shared" si="72"/>
        <v>3476.12</v>
      </c>
      <c r="E14" s="89">
        <f t="shared" si="24"/>
        <v>4.534781883</v>
      </c>
      <c r="F14" s="104">
        <f t="shared" ref="F14:G14" si="120">IF(SUMIF($C$36:$C$1135,$C14,F$36:F$1135)=0,"-",SUMIF($C$36:$C$1135,$C14,F$36:F$1135))</f>
        <v>15763.446</v>
      </c>
      <c r="G14" s="104">
        <f t="shared" si="120"/>
        <v>4260</v>
      </c>
      <c r="H14" s="89">
        <f t="shared" si="26"/>
        <v>4.070465023</v>
      </c>
      <c r="I14" s="104">
        <f t="shared" ref="I14:J14" si="121">IF(SUMIF($C$36:$C$1135,$C14,I$36:I$1135)=0,"-",SUMIF($C$36:$C$1135,$C14,I$36:I$1135))</f>
        <v>17340.181</v>
      </c>
      <c r="J14" s="104">
        <f t="shared" si="121"/>
        <v>959.36</v>
      </c>
      <c r="K14" s="89">
        <f t="shared" si="28"/>
        <v>3.639228235</v>
      </c>
      <c r="L14" s="104">
        <f t="shared" ref="L14:M14" si="122">IF(SUMIF($C$36:$C$1135,$C14,L$36:L$1135)=0,"-",SUMIF($C$36:$C$1135,$C14,L$36:L$1135))</f>
        <v>3491.33</v>
      </c>
      <c r="M14" s="104">
        <f t="shared" si="122"/>
        <v>734.46</v>
      </c>
      <c r="N14" s="89">
        <f t="shared" si="30"/>
        <v>3.745692073</v>
      </c>
      <c r="O14" s="104">
        <f t="shared" ref="O14:P14" si="123">IF(SUMIF($C$36:$C$1135,$C14,O$36:O$1135)=0,"-",SUMIF($C$36:$C$1135,$C14,O$36:O$1135))</f>
        <v>2751.061</v>
      </c>
      <c r="P14" s="104">
        <f t="shared" si="123"/>
        <v>9429.94</v>
      </c>
      <c r="Q14" s="89">
        <f t="shared" si="32"/>
        <v>4.172456877</v>
      </c>
      <c r="R14" s="104">
        <f t="shared" ref="R14:S14" si="124">IF(SUMIF($C$36:$C$1135,$C14,R$36:R$1135)=0,"-",SUMIF($C$36:$C$1135,$C14,R$36:R$1135))</f>
        <v>39346.018</v>
      </c>
      <c r="S14" s="104">
        <f t="shared" si="124"/>
        <v>905.45</v>
      </c>
      <c r="T14" s="89">
        <f t="shared" si="34"/>
        <v>3.621475509</v>
      </c>
      <c r="U14" s="104">
        <f t="shared" ref="U14:V14" si="125">IF(SUMIF($C$36:$C$1135,$C14,U$36:U$1135)=0,"-",SUMIF($C$36:$C$1135,$C14,U$36:U$1135))</f>
        <v>3279.065</v>
      </c>
      <c r="V14" s="104">
        <f t="shared" si="125"/>
        <v>6704.51</v>
      </c>
      <c r="W14" s="89">
        <f t="shared" si="36"/>
        <v>3.725865574</v>
      </c>
      <c r="X14" s="104">
        <f t="shared" ref="X14:Y14" si="126">IF(SUMIF($C$36:$C$1135,$C14,X$36:X$1135)=0,"-",SUMIF($C$36:$C$1135,$C14,X$36:X$1135))</f>
        <v>24980.103</v>
      </c>
      <c r="Y14" s="104">
        <f t="shared" si="126"/>
        <v>2237.09</v>
      </c>
      <c r="Z14" s="89">
        <f t="shared" si="38"/>
        <v>3.411457518</v>
      </c>
      <c r="AA14" s="104">
        <f t="shared" ref="AA14:AB14" si="127">IF(SUMIF($C$36:$C$1135,$C14,AA$36:AA$1135)=0,"-",SUMIF($C$36:$C$1135,$C14,AA$36:AA$1135))</f>
        <v>7631.7375</v>
      </c>
      <c r="AB14" s="104">
        <f t="shared" si="127"/>
        <v>878.91</v>
      </c>
      <c r="AC14" s="89">
        <f t="shared" si="40"/>
        <v>2.925305208</v>
      </c>
      <c r="AD14" s="104">
        <f t="shared" ref="AD14:AE14" si="128">IF(SUMIF($C$36:$C$1135,$C14,AD$36:AD$1135)=0,"-",SUMIF($C$36:$C$1135,$C14,AD$36:AD$1135))</f>
        <v>2571.08</v>
      </c>
      <c r="AE14" s="104">
        <f t="shared" si="128"/>
        <v>10725.96</v>
      </c>
      <c r="AF14" s="89">
        <f t="shared" si="42"/>
        <v>3.585878141</v>
      </c>
      <c r="AG14" s="104">
        <f t="shared" ref="AG14:AH14" si="129">IF(SUMIF($C$36:$C$1135,$C14,AG$36:AG$1135)=0,"-",SUMIF($C$36:$C$1135,$C14,AG$36:AG$1135))</f>
        <v>38461.9855</v>
      </c>
      <c r="AH14" s="104" t="str">
        <f t="shared" si="129"/>
        <v>-</v>
      </c>
      <c r="AI14" s="89" t="str">
        <f t="shared" si="44"/>
        <v/>
      </c>
      <c r="AJ14" s="104" t="str">
        <f t="shared" ref="AJ14:AK14" si="130">IF(SUMIF($C$36:$C$1135,$C14,AJ$36:AJ$1135)=0,"-",SUMIF($C$36:$C$1135,$C14,AJ$36:AJ$1135))</f>
        <v>-</v>
      </c>
      <c r="AK14" s="104">
        <f t="shared" si="130"/>
        <v>25.5</v>
      </c>
      <c r="AL14" s="89">
        <f t="shared" si="46"/>
        <v>2.882352941</v>
      </c>
      <c r="AM14" s="104">
        <f t="shared" ref="AM14:AN14" si="131">IF(SUMIF($C$36:$C$1135,$C14,AM$36:AM$1135)=0,"-",SUMIF($C$36:$C$1135,$C14,AM$36:AM$1135))</f>
        <v>73.5</v>
      </c>
      <c r="AN14" s="104" t="str">
        <f t="shared" si="131"/>
        <v>-</v>
      </c>
      <c r="AO14" s="89" t="str">
        <f t="shared" si="48"/>
        <v/>
      </c>
      <c r="AP14" s="104" t="str">
        <f t="shared" ref="AP14:AQ14" si="132">IF(SUMIF($C$36:$C$1135,$C14,AP$36:AP$1135)=0,"-",SUMIF($C$36:$C$1135,$C14,AP$36:AP$1135))</f>
        <v>-</v>
      </c>
      <c r="AQ14" s="104">
        <f t="shared" si="132"/>
        <v>25.5</v>
      </c>
      <c r="AR14" s="89">
        <f t="shared" si="50"/>
        <v>2.882352941</v>
      </c>
      <c r="AS14" s="104">
        <f t="shared" ref="AS14:AT14" si="133">IF(SUMIF($C$36:$C$1135,$C14,AS$36:AS$1135)=0,"-",SUMIF($C$36:$C$1135,$C14,AS$36:AS$1135))</f>
        <v>73.5</v>
      </c>
      <c r="AT14" s="109">
        <f t="shared" si="133"/>
        <v>905.45</v>
      </c>
      <c r="AU14" s="110">
        <f t="shared" si="52"/>
        <v>3.621475509</v>
      </c>
      <c r="AV14" s="109">
        <f t="shared" ref="AV14:AW14" si="134">IF(SUMIF($C$36:$C$1135,$C14,AV$36:AV$1135)=0,"-",SUMIF($C$36:$C$1135,$C14,AV$36:AV$1135))</f>
        <v>3279.065</v>
      </c>
      <c r="AW14" s="109">
        <f t="shared" si="134"/>
        <v>6704.51</v>
      </c>
      <c r="AX14" s="110">
        <f t="shared" si="54"/>
        <v>3.725865574</v>
      </c>
      <c r="AY14" s="109">
        <f t="shared" ref="AY14:AZ14" si="135">IF(SUMIF($C$36:$C$1135,$C14,AY$36:AY$1135)=0,"-",SUMIF($C$36:$C$1135,$C14,AY$36:AY$1135))</f>
        <v>24980.103</v>
      </c>
      <c r="AZ14" s="109">
        <f t="shared" si="135"/>
        <v>2262.59</v>
      </c>
      <c r="BA14" s="110">
        <f t="shared" si="56"/>
        <v>3.405494367</v>
      </c>
      <c r="BB14" s="109">
        <f t="shared" ref="BB14:BC14" si="136">IF(SUMIF($C$36:$C$1135,$C14,BB$36:BB$1135)=0,"-",SUMIF($C$36:$C$1135,$C14,BB$36:BB$1135))</f>
        <v>7705.2375</v>
      </c>
      <c r="BC14" s="109">
        <f t="shared" si="136"/>
        <v>878.91</v>
      </c>
      <c r="BD14" s="110">
        <f t="shared" si="58"/>
        <v>2.925305208</v>
      </c>
      <c r="BE14" s="109">
        <f t="shared" ref="BE14:BF14" si="137">IF(SUMIF($C$36:$C$1135,$C14,BE$36:BE$1135)=0,"-",SUMIF($C$36:$C$1135,$C14,BE$36:BE$1135))</f>
        <v>2571.08</v>
      </c>
      <c r="BF14" s="109">
        <f t="shared" si="137"/>
        <v>10751.46</v>
      </c>
      <c r="BG14" s="110">
        <f t="shared" si="60"/>
        <v>3.58420954</v>
      </c>
      <c r="BH14" s="109">
        <f t="shared" ref="BH14:BI14" si="138">IF(SUMIF($C$36:$C$1135,$C14,BH$36:BH$1135)=0,"-",SUMIF($C$36:$C$1135,$C14,BH$36:BH$1135))</f>
        <v>38535.4855</v>
      </c>
      <c r="BI14" s="109">
        <f t="shared" si="138"/>
        <v>4381.57</v>
      </c>
      <c r="BJ14" s="110">
        <f t="shared" si="62"/>
        <v>4.346047421</v>
      </c>
      <c r="BK14" s="109">
        <f t="shared" ref="BK14:BL14" si="139">IF(SUMIF($C$36:$C$1135,$C14,BK$36:BK$1135)=0,"-",SUMIF($C$36:$C$1135,$C14,BK$36:BK$1135))</f>
        <v>19042.511</v>
      </c>
      <c r="BL14" s="109">
        <f t="shared" si="139"/>
        <v>10964.51</v>
      </c>
      <c r="BM14" s="110">
        <f t="shared" si="64"/>
        <v>3.859751507</v>
      </c>
      <c r="BN14" s="109">
        <f t="shared" ref="BN14:BO14" si="140">IF(SUMIF($C$36:$C$1135,$C14,BN$36:BN$1135)=0,"-",SUMIF($C$36:$C$1135,$C14,BN$36:BN$1135))</f>
        <v>42320.284</v>
      </c>
      <c r="BO14" s="109">
        <f t="shared" si="140"/>
        <v>3221.95</v>
      </c>
      <c r="BP14" s="110">
        <f t="shared" si="66"/>
        <v>3.475090396</v>
      </c>
      <c r="BQ14" s="109">
        <f t="shared" ref="BQ14:BR14" si="141">IF(SUMIF($C$36:$C$1135,$C14,BQ$36:BQ$1135)=0,"-",SUMIF($C$36:$C$1135,$C14,BQ$36:BQ$1135))</f>
        <v>11196.5675</v>
      </c>
      <c r="BR14" s="109">
        <f t="shared" si="141"/>
        <v>1613.37</v>
      </c>
      <c r="BS14" s="110">
        <f t="shared" si="68"/>
        <v>3.298772755</v>
      </c>
      <c r="BT14" s="109">
        <f t="shared" ref="BT14:BU14" si="142">IF(SUMIF($C$36:$C$1135,$C14,BT$36:BT$1135)=0,"-",SUMIF($C$36:$C$1135,$C14,BT$36:BT$1135))</f>
        <v>5322.141</v>
      </c>
      <c r="BU14" s="109">
        <f t="shared" si="142"/>
        <v>20181.4</v>
      </c>
      <c r="BV14" s="110">
        <f t="shared" si="70"/>
        <v>3.859073379</v>
      </c>
      <c r="BW14" s="109">
        <f t="shared" si="96"/>
        <v>77881.5035</v>
      </c>
      <c r="BX14" s="2"/>
      <c r="BY14" s="2"/>
      <c r="BZ14" s="2"/>
      <c r="CA14" s="2"/>
    </row>
    <row r="15" ht="15.75" hidden="1" customHeight="1">
      <c r="A15" s="99" t="str">
        <f t="shared" si="71"/>
        <v>March</v>
      </c>
      <c r="B15" s="103" t="s">
        <v>32</v>
      </c>
      <c r="C15" s="103" t="s">
        <v>37</v>
      </c>
      <c r="D15" s="104">
        <f t="shared" si="72"/>
        <v>2718.8</v>
      </c>
      <c r="E15" s="89">
        <f t="shared" si="24"/>
        <v>4.461707371</v>
      </c>
      <c r="F15" s="104">
        <f t="shared" ref="F15:G15" si="143">IF(SUMIF($C$36:$C$1135,$C15,F$36:F$1135)=0,"-",SUMIF($C$36:$C$1135,$C15,F$36:F$1135))</f>
        <v>12130.49</v>
      </c>
      <c r="G15" s="104">
        <f t="shared" si="143"/>
        <v>3447.23</v>
      </c>
      <c r="H15" s="89">
        <f t="shared" si="26"/>
        <v>3.808355694</v>
      </c>
      <c r="I15" s="104">
        <f t="shared" ref="I15:J15" si="144">IF(SUMIF($C$36:$C$1135,$C15,I$36:I$1135)=0,"-",SUMIF($C$36:$C$1135,$C15,I$36:I$1135))</f>
        <v>13128.278</v>
      </c>
      <c r="J15" s="104">
        <f t="shared" si="144"/>
        <v>216.13</v>
      </c>
      <c r="K15" s="89">
        <f t="shared" si="28"/>
        <v>3.582149632</v>
      </c>
      <c r="L15" s="104">
        <f t="shared" ref="L15:M15" si="145">IF(SUMIF($C$36:$C$1135,$C15,L$36:L$1135)=0,"-",SUMIF($C$36:$C$1135,$C15,L$36:L$1135))</f>
        <v>774.21</v>
      </c>
      <c r="M15" s="104">
        <f t="shared" si="145"/>
        <v>360.4</v>
      </c>
      <c r="N15" s="89">
        <f t="shared" si="30"/>
        <v>4.204023307</v>
      </c>
      <c r="O15" s="104">
        <f t="shared" ref="O15:P15" si="146">IF(SUMIF($C$36:$C$1135,$C15,O$36:O$1135)=0,"-",SUMIF($C$36:$C$1135,$C15,O$36:O$1135))</f>
        <v>1515.13</v>
      </c>
      <c r="P15" s="104">
        <f t="shared" si="146"/>
        <v>6742.56</v>
      </c>
      <c r="Q15" s="89">
        <f t="shared" si="32"/>
        <v>4.08570454</v>
      </c>
      <c r="R15" s="104">
        <f t="shared" ref="R15:S15" si="147">IF(SUMIF($C$36:$C$1135,$C15,R$36:R$1135)=0,"-",SUMIF($C$36:$C$1135,$C15,R$36:R$1135))</f>
        <v>27548.108</v>
      </c>
      <c r="S15" s="104">
        <f t="shared" si="147"/>
        <v>217.33</v>
      </c>
      <c r="T15" s="89">
        <f t="shared" si="34"/>
        <v>3.688308103</v>
      </c>
      <c r="U15" s="104">
        <f t="shared" ref="U15:V15" si="148">IF(SUMIF($C$36:$C$1135,$C15,U$36:U$1135)=0,"-",SUMIF($C$36:$C$1135,$C15,U$36:U$1135))</f>
        <v>801.58</v>
      </c>
      <c r="V15" s="104">
        <f t="shared" si="148"/>
        <v>6057.41</v>
      </c>
      <c r="W15" s="89">
        <f t="shared" si="36"/>
        <v>2.968828592</v>
      </c>
      <c r="X15" s="104">
        <f t="shared" ref="X15:Y15" si="149">IF(SUMIF($C$36:$C$1135,$C15,X$36:X$1135)=0,"-",SUMIF($C$36:$C$1135,$C15,X$36:X$1135))</f>
        <v>17983.412</v>
      </c>
      <c r="Y15" s="104">
        <f t="shared" si="149"/>
        <v>1938.18</v>
      </c>
      <c r="Z15" s="89">
        <f t="shared" si="38"/>
        <v>2.788889577</v>
      </c>
      <c r="AA15" s="104">
        <f t="shared" ref="AA15:AB15" si="150">IF(SUMIF($C$36:$C$1135,$C15,AA$36:AA$1135)=0,"-",SUMIF($C$36:$C$1135,$C15,AA$36:AA$1135))</f>
        <v>5405.37</v>
      </c>
      <c r="AB15" s="104">
        <f t="shared" si="150"/>
        <v>845.75</v>
      </c>
      <c r="AC15" s="89">
        <f t="shared" si="40"/>
        <v>2.64945906</v>
      </c>
      <c r="AD15" s="104">
        <f t="shared" ref="AD15:AE15" si="151">IF(SUMIF($C$36:$C$1135,$C15,AD$36:AD$1135)=0,"-",SUMIF($C$36:$C$1135,$C15,AD$36:AD$1135))</f>
        <v>2240.78</v>
      </c>
      <c r="AE15" s="104">
        <f t="shared" si="151"/>
        <v>9058.67</v>
      </c>
      <c r="AF15" s="89">
        <f t="shared" si="42"/>
        <v>2.917772918</v>
      </c>
      <c r="AG15" s="104">
        <f t="shared" ref="AG15:AH15" si="152">IF(SUMIF($C$36:$C$1135,$C15,AG$36:AG$1135)=0,"-",SUMIF($C$36:$C$1135,$C15,AG$36:AG$1135))</f>
        <v>26431.142</v>
      </c>
      <c r="AH15" s="104" t="str">
        <f t="shared" si="152"/>
        <v>-</v>
      </c>
      <c r="AI15" s="89" t="str">
        <f t="shared" si="44"/>
        <v/>
      </c>
      <c r="AJ15" s="104" t="str">
        <f t="shared" ref="AJ15:AK15" si="153">IF(SUMIF($C$36:$C$1135,$C15,AJ$36:AJ$1135)=0,"-",SUMIF($C$36:$C$1135,$C15,AJ$36:AJ$1135))</f>
        <v>-</v>
      </c>
      <c r="AK15" s="104" t="str">
        <f t="shared" si="153"/>
        <v>-</v>
      </c>
      <c r="AL15" s="89" t="str">
        <f t="shared" si="46"/>
        <v/>
      </c>
      <c r="AM15" s="104" t="str">
        <f t="shared" ref="AM15:AN15" si="154">IF(SUMIF($C$36:$C$1135,$C15,AM$36:AM$1135)=0,"-",SUMIF($C$36:$C$1135,$C15,AM$36:AM$1135))</f>
        <v>-</v>
      </c>
      <c r="AN15" s="104" t="str">
        <f t="shared" si="154"/>
        <v>-</v>
      </c>
      <c r="AO15" s="89" t="str">
        <f t="shared" si="48"/>
        <v/>
      </c>
      <c r="AP15" s="104" t="str">
        <f t="shared" ref="AP15:AQ15" si="155">IF(SUMIF($C$36:$C$1135,$C15,AP$36:AP$1135)=0,"-",SUMIF($C$36:$C$1135,$C15,AP$36:AP$1135))</f>
        <v>-</v>
      </c>
      <c r="AQ15" s="104" t="str">
        <f t="shared" si="155"/>
        <v>-</v>
      </c>
      <c r="AR15" s="89" t="str">
        <f t="shared" si="50"/>
        <v/>
      </c>
      <c r="AS15" s="104" t="str">
        <f t="shared" ref="AS15:AT15" si="156">IF(SUMIF($C$36:$C$1135,$C15,AS$36:AS$1135)=0,"-",SUMIF($C$36:$C$1135,$C15,AS$36:AS$1135))</f>
        <v>-</v>
      </c>
      <c r="AT15" s="109">
        <f t="shared" si="156"/>
        <v>217.33</v>
      </c>
      <c r="AU15" s="110">
        <f t="shared" si="52"/>
        <v>3.688308103</v>
      </c>
      <c r="AV15" s="109">
        <f t="shared" ref="AV15:AW15" si="157">IF(SUMIF($C$36:$C$1135,$C15,AV$36:AV$1135)=0,"-",SUMIF($C$36:$C$1135,$C15,AV$36:AV$1135))</f>
        <v>801.58</v>
      </c>
      <c r="AW15" s="109">
        <f t="shared" si="157"/>
        <v>6057.41</v>
      </c>
      <c r="AX15" s="110">
        <f t="shared" si="54"/>
        <v>2.968828592</v>
      </c>
      <c r="AY15" s="109">
        <f t="shared" ref="AY15:AZ15" si="158">IF(SUMIF($C$36:$C$1135,$C15,AY$36:AY$1135)=0,"-",SUMIF($C$36:$C$1135,$C15,AY$36:AY$1135))</f>
        <v>17983.412</v>
      </c>
      <c r="AZ15" s="109">
        <f t="shared" si="158"/>
        <v>1938.18</v>
      </c>
      <c r="BA15" s="110">
        <f t="shared" si="56"/>
        <v>2.788889577</v>
      </c>
      <c r="BB15" s="109">
        <f t="shared" ref="BB15:BC15" si="159">IF(SUMIF($C$36:$C$1135,$C15,BB$36:BB$1135)=0,"-",SUMIF($C$36:$C$1135,$C15,BB$36:BB$1135))</f>
        <v>5405.37</v>
      </c>
      <c r="BC15" s="109">
        <f t="shared" si="159"/>
        <v>845.75</v>
      </c>
      <c r="BD15" s="110">
        <f t="shared" si="58"/>
        <v>2.64945906</v>
      </c>
      <c r="BE15" s="109">
        <f t="shared" ref="BE15:BF15" si="160">IF(SUMIF($C$36:$C$1135,$C15,BE$36:BE$1135)=0,"-",SUMIF($C$36:$C$1135,$C15,BE$36:BE$1135))</f>
        <v>2240.78</v>
      </c>
      <c r="BF15" s="109">
        <f t="shared" si="160"/>
        <v>9058.67</v>
      </c>
      <c r="BG15" s="110">
        <f t="shared" si="60"/>
        <v>2.917772918</v>
      </c>
      <c r="BH15" s="109">
        <f t="shared" ref="BH15:BI15" si="161">IF(SUMIF($C$36:$C$1135,$C15,BH$36:BH$1135)=0,"-",SUMIF($C$36:$C$1135,$C15,BH$36:BH$1135))</f>
        <v>26431.142</v>
      </c>
      <c r="BI15" s="109">
        <f t="shared" si="161"/>
        <v>2936.13</v>
      </c>
      <c r="BJ15" s="110">
        <f t="shared" si="62"/>
        <v>4.404460974</v>
      </c>
      <c r="BK15" s="109">
        <f t="shared" ref="BK15:BL15" si="162">IF(SUMIF($C$36:$C$1135,$C15,BK$36:BK$1135)=0,"-",SUMIF($C$36:$C$1135,$C15,BK$36:BK$1135))</f>
        <v>12932.07</v>
      </c>
      <c r="BL15" s="109">
        <f t="shared" si="162"/>
        <v>9504.64</v>
      </c>
      <c r="BM15" s="110">
        <f t="shared" si="64"/>
        <v>3.27331598</v>
      </c>
      <c r="BN15" s="109">
        <f t="shared" ref="BN15:BO15" si="163">IF(SUMIF($C$36:$C$1135,$C15,BN$36:BN$1135)=0,"-",SUMIF($C$36:$C$1135,$C15,BN$36:BN$1135))</f>
        <v>31111.69</v>
      </c>
      <c r="BO15" s="109">
        <f t="shared" si="163"/>
        <v>2154.31</v>
      </c>
      <c r="BP15" s="110">
        <f t="shared" si="66"/>
        <v>2.868472968</v>
      </c>
      <c r="BQ15" s="109">
        <f t="shared" ref="BQ15:BR15" si="164">IF(SUMIF($C$36:$C$1135,$C15,BQ$36:BQ$1135)=0,"-",SUMIF($C$36:$C$1135,$C15,BQ$36:BQ$1135))</f>
        <v>6179.58</v>
      </c>
      <c r="BR15" s="109">
        <f t="shared" si="164"/>
        <v>1206.15</v>
      </c>
      <c r="BS15" s="110">
        <f t="shared" si="68"/>
        <v>3.113965925</v>
      </c>
      <c r="BT15" s="109">
        <f t="shared" ref="BT15:BU15" si="165">IF(SUMIF($C$36:$C$1135,$C15,BT$36:BT$1135)=0,"-",SUMIF($C$36:$C$1135,$C15,BT$36:BT$1135))</f>
        <v>3755.91</v>
      </c>
      <c r="BU15" s="109">
        <f t="shared" si="165"/>
        <v>15801.23</v>
      </c>
      <c r="BV15" s="110">
        <f t="shared" si="70"/>
        <v>3.416142288</v>
      </c>
      <c r="BW15" s="109">
        <f t="shared" si="96"/>
        <v>53979.25</v>
      </c>
      <c r="BX15" s="2"/>
      <c r="BY15" s="2"/>
      <c r="BZ15" s="2"/>
      <c r="CA15" s="2"/>
    </row>
    <row r="16" ht="15.75" hidden="1" customHeight="1">
      <c r="A16" s="99" t="str">
        <f t="shared" si="71"/>
        <v>March</v>
      </c>
      <c r="B16" s="103" t="s">
        <v>32</v>
      </c>
      <c r="C16" s="103" t="s">
        <v>38</v>
      </c>
      <c r="D16" s="104">
        <f t="shared" si="72"/>
        <v>1356.06</v>
      </c>
      <c r="E16" s="89">
        <f t="shared" si="24"/>
        <v>4.701838414</v>
      </c>
      <c r="F16" s="104">
        <f t="shared" ref="F16:G16" si="166">IF(SUMIF($C$36:$C$1135,$C16,F$36:F$1135)=0,"-",SUMIF($C$36:$C$1135,$C16,F$36:F$1135))</f>
        <v>6375.975</v>
      </c>
      <c r="G16" s="104">
        <f t="shared" si="166"/>
        <v>2321.61</v>
      </c>
      <c r="H16" s="89">
        <f t="shared" si="26"/>
        <v>3.925327682</v>
      </c>
      <c r="I16" s="104">
        <f t="shared" ref="I16:J16" si="167">IF(SUMIF($C$36:$C$1135,$C16,I$36:I$1135)=0,"-",SUMIF($C$36:$C$1135,$C16,I$36:I$1135))</f>
        <v>9113.08</v>
      </c>
      <c r="J16" s="104">
        <f t="shared" si="167"/>
        <v>413.51</v>
      </c>
      <c r="K16" s="89">
        <f t="shared" si="28"/>
        <v>3.678846944</v>
      </c>
      <c r="L16" s="104">
        <f t="shared" ref="L16:M16" si="168">IF(SUMIF($C$36:$C$1135,$C16,L$36:L$1135)=0,"-",SUMIF($C$36:$C$1135,$C16,L$36:L$1135))</f>
        <v>1521.24</v>
      </c>
      <c r="M16" s="104">
        <f t="shared" si="168"/>
        <v>496.14</v>
      </c>
      <c r="N16" s="89">
        <f t="shared" si="30"/>
        <v>4.021244004</v>
      </c>
      <c r="O16" s="104">
        <f t="shared" ref="O16:P16" si="169">IF(SUMIF($C$36:$C$1135,$C16,O$36:O$1135)=0,"-",SUMIF($C$36:$C$1135,$C16,O$36:O$1135))</f>
        <v>1995.1</v>
      </c>
      <c r="P16" s="104">
        <f t="shared" si="169"/>
        <v>4587.32</v>
      </c>
      <c r="Q16" s="89">
        <f t="shared" si="32"/>
        <v>4.143027955</v>
      </c>
      <c r="R16" s="104">
        <f t="shared" ref="R16:S16" si="170">IF(SUMIF($C$36:$C$1135,$C16,R$36:R$1135)=0,"-",SUMIF($C$36:$C$1135,$C16,R$36:R$1135))</f>
        <v>19005.395</v>
      </c>
      <c r="S16" s="104">
        <f t="shared" si="170"/>
        <v>131.3</v>
      </c>
      <c r="T16" s="89">
        <f t="shared" si="34"/>
        <v>3.862147753</v>
      </c>
      <c r="U16" s="104">
        <f t="shared" ref="U16:V16" si="171">IF(SUMIF($C$36:$C$1135,$C16,U$36:U$1135)=0,"-",SUMIF($C$36:$C$1135,$C16,U$36:U$1135))</f>
        <v>507.1</v>
      </c>
      <c r="V16" s="104">
        <f t="shared" si="171"/>
        <v>1707.52</v>
      </c>
      <c r="W16" s="89">
        <f t="shared" si="36"/>
        <v>2.702293385</v>
      </c>
      <c r="X16" s="104">
        <f t="shared" ref="X16:Y16" si="172">IF(SUMIF($C$36:$C$1135,$C16,X$36:X$1135)=0,"-",SUMIF($C$36:$C$1135,$C16,X$36:X$1135))</f>
        <v>4614.22</v>
      </c>
      <c r="Y16" s="104">
        <f t="shared" si="172"/>
        <v>980.03</v>
      </c>
      <c r="Z16" s="89">
        <f t="shared" si="38"/>
        <v>3.022912564</v>
      </c>
      <c r="AA16" s="104">
        <f t="shared" ref="AA16:AB16" si="173">IF(SUMIF($C$36:$C$1135,$C16,AA$36:AA$1135)=0,"-",SUMIF($C$36:$C$1135,$C16,AA$36:AA$1135))</f>
        <v>2962.545</v>
      </c>
      <c r="AB16" s="104">
        <f t="shared" si="173"/>
        <v>56</v>
      </c>
      <c r="AC16" s="89">
        <f t="shared" si="40"/>
        <v>1.9375</v>
      </c>
      <c r="AD16" s="104">
        <f t="shared" ref="AD16:AE16" si="174">IF(SUMIF($C$36:$C$1135,$C16,AD$36:AD$1135)=0,"-",SUMIF($C$36:$C$1135,$C16,AD$36:AD$1135))</f>
        <v>108.5</v>
      </c>
      <c r="AE16" s="104">
        <f t="shared" si="174"/>
        <v>2874.85</v>
      </c>
      <c r="AF16" s="89">
        <f t="shared" si="42"/>
        <v>2.849666939</v>
      </c>
      <c r="AG16" s="104">
        <f t="shared" ref="AG16:AH16" si="175">IF(SUMIF($C$36:$C$1135,$C16,AG$36:AG$1135)=0,"-",SUMIF($C$36:$C$1135,$C16,AG$36:AG$1135))</f>
        <v>8192.365</v>
      </c>
      <c r="AH16" s="104" t="str">
        <f t="shared" si="175"/>
        <v>-</v>
      </c>
      <c r="AI16" s="89" t="str">
        <f t="shared" si="44"/>
        <v/>
      </c>
      <c r="AJ16" s="104" t="str">
        <f t="shared" ref="AJ16:AK16" si="176">IF(SUMIF($C$36:$C$1135,$C16,AJ$36:AJ$1135)=0,"-",SUMIF($C$36:$C$1135,$C16,AJ$36:AJ$1135))</f>
        <v>-</v>
      </c>
      <c r="AK16" s="104" t="str">
        <f t="shared" si="176"/>
        <v>-</v>
      </c>
      <c r="AL16" s="89" t="str">
        <f t="shared" si="46"/>
        <v/>
      </c>
      <c r="AM16" s="104" t="str">
        <f t="shared" ref="AM16:AN16" si="177">IF(SUMIF($C$36:$C$1135,$C16,AM$36:AM$1135)=0,"-",SUMIF($C$36:$C$1135,$C16,AM$36:AM$1135))</f>
        <v>-</v>
      </c>
      <c r="AN16" s="104" t="str">
        <f t="shared" si="177"/>
        <v>-</v>
      </c>
      <c r="AO16" s="89" t="str">
        <f t="shared" si="48"/>
        <v/>
      </c>
      <c r="AP16" s="104" t="str">
        <f t="shared" ref="AP16:AQ16" si="178">IF(SUMIF($C$36:$C$1135,$C16,AP$36:AP$1135)=0,"-",SUMIF($C$36:$C$1135,$C16,AP$36:AP$1135))</f>
        <v>-</v>
      </c>
      <c r="AQ16" s="104" t="str">
        <f t="shared" si="178"/>
        <v>-</v>
      </c>
      <c r="AR16" s="89" t="str">
        <f t="shared" si="50"/>
        <v/>
      </c>
      <c r="AS16" s="104" t="str">
        <f t="shared" ref="AS16:AT16" si="179">IF(SUMIF($C$36:$C$1135,$C16,AS$36:AS$1135)=0,"-",SUMIF($C$36:$C$1135,$C16,AS$36:AS$1135))</f>
        <v>-</v>
      </c>
      <c r="AT16" s="109">
        <f t="shared" si="179"/>
        <v>131.3</v>
      </c>
      <c r="AU16" s="110">
        <f t="shared" si="52"/>
        <v>3.862147753</v>
      </c>
      <c r="AV16" s="109">
        <f t="shared" ref="AV16:AW16" si="180">IF(SUMIF($C$36:$C$1135,$C16,AV$36:AV$1135)=0,"-",SUMIF($C$36:$C$1135,$C16,AV$36:AV$1135))</f>
        <v>507.1</v>
      </c>
      <c r="AW16" s="109">
        <f t="shared" si="180"/>
        <v>1707.52</v>
      </c>
      <c r="AX16" s="110">
        <f t="shared" si="54"/>
        <v>2.702293385</v>
      </c>
      <c r="AY16" s="109">
        <f t="shared" ref="AY16:AZ16" si="181">IF(SUMIF($C$36:$C$1135,$C16,AY$36:AY$1135)=0,"-",SUMIF($C$36:$C$1135,$C16,AY$36:AY$1135))</f>
        <v>4614.22</v>
      </c>
      <c r="AZ16" s="109">
        <f t="shared" si="181"/>
        <v>980.03</v>
      </c>
      <c r="BA16" s="110">
        <f t="shared" si="56"/>
        <v>3.022912564</v>
      </c>
      <c r="BB16" s="109">
        <f t="shared" ref="BB16:BC16" si="182">IF(SUMIF($C$36:$C$1135,$C16,BB$36:BB$1135)=0,"-",SUMIF($C$36:$C$1135,$C16,BB$36:BB$1135))</f>
        <v>2962.545</v>
      </c>
      <c r="BC16" s="109">
        <f t="shared" si="182"/>
        <v>56</v>
      </c>
      <c r="BD16" s="110">
        <f t="shared" si="58"/>
        <v>1.9375</v>
      </c>
      <c r="BE16" s="109">
        <f t="shared" ref="BE16:BF16" si="183">IF(SUMIF($C$36:$C$1135,$C16,BE$36:BE$1135)=0,"-",SUMIF($C$36:$C$1135,$C16,BE$36:BE$1135))</f>
        <v>108.5</v>
      </c>
      <c r="BF16" s="109">
        <f t="shared" si="183"/>
        <v>2874.85</v>
      </c>
      <c r="BG16" s="110">
        <f t="shared" si="60"/>
        <v>2.849666939</v>
      </c>
      <c r="BH16" s="109">
        <f t="shared" ref="BH16:BI16" si="184">IF(SUMIF($C$36:$C$1135,$C16,BH$36:BH$1135)=0,"-",SUMIF($C$36:$C$1135,$C16,BH$36:BH$1135))</f>
        <v>8192.365</v>
      </c>
      <c r="BI16" s="109">
        <f t="shared" si="184"/>
        <v>1487.36</v>
      </c>
      <c r="BJ16" s="110">
        <f t="shared" si="62"/>
        <v>4.62771286</v>
      </c>
      <c r="BK16" s="109">
        <f t="shared" ref="BK16:BL16" si="185">IF(SUMIF($C$36:$C$1135,$C16,BK$36:BK$1135)=0,"-",SUMIF($C$36:$C$1135,$C16,BK$36:BK$1135))</f>
        <v>6883.075</v>
      </c>
      <c r="BL16" s="109">
        <f t="shared" si="185"/>
        <v>4029.13</v>
      </c>
      <c r="BM16" s="110">
        <f t="shared" si="64"/>
        <v>3.407013425</v>
      </c>
      <c r="BN16" s="109">
        <f t="shared" ref="BN16:BO16" si="186">IF(SUMIF($C$36:$C$1135,$C16,BN$36:BN$1135)=0,"-",SUMIF($C$36:$C$1135,$C16,BN$36:BN$1135))</f>
        <v>13727.3</v>
      </c>
      <c r="BO16" s="109">
        <f t="shared" si="186"/>
        <v>1393.54</v>
      </c>
      <c r="BP16" s="110">
        <f t="shared" si="66"/>
        <v>3.217550268</v>
      </c>
      <c r="BQ16" s="109">
        <f t="shared" ref="BQ16:BR16" si="187">IF(SUMIF($C$36:$C$1135,$C16,BQ$36:BQ$1135)=0,"-",SUMIF($C$36:$C$1135,$C16,BQ$36:BQ$1135))</f>
        <v>4483.785</v>
      </c>
      <c r="BR16" s="109">
        <f t="shared" si="187"/>
        <v>552.14</v>
      </c>
      <c r="BS16" s="110">
        <f t="shared" si="68"/>
        <v>3.809903285</v>
      </c>
      <c r="BT16" s="109">
        <f t="shared" ref="BT16:BU16" si="188">IF(SUMIF($C$36:$C$1135,$C16,BT$36:BT$1135)=0,"-",SUMIF($C$36:$C$1135,$C16,BT$36:BT$1135))</f>
        <v>2103.6</v>
      </c>
      <c r="BU16" s="109">
        <f t="shared" si="188"/>
        <v>7462.17</v>
      </c>
      <c r="BV16" s="110">
        <f t="shared" si="70"/>
        <v>3.64475213</v>
      </c>
      <c r="BW16" s="109">
        <f t="shared" si="96"/>
        <v>27197.76</v>
      </c>
      <c r="BX16" s="2"/>
      <c r="BY16" s="2"/>
      <c r="BZ16" s="2"/>
      <c r="CA16" s="2"/>
    </row>
    <row r="17" ht="15.75" hidden="1" customHeight="1">
      <c r="A17" s="99" t="str">
        <f t="shared" si="71"/>
        <v>April</v>
      </c>
      <c r="B17" s="103" t="s">
        <v>32</v>
      </c>
      <c r="C17" s="103" t="s">
        <v>39</v>
      </c>
      <c r="D17" s="104">
        <f t="shared" si="72"/>
        <v>314.26</v>
      </c>
      <c r="E17" s="89">
        <f t="shared" si="24"/>
        <v>4.513046522</v>
      </c>
      <c r="F17" s="104">
        <f t="shared" ref="F17:G17" si="189">IF(SUMIF($C$36:$C$1135,$C17,F$36:F$1135)=0,"-",SUMIF($C$36:$C$1135,$C17,F$36:F$1135))</f>
        <v>1418.27</v>
      </c>
      <c r="G17" s="104">
        <f t="shared" si="189"/>
        <v>1027.99</v>
      </c>
      <c r="H17" s="89">
        <f t="shared" si="26"/>
        <v>4.309246199</v>
      </c>
      <c r="I17" s="104">
        <f t="shared" ref="I17:J17" si="190">IF(SUMIF($C$36:$C$1135,$C17,I$36:I$1135)=0,"-",SUMIF($C$36:$C$1135,$C17,I$36:I$1135))</f>
        <v>4429.862</v>
      </c>
      <c r="J17" s="104">
        <f t="shared" si="190"/>
        <v>170.76</v>
      </c>
      <c r="K17" s="89">
        <f t="shared" si="28"/>
        <v>5.054813774</v>
      </c>
      <c r="L17" s="104">
        <f t="shared" ref="L17:M17" si="191">IF(SUMIF($C$36:$C$1135,$C17,L$36:L$1135)=0,"-",SUMIF($C$36:$C$1135,$C17,L$36:L$1135))</f>
        <v>863.16</v>
      </c>
      <c r="M17" s="104">
        <f t="shared" si="191"/>
        <v>181.85</v>
      </c>
      <c r="N17" s="89">
        <f t="shared" si="30"/>
        <v>4.633764091</v>
      </c>
      <c r="O17" s="104">
        <f t="shared" ref="O17:P17" si="192">IF(SUMIF($C$36:$C$1135,$C17,O$36:O$1135)=0,"-",SUMIF($C$36:$C$1135,$C17,O$36:O$1135))</f>
        <v>842.65</v>
      </c>
      <c r="P17" s="104">
        <f t="shared" si="192"/>
        <v>1694.86</v>
      </c>
      <c r="Q17" s="89">
        <f t="shared" si="32"/>
        <v>4.456971077</v>
      </c>
      <c r="R17" s="104">
        <f t="shared" ref="R17:S17" si="193">IF(SUMIF($C$36:$C$1135,$C17,R$36:R$1135)=0,"-",SUMIF($C$36:$C$1135,$C17,R$36:R$1135))</f>
        <v>7553.942</v>
      </c>
      <c r="S17" s="104">
        <f t="shared" si="193"/>
        <v>5</v>
      </c>
      <c r="T17" s="89">
        <f t="shared" si="34"/>
        <v>4.8</v>
      </c>
      <c r="U17" s="104">
        <f t="shared" ref="U17:V17" si="194">IF(SUMIF($C$36:$C$1135,$C17,U$36:U$1135)=0,"-",SUMIF($C$36:$C$1135,$C17,U$36:U$1135))</f>
        <v>24</v>
      </c>
      <c r="V17" s="104">
        <f t="shared" si="194"/>
        <v>177.15</v>
      </c>
      <c r="W17" s="89">
        <f t="shared" si="36"/>
        <v>2.677296077</v>
      </c>
      <c r="X17" s="104">
        <f t="shared" ref="X17:Y17" si="195">IF(SUMIF($C$36:$C$1135,$C17,X$36:X$1135)=0,"-",SUMIF($C$36:$C$1135,$C17,X$36:X$1135))</f>
        <v>474.283</v>
      </c>
      <c r="Y17" s="104">
        <f t="shared" si="195"/>
        <v>52.49</v>
      </c>
      <c r="Z17" s="89">
        <f t="shared" si="38"/>
        <v>3.080777291</v>
      </c>
      <c r="AA17" s="104">
        <f t="shared" ref="AA17:AB17" si="196">IF(SUMIF($C$36:$C$1135,$C17,AA$36:AA$1135)=0,"-",SUMIF($C$36:$C$1135,$C17,AA$36:AA$1135))</f>
        <v>161.71</v>
      </c>
      <c r="AB17" s="104" t="str">
        <f t="shared" si="196"/>
        <v>-</v>
      </c>
      <c r="AC17" s="89" t="str">
        <f t="shared" si="40"/>
        <v/>
      </c>
      <c r="AD17" s="104" t="str">
        <f t="shared" ref="AD17:AE17" si="197">IF(SUMIF($C$36:$C$1135,$C17,AD$36:AD$1135)=0,"-",SUMIF($C$36:$C$1135,$C17,AD$36:AD$1135))</f>
        <v>-</v>
      </c>
      <c r="AE17" s="104">
        <f t="shared" si="197"/>
        <v>234.64</v>
      </c>
      <c r="AF17" s="89">
        <f t="shared" si="42"/>
        <v>2.812789806</v>
      </c>
      <c r="AG17" s="104">
        <f t="shared" ref="AG17:AH17" si="198">IF(SUMIF($C$36:$C$1135,$C17,AG$36:AG$1135)=0,"-",SUMIF($C$36:$C$1135,$C17,AG$36:AG$1135))</f>
        <v>659.993</v>
      </c>
      <c r="AH17" s="104" t="str">
        <f t="shared" si="198"/>
        <v>-</v>
      </c>
      <c r="AI17" s="89" t="str">
        <f t="shared" si="44"/>
        <v/>
      </c>
      <c r="AJ17" s="104" t="str">
        <f t="shared" ref="AJ17:AK17" si="199">IF(SUMIF($C$36:$C$1135,$C17,AJ$36:AJ$1135)=0,"-",SUMIF($C$36:$C$1135,$C17,AJ$36:AJ$1135))</f>
        <v>-</v>
      </c>
      <c r="AK17" s="104" t="str">
        <f t="shared" si="199"/>
        <v>-</v>
      </c>
      <c r="AL17" s="89" t="str">
        <f t="shared" si="46"/>
        <v/>
      </c>
      <c r="AM17" s="104" t="str">
        <f t="shared" ref="AM17:AN17" si="200">IF(SUMIF($C$36:$C$1135,$C17,AM$36:AM$1135)=0,"-",SUMIF($C$36:$C$1135,$C17,AM$36:AM$1135))</f>
        <v>-</v>
      </c>
      <c r="AN17" s="104" t="str">
        <f t="shared" si="200"/>
        <v>-</v>
      </c>
      <c r="AO17" s="89" t="str">
        <f t="shared" si="48"/>
        <v/>
      </c>
      <c r="AP17" s="104" t="str">
        <f t="shared" ref="AP17:AQ17" si="201">IF(SUMIF($C$36:$C$1135,$C17,AP$36:AP$1135)=0,"-",SUMIF($C$36:$C$1135,$C17,AP$36:AP$1135))</f>
        <v>-</v>
      </c>
      <c r="AQ17" s="104" t="str">
        <f t="shared" si="201"/>
        <v>-</v>
      </c>
      <c r="AR17" s="89" t="str">
        <f t="shared" si="50"/>
        <v/>
      </c>
      <c r="AS17" s="104" t="str">
        <f t="shared" ref="AS17:AT17" si="202">IF(SUMIF($C$36:$C$1135,$C17,AS$36:AS$1135)=0,"-",SUMIF($C$36:$C$1135,$C17,AS$36:AS$1135))</f>
        <v>-</v>
      </c>
      <c r="AT17" s="109">
        <f t="shared" si="202"/>
        <v>5</v>
      </c>
      <c r="AU17" s="110">
        <f t="shared" si="52"/>
        <v>4.8</v>
      </c>
      <c r="AV17" s="109">
        <f t="shared" ref="AV17:AW17" si="203">IF(SUMIF($C$36:$C$1135,$C17,AV$36:AV$1135)=0,"-",SUMIF($C$36:$C$1135,$C17,AV$36:AV$1135))</f>
        <v>24</v>
      </c>
      <c r="AW17" s="109">
        <f t="shared" si="203"/>
        <v>177.15</v>
      </c>
      <c r="AX17" s="110">
        <f t="shared" si="54"/>
        <v>2.677296077</v>
      </c>
      <c r="AY17" s="109">
        <f t="shared" ref="AY17:AZ17" si="204">IF(SUMIF($C$36:$C$1135,$C17,AY$36:AY$1135)=0,"-",SUMIF($C$36:$C$1135,$C17,AY$36:AY$1135))</f>
        <v>474.283</v>
      </c>
      <c r="AZ17" s="109">
        <f t="shared" si="204"/>
        <v>52.49</v>
      </c>
      <c r="BA17" s="110">
        <f t="shared" si="56"/>
        <v>3.080777291</v>
      </c>
      <c r="BB17" s="109">
        <f t="shared" ref="BB17:BC17" si="205">IF(SUMIF($C$36:$C$1135,$C17,BB$36:BB$1135)=0,"-",SUMIF($C$36:$C$1135,$C17,BB$36:BB$1135))</f>
        <v>161.71</v>
      </c>
      <c r="BC17" s="109" t="str">
        <f t="shared" si="205"/>
        <v>-</v>
      </c>
      <c r="BD17" s="110" t="str">
        <f t="shared" si="58"/>
        <v/>
      </c>
      <c r="BE17" s="109" t="str">
        <f t="shared" ref="BE17:BF17" si="206">IF(SUMIF($C$36:$C$1135,$C17,BE$36:BE$1135)=0,"-",SUMIF($C$36:$C$1135,$C17,BE$36:BE$1135))</f>
        <v>-</v>
      </c>
      <c r="BF17" s="109">
        <f t="shared" si="206"/>
        <v>234.64</v>
      </c>
      <c r="BG17" s="110">
        <f t="shared" si="60"/>
        <v>2.812789806</v>
      </c>
      <c r="BH17" s="109">
        <f t="shared" ref="BH17:BI17" si="207">IF(SUMIF($C$36:$C$1135,$C17,BH$36:BH$1135)=0,"-",SUMIF($C$36:$C$1135,$C17,BH$36:BH$1135))</f>
        <v>659.993</v>
      </c>
      <c r="BI17" s="109">
        <f t="shared" si="207"/>
        <v>319.26</v>
      </c>
      <c r="BJ17" s="110">
        <f t="shared" si="62"/>
        <v>4.517540563</v>
      </c>
      <c r="BK17" s="109">
        <f t="shared" ref="BK17:BL17" si="208">IF(SUMIF($C$36:$C$1135,$C17,BK$36:BK$1135)=0,"-",SUMIF($C$36:$C$1135,$C17,BK$36:BK$1135))</f>
        <v>1442.27</v>
      </c>
      <c r="BL17" s="109">
        <f t="shared" si="208"/>
        <v>1205.14</v>
      </c>
      <c r="BM17" s="110">
        <f t="shared" si="64"/>
        <v>4.069357087</v>
      </c>
      <c r="BN17" s="109">
        <f t="shared" ref="BN17:BO17" si="209">IF(SUMIF($C$36:$C$1135,$C17,BN$36:BN$1135)=0,"-",SUMIF($C$36:$C$1135,$C17,BN$36:BN$1135))</f>
        <v>4904.145</v>
      </c>
      <c r="BO17" s="109">
        <f t="shared" si="209"/>
        <v>223.25</v>
      </c>
      <c r="BP17" s="110">
        <f t="shared" si="66"/>
        <v>4.590683091</v>
      </c>
      <c r="BQ17" s="109">
        <f t="shared" ref="BQ17:BR17" si="210">IF(SUMIF($C$36:$C$1135,$C17,BQ$36:BQ$1135)=0,"-",SUMIF($C$36:$C$1135,$C17,BQ$36:BQ$1135))</f>
        <v>1024.87</v>
      </c>
      <c r="BR17" s="109">
        <f t="shared" si="210"/>
        <v>181.85</v>
      </c>
      <c r="BS17" s="110">
        <f t="shared" si="68"/>
        <v>4.633764091</v>
      </c>
      <c r="BT17" s="109">
        <f t="shared" ref="BT17:BU17" si="211">IF(SUMIF($C$36:$C$1135,$C17,BT$36:BT$1135)=0,"-",SUMIF($C$36:$C$1135,$C17,BT$36:BT$1135))</f>
        <v>842.65</v>
      </c>
      <c r="BU17" s="109">
        <f t="shared" si="211"/>
        <v>1929.5</v>
      </c>
      <c r="BV17" s="110">
        <f t="shared" si="70"/>
        <v>4.257027727</v>
      </c>
      <c r="BW17" s="109">
        <f t="shared" si="96"/>
        <v>8213.935</v>
      </c>
      <c r="BX17" s="2"/>
      <c r="BY17" s="2"/>
      <c r="BZ17" s="2"/>
      <c r="CA17" s="2"/>
    </row>
    <row r="18" ht="15.75" hidden="1" customHeight="1">
      <c r="A18" s="99" t="str">
        <f t="shared" si="71"/>
        <v>April</v>
      </c>
      <c r="B18" s="103" t="s">
        <v>32</v>
      </c>
      <c r="C18" s="103" t="s">
        <v>40</v>
      </c>
      <c r="D18" s="104">
        <f t="shared" si="72"/>
        <v>172.2</v>
      </c>
      <c r="E18" s="89">
        <f t="shared" si="24"/>
        <v>4.696399535</v>
      </c>
      <c r="F18" s="104">
        <f t="shared" ref="F18:G18" si="212">IF(SUMIF($C$36:$C$1135,$C18,F$36:F$1135)=0,"-",SUMIF($C$36:$C$1135,$C18,F$36:F$1135))</f>
        <v>808.72</v>
      </c>
      <c r="G18" s="104">
        <f t="shared" si="212"/>
        <v>855.35</v>
      </c>
      <c r="H18" s="89">
        <f t="shared" si="26"/>
        <v>5.464546677</v>
      </c>
      <c r="I18" s="104">
        <f t="shared" ref="I18:J18" si="213">IF(SUMIF($C$36:$C$1135,$C18,I$36:I$1135)=0,"-",SUMIF($C$36:$C$1135,$C18,I$36:I$1135))</f>
        <v>4674.1</v>
      </c>
      <c r="J18" s="104">
        <f t="shared" si="213"/>
        <v>162.15</v>
      </c>
      <c r="K18" s="89">
        <f t="shared" si="28"/>
        <v>4.264076472</v>
      </c>
      <c r="L18" s="104">
        <f t="shared" ref="L18:M18" si="214">IF(SUMIF($C$36:$C$1135,$C18,L$36:L$1135)=0,"-",SUMIF($C$36:$C$1135,$C18,L$36:L$1135))</f>
        <v>691.42</v>
      </c>
      <c r="M18" s="104">
        <f t="shared" si="214"/>
        <v>70.1</v>
      </c>
      <c r="N18" s="89">
        <f t="shared" si="30"/>
        <v>3.537660485</v>
      </c>
      <c r="O18" s="104">
        <f t="shared" ref="O18:P18" si="215">IF(SUMIF($C$36:$C$1135,$C18,O$36:O$1135)=0,"-",SUMIF($C$36:$C$1135,$C18,O$36:O$1135))</f>
        <v>247.99</v>
      </c>
      <c r="P18" s="104">
        <f t="shared" si="215"/>
        <v>1259.8</v>
      </c>
      <c r="Q18" s="89">
        <f t="shared" si="32"/>
        <v>5.097817114</v>
      </c>
      <c r="R18" s="104">
        <f t="shared" ref="R18:S18" si="216">IF(SUMIF($C$36:$C$1135,$C18,R$36:R$1135)=0,"-",SUMIF($C$36:$C$1135,$C18,R$36:R$1135))</f>
        <v>6422.23</v>
      </c>
      <c r="S18" s="104" t="str">
        <f t="shared" si="216"/>
        <v>-</v>
      </c>
      <c r="T18" s="89" t="str">
        <f t="shared" si="34"/>
        <v/>
      </c>
      <c r="U18" s="104" t="str">
        <f t="shared" ref="U18:V18" si="217">IF(SUMIF($C$36:$C$1135,$C18,U$36:U$1135)=0,"-",SUMIF($C$36:$C$1135,$C18,U$36:U$1135))</f>
        <v>-</v>
      </c>
      <c r="V18" s="104">
        <f t="shared" si="217"/>
        <v>393.39</v>
      </c>
      <c r="W18" s="89">
        <f t="shared" si="36"/>
        <v>4.321640103</v>
      </c>
      <c r="X18" s="104">
        <f t="shared" ref="X18:Y18" si="218">IF(SUMIF($C$36:$C$1135,$C18,X$36:X$1135)=0,"-",SUMIF($C$36:$C$1135,$C18,X$36:X$1135))</f>
        <v>1700.09</v>
      </c>
      <c r="Y18" s="104">
        <f t="shared" si="218"/>
        <v>1928.51</v>
      </c>
      <c r="Z18" s="89">
        <f t="shared" si="38"/>
        <v>3.001788946</v>
      </c>
      <c r="AA18" s="104">
        <f t="shared" ref="AA18:AB18" si="219">IF(SUMIF($C$36:$C$1135,$C18,AA$36:AA$1135)=0,"-",SUMIF($C$36:$C$1135,$C18,AA$36:AA$1135))</f>
        <v>5788.98</v>
      </c>
      <c r="AB18" s="104">
        <f t="shared" si="219"/>
        <v>15</v>
      </c>
      <c r="AC18" s="89">
        <f t="shared" si="40"/>
        <v>3.733333333</v>
      </c>
      <c r="AD18" s="104">
        <f t="shared" ref="AD18:AE18" si="220">IF(SUMIF($C$36:$C$1135,$C18,AD$36:AD$1135)=0,"-",SUMIF($C$36:$C$1135,$C18,AD$36:AD$1135))</f>
        <v>56</v>
      </c>
      <c r="AE18" s="104">
        <f t="shared" si="220"/>
        <v>2336.9</v>
      </c>
      <c r="AF18" s="89">
        <f t="shared" si="42"/>
        <v>3.228666182</v>
      </c>
      <c r="AG18" s="104">
        <f t="shared" ref="AG18:AH18" si="221">IF(SUMIF($C$36:$C$1135,$C18,AG$36:AG$1135)=0,"-",SUMIF($C$36:$C$1135,$C18,AG$36:AG$1135))</f>
        <v>7545.07</v>
      </c>
      <c r="AH18" s="104" t="str">
        <f t="shared" si="221"/>
        <v>-</v>
      </c>
      <c r="AI18" s="89" t="str">
        <f t="shared" si="44"/>
        <v/>
      </c>
      <c r="AJ18" s="104" t="str">
        <f t="shared" ref="AJ18:AK18" si="222">IF(SUMIF($C$36:$C$1135,$C18,AJ$36:AJ$1135)=0,"-",SUMIF($C$36:$C$1135,$C18,AJ$36:AJ$1135))</f>
        <v>-</v>
      </c>
      <c r="AK18" s="104" t="str">
        <f t="shared" si="222"/>
        <v>-</v>
      </c>
      <c r="AL18" s="89" t="str">
        <f t="shared" si="46"/>
        <v/>
      </c>
      <c r="AM18" s="104" t="str">
        <f t="shared" ref="AM18:AN18" si="223">IF(SUMIF($C$36:$C$1135,$C18,AM$36:AM$1135)=0,"-",SUMIF($C$36:$C$1135,$C18,AM$36:AM$1135))</f>
        <v>-</v>
      </c>
      <c r="AN18" s="104" t="str">
        <f t="shared" si="223"/>
        <v>-</v>
      </c>
      <c r="AO18" s="89" t="str">
        <f t="shared" si="48"/>
        <v/>
      </c>
      <c r="AP18" s="104" t="str">
        <f t="shared" ref="AP18:AQ18" si="224">IF(SUMIF($C$36:$C$1135,$C18,AP$36:AP$1135)=0,"-",SUMIF($C$36:$C$1135,$C18,AP$36:AP$1135))</f>
        <v>-</v>
      </c>
      <c r="AQ18" s="104" t="str">
        <f t="shared" si="224"/>
        <v>-</v>
      </c>
      <c r="AR18" s="89" t="str">
        <f t="shared" si="50"/>
        <v/>
      </c>
      <c r="AS18" s="104" t="str">
        <f t="shared" ref="AS18:AT18" si="225">IF(SUMIF($C$36:$C$1135,$C18,AS$36:AS$1135)=0,"-",SUMIF($C$36:$C$1135,$C18,AS$36:AS$1135))</f>
        <v>-</v>
      </c>
      <c r="AT18" s="109" t="str">
        <f t="shared" si="225"/>
        <v>-</v>
      </c>
      <c r="AU18" s="110" t="str">
        <f t="shared" si="52"/>
        <v/>
      </c>
      <c r="AV18" s="109" t="str">
        <f t="shared" ref="AV18:AW18" si="226">IF(SUMIF($C$36:$C$1135,$C18,AV$36:AV$1135)=0,"-",SUMIF($C$36:$C$1135,$C18,AV$36:AV$1135))</f>
        <v>-</v>
      </c>
      <c r="AW18" s="109">
        <f t="shared" si="226"/>
        <v>393.39</v>
      </c>
      <c r="AX18" s="110">
        <f t="shared" si="54"/>
        <v>4.321640103</v>
      </c>
      <c r="AY18" s="109">
        <f t="shared" ref="AY18:AZ18" si="227">IF(SUMIF($C$36:$C$1135,$C18,AY$36:AY$1135)=0,"-",SUMIF($C$36:$C$1135,$C18,AY$36:AY$1135))</f>
        <v>1700.09</v>
      </c>
      <c r="AZ18" s="109">
        <f t="shared" si="227"/>
        <v>1928.51</v>
      </c>
      <c r="BA18" s="110">
        <f t="shared" si="56"/>
        <v>3.001788946</v>
      </c>
      <c r="BB18" s="109">
        <f t="shared" ref="BB18:BC18" si="228">IF(SUMIF($C$36:$C$1135,$C18,BB$36:BB$1135)=0,"-",SUMIF($C$36:$C$1135,$C18,BB$36:BB$1135))</f>
        <v>5788.98</v>
      </c>
      <c r="BC18" s="109">
        <f t="shared" si="228"/>
        <v>15</v>
      </c>
      <c r="BD18" s="110">
        <f t="shared" si="58"/>
        <v>3.733333333</v>
      </c>
      <c r="BE18" s="109">
        <f t="shared" ref="BE18:BF18" si="229">IF(SUMIF($C$36:$C$1135,$C18,BE$36:BE$1135)=0,"-",SUMIF($C$36:$C$1135,$C18,BE$36:BE$1135))</f>
        <v>56</v>
      </c>
      <c r="BF18" s="109">
        <f t="shared" si="229"/>
        <v>2336.9</v>
      </c>
      <c r="BG18" s="110">
        <f t="shared" si="60"/>
        <v>3.228666182</v>
      </c>
      <c r="BH18" s="109">
        <f t="shared" ref="BH18:BI18" si="230">IF(SUMIF($C$36:$C$1135,$C18,BH$36:BH$1135)=0,"-",SUMIF($C$36:$C$1135,$C18,BH$36:BH$1135))</f>
        <v>7545.07</v>
      </c>
      <c r="BI18" s="109">
        <f t="shared" si="230"/>
        <v>172.2</v>
      </c>
      <c r="BJ18" s="110">
        <f t="shared" si="62"/>
        <v>4.696399535</v>
      </c>
      <c r="BK18" s="109">
        <f t="shared" ref="BK18:BL18" si="231">IF(SUMIF($C$36:$C$1135,$C18,BK$36:BK$1135)=0,"-",SUMIF($C$36:$C$1135,$C18,BK$36:BK$1135))</f>
        <v>808.72</v>
      </c>
      <c r="BL18" s="109">
        <f t="shared" si="231"/>
        <v>1248.74</v>
      </c>
      <c r="BM18" s="110">
        <f t="shared" si="64"/>
        <v>5.104497333</v>
      </c>
      <c r="BN18" s="109">
        <f t="shared" ref="BN18:BO18" si="232">IF(SUMIF($C$36:$C$1135,$C18,BN$36:BN$1135)=0,"-",SUMIF($C$36:$C$1135,$C18,BN$36:BN$1135))</f>
        <v>6374.19</v>
      </c>
      <c r="BO18" s="109">
        <f t="shared" si="232"/>
        <v>2090.66</v>
      </c>
      <c r="BP18" s="110">
        <f t="shared" si="66"/>
        <v>3.099691007</v>
      </c>
      <c r="BQ18" s="109">
        <f t="shared" ref="BQ18:BR18" si="233">IF(SUMIF($C$36:$C$1135,$C18,BQ$36:BQ$1135)=0,"-",SUMIF($C$36:$C$1135,$C18,BQ$36:BQ$1135))</f>
        <v>6480.4</v>
      </c>
      <c r="BR18" s="109">
        <f t="shared" si="233"/>
        <v>85.1</v>
      </c>
      <c r="BS18" s="110">
        <f t="shared" si="68"/>
        <v>3.572150411</v>
      </c>
      <c r="BT18" s="109">
        <f t="shared" ref="BT18:BU18" si="234">IF(SUMIF($C$36:$C$1135,$C18,BT$36:BT$1135)=0,"-",SUMIF($C$36:$C$1135,$C18,BT$36:BT$1135))</f>
        <v>303.99</v>
      </c>
      <c r="BU18" s="109">
        <f t="shared" si="234"/>
        <v>3596.7</v>
      </c>
      <c r="BV18" s="110">
        <f t="shared" si="70"/>
        <v>3.883365307</v>
      </c>
      <c r="BW18" s="109">
        <f t="shared" si="96"/>
        <v>13967.3</v>
      </c>
      <c r="BX18" s="2"/>
      <c r="BY18" s="2"/>
      <c r="BZ18" s="2"/>
      <c r="CA18" s="2"/>
    </row>
    <row r="19" ht="15.75" hidden="1" customHeight="1">
      <c r="A19" s="99" t="str">
        <f t="shared" si="71"/>
        <v>May</v>
      </c>
      <c r="B19" s="103" t="s">
        <v>32</v>
      </c>
      <c r="C19" s="103" t="s">
        <v>41</v>
      </c>
      <c r="D19" s="104">
        <f t="shared" si="72"/>
        <v>255.42</v>
      </c>
      <c r="E19" s="89">
        <f t="shared" si="24"/>
        <v>4.951198027</v>
      </c>
      <c r="F19" s="104">
        <f t="shared" ref="F19:G19" si="235">IF(SUMIF($C$36:$C$1135,$C19,F$36:F$1135)=0,"-",SUMIF($C$36:$C$1135,$C19,F$36:F$1135))</f>
        <v>1264.635</v>
      </c>
      <c r="G19" s="104">
        <f t="shared" si="235"/>
        <v>716.55</v>
      </c>
      <c r="H19" s="89">
        <f t="shared" si="26"/>
        <v>4.55915149</v>
      </c>
      <c r="I19" s="104">
        <f t="shared" ref="I19:J19" si="236">IF(SUMIF($C$36:$C$1135,$C19,I$36:I$1135)=0,"-",SUMIF($C$36:$C$1135,$C19,I$36:I$1135))</f>
        <v>3266.86</v>
      </c>
      <c r="J19" s="104">
        <f t="shared" si="236"/>
        <v>138.07</v>
      </c>
      <c r="K19" s="89">
        <f t="shared" si="28"/>
        <v>3.937785181</v>
      </c>
      <c r="L19" s="104">
        <f t="shared" ref="L19:M19" si="237">IF(SUMIF($C$36:$C$1135,$C19,L$36:L$1135)=0,"-",SUMIF($C$36:$C$1135,$C19,L$36:L$1135))</f>
        <v>543.69</v>
      </c>
      <c r="M19" s="104">
        <f t="shared" si="237"/>
        <v>9.5</v>
      </c>
      <c r="N19" s="89">
        <f t="shared" si="30"/>
        <v>4.382105263</v>
      </c>
      <c r="O19" s="104">
        <f t="shared" ref="O19:P19" si="238">IF(SUMIF($C$36:$C$1135,$C19,O$36:O$1135)=0,"-",SUMIF($C$36:$C$1135,$C19,O$36:O$1135))</f>
        <v>41.63</v>
      </c>
      <c r="P19" s="104">
        <f t="shared" si="238"/>
        <v>1119.54</v>
      </c>
      <c r="Q19" s="89">
        <f t="shared" si="32"/>
        <v>4.570461975</v>
      </c>
      <c r="R19" s="104">
        <f t="shared" ref="R19:S19" si="239">IF(SUMIF($C$36:$C$1135,$C19,R$36:R$1135)=0,"-",SUMIF($C$36:$C$1135,$C19,R$36:R$1135))</f>
        <v>5116.815</v>
      </c>
      <c r="S19" s="104">
        <f t="shared" si="239"/>
        <v>1</v>
      </c>
      <c r="T19" s="89">
        <f t="shared" si="34"/>
        <v>3.11</v>
      </c>
      <c r="U19" s="104">
        <f t="shared" ref="U19:V19" si="240">IF(SUMIF($C$36:$C$1135,$C19,U$36:U$1135)=0,"-",SUMIF($C$36:$C$1135,$C19,U$36:U$1135))</f>
        <v>3.11</v>
      </c>
      <c r="V19" s="104">
        <f t="shared" si="240"/>
        <v>79</v>
      </c>
      <c r="W19" s="89">
        <f t="shared" si="36"/>
        <v>5.042151899</v>
      </c>
      <c r="X19" s="104">
        <f t="shared" ref="X19:Y19" si="241">IF(SUMIF($C$36:$C$1135,$C19,X$36:X$1135)=0,"-",SUMIF($C$36:$C$1135,$C19,X$36:X$1135))</f>
        <v>398.33</v>
      </c>
      <c r="Y19" s="104">
        <f t="shared" si="241"/>
        <v>78.25</v>
      </c>
      <c r="Z19" s="89">
        <f t="shared" si="38"/>
        <v>3.672268371</v>
      </c>
      <c r="AA19" s="104">
        <f t="shared" ref="AA19:AB19" si="242">IF(SUMIF($C$36:$C$1135,$C19,AA$36:AA$1135)=0,"-",SUMIF($C$36:$C$1135,$C19,AA$36:AA$1135))</f>
        <v>287.355</v>
      </c>
      <c r="AB19" s="104">
        <f t="shared" si="242"/>
        <v>14.5</v>
      </c>
      <c r="AC19" s="89">
        <f t="shared" si="40"/>
        <v>3.146206897</v>
      </c>
      <c r="AD19" s="104">
        <f t="shared" ref="AD19:AE19" si="243">IF(SUMIF($C$36:$C$1135,$C19,AD$36:AD$1135)=0,"-",SUMIF($C$36:$C$1135,$C19,AD$36:AD$1135))</f>
        <v>45.62</v>
      </c>
      <c r="AE19" s="104">
        <f t="shared" si="243"/>
        <v>172.75</v>
      </c>
      <c r="AF19" s="89">
        <f t="shared" si="42"/>
        <v>4.251316932</v>
      </c>
      <c r="AG19" s="104">
        <f t="shared" ref="AG19:AH19" si="244">IF(SUMIF($C$36:$C$1135,$C19,AG$36:AG$1135)=0,"-",SUMIF($C$36:$C$1135,$C19,AG$36:AG$1135))</f>
        <v>734.415</v>
      </c>
      <c r="AH19" s="104" t="str">
        <f t="shared" si="244"/>
        <v>-</v>
      </c>
      <c r="AI19" s="89" t="str">
        <f t="shared" si="44"/>
        <v/>
      </c>
      <c r="AJ19" s="104" t="str">
        <f t="shared" ref="AJ19:AK19" si="245">IF(SUMIF($C$36:$C$1135,$C19,AJ$36:AJ$1135)=0,"-",SUMIF($C$36:$C$1135,$C19,AJ$36:AJ$1135))</f>
        <v>-</v>
      </c>
      <c r="AK19" s="104">
        <f t="shared" si="245"/>
        <v>2</v>
      </c>
      <c r="AL19" s="89">
        <f t="shared" si="46"/>
        <v>4.5</v>
      </c>
      <c r="AM19" s="104">
        <f t="shared" ref="AM19:AN19" si="246">IF(SUMIF($C$36:$C$1135,$C19,AM$36:AM$1135)=0,"-",SUMIF($C$36:$C$1135,$C19,AM$36:AM$1135))</f>
        <v>9</v>
      </c>
      <c r="AN19" s="104" t="str">
        <f t="shared" si="246"/>
        <v>-</v>
      </c>
      <c r="AO19" s="89" t="str">
        <f t="shared" si="48"/>
        <v/>
      </c>
      <c r="AP19" s="104" t="str">
        <f t="shared" ref="AP19:AQ19" si="247">IF(SUMIF($C$36:$C$1135,$C19,AP$36:AP$1135)=0,"-",SUMIF($C$36:$C$1135,$C19,AP$36:AP$1135))</f>
        <v>-</v>
      </c>
      <c r="AQ19" s="104">
        <f t="shared" si="247"/>
        <v>2</v>
      </c>
      <c r="AR19" s="89">
        <f t="shared" si="50"/>
        <v>4.5</v>
      </c>
      <c r="AS19" s="104">
        <f t="shared" ref="AS19:AT19" si="248">IF(SUMIF($C$36:$C$1135,$C19,AS$36:AS$1135)=0,"-",SUMIF($C$36:$C$1135,$C19,AS$36:AS$1135))</f>
        <v>9</v>
      </c>
      <c r="AT19" s="109">
        <f t="shared" si="248"/>
        <v>1</v>
      </c>
      <c r="AU19" s="110">
        <f t="shared" si="52"/>
        <v>3.11</v>
      </c>
      <c r="AV19" s="109">
        <f t="shared" ref="AV19:AW19" si="249">IF(SUMIF($C$36:$C$1135,$C19,AV$36:AV$1135)=0,"-",SUMIF($C$36:$C$1135,$C19,AV$36:AV$1135))</f>
        <v>3.11</v>
      </c>
      <c r="AW19" s="109">
        <f t="shared" si="249"/>
        <v>79</v>
      </c>
      <c r="AX19" s="110">
        <f t="shared" si="54"/>
        <v>5.042151899</v>
      </c>
      <c r="AY19" s="109">
        <f t="shared" ref="AY19:AZ19" si="250">IF(SUMIF($C$36:$C$1135,$C19,AY$36:AY$1135)=0,"-",SUMIF($C$36:$C$1135,$C19,AY$36:AY$1135))</f>
        <v>398.33</v>
      </c>
      <c r="AZ19" s="109">
        <f t="shared" si="250"/>
        <v>80.25</v>
      </c>
      <c r="BA19" s="110">
        <f t="shared" si="56"/>
        <v>3.692897196</v>
      </c>
      <c r="BB19" s="109">
        <f t="shared" ref="BB19:BC19" si="251">IF(SUMIF($C$36:$C$1135,$C19,BB$36:BB$1135)=0,"-",SUMIF($C$36:$C$1135,$C19,BB$36:BB$1135))</f>
        <v>296.355</v>
      </c>
      <c r="BC19" s="109">
        <f t="shared" si="251"/>
        <v>14.5</v>
      </c>
      <c r="BD19" s="110">
        <f t="shared" si="58"/>
        <v>3.146206897</v>
      </c>
      <c r="BE19" s="109">
        <f t="shared" ref="BE19:BF19" si="252">IF(SUMIF($C$36:$C$1135,$C19,BE$36:BE$1135)=0,"-",SUMIF($C$36:$C$1135,$C19,BE$36:BE$1135))</f>
        <v>45.62</v>
      </c>
      <c r="BF19" s="109">
        <f t="shared" si="252"/>
        <v>174.75</v>
      </c>
      <c r="BG19" s="110">
        <f t="shared" si="60"/>
        <v>4.25416309</v>
      </c>
      <c r="BH19" s="109">
        <f t="shared" ref="BH19:BI19" si="253">IF(SUMIF($C$36:$C$1135,$C19,BH$36:BH$1135)=0,"-",SUMIF($C$36:$C$1135,$C19,BH$36:BH$1135))</f>
        <v>743.415</v>
      </c>
      <c r="BI19" s="109">
        <f t="shared" si="253"/>
        <v>256.42</v>
      </c>
      <c r="BJ19" s="110">
        <f t="shared" si="62"/>
        <v>4.944017627</v>
      </c>
      <c r="BK19" s="109">
        <f t="shared" ref="BK19:BL19" si="254">IF(SUMIF($C$36:$C$1135,$C19,BK$36:BK$1135)=0,"-",SUMIF($C$36:$C$1135,$C19,BK$36:BK$1135))</f>
        <v>1267.745</v>
      </c>
      <c r="BL19" s="109">
        <f t="shared" si="254"/>
        <v>795.55</v>
      </c>
      <c r="BM19" s="110">
        <f t="shared" si="64"/>
        <v>4.607114575</v>
      </c>
      <c r="BN19" s="109">
        <f t="shared" ref="BN19:BO19" si="255">IF(SUMIF($C$36:$C$1135,$C19,BN$36:BN$1135)=0,"-",SUMIF($C$36:$C$1135,$C19,BN$36:BN$1135))</f>
        <v>3665.19</v>
      </c>
      <c r="BO19" s="109">
        <f t="shared" si="255"/>
        <v>218.32</v>
      </c>
      <c r="BP19" s="110">
        <f t="shared" si="66"/>
        <v>3.847769329</v>
      </c>
      <c r="BQ19" s="109">
        <f t="shared" ref="BQ19:BR19" si="256">IF(SUMIF($C$36:$C$1135,$C19,BQ$36:BQ$1135)=0,"-",SUMIF($C$36:$C$1135,$C19,BQ$36:BQ$1135))</f>
        <v>840.045</v>
      </c>
      <c r="BR19" s="109">
        <f t="shared" si="256"/>
        <v>24</v>
      </c>
      <c r="BS19" s="110">
        <f t="shared" si="68"/>
        <v>3.635416667</v>
      </c>
      <c r="BT19" s="109">
        <f t="shared" ref="BT19:BU19" si="257">IF(SUMIF($C$36:$C$1135,$C19,BT$36:BT$1135)=0,"-",SUMIF($C$36:$C$1135,$C19,BT$36:BT$1135))</f>
        <v>87.25</v>
      </c>
      <c r="BU19" s="109">
        <f t="shared" si="257"/>
        <v>1294.29</v>
      </c>
      <c r="BV19" s="110">
        <f t="shared" si="70"/>
        <v>4.527756531</v>
      </c>
      <c r="BW19" s="109">
        <f t="shared" si="96"/>
        <v>5860.23</v>
      </c>
      <c r="BX19" s="2"/>
      <c r="BY19" s="2"/>
      <c r="BZ19" s="2"/>
      <c r="CA19" s="2"/>
    </row>
    <row r="20" ht="15.75" hidden="1" customHeight="1">
      <c r="A20" s="99" t="str">
        <f t="shared" si="71"/>
        <v>May</v>
      </c>
      <c r="B20" s="103" t="s">
        <v>32</v>
      </c>
      <c r="C20" s="103" t="s">
        <v>42</v>
      </c>
      <c r="D20" s="104">
        <f t="shared" si="72"/>
        <v>370.44</v>
      </c>
      <c r="E20" s="89">
        <f t="shared" si="24"/>
        <v>5.026077098</v>
      </c>
      <c r="F20" s="104">
        <f t="shared" ref="F20:G20" si="258">IF(SUMIF($C$36:$C$1135,$C20,F$36:F$1135)=0,"-",SUMIF($C$36:$C$1135,$C20,F$36:F$1135))</f>
        <v>1861.86</v>
      </c>
      <c r="G20" s="104">
        <f t="shared" si="258"/>
        <v>424.39</v>
      </c>
      <c r="H20" s="89">
        <f t="shared" si="26"/>
        <v>3.703350692</v>
      </c>
      <c r="I20" s="104">
        <f t="shared" ref="I20:J20" si="259">IF(SUMIF($C$36:$C$1135,$C20,I$36:I$1135)=0,"-",SUMIF($C$36:$C$1135,$C20,I$36:I$1135))</f>
        <v>1571.665</v>
      </c>
      <c r="J20" s="104">
        <f t="shared" si="259"/>
        <v>289.45</v>
      </c>
      <c r="K20" s="89">
        <f t="shared" si="28"/>
        <v>3.769355675</v>
      </c>
      <c r="L20" s="104">
        <f t="shared" ref="L20:M20" si="260">IF(SUMIF($C$36:$C$1135,$C20,L$36:L$1135)=0,"-",SUMIF($C$36:$C$1135,$C20,L$36:L$1135))</f>
        <v>1091.04</v>
      </c>
      <c r="M20" s="104">
        <f t="shared" si="260"/>
        <v>71.5</v>
      </c>
      <c r="N20" s="89">
        <f t="shared" si="30"/>
        <v>4.878671329</v>
      </c>
      <c r="O20" s="104">
        <f t="shared" ref="O20:P20" si="261">IF(SUMIF($C$36:$C$1135,$C20,O$36:O$1135)=0,"-",SUMIF($C$36:$C$1135,$C20,O$36:O$1135))</f>
        <v>348.825</v>
      </c>
      <c r="P20" s="104">
        <f t="shared" si="261"/>
        <v>1155.78</v>
      </c>
      <c r="Q20" s="89">
        <f t="shared" si="32"/>
        <v>4.216537749</v>
      </c>
      <c r="R20" s="104">
        <f t="shared" ref="R20:S20" si="262">IF(SUMIF($C$36:$C$1135,$C20,R$36:R$1135)=0,"-",SUMIF($C$36:$C$1135,$C20,R$36:R$1135))</f>
        <v>4873.39</v>
      </c>
      <c r="S20" s="104">
        <f t="shared" si="262"/>
        <v>4</v>
      </c>
      <c r="T20" s="89">
        <f t="shared" si="34"/>
        <v>3.6</v>
      </c>
      <c r="U20" s="104">
        <f t="shared" ref="U20:V20" si="263">IF(SUMIF($C$36:$C$1135,$C20,U$36:U$1135)=0,"-",SUMIF($C$36:$C$1135,$C20,U$36:U$1135))</f>
        <v>14.4</v>
      </c>
      <c r="V20" s="104">
        <f t="shared" si="263"/>
        <v>38.05</v>
      </c>
      <c r="W20" s="89">
        <f t="shared" si="36"/>
        <v>4.072194481</v>
      </c>
      <c r="X20" s="104">
        <f t="shared" ref="X20:Y20" si="264">IF(SUMIF($C$36:$C$1135,$C20,X$36:X$1135)=0,"-",SUMIF($C$36:$C$1135,$C20,X$36:X$1135))</f>
        <v>154.947</v>
      </c>
      <c r="Y20" s="104">
        <f t="shared" si="264"/>
        <v>32.3</v>
      </c>
      <c r="Z20" s="89">
        <f t="shared" si="38"/>
        <v>3.618885449</v>
      </c>
      <c r="AA20" s="104">
        <f t="shared" ref="AA20:AB20" si="265">IF(SUMIF($C$36:$C$1135,$C20,AA$36:AA$1135)=0,"-",SUMIF($C$36:$C$1135,$C20,AA$36:AA$1135))</f>
        <v>116.89</v>
      </c>
      <c r="AB20" s="104">
        <f t="shared" si="265"/>
        <v>2</v>
      </c>
      <c r="AC20" s="89">
        <f t="shared" si="40"/>
        <v>4.5</v>
      </c>
      <c r="AD20" s="104">
        <f t="shared" ref="AD20:AE20" si="266">IF(SUMIF($C$36:$C$1135,$C20,AD$36:AD$1135)=0,"-",SUMIF($C$36:$C$1135,$C20,AD$36:AD$1135))</f>
        <v>9</v>
      </c>
      <c r="AE20" s="104">
        <f t="shared" si="266"/>
        <v>76.35</v>
      </c>
      <c r="AF20" s="89">
        <f t="shared" si="42"/>
        <v>3.866889325</v>
      </c>
      <c r="AG20" s="104">
        <f t="shared" ref="AG20:AH20" si="267">IF(SUMIF($C$36:$C$1135,$C20,AG$36:AG$1135)=0,"-",SUMIF($C$36:$C$1135,$C20,AG$36:AG$1135))</f>
        <v>295.237</v>
      </c>
      <c r="AH20" s="104" t="str">
        <f t="shared" si="267"/>
        <v>-</v>
      </c>
      <c r="AI20" s="89" t="str">
        <f t="shared" si="44"/>
        <v/>
      </c>
      <c r="AJ20" s="104" t="str">
        <f t="shared" ref="AJ20:AK20" si="268">IF(SUMIF($C$36:$C$1135,$C20,AJ$36:AJ$1135)=0,"-",SUMIF($C$36:$C$1135,$C20,AJ$36:AJ$1135))</f>
        <v>-</v>
      </c>
      <c r="AK20" s="104" t="str">
        <f t="shared" si="268"/>
        <v>-</v>
      </c>
      <c r="AL20" s="89" t="str">
        <f t="shared" si="46"/>
        <v/>
      </c>
      <c r="AM20" s="104" t="str">
        <f t="shared" ref="AM20:AN20" si="269">IF(SUMIF($C$36:$C$1135,$C20,AM$36:AM$1135)=0,"-",SUMIF($C$36:$C$1135,$C20,AM$36:AM$1135))</f>
        <v>-</v>
      </c>
      <c r="AN20" s="104" t="str">
        <f t="shared" si="269"/>
        <v>-</v>
      </c>
      <c r="AO20" s="89" t="str">
        <f t="shared" si="48"/>
        <v/>
      </c>
      <c r="AP20" s="104" t="str">
        <f t="shared" ref="AP20:AQ20" si="270">IF(SUMIF($C$36:$C$1135,$C20,AP$36:AP$1135)=0,"-",SUMIF($C$36:$C$1135,$C20,AP$36:AP$1135))</f>
        <v>-</v>
      </c>
      <c r="AQ20" s="104" t="str">
        <f t="shared" si="270"/>
        <v>-</v>
      </c>
      <c r="AR20" s="89" t="str">
        <f t="shared" si="50"/>
        <v/>
      </c>
      <c r="AS20" s="104" t="str">
        <f t="shared" ref="AS20:AT20" si="271">IF(SUMIF($C$36:$C$1135,$C20,AS$36:AS$1135)=0,"-",SUMIF($C$36:$C$1135,$C20,AS$36:AS$1135))</f>
        <v>-</v>
      </c>
      <c r="AT20" s="109">
        <f t="shared" si="271"/>
        <v>4</v>
      </c>
      <c r="AU20" s="110">
        <f t="shared" si="52"/>
        <v>3.6</v>
      </c>
      <c r="AV20" s="109">
        <f t="shared" ref="AV20:AW20" si="272">IF(SUMIF($C$36:$C$1135,$C20,AV$36:AV$1135)=0,"-",SUMIF($C$36:$C$1135,$C20,AV$36:AV$1135))</f>
        <v>14.4</v>
      </c>
      <c r="AW20" s="109">
        <f t="shared" si="272"/>
        <v>38.05</v>
      </c>
      <c r="AX20" s="110">
        <f t="shared" si="54"/>
        <v>4.072194481</v>
      </c>
      <c r="AY20" s="109">
        <f t="shared" ref="AY20:AZ20" si="273">IF(SUMIF($C$36:$C$1135,$C20,AY$36:AY$1135)=0,"-",SUMIF($C$36:$C$1135,$C20,AY$36:AY$1135))</f>
        <v>154.947</v>
      </c>
      <c r="AZ20" s="109">
        <f t="shared" si="273"/>
        <v>32.3</v>
      </c>
      <c r="BA20" s="110">
        <f t="shared" si="56"/>
        <v>3.618885449</v>
      </c>
      <c r="BB20" s="109">
        <f t="shared" ref="BB20:BC20" si="274">IF(SUMIF($C$36:$C$1135,$C20,BB$36:BB$1135)=0,"-",SUMIF($C$36:$C$1135,$C20,BB$36:BB$1135))</f>
        <v>116.89</v>
      </c>
      <c r="BC20" s="109">
        <f t="shared" si="274"/>
        <v>2</v>
      </c>
      <c r="BD20" s="110">
        <f t="shared" si="58"/>
        <v>4.5</v>
      </c>
      <c r="BE20" s="109">
        <f t="shared" ref="BE20:BF20" si="275">IF(SUMIF($C$36:$C$1135,$C20,BE$36:BE$1135)=0,"-",SUMIF($C$36:$C$1135,$C20,BE$36:BE$1135))</f>
        <v>9</v>
      </c>
      <c r="BF20" s="109">
        <f t="shared" si="275"/>
        <v>76.35</v>
      </c>
      <c r="BG20" s="110">
        <f t="shared" si="60"/>
        <v>3.866889325</v>
      </c>
      <c r="BH20" s="109">
        <f t="shared" ref="BH20:BI20" si="276">IF(SUMIF($C$36:$C$1135,$C20,BH$36:BH$1135)=0,"-",SUMIF($C$36:$C$1135,$C20,BH$36:BH$1135))</f>
        <v>295.237</v>
      </c>
      <c r="BI20" s="109">
        <f t="shared" si="276"/>
        <v>374.44</v>
      </c>
      <c r="BJ20" s="110">
        <f t="shared" si="62"/>
        <v>5.010842859</v>
      </c>
      <c r="BK20" s="109">
        <f t="shared" ref="BK20:BL20" si="277">IF(SUMIF($C$36:$C$1135,$C20,BK$36:BK$1135)=0,"-",SUMIF($C$36:$C$1135,$C20,BK$36:BK$1135))</f>
        <v>1876.26</v>
      </c>
      <c r="BL20" s="109">
        <f t="shared" si="277"/>
        <v>462.44</v>
      </c>
      <c r="BM20" s="110">
        <f t="shared" si="64"/>
        <v>3.733699507</v>
      </c>
      <c r="BN20" s="109">
        <f t="shared" ref="BN20:BO20" si="278">IF(SUMIF($C$36:$C$1135,$C20,BN$36:BN$1135)=0,"-",SUMIF($C$36:$C$1135,$C20,BN$36:BN$1135))</f>
        <v>1726.612</v>
      </c>
      <c r="BO20" s="109">
        <f t="shared" si="278"/>
        <v>321.75</v>
      </c>
      <c r="BP20" s="110">
        <f t="shared" si="66"/>
        <v>3.754250194</v>
      </c>
      <c r="BQ20" s="109">
        <f t="shared" ref="BQ20:BR20" si="279">IF(SUMIF($C$36:$C$1135,$C20,BQ$36:BQ$1135)=0,"-",SUMIF($C$36:$C$1135,$C20,BQ$36:BQ$1135))</f>
        <v>1207.93</v>
      </c>
      <c r="BR20" s="109">
        <f t="shared" si="279"/>
        <v>73.5</v>
      </c>
      <c r="BS20" s="110">
        <f t="shared" si="68"/>
        <v>4.868367347</v>
      </c>
      <c r="BT20" s="109">
        <f t="shared" ref="BT20:BU20" si="280">IF(SUMIF($C$36:$C$1135,$C20,BT$36:BT$1135)=0,"-",SUMIF($C$36:$C$1135,$C20,BT$36:BT$1135))</f>
        <v>357.825</v>
      </c>
      <c r="BU20" s="109">
        <f t="shared" si="280"/>
        <v>1232.13</v>
      </c>
      <c r="BV20" s="110">
        <f t="shared" si="70"/>
        <v>4.194871483</v>
      </c>
      <c r="BW20" s="109">
        <f t="shared" si="96"/>
        <v>5168.627</v>
      </c>
      <c r="BX20" s="2"/>
      <c r="BY20" s="2"/>
      <c r="BZ20" s="2"/>
      <c r="CA20" s="2"/>
    </row>
    <row r="21" ht="15.75" hidden="1" customHeight="1">
      <c r="A21" s="99" t="str">
        <f t="shared" si="71"/>
        <v>June</v>
      </c>
      <c r="B21" s="103" t="s">
        <v>32</v>
      </c>
      <c r="C21" s="103" t="s">
        <v>43</v>
      </c>
      <c r="D21" s="104">
        <f t="shared" si="72"/>
        <v>163.53</v>
      </c>
      <c r="E21" s="89">
        <f t="shared" si="24"/>
        <v>4.539778634</v>
      </c>
      <c r="F21" s="104">
        <f t="shared" ref="F21:G21" si="281">IF(SUMIF($C$36:$C$1135,$C21,F$36:F$1135)=0,"-",SUMIF($C$36:$C$1135,$C21,F$36:F$1135))</f>
        <v>742.39</v>
      </c>
      <c r="G21" s="104">
        <f t="shared" si="281"/>
        <v>639.1</v>
      </c>
      <c r="H21" s="89">
        <f t="shared" si="26"/>
        <v>3.610686903</v>
      </c>
      <c r="I21" s="104">
        <f t="shared" ref="I21:J21" si="282">IF(SUMIF($C$36:$C$1135,$C21,I$36:I$1135)=0,"-",SUMIF($C$36:$C$1135,$C21,I$36:I$1135))</f>
        <v>2307.59</v>
      </c>
      <c r="J21" s="104">
        <f t="shared" si="282"/>
        <v>45.59</v>
      </c>
      <c r="K21" s="89">
        <f t="shared" si="28"/>
        <v>4.289537179</v>
      </c>
      <c r="L21" s="104">
        <f t="shared" ref="L21:M21" si="283">IF(SUMIF($C$36:$C$1135,$C21,L$36:L$1135)=0,"-",SUMIF($C$36:$C$1135,$C21,L$36:L$1135))</f>
        <v>195.56</v>
      </c>
      <c r="M21" s="104">
        <f t="shared" si="283"/>
        <v>5</v>
      </c>
      <c r="N21" s="89">
        <f t="shared" si="30"/>
        <v>4.5</v>
      </c>
      <c r="O21" s="104">
        <f t="shared" ref="O21:P21" si="284">IF(SUMIF($C$36:$C$1135,$C21,O$36:O$1135)=0,"-",SUMIF($C$36:$C$1135,$C21,O$36:O$1135))</f>
        <v>22.5</v>
      </c>
      <c r="P21" s="104">
        <f t="shared" si="284"/>
        <v>853.22</v>
      </c>
      <c r="Q21" s="89">
        <f t="shared" si="32"/>
        <v>3.830243079</v>
      </c>
      <c r="R21" s="104">
        <f t="shared" ref="R21:S21" si="285">IF(SUMIF($C$36:$C$1135,$C21,R$36:R$1135)=0,"-",SUMIF($C$36:$C$1135,$C21,R$36:R$1135))</f>
        <v>3268.04</v>
      </c>
      <c r="S21" s="104">
        <f t="shared" si="285"/>
        <v>8</v>
      </c>
      <c r="T21" s="89">
        <f t="shared" si="34"/>
        <v>3.975</v>
      </c>
      <c r="U21" s="104">
        <f t="shared" ref="U21:V21" si="286">IF(SUMIF($C$36:$C$1135,$C21,U$36:U$1135)=0,"-",SUMIF($C$36:$C$1135,$C21,U$36:U$1135))</f>
        <v>31.8</v>
      </c>
      <c r="V21" s="104">
        <f t="shared" si="286"/>
        <v>26.65</v>
      </c>
      <c r="W21" s="89">
        <f t="shared" si="36"/>
        <v>3.03564728</v>
      </c>
      <c r="X21" s="104">
        <f t="shared" ref="X21:Y21" si="287">IF(SUMIF($C$36:$C$1135,$C21,X$36:X$1135)=0,"-",SUMIF($C$36:$C$1135,$C21,X$36:X$1135))</f>
        <v>80.9</v>
      </c>
      <c r="Y21" s="104">
        <f t="shared" si="287"/>
        <v>2</v>
      </c>
      <c r="Z21" s="89">
        <f t="shared" si="38"/>
        <v>3.38</v>
      </c>
      <c r="AA21" s="104">
        <f t="shared" ref="AA21:AB21" si="288">IF(SUMIF($C$36:$C$1135,$C21,AA$36:AA$1135)=0,"-",SUMIF($C$36:$C$1135,$C21,AA$36:AA$1135))</f>
        <v>6.76</v>
      </c>
      <c r="AB21" s="104" t="str">
        <f t="shared" si="288"/>
        <v>-</v>
      </c>
      <c r="AC21" s="89" t="str">
        <f t="shared" si="40"/>
        <v/>
      </c>
      <c r="AD21" s="104" t="str">
        <f t="shared" ref="AD21:AE21" si="289">IF(SUMIF($C$36:$C$1135,$C21,AD$36:AD$1135)=0,"-",SUMIF($C$36:$C$1135,$C21,AD$36:AD$1135))</f>
        <v>-</v>
      </c>
      <c r="AE21" s="104">
        <f t="shared" si="289"/>
        <v>36.65</v>
      </c>
      <c r="AF21" s="89">
        <f t="shared" si="42"/>
        <v>3.259481583</v>
      </c>
      <c r="AG21" s="104">
        <f t="shared" ref="AG21:AH21" si="290">IF(SUMIF($C$36:$C$1135,$C21,AG$36:AG$1135)=0,"-",SUMIF($C$36:$C$1135,$C21,AG$36:AG$1135))</f>
        <v>119.46</v>
      </c>
      <c r="AH21" s="104" t="str">
        <f t="shared" si="290"/>
        <v>-</v>
      </c>
      <c r="AI21" s="89" t="str">
        <f t="shared" si="44"/>
        <v/>
      </c>
      <c r="AJ21" s="104" t="str">
        <f t="shared" ref="AJ21:AK21" si="291">IF(SUMIF($C$36:$C$1135,$C21,AJ$36:AJ$1135)=0,"-",SUMIF($C$36:$C$1135,$C21,AJ$36:AJ$1135))</f>
        <v>-</v>
      </c>
      <c r="AK21" s="104" t="str">
        <f t="shared" si="291"/>
        <v>-</v>
      </c>
      <c r="AL21" s="89" t="str">
        <f t="shared" si="46"/>
        <v/>
      </c>
      <c r="AM21" s="104" t="str">
        <f t="shared" ref="AM21:AN21" si="292">IF(SUMIF($C$36:$C$1135,$C21,AM$36:AM$1135)=0,"-",SUMIF($C$36:$C$1135,$C21,AM$36:AM$1135))</f>
        <v>-</v>
      </c>
      <c r="AN21" s="104" t="str">
        <f t="shared" si="292"/>
        <v>-</v>
      </c>
      <c r="AO21" s="89" t="str">
        <f t="shared" si="48"/>
        <v/>
      </c>
      <c r="AP21" s="104" t="str">
        <f t="shared" ref="AP21:AQ21" si="293">IF(SUMIF($C$36:$C$1135,$C21,AP$36:AP$1135)=0,"-",SUMIF($C$36:$C$1135,$C21,AP$36:AP$1135))</f>
        <v>-</v>
      </c>
      <c r="AQ21" s="104" t="str">
        <f t="shared" si="293"/>
        <v>-</v>
      </c>
      <c r="AR21" s="89" t="str">
        <f t="shared" si="50"/>
        <v/>
      </c>
      <c r="AS21" s="104" t="str">
        <f t="shared" ref="AS21:AT21" si="294">IF(SUMIF($C$36:$C$1135,$C21,AS$36:AS$1135)=0,"-",SUMIF($C$36:$C$1135,$C21,AS$36:AS$1135))</f>
        <v>-</v>
      </c>
      <c r="AT21" s="109">
        <f t="shared" si="294"/>
        <v>8</v>
      </c>
      <c r="AU21" s="110">
        <f t="shared" si="52"/>
        <v>3.975</v>
      </c>
      <c r="AV21" s="109">
        <f t="shared" ref="AV21:AW21" si="295">IF(SUMIF($C$36:$C$1135,$C21,AV$36:AV$1135)=0,"-",SUMIF($C$36:$C$1135,$C21,AV$36:AV$1135))</f>
        <v>31.8</v>
      </c>
      <c r="AW21" s="109">
        <f t="shared" si="295"/>
        <v>26.65</v>
      </c>
      <c r="AX21" s="110">
        <f t="shared" si="54"/>
        <v>3.03564728</v>
      </c>
      <c r="AY21" s="109">
        <f t="shared" ref="AY21:AZ21" si="296">IF(SUMIF($C$36:$C$1135,$C21,AY$36:AY$1135)=0,"-",SUMIF($C$36:$C$1135,$C21,AY$36:AY$1135))</f>
        <v>80.9</v>
      </c>
      <c r="AZ21" s="109">
        <f t="shared" si="296"/>
        <v>2</v>
      </c>
      <c r="BA21" s="110">
        <f t="shared" si="56"/>
        <v>3.38</v>
      </c>
      <c r="BB21" s="109">
        <f t="shared" ref="BB21:BC21" si="297">IF(SUMIF($C$36:$C$1135,$C21,BB$36:BB$1135)=0,"-",SUMIF($C$36:$C$1135,$C21,BB$36:BB$1135))</f>
        <v>6.76</v>
      </c>
      <c r="BC21" s="109" t="str">
        <f t="shared" si="297"/>
        <v>-</v>
      </c>
      <c r="BD21" s="110" t="str">
        <f t="shared" si="58"/>
        <v/>
      </c>
      <c r="BE21" s="109" t="str">
        <f t="shared" ref="BE21:BF21" si="298">IF(SUMIF($C$36:$C$1135,$C21,BE$36:BE$1135)=0,"-",SUMIF($C$36:$C$1135,$C21,BE$36:BE$1135))</f>
        <v>-</v>
      </c>
      <c r="BF21" s="109">
        <f t="shared" si="298"/>
        <v>36.65</v>
      </c>
      <c r="BG21" s="110">
        <f t="shared" si="60"/>
        <v>3.259481583</v>
      </c>
      <c r="BH21" s="109">
        <f t="shared" ref="BH21:BI21" si="299">IF(SUMIF($C$36:$C$1135,$C21,BH$36:BH$1135)=0,"-",SUMIF($C$36:$C$1135,$C21,BH$36:BH$1135))</f>
        <v>119.46</v>
      </c>
      <c r="BI21" s="109">
        <f t="shared" si="299"/>
        <v>171.53</v>
      </c>
      <c r="BJ21" s="110">
        <f t="shared" si="62"/>
        <v>4.513437883</v>
      </c>
      <c r="BK21" s="109">
        <f t="shared" ref="BK21:BL21" si="300">IF(SUMIF($C$36:$C$1135,$C21,BK$36:BK$1135)=0,"-",SUMIF($C$36:$C$1135,$C21,BK$36:BK$1135))</f>
        <v>774.19</v>
      </c>
      <c r="BL21" s="109">
        <f t="shared" si="300"/>
        <v>665.75</v>
      </c>
      <c r="BM21" s="110">
        <f t="shared" si="64"/>
        <v>3.587668044</v>
      </c>
      <c r="BN21" s="109">
        <f t="shared" ref="BN21:BO21" si="301">IF(SUMIF($C$36:$C$1135,$C21,BN$36:BN$1135)=0,"-",SUMIF($C$36:$C$1135,$C21,BN$36:BN$1135))</f>
        <v>2388.49</v>
      </c>
      <c r="BO21" s="109">
        <f t="shared" si="301"/>
        <v>47.59</v>
      </c>
      <c r="BP21" s="110">
        <f t="shared" si="66"/>
        <v>4.251313301</v>
      </c>
      <c r="BQ21" s="109">
        <f t="shared" ref="BQ21:BR21" si="302">IF(SUMIF($C$36:$C$1135,$C21,BQ$36:BQ$1135)=0,"-",SUMIF($C$36:$C$1135,$C21,BQ$36:BQ$1135))</f>
        <v>202.32</v>
      </c>
      <c r="BR21" s="109">
        <f t="shared" si="302"/>
        <v>5</v>
      </c>
      <c r="BS21" s="110">
        <f t="shared" si="68"/>
        <v>4.5</v>
      </c>
      <c r="BT21" s="109">
        <f t="shared" ref="BT21:BU21" si="303">IF(SUMIF($C$36:$C$1135,$C21,BT$36:BT$1135)=0,"-",SUMIF($C$36:$C$1135,$C21,BT$36:BT$1135))</f>
        <v>22.5</v>
      </c>
      <c r="BU21" s="109">
        <f t="shared" si="303"/>
        <v>889.87</v>
      </c>
      <c r="BV21" s="110">
        <f t="shared" si="70"/>
        <v>3.806735815</v>
      </c>
      <c r="BW21" s="109">
        <f t="shared" si="96"/>
        <v>3387.5</v>
      </c>
      <c r="BX21" s="2"/>
      <c r="BY21" s="2"/>
      <c r="BZ21" s="2"/>
      <c r="CA21" s="2"/>
    </row>
    <row r="22" ht="15.75" hidden="1" customHeight="1">
      <c r="A22" s="99" t="str">
        <f t="shared" si="71"/>
        <v>June</v>
      </c>
      <c r="B22" s="103" t="s">
        <v>32</v>
      </c>
      <c r="C22" s="103" t="s">
        <v>44</v>
      </c>
      <c r="D22" s="104">
        <f t="shared" si="72"/>
        <v>91.81</v>
      </c>
      <c r="E22" s="89">
        <f t="shared" si="24"/>
        <v>4.7810696</v>
      </c>
      <c r="F22" s="104">
        <f t="shared" ref="F22:G22" si="304">IF(SUMIF($C$36:$C$1135,$C22,F$36:F$1135)=0,"-",SUMIF($C$36:$C$1135,$C22,F$36:F$1135))</f>
        <v>438.95</v>
      </c>
      <c r="G22" s="104">
        <f t="shared" si="304"/>
        <v>343.35</v>
      </c>
      <c r="H22" s="89">
        <f t="shared" si="26"/>
        <v>3.061948449</v>
      </c>
      <c r="I22" s="104">
        <f t="shared" ref="I22:J22" si="305">IF(SUMIF($C$36:$C$1135,$C22,I$36:I$1135)=0,"-",SUMIF($C$36:$C$1135,$C22,I$36:I$1135))</f>
        <v>1051.32</v>
      </c>
      <c r="J22" s="104">
        <f t="shared" si="305"/>
        <v>47.01</v>
      </c>
      <c r="K22" s="89">
        <f t="shared" si="28"/>
        <v>4.277813231</v>
      </c>
      <c r="L22" s="104">
        <f t="shared" ref="L22:M22" si="306">IF(SUMIF($C$36:$C$1135,$C22,L$36:L$1135)=0,"-",SUMIF($C$36:$C$1135,$C22,L$36:L$1135))</f>
        <v>201.1</v>
      </c>
      <c r="M22" s="104">
        <f t="shared" si="306"/>
        <v>0.4</v>
      </c>
      <c r="N22" s="89">
        <f t="shared" si="30"/>
        <v>4</v>
      </c>
      <c r="O22" s="104">
        <f t="shared" ref="O22:P22" si="307">IF(SUMIF($C$36:$C$1135,$C22,O$36:O$1135)=0,"-",SUMIF($C$36:$C$1135,$C22,O$36:O$1135))</f>
        <v>1.6</v>
      </c>
      <c r="P22" s="104">
        <f t="shared" si="307"/>
        <v>482.57</v>
      </c>
      <c r="Q22" s="89">
        <f t="shared" si="32"/>
        <v>3.508237147</v>
      </c>
      <c r="R22" s="104">
        <f t="shared" ref="R22:S22" si="308">IF(SUMIF($C$36:$C$1135,$C22,R$36:R$1135)=0,"-",SUMIF($C$36:$C$1135,$C22,R$36:R$1135))</f>
        <v>1692.97</v>
      </c>
      <c r="S22" s="104">
        <f t="shared" si="308"/>
        <v>1</v>
      </c>
      <c r="T22" s="89">
        <f t="shared" si="34"/>
        <v>3.2</v>
      </c>
      <c r="U22" s="104">
        <f t="shared" ref="U22:V22" si="309">IF(SUMIF($C$36:$C$1135,$C22,U$36:U$1135)=0,"-",SUMIF($C$36:$C$1135,$C22,U$36:U$1135))</f>
        <v>3.2</v>
      </c>
      <c r="V22" s="104">
        <f t="shared" si="309"/>
        <v>11.75</v>
      </c>
      <c r="W22" s="89">
        <f t="shared" si="36"/>
        <v>3.477446809</v>
      </c>
      <c r="X22" s="104">
        <f t="shared" ref="X22:Y22" si="310">IF(SUMIF($C$36:$C$1135,$C22,X$36:X$1135)=0,"-",SUMIF($C$36:$C$1135,$C22,X$36:X$1135))</f>
        <v>40.86</v>
      </c>
      <c r="Y22" s="104">
        <f t="shared" si="310"/>
        <v>6.82</v>
      </c>
      <c r="Z22" s="89">
        <f t="shared" si="38"/>
        <v>3.302052786</v>
      </c>
      <c r="AA22" s="104">
        <f t="shared" ref="AA22:AB22" si="311">IF(SUMIF($C$36:$C$1135,$C22,AA$36:AA$1135)=0,"-",SUMIF($C$36:$C$1135,$C22,AA$36:AA$1135))</f>
        <v>22.52</v>
      </c>
      <c r="AB22" s="104" t="str">
        <f t="shared" si="311"/>
        <v>-</v>
      </c>
      <c r="AC22" s="89" t="str">
        <f t="shared" si="40"/>
        <v/>
      </c>
      <c r="AD22" s="104" t="str">
        <f t="shared" ref="AD22:AE22" si="312">IF(SUMIF($C$36:$C$1135,$C22,AD$36:AD$1135)=0,"-",SUMIF($C$36:$C$1135,$C22,AD$36:AD$1135))</f>
        <v>-</v>
      </c>
      <c r="AE22" s="104">
        <f t="shared" si="312"/>
        <v>19.57</v>
      </c>
      <c r="AF22" s="89">
        <f t="shared" si="42"/>
        <v>3.402146142</v>
      </c>
      <c r="AG22" s="104">
        <f t="shared" ref="AG22:AH22" si="313">IF(SUMIF($C$36:$C$1135,$C22,AG$36:AG$1135)=0,"-",SUMIF($C$36:$C$1135,$C22,AG$36:AG$1135))</f>
        <v>66.58</v>
      </c>
      <c r="AH22" s="104" t="str">
        <f t="shared" si="313"/>
        <v>-</v>
      </c>
      <c r="AI22" s="89" t="str">
        <f t="shared" si="44"/>
        <v/>
      </c>
      <c r="AJ22" s="104" t="str">
        <f t="shared" ref="AJ22:AK22" si="314">IF(SUMIF($C$36:$C$1135,$C22,AJ$36:AJ$1135)=0,"-",SUMIF($C$36:$C$1135,$C22,AJ$36:AJ$1135))</f>
        <v>-</v>
      </c>
      <c r="AK22" s="104" t="str">
        <f t="shared" si="314"/>
        <v>-</v>
      </c>
      <c r="AL22" s="89" t="str">
        <f t="shared" si="46"/>
        <v/>
      </c>
      <c r="AM22" s="104" t="str">
        <f t="shared" ref="AM22:AN22" si="315">IF(SUMIF($C$36:$C$1135,$C22,AM$36:AM$1135)=0,"-",SUMIF($C$36:$C$1135,$C22,AM$36:AM$1135))</f>
        <v>-</v>
      </c>
      <c r="AN22" s="104" t="str">
        <f t="shared" si="315"/>
        <v>-</v>
      </c>
      <c r="AO22" s="89" t="str">
        <f t="shared" si="48"/>
        <v/>
      </c>
      <c r="AP22" s="104" t="str">
        <f t="shared" ref="AP22:AQ22" si="316">IF(SUMIF($C$36:$C$1135,$C22,AP$36:AP$1135)=0,"-",SUMIF($C$36:$C$1135,$C22,AP$36:AP$1135))</f>
        <v>-</v>
      </c>
      <c r="AQ22" s="104" t="str">
        <f t="shared" si="316"/>
        <v>-</v>
      </c>
      <c r="AR22" s="89" t="str">
        <f t="shared" si="50"/>
        <v/>
      </c>
      <c r="AS22" s="104" t="str">
        <f t="shared" ref="AS22:AT22" si="317">IF(SUMIF($C$36:$C$1135,$C22,AS$36:AS$1135)=0,"-",SUMIF($C$36:$C$1135,$C22,AS$36:AS$1135))</f>
        <v>-</v>
      </c>
      <c r="AT22" s="109">
        <f t="shared" si="317"/>
        <v>1</v>
      </c>
      <c r="AU22" s="110">
        <f t="shared" si="52"/>
        <v>3.2</v>
      </c>
      <c r="AV22" s="109">
        <f t="shared" ref="AV22:AW22" si="318">IF(SUMIF($C$36:$C$1135,$C22,AV$36:AV$1135)=0,"-",SUMIF($C$36:$C$1135,$C22,AV$36:AV$1135))</f>
        <v>3.2</v>
      </c>
      <c r="AW22" s="109">
        <f t="shared" si="318"/>
        <v>11.75</v>
      </c>
      <c r="AX22" s="110">
        <f t="shared" si="54"/>
        <v>3.477446809</v>
      </c>
      <c r="AY22" s="109">
        <f t="shared" ref="AY22:AZ22" si="319">IF(SUMIF($C$36:$C$1135,$C22,AY$36:AY$1135)=0,"-",SUMIF($C$36:$C$1135,$C22,AY$36:AY$1135))</f>
        <v>40.86</v>
      </c>
      <c r="AZ22" s="109">
        <f t="shared" si="319"/>
        <v>6.82</v>
      </c>
      <c r="BA22" s="110">
        <f t="shared" si="56"/>
        <v>3.302052786</v>
      </c>
      <c r="BB22" s="109">
        <f t="shared" ref="BB22:BC22" si="320">IF(SUMIF($C$36:$C$1135,$C22,BB$36:BB$1135)=0,"-",SUMIF($C$36:$C$1135,$C22,BB$36:BB$1135))</f>
        <v>22.52</v>
      </c>
      <c r="BC22" s="109" t="str">
        <f t="shared" si="320"/>
        <v>-</v>
      </c>
      <c r="BD22" s="110" t="str">
        <f t="shared" si="58"/>
        <v/>
      </c>
      <c r="BE22" s="109" t="str">
        <f t="shared" ref="BE22:BF22" si="321">IF(SUMIF($C$36:$C$1135,$C22,BE$36:BE$1135)=0,"-",SUMIF($C$36:$C$1135,$C22,BE$36:BE$1135))</f>
        <v>-</v>
      </c>
      <c r="BF22" s="109">
        <f t="shared" si="321"/>
        <v>19.57</v>
      </c>
      <c r="BG22" s="110">
        <f t="shared" si="60"/>
        <v>3.402146142</v>
      </c>
      <c r="BH22" s="109">
        <f t="shared" ref="BH22:BI22" si="322">IF(SUMIF($C$36:$C$1135,$C22,BH$36:BH$1135)=0,"-",SUMIF($C$36:$C$1135,$C22,BH$36:BH$1135))</f>
        <v>66.58</v>
      </c>
      <c r="BI22" s="109">
        <f t="shared" si="322"/>
        <v>92.81</v>
      </c>
      <c r="BJ22" s="110">
        <f t="shared" si="62"/>
        <v>4.764034048</v>
      </c>
      <c r="BK22" s="109">
        <f t="shared" ref="BK22:BL22" si="323">IF(SUMIF($C$36:$C$1135,$C22,BK$36:BK$1135)=0,"-",SUMIF($C$36:$C$1135,$C22,BK$36:BK$1135))</f>
        <v>442.15</v>
      </c>
      <c r="BL22" s="109">
        <f t="shared" si="323"/>
        <v>355.1</v>
      </c>
      <c r="BM22" s="110">
        <f t="shared" si="64"/>
        <v>3.075696987</v>
      </c>
      <c r="BN22" s="109">
        <f t="shared" ref="BN22:BO22" si="324">IF(SUMIF($C$36:$C$1135,$C22,BN$36:BN$1135)=0,"-",SUMIF($C$36:$C$1135,$C22,BN$36:BN$1135))</f>
        <v>1092.18</v>
      </c>
      <c r="BO22" s="109">
        <f t="shared" si="324"/>
        <v>53.83</v>
      </c>
      <c r="BP22" s="110">
        <f t="shared" si="66"/>
        <v>4.154189114</v>
      </c>
      <c r="BQ22" s="109">
        <f t="shared" ref="BQ22:BR22" si="325">IF(SUMIF($C$36:$C$1135,$C22,BQ$36:BQ$1135)=0,"-",SUMIF($C$36:$C$1135,$C22,BQ$36:BQ$1135))</f>
        <v>223.62</v>
      </c>
      <c r="BR22" s="109">
        <f t="shared" si="325"/>
        <v>0.4</v>
      </c>
      <c r="BS22" s="110">
        <f t="shared" si="68"/>
        <v>4</v>
      </c>
      <c r="BT22" s="109">
        <f t="shared" ref="BT22:BU22" si="326">IF(SUMIF($C$36:$C$1135,$C22,BT$36:BT$1135)=0,"-",SUMIF($C$36:$C$1135,$C22,BT$36:BT$1135))</f>
        <v>1.6</v>
      </c>
      <c r="BU22" s="109">
        <f t="shared" si="326"/>
        <v>502.14</v>
      </c>
      <c r="BV22" s="110">
        <f t="shared" si="70"/>
        <v>3.504102442</v>
      </c>
      <c r="BW22" s="109">
        <f t="shared" si="96"/>
        <v>1759.55</v>
      </c>
      <c r="BX22" s="2"/>
      <c r="BY22" s="2"/>
      <c r="BZ22" s="2"/>
      <c r="CA22" s="2"/>
    </row>
    <row r="23" ht="15.75" hidden="1" customHeight="1">
      <c r="A23" s="99" t="str">
        <f t="shared" si="71"/>
        <v>July</v>
      </c>
      <c r="B23" s="103" t="s">
        <v>32</v>
      </c>
      <c r="C23" s="103" t="s">
        <v>45</v>
      </c>
      <c r="D23" s="104">
        <f t="shared" si="72"/>
        <v>11.8</v>
      </c>
      <c r="E23" s="89">
        <f t="shared" si="24"/>
        <v>4.700847458</v>
      </c>
      <c r="F23" s="104">
        <f t="shared" ref="F23:G23" si="327">IF(SUMIF($C$36:$C$1135,$C23,F$36:F$1135)=0,"-",SUMIF($C$36:$C$1135,$C23,F$36:F$1135))</f>
        <v>55.47</v>
      </c>
      <c r="G23" s="104" t="str">
        <f t="shared" si="327"/>
        <v>-</v>
      </c>
      <c r="H23" s="89" t="str">
        <f t="shared" si="26"/>
        <v/>
      </c>
      <c r="I23" s="104" t="str">
        <f t="shared" ref="I23:J23" si="328">IF(SUMIF($C$36:$C$1135,$C23,I$36:I$1135)=0,"-",SUMIF($C$36:$C$1135,$C23,I$36:I$1135))</f>
        <v>-</v>
      </c>
      <c r="J23" s="104">
        <f t="shared" si="328"/>
        <v>2.75</v>
      </c>
      <c r="K23" s="89">
        <f t="shared" si="28"/>
        <v>3.527272727</v>
      </c>
      <c r="L23" s="104">
        <f t="shared" ref="L23:M23" si="329">IF(SUMIF($C$36:$C$1135,$C23,L$36:L$1135)=0,"-",SUMIF($C$36:$C$1135,$C23,L$36:L$1135))</f>
        <v>9.7</v>
      </c>
      <c r="M23" s="104">
        <f t="shared" si="329"/>
        <v>4</v>
      </c>
      <c r="N23" s="89">
        <f t="shared" si="30"/>
        <v>5.5</v>
      </c>
      <c r="O23" s="104">
        <f t="shared" ref="O23:P23" si="330">IF(SUMIF($C$36:$C$1135,$C23,O$36:O$1135)=0,"-",SUMIF($C$36:$C$1135,$C23,O$36:O$1135))</f>
        <v>22</v>
      </c>
      <c r="P23" s="104">
        <f t="shared" si="330"/>
        <v>18.55</v>
      </c>
      <c r="Q23" s="89">
        <f t="shared" si="32"/>
        <v>4.699191375</v>
      </c>
      <c r="R23" s="104">
        <f t="shared" ref="R23:S23" si="331">IF(SUMIF($C$36:$C$1135,$C23,R$36:R$1135)=0,"-",SUMIF($C$36:$C$1135,$C23,R$36:R$1135))</f>
        <v>87.17</v>
      </c>
      <c r="S23" s="104" t="str">
        <f t="shared" si="331"/>
        <v>-</v>
      </c>
      <c r="T23" s="89" t="str">
        <f t="shared" si="34"/>
        <v/>
      </c>
      <c r="U23" s="104" t="str">
        <f t="shared" ref="U23:V23" si="332">IF(SUMIF($C$36:$C$1135,$C23,U$36:U$1135)=0,"-",SUMIF($C$36:$C$1135,$C23,U$36:U$1135))</f>
        <v>-</v>
      </c>
      <c r="V23" s="104" t="str">
        <f t="shared" si="332"/>
        <v>-</v>
      </c>
      <c r="W23" s="89" t="str">
        <f t="shared" si="36"/>
        <v/>
      </c>
      <c r="X23" s="104" t="str">
        <f t="shared" ref="X23:Y23" si="333">IF(SUMIF($C$36:$C$1135,$C23,X$36:X$1135)=0,"-",SUMIF($C$36:$C$1135,$C23,X$36:X$1135))</f>
        <v>-</v>
      </c>
      <c r="Y23" s="104" t="str">
        <f t="shared" si="333"/>
        <v>-</v>
      </c>
      <c r="Z23" s="89" t="str">
        <f t="shared" si="38"/>
        <v/>
      </c>
      <c r="AA23" s="104" t="str">
        <f t="shared" ref="AA23:AB23" si="334">IF(SUMIF($C$36:$C$1135,$C23,AA$36:AA$1135)=0,"-",SUMIF($C$36:$C$1135,$C23,AA$36:AA$1135))</f>
        <v>-</v>
      </c>
      <c r="AB23" s="104" t="str">
        <f t="shared" si="334"/>
        <v>-</v>
      </c>
      <c r="AC23" s="89" t="str">
        <f t="shared" si="40"/>
        <v/>
      </c>
      <c r="AD23" s="104" t="str">
        <f t="shared" ref="AD23:AE23" si="335">IF(SUMIF($C$36:$C$1135,$C23,AD$36:AD$1135)=0,"-",SUMIF($C$36:$C$1135,$C23,AD$36:AD$1135))</f>
        <v>-</v>
      </c>
      <c r="AE23" s="104" t="str">
        <f t="shared" si="335"/>
        <v>-</v>
      </c>
      <c r="AF23" s="89" t="str">
        <f t="shared" si="42"/>
        <v/>
      </c>
      <c r="AG23" s="104" t="str">
        <f t="shared" ref="AG23:AH23" si="336">IF(SUMIF($C$36:$C$1135,$C23,AG$36:AG$1135)=0,"-",SUMIF($C$36:$C$1135,$C23,AG$36:AG$1135))</f>
        <v>-</v>
      </c>
      <c r="AH23" s="104" t="str">
        <f t="shared" si="336"/>
        <v>-</v>
      </c>
      <c r="AI23" s="89" t="str">
        <f t="shared" si="44"/>
        <v/>
      </c>
      <c r="AJ23" s="104" t="str">
        <f t="shared" ref="AJ23:AK23" si="337">IF(SUMIF($C$36:$C$1135,$C23,AJ$36:AJ$1135)=0,"-",SUMIF($C$36:$C$1135,$C23,AJ$36:AJ$1135))</f>
        <v>-</v>
      </c>
      <c r="AK23" s="104" t="str">
        <f t="shared" si="337"/>
        <v>-</v>
      </c>
      <c r="AL23" s="89" t="str">
        <f t="shared" si="46"/>
        <v/>
      </c>
      <c r="AM23" s="104" t="str">
        <f t="shared" ref="AM23:AN23" si="338">IF(SUMIF($C$36:$C$1135,$C23,AM$36:AM$1135)=0,"-",SUMIF($C$36:$C$1135,$C23,AM$36:AM$1135))</f>
        <v>-</v>
      </c>
      <c r="AN23" s="104" t="str">
        <f t="shared" si="338"/>
        <v>-</v>
      </c>
      <c r="AO23" s="89" t="str">
        <f t="shared" si="48"/>
        <v/>
      </c>
      <c r="AP23" s="104" t="str">
        <f t="shared" ref="AP23:AQ23" si="339">IF(SUMIF($C$36:$C$1135,$C23,AP$36:AP$1135)=0,"-",SUMIF($C$36:$C$1135,$C23,AP$36:AP$1135))</f>
        <v>-</v>
      </c>
      <c r="AQ23" s="104" t="str">
        <f t="shared" si="339"/>
        <v>-</v>
      </c>
      <c r="AR23" s="89" t="str">
        <f t="shared" si="50"/>
        <v/>
      </c>
      <c r="AS23" s="104" t="str">
        <f t="shared" ref="AS23:AT23" si="340">IF(SUMIF($C$36:$C$1135,$C23,AS$36:AS$1135)=0,"-",SUMIF($C$36:$C$1135,$C23,AS$36:AS$1135))</f>
        <v>-</v>
      </c>
      <c r="AT23" s="109" t="str">
        <f t="shared" si="340"/>
        <v>-</v>
      </c>
      <c r="AU23" s="110" t="str">
        <f t="shared" si="52"/>
        <v/>
      </c>
      <c r="AV23" s="109" t="str">
        <f t="shared" ref="AV23:AW23" si="341">IF(SUMIF($C$36:$C$1135,$C23,AV$36:AV$1135)=0,"-",SUMIF($C$36:$C$1135,$C23,AV$36:AV$1135))</f>
        <v>-</v>
      </c>
      <c r="AW23" s="109" t="str">
        <f t="shared" si="341"/>
        <v>-</v>
      </c>
      <c r="AX23" s="110" t="str">
        <f t="shared" si="54"/>
        <v/>
      </c>
      <c r="AY23" s="109" t="str">
        <f t="shared" ref="AY23:AZ23" si="342">IF(SUMIF($C$36:$C$1135,$C23,AY$36:AY$1135)=0,"-",SUMIF($C$36:$C$1135,$C23,AY$36:AY$1135))</f>
        <v>-</v>
      </c>
      <c r="AZ23" s="109" t="str">
        <f t="shared" si="342"/>
        <v>-</v>
      </c>
      <c r="BA23" s="110" t="str">
        <f t="shared" si="56"/>
        <v/>
      </c>
      <c r="BB23" s="109" t="str">
        <f t="shared" ref="BB23:BC23" si="343">IF(SUMIF($C$36:$C$1135,$C23,BB$36:BB$1135)=0,"-",SUMIF($C$36:$C$1135,$C23,BB$36:BB$1135))</f>
        <v>-</v>
      </c>
      <c r="BC23" s="109" t="str">
        <f t="shared" si="343"/>
        <v>-</v>
      </c>
      <c r="BD23" s="110" t="str">
        <f t="shared" si="58"/>
        <v/>
      </c>
      <c r="BE23" s="109" t="str">
        <f t="shared" ref="BE23:BF23" si="344">IF(SUMIF($C$36:$C$1135,$C23,BE$36:BE$1135)=0,"-",SUMIF($C$36:$C$1135,$C23,BE$36:BE$1135))</f>
        <v>-</v>
      </c>
      <c r="BF23" s="109" t="str">
        <f t="shared" si="344"/>
        <v>-</v>
      </c>
      <c r="BG23" s="110" t="str">
        <f t="shared" si="60"/>
        <v/>
      </c>
      <c r="BH23" s="109" t="str">
        <f t="shared" ref="BH23:BI23" si="345">IF(SUMIF($C$36:$C$1135,$C23,BH$36:BH$1135)=0,"-",SUMIF($C$36:$C$1135,$C23,BH$36:BH$1135))</f>
        <v>-</v>
      </c>
      <c r="BI23" s="109">
        <f t="shared" si="345"/>
        <v>11.8</v>
      </c>
      <c r="BJ23" s="110">
        <f t="shared" si="62"/>
        <v>4.700847458</v>
      </c>
      <c r="BK23" s="109">
        <f t="shared" ref="BK23:BL23" si="346">IF(SUMIF($C$36:$C$1135,$C23,BK$36:BK$1135)=0,"-",SUMIF($C$36:$C$1135,$C23,BK$36:BK$1135))</f>
        <v>55.47</v>
      </c>
      <c r="BL23" s="109" t="str">
        <f t="shared" si="346"/>
        <v>-</v>
      </c>
      <c r="BM23" s="110" t="str">
        <f t="shared" si="64"/>
        <v/>
      </c>
      <c r="BN23" s="109" t="str">
        <f t="shared" ref="BN23:BO23" si="347">IF(SUMIF($C$36:$C$1135,$C23,BN$36:BN$1135)=0,"-",SUMIF($C$36:$C$1135,$C23,BN$36:BN$1135))</f>
        <v>-</v>
      </c>
      <c r="BO23" s="109">
        <f t="shared" si="347"/>
        <v>2.75</v>
      </c>
      <c r="BP23" s="110">
        <f t="shared" si="66"/>
        <v>3.527272727</v>
      </c>
      <c r="BQ23" s="109">
        <f t="shared" ref="BQ23:BR23" si="348">IF(SUMIF($C$36:$C$1135,$C23,BQ$36:BQ$1135)=0,"-",SUMIF($C$36:$C$1135,$C23,BQ$36:BQ$1135))</f>
        <v>9.7</v>
      </c>
      <c r="BR23" s="109">
        <f t="shared" si="348"/>
        <v>4</v>
      </c>
      <c r="BS23" s="110">
        <f t="shared" si="68"/>
        <v>5.5</v>
      </c>
      <c r="BT23" s="109">
        <f t="shared" ref="BT23:BU23" si="349">IF(SUMIF($C$36:$C$1135,$C23,BT$36:BT$1135)=0,"-",SUMIF($C$36:$C$1135,$C23,BT$36:BT$1135))</f>
        <v>22</v>
      </c>
      <c r="BU23" s="109">
        <f t="shared" si="349"/>
        <v>18.55</v>
      </c>
      <c r="BV23" s="110">
        <f t="shared" si="70"/>
        <v>4.699191375</v>
      </c>
      <c r="BW23" s="109">
        <f t="shared" si="96"/>
        <v>87.17</v>
      </c>
      <c r="BX23" s="2"/>
      <c r="BY23" s="2"/>
      <c r="BZ23" s="2"/>
      <c r="CA23" s="2"/>
    </row>
    <row r="24" ht="15.75" hidden="1" customHeight="1">
      <c r="A24" s="99" t="str">
        <f t="shared" si="71"/>
        <v>July</v>
      </c>
      <c r="B24" s="103" t="s">
        <v>32</v>
      </c>
      <c r="C24" s="103" t="s">
        <v>46</v>
      </c>
      <c r="D24" s="104">
        <f t="shared" si="72"/>
        <v>13.5</v>
      </c>
      <c r="E24" s="89">
        <f t="shared" si="24"/>
        <v>3.935555556</v>
      </c>
      <c r="F24" s="104">
        <f t="shared" ref="F24:G24" si="350">IF(SUMIF($C$36:$C$1135,$C24,F$36:F$1135)=0,"-",SUMIF($C$36:$C$1135,$C24,F$36:F$1135))</f>
        <v>53.13</v>
      </c>
      <c r="G24" s="104">
        <f t="shared" si="350"/>
        <v>7.9</v>
      </c>
      <c r="H24" s="89">
        <f t="shared" si="26"/>
        <v>3.598734177</v>
      </c>
      <c r="I24" s="104">
        <f t="shared" ref="I24:J24" si="351">IF(SUMIF($C$36:$C$1135,$C24,I$36:I$1135)=0,"-",SUMIF($C$36:$C$1135,$C24,I$36:I$1135))</f>
        <v>28.43</v>
      </c>
      <c r="J24" s="104">
        <f t="shared" si="351"/>
        <v>6.9</v>
      </c>
      <c r="K24" s="89">
        <f t="shared" si="28"/>
        <v>2.492753623</v>
      </c>
      <c r="L24" s="104">
        <f t="shared" ref="L24:M24" si="352">IF(SUMIF($C$36:$C$1135,$C24,L$36:L$1135)=0,"-",SUMIF($C$36:$C$1135,$C24,L$36:L$1135))</f>
        <v>17.2</v>
      </c>
      <c r="M24" s="104">
        <f t="shared" si="352"/>
        <v>12.13</v>
      </c>
      <c r="N24" s="89">
        <f t="shared" si="30"/>
        <v>3.802967848</v>
      </c>
      <c r="O24" s="104">
        <f t="shared" ref="O24:P24" si="353">IF(SUMIF($C$36:$C$1135,$C24,O$36:O$1135)=0,"-",SUMIF($C$36:$C$1135,$C24,O$36:O$1135))</f>
        <v>46.13</v>
      </c>
      <c r="P24" s="104">
        <f t="shared" si="353"/>
        <v>40.43</v>
      </c>
      <c r="Q24" s="89">
        <f t="shared" si="32"/>
        <v>3.583724957</v>
      </c>
      <c r="R24" s="104">
        <f t="shared" ref="R24:S24" si="354">IF(SUMIF($C$36:$C$1135,$C24,R$36:R$1135)=0,"-",SUMIF($C$36:$C$1135,$C24,R$36:R$1135))</f>
        <v>144.89</v>
      </c>
      <c r="S24" s="104" t="str">
        <f t="shared" si="354"/>
        <v>-</v>
      </c>
      <c r="T24" s="89" t="str">
        <f t="shared" si="34"/>
        <v/>
      </c>
      <c r="U24" s="104" t="str">
        <f t="shared" ref="U24:V24" si="355">IF(SUMIF($C$36:$C$1135,$C24,U$36:U$1135)=0,"-",SUMIF($C$36:$C$1135,$C24,U$36:U$1135))</f>
        <v>-</v>
      </c>
      <c r="V24" s="104" t="str">
        <f t="shared" si="355"/>
        <v>-</v>
      </c>
      <c r="W24" s="89" t="str">
        <f t="shared" si="36"/>
        <v/>
      </c>
      <c r="X24" s="104" t="str">
        <f t="shared" ref="X24:Y24" si="356">IF(SUMIF($C$36:$C$1135,$C24,X$36:X$1135)=0,"-",SUMIF($C$36:$C$1135,$C24,X$36:X$1135))</f>
        <v>-</v>
      </c>
      <c r="Y24" s="104" t="str">
        <f t="shared" si="356"/>
        <v>-</v>
      </c>
      <c r="Z24" s="89" t="str">
        <f t="shared" si="38"/>
        <v/>
      </c>
      <c r="AA24" s="104" t="str">
        <f t="shared" ref="AA24:AB24" si="357">IF(SUMIF($C$36:$C$1135,$C24,AA$36:AA$1135)=0,"-",SUMIF($C$36:$C$1135,$C24,AA$36:AA$1135))</f>
        <v>-</v>
      </c>
      <c r="AB24" s="104">
        <f t="shared" si="357"/>
        <v>0.7</v>
      </c>
      <c r="AC24" s="89">
        <f t="shared" si="40"/>
        <v>3.828571429</v>
      </c>
      <c r="AD24" s="104">
        <f t="shared" ref="AD24:AE24" si="358">IF(SUMIF($C$36:$C$1135,$C24,AD$36:AD$1135)=0,"-",SUMIF($C$36:$C$1135,$C24,AD$36:AD$1135))</f>
        <v>2.68</v>
      </c>
      <c r="AE24" s="104">
        <f t="shared" si="358"/>
        <v>0.7</v>
      </c>
      <c r="AF24" s="89">
        <f t="shared" si="42"/>
        <v>3.828571429</v>
      </c>
      <c r="AG24" s="104">
        <f t="shared" ref="AG24:AH24" si="359">IF(SUMIF($C$36:$C$1135,$C24,AG$36:AG$1135)=0,"-",SUMIF($C$36:$C$1135,$C24,AG$36:AG$1135))</f>
        <v>2.68</v>
      </c>
      <c r="AH24" s="104" t="str">
        <f t="shared" si="359"/>
        <v>-</v>
      </c>
      <c r="AI24" s="89" t="str">
        <f t="shared" si="44"/>
        <v/>
      </c>
      <c r="AJ24" s="104" t="str">
        <f t="shared" ref="AJ24:AK24" si="360">IF(SUMIF($C$36:$C$1135,$C24,AJ$36:AJ$1135)=0,"-",SUMIF($C$36:$C$1135,$C24,AJ$36:AJ$1135))</f>
        <v>-</v>
      </c>
      <c r="AK24" s="104" t="str">
        <f t="shared" si="360"/>
        <v>-</v>
      </c>
      <c r="AL24" s="89" t="str">
        <f t="shared" si="46"/>
        <v/>
      </c>
      <c r="AM24" s="104" t="str">
        <f t="shared" ref="AM24:AN24" si="361">IF(SUMIF($C$36:$C$1135,$C24,AM$36:AM$1135)=0,"-",SUMIF($C$36:$C$1135,$C24,AM$36:AM$1135))</f>
        <v>-</v>
      </c>
      <c r="AN24" s="104" t="str">
        <f t="shared" si="361"/>
        <v>-</v>
      </c>
      <c r="AO24" s="89" t="str">
        <f t="shared" si="48"/>
        <v/>
      </c>
      <c r="AP24" s="104" t="str">
        <f t="shared" ref="AP24:AQ24" si="362">IF(SUMIF($C$36:$C$1135,$C24,AP$36:AP$1135)=0,"-",SUMIF($C$36:$C$1135,$C24,AP$36:AP$1135))</f>
        <v>-</v>
      </c>
      <c r="AQ24" s="104" t="str">
        <f t="shared" si="362"/>
        <v>-</v>
      </c>
      <c r="AR24" s="89" t="str">
        <f t="shared" si="50"/>
        <v/>
      </c>
      <c r="AS24" s="104" t="str">
        <f t="shared" ref="AS24:AT24" si="363">IF(SUMIF($C$36:$C$1135,$C24,AS$36:AS$1135)=0,"-",SUMIF($C$36:$C$1135,$C24,AS$36:AS$1135))</f>
        <v>-</v>
      </c>
      <c r="AT24" s="109" t="str">
        <f t="shared" si="363"/>
        <v>-</v>
      </c>
      <c r="AU24" s="110" t="str">
        <f t="shared" si="52"/>
        <v/>
      </c>
      <c r="AV24" s="109" t="str">
        <f t="shared" ref="AV24:AW24" si="364">IF(SUMIF($C$36:$C$1135,$C24,AV$36:AV$1135)=0,"-",SUMIF($C$36:$C$1135,$C24,AV$36:AV$1135))</f>
        <v>-</v>
      </c>
      <c r="AW24" s="109" t="str">
        <f t="shared" si="364"/>
        <v>-</v>
      </c>
      <c r="AX24" s="110" t="str">
        <f t="shared" si="54"/>
        <v/>
      </c>
      <c r="AY24" s="109" t="str">
        <f t="shared" ref="AY24:AZ24" si="365">IF(SUMIF($C$36:$C$1135,$C24,AY$36:AY$1135)=0,"-",SUMIF($C$36:$C$1135,$C24,AY$36:AY$1135))</f>
        <v>-</v>
      </c>
      <c r="AZ24" s="109" t="str">
        <f t="shared" si="365"/>
        <v>-</v>
      </c>
      <c r="BA24" s="110" t="str">
        <f t="shared" si="56"/>
        <v/>
      </c>
      <c r="BB24" s="109" t="str">
        <f t="shared" ref="BB24:BC24" si="366">IF(SUMIF($C$36:$C$1135,$C24,BB$36:BB$1135)=0,"-",SUMIF($C$36:$C$1135,$C24,BB$36:BB$1135))</f>
        <v>-</v>
      </c>
      <c r="BC24" s="109">
        <f t="shared" si="366"/>
        <v>0.7</v>
      </c>
      <c r="BD24" s="110">
        <f t="shared" si="58"/>
        <v>3.828571429</v>
      </c>
      <c r="BE24" s="109">
        <f t="shared" ref="BE24:BF24" si="367">IF(SUMIF($C$36:$C$1135,$C24,BE$36:BE$1135)=0,"-",SUMIF($C$36:$C$1135,$C24,BE$36:BE$1135))</f>
        <v>2.68</v>
      </c>
      <c r="BF24" s="109">
        <f t="shared" si="367"/>
        <v>0.7</v>
      </c>
      <c r="BG24" s="110">
        <f t="shared" si="60"/>
        <v>3.828571429</v>
      </c>
      <c r="BH24" s="109">
        <f t="shared" ref="BH24:BI24" si="368">IF(SUMIF($C$36:$C$1135,$C24,BH$36:BH$1135)=0,"-",SUMIF($C$36:$C$1135,$C24,BH$36:BH$1135))</f>
        <v>2.68</v>
      </c>
      <c r="BI24" s="109">
        <f t="shared" si="368"/>
        <v>13.5</v>
      </c>
      <c r="BJ24" s="110">
        <f t="shared" si="62"/>
        <v>3.935555556</v>
      </c>
      <c r="BK24" s="109">
        <f t="shared" ref="BK24:BL24" si="369">IF(SUMIF($C$36:$C$1135,$C24,BK$36:BK$1135)=0,"-",SUMIF($C$36:$C$1135,$C24,BK$36:BK$1135))</f>
        <v>53.13</v>
      </c>
      <c r="BL24" s="109">
        <f t="shared" si="369"/>
        <v>7.9</v>
      </c>
      <c r="BM24" s="110">
        <f t="shared" si="64"/>
        <v>3.598734177</v>
      </c>
      <c r="BN24" s="109">
        <f t="shared" ref="BN24:BO24" si="370">IF(SUMIF($C$36:$C$1135,$C24,BN$36:BN$1135)=0,"-",SUMIF($C$36:$C$1135,$C24,BN$36:BN$1135))</f>
        <v>28.43</v>
      </c>
      <c r="BO24" s="109">
        <f t="shared" si="370"/>
        <v>6.9</v>
      </c>
      <c r="BP24" s="110">
        <f t="shared" si="66"/>
        <v>2.492753623</v>
      </c>
      <c r="BQ24" s="109">
        <f t="shared" ref="BQ24:BR24" si="371">IF(SUMIF($C$36:$C$1135,$C24,BQ$36:BQ$1135)=0,"-",SUMIF($C$36:$C$1135,$C24,BQ$36:BQ$1135))</f>
        <v>17.2</v>
      </c>
      <c r="BR24" s="109">
        <f t="shared" si="371"/>
        <v>12.83</v>
      </c>
      <c r="BS24" s="110">
        <f t="shared" si="68"/>
        <v>3.80436477</v>
      </c>
      <c r="BT24" s="109">
        <f t="shared" ref="BT24:BU24" si="372">IF(SUMIF($C$36:$C$1135,$C24,BT$36:BT$1135)=0,"-",SUMIF($C$36:$C$1135,$C24,BT$36:BT$1135))</f>
        <v>48.81</v>
      </c>
      <c r="BU24" s="109">
        <f t="shared" si="372"/>
        <v>41.13</v>
      </c>
      <c r="BV24" s="110">
        <f t="shared" si="70"/>
        <v>3.58789205</v>
      </c>
      <c r="BW24" s="109">
        <f t="shared" si="96"/>
        <v>147.57</v>
      </c>
      <c r="BX24" s="2"/>
      <c r="BY24" s="2"/>
      <c r="BZ24" s="2"/>
      <c r="CA24" s="2"/>
    </row>
    <row r="25" ht="15.75" hidden="1" customHeight="1">
      <c r="A25" s="99" t="str">
        <f t="shared" si="71"/>
        <v>August</v>
      </c>
      <c r="B25" s="103" t="s">
        <v>32</v>
      </c>
      <c r="C25" s="103" t="s">
        <v>47</v>
      </c>
      <c r="D25" s="94">
        <f t="shared" si="72"/>
        <v>71.32</v>
      </c>
      <c r="E25" s="113">
        <f t="shared" si="24"/>
        <v>4.262899607</v>
      </c>
      <c r="F25" s="94">
        <f t="shared" ref="F25:G25" si="373">IF(SUMIF($C$36:$C$1135,$C25,F$36:F$1135)=0,"-",SUMIF($C$36:$C$1135,$C25,F$36:F$1135))</f>
        <v>304.03</v>
      </c>
      <c r="G25" s="94">
        <f t="shared" si="373"/>
        <v>191.64</v>
      </c>
      <c r="H25" s="113">
        <f t="shared" si="26"/>
        <v>4.309303903</v>
      </c>
      <c r="I25" s="94">
        <f t="shared" ref="I25:J25" si="374">IF(SUMIF($C$36:$C$1135,$C25,I$36:I$1135)=0,"-",SUMIF($C$36:$C$1135,$C25,I$36:I$1135))</f>
        <v>825.835</v>
      </c>
      <c r="J25" s="94">
        <f t="shared" si="374"/>
        <v>3</v>
      </c>
      <c r="K25" s="113">
        <f t="shared" si="28"/>
        <v>3.696666667</v>
      </c>
      <c r="L25" s="94">
        <f t="shared" ref="L25:M25" si="375">IF(SUMIF($C$36:$C$1135,$C25,L$36:L$1135)=0,"-",SUMIF($C$36:$C$1135,$C25,L$36:L$1135))</f>
        <v>11.09</v>
      </c>
      <c r="M25" s="94">
        <f t="shared" si="375"/>
        <v>49</v>
      </c>
      <c r="N25" s="113">
        <f t="shared" si="30"/>
        <v>4.430612245</v>
      </c>
      <c r="O25" s="94">
        <f t="shared" ref="O25:P25" si="376">IF(SUMIF($C$36:$C$1135,$C25,O$36:O$1135)=0,"-",SUMIF($C$36:$C$1135,$C25,O$36:O$1135))</f>
        <v>217.1</v>
      </c>
      <c r="P25" s="94">
        <f t="shared" si="376"/>
        <v>314.96</v>
      </c>
      <c r="Q25" s="113">
        <f t="shared" si="32"/>
        <v>4.311833249</v>
      </c>
      <c r="R25" s="94">
        <f t="shared" ref="R25:S25" si="377">IF(SUMIF($C$36:$C$1135,$C25,R$36:R$1135)=0,"-",SUMIF($C$36:$C$1135,$C25,R$36:R$1135))</f>
        <v>1358.055</v>
      </c>
      <c r="S25" s="94">
        <f t="shared" si="377"/>
        <v>0.2</v>
      </c>
      <c r="T25" s="113">
        <f t="shared" si="34"/>
        <v>3.8</v>
      </c>
      <c r="U25" s="94">
        <f t="shared" ref="U25:V25" si="378">IF(SUMIF($C$36:$C$1135,$C25,U$36:U$1135)=0,"-",SUMIF($C$36:$C$1135,$C25,U$36:U$1135))</f>
        <v>0.76</v>
      </c>
      <c r="V25" s="94">
        <f t="shared" si="378"/>
        <v>205.46</v>
      </c>
      <c r="W25" s="113">
        <f t="shared" si="36"/>
        <v>4.051056167</v>
      </c>
      <c r="X25" s="94">
        <f t="shared" ref="X25:Y25" si="379">IF(SUMIF($C$36:$C$1135,$C25,X$36:X$1135)=0,"-",SUMIF($C$36:$C$1135,$C25,X$36:X$1135))</f>
        <v>832.33</v>
      </c>
      <c r="Y25" s="94">
        <f t="shared" si="379"/>
        <v>22.5</v>
      </c>
      <c r="Z25" s="113">
        <f t="shared" si="38"/>
        <v>3.638666667</v>
      </c>
      <c r="AA25" s="94">
        <f t="shared" ref="AA25:AB25" si="380">IF(SUMIF($C$36:$C$1135,$C25,AA$36:AA$1135)=0,"-",SUMIF($C$36:$C$1135,$C25,AA$36:AA$1135))</f>
        <v>81.87</v>
      </c>
      <c r="AB25" s="94">
        <f t="shared" si="380"/>
        <v>12</v>
      </c>
      <c r="AC25" s="113">
        <f t="shared" si="40"/>
        <v>3.48</v>
      </c>
      <c r="AD25" s="94">
        <f t="shared" ref="AD25:AE25" si="381">IF(SUMIF($C$36:$C$1135,$C25,AD$36:AD$1135)=0,"-",SUMIF($C$36:$C$1135,$C25,AD$36:AD$1135))</f>
        <v>41.76</v>
      </c>
      <c r="AE25" s="94">
        <f t="shared" si="381"/>
        <v>240.16</v>
      </c>
      <c r="AF25" s="113">
        <f t="shared" si="42"/>
        <v>3.983677548</v>
      </c>
      <c r="AG25" s="94">
        <f t="shared" ref="AG25:AH25" si="382">IF(SUMIF($C$36:$C$1135,$C25,AG$36:AG$1135)=0,"-",SUMIF($C$36:$C$1135,$C25,AG$36:AG$1135))</f>
        <v>956.72</v>
      </c>
      <c r="AH25" s="94" t="str">
        <f t="shared" si="382"/>
        <v>-</v>
      </c>
      <c r="AI25" s="113" t="str">
        <f t="shared" si="44"/>
        <v/>
      </c>
      <c r="AJ25" s="94" t="str">
        <f t="shared" ref="AJ25:AK25" si="383">IF(SUMIF($C$36:$C$1135,$C25,AJ$36:AJ$1135)=0,"-",SUMIF($C$36:$C$1135,$C25,AJ$36:AJ$1135))</f>
        <v>-</v>
      </c>
      <c r="AK25" s="94" t="str">
        <f t="shared" si="383"/>
        <v>-</v>
      </c>
      <c r="AL25" s="113" t="str">
        <f t="shared" si="46"/>
        <v/>
      </c>
      <c r="AM25" s="94" t="str">
        <f t="shared" ref="AM25:AN25" si="384">IF(SUMIF($C$36:$C$1135,$C25,AM$36:AM$1135)=0,"-",SUMIF($C$36:$C$1135,$C25,AM$36:AM$1135))</f>
        <v>-</v>
      </c>
      <c r="AN25" s="94" t="str">
        <f t="shared" si="384"/>
        <v>-</v>
      </c>
      <c r="AO25" s="113" t="str">
        <f t="shared" si="48"/>
        <v/>
      </c>
      <c r="AP25" s="94" t="str">
        <f t="shared" ref="AP25:AQ25" si="385">IF(SUMIF($C$36:$C$1135,$C25,AP$36:AP$1135)=0,"-",SUMIF($C$36:$C$1135,$C25,AP$36:AP$1135))</f>
        <v>-</v>
      </c>
      <c r="AQ25" s="94" t="str">
        <f t="shared" si="385"/>
        <v>-</v>
      </c>
      <c r="AR25" s="113" t="str">
        <f t="shared" si="50"/>
        <v/>
      </c>
      <c r="AS25" s="94" t="str">
        <f t="shared" ref="AS25:AT25" si="386">IF(SUMIF($C$36:$C$1135,$C25,AS$36:AS$1135)=0,"-",SUMIF($C$36:$C$1135,$C25,AS$36:AS$1135))</f>
        <v>-</v>
      </c>
      <c r="AT25" s="109">
        <f t="shared" si="386"/>
        <v>0.2</v>
      </c>
      <c r="AU25" s="114">
        <f t="shared" si="52"/>
        <v>3.8</v>
      </c>
      <c r="AV25" s="109">
        <f t="shared" ref="AV25:AW25" si="387">IF(SUMIF($C$36:$C$1135,$C25,AV$36:AV$1135)=0,"-",SUMIF($C$36:$C$1135,$C25,AV$36:AV$1135))</f>
        <v>0.76</v>
      </c>
      <c r="AW25" s="109">
        <f t="shared" si="387"/>
        <v>205.46</v>
      </c>
      <c r="AX25" s="114">
        <f t="shared" si="54"/>
        <v>4.051056167</v>
      </c>
      <c r="AY25" s="109">
        <f t="shared" ref="AY25:AZ25" si="388">IF(SUMIF($C$36:$C$1135,$C25,AY$36:AY$1135)=0,"-",SUMIF($C$36:$C$1135,$C25,AY$36:AY$1135))</f>
        <v>832.33</v>
      </c>
      <c r="AZ25" s="109">
        <f t="shared" si="388"/>
        <v>22.5</v>
      </c>
      <c r="BA25" s="114">
        <f t="shared" si="56"/>
        <v>3.638666667</v>
      </c>
      <c r="BB25" s="109">
        <f t="shared" ref="BB25:BC25" si="389">IF(SUMIF($C$36:$C$1135,$C25,BB$36:BB$1135)=0,"-",SUMIF($C$36:$C$1135,$C25,BB$36:BB$1135))</f>
        <v>81.87</v>
      </c>
      <c r="BC25" s="109">
        <f t="shared" si="389"/>
        <v>12</v>
      </c>
      <c r="BD25" s="114">
        <f t="shared" si="58"/>
        <v>3.48</v>
      </c>
      <c r="BE25" s="109">
        <f t="shared" ref="BE25:BF25" si="390">IF(SUMIF($C$36:$C$1135,$C25,BE$36:BE$1135)=0,"-",SUMIF($C$36:$C$1135,$C25,BE$36:BE$1135))</f>
        <v>41.76</v>
      </c>
      <c r="BF25" s="109">
        <f t="shared" si="390"/>
        <v>240.16</v>
      </c>
      <c r="BG25" s="114">
        <f t="shared" si="60"/>
        <v>3.983677548</v>
      </c>
      <c r="BH25" s="109">
        <f t="shared" ref="BH25:BI25" si="391">IF(SUMIF($C$36:$C$1135,$C25,BH$36:BH$1135)=0,"-",SUMIF($C$36:$C$1135,$C25,BH$36:BH$1135))</f>
        <v>956.72</v>
      </c>
      <c r="BI25" s="109">
        <f t="shared" si="391"/>
        <v>71.52</v>
      </c>
      <c r="BJ25" s="114">
        <f t="shared" si="62"/>
        <v>4.261605145</v>
      </c>
      <c r="BK25" s="109">
        <f t="shared" ref="BK25:BL25" si="392">IF(SUMIF($C$36:$C$1135,$C25,BK$36:BK$1135)=0,"-",SUMIF($C$36:$C$1135,$C25,BK$36:BK$1135))</f>
        <v>304.79</v>
      </c>
      <c r="BL25" s="109">
        <f t="shared" si="392"/>
        <v>397.1</v>
      </c>
      <c r="BM25" s="114">
        <f t="shared" si="64"/>
        <v>4.175686225</v>
      </c>
      <c r="BN25" s="109">
        <f t="shared" ref="BN25:BO25" si="393">IF(SUMIF($C$36:$C$1135,$C25,BN$36:BN$1135)=0,"-",SUMIF($C$36:$C$1135,$C25,BN$36:BN$1135))</f>
        <v>1658.165</v>
      </c>
      <c r="BO25" s="109">
        <f t="shared" si="393"/>
        <v>25.5</v>
      </c>
      <c r="BP25" s="114">
        <f t="shared" si="66"/>
        <v>3.645490196</v>
      </c>
      <c r="BQ25" s="109">
        <f t="shared" ref="BQ25:BR25" si="394">IF(SUMIF($C$36:$C$1135,$C25,BQ$36:BQ$1135)=0,"-",SUMIF($C$36:$C$1135,$C25,BQ$36:BQ$1135))</f>
        <v>92.96</v>
      </c>
      <c r="BR25" s="109">
        <f t="shared" si="394"/>
        <v>61</v>
      </c>
      <c r="BS25" s="114">
        <f t="shared" si="68"/>
        <v>4.243606557</v>
      </c>
      <c r="BT25" s="109">
        <f t="shared" ref="BT25:BU25" si="395">IF(SUMIF($C$36:$C$1135,$C25,BT$36:BT$1135)=0,"-",SUMIF($C$36:$C$1135,$C25,BT$36:BT$1135))</f>
        <v>258.86</v>
      </c>
      <c r="BU25" s="109">
        <f t="shared" si="395"/>
        <v>555.12</v>
      </c>
      <c r="BV25" s="114">
        <f t="shared" si="70"/>
        <v>4.169864174</v>
      </c>
      <c r="BW25" s="109">
        <f t="shared" si="96"/>
        <v>2314.775</v>
      </c>
      <c r="BX25" s="2"/>
      <c r="BY25" s="2"/>
      <c r="BZ25" s="2"/>
      <c r="CA25" s="2"/>
    </row>
    <row r="26" ht="15.75" hidden="1" customHeight="1">
      <c r="A26" s="99" t="str">
        <f t="shared" si="71"/>
        <v>August</v>
      </c>
      <c r="B26" s="103" t="s">
        <v>32</v>
      </c>
      <c r="C26" s="103" t="s">
        <v>48</v>
      </c>
      <c r="D26" s="94">
        <f t="shared" si="72"/>
        <v>481.03</v>
      </c>
      <c r="E26" s="113">
        <f t="shared" si="24"/>
        <v>4.909372596</v>
      </c>
      <c r="F26" s="94">
        <f t="shared" ref="F26:G26" si="396">IF(SUMIF($C$36:$C$1135,$C26,F$36:F$1135)=0,"-",SUMIF($C$36:$C$1135,$C26,F$36:F$1135))</f>
        <v>2361.5555</v>
      </c>
      <c r="G26" s="94">
        <f t="shared" si="396"/>
        <v>2565.1</v>
      </c>
      <c r="H26" s="113">
        <f t="shared" si="26"/>
        <v>4.668632802</v>
      </c>
      <c r="I26" s="94">
        <f t="shared" ref="I26:J26" si="397">IF(SUMIF($C$36:$C$1135,$C26,I$36:I$1135)=0,"-",SUMIF($C$36:$C$1135,$C26,I$36:I$1135))</f>
        <v>11975.51</v>
      </c>
      <c r="J26" s="94">
        <f t="shared" si="397"/>
        <v>478.14</v>
      </c>
      <c r="K26" s="113">
        <f t="shared" si="28"/>
        <v>4.328209311</v>
      </c>
      <c r="L26" s="94">
        <f t="shared" ref="L26:M26" si="398">IF(SUMIF($C$36:$C$1135,$C26,L$36:L$1135)=0,"-",SUMIF($C$36:$C$1135,$C26,L$36:L$1135))</f>
        <v>2069.49</v>
      </c>
      <c r="M26" s="94">
        <f t="shared" si="398"/>
        <v>234.71</v>
      </c>
      <c r="N26" s="113">
        <f t="shared" si="30"/>
        <v>3.906309914</v>
      </c>
      <c r="O26" s="94">
        <f t="shared" ref="O26:P26" si="399">IF(SUMIF($C$36:$C$1135,$C26,O$36:O$1135)=0,"-",SUMIF($C$36:$C$1135,$C26,O$36:O$1135))</f>
        <v>916.85</v>
      </c>
      <c r="P26" s="94">
        <f t="shared" si="399"/>
        <v>3758.98</v>
      </c>
      <c r="Q26" s="113">
        <f t="shared" si="32"/>
        <v>4.608538886</v>
      </c>
      <c r="R26" s="94">
        <f t="shared" ref="R26:S26" si="400">IF(SUMIF($C$36:$C$1135,$C26,R$36:R$1135)=0,"-",SUMIF($C$36:$C$1135,$C26,R$36:R$1135))</f>
        <v>17323.4055</v>
      </c>
      <c r="S26" s="94">
        <f t="shared" si="400"/>
        <v>103.12</v>
      </c>
      <c r="T26" s="113">
        <f t="shared" si="34"/>
        <v>4.695791311</v>
      </c>
      <c r="U26" s="94">
        <f t="shared" ref="U26:V26" si="401">IF(SUMIF($C$36:$C$1135,$C26,U$36:U$1135)=0,"-",SUMIF($C$36:$C$1135,$C26,U$36:U$1135))</f>
        <v>484.23</v>
      </c>
      <c r="V26" s="94">
        <f t="shared" si="401"/>
        <v>4370.99</v>
      </c>
      <c r="W26" s="113">
        <f t="shared" si="36"/>
        <v>3.919957492</v>
      </c>
      <c r="X26" s="94">
        <f t="shared" ref="X26:Y26" si="402">IF(SUMIF($C$36:$C$1135,$C26,X$36:X$1135)=0,"-",SUMIF($C$36:$C$1135,$C26,X$36:X$1135))</f>
        <v>17134.095</v>
      </c>
      <c r="Y26" s="94">
        <f t="shared" si="402"/>
        <v>628.15</v>
      </c>
      <c r="Z26" s="113">
        <f t="shared" si="38"/>
        <v>3.538852185</v>
      </c>
      <c r="AA26" s="94">
        <f t="shared" ref="AA26:AB26" si="403">IF(SUMIF($C$36:$C$1135,$C26,AA$36:AA$1135)=0,"-",SUMIF($C$36:$C$1135,$C26,AA$36:AA$1135))</f>
        <v>2222.93</v>
      </c>
      <c r="AB26" s="94">
        <f t="shared" si="403"/>
        <v>307.26</v>
      </c>
      <c r="AC26" s="113">
        <f t="shared" si="40"/>
        <v>3.047354032</v>
      </c>
      <c r="AD26" s="94">
        <f t="shared" ref="AD26:AE26" si="404">IF(SUMIF($C$36:$C$1135,$C26,AD$36:AD$1135)=0,"-",SUMIF($C$36:$C$1135,$C26,AD$36:AD$1135))</f>
        <v>936.33</v>
      </c>
      <c r="AE26" s="94">
        <f t="shared" si="404"/>
        <v>5409.52</v>
      </c>
      <c r="AF26" s="113">
        <f t="shared" si="42"/>
        <v>3.840929509</v>
      </c>
      <c r="AG26" s="94">
        <f t="shared" ref="AG26:AH26" si="405">IF(SUMIF($C$36:$C$1135,$C26,AG$36:AG$1135)=0,"-",SUMIF($C$36:$C$1135,$C26,AG$36:AG$1135))</f>
        <v>20777.585</v>
      </c>
      <c r="AH26" s="94">
        <f t="shared" si="405"/>
        <v>7.2</v>
      </c>
      <c r="AI26" s="113">
        <f t="shared" si="44"/>
        <v>1.913888889</v>
      </c>
      <c r="AJ26" s="94">
        <f t="shared" ref="AJ26:AK26" si="406">IF(SUMIF($C$36:$C$1135,$C26,AJ$36:AJ$1135)=0,"-",SUMIF($C$36:$C$1135,$C26,AJ$36:AJ$1135))</f>
        <v>13.78</v>
      </c>
      <c r="AK26" s="94">
        <f t="shared" si="406"/>
        <v>106.75</v>
      </c>
      <c r="AL26" s="113">
        <f t="shared" si="46"/>
        <v>2.802716628</v>
      </c>
      <c r="AM26" s="94">
        <f t="shared" ref="AM26:AN26" si="407">IF(SUMIF($C$36:$C$1135,$C26,AM$36:AM$1135)=0,"-",SUMIF($C$36:$C$1135,$C26,AM$36:AM$1135))</f>
        <v>299.19</v>
      </c>
      <c r="AN26" s="94">
        <f t="shared" si="407"/>
        <v>60.09</v>
      </c>
      <c r="AO26" s="113">
        <f t="shared" si="48"/>
        <v>1.108836745</v>
      </c>
      <c r="AP26" s="94">
        <f t="shared" ref="AP26:AQ26" si="408">IF(SUMIF($C$36:$C$1135,$C26,AP$36:AP$1135)=0,"-",SUMIF($C$36:$C$1135,$C26,AP$36:AP$1135))</f>
        <v>66.63</v>
      </c>
      <c r="AQ26" s="94">
        <f t="shared" si="408"/>
        <v>174.04</v>
      </c>
      <c r="AR26" s="113">
        <f t="shared" si="50"/>
        <v>2.181107791</v>
      </c>
      <c r="AS26" s="94">
        <f t="shared" ref="AS26:AT26" si="409">IF(SUMIF($C$36:$C$1135,$C26,AS$36:AS$1135)=0,"-",SUMIF($C$36:$C$1135,$C26,AS$36:AS$1135))</f>
        <v>379.6</v>
      </c>
      <c r="AT26" s="109">
        <f t="shared" si="409"/>
        <v>103.12</v>
      </c>
      <c r="AU26" s="114">
        <f t="shared" si="52"/>
        <v>4.695791311</v>
      </c>
      <c r="AV26" s="109">
        <f t="shared" ref="AV26:AW26" si="410">IF(SUMIF($C$36:$C$1135,$C26,AV$36:AV$1135)=0,"-",SUMIF($C$36:$C$1135,$C26,AV$36:AV$1135))</f>
        <v>484.23</v>
      </c>
      <c r="AW26" s="109">
        <f t="shared" si="410"/>
        <v>4378.19</v>
      </c>
      <c r="AX26" s="114">
        <f t="shared" si="54"/>
        <v>3.916658482</v>
      </c>
      <c r="AY26" s="109">
        <f t="shared" ref="AY26:AZ26" si="411">IF(SUMIF($C$36:$C$1135,$C26,AY$36:AY$1135)=0,"-",SUMIF($C$36:$C$1135,$C26,AY$36:AY$1135))</f>
        <v>17147.875</v>
      </c>
      <c r="AZ26" s="109">
        <f t="shared" si="411"/>
        <v>734.9</v>
      </c>
      <c r="BA26" s="114">
        <f t="shared" si="56"/>
        <v>3.431922711</v>
      </c>
      <c r="BB26" s="109">
        <f t="shared" ref="BB26:BC26" si="412">IF(SUMIF($C$36:$C$1135,$C26,BB$36:BB$1135)=0,"-",SUMIF($C$36:$C$1135,$C26,BB$36:BB$1135))</f>
        <v>2522.12</v>
      </c>
      <c r="BC26" s="109">
        <f t="shared" si="412"/>
        <v>367.35</v>
      </c>
      <c r="BD26" s="114">
        <f t="shared" si="58"/>
        <v>2.730257248</v>
      </c>
      <c r="BE26" s="109">
        <f t="shared" ref="BE26:BF26" si="413">IF(SUMIF($C$36:$C$1135,$C26,BE$36:BE$1135)=0,"-",SUMIF($C$36:$C$1135,$C26,BE$36:BE$1135))</f>
        <v>1002.96</v>
      </c>
      <c r="BF26" s="109">
        <f t="shared" si="413"/>
        <v>5583.56</v>
      </c>
      <c r="BG26" s="114">
        <f t="shared" si="60"/>
        <v>3.789192737</v>
      </c>
      <c r="BH26" s="109">
        <f t="shared" ref="BH26:BI26" si="414">IF(SUMIF($C$36:$C$1135,$C26,BH$36:BH$1135)=0,"-",SUMIF($C$36:$C$1135,$C26,BH$36:BH$1135))</f>
        <v>21157.185</v>
      </c>
      <c r="BI26" s="109">
        <f t="shared" si="414"/>
        <v>584.15</v>
      </c>
      <c r="BJ26" s="114">
        <f t="shared" si="62"/>
        <v>4.871669092</v>
      </c>
      <c r="BK26" s="109">
        <f t="shared" ref="BK26:BL26" si="415">IF(SUMIF($C$36:$C$1135,$C26,BK$36:BK$1135)=0,"-",SUMIF($C$36:$C$1135,$C26,BK$36:BK$1135))</f>
        <v>2845.7855</v>
      </c>
      <c r="BL26" s="109">
        <f t="shared" si="415"/>
        <v>6943.29</v>
      </c>
      <c r="BM26" s="114">
        <f t="shared" si="64"/>
        <v>4.194464728</v>
      </c>
      <c r="BN26" s="109">
        <f t="shared" ref="BN26:BO26" si="416">IF(SUMIF($C$36:$C$1135,$C26,BN$36:BN$1135)=0,"-",SUMIF($C$36:$C$1135,$C26,BN$36:BN$1135))</f>
        <v>29123.385</v>
      </c>
      <c r="BO26" s="109">
        <f t="shared" si="416"/>
        <v>1213.04</v>
      </c>
      <c r="BP26" s="114">
        <f t="shared" si="66"/>
        <v>3.785209062</v>
      </c>
      <c r="BQ26" s="109">
        <f t="shared" ref="BQ26:BR26" si="417">IF(SUMIF($C$36:$C$1135,$C26,BQ$36:BQ$1135)=0,"-",SUMIF($C$36:$C$1135,$C26,BQ$36:BQ$1135))</f>
        <v>4591.61</v>
      </c>
      <c r="BR26" s="109">
        <f t="shared" si="417"/>
        <v>602.06</v>
      </c>
      <c r="BS26" s="114">
        <f t="shared" si="68"/>
        <v>3.188735342</v>
      </c>
      <c r="BT26" s="109">
        <f t="shared" ref="BT26:BU26" si="418">IF(SUMIF($C$36:$C$1135,$C26,BT$36:BT$1135)=0,"-",SUMIF($C$36:$C$1135,$C26,BT$36:BT$1135))</f>
        <v>1919.81</v>
      </c>
      <c r="BU26" s="109">
        <f t="shared" si="418"/>
        <v>9342.54</v>
      </c>
      <c r="BV26" s="114">
        <f t="shared" si="70"/>
        <v>4.118857452</v>
      </c>
      <c r="BW26" s="109">
        <f t="shared" si="96"/>
        <v>38480.5905</v>
      </c>
      <c r="BX26" s="2"/>
      <c r="BY26" s="2"/>
      <c r="BZ26" s="2"/>
      <c r="CA26" s="2"/>
    </row>
    <row r="27" ht="15.75" hidden="1" customHeight="1">
      <c r="A27" s="99" t="str">
        <f t="shared" si="71"/>
        <v>September</v>
      </c>
      <c r="B27" s="103" t="s">
        <v>32</v>
      </c>
      <c r="C27" s="103" t="s">
        <v>49</v>
      </c>
      <c r="D27" s="94">
        <f t="shared" si="72"/>
        <v>2829.2</v>
      </c>
      <c r="E27" s="113">
        <f t="shared" si="24"/>
        <v>5.716452601</v>
      </c>
      <c r="F27" s="94">
        <f t="shared" ref="F27:G27" si="419">IF(SUMIF($C$36:$C$1135,$C27,F$36:F$1135)=0,"-",SUMIF($C$36:$C$1135,$C27,F$36:F$1135))</f>
        <v>16172.9877</v>
      </c>
      <c r="G27" s="94">
        <f t="shared" si="419"/>
        <v>4634.32</v>
      </c>
      <c r="H27" s="113">
        <f t="shared" si="26"/>
        <v>4.656541682</v>
      </c>
      <c r="I27" s="94">
        <f t="shared" ref="I27:J27" si="420">IF(SUMIF($C$36:$C$1135,$C27,I$36:I$1135)=0,"-",SUMIF($C$36:$C$1135,$C27,I$36:I$1135))</f>
        <v>21579.90425</v>
      </c>
      <c r="J27" s="94">
        <f t="shared" si="420"/>
        <v>695.25</v>
      </c>
      <c r="K27" s="113">
        <f t="shared" si="28"/>
        <v>4.153469975</v>
      </c>
      <c r="L27" s="94">
        <f t="shared" ref="L27:M27" si="421">IF(SUMIF($C$36:$C$1135,$C27,L$36:L$1135)=0,"-",SUMIF($C$36:$C$1135,$C27,L$36:L$1135))</f>
        <v>2887.7</v>
      </c>
      <c r="M27" s="94">
        <f t="shared" si="421"/>
        <v>466.42</v>
      </c>
      <c r="N27" s="113">
        <f t="shared" si="30"/>
        <v>4.545722739</v>
      </c>
      <c r="O27" s="94">
        <f t="shared" ref="O27:P27" si="422">IF(SUMIF($C$36:$C$1135,$C27,O$36:O$1135)=0,"-",SUMIF($C$36:$C$1135,$C27,O$36:O$1135))</f>
        <v>2120.216</v>
      </c>
      <c r="P27" s="94">
        <f t="shared" si="422"/>
        <v>8625.19</v>
      </c>
      <c r="Q27" s="113">
        <f t="shared" si="32"/>
        <v>4.957665622</v>
      </c>
      <c r="R27" s="94">
        <f t="shared" ref="R27:S27" si="423">IF(SUMIF($C$36:$C$1135,$C27,R$36:R$1135)=0,"-",SUMIF($C$36:$C$1135,$C27,R$36:R$1135))</f>
        <v>42760.80795</v>
      </c>
      <c r="S27" s="94">
        <f t="shared" si="423"/>
        <v>539.99</v>
      </c>
      <c r="T27" s="113">
        <f t="shared" si="34"/>
        <v>4.995932888</v>
      </c>
      <c r="U27" s="94">
        <f t="shared" ref="U27:V27" si="424">IF(SUMIF($C$36:$C$1135,$C27,U$36:U$1135)=0,"-",SUMIF($C$36:$C$1135,$C27,U$36:U$1135))</f>
        <v>2697.7538</v>
      </c>
      <c r="V27" s="94">
        <f t="shared" si="424"/>
        <v>7077.743</v>
      </c>
      <c r="W27" s="113">
        <f t="shared" si="36"/>
        <v>4.025167133</v>
      </c>
      <c r="X27" s="94">
        <f t="shared" ref="X27:Y27" si="425">IF(SUMIF($C$36:$C$1135,$C27,X$36:X$1135)=0,"-",SUMIF($C$36:$C$1135,$C27,X$36:X$1135))</f>
        <v>28489.0985</v>
      </c>
      <c r="Y27" s="94">
        <f t="shared" si="425"/>
        <v>1484.99</v>
      </c>
      <c r="Z27" s="113">
        <f t="shared" si="38"/>
        <v>3.684931212</v>
      </c>
      <c r="AA27" s="94">
        <f t="shared" ref="AA27:AB27" si="426">IF(SUMIF($C$36:$C$1135,$C27,AA$36:AA$1135)=0,"-",SUMIF($C$36:$C$1135,$C27,AA$36:AA$1135))</f>
        <v>5472.086</v>
      </c>
      <c r="AB27" s="94">
        <f t="shared" si="426"/>
        <v>718.44</v>
      </c>
      <c r="AC27" s="113">
        <f t="shared" si="40"/>
        <v>3.99220255</v>
      </c>
      <c r="AD27" s="94">
        <f t="shared" ref="AD27:AE27" si="427">IF(SUMIF($C$36:$C$1135,$C27,AD$36:AD$1135)=0,"-",SUMIF($C$36:$C$1135,$C27,AD$36:AD$1135))</f>
        <v>2868.158</v>
      </c>
      <c r="AE27" s="94">
        <f t="shared" si="427"/>
        <v>9821.163</v>
      </c>
      <c r="AF27" s="113">
        <f t="shared" si="42"/>
        <v>4.024685905</v>
      </c>
      <c r="AG27" s="94">
        <f t="shared" ref="AG27:AH27" si="428">IF(SUMIF($C$36:$C$1135,$C27,AG$36:AG$1135)=0,"-",SUMIF($C$36:$C$1135,$C27,AG$36:AG$1135))</f>
        <v>39527.0963</v>
      </c>
      <c r="AH27" s="94">
        <f t="shared" si="428"/>
        <v>27.55</v>
      </c>
      <c r="AI27" s="113">
        <f t="shared" si="44"/>
        <v>1.368784029</v>
      </c>
      <c r="AJ27" s="94">
        <f t="shared" ref="AJ27:AK27" si="429">IF(SUMIF($C$36:$C$1135,$C27,AJ$36:AJ$1135)=0,"-",SUMIF($C$36:$C$1135,$C27,AJ$36:AJ$1135))</f>
        <v>37.71</v>
      </c>
      <c r="AK27" s="94">
        <f t="shared" si="429"/>
        <v>128.3</v>
      </c>
      <c r="AL27" s="113">
        <f t="shared" si="46"/>
        <v>2.901777085</v>
      </c>
      <c r="AM27" s="94">
        <f t="shared" ref="AM27:AN27" si="430">IF(SUMIF($C$36:$C$1135,$C27,AM$36:AM$1135)=0,"-",SUMIF($C$36:$C$1135,$C27,AM$36:AM$1135))</f>
        <v>372.298</v>
      </c>
      <c r="AN27" s="94">
        <f t="shared" si="430"/>
        <v>21.82</v>
      </c>
      <c r="AO27" s="113">
        <f t="shared" si="48"/>
        <v>3.513748854</v>
      </c>
      <c r="AP27" s="94">
        <f t="shared" ref="AP27:AQ27" si="431">IF(SUMIF($C$36:$C$1135,$C27,AP$36:AP$1135)=0,"-",SUMIF($C$36:$C$1135,$C27,AP$36:AP$1135))</f>
        <v>76.67</v>
      </c>
      <c r="AQ27" s="94">
        <f t="shared" si="431"/>
        <v>177.67</v>
      </c>
      <c r="AR27" s="113">
        <f t="shared" si="50"/>
        <v>2.739224405</v>
      </c>
      <c r="AS27" s="94">
        <f t="shared" ref="AS27:AT27" si="432">IF(SUMIF($C$36:$C$1135,$C27,AS$36:AS$1135)=0,"-",SUMIF($C$36:$C$1135,$C27,AS$36:AS$1135))</f>
        <v>486.678</v>
      </c>
      <c r="AT27" s="109">
        <f t="shared" si="432"/>
        <v>539.99</v>
      </c>
      <c r="AU27" s="114">
        <f t="shared" si="52"/>
        <v>4.995932888</v>
      </c>
      <c r="AV27" s="109">
        <f t="shared" ref="AV27:AW27" si="433">IF(SUMIF($C$36:$C$1135,$C27,AV$36:AV$1135)=0,"-",SUMIF($C$36:$C$1135,$C27,AV$36:AV$1135))</f>
        <v>2697.7538</v>
      </c>
      <c r="AW27" s="109">
        <f t="shared" si="433"/>
        <v>7105.293</v>
      </c>
      <c r="AX27" s="114">
        <f t="shared" si="54"/>
        <v>4.014867297</v>
      </c>
      <c r="AY27" s="109">
        <f t="shared" ref="AY27:AZ27" si="434">IF(SUMIF($C$36:$C$1135,$C27,AY$36:AY$1135)=0,"-",SUMIF($C$36:$C$1135,$C27,AY$36:AY$1135))</f>
        <v>28526.8085</v>
      </c>
      <c r="AZ27" s="109">
        <f t="shared" si="434"/>
        <v>1613.29</v>
      </c>
      <c r="BA27" s="114">
        <f t="shared" si="56"/>
        <v>3.622649369</v>
      </c>
      <c r="BB27" s="109">
        <f t="shared" ref="BB27:BC27" si="435">IF(SUMIF($C$36:$C$1135,$C27,BB$36:BB$1135)=0,"-",SUMIF($C$36:$C$1135,$C27,BB$36:BB$1135))</f>
        <v>5844.384</v>
      </c>
      <c r="BC27" s="109">
        <f t="shared" si="435"/>
        <v>740.26</v>
      </c>
      <c r="BD27" s="114">
        <f t="shared" si="58"/>
        <v>3.978099587</v>
      </c>
      <c r="BE27" s="109">
        <f t="shared" ref="BE27:BF27" si="436">IF(SUMIF($C$36:$C$1135,$C27,BE$36:BE$1135)=0,"-",SUMIF($C$36:$C$1135,$C27,BE$36:BE$1135))</f>
        <v>2944.828</v>
      </c>
      <c r="BF27" s="109">
        <f t="shared" si="436"/>
        <v>9998.833</v>
      </c>
      <c r="BG27" s="114">
        <f t="shared" si="60"/>
        <v>4.001844445</v>
      </c>
      <c r="BH27" s="109">
        <f t="shared" ref="BH27:BI27" si="437">IF(SUMIF($C$36:$C$1135,$C27,BH$36:BH$1135)=0,"-",SUMIF($C$36:$C$1135,$C27,BH$36:BH$1135))</f>
        <v>40013.7743</v>
      </c>
      <c r="BI27" s="109">
        <f t="shared" si="437"/>
        <v>3369.19</v>
      </c>
      <c r="BJ27" s="114">
        <f t="shared" si="62"/>
        <v>5.600972786</v>
      </c>
      <c r="BK27" s="109">
        <f t="shared" ref="BK27:BL27" si="438">IF(SUMIF($C$36:$C$1135,$C27,BK$36:BK$1135)=0,"-",SUMIF($C$36:$C$1135,$C27,BK$36:BK$1135))</f>
        <v>18870.7415</v>
      </c>
      <c r="BL27" s="109">
        <f t="shared" si="438"/>
        <v>11739.613</v>
      </c>
      <c r="BM27" s="114">
        <f t="shared" si="64"/>
        <v>4.268174151</v>
      </c>
      <c r="BN27" s="109">
        <f t="shared" ref="BN27:BO27" si="439">IF(SUMIF($C$36:$C$1135,$C27,BN$36:BN$1135)=0,"-",SUMIF($C$36:$C$1135,$C27,BN$36:BN$1135))</f>
        <v>50106.71275</v>
      </c>
      <c r="BO27" s="109">
        <f t="shared" si="439"/>
        <v>2308.54</v>
      </c>
      <c r="BP27" s="114">
        <f t="shared" si="66"/>
        <v>3.782513623</v>
      </c>
      <c r="BQ27" s="109">
        <f t="shared" ref="BQ27:BR27" si="440">IF(SUMIF($C$36:$C$1135,$C27,BQ$36:BQ$1135)=0,"-",SUMIF($C$36:$C$1135,$C27,BQ$36:BQ$1135))</f>
        <v>8732.084</v>
      </c>
      <c r="BR27" s="109">
        <f t="shared" si="440"/>
        <v>1206.68</v>
      </c>
      <c r="BS27" s="114">
        <f t="shared" si="68"/>
        <v>4.197503895</v>
      </c>
      <c r="BT27" s="109">
        <f t="shared" ref="BT27:BU27" si="441">IF(SUMIF($C$36:$C$1135,$C27,BT$36:BT$1135)=0,"-",SUMIF($C$36:$C$1135,$C27,BT$36:BT$1135))</f>
        <v>5065.044</v>
      </c>
      <c r="BU27" s="109">
        <f t="shared" si="441"/>
        <v>18624.023</v>
      </c>
      <c r="BV27" s="114">
        <f t="shared" si="70"/>
        <v>4.444506015</v>
      </c>
      <c r="BW27" s="109">
        <f t="shared" si="96"/>
        <v>82774.58225</v>
      </c>
      <c r="BX27" s="2"/>
      <c r="BY27" s="2"/>
      <c r="BZ27" s="2"/>
      <c r="CA27" s="2"/>
    </row>
    <row r="28" ht="15.75" hidden="1" customHeight="1">
      <c r="A28" s="99" t="str">
        <f t="shared" si="71"/>
        <v>September</v>
      </c>
      <c r="B28" s="103" t="s">
        <v>32</v>
      </c>
      <c r="C28" s="103" t="s">
        <v>50</v>
      </c>
      <c r="D28" s="94">
        <f t="shared" si="72"/>
        <v>4654.7002</v>
      </c>
      <c r="E28" s="113">
        <f t="shared" si="24"/>
        <v>6.376476943</v>
      </c>
      <c r="F28" s="94">
        <f t="shared" ref="F28:G28" si="442">IF(SUMIF($C$36:$C$1135,$C28,F$36:F$1135)=0,"-",SUMIF($C$36:$C$1135,$C28,F$36:F$1135))</f>
        <v>29680.5885</v>
      </c>
      <c r="G28" s="94">
        <f t="shared" si="442"/>
        <v>3442.36</v>
      </c>
      <c r="H28" s="113">
        <f t="shared" si="26"/>
        <v>4.706632223</v>
      </c>
      <c r="I28" s="94">
        <f t="shared" ref="I28:J28" si="443">IF(SUMIF($C$36:$C$1135,$C28,I$36:I$1135)=0,"-",SUMIF($C$36:$C$1135,$C28,I$36:I$1135))</f>
        <v>16201.9225</v>
      </c>
      <c r="J28" s="94">
        <f t="shared" si="443"/>
        <v>389.27</v>
      </c>
      <c r="K28" s="113">
        <f t="shared" si="28"/>
        <v>4.31880186</v>
      </c>
      <c r="L28" s="94">
        <f t="shared" ref="L28:M28" si="444">IF(SUMIF($C$36:$C$1135,$C28,L$36:L$1135)=0,"-",SUMIF($C$36:$C$1135,$C28,L$36:L$1135))</f>
        <v>1681.18</v>
      </c>
      <c r="M28" s="94">
        <f t="shared" si="444"/>
        <v>262.12</v>
      </c>
      <c r="N28" s="113">
        <f t="shared" si="30"/>
        <v>4.55941935</v>
      </c>
      <c r="O28" s="94">
        <f t="shared" ref="O28:P28" si="445">IF(SUMIF($C$36:$C$1135,$C28,O$36:O$1135)=0,"-",SUMIF($C$36:$C$1135,$C28,O$36:O$1135))</f>
        <v>1195.115</v>
      </c>
      <c r="P28" s="94">
        <f t="shared" si="445"/>
        <v>8748.4502</v>
      </c>
      <c r="Q28" s="113">
        <f t="shared" si="32"/>
        <v>5.573422136</v>
      </c>
      <c r="R28" s="94">
        <f t="shared" ref="R28:S28" si="446">IF(SUMIF($C$36:$C$1135,$C28,R$36:R$1135)=0,"-",SUMIF($C$36:$C$1135,$C28,R$36:R$1135))</f>
        <v>48758.806</v>
      </c>
      <c r="S28" s="94">
        <f t="shared" si="446"/>
        <v>1908.17</v>
      </c>
      <c r="T28" s="113">
        <f t="shared" si="34"/>
        <v>5.447482667</v>
      </c>
      <c r="U28" s="94">
        <f t="shared" ref="U28:V28" si="447">IF(SUMIF($C$36:$C$1135,$C28,U$36:U$1135)=0,"-",SUMIF($C$36:$C$1135,$C28,U$36:U$1135))</f>
        <v>10394.723</v>
      </c>
      <c r="V28" s="94">
        <f t="shared" si="447"/>
        <v>10160.4211</v>
      </c>
      <c r="W28" s="113">
        <f t="shared" si="36"/>
        <v>3.877656311</v>
      </c>
      <c r="X28" s="94">
        <f t="shared" ref="X28:Y28" si="448">IF(SUMIF($C$36:$C$1135,$C28,X$36:X$1135)=0,"-",SUMIF($C$36:$C$1135,$C28,X$36:X$1135))</f>
        <v>39398.621</v>
      </c>
      <c r="Y28" s="94">
        <f t="shared" si="448"/>
        <v>680.37</v>
      </c>
      <c r="Z28" s="113">
        <f t="shared" si="38"/>
        <v>3.674441848</v>
      </c>
      <c r="AA28" s="94">
        <f t="shared" ref="AA28:AB28" si="449">IF(SUMIF($C$36:$C$1135,$C28,AA$36:AA$1135)=0,"-",SUMIF($C$36:$C$1135,$C28,AA$36:AA$1135))</f>
        <v>2499.98</v>
      </c>
      <c r="AB28" s="94">
        <f t="shared" si="449"/>
        <v>399.69</v>
      </c>
      <c r="AC28" s="113">
        <f t="shared" si="40"/>
        <v>3.532625285</v>
      </c>
      <c r="AD28" s="94">
        <f t="shared" ref="AD28:AE28" si="450">IF(SUMIF($C$36:$C$1135,$C28,AD$36:AD$1135)=0,"-",SUMIF($C$36:$C$1135,$C28,AD$36:AD$1135))</f>
        <v>1411.955</v>
      </c>
      <c r="AE28" s="94">
        <f t="shared" si="450"/>
        <v>13148.6511</v>
      </c>
      <c r="AF28" s="113">
        <f t="shared" si="42"/>
        <v>4.084470612</v>
      </c>
      <c r="AG28" s="94">
        <f t="shared" ref="AG28:AH28" si="451">IF(SUMIF($C$36:$C$1135,$C28,AG$36:AG$1135)=0,"-",SUMIF($C$36:$C$1135,$C28,AG$36:AG$1135))</f>
        <v>53705.279</v>
      </c>
      <c r="AH28" s="94">
        <f t="shared" si="451"/>
        <v>52.4</v>
      </c>
      <c r="AI28" s="113">
        <f t="shared" si="44"/>
        <v>3.630152672</v>
      </c>
      <c r="AJ28" s="94">
        <f t="shared" ref="AJ28:AK28" si="452">IF(SUMIF($C$36:$C$1135,$C28,AJ$36:AJ$1135)=0,"-",SUMIF($C$36:$C$1135,$C28,AJ$36:AJ$1135))</f>
        <v>190.22</v>
      </c>
      <c r="AK28" s="94">
        <f t="shared" si="452"/>
        <v>2.6</v>
      </c>
      <c r="AL28" s="113">
        <f t="shared" si="46"/>
        <v>1.938461538</v>
      </c>
      <c r="AM28" s="94">
        <f t="shared" ref="AM28:AN28" si="453">IF(SUMIF($C$36:$C$1135,$C28,AM$36:AM$1135)=0,"-",SUMIF($C$36:$C$1135,$C28,AM$36:AM$1135))</f>
        <v>5.04</v>
      </c>
      <c r="AN28" s="94">
        <f t="shared" si="453"/>
        <v>28.98</v>
      </c>
      <c r="AO28" s="113">
        <f t="shared" si="48"/>
        <v>2.007591442</v>
      </c>
      <c r="AP28" s="94">
        <f t="shared" ref="AP28:AQ28" si="454">IF(SUMIF($C$36:$C$1135,$C28,AP$36:AP$1135)=0,"-",SUMIF($C$36:$C$1135,$C28,AP$36:AP$1135))</f>
        <v>58.18</v>
      </c>
      <c r="AQ28" s="94">
        <f t="shared" si="454"/>
        <v>83.98</v>
      </c>
      <c r="AR28" s="113">
        <f t="shared" si="50"/>
        <v>3.017861396</v>
      </c>
      <c r="AS28" s="94">
        <f t="shared" ref="AS28:AT28" si="455">IF(SUMIF($C$36:$C$1135,$C28,AS$36:AS$1135)=0,"-",SUMIF($C$36:$C$1135,$C28,AS$36:AS$1135))</f>
        <v>253.44</v>
      </c>
      <c r="AT28" s="109">
        <f t="shared" si="455"/>
        <v>1908.17</v>
      </c>
      <c r="AU28" s="114">
        <f t="shared" si="52"/>
        <v>5.447482667</v>
      </c>
      <c r="AV28" s="109">
        <f t="shared" ref="AV28:AW28" si="456">IF(SUMIF($C$36:$C$1135,$C28,AV$36:AV$1135)=0,"-",SUMIF($C$36:$C$1135,$C28,AV$36:AV$1135))</f>
        <v>10394.723</v>
      </c>
      <c r="AW28" s="109">
        <f t="shared" si="456"/>
        <v>10212.8211</v>
      </c>
      <c r="AX28" s="114">
        <f t="shared" si="54"/>
        <v>3.876386418</v>
      </c>
      <c r="AY28" s="109">
        <f t="shared" ref="AY28:AZ28" si="457">IF(SUMIF($C$36:$C$1135,$C28,AY$36:AY$1135)=0,"-",SUMIF($C$36:$C$1135,$C28,AY$36:AY$1135))</f>
        <v>39588.841</v>
      </c>
      <c r="AZ28" s="109">
        <f t="shared" si="457"/>
        <v>682.97</v>
      </c>
      <c r="BA28" s="114">
        <f t="shared" si="56"/>
        <v>3.667833141</v>
      </c>
      <c r="BB28" s="109">
        <f t="shared" ref="BB28:BC28" si="458">IF(SUMIF($C$36:$C$1135,$C28,BB$36:BB$1135)=0,"-",SUMIF($C$36:$C$1135,$C28,BB$36:BB$1135))</f>
        <v>2505.02</v>
      </c>
      <c r="BC28" s="109">
        <f t="shared" si="458"/>
        <v>428.67</v>
      </c>
      <c r="BD28" s="114">
        <f t="shared" si="58"/>
        <v>3.429526209</v>
      </c>
      <c r="BE28" s="109">
        <f t="shared" ref="BE28:BF28" si="459">IF(SUMIF($C$36:$C$1135,$C28,BE$36:BE$1135)=0,"-",SUMIF($C$36:$C$1135,$C28,BE$36:BE$1135))</f>
        <v>1470.135</v>
      </c>
      <c r="BF28" s="109">
        <f t="shared" si="459"/>
        <v>13232.6311</v>
      </c>
      <c r="BG28" s="114">
        <f t="shared" si="60"/>
        <v>4.077701448</v>
      </c>
      <c r="BH28" s="109">
        <f t="shared" ref="BH28:BI28" si="460">IF(SUMIF($C$36:$C$1135,$C28,BH$36:BH$1135)=0,"-",SUMIF($C$36:$C$1135,$C28,BH$36:BH$1135))</f>
        <v>53958.719</v>
      </c>
      <c r="BI28" s="109">
        <f t="shared" si="460"/>
        <v>6562.8702</v>
      </c>
      <c r="BJ28" s="114">
        <f t="shared" si="62"/>
        <v>6.106369664</v>
      </c>
      <c r="BK28" s="109">
        <f t="shared" ref="BK28:BL28" si="461">IF(SUMIF($C$36:$C$1135,$C28,BK$36:BK$1135)=0,"-",SUMIF($C$36:$C$1135,$C28,BK$36:BK$1135))</f>
        <v>40075.3115</v>
      </c>
      <c r="BL28" s="109">
        <f t="shared" si="461"/>
        <v>13655.1811</v>
      </c>
      <c r="BM28" s="114">
        <f t="shared" si="64"/>
        <v>4.085684627</v>
      </c>
      <c r="BN28" s="109">
        <f t="shared" ref="BN28:BO28" si="462">IF(SUMIF($C$36:$C$1135,$C28,BN$36:BN$1135)=0,"-",SUMIF($C$36:$C$1135,$C28,BN$36:BN$1135))</f>
        <v>55790.7635</v>
      </c>
      <c r="BO28" s="109">
        <f t="shared" si="462"/>
        <v>1072.24</v>
      </c>
      <c r="BP28" s="114">
        <f t="shared" si="66"/>
        <v>3.904163247</v>
      </c>
      <c r="BQ28" s="109">
        <f t="shared" ref="BQ28:BR28" si="463">IF(SUMIF($C$36:$C$1135,$C28,BQ$36:BQ$1135)=0,"-",SUMIF($C$36:$C$1135,$C28,BQ$36:BQ$1135))</f>
        <v>4186.2</v>
      </c>
      <c r="BR28" s="109">
        <f t="shared" si="463"/>
        <v>690.79</v>
      </c>
      <c r="BS28" s="114">
        <f t="shared" si="68"/>
        <v>3.858263727</v>
      </c>
      <c r="BT28" s="109">
        <f t="shared" ref="BT28:BU28" si="464">IF(SUMIF($C$36:$C$1135,$C28,BT$36:BT$1135)=0,"-",SUMIF($C$36:$C$1135,$C28,BT$36:BT$1135))</f>
        <v>2665.25</v>
      </c>
      <c r="BU28" s="109">
        <f t="shared" si="464"/>
        <v>21981.0813</v>
      </c>
      <c r="BV28" s="114">
        <f t="shared" si="70"/>
        <v>4.67299691</v>
      </c>
      <c r="BW28" s="109">
        <f t="shared" si="96"/>
        <v>102717.525</v>
      </c>
      <c r="BX28" s="2"/>
      <c r="BY28" s="2"/>
      <c r="BZ28" s="2"/>
      <c r="CA28" s="2"/>
    </row>
    <row r="29" ht="15.75" hidden="1" customHeight="1">
      <c r="A29" s="99" t="str">
        <f t="shared" si="71"/>
        <v>October</v>
      </c>
      <c r="B29" s="103" t="s">
        <v>32</v>
      </c>
      <c r="C29" s="103" t="s">
        <v>51</v>
      </c>
      <c r="D29" s="94">
        <f t="shared" si="72"/>
        <v>4823.88</v>
      </c>
      <c r="E29" s="113">
        <f t="shared" si="24"/>
        <v>5.513217939</v>
      </c>
      <c r="F29" s="94">
        <f t="shared" ref="F29:G29" si="465">IF(SUMIF($C$36:$C$1135,$C29,F$36:F$1135)=0,"-",SUMIF($C$36:$C$1135,$C29,F$36:F$1135))</f>
        <v>26595.10175</v>
      </c>
      <c r="G29" s="94">
        <f t="shared" si="465"/>
        <v>5347.268</v>
      </c>
      <c r="H29" s="113">
        <f t="shared" si="26"/>
        <v>4.775868902</v>
      </c>
      <c r="I29" s="94">
        <f t="shared" ref="I29:J29" si="466">IF(SUMIF($C$36:$C$1135,$C29,I$36:I$1135)=0,"-",SUMIF($C$36:$C$1135,$C29,I$36:I$1135))</f>
        <v>25537.85095</v>
      </c>
      <c r="J29" s="94">
        <f t="shared" si="466"/>
        <v>373.56</v>
      </c>
      <c r="K29" s="113">
        <f t="shared" si="28"/>
        <v>4.113593532</v>
      </c>
      <c r="L29" s="94">
        <f t="shared" ref="L29:M29" si="467">IF(SUMIF($C$36:$C$1135,$C29,L$36:L$1135)=0,"-",SUMIF($C$36:$C$1135,$C29,L$36:L$1135))</f>
        <v>1536.674</v>
      </c>
      <c r="M29" s="94">
        <f t="shared" si="467"/>
        <v>847.552</v>
      </c>
      <c r="N29" s="113">
        <f t="shared" si="30"/>
        <v>4.389262842</v>
      </c>
      <c r="O29" s="94">
        <f t="shared" ref="O29:P29" si="468">IF(SUMIF($C$36:$C$1135,$C29,O$36:O$1135)=0,"-",SUMIF($C$36:$C$1135,$C29,O$36:O$1135))</f>
        <v>3720.1285</v>
      </c>
      <c r="P29" s="94">
        <f t="shared" si="468"/>
        <v>11392.26</v>
      </c>
      <c r="Q29" s="113">
        <f t="shared" si="32"/>
        <v>5.037609324</v>
      </c>
      <c r="R29" s="94">
        <f t="shared" ref="R29:S29" si="469">IF(SUMIF($C$36:$C$1135,$C29,R$36:R$1135)=0,"-",SUMIF($C$36:$C$1135,$C29,R$36:R$1135))</f>
        <v>57389.7552</v>
      </c>
      <c r="S29" s="94">
        <f t="shared" si="469"/>
        <v>1319.43</v>
      </c>
      <c r="T29" s="113">
        <f t="shared" si="34"/>
        <v>4.877513396</v>
      </c>
      <c r="U29" s="94">
        <f t="shared" ref="U29:V29" si="470">IF(SUMIF($C$36:$C$1135,$C29,U$36:U$1135)=0,"-",SUMIF($C$36:$C$1135,$C29,U$36:U$1135))</f>
        <v>6435.5375</v>
      </c>
      <c r="V29" s="94">
        <f t="shared" si="470"/>
        <v>19060.23</v>
      </c>
      <c r="W29" s="113">
        <f t="shared" si="36"/>
        <v>3.984916021</v>
      </c>
      <c r="X29" s="94">
        <f t="shared" ref="X29:Y29" si="471">IF(SUMIF($C$36:$C$1135,$C29,X$36:X$1135)=0,"-",SUMIF($C$36:$C$1135,$C29,X$36:X$1135))</f>
        <v>75953.4159</v>
      </c>
      <c r="Y29" s="94">
        <f t="shared" si="471"/>
        <v>2844.59</v>
      </c>
      <c r="Z29" s="113">
        <f t="shared" si="38"/>
        <v>3.261642627</v>
      </c>
      <c r="AA29" s="94">
        <f t="shared" ref="AA29:AB29" si="472">IF(SUMIF($C$36:$C$1135,$C29,AA$36:AA$1135)=0,"-",SUMIF($C$36:$C$1135,$C29,AA$36:AA$1135))</f>
        <v>9278.036</v>
      </c>
      <c r="AB29" s="94">
        <f t="shared" si="472"/>
        <v>728.248</v>
      </c>
      <c r="AC29" s="113">
        <f t="shared" si="40"/>
        <v>3.309029616</v>
      </c>
      <c r="AD29" s="94">
        <f t="shared" ref="AD29:AE29" si="473">IF(SUMIF($C$36:$C$1135,$C29,AD$36:AD$1135)=0,"-",SUMIF($C$36:$C$1135,$C29,AD$36:AD$1135))</f>
        <v>2409.7942</v>
      </c>
      <c r="AE29" s="94">
        <f t="shared" si="473"/>
        <v>23952.498</v>
      </c>
      <c r="AF29" s="113">
        <f t="shared" si="42"/>
        <v>3.927639764</v>
      </c>
      <c r="AG29" s="94">
        <f t="shared" ref="AG29:AH29" si="474">IF(SUMIF($C$36:$C$1135,$C29,AG$36:AG$1135)=0,"-",SUMIF($C$36:$C$1135,$C29,AG$36:AG$1135))</f>
        <v>94076.7836</v>
      </c>
      <c r="AH29" s="94">
        <f t="shared" si="474"/>
        <v>68</v>
      </c>
      <c r="AI29" s="113">
        <f t="shared" si="44"/>
        <v>3.832352941</v>
      </c>
      <c r="AJ29" s="94">
        <f t="shared" ref="AJ29:AK29" si="475">IF(SUMIF($C$36:$C$1135,$C29,AJ$36:AJ$1135)=0,"-",SUMIF($C$36:$C$1135,$C29,AJ$36:AJ$1135))</f>
        <v>260.6</v>
      </c>
      <c r="AK29" s="94" t="str">
        <f t="shared" si="475"/>
        <v>-</v>
      </c>
      <c r="AL29" s="113" t="str">
        <f t="shared" si="46"/>
        <v/>
      </c>
      <c r="AM29" s="94" t="str">
        <f t="shared" ref="AM29:AN29" si="476">IF(SUMIF($C$36:$C$1135,$C29,AM$36:AM$1135)=0,"-",SUMIF($C$36:$C$1135,$C29,AM$36:AM$1135))</f>
        <v>-</v>
      </c>
      <c r="AN29" s="94">
        <f t="shared" si="476"/>
        <v>30.65</v>
      </c>
      <c r="AO29" s="113">
        <f t="shared" si="48"/>
        <v>2.290701468</v>
      </c>
      <c r="AP29" s="94">
        <f t="shared" ref="AP29:AQ29" si="477">IF(SUMIF($C$36:$C$1135,$C29,AP$36:AP$1135)=0,"-",SUMIF($C$36:$C$1135,$C29,AP$36:AP$1135))</f>
        <v>70.21</v>
      </c>
      <c r="AQ29" s="94">
        <f t="shared" si="477"/>
        <v>98.65</v>
      </c>
      <c r="AR29" s="113">
        <f t="shared" si="50"/>
        <v>3.353370502</v>
      </c>
      <c r="AS29" s="94">
        <f t="shared" ref="AS29:AT29" si="478">IF(SUMIF($C$36:$C$1135,$C29,AS$36:AS$1135)=0,"-",SUMIF($C$36:$C$1135,$C29,AS$36:AS$1135))</f>
        <v>330.81</v>
      </c>
      <c r="AT29" s="109">
        <f t="shared" si="478"/>
        <v>1319.43</v>
      </c>
      <c r="AU29" s="114">
        <f t="shared" si="52"/>
        <v>4.877513396</v>
      </c>
      <c r="AV29" s="109">
        <f t="shared" ref="AV29:AW29" si="479">IF(SUMIF($C$36:$C$1135,$C29,AV$36:AV$1135)=0,"-",SUMIF($C$36:$C$1135,$C29,AV$36:AV$1135))</f>
        <v>6435.5375</v>
      </c>
      <c r="AW29" s="109">
        <f t="shared" si="479"/>
        <v>19128.23</v>
      </c>
      <c r="AX29" s="114">
        <f t="shared" si="54"/>
        <v>3.984373667</v>
      </c>
      <c r="AY29" s="109">
        <f t="shared" ref="AY29:AZ29" si="480">IF(SUMIF($C$36:$C$1135,$C29,AY$36:AY$1135)=0,"-",SUMIF($C$36:$C$1135,$C29,AY$36:AY$1135))</f>
        <v>76214.0159</v>
      </c>
      <c r="AZ29" s="109">
        <f t="shared" si="480"/>
        <v>2844.59</v>
      </c>
      <c r="BA29" s="114">
        <f t="shared" si="56"/>
        <v>3.261642627</v>
      </c>
      <c r="BB29" s="109">
        <f t="shared" ref="BB29:BC29" si="481">IF(SUMIF($C$36:$C$1135,$C29,BB$36:BB$1135)=0,"-",SUMIF($C$36:$C$1135,$C29,BB$36:BB$1135))</f>
        <v>9278.036</v>
      </c>
      <c r="BC29" s="109">
        <f t="shared" si="481"/>
        <v>758.898</v>
      </c>
      <c r="BD29" s="114">
        <f t="shared" si="58"/>
        <v>3.267901879</v>
      </c>
      <c r="BE29" s="109">
        <f t="shared" ref="BE29:BF29" si="482">IF(SUMIF($C$36:$C$1135,$C29,BE$36:BE$1135)=0,"-",SUMIF($C$36:$C$1135,$C29,BE$36:BE$1135))</f>
        <v>2480.0042</v>
      </c>
      <c r="BF29" s="109">
        <f t="shared" si="482"/>
        <v>24051.148</v>
      </c>
      <c r="BG29" s="114">
        <f t="shared" si="60"/>
        <v>3.925284298</v>
      </c>
      <c r="BH29" s="109">
        <f t="shared" ref="BH29:BI29" si="483">IF(SUMIF($C$36:$C$1135,$C29,BH$36:BH$1135)=0,"-",SUMIF($C$36:$C$1135,$C29,BH$36:BH$1135))</f>
        <v>94407.5936</v>
      </c>
      <c r="BI29" s="109">
        <f t="shared" si="483"/>
        <v>6143.31</v>
      </c>
      <c r="BJ29" s="114">
        <f t="shared" si="62"/>
        <v>5.376684434</v>
      </c>
      <c r="BK29" s="109">
        <f t="shared" ref="BK29:BL29" si="484">IF(SUMIF($C$36:$C$1135,$C29,BK$36:BK$1135)=0,"-",SUMIF($C$36:$C$1135,$C29,BK$36:BK$1135))</f>
        <v>33030.63925</v>
      </c>
      <c r="BL29" s="109">
        <f t="shared" si="484"/>
        <v>24475.498</v>
      </c>
      <c r="BM29" s="114">
        <f t="shared" si="64"/>
        <v>4.157295057</v>
      </c>
      <c r="BN29" s="109">
        <f t="shared" ref="BN29:BO29" si="485">IF(SUMIF($C$36:$C$1135,$C29,BN$36:BN$1135)=0,"-",SUMIF($C$36:$C$1135,$C29,BN$36:BN$1135))</f>
        <v>101751.8669</v>
      </c>
      <c r="BO29" s="109">
        <f t="shared" si="485"/>
        <v>3218.15</v>
      </c>
      <c r="BP29" s="114">
        <f t="shared" si="66"/>
        <v>3.360536333</v>
      </c>
      <c r="BQ29" s="109">
        <f t="shared" ref="BQ29:BR29" si="486">IF(SUMIF($C$36:$C$1135,$C29,BQ$36:BQ$1135)=0,"-",SUMIF($C$36:$C$1135,$C29,BQ$36:BQ$1135))</f>
        <v>10814.71</v>
      </c>
      <c r="BR29" s="109">
        <f t="shared" si="486"/>
        <v>1606.45</v>
      </c>
      <c r="BS29" s="114">
        <f t="shared" si="68"/>
        <v>3.85952423</v>
      </c>
      <c r="BT29" s="109">
        <f t="shared" ref="BT29:BU29" si="487">IF(SUMIF($C$36:$C$1135,$C29,BT$36:BT$1135)=0,"-",SUMIF($C$36:$C$1135,$C29,BT$36:BT$1135))</f>
        <v>6200.1327</v>
      </c>
      <c r="BU29" s="109">
        <f t="shared" si="487"/>
        <v>35443.408</v>
      </c>
      <c r="BV29" s="114">
        <f t="shared" si="70"/>
        <v>4.282809057</v>
      </c>
      <c r="BW29" s="109">
        <f t="shared" si="96"/>
        <v>151797.3488</v>
      </c>
      <c r="BX29" s="2"/>
      <c r="BY29" s="2"/>
      <c r="BZ29" s="2"/>
      <c r="CA29" s="2"/>
    </row>
    <row r="30" ht="15.75" hidden="1" customHeight="1">
      <c r="A30" s="99" t="str">
        <f t="shared" si="71"/>
        <v>October</v>
      </c>
      <c r="B30" s="103" t="s">
        <v>32</v>
      </c>
      <c r="C30" s="103" t="s">
        <v>52</v>
      </c>
      <c r="D30" s="94">
        <f t="shared" si="72"/>
        <v>2726.1902</v>
      </c>
      <c r="E30" s="113">
        <f t="shared" si="24"/>
        <v>5.050247008</v>
      </c>
      <c r="F30" s="94">
        <f t="shared" ref="F30:G30" si="488">IF(SUMIF($C$36:$C$1135,$C30,F$36:F$1135)=0,"-",SUMIF($C$36:$C$1135,$C30,F$36:F$1135))</f>
        <v>13767.9339</v>
      </c>
      <c r="G30" s="94">
        <f t="shared" si="488"/>
        <v>2975.8815</v>
      </c>
      <c r="H30" s="113">
        <f t="shared" si="26"/>
        <v>4.216405794</v>
      </c>
      <c r="I30" s="94">
        <f t="shared" ref="I30:J30" si="489">IF(SUMIF($C$36:$C$1135,$C30,I$36:I$1135)=0,"-",SUMIF($C$36:$C$1135,$C30,I$36:I$1135))</f>
        <v>12547.524</v>
      </c>
      <c r="J30" s="94">
        <f t="shared" si="489"/>
        <v>281.52</v>
      </c>
      <c r="K30" s="113">
        <f t="shared" si="28"/>
        <v>3.969167377</v>
      </c>
      <c r="L30" s="94">
        <f t="shared" ref="L30:M30" si="490">IF(SUMIF($C$36:$C$1135,$C30,L$36:L$1135)=0,"-",SUMIF($C$36:$C$1135,$C30,L$36:L$1135))</f>
        <v>1117.4</v>
      </c>
      <c r="M30" s="94">
        <f t="shared" si="490"/>
        <v>337.0364</v>
      </c>
      <c r="N30" s="113">
        <f t="shared" si="30"/>
        <v>3.892680601</v>
      </c>
      <c r="O30" s="94">
        <f t="shared" ref="O30:P30" si="491">IF(SUMIF($C$36:$C$1135,$C30,O$36:O$1135)=0,"-",SUMIF($C$36:$C$1135,$C30,O$36:O$1135))</f>
        <v>1311.975056</v>
      </c>
      <c r="P30" s="94">
        <f t="shared" si="491"/>
        <v>6320.6281</v>
      </c>
      <c r="Q30" s="113">
        <f t="shared" si="32"/>
        <v>4.547781091</v>
      </c>
      <c r="R30" s="94">
        <f t="shared" ref="R30:S30" si="492">IF(SUMIF($C$36:$C$1135,$C30,R$36:R$1135)=0,"-",SUMIF($C$36:$C$1135,$C30,R$36:R$1135))</f>
        <v>28744.83296</v>
      </c>
      <c r="S30" s="94">
        <f t="shared" si="492"/>
        <v>777.5</v>
      </c>
      <c r="T30" s="113">
        <f t="shared" si="34"/>
        <v>4.350537106</v>
      </c>
      <c r="U30" s="94">
        <f t="shared" ref="U30:V30" si="493">IF(SUMIF($C$36:$C$1135,$C30,U$36:U$1135)=0,"-",SUMIF($C$36:$C$1135,$C30,U$36:U$1135))</f>
        <v>3382.5426</v>
      </c>
      <c r="V30" s="94">
        <f t="shared" si="493"/>
        <v>9575.2349</v>
      </c>
      <c r="W30" s="113">
        <f t="shared" si="36"/>
        <v>3.733167033</v>
      </c>
      <c r="X30" s="94">
        <f t="shared" ref="X30:Y30" si="494">IF(SUMIF($C$36:$C$1135,$C30,X$36:X$1135)=0,"-",SUMIF($C$36:$C$1135,$C30,X$36:X$1135))</f>
        <v>35745.95126</v>
      </c>
      <c r="Y30" s="94">
        <f t="shared" si="494"/>
        <v>1343.28</v>
      </c>
      <c r="Z30" s="113">
        <f t="shared" si="38"/>
        <v>3.436227741</v>
      </c>
      <c r="AA30" s="94">
        <f t="shared" ref="AA30:AB30" si="495">IF(SUMIF($C$36:$C$1135,$C30,AA$36:AA$1135)=0,"-",SUMIF($C$36:$C$1135,$C30,AA$36:AA$1135))</f>
        <v>4615.816</v>
      </c>
      <c r="AB30" s="94">
        <f t="shared" si="495"/>
        <v>884.5557</v>
      </c>
      <c r="AC30" s="113">
        <f t="shared" si="40"/>
        <v>3.264663605</v>
      </c>
      <c r="AD30" s="94">
        <f t="shared" ref="AD30:AE30" si="496">IF(SUMIF($C$36:$C$1135,$C30,AD$36:AD$1135)=0,"-",SUMIF($C$36:$C$1135,$C30,AD$36:AD$1135))</f>
        <v>2887.7768</v>
      </c>
      <c r="AE30" s="94">
        <f t="shared" si="496"/>
        <v>12580.5706</v>
      </c>
      <c r="AF30" s="113">
        <f t="shared" si="42"/>
        <v>3.70667501</v>
      </c>
      <c r="AG30" s="94">
        <f t="shared" ref="AG30:AH30" si="497">IF(SUMIF($C$36:$C$1135,$C30,AG$36:AG$1135)=0,"-",SUMIF($C$36:$C$1135,$C30,AG$36:AG$1135))</f>
        <v>46632.08666</v>
      </c>
      <c r="AH30" s="94" t="str">
        <f t="shared" si="497"/>
        <v>-</v>
      </c>
      <c r="AI30" s="113" t="str">
        <f t="shared" si="44"/>
        <v/>
      </c>
      <c r="AJ30" s="94" t="str">
        <f t="shared" ref="AJ30:AK30" si="498">IF(SUMIF($C$36:$C$1135,$C30,AJ$36:AJ$1135)=0,"-",SUMIF($C$36:$C$1135,$C30,AJ$36:AJ$1135))</f>
        <v>-</v>
      </c>
      <c r="AK30" s="94">
        <f t="shared" si="498"/>
        <v>62</v>
      </c>
      <c r="AL30" s="113">
        <f t="shared" si="46"/>
        <v>3.5</v>
      </c>
      <c r="AM30" s="94">
        <f t="shared" ref="AM30:AN30" si="499">IF(SUMIF($C$36:$C$1135,$C30,AM$36:AM$1135)=0,"-",SUMIF($C$36:$C$1135,$C30,AM$36:AM$1135))</f>
        <v>217</v>
      </c>
      <c r="AN30" s="94">
        <f t="shared" si="499"/>
        <v>5</v>
      </c>
      <c r="AO30" s="113">
        <f t="shared" si="48"/>
        <v>2.3</v>
      </c>
      <c r="AP30" s="94">
        <f t="shared" ref="AP30:AQ30" si="500">IF(SUMIF($C$36:$C$1135,$C30,AP$36:AP$1135)=0,"-",SUMIF($C$36:$C$1135,$C30,AP$36:AP$1135))</f>
        <v>11.5</v>
      </c>
      <c r="AQ30" s="94">
        <f t="shared" si="500"/>
        <v>67</v>
      </c>
      <c r="AR30" s="113">
        <f t="shared" si="50"/>
        <v>3.410447761</v>
      </c>
      <c r="AS30" s="94">
        <f t="shared" ref="AS30:AT30" si="501">IF(SUMIF($C$36:$C$1135,$C30,AS$36:AS$1135)=0,"-",SUMIF($C$36:$C$1135,$C30,AS$36:AS$1135))</f>
        <v>228.5</v>
      </c>
      <c r="AT30" s="109">
        <f t="shared" si="501"/>
        <v>777.5</v>
      </c>
      <c r="AU30" s="114">
        <f t="shared" si="52"/>
        <v>4.350537106</v>
      </c>
      <c r="AV30" s="109">
        <f t="shared" ref="AV30:AW30" si="502">IF(SUMIF($C$36:$C$1135,$C30,AV$36:AV$1135)=0,"-",SUMIF($C$36:$C$1135,$C30,AV$36:AV$1135))</f>
        <v>3382.5426</v>
      </c>
      <c r="AW30" s="109">
        <f t="shared" si="502"/>
        <v>9575.2349</v>
      </c>
      <c r="AX30" s="114">
        <f t="shared" si="54"/>
        <v>3.733167033</v>
      </c>
      <c r="AY30" s="109">
        <f t="shared" ref="AY30:AZ30" si="503">IF(SUMIF($C$36:$C$1135,$C30,AY$36:AY$1135)=0,"-",SUMIF($C$36:$C$1135,$C30,AY$36:AY$1135))</f>
        <v>35745.95126</v>
      </c>
      <c r="AZ30" s="109">
        <f t="shared" si="503"/>
        <v>1405.28</v>
      </c>
      <c r="BA30" s="114">
        <f t="shared" si="56"/>
        <v>3.43904133</v>
      </c>
      <c r="BB30" s="109">
        <f t="shared" ref="BB30:BC30" si="504">IF(SUMIF($C$36:$C$1135,$C30,BB$36:BB$1135)=0,"-",SUMIF($C$36:$C$1135,$C30,BB$36:BB$1135))</f>
        <v>4832.816</v>
      </c>
      <c r="BC30" s="109">
        <f t="shared" si="504"/>
        <v>889.5557</v>
      </c>
      <c r="BD30" s="114">
        <f t="shared" si="58"/>
        <v>3.259241439</v>
      </c>
      <c r="BE30" s="109">
        <f t="shared" ref="BE30:BF30" si="505">IF(SUMIF($C$36:$C$1135,$C30,BE$36:BE$1135)=0,"-",SUMIF($C$36:$C$1135,$C30,BE$36:BE$1135))</f>
        <v>2899.2768</v>
      </c>
      <c r="BF30" s="109">
        <f t="shared" si="505"/>
        <v>12647.5706</v>
      </c>
      <c r="BG30" s="114">
        <f t="shared" si="60"/>
        <v>3.705105758</v>
      </c>
      <c r="BH30" s="109">
        <f t="shared" ref="BH30:BI30" si="506">IF(SUMIF($C$36:$C$1135,$C30,BH$36:BH$1135)=0,"-",SUMIF($C$36:$C$1135,$C30,BH$36:BH$1135))</f>
        <v>46860.58666</v>
      </c>
      <c r="BI30" s="109">
        <f t="shared" si="506"/>
        <v>3503.6902</v>
      </c>
      <c r="BJ30" s="114">
        <f t="shared" si="62"/>
        <v>4.894975161</v>
      </c>
      <c r="BK30" s="109">
        <f t="shared" ref="BK30:BL30" si="507">IF(SUMIF($C$36:$C$1135,$C30,BK$36:BK$1135)=0,"-",SUMIF($C$36:$C$1135,$C30,BK$36:BK$1135))</f>
        <v>17150.4765</v>
      </c>
      <c r="BL30" s="109">
        <f t="shared" si="507"/>
        <v>12551.1164</v>
      </c>
      <c r="BM30" s="114">
        <f t="shared" si="64"/>
        <v>3.847743398</v>
      </c>
      <c r="BN30" s="109">
        <f t="shared" ref="BN30:BO30" si="508">IF(SUMIF($C$36:$C$1135,$C30,BN$36:BN$1135)=0,"-",SUMIF($C$36:$C$1135,$C30,BN$36:BN$1135))</f>
        <v>48293.47526</v>
      </c>
      <c r="BO30" s="109">
        <f t="shared" si="508"/>
        <v>1686.8</v>
      </c>
      <c r="BP30" s="114">
        <f t="shared" si="66"/>
        <v>3.527517192</v>
      </c>
      <c r="BQ30" s="109">
        <f t="shared" ref="BQ30:BR30" si="509">IF(SUMIF($C$36:$C$1135,$C30,BQ$36:BQ$1135)=0,"-",SUMIF($C$36:$C$1135,$C30,BQ$36:BQ$1135))</f>
        <v>5950.216</v>
      </c>
      <c r="BR30" s="109">
        <f t="shared" si="509"/>
        <v>1226.5921</v>
      </c>
      <c r="BS30" s="114">
        <f t="shared" si="68"/>
        <v>3.433294455</v>
      </c>
      <c r="BT30" s="109">
        <f t="shared" ref="BT30:BU30" si="510">IF(SUMIF($C$36:$C$1135,$C30,BT$36:BT$1135)=0,"-",SUMIF($C$36:$C$1135,$C30,BT$36:BT$1135))</f>
        <v>4211.251856</v>
      </c>
      <c r="BU30" s="109">
        <f t="shared" si="510"/>
        <v>18968.1987</v>
      </c>
      <c r="BV30" s="114">
        <f t="shared" si="70"/>
        <v>3.985904029</v>
      </c>
      <c r="BW30" s="109">
        <f t="shared" si="96"/>
        <v>75605.41962</v>
      </c>
      <c r="BX30" s="2"/>
      <c r="BY30" s="2"/>
      <c r="BZ30" s="2"/>
      <c r="CA30" s="2"/>
    </row>
    <row r="31" ht="15.75" hidden="1" customHeight="1">
      <c r="A31" s="99" t="str">
        <f t="shared" si="71"/>
        <v>November</v>
      </c>
      <c r="B31" s="103" t="s">
        <v>32</v>
      </c>
      <c r="C31" s="103" t="s">
        <v>53</v>
      </c>
      <c r="D31" s="104">
        <f t="shared" si="72"/>
        <v>2131.84</v>
      </c>
      <c r="E31" s="89">
        <f t="shared" si="24"/>
        <v>4.888647131</v>
      </c>
      <c r="F31" s="104">
        <f t="shared" ref="F31:G31" si="511">IF(SUMIF($C$36:$C$1135,$C31,F$36:F$1135)=0,"-",SUMIF($C$36:$C$1135,$C31,F$36:F$1135))</f>
        <v>10421.8135</v>
      </c>
      <c r="G31" s="104">
        <f t="shared" si="511"/>
        <v>1554.01</v>
      </c>
      <c r="H31" s="89">
        <f t="shared" si="26"/>
        <v>3.951183068</v>
      </c>
      <c r="I31" s="104">
        <f t="shared" ref="I31:J31" si="512">IF(SUMIF($C$36:$C$1135,$C31,I$36:I$1135)=0,"-",SUMIF($C$36:$C$1135,$C31,I$36:I$1135))</f>
        <v>6140.178</v>
      </c>
      <c r="J31" s="104">
        <f t="shared" si="512"/>
        <v>149.9</v>
      </c>
      <c r="K31" s="89">
        <f t="shared" si="28"/>
        <v>4.167311541</v>
      </c>
      <c r="L31" s="104">
        <f t="shared" ref="L31:M31" si="513">IF(SUMIF($C$36:$C$1135,$C31,L$36:L$1135)=0,"-",SUMIF($C$36:$C$1135,$C31,L$36:L$1135))</f>
        <v>624.68</v>
      </c>
      <c r="M31" s="104">
        <f t="shared" si="513"/>
        <v>1.55</v>
      </c>
      <c r="N31" s="89">
        <f t="shared" si="30"/>
        <v>1.735483871</v>
      </c>
      <c r="O31" s="104">
        <f t="shared" ref="O31:P31" si="514">IF(SUMIF($C$36:$C$1135,$C31,O$36:O$1135)=0,"-",SUMIF($C$36:$C$1135,$C31,O$36:O$1135))</f>
        <v>2.69</v>
      </c>
      <c r="P31" s="104">
        <f t="shared" si="514"/>
        <v>3837.3</v>
      </c>
      <c r="Q31" s="89">
        <f t="shared" si="32"/>
        <v>4.479545905</v>
      </c>
      <c r="R31" s="104">
        <f t="shared" ref="R31:S31" si="515">IF(SUMIF($C$36:$C$1135,$C31,R$36:R$1135)=0,"-",SUMIF($C$36:$C$1135,$C31,R$36:R$1135))</f>
        <v>17189.3615</v>
      </c>
      <c r="S31" s="104">
        <f t="shared" si="515"/>
        <v>559.52</v>
      </c>
      <c r="T31" s="89">
        <f t="shared" si="34"/>
        <v>4.348069417</v>
      </c>
      <c r="U31" s="104">
        <f t="shared" ref="U31:V31" si="516">IF(SUMIF($C$36:$C$1135,$C31,U$36:U$1135)=0,"-",SUMIF($C$36:$C$1135,$C31,U$36:U$1135))</f>
        <v>2432.8318</v>
      </c>
      <c r="V31" s="104">
        <f t="shared" si="516"/>
        <v>3741.91</v>
      </c>
      <c r="W31" s="89">
        <f t="shared" si="36"/>
        <v>3.830173762</v>
      </c>
      <c r="X31" s="104">
        <f t="shared" ref="X31:Y31" si="517">IF(SUMIF($C$36:$C$1135,$C31,X$36:X$1135)=0,"-",SUMIF($C$36:$C$1135,$C31,X$36:X$1135))</f>
        <v>14332.1655</v>
      </c>
      <c r="Y31" s="104">
        <f t="shared" si="517"/>
        <v>94.99</v>
      </c>
      <c r="Z31" s="89">
        <f t="shared" si="38"/>
        <v>3.512896094</v>
      </c>
      <c r="AA31" s="104">
        <f t="shared" ref="AA31:AB31" si="518">IF(SUMIF($C$36:$C$1135,$C31,AA$36:AA$1135)=0,"-",SUMIF($C$36:$C$1135,$C31,AA$36:AA$1135))</f>
        <v>333.69</v>
      </c>
      <c r="AB31" s="104">
        <f t="shared" si="518"/>
        <v>207.18</v>
      </c>
      <c r="AC31" s="89">
        <f t="shared" si="40"/>
        <v>3.072518583</v>
      </c>
      <c r="AD31" s="104">
        <f t="shared" ref="AD31:AE31" si="519">IF(SUMIF($C$36:$C$1135,$C31,AD$36:AD$1135)=0,"-",SUMIF($C$36:$C$1135,$C31,AD$36:AD$1135))</f>
        <v>636.5644</v>
      </c>
      <c r="AE31" s="104">
        <f t="shared" si="519"/>
        <v>4603.6</v>
      </c>
      <c r="AF31" s="89">
        <f t="shared" si="42"/>
        <v>3.85247452</v>
      </c>
      <c r="AG31" s="104">
        <f t="shared" ref="AG31:AH31" si="520">IF(SUMIF($C$36:$C$1135,$C31,AG$36:AG$1135)=0,"-",SUMIF($C$36:$C$1135,$C31,AG$36:AG$1135))</f>
        <v>17735.2517</v>
      </c>
      <c r="AH31" s="104">
        <f t="shared" si="520"/>
        <v>0.75</v>
      </c>
      <c r="AI31" s="89">
        <f t="shared" si="44"/>
        <v>3.866666667</v>
      </c>
      <c r="AJ31" s="104">
        <f t="shared" ref="AJ31:AK31" si="521">IF(SUMIF($C$36:$C$1135,$C31,AJ$36:AJ$1135)=0,"-",SUMIF($C$36:$C$1135,$C31,AJ$36:AJ$1135))</f>
        <v>2.9</v>
      </c>
      <c r="AK31" s="104" t="str">
        <f t="shared" si="521"/>
        <v>-</v>
      </c>
      <c r="AL31" s="89" t="str">
        <f t="shared" si="46"/>
        <v/>
      </c>
      <c r="AM31" s="104" t="str">
        <f t="shared" ref="AM31:AN31" si="522">IF(SUMIF($C$36:$C$1135,$C31,AM$36:AM$1135)=0,"-",SUMIF($C$36:$C$1135,$C31,AM$36:AM$1135))</f>
        <v>-</v>
      </c>
      <c r="AN31" s="104" t="str">
        <f t="shared" si="522"/>
        <v>-</v>
      </c>
      <c r="AO31" s="89" t="str">
        <f t="shared" si="48"/>
        <v/>
      </c>
      <c r="AP31" s="104" t="str">
        <f t="shared" ref="AP31:AQ31" si="523">IF(SUMIF($C$36:$C$1135,$C31,AP$36:AP$1135)=0,"-",SUMIF($C$36:$C$1135,$C31,AP$36:AP$1135))</f>
        <v>-</v>
      </c>
      <c r="AQ31" s="104">
        <f t="shared" si="523"/>
        <v>0.75</v>
      </c>
      <c r="AR31" s="89">
        <f t="shared" si="50"/>
        <v>3.866666667</v>
      </c>
      <c r="AS31" s="104">
        <f t="shared" ref="AS31:AT31" si="524">IF(SUMIF($C$36:$C$1135,$C31,AS$36:AS$1135)=0,"-",SUMIF($C$36:$C$1135,$C31,AS$36:AS$1135))</f>
        <v>2.9</v>
      </c>
      <c r="AT31" s="109">
        <f t="shared" si="524"/>
        <v>559.52</v>
      </c>
      <c r="AU31" s="110">
        <f t="shared" si="52"/>
        <v>4.348069417</v>
      </c>
      <c r="AV31" s="109">
        <f t="shared" ref="AV31:AW31" si="525">IF(SUMIF($C$36:$C$1135,$C31,AV$36:AV$1135)=0,"-",SUMIF($C$36:$C$1135,$C31,AV$36:AV$1135))</f>
        <v>2432.8318</v>
      </c>
      <c r="AW31" s="109">
        <f t="shared" si="525"/>
        <v>3742.66</v>
      </c>
      <c r="AX31" s="110">
        <f t="shared" si="54"/>
        <v>3.830181074</v>
      </c>
      <c r="AY31" s="109">
        <f t="shared" ref="AY31:AZ31" si="526">IF(SUMIF($C$36:$C$1135,$C31,AY$36:AY$1135)=0,"-",SUMIF($C$36:$C$1135,$C31,AY$36:AY$1135))</f>
        <v>14335.0655</v>
      </c>
      <c r="AZ31" s="109">
        <f t="shared" si="526"/>
        <v>94.99</v>
      </c>
      <c r="BA31" s="110">
        <f t="shared" si="56"/>
        <v>3.512896094</v>
      </c>
      <c r="BB31" s="109">
        <f t="shared" ref="BB31:BC31" si="527">IF(SUMIF($C$36:$C$1135,$C31,BB$36:BB$1135)=0,"-",SUMIF($C$36:$C$1135,$C31,BB$36:BB$1135))</f>
        <v>333.69</v>
      </c>
      <c r="BC31" s="109">
        <f t="shared" si="527"/>
        <v>207.18</v>
      </c>
      <c r="BD31" s="110">
        <f t="shared" si="58"/>
        <v>3.072518583</v>
      </c>
      <c r="BE31" s="109">
        <f t="shared" ref="BE31:BF31" si="528">IF(SUMIF($C$36:$C$1135,$C31,BE$36:BE$1135)=0,"-",SUMIF($C$36:$C$1135,$C31,BE$36:BE$1135))</f>
        <v>636.5644</v>
      </c>
      <c r="BF31" s="109">
        <f t="shared" si="528"/>
        <v>4604.35</v>
      </c>
      <c r="BG31" s="110">
        <f t="shared" si="60"/>
        <v>3.852476832</v>
      </c>
      <c r="BH31" s="109">
        <f t="shared" ref="BH31:BI31" si="529">IF(SUMIF($C$36:$C$1135,$C31,BH$36:BH$1135)=0,"-",SUMIF($C$36:$C$1135,$C31,BH$36:BH$1135))</f>
        <v>17738.1517</v>
      </c>
      <c r="BI31" s="109">
        <f t="shared" si="529"/>
        <v>2691.36</v>
      </c>
      <c r="BJ31" s="110">
        <f t="shared" si="62"/>
        <v>4.776263785</v>
      </c>
      <c r="BK31" s="109">
        <f t="shared" ref="BK31:BL31" si="530">IF(SUMIF($C$36:$C$1135,$C31,BK$36:BK$1135)=0,"-",SUMIF($C$36:$C$1135,$C31,BK$36:BK$1135))</f>
        <v>12854.6453</v>
      </c>
      <c r="BL31" s="109">
        <f t="shared" si="530"/>
        <v>5296.67</v>
      </c>
      <c r="BM31" s="110">
        <f t="shared" si="64"/>
        <v>3.865682306</v>
      </c>
      <c r="BN31" s="109">
        <f t="shared" ref="BN31:BO31" si="531">IF(SUMIF($C$36:$C$1135,$C31,BN$36:BN$1135)=0,"-",SUMIF($C$36:$C$1135,$C31,BN$36:BN$1135))</f>
        <v>20475.2435</v>
      </c>
      <c r="BO31" s="109">
        <f t="shared" si="531"/>
        <v>244.89</v>
      </c>
      <c r="BP31" s="110">
        <f t="shared" si="66"/>
        <v>3.913471354</v>
      </c>
      <c r="BQ31" s="109">
        <f t="shared" ref="BQ31:BR31" si="532">IF(SUMIF($C$36:$C$1135,$C31,BQ$36:BQ$1135)=0,"-",SUMIF($C$36:$C$1135,$C31,BQ$36:BQ$1135))</f>
        <v>958.37</v>
      </c>
      <c r="BR31" s="109">
        <f t="shared" si="532"/>
        <v>208.73</v>
      </c>
      <c r="BS31" s="110">
        <f t="shared" si="68"/>
        <v>3.062589949</v>
      </c>
      <c r="BT31" s="109">
        <f t="shared" ref="BT31:BU31" si="533">IF(SUMIF($C$36:$C$1135,$C31,BT$36:BT$1135)=0,"-",SUMIF($C$36:$C$1135,$C31,BT$36:BT$1135))</f>
        <v>639.2544</v>
      </c>
      <c r="BU31" s="109">
        <f t="shared" si="533"/>
        <v>8441.65</v>
      </c>
      <c r="BV31" s="110">
        <f t="shared" si="70"/>
        <v>4.137522072</v>
      </c>
      <c r="BW31" s="109">
        <f t="shared" si="96"/>
        <v>34927.5132</v>
      </c>
      <c r="BX31" s="2"/>
      <c r="BY31" s="2"/>
      <c r="BZ31" s="2"/>
      <c r="CA31" s="2"/>
    </row>
    <row r="32" ht="15.75" hidden="1" customHeight="1">
      <c r="A32" s="99" t="str">
        <f t="shared" si="71"/>
        <v>November</v>
      </c>
      <c r="B32" s="103" t="s">
        <v>32</v>
      </c>
      <c r="C32" s="103" t="s">
        <v>54</v>
      </c>
      <c r="D32" s="104">
        <f t="shared" si="72"/>
        <v>347.84</v>
      </c>
      <c r="E32" s="89">
        <f t="shared" si="24"/>
        <v>4.334147884</v>
      </c>
      <c r="F32" s="104">
        <f t="shared" ref="F32:G32" si="534">IF(SUMIF($C$36:$C$1135,$C32,F$36:F$1135)=0,"-",SUMIF($C$36:$C$1135,$C32,F$36:F$1135))</f>
        <v>1507.59</v>
      </c>
      <c r="G32" s="104">
        <f t="shared" si="534"/>
        <v>688.64</v>
      </c>
      <c r="H32" s="89">
        <f t="shared" si="26"/>
        <v>3.699414789</v>
      </c>
      <c r="I32" s="104">
        <f t="shared" ref="I32:J32" si="535">IF(SUMIF($C$36:$C$1135,$C32,I$36:I$1135)=0,"-",SUMIF($C$36:$C$1135,$C32,I$36:I$1135))</f>
        <v>2547.565</v>
      </c>
      <c r="J32" s="104">
        <f t="shared" si="535"/>
        <v>95.66</v>
      </c>
      <c r="K32" s="89">
        <f t="shared" si="28"/>
        <v>3.404244198</v>
      </c>
      <c r="L32" s="104">
        <f t="shared" ref="L32:M32" si="536">IF(SUMIF($C$36:$C$1135,$C32,L$36:L$1135)=0,"-",SUMIF($C$36:$C$1135,$C32,L$36:L$1135))</f>
        <v>325.65</v>
      </c>
      <c r="M32" s="104">
        <f t="shared" si="536"/>
        <v>2.3</v>
      </c>
      <c r="N32" s="89">
        <f t="shared" si="30"/>
        <v>2.47826087</v>
      </c>
      <c r="O32" s="104">
        <f t="shared" ref="O32:P32" si="537">IF(SUMIF($C$36:$C$1135,$C32,O$36:O$1135)=0,"-",SUMIF($C$36:$C$1135,$C32,O$36:O$1135))</f>
        <v>5.7</v>
      </c>
      <c r="P32" s="104">
        <f t="shared" si="537"/>
        <v>1134.44</v>
      </c>
      <c r="Q32" s="89">
        <f t="shared" si="32"/>
        <v>3.866669899</v>
      </c>
      <c r="R32" s="104">
        <f t="shared" ref="R32:S32" si="538">IF(SUMIF($C$36:$C$1135,$C32,R$36:R$1135)=0,"-",SUMIF($C$36:$C$1135,$C32,R$36:R$1135))</f>
        <v>4386.505</v>
      </c>
      <c r="S32" s="104">
        <f t="shared" si="538"/>
        <v>67</v>
      </c>
      <c r="T32" s="89">
        <f t="shared" si="34"/>
        <v>4.136716418</v>
      </c>
      <c r="U32" s="104">
        <f t="shared" ref="U32:V32" si="539">IF(SUMIF($C$36:$C$1135,$C32,U$36:U$1135)=0,"-",SUMIF($C$36:$C$1135,$C32,U$36:U$1135))</f>
        <v>277.16</v>
      </c>
      <c r="V32" s="104">
        <f t="shared" si="539"/>
        <v>1897.11</v>
      </c>
      <c r="W32" s="89">
        <f t="shared" si="36"/>
        <v>3.078097369</v>
      </c>
      <c r="X32" s="104">
        <f t="shared" ref="X32:Y32" si="540">IF(SUMIF($C$36:$C$1135,$C32,X$36:X$1135)=0,"-",SUMIF($C$36:$C$1135,$C32,X$36:X$1135))</f>
        <v>5839.4893</v>
      </c>
      <c r="Y32" s="104">
        <f t="shared" si="540"/>
        <v>56.9</v>
      </c>
      <c r="Z32" s="89">
        <f t="shared" si="38"/>
        <v>3.419156415</v>
      </c>
      <c r="AA32" s="104">
        <f t="shared" ref="AA32:AB32" si="541">IF(SUMIF($C$36:$C$1135,$C32,AA$36:AA$1135)=0,"-",SUMIF($C$36:$C$1135,$C32,AA$36:AA$1135))</f>
        <v>194.55</v>
      </c>
      <c r="AB32" s="104">
        <f t="shared" si="541"/>
        <v>91.44</v>
      </c>
      <c r="AC32" s="89">
        <f t="shared" si="40"/>
        <v>3.051372485</v>
      </c>
      <c r="AD32" s="104">
        <f t="shared" ref="AD32:AE32" si="542">IF(SUMIF($C$36:$C$1135,$C32,AD$36:AD$1135)=0,"-",SUMIF($C$36:$C$1135,$C32,AD$36:AD$1135))</f>
        <v>279.0175</v>
      </c>
      <c r="AE32" s="104">
        <f t="shared" si="542"/>
        <v>2112.45</v>
      </c>
      <c r="AF32" s="89">
        <f t="shared" si="42"/>
        <v>3.119703094</v>
      </c>
      <c r="AG32" s="104">
        <f t="shared" ref="AG32:AH32" si="543">IF(SUMIF($C$36:$C$1135,$C32,AG$36:AG$1135)=0,"-",SUMIF($C$36:$C$1135,$C32,AG$36:AG$1135))</f>
        <v>6590.2168</v>
      </c>
      <c r="AH32" s="104">
        <f t="shared" si="543"/>
        <v>3</v>
      </c>
      <c r="AI32" s="89">
        <f t="shared" si="44"/>
        <v>3.15</v>
      </c>
      <c r="AJ32" s="104">
        <f t="shared" ref="AJ32:AK32" si="544">IF(SUMIF($C$36:$C$1135,$C32,AJ$36:AJ$1135)=0,"-",SUMIF($C$36:$C$1135,$C32,AJ$36:AJ$1135))</f>
        <v>9.45</v>
      </c>
      <c r="AK32" s="104" t="str">
        <f t="shared" si="544"/>
        <v>-</v>
      </c>
      <c r="AL32" s="89" t="str">
        <f t="shared" si="46"/>
        <v/>
      </c>
      <c r="AM32" s="104" t="str">
        <f t="shared" ref="AM32:AN32" si="545">IF(SUMIF($C$36:$C$1135,$C32,AM$36:AM$1135)=0,"-",SUMIF($C$36:$C$1135,$C32,AM$36:AM$1135))</f>
        <v>-</v>
      </c>
      <c r="AN32" s="104" t="str">
        <f t="shared" si="545"/>
        <v>-</v>
      </c>
      <c r="AO32" s="89" t="str">
        <f t="shared" si="48"/>
        <v/>
      </c>
      <c r="AP32" s="104" t="str">
        <f t="shared" ref="AP32:AQ32" si="546">IF(SUMIF($C$36:$C$1135,$C32,AP$36:AP$1135)=0,"-",SUMIF($C$36:$C$1135,$C32,AP$36:AP$1135))</f>
        <v>-</v>
      </c>
      <c r="AQ32" s="104">
        <f t="shared" si="546"/>
        <v>3</v>
      </c>
      <c r="AR32" s="89">
        <f t="shared" si="50"/>
        <v>3.15</v>
      </c>
      <c r="AS32" s="104">
        <f t="shared" ref="AS32:AT32" si="547">IF(SUMIF($C$36:$C$1135,$C32,AS$36:AS$1135)=0,"-",SUMIF($C$36:$C$1135,$C32,AS$36:AS$1135))</f>
        <v>9.45</v>
      </c>
      <c r="AT32" s="109">
        <f t="shared" si="547"/>
        <v>67</v>
      </c>
      <c r="AU32" s="110">
        <f t="shared" si="52"/>
        <v>4.136716418</v>
      </c>
      <c r="AV32" s="109">
        <f t="shared" ref="AV32:AW32" si="548">IF(SUMIF($C$36:$C$1135,$C32,AV$36:AV$1135)=0,"-",SUMIF($C$36:$C$1135,$C32,AV$36:AV$1135))</f>
        <v>277.16</v>
      </c>
      <c r="AW32" s="109">
        <f t="shared" si="548"/>
        <v>1900.11</v>
      </c>
      <c r="AX32" s="110">
        <f t="shared" si="54"/>
        <v>3.078210893</v>
      </c>
      <c r="AY32" s="109">
        <f t="shared" ref="AY32:AZ32" si="549">IF(SUMIF($C$36:$C$1135,$C32,AY$36:AY$1135)=0,"-",SUMIF($C$36:$C$1135,$C32,AY$36:AY$1135))</f>
        <v>5848.9393</v>
      </c>
      <c r="AZ32" s="109">
        <f t="shared" si="549"/>
        <v>56.9</v>
      </c>
      <c r="BA32" s="110">
        <f t="shared" si="56"/>
        <v>3.419156415</v>
      </c>
      <c r="BB32" s="109">
        <f t="shared" ref="BB32:BC32" si="550">IF(SUMIF($C$36:$C$1135,$C32,BB$36:BB$1135)=0,"-",SUMIF($C$36:$C$1135,$C32,BB$36:BB$1135))</f>
        <v>194.55</v>
      </c>
      <c r="BC32" s="109">
        <f t="shared" si="550"/>
        <v>91.44</v>
      </c>
      <c r="BD32" s="110">
        <f t="shared" si="58"/>
        <v>3.051372485</v>
      </c>
      <c r="BE32" s="109">
        <f t="shared" ref="BE32:BF32" si="551">IF(SUMIF($C$36:$C$1135,$C32,BE$36:BE$1135)=0,"-",SUMIF($C$36:$C$1135,$C32,BE$36:BE$1135))</f>
        <v>279.0175</v>
      </c>
      <c r="BF32" s="109">
        <f t="shared" si="551"/>
        <v>2115.45</v>
      </c>
      <c r="BG32" s="110">
        <f t="shared" si="60"/>
        <v>3.119746059</v>
      </c>
      <c r="BH32" s="109">
        <f t="shared" ref="BH32:BI32" si="552">IF(SUMIF($C$36:$C$1135,$C32,BH$36:BH$1135)=0,"-",SUMIF($C$36:$C$1135,$C32,BH$36:BH$1135))</f>
        <v>6599.6668</v>
      </c>
      <c r="BI32" s="109">
        <f t="shared" si="552"/>
        <v>414.84</v>
      </c>
      <c r="BJ32" s="110">
        <f t="shared" si="62"/>
        <v>4.302261113</v>
      </c>
      <c r="BK32" s="109">
        <f t="shared" ref="BK32:BL32" si="553">IF(SUMIF($C$36:$C$1135,$C32,BK$36:BK$1135)=0,"-",SUMIF($C$36:$C$1135,$C32,BK$36:BK$1135))</f>
        <v>1784.75</v>
      </c>
      <c r="BL32" s="109">
        <f t="shared" si="553"/>
        <v>2588.75</v>
      </c>
      <c r="BM32" s="110">
        <f t="shared" si="64"/>
        <v>3.243458928</v>
      </c>
      <c r="BN32" s="109">
        <f t="shared" ref="BN32:BO32" si="554">IF(SUMIF($C$36:$C$1135,$C32,BN$36:BN$1135)=0,"-",SUMIF($C$36:$C$1135,$C32,BN$36:BN$1135))</f>
        <v>8396.5043</v>
      </c>
      <c r="BO32" s="109">
        <f t="shared" si="554"/>
        <v>152.56</v>
      </c>
      <c r="BP32" s="110">
        <f t="shared" si="66"/>
        <v>3.409805978</v>
      </c>
      <c r="BQ32" s="109">
        <f t="shared" ref="BQ32:BR32" si="555">IF(SUMIF($C$36:$C$1135,$C32,BQ$36:BQ$1135)=0,"-",SUMIF($C$36:$C$1135,$C32,BQ$36:BQ$1135))</f>
        <v>520.2</v>
      </c>
      <c r="BR32" s="109">
        <f t="shared" si="555"/>
        <v>93.74</v>
      </c>
      <c r="BS32" s="110">
        <f t="shared" si="68"/>
        <v>3.037310646</v>
      </c>
      <c r="BT32" s="109">
        <f t="shared" ref="BT32:BU32" si="556">IF(SUMIF($C$36:$C$1135,$C32,BT$36:BT$1135)=0,"-",SUMIF($C$36:$C$1135,$C32,BT$36:BT$1135))</f>
        <v>284.7175</v>
      </c>
      <c r="BU32" s="109">
        <f t="shared" si="556"/>
        <v>3249.89</v>
      </c>
      <c r="BV32" s="110">
        <f t="shared" si="70"/>
        <v>3.38047497</v>
      </c>
      <c r="BW32" s="109">
        <f t="shared" si="96"/>
        <v>10986.1718</v>
      </c>
      <c r="BX32" s="2"/>
      <c r="BY32" s="2"/>
      <c r="BZ32" s="2"/>
      <c r="CA32" s="2"/>
    </row>
    <row r="33" ht="15.75" hidden="1" customHeight="1">
      <c r="A33" s="99" t="str">
        <f t="shared" si="71"/>
        <v>December</v>
      </c>
      <c r="B33" s="103" t="s">
        <v>32</v>
      </c>
      <c r="C33" s="103" t="s">
        <v>55</v>
      </c>
      <c r="D33" s="104">
        <f t="shared" si="72"/>
        <v>51.56</v>
      </c>
      <c r="E33" s="89">
        <f t="shared" si="24"/>
        <v>3.902909232</v>
      </c>
      <c r="F33" s="104">
        <f t="shared" ref="F33:G33" si="557">IF(SUMIF($C$36:$C$1135,$C33,F$36:F$1135)=0,"-",SUMIF($C$36:$C$1135,$C33,F$36:F$1135))</f>
        <v>201.234</v>
      </c>
      <c r="G33" s="104">
        <f t="shared" si="557"/>
        <v>423.63</v>
      </c>
      <c r="H33" s="89">
        <f t="shared" si="26"/>
        <v>4.09739983</v>
      </c>
      <c r="I33" s="104">
        <f t="shared" ref="I33:J33" si="558">IF(SUMIF($C$36:$C$1135,$C33,I$36:I$1135)=0,"-",SUMIF($C$36:$C$1135,$C33,I$36:I$1135))</f>
        <v>1735.78149</v>
      </c>
      <c r="J33" s="104">
        <f t="shared" si="558"/>
        <v>264.45</v>
      </c>
      <c r="K33" s="89">
        <f t="shared" si="28"/>
        <v>3.237076952</v>
      </c>
      <c r="L33" s="104">
        <f t="shared" ref="L33:M33" si="559">IF(SUMIF($C$36:$C$1135,$C33,L$36:L$1135)=0,"-",SUMIF($C$36:$C$1135,$C33,L$36:L$1135))</f>
        <v>856.045</v>
      </c>
      <c r="M33" s="104">
        <f t="shared" si="559"/>
        <v>49.23</v>
      </c>
      <c r="N33" s="89">
        <f t="shared" si="30"/>
        <v>3.273522243</v>
      </c>
      <c r="O33" s="104">
        <f t="shared" ref="O33:P33" si="560">IF(SUMIF($C$36:$C$1135,$C33,O$36:O$1135)=0,"-",SUMIF($C$36:$C$1135,$C33,O$36:O$1135))</f>
        <v>161.1555</v>
      </c>
      <c r="P33" s="104">
        <f t="shared" si="560"/>
        <v>788.87</v>
      </c>
      <c r="Q33" s="89">
        <f t="shared" si="32"/>
        <v>3.744870498</v>
      </c>
      <c r="R33" s="104">
        <f t="shared" ref="R33:S33" si="561">IF(SUMIF($C$36:$C$1135,$C33,R$36:R$1135)=0,"-",SUMIF($C$36:$C$1135,$C33,R$36:R$1135))</f>
        <v>2954.21599</v>
      </c>
      <c r="S33" s="104">
        <f t="shared" si="561"/>
        <v>43.41</v>
      </c>
      <c r="T33" s="89">
        <f t="shared" si="34"/>
        <v>3.690486063</v>
      </c>
      <c r="U33" s="104">
        <f t="shared" ref="U33:V33" si="562">IF(SUMIF($C$36:$C$1135,$C33,U$36:U$1135)=0,"-",SUMIF($C$36:$C$1135,$C33,U$36:U$1135))</f>
        <v>160.204</v>
      </c>
      <c r="V33" s="104">
        <f t="shared" si="562"/>
        <v>886.12</v>
      </c>
      <c r="W33" s="89">
        <f t="shared" si="36"/>
        <v>3.724629621</v>
      </c>
      <c r="X33" s="104">
        <f t="shared" ref="X33:Y33" si="563">IF(SUMIF($C$36:$C$1135,$C33,X$36:X$1135)=0,"-",SUMIF($C$36:$C$1135,$C33,X$36:X$1135))</f>
        <v>3300.4688</v>
      </c>
      <c r="Y33" s="104">
        <f t="shared" si="563"/>
        <v>184.74</v>
      </c>
      <c r="Z33" s="89">
        <f t="shared" si="38"/>
        <v>3.028418318</v>
      </c>
      <c r="AA33" s="104">
        <f t="shared" ref="AA33:AB33" si="564">IF(SUMIF($C$36:$C$1135,$C33,AA$36:AA$1135)=0,"-",SUMIF($C$36:$C$1135,$C33,AA$36:AA$1135))</f>
        <v>559.47</v>
      </c>
      <c r="AB33" s="104">
        <f t="shared" si="564"/>
        <v>175.46</v>
      </c>
      <c r="AC33" s="89">
        <f t="shared" si="40"/>
        <v>3.435027927</v>
      </c>
      <c r="AD33" s="104">
        <f t="shared" ref="AD33:AE33" si="565">IF(SUMIF($C$36:$C$1135,$C33,AD$36:AD$1135)=0,"-",SUMIF($C$36:$C$1135,$C33,AD$36:AD$1135))</f>
        <v>602.71</v>
      </c>
      <c r="AE33" s="104">
        <f t="shared" si="565"/>
        <v>1289.73</v>
      </c>
      <c r="AF33" s="89">
        <f t="shared" si="42"/>
        <v>3.584357036</v>
      </c>
      <c r="AG33" s="104">
        <f t="shared" ref="AG33:AH33" si="566">IF(SUMIF($C$36:$C$1135,$C33,AG$36:AG$1135)=0,"-",SUMIF($C$36:$C$1135,$C33,AG$36:AG$1135))</f>
        <v>4622.8528</v>
      </c>
      <c r="AH33" s="104">
        <f t="shared" si="566"/>
        <v>0.75</v>
      </c>
      <c r="AI33" s="89">
        <f t="shared" si="44"/>
        <v>2.8</v>
      </c>
      <c r="AJ33" s="104">
        <f t="shared" ref="AJ33:AK33" si="567">IF(SUMIF($C$36:$C$1135,$C33,AJ$36:AJ$1135)=0,"-",SUMIF($C$36:$C$1135,$C33,AJ$36:AJ$1135))</f>
        <v>2.1</v>
      </c>
      <c r="AK33" s="104" t="str">
        <f t="shared" si="567"/>
        <v>-</v>
      </c>
      <c r="AL33" s="89" t="str">
        <f t="shared" si="46"/>
        <v/>
      </c>
      <c r="AM33" s="104" t="str">
        <f t="shared" ref="AM33:AN33" si="568">IF(SUMIF($C$36:$C$1135,$C33,AM$36:AM$1135)=0,"-",SUMIF($C$36:$C$1135,$C33,AM$36:AM$1135))</f>
        <v>-</v>
      </c>
      <c r="AN33" s="104" t="str">
        <f t="shared" si="568"/>
        <v>-</v>
      </c>
      <c r="AO33" s="89" t="str">
        <f t="shared" si="48"/>
        <v/>
      </c>
      <c r="AP33" s="104" t="str">
        <f t="shared" ref="AP33:AQ33" si="569">IF(SUMIF($C$36:$C$1135,$C33,AP$36:AP$1135)=0,"-",SUMIF($C$36:$C$1135,$C33,AP$36:AP$1135))</f>
        <v>-</v>
      </c>
      <c r="AQ33" s="104">
        <f t="shared" si="569"/>
        <v>0.75</v>
      </c>
      <c r="AR33" s="89">
        <f t="shared" si="50"/>
        <v>2.8</v>
      </c>
      <c r="AS33" s="104">
        <f t="shared" ref="AS33:AT33" si="570">IF(SUMIF($C$36:$C$1135,$C33,AS$36:AS$1135)=0,"-",SUMIF($C$36:$C$1135,$C33,AS$36:AS$1135))</f>
        <v>2.1</v>
      </c>
      <c r="AT33" s="109">
        <f t="shared" si="570"/>
        <v>43.41</v>
      </c>
      <c r="AU33" s="110">
        <f t="shared" si="52"/>
        <v>3.690486063</v>
      </c>
      <c r="AV33" s="109">
        <f t="shared" ref="AV33:AW33" si="571">IF(SUMIF($C$36:$C$1135,$C33,AV$36:AV$1135)=0,"-",SUMIF($C$36:$C$1135,$C33,AV$36:AV$1135))</f>
        <v>160.204</v>
      </c>
      <c r="AW33" s="109">
        <f t="shared" si="571"/>
        <v>886.87</v>
      </c>
      <c r="AX33" s="110">
        <f t="shared" si="54"/>
        <v>3.723847689</v>
      </c>
      <c r="AY33" s="109">
        <f t="shared" ref="AY33:AZ33" si="572">IF(SUMIF($C$36:$C$1135,$C33,AY$36:AY$1135)=0,"-",SUMIF($C$36:$C$1135,$C33,AY$36:AY$1135))</f>
        <v>3302.5688</v>
      </c>
      <c r="AZ33" s="109">
        <f t="shared" si="572"/>
        <v>184.74</v>
      </c>
      <c r="BA33" s="110">
        <f t="shared" si="56"/>
        <v>3.028418318</v>
      </c>
      <c r="BB33" s="109">
        <f t="shared" ref="BB33:BC33" si="573">IF(SUMIF($C$36:$C$1135,$C33,BB$36:BB$1135)=0,"-",SUMIF($C$36:$C$1135,$C33,BB$36:BB$1135))</f>
        <v>559.47</v>
      </c>
      <c r="BC33" s="109">
        <f t="shared" si="573"/>
        <v>175.46</v>
      </c>
      <c r="BD33" s="110">
        <f t="shared" si="58"/>
        <v>3.435027927</v>
      </c>
      <c r="BE33" s="109">
        <f t="shared" ref="BE33:BF33" si="574">IF(SUMIF($C$36:$C$1135,$C33,BE$36:BE$1135)=0,"-",SUMIF($C$36:$C$1135,$C33,BE$36:BE$1135))</f>
        <v>602.71</v>
      </c>
      <c r="BF33" s="109">
        <f t="shared" si="574"/>
        <v>1290.48</v>
      </c>
      <c r="BG33" s="110">
        <f t="shared" si="60"/>
        <v>3.583901184</v>
      </c>
      <c r="BH33" s="109">
        <f t="shared" ref="BH33:BI33" si="575">IF(SUMIF($C$36:$C$1135,$C33,BH$36:BH$1135)=0,"-",SUMIF($C$36:$C$1135,$C33,BH$36:BH$1135))</f>
        <v>4624.9528</v>
      </c>
      <c r="BI33" s="109">
        <f t="shared" si="575"/>
        <v>94.97</v>
      </c>
      <c r="BJ33" s="110">
        <f t="shared" si="62"/>
        <v>3.805812362</v>
      </c>
      <c r="BK33" s="109">
        <f t="shared" ref="BK33:BL33" si="576">IF(SUMIF($C$36:$C$1135,$C33,BK$36:BK$1135)=0,"-",SUMIF($C$36:$C$1135,$C33,BK$36:BK$1135))</f>
        <v>361.438</v>
      </c>
      <c r="BL33" s="109">
        <f t="shared" si="576"/>
        <v>1310.5</v>
      </c>
      <c r="BM33" s="110">
        <f t="shared" si="64"/>
        <v>3.844601519</v>
      </c>
      <c r="BN33" s="109">
        <f t="shared" ref="BN33:BO33" si="577">IF(SUMIF($C$36:$C$1135,$C33,BN$36:BN$1135)=0,"-",SUMIF($C$36:$C$1135,$C33,BN$36:BN$1135))</f>
        <v>5038.35029</v>
      </c>
      <c r="BO33" s="109">
        <f t="shared" si="577"/>
        <v>449.19</v>
      </c>
      <c r="BP33" s="110">
        <f t="shared" si="66"/>
        <v>3.151261159</v>
      </c>
      <c r="BQ33" s="109">
        <f t="shared" ref="BQ33:BR33" si="578">IF(SUMIF($C$36:$C$1135,$C33,BQ$36:BQ$1135)=0,"-",SUMIF($C$36:$C$1135,$C33,BQ$36:BQ$1135))</f>
        <v>1415.515</v>
      </c>
      <c r="BR33" s="109">
        <f t="shared" si="578"/>
        <v>224.69</v>
      </c>
      <c r="BS33" s="110">
        <f t="shared" si="68"/>
        <v>3.399641729</v>
      </c>
      <c r="BT33" s="109">
        <f t="shared" ref="BT33:BU33" si="579">IF(SUMIF($C$36:$C$1135,$C33,BT$36:BT$1135)=0,"-",SUMIF($C$36:$C$1135,$C33,BT$36:BT$1135))</f>
        <v>763.8655</v>
      </c>
      <c r="BU33" s="109">
        <f t="shared" si="579"/>
        <v>2079.35</v>
      </c>
      <c r="BV33" s="110">
        <f t="shared" si="70"/>
        <v>3.644970202</v>
      </c>
      <c r="BW33" s="109">
        <f t="shared" si="96"/>
        <v>7579.16879</v>
      </c>
      <c r="BX33" s="2"/>
      <c r="BY33" s="2"/>
      <c r="BZ33" s="2"/>
      <c r="CA33" s="2"/>
    </row>
    <row r="34" ht="15.75" hidden="1" customHeight="1">
      <c r="A34" s="99" t="str">
        <f t="shared" si="71"/>
        <v>December</v>
      </c>
      <c r="B34" s="103" t="s">
        <v>32</v>
      </c>
      <c r="C34" s="103" t="s">
        <v>56</v>
      </c>
      <c r="D34" s="104">
        <f t="shared" si="72"/>
        <v>169.68</v>
      </c>
      <c r="E34" s="89">
        <f t="shared" si="24"/>
        <v>4.014889203</v>
      </c>
      <c r="F34" s="104">
        <f t="shared" ref="F34:G34" si="580">IF(SUMIF($C$36:$C$1135,$C34,F$36:F$1135)=0,"-",SUMIF($C$36:$C$1135,$C34,F$36:F$1135))</f>
        <v>681.2464</v>
      </c>
      <c r="G34" s="104">
        <f t="shared" si="580"/>
        <v>1047.98</v>
      </c>
      <c r="H34" s="89">
        <f t="shared" si="26"/>
        <v>3.903422012</v>
      </c>
      <c r="I34" s="104">
        <f t="shared" ref="I34:J34" si="581">IF(SUMIF($C$36:$C$1135,$C34,I$36:I$1135)=0,"-",SUMIF($C$36:$C$1135,$C34,I$36:I$1135))</f>
        <v>4090.7082</v>
      </c>
      <c r="J34" s="104">
        <f t="shared" si="581"/>
        <v>844.54</v>
      </c>
      <c r="K34" s="89">
        <f t="shared" si="28"/>
        <v>3.476282947</v>
      </c>
      <c r="L34" s="104">
        <f t="shared" ref="L34:M34" si="582">IF(SUMIF($C$36:$C$1135,$C34,L$36:L$1135)=0,"-",SUMIF($C$36:$C$1135,$C34,L$36:L$1135))</f>
        <v>2935.86</v>
      </c>
      <c r="M34" s="104">
        <f t="shared" si="582"/>
        <v>256.18</v>
      </c>
      <c r="N34" s="89">
        <f t="shared" si="30"/>
        <v>3.590729175</v>
      </c>
      <c r="O34" s="104">
        <f t="shared" ref="O34:P34" si="583">IF(SUMIF($C$36:$C$1135,$C34,O$36:O$1135)=0,"-",SUMIF($C$36:$C$1135,$C34,O$36:O$1135))</f>
        <v>919.873</v>
      </c>
      <c r="P34" s="104">
        <f t="shared" si="583"/>
        <v>2318.38</v>
      </c>
      <c r="Q34" s="89">
        <f t="shared" si="32"/>
        <v>3.721429446</v>
      </c>
      <c r="R34" s="104">
        <f t="shared" ref="R34:S34" si="584">IF(SUMIF($C$36:$C$1135,$C34,R$36:R$1135)=0,"-",SUMIF($C$36:$C$1135,$C34,R$36:R$1135))</f>
        <v>8627.6876</v>
      </c>
      <c r="S34" s="104">
        <f t="shared" si="584"/>
        <v>123.86</v>
      </c>
      <c r="T34" s="89">
        <f t="shared" si="34"/>
        <v>3.884881318</v>
      </c>
      <c r="U34" s="104">
        <f t="shared" ref="U34:V34" si="585">IF(SUMIF($C$36:$C$1135,$C34,U$36:U$1135)=0,"-",SUMIF($C$36:$C$1135,$C34,U$36:U$1135))</f>
        <v>481.1814</v>
      </c>
      <c r="V34" s="104">
        <f t="shared" si="585"/>
        <v>1945.72</v>
      </c>
      <c r="W34" s="89">
        <f t="shared" si="36"/>
        <v>4.986221322</v>
      </c>
      <c r="X34" s="104">
        <f t="shared" ref="X34:Y34" si="586">IF(SUMIF($C$36:$C$1135,$C34,X$36:X$1135)=0,"-",SUMIF($C$36:$C$1135,$C34,X$36:X$1135))</f>
        <v>9701.79055</v>
      </c>
      <c r="Y34" s="104">
        <f t="shared" si="586"/>
        <v>1191.708</v>
      </c>
      <c r="Z34" s="89">
        <f t="shared" si="38"/>
        <v>3.579885341</v>
      </c>
      <c r="AA34" s="104">
        <f t="shared" ref="AA34:AB34" si="587">IF(SUMIF($C$36:$C$1135,$C34,AA$36:AA$1135)=0,"-",SUMIF($C$36:$C$1135,$C34,AA$36:AA$1135))</f>
        <v>4266.178</v>
      </c>
      <c r="AB34" s="104">
        <f t="shared" si="587"/>
        <v>474.08</v>
      </c>
      <c r="AC34" s="89">
        <f t="shared" si="40"/>
        <v>3.25236247</v>
      </c>
      <c r="AD34" s="104">
        <f t="shared" ref="AD34:AE34" si="588">IF(SUMIF($C$36:$C$1135,$C34,AD$36:AD$1135)=0,"-",SUMIF($C$36:$C$1135,$C34,AD$36:AD$1135))</f>
        <v>1541.88</v>
      </c>
      <c r="AE34" s="104">
        <f t="shared" si="588"/>
        <v>3735.368</v>
      </c>
      <c r="AF34" s="89">
        <f t="shared" si="42"/>
        <v>4.28097846</v>
      </c>
      <c r="AG34" s="104">
        <f t="shared" ref="AG34:AH34" si="589">IF(SUMIF($C$36:$C$1135,$C34,AG$36:AG$1135)=0,"-",SUMIF($C$36:$C$1135,$C34,AG$36:AG$1135))</f>
        <v>15991.02995</v>
      </c>
      <c r="AH34" s="104" t="str">
        <f t="shared" si="589"/>
        <v>-</v>
      </c>
      <c r="AI34" s="89" t="str">
        <f t="shared" si="44"/>
        <v/>
      </c>
      <c r="AJ34" s="104" t="str">
        <f t="shared" ref="AJ34:AK34" si="590">IF(SUMIF($C$36:$C$1135,$C34,AJ$36:AJ$1135)=0,"-",SUMIF($C$36:$C$1135,$C34,AJ$36:AJ$1135))</f>
        <v>-</v>
      </c>
      <c r="AK34" s="104" t="str">
        <f t="shared" si="590"/>
        <v>-</v>
      </c>
      <c r="AL34" s="89" t="str">
        <f t="shared" si="46"/>
        <v/>
      </c>
      <c r="AM34" s="104" t="str">
        <f t="shared" ref="AM34:AN34" si="591">IF(SUMIF($C$36:$C$1135,$C34,AM$36:AM$1135)=0,"-",SUMIF($C$36:$C$1135,$C34,AM$36:AM$1135))</f>
        <v>-</v>
      </c>
      <c r="AN34" s="104" t="str">
        <f t="shared" si="591"/>
        <v>-</v>
      </c>
      <c r="AO34" s="89" t="str">
        <f t="shared" si="48"/>
        <v/>
      </c>
      <c r="AP34" s="104" t="str">
        <f t="shared" ref="AP34:AQ34" si="592">IF(SUMIF($C$36:$C$1135,$C34,AP$36:AP$1135)=0,"-",SUMIF($C$36:$C$1135,$C34,AP$36:AP$1135))</f>
        <v>-</v>
      </c>
      <c r="AQ34" s="104" t="str">
        <f t="shared" si="592"/>
        <v>-</v>
      </c>
      <c r="AR34" s="89" t="str">
        <f t="shared" si="50"/>
        <v/>
      </c>
      <c r="AS34" s="104" t="str">
        <f t="shared" ref="AS34:AT34" si="593">IF(SUMIF($C$36:$C$1135,$C34,AS$36:AS$1135)=0,"-",SUMIF($C$36:$C$1135,$C34,AS$36:AS$1135))</f>
        <v>-</v>
      </c>
      <c r="AT34" s="109">
        <f t="shared" si="593"/>
        <v>123.86</v>
      </c>
      <c r="AU34" s="110">
        <f t="shared" si="52"/>
        <v>3.884881318</v>
      </c>
      <c r="AV34" s="109">
        <f t="shared" ref="AV34:AW34" si="594">IF(SUMIF($C$36:$C$1135,$C34,AV$36:AV$1135)=0,"-",SUMIF($C$36:$C$1135,$C34,AV$36:AV$1135))</f>
        <v>481.1814</v>
      </c>
      <c r="AW34" s="109">
        <f t="shared" si="594"/>
        <v>1945.72</v>
      </c>
      <c r="AX34" s="110">
        <f t="shared" si="54"/>
        <v>4.986221322</v>
      </c>
      <c r="AY34" s="109">
        <f t="shared" ref="AY34:AZ34" si="595">IF(SUMIF($C$36:$C$1135,$C34,AY$36:AY$1135)=0,"-",SUMIF($C$36:$C$1135,$C34,AY$36:AY$1135))</f>
        <v>9701.79055</v>
      </c>
      <c r="AZ34" s="109">
        <f t="shared" si="595"/>
        <v>1191.708</v>
      </c>
      <c r="BA34" s="110">
        <f t="shared" si="56"/>
        <v>3.579885341</v>
      </c>
      <c r="BB34" s="109">
        <f t="shared" ref="BB34:BC34" si="596">IF(SUMIF($C$36:$C$1135,$C34,BB$36:BB$1135)=0,"-",SUMIF($C$36:$C$1135,$C34,BB$36:BB$1135))</f>
        <v>4266.178</v>
      </c>
      <c r="BC34" s="109">
        <f t="shared" si="596"/>
        <v>474.08</v>
      </c>
      <c r="BD34" s="110">
        <f t="shared" si="58"/>
        <v>3.25236247</v>
      </c>
      <c r="BE34" s="109">
        <f t="shared" ref="BE34:BF34" si="597">IF(SUMIF($C$36:$C$1135,$C34,BE$36:BE$1135)=0,"-",SUMIF($C$36:$C$1135,$C34,BE$36:BE$1135))</f>
        <v>1541.88</v>
      </c>
      <c r="BF34" s="109">
        <f t="shared" si="597"/>
        <v>3735.368</v>
      </c>
      <c r="BG34" s="110">
        <f t="shared" si="60"/>
        <v>4.28097846</v>
      </c>
      <c r="BH34" s="109">
        <f t="shared" ref="BH34:BI34" si="598">IF(SUMIF($C$36:$C$1135,$C34,BH$36:BH$1135)=0,"-",SUMIF($C$36:$C$1135,$C34,BH$36:BH$1135))</f>
        <v>15991.02995</v>
      </c>
      <c r="BI34" s="109">
        <f t="shared" si="598"/>
        <v>293.54</v>
      </c>
      <c r="BJ34" s="110">
        <f t="shared" si="62"/>
        <v>3.960032023</v>
      </c>
      <c r="BK34" s="109">
        <f t="shared" ref="BK34:BL34" si="599">IF(SUMIF($C$36:$C$1135,$C34,BK$36:BK$1135)=0,"-",SUMIF($C$36:$C$1135,$C34,BK$36:BK$1135))</f>
        <v>1162.4278</v>
      </c>
      <c r="BL34" s="109">
        <f t="shared" si="599"/>
        <v>2993.7</v>
      </c>
      <c r="BM34" s="110">
        <f t="shared" si="64"/>
        <v>4.60717465</v>
      </c>
      <c r="BN34" s="109">
        <f t="shared" ref="BN34:BO34" si="600">IF(SUMIF($C$36:$C$1135,$C34,BN$36:BN$1135)=0,"-",SUMIF($C$36:$C$1135,$C34,BN$36:BN$1135))</f>
        <v>13792.49875</v>
      </c>
      <c r="BO34" s="109">
        <f t="shared" si="600"/>
        <v>2036.248</v>
      </c>
      <c r="BP34" s="110">
        <f t="shared" si="66"/>
        <v>3.536915936</v>
      </c>
      <c r="BQ34" s="109">
        <f t="shared" ref="BQ34:BR34" si="601">IF(SUMIF($C$36:$C$1135,$C34,BQ$36:BQ$1135)=0,"-",SUMIF($C$36:$C$1135,$C34,BQ$36:BQ$1135))</f>
        <v>7202.038</v>
      </c>
      <c r="BR34" s="109">
        <f t="shared" si="601"/>
        <v>730.26</v>
      </c>
      <c r="BS34" s="110">
        <f t="shared" si="68"/>
        <v>3.371063731</v>
      </c>
      <c r="BT34" s="109">
        <f t="shared" ref="BT34:BU34" si="602">IF(SUMIF($C$36:$C$1135,$C34,BT$36:BT$1135)=0,"-",SUMIF($C$36:$C$1135,$C34,BT$36:BT$1135))</f>
        <v>2461.753</v>
      </c>
      <c r="BU34" s="109">
        <f t="shared" si="602"/>
        <v>6053.748</v>
      </c>
      <c r="BV34" s="110">
        <f t="shared" si="70"/>
        <v>4.066690181</v>
      </c>
      <c r="BW34" s="109">
        <f t="shared" si="96"/>
        <v>24618.71755</v>
      </c>
      <c r="BX34" s="2"/>
      <c r="BY34" s="2"/>
      <c r="BZ34" s="2"/>
      <c r="CA34" s="2"/>
    </row>
    <row r="35" ht="15.75" hidden="1" customHeight="1">
      <c r="A35" s="128"/>
      <c r="B35" s="129" t="s">
        <v>32</v>
      </c>
      <c r="C35" s="129"/>
      <c r="D35" s="130">
        <f>SUM(D11:D34)</f>
        <v>33622.8604</v>
      </c>
      <c r="E35" s="131">
        <f t="shared" si="24"/>
        <v>5.140655827</v>
      </c>
      <c r="F35" s="130">
        <f t="shared" ref="F35:G35" si="603">SUM(F11:F34)</f>
        <v>172843.5533</v>
      </c>
      <c r="G35" s="130">
        <f t="shared" si="603"/>
        <v>45080.6895</v>
      </c>
      <c r="H35" s="131">
        <f t="shared" si="26"/>
        <v>4.324106564</v>
      </c>
      <c r="I35" s="130">
        <f t="shared" ref="I35:J35" si="604">SUM(I11:I34)</f>
        <v>194933.7054</v>
      </c>
      <c r="J35" s="130">
        <f t="shared" si="604"/>
        <v>9389.41</v>
      </c>
      <c r="K35" s="131">
        <f t="shared" si="28"/>
        <v>3.809584841</v>
      </c>
      <c r="L35" s="130">
        <f t="shared" ref="L35:M35" si="605">SUM(L11:L34)</f>
        <v>35769.754</v>
      </c>
      <c r="M35" s="130">
        <f t="shared" si="605"/>
        <v>5998.2384</v>
      </c>
      <c r="N35" s="131">
        <f t="shared" si="30"/>
        <v>3.978116151</v>
      </c>
      <c r="O35" s="130">
        <f t="shared" ref="O35:P35" si="606">SUM(O11:O34)</f>
        <v>23861.68906</v>
      </c>
      <c r="P35" s="130">
        <f t="shared" si="606"/>
        <v>94091.1983</v>
      </c>
      <c r="Q35" s="131">
        <f t="shared" si="32"/>
        <v>4.542493978</v>
      </c>
      <c r="R35" s="130">
        <f t="shared" ref="R35:S35" si="607">SUM(R11:R34)</f>
        <v>427408.7017</v>
      </c>
      <c r="S35" s="130">
        <f t="shared" si="607"/>
        <v>9288.8</v>
      </c>
      <c r="T35" s="131">
        <f t="shared" si="34"/>
        <v>4.418248762</v>
      </c>
      <c r="U35" s="130">
        <f t="shared" ref="U35:V35" si="608">SUM(U11:U34)</f>
        <v>41040.2291</v>
      </c>
      <c r="V35" s="130">
        <f t="shared" si="608"/>
        <v>87220.489</v>
      </c>
      <c r="W35" s="131">
        <f t="shared" si="36"/>
        <v>3.710549075</v>
      </c>
      <c r="X35" s="130">
        <f t="shared" ref="X35:Y35" si="609">SUM(X11:X34)</f>
        <v>323635.9048</v>
      </c>
      <c r="Y35" s="130">
        <f t="shared" si="609"/>
        <v>22757.188</v>
      </c>
      <c r="Z35" s="131">
        <f t="shared" si="38"/>
        <v>3.180491302</v>
      </c>
      <c r="AA35" s="130">
        <f t="shared" ref="AA35:AB35" si="610">SUM(AA11:AA34)</f>
        <v>72379.0385</v>
      </c>
      <c r="AB35" s="130">
        <f t="shared" si="610"/>
        <v>8933.2257</v>
      </c>
      <c r="AC35" s="131">
        <f t="shared" si="40"/>
        <v>3.067410006</v>
      </c>
      <c r="AD35" s="130">
        <f t="shared" ref="AD35:AE35" si="611">SUM(AD11:AD34)</f>
        <v>27401.8659</v>
      </c>
      <c r="AE35" s="130">
        <f t="shared" si="611"/>
        <v>128199.7027</v>
      </c>
      <c r="AF35" s="131">
        <f t="shared" si="42"/>
        <v>3.622918217</v>
      </c>
      <c r="AG35" s="130">
        <f t="shared" ref="AG35:AH35" si="612">SUM(AG11:AG34)</f>
        <v>464457.0383</v>
      </c>
      <c r="AH35" s="130">
        <f t="shared" si="612"/>
        <v>159.65</v>
      </c>
      <c r="AI35" s="131">
        <f t="shared" si="44"/>
        <v>3.236830567</v>
      </c>
      <c r="AJ35" s="130">
        <f t="shared" ref="AJ35:AK35" si="613">SUM(AJ11:AJ34)</f>
        <v>516.76</v>
      </c>
      <c r="AK35" s="130">
        <f t="shared" si="613"/>
        <v>519.15</v>
      </c>
      <c r="AL35" s="131">
        <f t="shared" si="46"/>
        <v>2.673655013</v>
      </c>
      <c r="AM35" s="130">
        <f t="shared" ref="AM35:AN35" si="614">SUM(AM11:AM34)</f>
        <v>1388.028</v>
      </c>
      <c r="AN35" s="130">
        <f t="shared" si="614"/>
        <v>156.54</v>
      </c>
      <c r="AO35" s="131">
        <f t="shared" si="48"/>
        <v>2.045419701</v>
      </c>
      <c r="AP35" s="130">
        <f t="shared" ref="AP35:AQ35" si="615">SUM(AP11:AP34)</f>
        <v>320.19</v>
      </c>
      <c r="AQ35" s="130">
        <f t="shared" si="615"/>
        <v>835.34</v>
      </c>
      <c r="AR35" s="131">
        <f t="shared" si="50"/>
        <v>2.663559748</v>
      </c>
      <c r="AS35" s="130">
        <f t="shared" ref="AS35:AT35" si="616">SUM(AS11:AS34)</f>
        <v>2224.978</v>
      </c>
      <c r="AT35" s="132">
        <f t="shared" si="616"/>
        <v>9288.8</v>
      </c>
      <c r="AU35" s="131">
        <f t="shared" si="52"/>
        <v>4.418248762</v>
      </c>
      <c r="AV35" s="132">
        <f t="shared" ref="AV35:AW35" si="617">SUM(AV11:AV34)</f>
        <v>41040.2291</v>
      </c>
      <c r="AW35" s="132">
        <f t="shared" si="617"/>
        <v>87380.139</v>
      </c>
      <c r="AX35" s="131">
        <f t="shared" si="54"/>
        <v>3.709683556</v>
      </c>
      <c r="AY35" s="132">
        <f t="shared" ref="AY35:AZ35" si="618">SUM(AY11:AY34)</f>
        <v>324152.6648</v>
      </c>
      <c r="AZ35" s="132">
        <f t="shared" si="618"/>
        <v>23276.338</v>
      </c>
      <c r="BA35" s="131">
        <f t="shared" si="56"/>
        <v>3.169186944</v>
      </c>
      <c r="BB35" s="132">
        <f t="shared" ref="BB35:BC35" si="619">SUM(BB11:BB34)</f>
        <v>73767.0665</v>
      </c>
      <c r="BC35" s="132">
        <f t="shared" si="619"/>
        <v>9089.7657</v>
      </c>
      <c r="BD35" s="131">
        <f t="shared" si="58"/>
        <v>3.049809733</v>
      </c>
      <c r="BE35" s="132">
        <f t="shared" ref="BE35:BF35" si="620">SUM(BE11:BE34)</f>
        <v>27722.0559</v>
      </c>
      <c r="BF35" s="132">
        <f t="shared" si="620"/>
        <v>129035.0427</v>
      </c>
      <c r="BG35" s="131">
        <f t="shared" si="60"/>
        <v>3.616707575</v>
      </c>
      <c r="BH35" s="132">
        <f t="shared" ref="BH35:BI35" si="621">SUM(BH11:BH34)</f>
        <v>466682.0163</v>
      </c>
      <c r="BI35" s="132">
        <f t="shared" si="621"/>
        <v>42911.6604</v>
      </c>
      <c r="BJ35" s="131">
        <f t="shared" si="62"/>
        <v>4.984281204</v>
      </c>
      <c r="BK35" s="132">
        <f t="shared" ref="BK35:BL35" si="622">SUM(BK11:BK34)</f>
        <v>213883.7824</v>
      </c>
      <c r="BL35" s="132">
        <f t="shared" si="622"/>
        <v>132460.8285</v>
      </c>
      <c r="BM35" s="131">
        <f t="shared" si="64"/>
        <v>3.918791511</v>
      </c>
      <c r="BN35" s="132">
        <f t="shared" ref="BN35:BO35" si="623">SUM(BN11:BN34)</f>
        <v>519086.3702</v>
      </c>
      <c r="BO35" s="132">
        <f t="shared" si="623"/>
        <v>32665.748</v>
      </c>
      <c r="BP35" s="131">
        <f t="shared" si="66"/>
        <v>3.353262276</v>
      </c>
      <c r="BQ35" s="132">
        <f t="shared" ref="BQ35:BR35" si="624">SUM(BQ11:BQ34)</f>
        <v>109536.8205</v>
      </c>
      <c r="BR35" s="132">
        <f t="shared" si="624"/>
        <v>15088.0041</v>
      </c>
      <c r="BS35" s="131">
        <f t="shared" si="68"/>
        <v>3.418858095</v>
      </c>
      <c r="BT35" s="132">
        <f t="shared" ref="BT35:BU35" si="625">SUM(BT11:BT34)</f>
        <v>51583.74496</v>
      </c>
      <c r="BU35" s="132">
        <f t="shared" si="625"/>
        <v>223126.241</v>
      </c>
      <c r="BV35" s="131">
        <f t="shared" si="70"/>
        <v>4.108343483</v>
      </c>
      <c r="BW35" s="132">
        <f>SUM(BW11:BW34)</f>
        <v>916679.238</v>
      </c>
      <c r="BX35" s="133"/>
      <c r="BY35" s="133"/>
      <c r="BZ35" s="133"/>
      <c r="CA35" s="133"/>
    </row>
    <row r="36" ht="15.75" hidden="1" customHeight="1">
      <c r="A36" s="99" t="str">
        <f t="shared" ref="A36:A59" si="632">LEFT(C36,FIND(" ",C36,1)-1)</f>
        <v>January</v>
      </c>
      <c r="B36" s="122" t="s">
        <v>57</v>
      </c>
      <c r="C36" s="122" t="s">
        <v>33</v>
      </c>
      <c r="D36" s="134"/>
      <c r="E36" s="96" t="str">
        <f t="shared" si="24"/>
        <v/>
      </c>
      <c r="F36" s="134"/>
      <c r="G36" s="134"/>
      <c r="H36" s="96" t="str">
        <f t="shared" si="26"/>
        <v/>
      </c>
      <c r="I36" s="135"/>
      <c r="J36" s="135"/>
      <c r="K36" s="96" t="str">
        <f t="shared" si="28"/>
        <v/>
      </c>
      <c r="L36" s="135"/>
      <c r="M36" s="135"/>
      <c r="N36" s="96" t="str">
        <f t="shared" si="30"/>
        <v/>
      </c>
      <c r="O36" s="135"/>
      <c r="P36" s="136">
        <f t="shared" ref="P36:P59" si="633">SUM(D36,G36,J36,M36)</f>
        <v>0</v>
      </c>
      <c r="Q36" s="96" t="str">
        <f t="shared" si="32"/>
        <v/>
      </c>
      <c r="R36" s="136">
        <f t="shared" ref="R36:R59" si="634">SUM(F36,I36,L36,O36)</f>
        <v>0</v>
      </c>
      <c r="S36" s="135"/>
      <c r="T36" s="96" t="str">
        <f t="shared" si="34"/>
        <v/>
      </c>
      <c r="U36" s="135"/>
      <c r="V36" s="135"/>
      <c r="W36" s="96" t="str">
        <f t="shared" si="36"/>
        <v/>
      </c>
      <c r="X36" s="135"/>
      <c r="Y36" s="135"/>
      <c r="Z36" s="96" t="str">
        <f t="shared" si="38"/>
        <v/>
      </c>
      <c r="AA36" s="135"/>
      <c r="AB36" s="135"/>
      <c r="AC36" s="96" t="str">
        <f t="shared" si="40"/>
        <v/>
      </c>
      <c r="AD36" s="135"/>
      <c r="AE36" s="136">
        <f t="shared" ref="AE36:AE59" si="635">SUM(S36,V36,Y36,AB36)</f>
        <v>0</v>
      </c>
      <c r="AF36" s="96" t="str">
        <f t="shared" si="42"/>
        <v/>
      </c>
      <c r="AG36" s="136">
        <f t="shared" ref="AG36:AG59" si="636">SUM(U36,X36,AA36,AD36)</f>
        <v>0</v>
      </c>
      <c r="AH36" s="135"/>
      <c r="AI36" s="96" t="str">
        <f t="shared" si="44"/>
        <v/>
      </c>
      <c r="AJ36" s="135"/>
      <c r="AK36" s="135"/>
      <c r="AL36" s="96" t="str">
        <f t="shared" si="46"/>
        <v/>
      </c>
      <c r="AM36" s="135"/>
      <c r="AN36" s="135"/>
      <c r="AO36" s="96" t="str">
        <f t="shared" si="48"/>
        <v/>
      </c>
      <c r="AP36" s="135"/>
      <c r="AQ36" s="136">
        <f t="shared" ref="AQ36:AQ59" si="637">SUM(AH36,AK36,AN36)</f>
        <v>0</v>
      </c>
      <c r="AR36" s="96" t="str">
        <f t="shared" si="50"/>
        <v/>
      </c>
      <c r="AS36" s="136">
        <f t="shared" ref="AS36:AS59" si="638">SUM(AJ36,AM36,AP36)</f>
        <v>0</v>
      </c>
      <c r="AT36" s="136" t="str">
        <f t="shared" ref="AT36:AT59" si="639">IF(S36=0,"-",S36)</f>
        <v>-</v>
      </c>
      <c r="AU36" s="96" t="str">
        <f t="shared" si="52"/>
        <v/>
      </c>
      <c r="AV36" s="136" t="str">
        <f t="shared" ref="AV36:AV59" si="640">IF(U36=0,"-",U36)</f>
        <v>-</v>
      </c>
      <c r="AW36" s="136" t="str">
        <f t="shared" ref="AW36:AW59" si="641">IF(SUM(V36,AH36)=0,"-",SUM(V36,AH36))</f>
        <v>-</v>
      </c>
      <c r="AX36" s="96" t="str">
        <f t="shared" si="54"/>
        <v/>
      </c>
      <c r="AY36" s="136" t="str">
        <f t="shared" ref="AY36:AZ36" si="626">IF(SUM(X36,AJ36)=0,"-",SUM(X36,AJ36))</f>
        <v>-</v>
      </c>
      <c r="AZ36" s="136" t="str">
        <f t="shared" si="626"/>
        <v>-</v>
      </c>
      <c r="BA36" s="96" t="str">
        <f t="shared" si="56"/>
        <v/>
      </c>
      <c r="BB36" s="136" t="str">
        <f t="shared" ref="BB36:BC36" si="627">IF(SUM(AA36,AM36)=0,"-",SUM(AA36,AM36))</f>
        <v>-</v>
      </c>
      <c r="BC36" s="136" t="str">
        <f t="shared" si="627"/>
        <v>-</v>
      </c>
      <c r="BD36" s="96" t="str">
        <f t="shared" si="58"/>
        <v/>
      </c>
      <c r="BE36" s="136" t="str">
        <f t="shared" ref="BE36:BF36" si="628">IF(SUM(AD36,AP36)=0,"-",SUM(AD36,AP36))</f>
        <v>-</v>
      </c>
      <c r="BF36" s="136" t="str">
        <f t="shared" si="628"/>
        <v>-</v>
      </c>
      <c r="BG36" s="96" t="str">
        <f t="shared" si="60"/>
        <v/>
      </c>
      <c r="BH36" s="136" t="str">
        <f t="shared" ref="BH36:BH59" si="645">IF(SUM(AG36,AS36)=0,"-",SUM(AG36,AS36))</f>
        <v>-</v>
      </c>
      <c r="BI36" s="136">
        <f t="shared" ref="BI36:BI59" si="646">SUM(D36,S36)</f>
        <v>0</v>
      </c>
      <c r="BJ36" s="96" t="str">
        <f t="shared" si="62"/>
        <v/>
      </c>
      <c r="BK36" s="136">
        <f t="shared" ref="BK36:BK59" si="647">SUM(F36,U36)</f>
        <v>0</v>
      </c>
      <c r="BL36" s="136">
        <f t="shared" ref="BL36:BL59" si="648">SUM(AH36,V36,G36)</f>
        <v>0</v>
      </c>
      <c r="BM36" s="96" t="str">
        <f t="shared" si="64"/>
        <v/>
      </c>
      <c r="BN36" s="136">
        <f t="shared" ref="BN36:BO36" si="629">SUM(AJ36,X36,I36)</f>
        <v>0</v>
      </c>
      <c r="BO36" s="136">
        <f t="shared" si="629"/>
        <v>0</v>
      </c>
      <c r="BP36" s="96" t="str">
        <f t="shared" si="66"/>
        <v/>
      </c>
      <c r="BQ36" s="136">
        <f t="shared" ref="BQ36:BR36" si="630">SUM(AM36,AA36,L36)</f>
        <v>0</v>
      </c>
      <c r="BR36" s="136">
        <f t="shared" si="630"/>
        <v>0</v>
      </c>
      <c r="BS36" s="96" t="str">
        <f t="shared" si="68"/>
        <v/>
      </c>
      <c r="BT36" s="136">
        <f t="shared" ref="BT36:BU36" si="631">SUM(AP36,AD36,O36)</f>
        <v>0</v>
      </c>
      <c r="BU36" s="136">
        <f t="shared" si="631"/>
        <v>0</v>
      </c>
      <c r="BV36" s="96" t="str">
        <f t="shared" si="70"/>
        <v/>
      </c>
      <c r="BW36" s="136">
        <f t="shared" ref="BW36:BW59" si="652">SUM(AS36,AG36,R36)</f>
        <v>0</v>
      </c>
      <c r="BX36" s="137"/>
      <c r="BY36" s="137"/>
      <c r="BZ36" s="137"/>
      <c r="CA36" s="137"/>
    </row>
    <row r="37" ht="15.75" hidden="1" customHeight="1">
      <c r="A37" s="99" t="str">
        <f t="shared" si="632"/>
        <v>January</v>
      </c>
      <c r="B37" s="122" t="s">
        <v>57</v>
      </c>
      <c r="C37" s="122" t="s">
        <v>34</v>
      </c>
      <c r="D37" s="134"/>
      <c r="E37" s="96" t="str">
        <f t="shared" si="24"/>
        <v/>
      </c>
      <c r="F37" s="134"/>
      <c r="G37" s="134"/>
      <c r="H37" s="96" t="str">
        <f t="shared" si="26"/>
        <v/>
      </c>
      <c r="I37" s="135"/>
      <c r="J37" s="135"/>
      <c r="K37" s="96" t="str">
        <f t="shared" si="28"/>
        <v/>
      </c>
      <c r="L37" s="135"/>
      <c r="M37" s="135"/>
      <c r="N37" s="96" t="str">
        <f t="shared" si="30"/>
        <v/>
      </c>
      <c r="O37" s="135"/>
      <c r="P37" s="136">
        <f t="shared" si="633"/>
        <v>0</v>
      </c>
      <c r="Q37" s="96" t="str">
        <f t="shared" si="32"/>
        <v/>
      </c>
      <c r="R37" s="136">
        <f t="shared" si="634"/>
        <v>0</v>
      </c>
      <c r="S37" s="135"/>
      <c r="T37" s="96" t="str">
        <f t="shared" si="34"/>
        <v/>
      </c>
      <c r="U37" s="135"/>
      <c r="V37" s="135"/>
      <c r="W37" s="96" t="str">
        <f t="shared" si="36"/>
        <v/>
      </c>
      <c r="X37" s="135"/>
      <c r="Y37" s="135"/>
      <c r="Z37" s="96" t="str">
        <f t="shared" si="38"/>
        <v/>
      </c>
      <c r="AA37" s="135"/>
      <c r="AB37" s="135"/>
      <c r="AC37" s="96" t="str">
        <f t="shared" si="40"/>
        <v/>
      </c>
      <c r="AD37" s="135"/>
      <c r="AE37" s="136">
        <f t="shared" si="635"/>
        <v>0</v>
      </c>
      <c r="AF37" s="96" t="str">
        <f t="shared" si="42"/>
        <v/>
      </c>
      <c r="AG37" s="136">
        <f t="shared" si="636"/>
        <v>0</v>
      </c>
      <c r="AH37" s="135"/>
      <c r="AI37" s="96" t="str">
        <f t="shared" si="44"/>
        <v/>
      </c>
      <c r="AJ37" s="135"/>
      <c r="AK37" s="135"/>
      <c r="AL37" s="96" t="str">
        <f t="shared" si="46"/>
        <v/>
      </c>
      <c r="AM37" s="135"/>
      <c r="AN37" s="135"/>
      <c r="AO37" s="96" t="str">
        <f t="shared" si="48"/>
        <v/>
      </c>
      <c r="AP37" s="135"/>
      <c r="AQ37" s="136">
        <f t="shared" si="637"/>
        <v>0</v>
      </c>
      <c r="AR37" s="96" t="str">
        <f t="shared" si="50"/>
        <v/>
      </c>
      <c r="AS37" s="136">
        <f t="shared" si="638"/>
        <v>0</v>
      </c>
      <c r="AT37" s="136" t="str">
        <f t="shared" si="639"/>
        <v>-</v>
      </c>
      <c r="AU37" s="96" t="str">
        <f t="shared" si="52"/>
        <v/>
      </c>
      <c r="AV37" s="136" t="str">
        <f t="shared" si="640"/>
        <v>-</v>
      </c>
      <c r="AW37" s="136" t="str">
        <f t="shared" si="641"/>
        <v>-</v>
      </c>
      <c r="AX37" s="96" t="str">
        <f t="shared" si="54"/>
        <v/>
      </c>
      <c r="AY37" s="136" t="str">
        <f t="shared" ref="AY37:AZ37" si="642">IF(SUM(X37,AJ37)=0,"-",SUM(X37,AJ37))</f>
        <v>-</v>
      </c>
      <c r="AZ37" s="136" t="str">
        <f t="shared" si="642"/>
        <v>-</v>
      </c>
      <c r="BA37" s="96" t="str">
        <f t="shared" si="56"/>
        <v/>
      </c>
      <c r="BB37" s="136" t="str">
        <f t="shared" ref="BB37:BC37" si="643">IF(SUM(AA37,AM37)=0,"-",SUM(AA37,AM37))</f>
        <v>-</v>
      </c>
      <c r="BC37" s="136" t="str">
        <f t="shared" si="643"/>
        <v>-</v>
      </c>
      <c r="BD37" s="96" t="str">
        <f t="shared" si="58"/>
        <v/>
      </c>
      <c r="BE37" s="136" t="str">
        <f t="shared" ref="BE37:BF37" si="644">IF(SUM(AD37,AP37)=0,"-",SUM(AD37,AP37))</f>
        <v>-</v>
      </c>
      <c r="BF37" s="136" t="str">
        <f t="shared" si="644"/>
        <v>-</v>
      </c>
      <c r="BG37" s="96" t="str">
        <f t="shared" si="60"/>
        <v/>
      </c>
      <c r="BH37" s="136" t="str">
        <f t="shared" si="645"/>
        <v>-</v>
      </c>
      <c r="BI37" s="136">
        <f t="shared" si="646"/>
        <v>0</v>
      </c>
      <c r="BJ37" s="96" t="str">
        <f t="shared" si="62"/>
        <v/>
      </c>
      <c r="BK37" s="136">
        <f t="shared" si="647"/>
        <v>0</v>
      </c>
      <c r="BL37" s="136">
        <f t="shared" si="648"/>
        <v>0</v>
      </c>
      <c r="BM37" s="96" t="str">
        <f t="shared" si="64"/>
        <v/>
      </c>
      <c r="BN37" s="136">
        <f t="shared" ref="BN37:BO37" si="649">SUM(AJ37,X37,I37)</f>
        <v>0</v>
      </c>
      <c r="BO37" s="136">
        <f t="shared" si="649"/>
        <v>0</v>
      </c>
      <c r="BP37" s="96" t="str">
        <f t="shared" si="66"/>
        <v/>
      </c>
      <c r="BQ37" s="136">
        <f t="shared" ref="BQ37:BR37" si="650">SUM(AM37,AA37,L37)</f>
        <v>0</v>
      </c>
      <c r="BR37" s="136">
        <f t="shared" si="650"/>
        <v>0</v>
      </c>
      <c r="BS37" s="96" t="str">
        <f t="shared" si="68"/>
        <v/>
      </c>
      <c r="BT37" s="136">
        <f t="shared" ref="BT37:BU37" si="651">SUM(AP37,AD37,O37)</f>
        <v>0</v>
      </c>
      <c r="BU37" s="136">
        <f t="shared" si="651"/>
        <v>0</v>
      </c>
      <c r="BV37" s="96" t="str">
        <f t="shared" si="70"/>
        <v/>
      </c>
      <c r="BW37" s="136">
        <f t="shared" si="652"/>
        <v>0</v>
      </c>
      <c r="BX37" s="137"/>
      <c r="BY37" s="137"/>
      <c r="BZ37" s="137"/>
      <c r="CA37" s="137"/>
    </row>
    <row r="38" ht="15.75" hidden="1" customHeight="1">
      <c r="A38" s="99" t="str">
        <f t="shared" si="632"/>
        <v>February</v>
      </c>
      <c r="B38" s="122" t="s">
        <v>57</v>
      </c>
      <c r="C38" s="122" t="s">
        <v>35</v>
      </c>
      <c r="D38" s="134">
        <v>200.0</v>
      </c>
      <c r="E38" s="96">
        <v>3.6</v>
      </c>
      <c r="F38" s="134">
        <v>720.0</v>
      </c>
      <c r="G38" s="134">
        <v>352.0</v>
      </c>
      <c r="H38" s="96">
        <f t="shared" si="26"/>
        <v>3.375</v>
      </c>
      <c r="I38" s="135">
        <v>1188.0</v>
      </c>
      <c r="J38" s="135"/>
      <c r="K38" s="96" t="str">
        <f t="shared" si="28"/>
        <v/>
      </c>
      <c r="L38" s="135"/>
      <c r="M38" s="135"/>
      <c r="N38" s="96" t="str">
        <f t="shared" si="30"/>
        <v/>
      </c>
      <c r="O38" s="135"/>
      <c r="P38" s="136">
        <f t="shared" si="633"/>
        <v>552</v>
      </c>
      <c r="Q38" s="96">
        <f t="shared" si="32"/>
        <v>3.456521739</v>
      </c>
      <c r="R38" s="136">
        <f t="shared" si="634"/>
        <v>1908</v>
      </c>
      <c r="S38" s="135">
        <v>200.0</v>
      </c>
      <c r="T38" s="96">
        <f t="shared" si="34"/>
        <v>3.6</v>
      </c>
      <c r="U38" s="135">
        <v>720.0</v>
      </c>
      <c r="V38" s="135">
        <v>180.0</v>
      </c>
      <c r="W38" s="96">
        <f t="shared" si="36"/>
        <v>3.375</v>
      </c>
      <c r="X38" s="135">
        <v>607.5</v>
      </c>
      <c r="Y38" s="135"/>
      <c r="Z38" s="96" t="str">
        <f t="shared" si="38"/>
        <v/>
      </c>
      <c r="AA38" s="135"/>
      <c r="AB38" s="135"/>
      <c r="AC38" s="96" t="str">
        <f t="shared" si="40"/>
        <v/>
      </c>
      <c r="AD38" s="135"/>
      <c r="AE38" s="136">
        <f t="shared" si="635"/>
        <v>380</v>
      </c>
      <c r="AF38" s="96">
        <f t="shared" si="42"/>
        <v>3.493421053</v>
      </c>
      <c r="AG38" s="136">
        <f t="shared" si="636"/>
        <v>1327.5</v>
      </c>
      <c r="AH38" s="135"/>
      <c r="AI38" s="96" t="str">
        <f t="shared" si="44"/>
        <v/>
      </c>
      <c r="AJ38" s="135"/>
      <c r="AK38" s="135"/>
      <c r="AL38" s="96" t="str">
        <f t="shared" si="46"/>
        <v/>
      </c>
      <c r="AM38" s="135"/>
      <c r="AN38" s="135"/>
      <c r="AO38" s="96" t="str">
        <f t="shared" si="48"/>
        <v/>
      </c>
      <c r="AP38" s="135"/>
      <c r="AQ38" s="136">
        <f t="shared" si="637"/>
        <v>0</v>
      </c>
      <c r="AR38" s="96" t="str">
        <f t="shared" si="50"/>
        <v/>
      </c>
      <c r="AS38" s="136">
        <f t="shared" si="638"/>
        <v>0</v>
      </c>
      <c r="AT38" s="136">
        <f t="shared" si="639"/>
        <v>200</v>
      </c>
      <c r="AU38" s="96">
        <f t="shared" si="52"/>
        <v>3.6</v>
      </c>
      <c r="AV38" s="136">
        <f t="shared" si="640"/>
        <v>720</v>
      </c>
      <c r="AW38" s="136">
        <f t="shared" si="641"/>
        <v>180</v>
      </c>
      <c r="AX38" s="96">
        <f t="shared" si="54"/>
        <v>3.375</v>
      </c>
      <c r="AY38" s="136">
        <f t="shared" ref="AY38:AZ38" si="653">IF(SUM(X38,AJ38)=0,"-",SUM(X38,AJ38))</f>
        <v>607.5</v>
      </c>
      <c r="AZ38" s="136" t="str">
        <f t="shared" si="653"/>
        <v>-</v>
      </c>
      <c r="BA38" s="96" t="str">
        <f t="shared" si="56"/>
        <v/>
      </c>
      <c r="BB38" s="136" t="str">
        <f t="shared" ref="BB38:BC38" si="654">IF(SUM(AA38,AM38)=0,"-",SUM(AA38,AM38))</f>
        <v>-</v>
      </c>
      <c r="BC38" s="136" t="str">
        <f t="shared" si="654"/>
        <v>-</v>
      </c>
      <c r="BD38" s="96" t="str">
        <f t="shared" si="58"/>
        <v/>
      </c>
      <c r="BE38" s="136" t="str">
        <f t="shared" ref="BE38:BF38" si="655">IF(SUM(AD38,AP38)=0,"-",SUM(AD38,AP38))</f>
        <v>-</v>
      </c>
      <c r="BF38" s="136">
        <f t="shared" si="655"/>
        <v>380</v>
      </c>
      <c r="BG38" s="96">
        <f t="shared" si="60"/>
        <v>3.493421053</v>
      </c>
      <c r="BH38" s="136">
        <f t="shared" si="645"/>
        <v>1327.5</v>
      </c>
      <c r="BI38" s="136">
        <f t="shared" si="646"/>
        <v>400</v>
      </c>
      <c r="BJ38" s="96">
        <f t="shared" si="62"/>
        <v>3.6</v>
      </c>
      <c r="BK38" s="136">
        <f t="shared" si="647"/>
        <v>1440</v>
      </c>
      <c r="BL38" s="136">
        <f t="shared" si="648"/>
        <v>532</v>
      </c>
      <c r="BM38" s="96">
        <f t="shared" si="64"/>
        <v>3.375</v>
      </c>
      <c r="BN38" s="136">
        <f t="shared" ref="BN38:BO38" si="656">SUM(AJ38,X38,I38)</f>
        <v>1795.5</v>
      </c>
      <c r="BO38" s="136">
        <f t="shared" si="656"/>
        <v>0</v>
      </c>
      <c r="BP38" s="96" t="str">
        <f t="shared" si="66"/>
        <v/>
      </c>
      <c r="BQ38" s="136">
        <f t="shared" ref="BQ38:BR38" si="657">SUM(AM38,AA38,L38)</f>
        <v>0</v>
      </c>
      <c r="BR38" s="136">
        <f t="shared" si="657"/>
        <v>0</v>
      </c>
      <c r="BS38" s="96" t="str">
        <f t="shared" si="68"/>
        <v/>
      </c>
      <c r="BT38" s="136">
        <f t="shared" ref="BT38:BU38" si="658">SUM(AP38,AD38,O38)</f>
        <v>0</v>
      </c>
      <c r="BU38" s="136">
        <f t="shared" si="658"/>
        <v>932</v>
      </c>
      <c r="BV38" s="96">
        <f t="shared" si="70"/>
        <v>3.471566524</v>
      </c>
      <c r="BW38" s="136">
        <f t="shared" si="652"/>
        <v>3235.5</v>
      </c>
      <c r="BX38" s="137"/>
      <c r="BY38" s="137"/>
      <c r="BZ38" s="137"/>
      <c r="CA38" s="137"/>
    </row>
    <row r="39" ht="15.75" hidden="1" customHeight="1">
      <c r="A39" s="99" t="str">
        <f t="shared" si="632"/>
        <v>February</v>
      </c>
      <c r="B39" s="122" t="s">
        <v>57</v>
      </c>
      <c r="C39" s="122" t="s">
        <v>36</v>
      </c>
      <c r="D39" s="134"/>
      <c r="E39" s="96" t="str">
        <f t="shared" ref="E39:E59" si="665">IFERROR(F39/D39,"")</f>
        <v/>
      </c>
      <c r="F39" s="134"/>
      <c r="G39" s="134"/>
      <c r="H39" s="96" t="str">
        <f t="shared" si="26"/>
        <v/>
      </c>
      <c r="I39" s="135"/>
      <c r="J39" s="135"/>
      <c r="K39" s="96" t="str">
        <f t="shared" si="28"/>
        <v/>
      </c>
      <c r="L39" s="135"/>
      <c r="M39" s="135"/>
      <c r="N39" s="96" t="str">
        <f t="shared" si="30"/>
        <v/>
      </c>
      <c r="O39" s="135"/>
      <c r="P39" s="136">
        <f t="shared" si="633"/>
        <v>0</v>
      </c>
      <c r="Q39" s="96" t="str">
        <f t="shared" si="32"/>
        <v/>
      </c>
      <c r="R39" s="136">
        <f t="shared" si="634"/>
        <v>0</v>
      </c>
      <c r="S39" s="135"/>
      <c r="T39" s="96" t="str">
        <f t="shared" si="34"/>
        <v/>
      </c>
      <c r="U39" s="135"/>
      <c r="V39" s="135"/>
      <c r="W39" s="96" t="str">
        <f t="shared" si="36"/>
        <v/>
      </c>
      <c r="X39" s="135"/>
      <c r="Y39" s="135"/>
      <c r="Z39" s="96" t="str">
        <f t="shared" si="38"/>
        <v/>
      </c>
      <c r="AA39" s="135"/>
      <c r="AB39" s="135"/>
      <c r="AC39" s="96" t="str">
        <f t="shared" si="40"/>
        <v/>
      </c>
      <c r="AD39" s="135"/>
      <c r="AE39" s="136">
        <f t="shared" si="635"/>
        <v>0</v>
      </c>
      <c r="AF39" s="96" t="str">
        <f t="shared" si="42"/>
        <v/>
      </c>
      <c r="AG39" s="136">
        <f t="shared" si="636"/>
        <v>0</v>
      </c>
      <c r="AH39" s="135"/>
      <c r="AI39" s="96" t="str">
        <f t="shared" si="44"/>
        <v/>
      </c>
      <c r="AJ39" s="135"/>
      <c r="AK39" s="135"/>
      <c r="AL39" s="96" t="str">
        <f t="shared" si="46"/>
        <v/>
      </c>
      <c r="AM39" s="135"/>
      <c r="AN39" s="135"/>
      <c r="AO39" s="96" t="str">
        <f t="shared" si="48"/>
        <v/>
      </c>
      <c r="AP39" s="135"/>
      <c r="AQ39" s="136">
        <f t="shared" si="637"/>
        <v>0</v>
      </c>
      <c r="AR39" s="96" t="str">
        <f t="shared" si="50"/>
        <v/>
      </c>
      <c r="AS39" s="136">
        <f t="shared" si="638"/>
        <v>0</v>
      </c>
      <c r="AT39" s="136" t="str">
        <f t="shared" si="639"/>
        <v>-</v>
      </c>
      <c r="AU39" s="96" t="str">
        <f t="shared" si="52"/>
        <v/>
      </c>
      <c r="AV39" s="136" t="str">
        <f t="shared" si="640"/>
        <v>-</v>
      </c>
      <c r="AW39" s="136" t="str">
        <f t="shared" si="641"/>
        <v>-</v>
      </c>
      <c r="AX39" s="96" t="str">
        <f t="shared" si="54"/>
        <v/>
      </c>
      <c r="AY39" s="136" t="str">
        <f t="shared" ref="AY39:AZ39" si="659">IF(SUM(X39,AJ39)=0,"-",SUM(X39,AJ39))</f>
        <v>-</v>
      </c>
      <c r="AZ39" s="136" t="str">
        <f t="shared" si="659"/>
        <v>-</v>
      </c>
      <c r="BA39" s="96" t="str">
        <f t="shared" si="56"/>
        <v/>
      </c>
      <c r="BB39" s="136" t="str">
        <f t="shared" ref="BB39:BC39" si="660">IF(SUM(AA39,AM39)=0,"-",SUM(AA39,AM39))</f>
        <v>-</v>
      </c>
      <c r="BC39" s="136" t="str">
        <f t="shared" si="660"/>
        <v>-</v>
      </c>
      <c r="BD39" s="96" t="str">
        <f t="shared" si="58"/>
        <v/>
      </c>
      <c r="BE39" s="136" t="str">
        <f t="shared" ref="BE39:BF39" si="661">IF(SUM(AD39,AP39)=0,"-",SUM(AD39,AP39))</f>
        <v>-</v>
      </c>
      <c r="BF39" s="136" t="str">
        <f t="shared" si="661"/>
        <v>-</v>
      </c>
      <c r="BG39" s="96" t="str">
        <f t="shared" si="60"/>
        <v/>
      </c>
      <c r="BH39" s="136" t="str">
        <f t="shared" si="645"/>
        <v>-</v>
      </c>
      <c r="BI39" s="136">
        <f t="shared" si="646"/>
        <v>0</v>
      </c>
      <c r="BJ39" s="96" t="str">
        <f t="shared" si="62"/>
        <v/>
      </c>
      <c r="BK39" s="136">
        <f t="shared" si="647"/>
        <v>0</v>
      </c>
      <c r="BL39" s="136">
        <f t="shared" si="648"/>
        <v>0</v>
      </c>
      <c r="BM39" s="96" t="str">
        <f t="shared" si="64"/>
        <v/>
      </c>
      <c r="BN39" s="136">
        <f t="shared" ref="BN39:BO39" si="662">SUM(AJ39,X39,I39)</f>
        <v>0</v>
      </c>
      <c r="BO39" s="136">
        <f t="shared" si="662"/>
        <v>0</v>
      </c>
      <c r="BP39" s="96" t="str">
        <f t="shared" si="66"/>
        <v/>
      </c>
      <c r="BQ39" s="136">
        <f t="shared" ref="BQ39:BR39" si="663">SUM(AM39,AA39,L39)</f>
        <v>0</v>
      </c>
      <c r="BR39" s="136">
        <f t="shared" si="663"/>
        <v>0</v>
      </c>
      <c r="BS39" s="96" t="str">
        <f t="shared" si="68"/>
        <v/>
      </c>
      <c r="BT39" s="136">
        <f t="shared" ref="BT39:BU39" si="664">SUM(AP39,AD39,O39)</f>
        <v>0</v>
      </c>
      <c r="BU39" s="136">
        <f t="shared" si="664"/>
        <v>0</v>
      </c>
      <c r="BV39" s="96" t="str">
        <f t="shared" si="70"/>
        <v/>
      </c>
      <c r="BW39" s="136">
        <f t="shared" si="652"/>
        <v>0</v>
      </c>
      <c r="BX39" s="137"/>
      <c r="BY39" s="137"/>
      <c r="BZ39" s="137"/>
      <c r="CA39" s="137"/>
    </row>
    <row r="40" ht="15.75" hidden="1" customHeight="1">
      <c r="A40" s="99" t="str">
        <f t="shared" si="632"/>
        <v>March</v>
      </c>
      <c r="B40" s="122" t="s">
        <v>57</v>
      </c>
      <c r="C40" s="122" t="s">
        <v>37</v>
      </c>
      <c r="D40" s="134">
        <v>532.0</v>
      </c>
      <c r="E40" s="96">
        <f t="shared" si="665"/>
        <v>5.175</v>
      </c>
      <c r="F40" s="134">
        <v>2753.1</v>
      </c>
      <c r="G40" s="134">
        <v>881.0</v>
      </c>
      <c r="H40" s="96">
        <f t="shared" si="26"/>
        <v>4.5</v>
      </c>
      <c r="I40" s="135">
        <v>3964.5</v>
      </c>
      <c r="J40" s="135"/>
      <c r="K40" s="96" t="str">
        <f t="shared" si="28"/>
        <v/>
      </c>
      <c r="L40" s="135"/>
      <c r="M40" s="135"/>
      <c r="N40" s="96" t="str">
        <f t="shared" si="30"/>
        <v/>
      </c>
      <c r="O40" s="135"/>
      <c r="P40" s="136">
        <f t="shared" si="633"/>
        <v>1413</v>
      </c>
      <c r="Q40" s="96">
        <f t="shared" si="32"/>
        <v>4.754140127</v>
      </c>
      <c r="R40" s="136">
        <f t="shared" si="634"/>
        <v>6717.6</v>
      </c>
      <c r="S40" s="135"/>
      <c r="T40" s="96" t="str">
        <f t="shared" si="34"/>
        <v/>
      </c>
      <c r="U40" s="135"/>
      <c r="V40" s="135"/>
      <c r="W40" s="96" t="str">
        <f t="shared" si="36"/>
        <v/>
      </c>
      <c r="X40" s="135"/>
      <c r="Y40" s="135"/>
      <c r="Z40" s="96" t="str">
        <f t="shared" si="38"/>
        <v/>
      </c>
      <c r="AA40" s="135"/>
      <c r="AB40" s="135"/>
      <c r="AC40" s="96" t="str">
        <f t="shared" si="40"/>
        <v/>
      </c>
      <c r="AD40" s="135"/>
      <c r="AE40" s="136">
        <f t="shared" si="635"/>
        <v>0</v>
      </c>
      <c r="AF40" s="96" t="str">
        <f t="shared" si="42"/>
        <v/>
      </c>
      <c r="AG40" s="136">
        <f t="shared" si="636"/>
        <v>0</v>
      </c>
      <c r="AH40" s="135"/>
      <c r="AI40" s="96" t="str">
        <f t="shared" si="44"/>
        <v/>
      </c>
      <c r="AJ40" s="135"/>
      <c r="AK40" s="135"/>
      <c r="AL40" s="96" t="str">
        <f t="shared" si="46"/>
        <v/>
      </c>
      <c r="AM40" s="135"/>
      <c r="AN40" s="135"/>
      <c r="AO40" s="96" t="str">
        <f t="shared" si="48"/>
        <v/>
      </c>
      <c r="AP40" s="135"/>
      <c r="AQ40" s="136">
        <f t="shared" si="637"/>
        <v>0</v>
      </c>
      <c r="AR40" s="96" t="str">
        <f t="shared" si="50"/>
        <v/>
      </c>
      <c r="AS40" s="136">
        <f t="shared" si="638"/>
        <v>0</v>
      </c>
      <c r="AT40" s="136" t="str">
        <f t="shared" si="639"/>
        <v>-</v>
      </c>
      <c r="AU40" s="96" t="str">
        <f t="shared" si="52"/>
        <v/>
      </c>
      <c r="AV40" s="136" t="str">
        <f t="shared" si="640"/>
        <v>-</v>
      </c>
      <c r="AW40" s="136" t="str">
        <f t="shared" si="641"/>
        <v>-</v>
      </c>
      <c r="AX40" s="96" t="str">
        <f t="shared" si="54"/>
        <v/>
      </c>
      <c r="AY40" s="136" t="str">
        <f t="shared" ref="AY40:AZ40" si="666">IF(SUM(X40,AJ40)=0,"-",SUM(X40,AJ40))</f>
        <v>-</v>
      </c>
      <c r="AZ40" s="136" t="str">
        <f t="shared" si="666"/>
        <v>-</v>
      </c>
      <c r="BA40" s="96" t="str">
        <f t="shared" si="56"/>
        <v/>
      </c>
      <c r="BB40" s="136" t="str">
        <f t="shared" ref="BB40:BC40" si="667">IF(SUM(AA40,AM40)=0,"-",SUM(AA40,AM40))</f>
        <v>-</v>
      </c>
      <c r="BC40" s="136" t="str">
        <f t="shared" si="667"/>
        <v>-</v>
      </c>
      <c r="BD40" s="96" t="str">
        <f t="shared" si="58"/>
        <v/>
      </c>
      <c r="BE40" s="136" t="str">
        <f t="shared" ref="BE40:BF40" si="668">IF(SUM(AD40,AP40)=0,"-",SUM(AD40,AP40))</f>
        <v>-</v>
      </c>
      <c r="BF40" s="136" t="str">
        <f t="shared" si="668"/>
        <v>-</v>
      </c>
      <c r="BG40" s="96" t="str">
        <f t="shared" si="60"/>
        <v/>
      </c>
      <c r="BH40" s="136" t="str">
        <f t="shared" si="645"/>
        <v>-</v>
      </c>
      <c r="BI40" s="136">
        <f t="shared" si="646"/>
        <v>532</v>
      </c>
      <c r="BJ40" s="96">
        <f t="shared" si="62"/>
        <v>5.175</v>
      </c>
      <c r="BK40" s="136">
        <f t="shared" si="647"/>
        <v>2753.1</v>
      </c>
      <c r="BL40" s="136">
        <f t="shared" si="648"/>
        <v>881</v>
      </c>
      <c r="BM40" s="96">
        <f t="shared" si="64"/>
        <v>4.5</v>
      </c>
      <c r="BN40" s="136">
        <f t="shared" ref="BN40:BO40" si="669">SUM(AJ40,X40,I40)</f>
        <v>3964.5</v>
      </c>
      <c r="BO40" s="136">
        <f t="shared" si="669"/>
        <v>0</v>
      </c>
      <c r="BP40" s="96" t="str">
        <f t="shared" si="66"/>
        <v/>
      </c>
      <c r="BQ40" s="136">
        <f t="shared" ref="BQ40:BR40" si="670">SUM(AM40,AA40,L40)</f>
        <v>0</v>
      </c>
      <c r="BR40" s="136">
        <f t="shared" si="670"/>
        <v>0</v>
      </c>
      <c r="BS40" s="96" t="str">
        <f t="shared" si="68"/>
        <v/>
      </c>
      <c r="BT40" s="136">
        <f t="shared" ref="BT40:BU40" si="671">SUM(AP40,AD40,O40)</f>
        <v>0</v>
      </c>
      <c r="BU40" s="136">
        <f t="shared" si="671"/>
        <v>1413</v>
      </c>
      <c r="BV40" s="96">
        <f t="shared" si="70"/>
        <v>4.754140127</v>
      </c>
      <c r="BW40" s="136">
        <f t="shared" si="652"/>
        <v>6717.6</v>
      </c>
      <c r="BX40" s="137"/>
      <c r="BY40" s="137"/>
      <c r="BZ40" s="137"/>
      <c r="CA40" s="137"/>
    </row>
    <row r="41" ht="15.75" hidden="1" customHeight="1">
      <c r="A41" s="99" t="str">
        <f t="shared" si="632"/>
        <v>March</v>
      </c>
      <c r="B41" s="122" t="s">
        <v>57</v>
      </c>
      <c r="C41" s="122" t="s">
        <v>38</v>
      </c>
      <c r="D41" s="134"/>
      <c r="E41" s="96" t="str">
        <f t="shared" si="665"/>
        <v/>
      </c>
      <c r="F41" s="134"/>
      <c r="G41" s="134"/>
      <c r="H41" s="96" t="str">
        <f t="shared" si="26"/>
        <v/>
      </c>
      <c r="I41" s="135"/>
      <c r="J41" s="135"/>
      <c r="K41" s="96" t="str">
        <f t="shared" si="28"/>
        <v/>
      </c>
      <c r="L41" s="135"/>
      <c r="M41" s="135"/>
      <c r="N41" s="96" t="str">
        <f t="shared" si="30"/>
        <v/>
      </c>
      <c r="O41" s="135"/>
      <c r="P41" s="136">
        <f t="shared" si="633"/>
        <v>0</v>
      </c>
      <c r="Q41" s="96" t="str">
        <f t="shared" si="32"/>
        <v/>
      </c>
      <c r="R41" s="136">
        <f t="shared" si="634"/>
        <v>0</v>
      </c>
      <c r="S41" s="135"/>
      <c r="T41" s="96" t="str">
        <f t="shared" si="34"/>
        <v/>
      </c>
      <c r="U41" s="135"/>
      <c r="V41" s="135"/>
      <c r="W41" s="96" t="str">
        <f t="shared" si="36"/>
        <v/>
      </c>
      <c r="X41" s="135"/>
      <c r="Y41" s="135"/>
      <c r="Z41" s="96" t="str">
        <f t="shared" si="38"/>
        <v/>
      </c>
      <c r="AA41" s="135"/>
      <c r="AB41" s="135"/>
      <c r="AC41" s="96" t="str">
        <f t="shared" si="40"/>
        <v/>
      </c>
      <c r="AD41" s="135"/>
      <c r="AE41" s="136">
        <f t="shared" si="635"/>
        <v>0</v>
      </c>
      <c r="AF41" s="96" t="str">
        <f t="shared" si="42"/>
        <v/>
      </c>
      <c r="AG41" s="136">
        <f t="shared" si="636"/>
        <v>0</v>
      </c>
      <c r="AH41" s="135"/>
      <c r="AI41" s="96" t="str">
        <f t="shared" si="44"/>
        <v/>
      </c>
      <c r="AJ41" s="135"/>
      <c r="AK41" s="135"/>
      <c r="AL41" s="96" t="str">
        <f t="shared" si="46"/>
        <v/>
      </c>
      <c r="AM41" s="135"/>
      <c r="AN41" s="135"/>
      <c r="AO41" s="96" t="str">
        <f t="shared" si="48"/>
        <v/>
      </c>
      <c r="AP41" s="135"/>
      <c r="AQ41" s="136">
        <f t="shared" si="637"/>
        <v>0</v>
      </c>
      <c r="AR41" s="96" t="str">
        <f t="shared" si="50"/>
        <v/>
      </c>
      <c r="AS41" s="136">
        <f t="shared" si="638"/>
        <v>0</v>
      </c>
      <c r="AT41" s="136" t="str">
        <f t="shared" si="639"/>
        <v>-</v>
      </c>
      <c r="AU41" s="96" t="str">
        <f t="shared" si="52"/>
        <v/>
      </c>
      <c r="AV41" s="136" t="str">
        <f t="shared" si="640"/>
        <v>-</v>
      </c>
      <c r="AW41" s="136" t="str">
        <f t="shared" si="641"/>
        <v>-</v>
      </c>
      <c r="AX41" s="96" t="str">
        <f t="shared" si="54"/>
        <v/>
      </c>
      <c r="AY41" s="136" t="str">
        <f t="shared" ref="AY41:AZ41" si="672">IF(SUM(X41,AJ41)=0,"-",SUM(X41,AJ41))</f>
        <v>-</v>
      </c>
      <c r="AZ41" s="136" t="str">
        <f t="shared" si="672"/>
        <v>-</v>
      </c>
      <c r="BA41" s="96" t="str">
        <f t="shared" si="56"/>
        <v/>
      </c>
      <c r="BB41" s="136" t="str">
        <f t="shared" ref="BB41:BC41" si="673">IF(SUM(AA41,AM41)=0,"-",SUM(AA41,AM41))</f>
        <v>-</v>
      </c>
      <c r="BC41" s="136" t="str">
        <f t="shared" si="673"/>
        <v>-</v>
      </c>
      <c r="BD41" s="96" t="str">
        <f t="shared" si="58"/>
        <v/>
      </c>
      <c r="BE41" s="136" t="str">
        <f t="shared" ref="BE41:BF41" si="674">IF(SUM(AD41,AP41)=0,"-",SUM(AD41,AP41))</f>
        <v>-</v>
      </c>
      <c r="BF41" s="136" t="str">
        <f t="shared" si="674"/>
        <v>-</v>
      </c>
      <c r="BG41" s="96" t="str">
        <f t="shared" si="60"/>
        <v/>
      </c>
      <c r="BH41" s="136" t="str">
        <f t="shared" si="645"/>
        <v>-</v>
      </c>
      <c r="BI41" s="136">
        <f t="shared" si="646"/>
        <v>0</v>
      </c>
      <c r="BJ41" s="96" t="str">
        <f t="shared" si="62"/>
        <v/>
      </c>
      <c r="BK41" s="136">
        <f t="shared" si="647"/>
        <v>0</v>
      </c>
      <c r="BL41" s="136">
        <f t="shared" si="648"/>
        <v>0</v>
      </c>
      <c r="BM41" s="96" t="str">
        <f t="shared" si="64"/>
        <v/>
      </c>
      <c r="BN41" s="136">
        <f t="shared" ref="BN41:BO41" si="675">SUM(AJ41,X41,I41)</f>
        <v>0</v>
      </c>
      <c r="BO41" s="136">
        <f t="shared" si="675"/>
        <v>0</v>
      </c>
      <c r="BP41" s="96" t="str">
        <f t="shared" si="66"/>
        <v/>
      </c>
      <c r="BQ41" s="136">
        <f t="shared" ref="BQ41:BR41" si="676">SUM(AM41,AA41,L41)</f>
        <v>0</v>
      </c>
      <c r="BR41" s="136">
        <f t="shared" si="676"/>
        <v>0</v>
      </c>
      <c r="BS41" s="96" t="str">
        <f t="shared" si="68"/>
        <v/>
      </c>
      <c r="BT41" s="136">
        <f t="shared" ref="BT41:BU41" si="677">SUM(AP41,AD41,O41)</f>
        <v>0</v>
      </c>
      <c r="BU41" s="136">
        <f t="shared" si="677"/>
        <v>0</v>
      </c>
      <c r="BV41" s="96" t="str">
        <f t="shared" si="70"/>
        <v/>
      </c>
      <c r="BW41" s="136">
        <f t="shared" si="652"/>
        <v>0</v>
      </c>
      <c r="BX41" s="137"/>
      <c r="BY41" s="137"/>
      <c r="BZ41" s="137"/>
      <c r="CA41" s="137"/>
    </row>
    <row r="42" ht="15.75" hidden="1" customHeight="1">
      <c r="A42" s="99" t="str">
        <f t="shared" si="632"/>
        <v>April</v>
      </c>
      <c r="B42" s="122" t="s">
        <v>57</v>
      </c>
      <c r="C42" s="122" t="s">
        <v>39</v>
      </c>
      <c r="D42" s="134"/>
      <c r="E42" s="96" t="str">
        <f t="shared" si="665"/>
        <v/>
      </c>
      <c r="F42" s="134"/>
      <c r="G42" s="134"/>
      <c r="H42" s="96" t="str">
        <f t="shared" si="26"/>
        <v/>
      </c>
      <c r="I42" s="135"/>
      <c r="J42" s="135"/>
      <c r="K42" s="96" t="str">
        <f t="shared" si="28"/>
        <v/>
      </c>
      <c r="L42" s="135"/>
      <c r="M42" s="135"/>
      <c r="N42" s="96" t="str">
        <f t="shared" si="30"/>
        <v/>
      </c>
      <c r="O42" s="135"/>
      <c r="P42" s="136">
        <f t="shared" si="633"/>
        <v>0</v>
      </c>
      <c r="Q42" s="96" t="str">
        <f t="shared" si="32"/>
        <v/>
      </c>
      <c r="R42" s="136">
        <f t="shared" si="634"/>
        <v>0</v>
      </c>
      <c r="S42" s="135"/>
      <c r="T42" s="96" t="str">
        <f t="shared" si="34"/>
        <v/>
      </c>
      <c r="U42" s="135"/>
      <c r="V42" s="135"/>
      <c r="W42" s="96" t="str">
        <f t="shared" si="36"/>
        <v/>
      </c>
      <c r="X42" s="135"/>
      <c r="Y42" s="135"/>
      <c r="Z42" s="96" t="str">
        <f t="shared" si="38"/>
        <v/>
      </c>
      <c r="AA42" s="135"/>
      <c r="AB42" s="135"/>
      <c r="AC42" s="96" t="str">
        <f t="shared" si="40"/>
        <v/>
      </c>
      <c r="AD42" s="135"/>
      <c r="AE42" s="136">
        <f t="shared" si="635"/>
        <v>0</v>
      </c>
      <c r="AF42" s="96" t="str">
        <f t="shared" si="42"/>
        <v/>
      </c>
      <c r="AG42" s="136">
        <f t="shared" si="636"/>
        <v>0</v>
      </c>
      <c r="AH42" s="135"/>
      <c r="AI42" s="96" t="str">
        <f t="shared" si="44"/>
        <v/>
      </c>
      <c r="AJ42" s="135"/>
      <c r="AK42" s="135"/>
      <c r="AL42" s="96" t="str">
        <f t="shared" si="46"/>
        <v/>
      </c>
      <c r="AM42" s="135"/>
      <c r="AN42" s="135"/>
      <c r="AO42" s="96" t="str">
        <f t="shared" si="48"/>
        <v/>
      </c>
      <c r="AP42" s="135"/>
      <c r="AQ42" s="136">
        <f t="shared" si="637"/>
        <v>0</v>
      </c>
      <c r="AR42" s="96" t="str">
        <f t="shared" si="50"/>
        <v/>
      </c>
      <c r="AS42" s="136">
        <f t="shared" si="638"/>
        <v>0</v>
      </c>
      <c r="AT42" s="136" t="str">
        <f t="shared" si="639"/>
        <v>-</v>
      </c>
      <c r="AU42" s="96" t="str">
        <f t="shared" si="52"/>
        <v/>
      </c>
      <c r="AV42" s="136" t="str">
        <f t="shared" si="640"/>
        <v>-</v>
      </c>
      <c r="AW42" s="136" t="str">
        <f t="shared" si="641"/>
        <v>-</v>
      </c>
      <c r="AX42" s="96" t="str">
        <f t="shared" si="54"/>
        <v/>
      </c>
      <c r="AY42" s="136" t="str">
        <f t="shared" ref="AY42:AZ42" si="678">IF(SUM(X42,AJ42)=0,"-",SUM(X42,AJ42))</f>
        <v>-</v>
      </c>
      <c r="AZ42" s="136" t="str">
        <f t="shared" si="678"/>
        <v>-</v>
      </c>
      <c r="BA42" s="96" t="str">
        <f t="shared" si="56"/>
        <v/>
      </c>
      <c r="BB42" s="136" t="str">
        <f t="shared" ref="BB42:BC42" si="679">IF(SUM(AA42,AM42)=0,"-",SUM(AA42,AM42))</f>
        <v>-</v>
      </c>
      <c r="BC42" s="136" t="str">
        <f t="shared" si="679"/>
        <v>-</v>
      </c>
      <c r="BD42" s="96" t="str">
        <f t="shared" si="58"/>
        <v/>
      </c>
      <c r="BE42" s="136" t="str">
        <f t="shared" ref="BE42:BF42" si="680">IF(SUM(AD42,AP42)=0,"-",SUM(AD42,AP42))</f>
        <v>-</v>
      </c>
      <c r="BF42" s="136" t="str">
        <f t="shared" si="680"/>
        <v>-</v>
      </c>
      <c r="BG42" s="96" t="str">
        <f t="shared" si="60"/>
        <v/>
      </c>
      <c r="BH42" s="136" t="str">
        <f t="shared" si="645"/>
        <v>-</v>
      </c>
      <c r="BI42" s="136">
        <f t="shared" si="646"/>
        <v>0</v>
      </c>
      <c r="BJ42" s="96" t="str">
        <f t="shared" si="62"/>
        <v/>
      </c>
      <c r="BK42" s="136">
        <f t="shared" si="647"/>
        <v>0</v>
      </c>
      <c r="BL42" s="136">
        <f t="shared" si="648"/>
        <v>0</v>
      </c>
      <c r="BM42" s="96" t="str">
        <f t="shared" si="64"/>
        <v/>
      </c>
      <c r="BN42" s="136">
        <f t="shared" ref="BN42:BO42" si="681">SUM(AJ42,X42,I42)</f>
        <v>0</v>
      </c>
      <c r="BO42" s="136">
        <f t="shared" si="681"/>
        <v>0</v>
      </c>
      <c r="BP42" s="96" t="str">
        <f t="shared" si="66"/>
        <v/>
      </c>
      <c r="BQ42" s="136">
        <f t="shared" ref="BQ42:BR42" si="682">SUM(AM42,AA42,L42)</f>
        <v>0</v>
      </c>
      <c r="BR42" s="136">
        <f t="shared" si="682"/>
        <v>0</v>
      </c>
      <c r="BS42" s="96" t="str">
        <f t="shared" si="68"/>
        <v/>
      </c>
      <c r="BT42" s="136">
        <f t="shared" ref="BT42:BU42" si="683">SUM(AP42,AD42,O42)</f>
        <v>0</v>
      </c>
      <c r="BU42" s="136">
        <f t="shared" si="683"/>
        <v>0</v>
      </c>
      <c r="BV42" s="96" t="str">
        <f t="shared" si="70"/>
        <v/>
      </c>
      <c r="BW42" s="136">
        <f t="shared" si="652"/>
        <v>0</v>
      </c>
      <c r="BX42" s="137"/>
      <c r="BY42" s="137"/>
      <c r="BZ42" s="137"/>
      <c r="CA42" s="137"/>
    </row>
    <row r="43" ht="15.75" hidden="1" customHeight="1">
      <c r="A43" s="99" t="str">
        <f t="shared" si="632"/>
        <v>April</v>
      </c>
      <c r="B43" s="122" t="s">
        <v>57</v>
      </c>
      <c r="C43" s="122" t="s">
        <v>40</v>
      </c>
      <c r="D43" s="134"/>
      <c r="E43" s="96" t="str">
        <f t="shared" si="665"/>
        <v/>
      </c>
      <c r="F43" s="134"/>
      <c r="G43" s="134">
        <v>30.18</v>
      </c>
      <c r="H43" s="96">
        <f t="shared" si="26"/>
        <v>4.5</v>
      </c>
      <c r="I43" s="135">
        <v>135.81</v>
      </c>
      <c r="J43" s="135"/>
      <c r="K43" s="96" t="str">
        <f t="shared" si="28"/>
        <v/>
      </c>
      <c r="L43" s="135"/>
      <c r="M43" s="135"/>
      <c r="N43" s="96" t="str">
        <f t="shared" si="30"/>
        <v/>
      </c>
      <c r="O43" s="135"/>
      <c r="P43" s="136">
        <f t="shared" si="633"/>
        <v>30.18</v>
      </c>
      <c r="Q43" s="96">
        <f t="shared" si="32"/>
        <v>4.5</v>
      </c>
      <c r="R43" s="136">
        <f t="shared" si="634"/>
        <v>135.81</v>
      </c>
      <c r="S43" s="135"/>
      <c r="T43" s="96" t="str">
        <f t="shared" si="34"/>
        <v/>
      </c>
      <c r="U43" s="135"/>
      <c r="V43" s="135"/>
      <c r="W43" s="96" t="str">
        <f t="shared" si="36"/>
        <v/>
      </c>
      <c r="X43" s="135"/>
      <c r="Y43" s="135"/>
      <c r="Z43" s="96" t="str">
        <f t="shared" si="38"/>
        <v/>
      </c>
      <c r="AA43" s="135"/>
      <c r="AB43" s="135"/>
      <c r="AC43" s="96" t="str">
        <f t="shared" si="40"/>
        <v/>
      </c>
      <c r="AD43" s="135"/>
      <c r="AE43" s="136">
        <f t="shared" si="635"/>
        <v>0</v>
      </c>
      <c r="AF43" s="96" t="str">
        <f t="shared" si="42"/>
        <v/>
      </c>
      <c r="AG43" s="136">
        <f t="shared" si="636"/>
        <v>0</v>
      </c>
      <c r="AH43" s="135"/>
      <c r="AI43" s="96" t="str">
        <f t="shared" si="44"/>
        <v/>
      </c>
      <c r="AJ43" s="135"/>
      <c r="AK43" s="135"/>
      <c r="AL43" s="96" t="str">
        <f t="shared" si="46"/>
        <v/>
      </c>
      <c r="AM43" s="135"/>
      <c r="AN43" s="135"/>
      <c r="AO43" s="96" t="str">
        <f t="shared" si="48"/>
        <v/>
      </c>
      <c r="AP43" s="135"/>
      <c r="AQ43" s="136">
        <f t="shared" si="637"/>
        <v>0</v>
      </c>
      <c r="AR43" s="96" t="str">
        <f t="shared" si="50"/>
        <v/>
      </c>
      <c r="AS43" s="136">
        <f t="shared" si="638"/>
        <v>0</v>
      </c>
      <c r="AT43" s="136" t="str">
        <f t="shared" si="639"/>
        <v>-</v>
      </c>
      <c r="AU43" s="96" t="str">
        <f t="shared" si="52"/>
        <v/>
      </c>
      <c r="AV43" s="136" t="str">
        <f t="shared" si="640"/>
        <v>-</v>
      </c>
      <c r="AW43" s="136" t="str">
        <f t="shared" si="641"/>
        <v>-</v>
      </c>
      <c r="AX43" s="96" t="str">
        <f t="shared" si="54"/>
        <v/>
      </c>
      <c r="AY43" s="136" t="str">
        <f t="shared" ref="AY43:AZ43" si="684">IF(SUM(X43,AJ43)=0,"-",SUM(X43,AJ43))</f>
        <v>-</v>
      </c>
      <c r="AZ43" s="136" t="str">
        <f t="shared" si="684"/>
        <v>-</v>
      </c>
      <c r="BA43" s="96" t="str">
        <f t="shared" si="56"/>
        <v/>
      </c>
      <c r="BB43" s="136" t="str">
        <f t="shared" ref="BB43:BC43" si="685">IF(SUM(AA43,AM43)=0,"-",SUM(AA43,AM43))</f>
        <v>-</v>
      </c>
      <c r="BC43" s="136" t="str">
        <f t="shared" si="685"/>
        <v>-</v>
      </c>
      <c r="BD43" s="96" t="str">
        <f t="shared" si="58"/>
        <v/>
      </c>
      <c r="BE43" s="136" t="str">
        <f t="shared" ref="BE43:BF43" si="686">IF(SUM(AD43,AP43)=0,"-",SUM(AD43,AP43))</f>
        <v>-</v>
      </c>
      <c r="BF43" s="136" t="str">
        <f t="shared" si="686"/>
        <v>-</v>
      </c>
      <c r="BG43" s="96" t="str">
        <f t="shared" si="60"/>
        <v/>
      </c>
      <c r="BH43" s="136" t="str">
        <f t="shared" si="645"/>
        <v>-</v>
      </c>
      <c r="BI43" s="136">
        <f t="shared" si="646"/>
        <v>0</v>
      </c>
      <c r="BJ43" s="96" t="str">
        <f t="shared" si="62"/>
        <v/>
      </c>
      <c r="BK43" s="136">
        <f t="shared" si="647"/>
        <v>0</v>
      </c>
      <c r="BL43" s="136">
        <f t="shared" si="648"/>
        <v>30.18</v>
      </c>
      <c r="BM43" s="96">
        <f t="shared" si="64"/>
        <v>4.5</v>
      </c>
      <c r="BN43" s="136">
        <f t="shared" ref="BN43:BO43" si="687">SUM(AJ43,X43,I43)</f>
        <v>135.81</v>
      </c>
      <c r="BO43" s="136">
        <f t="shared" si="687"/>
        <v>0</v>
      </c>
      <c r="BP43" s="96" t="str">
        <f t="shared" si="66"/>
        <v/>
      </c>
      <c r="BQ43" s="136">
        <f t="shared" ref="BQ43:BR43" si="688">SUM(AM43,AA43,L43)</f>
        <v>0</v>
      </c>
      <c r="BR43" s="136">
        <f t="shared" si="688"/>
        <v>0</v>
      </c>
      <c r="BS43" s="96" t="str">
        <f t="shared" si="68"/>
        <v/>
      </c>
      <c r="BT43" s="136">
        <f t="shared" ref="BT43:BU43" si="689">SUM(AP43,AD43,O43)</f>
        <v>0</v>
      </c>
      <c r="BU43" s="136">
        <f t="shared" si="689"/>
        <v>30.18</v>
      </c>
      <c r="BV43" s="96">
        <f t="shared" si="70"/>
        <v>4.5</v>
      </c>
      <c r="BW43" s="136">
        <f t="shared" si="652"/>
        <v>135.81</v>
      </c>
      <c r="BX43" s="137"/>
      <c r="BY43" s="137"/>
      <c r="BZ43" s="137"/>
      <c r="CA43" s="137"/>
    </row>
    <row r="44" ht="15.75" hidden="1" customHeight="1">
      <c r="A44" s="99" t="str">
        <f t="shared" si="632"/>
        <v>May</v>
      </c>
      <c r="B44" s="122" t="s">
        <v>57</v>
      </c>
      <c r="C44" s="122" t="s">
        <v>41</v>
      </c>
      <c r="D44" s="134"/>
      <c r="E44" s="96" t="str">
        <f t="shared" si="665"/>
        <v/>
      </c>
      <c r="F44" s="134"/>
      <c r="G44" s="134">
        <v>3.0</v>
      </c>
      <c r="H44" s="96">
        <f t="shared" si="26"/>
        <v>4.5</v>
      </c>
      <c r="I44" s="135">
        <v>13.5</v>
      </c>
      <c r="J44" s="135"/>
      <c r="K44" s="96" t="str">
        <f t="shared" si="28"/>
        <v/>
      </c>
      <c r="L44" s="135"/>
      <c r="M44" s="135"/>
      <c r="N44" s="96" t="str">
        <f t="shared" si="30"/>
        <v/>
      </c>
      <c r="O44" s="135"/>
      <c r="P44" s="136">
        <f t="shared" si="633"/>
        <v>3</v>
      </c>
      <c r="Q44" s="96">
        <f t="shared" si="32"/>
        <v>4.5</v>
      </c>
      <c r="R44" s="136">
        <f t="shared" si="634"/>
        <v>13.5</v>
      </c>
      <c r="S44" s="135"/>
      <c r="T44" s="96" t="str">
        <f t="shared" si="34"/>
        <v/>
      </c>
      <c r="U44" s="135"/>
      <c r="V44" s="135"/>
      <c r="W44" s="96" t="str">
        <f t="shared" si="36"/>
        <v/>
      </c>
      <c r="X44" s="135"/>
      <c r="Y44" s="135"/>
      <c r="Z44" s="96" t="str">
        <f t="shared" si="38"/>
        <v/>
      </c>
      <c r="AA44" s="135"/>
      <c r="AB44" s="135"/>
      <c r="AC44" s="96" t="str">
        <f t="shared" si="40"/>
        <v/>
      </c>
      <c r="AD44" s="135"/>
      <c r="AE44" s="136">
        <f t="shared" si="635"/>
        <v>0</v>
      </c>
      <c r="AF44" s="96" t="str">
        <f t="shared" si="42"/>
        <v/>
      </c>
      <c r="AG44" s="136">
        <f t="shared" si="636"/>
        <v>0</v>
      </c>
      <c r="AH44" s="135"/>
      <c r="AI44" s="96" t="str">
        <f t="shared" si="44"/>
        <v/>
      </c>
      <c r="AJ44" s="135"/>
      <c r="AK44" s="135">
        <v>2.0</v>
      </c>
      <c r="AL44" s="96">
        <f t="shared" si="46"/>
        <v>4.5</v>
      </c>
      <c r="AM44" s="135">
        <v>9.0</v>
      </c>
      <c r="AN44" s="135"/>
      <c r="AO44" s="96" t="str">
        <f t="shared" si="48"/>
        <v/>
      </c>
      <c r="AP44" s="135"/>
      <c r="AQ44" s="136">
        <f t="shared" si="637"/>
        <v>2</v>
      </c>
      <c r="AR44" s="96">
        <f t="shared" si="50"/>
        <v>4.5</v>
      </c>
      <c r="AS44" s="136">
        <f t="shared" si="638"/>
        <v>9</v>
      </c>
      <c r="AT44" s="136" t="str">
        <f t="shared" si="639"/>
        <v>-</v>
      </c>
      <c r="AU44" s="96" t="str">
        <f t="shared" si="52"/>
        <v/>
      </c>
      <c r="AV44" s="136" t="str">
        <f t="shared" si="640"/>
        <v>-</v>
      </c>
      <c r="AW44" s="136" t="str">
        <f t="shared" si="641"/>
        <v>-</v>
      </c>
      <c r="AX44" s="96" t="str">
        <f t="shared" si="54"/>
        <v/>
      </c>
      <c r="AY44" s="136" t="str">
        <f t="shared" ref="AY44:AZ44" si="690">IF(SUM(X44,AJ44)=0,"-",SUM(X44,AJ44))</f>
        <v>-</v>
      </c>
      <c r="AZ44" s="136">
        <f t="shared" si="690"/>
        <v>2</v>
      </c>
      <c r="BA44" s="96">
        <f t="shared" si="56"/>
        <v>4.5</v>
      </c>
      <c r="BB44" s="136">
        <f t="shared" ref="BB44:BC44" si="691">IF(SUM(AA44,AM44)=0,"-",SUM(AA44,AM44))</f>
        <v>9</v>
      </c>
      <c r="BC44" s="136" t="str">
        <f t="shared" si="691"/>
        <v>-</v>
      </c>
      <c r="BD44" s="96" t="str">
        <f t="shared" si="58"/>
        <v/>
      </c>
      <c r="BE44" s="136" t="str">
        <f t="shared" ref="BE44:BF44" si="692">IF(SUM(AD44,AP44)=0,"-",SUM(AD44,AP44))</f>
        <v>-</v>
      </c>
      <c r="BF44" s="136">
        <f t="shared" si="692"/>
        <v>2</v>
      </c>
      <c r="BG44" s="96">
        <f t="shared" si="60"/>
        <v>4.5</v>
      </c>
      <c r="BH44" s="136">
        <f t="shared" si="645"/>
        <v>9</v>
      </c>
      <c r="BI44" s="136">
        <f t="shared" si="646"/>
        <v>0</v>
      </c>
      <c r="BJ44" s="96" t="str">
        <f t="shared" si="62"/>
        <v/>
      </c>
      <c r="BK44" s="136">
        <f t="shared" si="647"/>
        <v>0</v>
      </c>
      <c r="BL44" s="136">
        <f t="shared" si="648"/>
        <v>3</v>
      </c>
      <c r="BM44" s="96">
        <f t="shared" si="64"/>
        <v>4.5</v>
      </c>
      <c r="BN44" s="136">
        <f t="shared" ref="BN44:BO44" si="693">SUM(AJ44,X44,I44)</f>
        <v>13.5</v>
      </c>
      <c r="BO44" s="136">
        <f t="shared" si="693"/>
        <v>2</v>
      </c>
      <c r="BP44" s="96">
        <f t="shared" si="66"/>
        <v>4.5</v>
      </c>
      <c r="BQ44" s="136">
        <f t="shared" ref="BQ44:BR44" si="694">SUM(AM44,AA44,L44)</f>
        <v>9</v>
      </c>
      <c r="BR44" s="136">
        <f t="shared" si="694"/>
        <v>0</v>
      </c>
      <c r="BS44" s="96" t="str">
        <f t="shared" si="68"/>
        <v/>
      </c>
      <c r="BT44" s="136">
        <f t="shared" ref="BT44:BU44" si="695">SUM(AP44,AD44,O44)</f>
        <v>0</v>
      </c>
      <c r="BU44" s="136">
        <f t="shared" si="695"/>
        <v>5</v>
      </c>
      <c r="BV44" s="96">
        <f t="shared" si="70"/>
        <v>4.5</v>
      </c>
      <c r="BW44" s="136">
        <f t="shared" si="652"/>
        <v>22.5</v>
      </c>
      <c r="BX44" s="137"/>
      <c r="BY44" s="137"/>
      <c r="BZ44" s="137"/>
      <c r="CA44" s="137"/>
    </row>
    <row r="45" ht="15.75" hidden="1" customHeight="1">
      <c r="A45" s="99" t="str">
        <f t="shared" si="632"/>
        <v>May</v>
      </c>
      <c r="B45" s="122" t="s">
        <v>57</v>
      </c>
      <c r="C45" s="122" t="s">
        <v>42</v>
      </c>
      <c r="D45" s="134"/>
      <c r="E45" s="96" t="str">
        <f t="shared" si="665"/>
        <v/>
      </c>
      <c r="F45" s="134"/>
      <c r="G45" s="134"/>
      <c r="H45" s="96" t="str">
        <f t="shared" si="26"/>
        <v/>
      </c>
      <c r="I45" s="135"/>
      <c r="J45" s="135"/>
      <c r="K45" s="96" t="str">
        <f t="shared" si="28"/>
        <v/>
      </c>
      <c r="L45" s="135"/>
      <c r="M45" s="135">
        <v>59.5</v>
      </c>
      <c r="N45" s="96">
        <f t="shared" si="30"/>
        <v>4.95</v>
      </c>
      <c r="O45" s="135">
        <v>294.525</v>
      </c>
      <c r="P45" s="136">
        <f t="shared" si="633"/>
        <v>59.5</v>
      </c>
      <c r="Q45" s="96">
        <f t="shared" si="32"/>
        <v>4.95</v>
      </c>
      <c r="R45" s="136">
        <f t="shared" si="634"/>
        <v>294.525</v>
      </c>
      <c r="S45" s="135"/>
      <c r="T45" s="96" t="str">
        <f t="shared" si="34"/>
        <v/>
      </c>
      <c r="U45" s="135"/>
      <c r="V45" s="135"/>
      <c r="W45" s="96" t="str">
        <f t="shared" si="36"/>
        <v/>
      </c>
      <c r="X45" s="135"/>
      <c r="Y45" s="135"/>
      <c r="Z45" s="96" t="str">
        <f t="shared" si="38"/>
        <v/>
      </c>
      <c r="AA45" s="135"/>
      <c r="AB45" s="135">
        <v>2.0</v>
      </c>
      <c r="AC45" s="96">
        <f t="shared" si="40"/>
        <v>4.5</v>
      </c>
      <c r="AD45" s="135">
        <v>9.0</v>
      </c>
      <c r="AE45" s="136">
        <f t="shared" si="635"/>
        <v>2</v>
      </c>
      <c r="AF45" s="96">
        <f t="shared" si="42"/>
        <v>4.5</v>
      </c>
      <c r="AG45" s="136">
        <f t="shared" si="636"/>
        <v>9</v>
      </c>
      <c r="AH45" s="135"/>
      <c r="AI45" s="96" t="str">
        <f t="shared" si="44"/>
        <v/>
      </c>
      <c r="AJ45" s="135"/>
      <c r="AK45" s="135"/>
      <c r="AL45" s="96" t="str">
        <f t="shared" si="46"/>
        <v/>
      </c>
      <c r="AM45" s="135"/>
      <c r="AN45" s="135"/>
      <c r="AO45" s="96" t="str">
        <f t="shared" si="48"/>
        <v/>
      </c>
      <c r="AP45" s="135"/>
      <c r="AQ45" s="136">
        <f t="shared" si="637"/>
        <v>0</v>
      </c>
      <c r="AR45" s="96" t="str">
        <f t="shared" si="50"/>
        <v/>
      </c>
      <c r="AS45" s="136">
        <f t="shared" si="638"/>
        <v>0</v>
      </c>
      <c r="AT45" s="136" t="str">
        <f t="shared" si="639"/>
        <v>-</v>
      </c>
      <c r="AU45" s="96" t="str">
        <f t="shared" si="52"/>
        <v/>
      </c>
      <c r="AV45" s="136" t="str">
        <f t="shared" si="640"/>
        <v>-</v>
      </c>
      <c r="AW45" s="136" t="str">
        <f t="shared" si="641"/>
        <v>-</v>
      </c>
      <c r="AX45" s="96" t="str">
        <f t="shared" si="54"/>
        <v/>
      </c>
      <c r="AY45" s="136" t="str">
        <f t="shared" ref="AY45:AZ45" si="696">IF(SUM(X45,AJ45)=0,"-",SUM(X45,AJ45))</f>
        <v>-</v>
      </c>
      <c r="AZ45" s="136" t="str">
        <f t="shared" si="696"/>
        <v>-</v>
      </c>
      <c r="BA45" s="96" t="str">
        <f t="shared" si="56"/>
        <v/>
      </c>
      <c r="BB45" s="136" t="str">
        <f t="shared" ref="BB45:BC45" si="697">IF(SUM(AA45,AM45)=0,"-",SUM(AA45,AM45))</f>
        <v>-</v>
      </c>
      <c r="BC45" s="136">
        <f t="shared" si="697"/>
        <v>2</v>
      </c>
      <c r="BD45" s="96">
        <f t="shared" si="58"/>
        <v>4.5</v>
      </c>
      <c r="BE45" s="136">
        <f t="shared" ref="BE45:BF45" si="698">IF(SUM(AD45,AP45)=0,"-",SUM(AD45,AP45))</f>
        <v>9</v>
      </c>
      <c r="BF45" s="136">
        <f t="shared" si="698"/>
        <v>2</v>
      </c>
      <c r="BG45" s="96">
        <f t="shared" si="60"/>
        <v>4.5</v>
      </c>
      <c r="BH45" s="136">
        <f t="shared" si="645"/>
        <v>9</v>
      </c>
      <c r="BI45" s="136">
        <f t="shared" si="646"/>
        <v>0</v>
      </c>
      <c r="BJ45" s="96" t="str">
        <f t="shared" si="62"/>
        <v/>
      </c>
      <c r="BK45" s="136">
        <f t="shared" si="647"/>
        <v>0</v>
      </c>
      <c r="BL45" s="136">
        <f t="shared" si="648"/>
        <v>0</v>
      </c>
      <c r="BM45" s="96" t="str">
        <f t="shared" si="64"/>
        <v/>
      </c>
      <c r="BN45" s="136">
        <f t="shared" ref="BN45:BO45" si="699">SUM(AJ45,X45,I45)</f>
        <v>0</v>
      </c>
      <c r="BO45" s="136">
        <f t="shared" si="699"/>
        <v>0</v>
      </c>
      <c r="BP45" s="96" t="str">
        <f t="shared" si="66"/>
        <v/>
      </c>
      <c r="BQ45" s="136">
        <f t="shared" ref="BQ45:BR45" si="700">SUM(AM45,AA45,L45)</f>
        <v>0</v>
      </c>
      <c r="BR45" s="136">
        <f t="shared" si="700"/>
        <v>61.5</v>
      </c>
      <c r="BS45" s="96">
        <f t="shared" si="68"/>
        <v>4.935365854</v>
      </c>
      <c r="BT45" s="136">
        <f t="shared" ref="BT45:BU45" si="701">SUM(AP45,AD45,O45)</f>
        <v>303.525</v>
      </c>
      <c r="BU45" s="136">
        <f t="shared" si="701"/>
        <v>61.5</v>
      </c>
      <c r="BV45" s="96">
        <f t="shared" si="70"/>
        <v>4.935365854</v>
      </c>
      <c r="BW45" s="136">
        <f t="shared" si="652"/>
        <v>303.525</v>
      </c>
      <c r="BX45" s="137"/>
      <c r="BY45" s="137"/>
      <c r="BZ45" s="137"/>
      <c r="CA45" s="137"/>
    </row>
    <row r="46" ht="15.75" hidden="1" customHeight="1">
      <c r="A46" s="99" t="str">
        <f t="shared" si="632"/>
        <v>June</v>
      </c>
      <c r="B46" s="122" t="s">
        <v>57</v>
      </c>
      <c r="C46" s="122" t="s">
        <v>43</v>
      </c>
      <c r="D46" s="134"/>
      <c r="E46" s="96" t="str">
        <f t="shared" si="665"/>
        <v/>
      </c>
      <c r="F46" s="134"/>
      <c r="G46" s="134"/>
      <c r="H46" s="96" t="str">
        <f t="shared" si="26"/>
        <v/>
      </c>
      <c r="I46" s="135"/>
      <c r="J46" s="135"/>
      <c r="K46" s="96" t="str">
        <f t="shared" si="28"/>
        <v/>
      </c>
      <c r="L46" s="135"/>
      <c r="M46" s="135"/>
      <c r="N46" s="96" t="str">
        <f t="shared" si="30"/>
        <v/>
      </c>
      <c r="O46" s="135"/>
      <c r="P46" s="136">
        <f t="shared" si="633"/>
        <v>0</v>
      </c>
      <c r="Q46" s="96" t="str">
        <f t="shared" si="32"/>
        <v/>
      </c>
      <c r="R46" s="136">
        <f t="shared" si="634"/>
        <v>0</v>
      </c>
      <c r="S46" s="135"/>
      <c r="T46" s="96" t="str">
        <f t="shared" si="34"/>
        <v/>
      </c>
      <c r="U46" s="135"/>
      <c r="V46" s="135"/>
      <c r="W46" s="96" t="str">
        <f t="shared" si="36"/>
        <v/>
      </c>
      <c r="X46" s="135"/>
      <c r="Y46" s="135"/>
      <c r="Z46" s="96" t="str">
        <f t="shared" si="38"/>
        <v/>
      </c>
      <c r="AA46" s="135"/>
      <c r="AB46" s="135"/>
      <c r="AC46" s="96" t="str">
        <f t="shared" si="40"/>
        <v/>
      </c>
      <c r="AD46" s="135"/>
      <c r="AE46" s="136">
        <f t="shared" si="635"/>
        <v>0</v>
      </c>
      <c r="AF46" s="96" t="str">
        <f t="shared" si="42"/>
        <v/>
      </c>
      <c r="AG46" s="136">
        <f t="shared" si="636"/>
        <v>0</v>
      </c>
      <c r="AH46" s="135"/>
      <c r="AI46" s="96" t="str">
        <f t="shared" si="44"/>
        <v/>
      </c>
      <c r="AJ46" s="135"/>
      <c r="AK46" s="135"/>
      <c r="AL46" s="96" t="str">
        <f t="shared" si="46"/>
        <v/>
      </c>
      <c r="AM46" s="135"/>
      <c r="AN46" s="135"/>
      <c r="AO46" s="96" t="str">
        <f t="shared" si="48"/>
        <v/>
      </c>
      <c r="AP46" s="135"/>
      <c r="AQ46" s="136">
        <f t="shared" si="637"/>
        <v>0</v>
      </c>
      <c r="AR46" s="96" t="str">
        <f t="shared" si="50"/>
        <v/>
      </c>
      <c r="AS46" s="136">
        <f t="shared" si="638"/>
        <v>0</v>
      </c>
      <c r="AT46" s="136" t="str">
        <f t="shared" si="639"/>
        <v>-</v>
      </c>
      <c r="AU46" s="96" t="str">
        <f t="shared" si="52"/>
        <v/>
      </c>
      <c r="AV46" s="136" t="str">
        <f t="shared" si="640"/>
        <v>-</v>
      </c>
      <c r="AW46" s="136" t="str">
        <f t="shared" si="641"/>
        <v>-</v>
      </c>
      <c r="AX46" s="96" t="str">
        <f t="shared" si="54"/>
        <v/>
      </c>
      <c r="AY46" s="136" t="str">
        <f t="shared" ref="AY46:AZ46" si="702">IF(SUM(X46,AJ46)=0,"-",SUM(X46,AJ46))</f>
        <v>-</v>
      </c>
      <c r="AZ46" s="136" t="str">
        <f t="shared" si="702"/>
        <v>-</v>
      </c>
      <c r="BA46" s="96" t="str">
        <f t="shared" si="56"/>
        <v/>
      </c>
      <c r="BB46" s="136" t="str">
        <f t="shared" ref="BB46:BC46" si="703">IF(SUM(AA46,AM46)=0,"-",SUM(AA46,AM46))</f>
        <v>-</v>
      </c>
      <c r="BC46" s="136" t="str">
        <f t="shared" si="703"/>
        <v>-</v>
      </c>
      <c r="BD46" s="96" t="str">
        <f t="shared" si="58"/>
        <v/>
      </c>
      <c r="BE46" s="136" t="str">
        <f t="shared" ref="BE46:BF46" si="704">IF(SUM(AD46,AP46)=0,"-",SUM(AD46,AP46))</f>
        <v>-</v>
      </c>
      <c r="BF46" s="136" t="str">
        <f t="shared" si="704"/>
        <v>-</v>
      </c>
      <c r="BG46" s="96" t="str">
        <f t="shared" si="60"/>
        <v/>
      </c>
      <c r="BH46" s="136" t="str">
        <f t="shared" si="645"/>
        <v>-</v>
      </c>
      <c r="BI46" s="136">
        <f t="shared" si="646"/>
        <v>0</v>
      </c>
      <c r="BJ46" s="96" t="str">
        <f t="shared" si="62"/>
        <v/>
      </c>
      <c r="BK46" s="136">
        <f t="shared" si="647"/>
        <v>0</v>
      </c>
      <c r="BL46" s="136">
        <f t="shared" si="648"/>
        <v>0</v>
      </c>
      <c r="BM46" s="96" t="str">
        <f t="shared" si="64"/>
        <v/>
      </c>
      <c r="BN46" s="136">
        <f t="shared" ref="BN46:BO46" si="705">SUM(AJ46,X46,I46)</f>
        <v>0</v>
      </c>
      <c r="BO46" s="136">
        <f t="shared" si="705"/>
        <v>0</v>
      </c>
      <c r="BP46" s="96" t="str">
        <f t="shared" si="66"/>
        <v/>
      </c>
      <c r="BQ46" s="136">
        <f t="shared" ref="BQ46:BR46" si="706">SUM(AM46,AA46,L46)</f>
        <v>0</v>
      </c>
      <c r="BR46" s="136">
        <f t="shared" si="706"/>
        <v>0</v>
      </c>
      <c r="BS46" s="96" t="str">
        <f t="shared" si="68"/>
        <v/>
      </c>
      <c r="BT46" s="136">
        <f t="shared" ref="BT46:BU46" si="707">SUM(AP46,AD46,O46)</f>
        <v>0</v>
      </c>
      <c r="BU46" s="136">
        <f t="shared" si="707"/>
        <v>0</v>
      </c>
      <c r="BV46" s="96" t="str">
        <f t="shared" si="70"/>
        <v/>
      </c>
      <c r="BW46" s="136">
        <f t="shared" si="652"/>
        <v>0</v>
      </c>
      <c r="BX46" s="137"/>
      <c r="BY46" s="137"/>
      <c r="BZ46" s="137"/>
      <c r="CA46" s="137"/>
    </row>
    <row r="47" ht="15.75" hidden="1" customHeight="1">
      <c r="A47" s="99" t="str">
        <f t="shared" si="632"/>
        <v>June</v>
      </c>
      <c r="B47" s="122" t="s">
        <v>57</v>
      </c>
      <c r="C47" s="122" t="s">
        <v>44</v>
      </c>
      <c r="D47" s="134"/>
      <c r="E47" s="96" t="str">
        <f t="shared" si="665"/>
        <v/>
      </c>
      <c r="F47" s="134"/>
      <c r="G47" s="134"/>
      <c r="H47" s="96" t="str">
        <f t="shared" si="26"/>
        <v/>
      </c>
      <c r="I47" s="135"/>
      <c r="J47" s="135"/>
      <c r="K47" s="96" t="str">
        <f t="shared" si="28"/>
        <v/>
      </c>
      <c r="L47" s="135"/>
      <c r="M47" s="135"/>
      <c r="N47" s="96" t="str">
        <f t="shared" si="30"/>
        <v/>
      </c>
      <c r="O47" s="135"/>
      <c r="P47" s="136">
        <f t="shared" si="633"/>
        <v>0</v>
      </c>
      <c r="Q47" s="96" t="str">
        <f t="shared" si="32"/>
        <v/>
      </c>
      <c r="R47" s="136">
        <f t="shared" si="634"/>
        <v>0</v>
      </c>
      <c r="S47" s="135"/>
      <c r="T47" s="96" t="str">
        <f t="shared" si="34"/>
        <v/>
      </c>
      <c r="U47" s="135"/>
      <c r="V47" s="135"/>
      <c r="W47" s="96" t="str">
        <f t="shared" si="36"/>
        <v/>
      </c>
      <c r="X47" s="135"/>
      <c r="Y47" s="135"/>
      <c r="Z47" s="96" t="str">
        <f t="shared" si="38"/>
        <v/>
      </c>
      <c r="AA47" s="135"/>
      <c r="AB47" s="135"/>
      <c r="AC47" s="96" t="str">
        <f t="shared" si="40"/>
        <v/>
      </c>
      <c r="AD47" s="135"/>
      <c r="AE47" s="136">
        <f t="shared" si="635"/>
        <v>0</v>
      </c>
      <c r="AF47" s="96" t="str">
        <f t="shared" si="42"/>
        <v/>
      </c>
      <c r="AG47" s="136">
        <f t="shared" si="636"/>
        <v>0</v>
      </c>
      <c r="AH47" s="135"/>
      <c r="AI47" s="96" t="str">
        <f t="shared" si="44"/>
        <v/>
      </c>
      <c r="AJ47" s="135"/>
      <c r="AK47" s="135"/>
      <c r="AL47" s="96" t="str">
        <f t="shared" si="46"/>
        <v/>
      </c>
      <c r="AM47" s="135"/>
      <c r="AN47" s="135"/>
      <c r="AO47" s="96" t="str">
        <f t="shared" si="48"/>
        <v/>
      </c>
      <c r="AP47" s="135"/>
      <c r="AQ47" s="136">
        <f t="shared" si="637"/>
        <v>0</v>
      </c>
      <c r="AR47" s="96" t="str">
        <f t="shared" si="50"/>
        <v/>
      </c>
      <c r="AS47" s="136">
        <f t="shared" si="638"/>
        <v>0</v>
      </c>
      <c r="AT47" s="136" t="str">
        <f t="shared" si="639"/>
        <v>-</v>
      </c>
      <c r="AU47" s="96" t="str">
        <f t="shared" si="52"/>
        <v/>
      </c>
      <c r="AV47" s="136" t="str">
        <f t="shared" si="640"/>
        <v>-</v>
      </c>
      <c r="AW47" s="136" t="str">
        <f t="shared" si="641"/>
        <v>-</v>
      </c>
      <c r="AX47" s="96" t="str">
        <f t="shared" si="54"/>
        <v/>
      </c>
      <c r="AY47" s="136" t="str">
        <f t="shared" ref="AY47:AZ47" si="708">IF(SUM(X47,AJ47)=0,"-",SUM(X47,AJ47))</f>
        <v>-</v>
      </c>
      <c r="AZ47" s="136" t="str">
        <f t="shared" si="708"/>
        <v>-</v>
      </c>
      <c r="BA47" s="96" t="str">
        <f t="shared" si="56"/>
        <v/>
      </c>
      <c r="BB47" s="136" t="str">
        <f t="shared" ref="BB47:BC47" si="709">IF(SUM(AA47,AM47)=0,"-",SUM(AA47,AM47))</f>
        <v>-</v>
      </c>
      <c r="BC47" s="136" t="str">
        <f t="shared" si="709"/>
        <v>-</v>
      </c>
      <c r="BD47" s="96" t="str">
        <f t="shared" si="58"/>
        <v/>
      </c>
      <c r="BE47" s="136" t="str">
        <f t="shared" ref="BE47:BF47" si="710">IF(SUM(AD47,AP47)=0,"-",SUM(AD47,AP47))</f>
        <v>-</v>
      </c>
      <c r="BF47" s="136" t="str">
        <f t="shared" si="710"/>
        <v>-</v>
      </c>
      <c r="BG47" s="96" t="str">
        <f t="shared" si="60"/>
        <v/>
      </c>
      <c r="BH47" s="136" t="str">
        <f t="shared" si="645"/>
        <v>-</v>
      </c>
      <c r="BI47" s="136">
        <f t="shared" si="646"/>
        <v>0</v>
      </c>
      <c r="BJ47" s="96" t="str">
        <f t="shared" si="62"/>
        <v/>
      </c>
      <c r="BK47" s="136">
        <f t="shared" si="647"/>
        <v>0</v>
      </c>
      <c r="BL47" s="136">
        <f t="shared" si="648"/>
        <v>0</v>
      </c>
      <c r="BM47" s="96" t="str">
        <f t="shared" si="64"/>
        <v/>
      </c>
      <c r="BN47" s="136">
        <f t="shared" ref="BN47:BO47" si="711">SUM(AJ47,X47,I47)</f>
        <v>0</v>
      </c>
      <c r="BO47" s="136">
        <f t="shared" si="711"/>
        <v>0</v>
      </c>
      <c r="BP47" s="96" t="str">
        <f t="shared" si="66"/>
        <v/>
      </c>
      <c r="BQ47" s="136">
        <f t="shared" ref="BQ47:BR47" si="712">SUM(AM47,AA47,L47)</f>
        <v>0</v>
      </c>
      <c r="BR47" s="136">
        <f t="shared" si="712"/>
        <v>0</v>
      </c>
      <c r="BS47" s="96" t="str">
        <f t="shared" si="68"/>
        <v/>
      </c>
      <c r="BT47" s="136">
        <f t="shared" ref="BT47:BU47" si="713">SUM(AP47,AD47,O47)</f>
        <v>0</v>
      </c>
      <c r="BU47" s="136">
        <f t="shared" si="713"/>
        <v>0</v>
      </c>
      <c r="BV47" s="96" t="str">
        <f t="shared" si="70"/>
        <v/>
      </c>
      <c r="BW47" s="136">
        <f t="shared" si="652"/>
        <v>0</v>
      </c>
      <c r="BX47" s="137"/>
      <c r="BY47" s="137"/>
      <c r="BZ47" s="137"/>
      <c r="CA47" s="137"/>
    </row>
    <row r="48" ht="15.75" hidden="1" customHeight="1">
      <c r="A48" s="99" t="str">
        <f t="shared" si="632"/>
        <v>July</v>
      </c>
      <c r="B48" s="122" t="s">
        <v>57</v>
      </c>
      <c r="C48" s="122" t="s">
        <v>45</v>
      </c>
      <c r="D48" s="134"/>
      <c r="E48" s="96" t="str">
        <f t="shared" si="665"/>
        <v/>
      </c>
      <c r="F48" s="134"/>
      <c r="G48" s="134"/>
      <c r="H48" s="96" t="str">
        <f t="shared" si="26"/>
        <v/>
      </c>
      <c r="I48" s="135"/>
      <c r="J48" s="135"/>
      <c r="K48" s="96" t="str">
        <f t="shared" si="28"/>
        <v/>
      </c>
      <c r="L48" s="135"/>
      <c r="M48" s="135"/>
      <c r="N48" s="96" t="str">
        <f t="shared" si="30"/>
        <v/>
      </c>
      <c r="O48" s="135"/>
      <c r="P48" s="136">
        <f t="shared" si="633"/>
        <v>0</v>
      </c>
      <c r="Q48" s="96" t="str">
        <f t="shared" si="32"/>
        <v/>
      </c>
      <c r="R48" s="136">
        <f t="shared" si="634"/>
        <v>0</v>
      </c>
      <c r="S48" s="135"/>
      <c r="T48" s="96" t="str">
        <f t="shared" si="34"/>
        <v/>
      </c>
      <c r="U48" s="135"/>
      <c r="V48" s="135"/>
      <c r="W48" s="96" t="str">
        <f t="shared" si="36"/>
        <v/>
      </c>
      <c r="X48" s="135"/>
      <c r="Y48" s="135"/>
      <c r="Z48" s="96" t="str">
        <f t="shared" si="38"/>
        <v/>
      </c>
      <c r="AA48" s="135"/>
      <c r="AB48" s="135"/>
      <c r="AC48" s="96" t="str">
        <f t="shared" si="40"/>
        <v/>
      </c>
      <c r="AD48" s="135"/>
      <c r="AE48" s="136">
        <f t="shared" si="635"/>
        <v>0</v>
      </c>
      <c r="AF48" s="96" t="str">
        <f t="shared" si="42"/>
        <v/>
      </c>
      <c r="AG48" s="136">
        <f t="shared" si="636"/>
        <v>0</v>
      </c>
      <c r="AH48" s="135"/>
      <c r="AI48" s="96" t="str">
        <f t="shared" si="44"/>
        <v/>
      </c>
      <c r="AJ48" s="135"/>
      <c r="AK48" s="135"/>
      <c r="AL48" s="96" t="str">
        <f t="shared" si="46"/>
        <v/>
      </c>
      <c r="AM48" s="135"/>
      <c r="AN48" s="135"/>
      <c r="AO48" s="96" t="str">
        <f t="shared" si="48"/>
        <v/>
      </c>
      <c r="AP48" s="135"/>
      <c r="AQ48" s="136">
        <f t="shared" si="637"/>
        <v>0</v>
      </c>
      <c r="AR48" s="96" t="str">
        <f t="shared" si="50"/>
        <v/>
      </c>
      <c r="AS48" s="136">
        <f t="shared" si="638"/>
        <v>0</v>
      </c>
      <c r="AT48" s="136" t="str">
        <f t="shared" si="639"/>
        <v>-</v>
      </c>
      <c r="AU48" s="96" t="str">
        <f t="shared" si="52"/>
        <v/>
      </c>
      <c r="AV48" s="136" t="str">
        <f t="shared" si="640"/>
        <v>-</v>
      </c>
      <c r="AW48" s="136" t="str">
        <f t="shared" si="641"/>
        <v>-</v>
      </c>
      <c r="AX48" s="96" t="str">
        <f t="shared" si="54"/>
        <v/>
      </c>
      <c r="AY48" s="136" t="str">
        <f t="shared" ref="AY48:AZ48" si="714">IF(SUM(X48,AJ48)=0,"-",SUM(X48,AJ48))</f>
        <v>-</v>
      </c>
      <c r="AZ48" s="136" t="str">
        <f t="shared" si="714"/>
        <v>-</v>
      </c>
      <c r="BA48" s="96" t="str">
        <f t="shared" si="56"/>
        <v/>
      </c>
      <c r="BB48" s="136" t="str">
        <f t="shared" ref="BB48:BC48" si="715">IF(SUM(AA48,AM48)=0,"-",SUM(AA48,AM48))</f>
        <v>-</v>
      </c>
      <c r="BC48" s="136" t="str">
        <f t="shared" si="715"/>
        <v>-</v>
      </c>
      <c r="BD48" s="96" t="str">
        <f t="shared" si="58"/>
        <v/>
      </c>
      <c r="BE48" s="136" t="str">
        <f t="shared" ref="BE48:BF48" si="716">IF(SUM(AD48,AP48)=0,"-",SUM(AD48,AP48))</f>
        <v>-</v>
      </c>
      <c r="BF48" s="136" t="str">
        <f t="shared" si="716"/>
        <v>-</v>
      </c>
      <c r="BG48" s="96" t="str">
        <f t="shared" si="60"/>
        <v/>
      </c>
      <c r="BH48" s="136" t="str">
        <f t="shared" si="645"/>
        <v>-</v>
      </c>
      <c r="BI48" s="136">
        <f t="shared" si="646"/>
        <v>0</v>
      </c>
      <c r="BJ48" s="96" t="str">
        <f t="shared" si="62"/>
        <v/>
      </c>
      <c r="BK48" s="136">
        <f t="shared" si="647"/>
        <v>0</v>
      </c>
      <c r="BL48" s="136">
        <f t="shared" si="648"/>
        <v>0</v>
      </c>
      <c r="BM48" s="96" t="str">
        <f t="shared" si="64"/>
        <v/>
      </c>
      <c r="BN48" s="136">
        <f t="shared" ref="BN48:BO48" si="717">SUM(AJ48,X48,I48)</f>
        <v>0</v>
      </c>
      <c r="BO48" s="136">
        <f t="shared" si="717"/>
        <v>0</v>
      </c>
      <c r="BP48" s="96" t="str">
        <f t="shared" si="66"/>
        <v/>
      </c>
      <c r="BQ48" s="136">
        <f t="shared" ref="BQ48:BR48" si="718">SUM(AM48,AA48,L48)</f>
        <v>0</v>
      </c>
      <c r="BR48" s="136">
        <f t="shared" si="718"/>
        <v>0</v>
      </c>
      <c r="BS48" s="96" t="str">
        <f t="shared" si="68"/>
        <v/>
      </c>
      <c r="BT48" s="136">
        <f t="shared" ref="BT48:BU48" si="719">SUM(AP48,AD48,O48)</f>
        <v>0</v>
      </c>
      <c r="BU48" s="136">
        <f t="shared" si="719"/>
        <v>0</v>
      </c>
      <c r="BV48" s="96" t="str">
        <f t="shared" si="70"/>
        <v/>
      </c>
      <c r="BW48" s="136">
        <f t="shared" si="652"/>
        <v>0</v>
      </c>
      <c r="BX48" s="137"/>
      <c r="BY48" s="137"/>
      <c r="BZ48" s="137"/>
      <c r="CA48" s="137"/>
    </row>
    <row r="49" ht="15.75" hidden="1" customHeight="1">
      <c r="A49" s="99" t="str">
        <f t="shared" si="632"/>
        <v>July</v>
      </c>
      <c r="B49" s="122" t="s">
        <v>57</v>
      </c>
      <c r="C49" s="122" t="s">
        <v>46</v>
      </c>
      <c r="D49" s="134"/>
      <c r="E49" s="96" t="str">
        <f t="shared" si="665"/>
        <v/>
      </c>
      <c r="F49" s="134"/>
      <c r="G49" s="134"/>
      <c r="H49" s="96" t="str">
        <f t="shared" si="26"/>
        <v/>
      </c>
      <c r="I49" s="135"/>
      <c r="J49" s="135"/>
      <c r="K49" s="96" t="str">
        <f t="shared" si="28"/>
        <v/>
      </c>
      <c r="L49" s="135"/>
      <c r="M49" s="135"/>
      <c r="N49" s="96" t="str">
        <f t="shared" si="30"/>
        <v/>
      </c>
      <c r="O49" s="135"/>
      <c r="P49" s="136">
        <f t="shared" si="633"/>
        <v>0</v>
      </c>
      <c r="Q49" s="96" t="str">
        <f t="shared" si="32"/>
        <v/>
      </c>
      <c r="R49" s="136">
        <f t="shared" si="634"/>
        <v>0</v>
      </c>
      <c r="S49" s="135"/>
      <c r="T49" s="96" t="str">
        <f t="shared" si="34"/>
        <v/>
      </c>
      <c r="U49" s="135"/>
      <c r="V49" s="135"/>
      <c r="W49" s="96" t="str">
        <f t="shared" si="36"/>
        <v/>
      </c>
      <c r="X49" s="135"/>
      <c r="Y49" s="135"/>
      <c r="Z49" s="96" t="str">
        <f t="shared" si="38"/>
        <v/>
      </c>
      <c r="AA49" s="135"/>
      <c r="AB49" s="135"/>
      <c r="AC49" s="96" t="str">
        <f t="shared" si="40"/>
        <v/>
      </c>
      <c r="AD49" s="135"/>
      <c r="AE49" s="136">
        <f t="shared" si="635"/>
        <v>0</v>
      </c>
      <c r="AF49" s="96" t="str">
        <f t="shared" si="42"/>
        <v/>
      </c>
      <c r="AG49" s="136">
        <f t="shared" si="636"/>
        <v>0</v>
      </c>
      <c r="AH49" s="135"/>
      <c r="AI49" s="96" t="str">
        <f t="shared" si="44"/>
        <v/>
      </c>
      <c r="AJ49" s="135"/>
      <c r="AK49" s="135"/>
      <c r="AL49" s="96" t="str">
        <f t="shared" si="46"/>
        <v/>
      </c>
      <c r="AM49" s="135"/>
      <c r="AN49" s="135"/>
      <c r="AO49" s="96" t="str">
        <f t="shared" si="48"/>
        <v/>
      </c>
      <c r="AP49" s="135"/>
      <c r="AQ49" s="136">
        <f t="shared" si="637"/>
        <v>0</v>
      </c>
      <c r="AR49" s="96" t="str">
        <f t="shared" si="50"/>
        <v/>
      </c>
      <c r="AS49" s="136">
        <f t="shared" si="638"/>
        <v>0</v>
      </c>
      <c r="AT49" s="136" t="str">
        <f t="shared" si="639"/>
        <v>-</v>
      </c>
      <c r="AU49" s="96" t="str">
        <f t="shared" si="52"/>
        <v/>
      </c>
      <c r="AV49" s="136" t="str">
        <f t="shared" si="640"/>
        <v>-</v>
      </c>
      <c r="AW49" s="136" t="str">
        <f t="shared" si="641"/>
        <v>-</v>
      </c>
      <c r="AX49" s="96" t="str">
        <f t="shared" si="54"/>
        <v/>
      </c>
      <c r="AY49" s="136" t="str">
        <f t="shared" ref="AY49:AZ49" si="720">IF(SUM(X49,AJ49)=0,"-",SUM(X49,AJ49))</f>
        <v>-</v>
      </c>
      <c r="AZ49" s="136" t="str">
        <f t="shared" si="720"/>
        <v>-</v>
      </c>
      <c r="BA49" s="96" t="str">
        <f t="shared" si="56"/>
        <v/>
      </c>
      <c r="BB49" s="136" t="str">
        <f t="shared" ref="BB49:BC49" si="721">IF(SUM(AA49,AM49)=0,"-",SUM(AA49,AM49))</f>
        <v>-</v>
      </c>
      <c r="BC49" s="136" t="str">
        <f t="shared" si="721"/>
        <v>-</v>
      </c>
      <c r="BD49" s="96" t="str">
        <f t="shared" si="58"/>
        <v/>
      </c>
      <c r="BE49" s="136" t="str">
        <f t="shared" ref="BE49:BF49" si="722">IF(SUM(AD49,AP49)=0,"-",SUM(AD49,AP49))</f>
        <v>-</v>
      </c>
      <c r="BF49" s="136" t="str">
        <f t="shared" si="722"/>
        <v>-</v>
      </c>
      <c r="BG49" s="96" t="str">
        <f t="shared" si="60"/>
        <v/>
      </c>
      <c r="BH49" s="136" t="str">
        <f t="shared" si="645"/>
        <v>-</v>
      </c>
      <c r="BI49" s="136">
        <f t="shared" si="646"/>
        <v>0</v>
      </c>
      <c r="BJ49" s="96" t="str">
        <f t="shared" si="62"/>
        <v/>
      </c>
      <c r="BK49" s="136">
        <f t="shared" si="647"/>
        <v>0</v>
      </c>
      <c r="BL49" s="136">
        <f t="shared" si="648"/>
        <v>0</v>
      </c>
      <c r="BM49" s="96" t="str">
        <f t="shared" si="64"/>
        <v/>
      </c>
      <c r="BN49" s="136">
        <f t="shared" ref="BN49:BO49" si="723">SUM(AJ49,X49,I49)</f>
        <v>0</v>
      </c>
      <c r="BO49" s="136">
        <f t="shared" si="723"/>
        <v>0</v>
      </c>
      <c r="BP49" s="96" t="str">
        <f t="shared" si="66"/>
        <v/>
      </c>
      <c r="BQ49" s="136">
        <f t="shared" ref="BQ49:BR49" si="724">SUM(AM49,AA49,L49)</f>
        <v>0</v>
      </c>
      <c r="BR49" s="136">
        <f t="shared" si="724"/>
        <v>0</v>
      </c>
      <c r="BS49" s="96" t="str">
        <f t="shared" si="68"/>
        <v/>
      </c>
      <c r="BT49" s="136">
        <f t="shared" ref="BT49:BU49" si="725">SUM(AP49,AD49,O49)</f>
        <v>0</v>
      </c>
      <c r="BU49" s="136">
        <f t="shared" si="725"/>
        <v>0</v>
      </c>
      <c r="BV49" s="96" t="str">
        <f t="shared" si="70"/>
        <v/>
      </c>
      <c r="BW49" s="136">
        <f t="shared" si="652"/>
        <v>0</v>
      </c>
      <c r="BX49" s="137"/>
      <c r="BY49" s="137"/>
      <c r="BZ49" s="137"/>
      <c r="CA49" s="137"/>
    </row>
    <row r="50" ht="15.75" hidden="1" customHeight="1">
      <c r="A50" s="99" t="str">
        <f t="shared" si="632"/>
        <v>August</v>
      </c>
      <c r="B50" s="122" t="s">
        <v>57</v>
      </c>
      <c r="C50" s="122" t="s">
        <v>47</v>
      </c>
      <c r="D50" s="134"/>
      <c r="E50" s="96" t="str">
        <f t="shared" si="665"/>
        <v/>
      </c>
      <c r="F50" s="134"/>
      <c r="G50" s="134"/>
      <c r="H50" s="96" t="str">
        <f t="shared" si="26"/>
        <v/>
      </c>
      <c r="I50" s="135"/>
      <c r="J50" s="135"/>
      <c r="K50" s="96" t="str">
        <f t="shared" si="28"/>
        <v/>
      </c>
      <c r="L50" s="135"/>
      <c r="M50" s="135"/>
      <c r="N50" s="96" t="str">
        <f t="shared" si="30"/>
        <v/>
      </c>
      <c r="O50" s="135"/>
      <c r="P50" s="136">
        <f t="shared" si="633"/>
        <v>0</v>
      </c>
      <c r="Q50" s="96" t="str">
        <f t="shared" si="32"/>
        <v/>
      </c>
      <c r="R50" s="136">
        <f t="shared" si="634"/>
        <v>0</v>
      </c>
      <c r="S50" s="135"/>
      <c r="T50" s="96" t="str">
        <f t="shared" si="34"/>
        <v/>
      </c>
      <c r="U50" s="135"/>
      <c r="V50" s="135"/>
      <c r="W50" s="96" t="str">
        <f t="shared" si="36"/>
        <v/>
      </c>
      <c r="X50" s="135"/>
      <c r="Y50" s="135"/>
      <c r="Z50" s="96" t="str">
        <f t="shared" si="38"/>
        <v/>
      </c>
      <c r="AA50" s="135"/>
      <c r="AB50" s="135"/>
      <c r="AC50" s="96" t="str">
        <f t="shared" si="40"/>
        <v/>
      </c>
      <c r="AD50" s="135"/>
      <c r="AE50" s="136">
        <f t="shared" si="635"/>
        <v>0</v>
      </c>
      <c r="AF50" s="96" t="str">
        <f t="shared" si="42"/>
        <v/>
      </c>
      <c r="AG50" s="136">
        <f t="shared" si="636"/>
        <v>0</v>
      </c>
      <c r="AH50" s="135"/>
      <c r="AI50" s="96" t="str">
        <f t="shared" si="44"/>
        <v/>
      </c>
      <c r="AJ50" s="135"/>
      <c r="AK50" s="135"/>
      <c r="AL50" s="96" t="str">
        <f t="shared" si="46"/>
        <v/>
      </c>
      <c r="AM50" s="135"/>
      <c r="AN50" s="135"/>
      <c r="AO50" s="96" t="str">
        <f t="shared" si="48"/>
        <v/>
      </c>
      <c r="AP50" s="135"/>
      <c r="AQ50" s="136">
        <f t="shared" si="637"/>
        <v>0</v>
      </c>
      <c r="AR50" s="96" t="str">
        <f t="shared" si="50"/>
        <v/>
      </c>
      <c r="AS50" s="136">
        <f t="shared" si="638"/>
        <v>0</v>
      </c>
      <c r="AT50" s="136" t="str">
        <f t="shared" si="639"/>
        <v>-</v>
      </c>
      <c r="AU50" s="96" t="str">
        <f t="shared" si="52"/>
        <v/>
      </c>
      <c r="AV50" s="136" t="str">
        <f t="shared" si="640"/>
        <v>-</v>
      </c>
      <c r="AW50" s="136" t="str">
        <f t="shared" si="641"/>
        <v>-</v>
      </c>
      <c r="AX50" s="96" t="str">
        <f t="shared" si="54"/>
        <v/>
      </c>
      <c r="AY50" s="136" t="str">
        <f t="shared" ref="AY50:AZ50" si="726">IF(SUM(X50,AJ50)=0,"-",SUM(X50,AJ50))</f>
        <v>-</v>
      </c>
      <c r="AZ50" s="136" t="str">
        <f t="shared" si="726"/>
        <v>-</v>
      </c>
      <c r="BA50" s="96" t="str">
        <f t="shared" si="56"/>
        <v/>
      </c>
      <c r="BB50" s="136" t="str">
        <f t="shared" ref="BB50:BC50" si="727">IF(SUM(AA50,AM50)=0,"-",SUM(AA50,AM50))</f>
        <v>-</v>
      </c>
      <c r="BC50" s="136" t="str">
        <f t="shared" si="727"/>
        <v>-</v>
      </c>
      <c r="BD50" s="96" t="str">
        <f t="shared" si="58"/>
        <v/>
      </c>
      <c r="BE50" s="136" t="str">
        <f t="shared" ref="BE50:BF50" si="728">IF(SUM(AD50,AP50)=0,"-",SUM(AD50,AP50))</f>
        <v>-</v>
      </c>
      <c r="BF50" s="136" t="str">
        <f t="shared" si="728"/>
        <v>-</v>
      </c>
      <c r="BG50" s="96" t="str">
        <f t="shared" si="60"/>
        <v/>
      </c>
      <c r="BH50" s="136" t="str">
        <f t="shared" si="645"/>
        <v>-</v>
      </c>
      <c r="BI50" s="136">
        <f t="shared" si="646"/>
        <v>0</v>
      </c>
      <c r="BJ50" s="96" t="str">
        <f t="shared" si="62"/>
        <v/>
      </c>
      <c r="BK50" s="136">
        <f t="shared" si="647"/>
        <v>0</v>
      </c>
      <c r="BL50" s="136">
        <f t="shared" si="648"/>
        <v>0</v>
      </c>
      <c r="BM50" s="96" t="str">
        <f t="shared" si="64"/>
        <v/>
      </c>
      <c r="BN50" s="136">
        <f t="shared" ref="BN50:BO50" si="729">SUM(AJ50,X50,I50)</f>
        <v>0</v>
      </c>
      <c r="BO50" s="136">
        <f t="shared" si="729"/>
        <v>0</v>
      </c>
      <c r="BP50" s="96" t="str">
        <f t="shared" si="66"/>
        <v/>
      </c>
      <c r="BQ50" s="136">
        <f t="shared" ref="BQ50:BR50" si="730">SUM(AM50,AA50,L50)</f>
        <v>0</v>
      </c>
      <c r="BR50" s="136">
        <f t="shared" si="730"/>
        <v>0</v>
      </c>
      <c r="BS50" s="96" t="str">
        <f t="shared" si="68"/>
        <v/>
      </c>
      <c r="BT50" s="136">
        <f t="shared" ref="BT50:BU50" si="731">SUM(AP50,AD50,O50)</f>
        <v>0</v>
      </c>
      <c r="BU50" s="136">
        <f t="shared" si="731"/>
        <v>0</v>
      </c>
      <c r="BV50" s="96" t="str">
        <f t="shared" si="70"/>
        <v/>
      </c>
      <c r="BW50" s="136">
        <f t="shared" si="652"/>
        <v>0</v>
      </c>
      <c r="BX50" s="137"/>
      <c r="BY50" s="137"/>
      <c r="BZ50" s="137"/>
      <c r="CA50" s="137"/>
    </row>
    <row r="51" ht="15.75" hidden="1" customHeight="1">
      <c r="A51" s="99" t="str">
        <f t="shared" si="632"/>
        <v>August</v>
      </c>
      <c r="B51" s="122" t="s">
        <v>57</v>
      </c>
      <c r="C51" s="122" t="s">
        <v>48</v>
      </c>
      <c r="D51" s="134">
        <v>10.0</v>
      </c>
      <c r="E51" s="96">
        <f t="shared" si="665"/>
        <v>5.64</v>
      </c>
      <c r="F51" s="134">
        <v>56.4</v>
      </c>
      <c r="G51" s="134">
        <v>15.0</v>
      </c>
      <c r="H51" s="96">
        <f t="shared" si="26"/>
        <v>4.935</v>
      </c>
      <c r="I51" s="135">
        <v>74.025</v>
      </c>
      <c r="J51" s="135"/>
      <c r="K51" s="96" t="str">
        <f t="shared" si="28"/>
        <v/>
      </c>
      <c r="L51" s="135"/>
      <c r="M51" s="135"/>
      <c r="N51" s="96" t="str">
        <f t="shared" si="30"/>
        <v/>
      </c>
      <c r="O51" s="135"/>
      <c r="P51" s="136">
        <f t="shared" si="633"/>
        <v>25</v>
      </c>
      <c r="Q51" s="96">
        <f t="shared" si="32"/>
        <v>5.217</v>
      </c>
      <c r="R51" s="136">
        <f t="shared" si="634"/>
        <v>130.425</v>
      </c>
      <c r="S51" s="135"/>
      <c r="T51" s="96" t="str">
        <f t="shared" si="34"/>
        <v/>
      </c>
      <c r="U51" s="135"/>
      <c r="V51" s="135"/>
      <c r="W51" s="96" t="str">
        <f t="shared" si="36"/>
        <v/>
      </c>
      <c r="X51" s="135"/>
      <c r="Y51" s="135"/>
      <c r="Z51" s="96" t="str">
        <f t="shared" si="38"/>
        <v/>
      </c>
      <c r="AA51" s="135"/>
      <c r="AB51" s="135"/>
      <c r="AC51" s="96" t="str">
        <f t="shared" si="40"/>
        <v/>
      </c>
      <c r="AD51" s="135"/>
      <c r="AE51" s="136">
        <f t="shared" si="635"/>
        <v>0</v>
      </c>
      <c r="AF51" s="96" t="str">
        <f t="shared" si="42"/>
        <v/>
      </c>
      <c r="AG51" s="136">
        <f t="shared" si="636"/>
        <v>0</v>
      </c>
      <c r="AH51" s="135"/>
      <c r="AI51" s="96" t="str">
        <f t="shared" si="44"/>
        <v/>
      </c>
      <c r="AJ51" s="135"/>
      <c r="AK51" s="135"/>
      <c r="AL51" s="96" t="str">
        <f t="shared" si="46"/>
        <v/>
      </c>
      <c r="AM51" s="135"/>
      <c r="AN51" s="135"/>
      <c r="AO51" s="96" t="str">
        <f t="shared" si="48"/>
        <v/>
      </c>
      <c r="AP51" s="135"/>
      <c r="AQ51" s="136">
        <f t="shared" si="637"/>
        <v>0</v>
      </c>
      <c r="AR51" s="96" t="str">
        <f t="shared" si="50"/>
        <v/>
      </c>
      <c r="AS51" s="136">
        <f t="shared" si="638"/>
        <v>0</v>
      </c>
      <c r="AT51" s="136" t="str">
        <f t="shared" si="639"/>
        <v>-</v>
      </c>
      <c r="AU51" s="96" t="str">
        <f t="shared" si="52"/>
        <v/>
      </c>
      <c r="AV51" s="136" t="str">
        <f t="shared" si="640"/>
        <v>-</v>
      </c>
      <c r="AW51" s="136" t="str">
        <f t="shared" si="641"/>
        <v>-</v>
      </c>
      <c r="AX51" s="96" t="str">
        <f t="shared" si="54"/>
        <v/>
      </c>
      <c r="AY51" s="136" t="str">
        <f t="shared" ref="AY51:AZ51" si="732">IF(SUM(X51,AJ51)=0,"-",SUM(X51,AJ51))</f>
        <v>-</v>
      </c>
      <c r="AZ51" s="136" t="str">
        <f t="shared" si="732"/>
        <v>-</v>
      </c>
      <c r="BA51" s="96" t="str">
        <f t="shared" si="56"/>
        <v/>
      </c>
      <c r="BB51" s="136" t="str">
        <f t="shared" ref="BB51:BC51" si="733">IF(SUM(AA51,AM51)=0,"-",SUM(AA51,AM51))</f>
        <v>-</v>
      </c>
      <c r="BC51" s="136" t="str">
        <f t="shared" si="733"/>
        <v>-</v>
      </c>
      <c r="BD51" s="96" t="str">
        <f t="shared" si="58"/>
        <v/>
      </c>
      <c r="BE51" s="136" t="str">
        <f t="shared" ref="BE51:BF51" si="734">IF(SUM(AD51,AP51)=0,"-",SUM(AD51,AP51))</f>
        <v>-</v>
      </c>
      <c r="BF51" s="136" t="str">
        <f t="shared" si="734"/>
        <v>-</v>
      </c>
      <c r="BG51" s="96" t="str">
        <f t="shared" si="60"/>
        <v/>
      </c>
      <c r="BH51" s="136" t="str">
        <f t="shared" si="645"/>
        <v>-</v>
      </c>
      <c r="BI51" s="136">
        <f t="shared" si="646"/>
        <v>10</v>
      </c>
      <c r="BJ51" s="96">
        <f t="shared" si="62"/>
        <v>5.64</v>
      </c>
      <c r="BK51" s="136">
        <f t="shared" si="647"/>
        <v>56.4</v>
      </c>
      <c r="BL51" s="136">
        <f t="shared" si="648"/>
        <v>15</v>
      </c>
      <c r="BM51" s="96">
        <f t="shared" si="64"/>
        <v>4.935</v>
      </c>
      <c r="BN51" s="136">
        <f t="shared" ref="BN51:BO51" si="735">SUM(AJ51,X51,I51)</f>
        <v>74.025</v>
      </c>
      <c r="BO51" s="136">
        <f t="shared" si="735"/>
        <v>0</v>
      </c>
      <c r="BP51" s="96" t="str">
        <f t="shared" si="66"/>
        <v/>
      </c>
      <c r="BQ51" s="136">
        <f t="shared" ref="BQ51:BR51" si="736">SUM(AM51,AA51,L51)</f>
        <v>0</v>
      </c>
      <c r="BR51" s="136">
        <f t="shared" si="736"/>
        <v>0</v>
      </c>
      <c r="BS51" s="96" t="str">
        <f t="shared" si="68"/>
        <v/>
      </c>
      <c r="BT51" s="136">
        <f t="shared" ref="BT51:BU51" si="737">SUM(AP51,AD51,O51)</f>
        <v>0</v>
      </c>
      <c r="BU51" s="136">
        <f t="shared" si="737"/>
        <v>25</v>
      </c>
      <c r="BV51" s="96">
        <f t="shared" si="70"/>
        <v>5.217</v>
      </c>
      <c r="BW51" s="136">
        <f t="shared" si="652"/>
        <v>130.425</v>
      </c>
      <c r="BX51" s="137"/>
      <c r="BY51" s="137"/>
      <c r="BZ51" s="137"/>
      <c r="CA51" s="137"/>
    </row>
    <row r="52" ht="15.75" hidden="1" customHeight="1">
      <c r="A52" s="99" t="str">
        <f t="shared" si="632"/>
        <v>September</v>
      </c>
      <c r="B52" s="122" t="s">
        <v>57</v>
      </c>
      <c r="C52" s="122" t="s">
        <v>49</v>
      </c>
      <c r="D52" s="134">
        <v>69.01</v>
      </c>
      <c r="E52" s="96">
        <f t="shared" si="665"/>
        <v>5.17</v>
      </c>
      <c r="F52" s="134">
        <v>356.7817</v>
      </c>
      <c r="G52" s="134">
        <v>102.15</v>
      </c>
      <c r="H52" s="96">
        <f t="shared" si="26"/>
        <v>4.935</v>
      </c>
      <c r="I52" s="135">
        <v>504.11025</v>
      </c>
      <c r="J52" s="135">
        <v>22.7</v>
      </c>
      <c r="K52" s="96">
        <f t="shared" si="28"/>
        <v>4.7</v>
      </c>
      <c r="L52" s="135">
        <v>106.69</v>
      </c>
      <c r="M52" s="135">
        <v>201.28</v>
      </c>
      <c r="N52" s="96">
        <f t="shared" si="30"/>
        <v>4.7</v>
      </c>
      <c r="O52" s="135">
        <v>946.016</v>
      </c>
      <c r="P52" s="136">
        <f t="shared" si="633"/>
        <v>395.14</v>
      </c>
      <c r="Q52" s="96">
        <f t="shared" si="32"/>
        <v>4.842835324</v>
      </c>
      <c r="R52" s="136">
        <f t="shared" si="634"/>
        <v>1913.59795</v>
      </c>
      <c r="S52" s="135">
        <v>56.42</v>
      </c>
      <c r="T52" s="96">
        <f t="shared" si="34"/>
        <v>5.64</v>
      </c>
      <c r="U52" s="135">
        <v>318.2088</v>
      </c>
      <c r="V52" s="135">
        <v>67.1</v>
      </c>
      <c r="W52" s="96">
        <f t="shared" si="36"/>
        <v>4.935</v>
      </c>
      <c r="X52" s="135">
        <v>331.1385</v>
      </c>
      <c r="Y52" s="135">
        <v>61.88</v>
      </c>
      <c r="Z52" s="96">
        <f t="shared" si="38"/>
        <v>4.7</v>
      </c>
      <c r="AA52" s="135">
        <v>290.836</v>
      </c>
      <c r="AB52" s="135">
        <v>210.54</v>
      </c>
      <c r="AC52" s="96">
        <f t="shared" si="40"/>
        <v>4.7</v>
      </c>
      <c r="AD52" s="135">
        <v>989.538</v>
      </c>
      <c r="AE52" s="136">
        <f t="shared" si="635"/>
        <v>395.94</v>
      </c>
      <c r="AF52" s="96">
        <f t="shared" si="42"/>
        <v>4.873772036</v>
      </c>
      <c r="AG52" s="136">
        <f t="shared" si="636"/>
        <v>1929.7213</v>
      </c>
      <c r="AH52" s="135"/>
      <c r="AI52" s="96" t="str">
        <f t="shared" si="44"/>
        <v/>
      </c>
      <c r="AJ52" s="135"/>
      <c r="AK52" s="135"/>
      <c r="AL52" s="96" t="str">
        <f t="shared" si="46"/>
        <v/>
      </c>
      <c r="AM52" s="135"/>
      <c r="AN52" s="135"/>
      <c r="AO52" s="96" t="str">
        <f t="shared" si="48"/>
        <v/>
      </c>
      <c r="AP52" s="135"/>
      <c r="AQ52" s="136">
        <f t="shared" si="637"/>
        <v>0</v>
      </c>
      <c r="AR52" s="96" t="str">
        <f t="shared" si="50"/>
        <v/>
      </c>
      <c r="AS52" s="136">
        <f t="shared" si="638"/>
        <v>0</v>
      </c>
      <c r="AT52" s="136">
        <f t="shared" si="639"/>
        <v>56.42</v>
      </c>
      <c r="AU52" s="96">
        <f t="shared" si="52"/>
        <v>5.64</v>
      </c>
      <c r="AV52" s="136">
        <f t="shared" si="640"/>
        <v>318.2088</v>
      </c>
      <c r="AW52" s="136">
        <f t="shared" si="641"/>
        <v>67.1</v>
      </c>
      <c r="AX52" s="96">
        <f t="shared" si="54"/>
        <v>4.935</v>
      </c>
      <c r="AY52" s="136">
        <f t="shared" ref="AY52:AZ52" si="738">IF(SUM(X52,AJ52)=0,"-",SUM(X52,AJ52))</f>
        <v>331.1385</v>
      </c>
      <c r="AZ52" s="136">
        <f t="shared" si="738"/>
        <v>61.88</v>
      </c>
      <c r="BA52" s="96">
        <f t="shared" si="56"/>
        <v>4.7</v>
      </c>
      <c r="BB52" s="136">
        <f t="shared" ref="BB52:BC52" si="739">IF(SUM(AA52,AM52)=0,"-",SUM(AA52,AM52))</f>
        <v>290.836</v>
      </c>
      <c r="BC52" s="136">
        <f t="shared" si="739"/>
        <v>210.54</v>
      </c>
      <c r="BD52" s="96">
        <f t="shared" si="58"/>
        <v>4.7</v>
      </c>
      <c r="BE52" s="136">
        <f t="shared" ref="BE52:BF52" si="740">IF(SUM(AD52,AP52)=0,"-",SUM(AD52,AP52))</f>
        <v>989.538</v>
      </c>
      <c r="BF52" s="136">
        <f t="shared" si="740"/>
        <v>395.94</v>
      </c>
      <c r="BG52" s="96">
        <f t="shared" si="60"/>
        <v>4.873772036</v>
      </c>
      <c r="BH52" s="136">
        <f t="shared" si="645"/>
        <v>1929.7213</v>
      </c>
      <c r="BI52" s="136">
        <f t="shared" si="646"/>
        <v>125.43</v>
      </c>
      <c r="BJ52" s="96">
        <f t="shared" si="62"/>
        <v>5.381411943</v>
      </c>
      <c r="BK52" s="136">
        <f t="shared" si="647"/>
        <v>674.9905</v>
      </c>
      <c r="BL52" s="136">
        <f t="shared" si="648"/>
        <v>169.25</v>
      </c>
      <c r="BM52" s="96">
        <f t="shared" si="64"/>
        <v>4.935</v>
      </c>
      <c r="BN52" s="136">
        <f t="shared" ref="BN52:BO52" si="741">SUM(AJ52,X52,I52)</f>
        <v>835.24875</v>
      </c>
      <c r="BO52" s="136">
        <f t="shared" si="741"/>
        <v>84.58</v>
      </c>
      <c r="BP52" s="96">
        <f t="shared" si="66"/>
        <v>4.7</v>
      </c>
      <c r="BQ52" s="136">
        <f t="shared" ref="BQ52:BR52" si="742">SUM(AM52,AA52,L52)</f>
        <v>397.526</v>
      </c>
      <c r="BR52" s="136">
        <f t="shared" si="742"/>
        <v>411.82</v>
      </c>
      <c r="BS52" s="96">
        <f t="shared" si="68"/>
        <v>4.7</v>
      </c>
      <c r="BT52" s="136">
        <f t="shared" ref="BT52:BU52" si="743">SUM(AP52,AD52,O52)</f>
        <v>1935.554</v>
      </c>
      <c r="BU52" s="136">
        <f t="shared" si="743"/>
        <v>791.08</v>
      </c>
      <c r="BV52" s="96">
        <f t="shared" si="70"/>
        <v>4.858319323</v>
      </c>
      <c r="BW52" s="136">
        <f t="shared" si="652"/>
        <v>3843.31925</v>
      </c>
      <c r="BX52" s="137"/>
      <c r="BY52" s="137"/>
      <c r="BZ52" s="137"/>
      <c r="CA52" s="137"/>
    </row>
    <row r="53" ht="15.75" hidden="1" customHeight="1">
      <c r="A53" s="99" t="str">
        <f t="shared" si="632"/>
        <v>September</v>
      </c>
      <c r="B53" s="122" t="s">
        <v>57</v>
      </c>
      <c r="C53" s="122" t="s">
        <v>50</v>
      </c>
      <c r="D53" s="134"/>
      <c r="E53" s="96" t="str">
        <f t="shared" si="665"/>
        <v/>
      </c>
      <c r="F53" s="134"/>
      <c r="G53" s="134"/>
      <c r="H53" s="96" t="str">
        <f t="shared" si="26"/>
        <v/>
      </c>
      <c r="I53" s="135"/>
      <c r="J53" s="135"/>
      <c r="K53" s="96" t="str">
        <f t="shared" si="28"/>
        <v/>
      </c>
      <c r="L53" s="135"/>
      <c r="M53" s="135"/>
      <c r="N53" s="96" t="str">
        <f t="shared" si="30"/>
        <v/>
      </c>
      <c r="O53" s="135"/>
      <c r="P53" s="136">
        <f t="shared" si="633"/>
        <v>0</v>
      </c>
      <c r="Q53" s="96" t="str">
        <f t="shared" si="32"/>
        <v/>
      </c>
      <c r="R53" s="136">
        <f t="shared" si="634"/>
        <v>0</v>
      </c>
      <c r="S53" s="135"/>
      <c r="T53" s="96" t="str">
        <f t="shared" si="34"/>
        <v/>
      </c>
      <c r="U53" s="135"/>
      <c r="V53" s="135"/>
      <c r="W53" s="96" t="str">
        <f t="shared" si="36"/>
        <v/>
      </c>
      <c r="X53" s="135"/>
      <c r="Y53" s="135"/>
      <c r="Z53" s="96" t="str">
        <f t="shared" si="38"/>
        <v/>
      </c>
      <c r="AA53" s="135"/>
      <c r="AB53" s="135"/>
      <c r="AC53" s="96" t="str">
        <f t="shared" si="40"/>
        <v/>
      </c>
      <c r="AD53" s="135"/>
      <c r="AE53" s="136">
        <f t="shared" si="635"/>
        <v>0</v>
      </c>
      <c r="AF53" s="96" t="str">
        <f t="shared" si="42"/>
        <v/>
      </c>
      <c r="AG53" s="136">
        <f t="shared" si="636"/>
        <v>0</v>
      </c>
      <c r="AH53" s="135"/>
      <c r="AI53" s="96" t="str">
        <f t="shared" si="44"/>
        <v/>
      </c>
      <c r="AJ53" s="135"/>
      <c r="AK53" s="135"/>
      <c r="AL53" s="96" t="str">
        <f t="shared" si="46"/>
        <v/>
      </c>
      <c r="AM53" s="135"/>
      <c r="AN53" s="135"/>
      <c r="AO53" s="96" t="str">
        <f t="shared" si="48"/>
        <v/>
      </c>
      <c r="AP53" s="135"/>
      <c r="AQ53" s="136">
        <f t="shared" si="637"/>
        <v>0</v>
      </c>
      <c r="AR53" s="96" t="str">
        <f t="shared" si="50"/>
        <v/>
      </c>
      <c r="AS53" s="136">
        <f t="shared" si="638"/>
        <v>0</v>
      </c>
      <c r="AT53" s="136" t="str">
        <f t="shared" si="639"/>
        <v>-</v>
      </c>
      <c r="AU53" s="96" t="str">
        <f t="shared" si="52"/>
        <v/>
      </c>
      <c r="AV53" s="136" t="str">
        <f t="shared" si="640"/>
        <v>-</v>
      </c>
      <c r="AW53" s="136" t="str">
        <f t="shared" si="641"/>
        <v>-</v>
      </c>
      <c r="AX53" s="96" t="str">
        <f t="shared" si="54"/>
        <v/>
      </c>
      <c r="AY53" s="136" t="str">
        <f t="shared" ref="AY53:AZ53" si="744">IF(SUM(X53,AJ53)=0,"-",SUM(X53,AJ53))</f>
        <v>-</v>
      </c>
      <c r="AZ53" s="136" t="str">
        <f t="shared" si="744"/>
        <v>-</v>
      </c>
      <c r="BA53" s="96" t="str">
        <f t="shared" si="56"/>
        <v/>
      </c>
      <c r="BB53" s="136" t="str">
        <f t="shared" ref="BB53:BC53" si="745">IF(SUM(AA53,AM53)=0,"-",SUM(AA53,AM53))</f>
        <v>-</v>
      </c>
      <c r="BC53" s="136" t="str">
        <f t="shared" si="745"/>
        <v>-</v>
      </c>
      <c r="BD53" s="96" t="str">
        <f t="shared" si="58"/>
        <v/>
      </c>
      <c r="BE53" s="136" t="str">
        <f t="shared" ref="BE53:BF53" si="746">IF(SUM(AD53,AP53)=0,"-",SUM(AD53,AP53))</f>
        <v>-</v>
      </c>
      <c r="BF53" s="136" t="str">
        <f t="shared" si="746"/>
        <v>-</v>
      </c>
      <c r="BG53" s="96" t="str">
        <f t="shared" si="60"/>
        <v/>
      </c>
      <c r="BH53" s="136" t="str">
        <f t="shared" si="645"/>
        <v>-</v>
      </c>
      <c r="BI53" s="136">
        <f t="shared" si="646"/>
        <v>0</v>
      </c>
      <c r="BJ53" s="96" t="str">
        <f t="shared" si="62"/>
        <v/>
      </c>
      <c r="BK53" s="136">
        <f t="shared" si="647"/>
        <v>0</v>
      </c>
      <c r="BL53" s="136">
        <f t="shared" si="648"/>
        <v>0</v>
      </c>
      <c r="BM53" s="96" t="str">
        <f t="shared" si="64"/>
        <v/>
      </c>
      <c r="BN53" s="136">
        <f t="shared" ref="BN53:BO53" si="747">SUM(AJ53,X53,I53)</f>
        <v>0</v>
      </c>
      <c r="BO53" s="136">
        <f t="shared" si="747"/>
        <v>0</v>
      </c>
      <c r="BP53" s="96" t="str">
        <f t="shared" si="66"/>
        <v/>
      </c>
      <c r="BQ53" s="136">
        <f t="shared" ref="BQ53:BR53" si="748">SUM(AM53,AA53,L53)</f>
        <v>0</v>
      </c>
      <c r="BR53" s="136">
        <f t="shared" si="748"/>
        <v>0</v>
      </c>
      <c r="BS53" s="96" t="str">
        <f t="shared" si="68"/>
        <v/>
      </c>
      <c r="BT53" s="136">
        <f t="shared" ref="BT53:BU53" si="749">SUM(AP53,AD53,O53)</f>
        <v>0</v>
      </c>
      <c r="BU53" s="136">
        <f t="shared" si="749"/>
        <v>0</v>
      </c>
      <c r="BV53" s="96" t="str">
        <f t="shared" si="70"/>
        <v/>
      </c>
      <c r="BW53" s="136">
        <f t="shared" si="652"/>
        <v>0</v>
      </c>
      <c r="BX53" s="137"/>
      <c r="BY53" s="137"/>
      <c r="BZ53" s="137"/>
      <c r="CA53" s="137"/>
    </row>
    <row r="54" ht="15.75" hidden="1" customHeight="1">
      <c r="A54" s="99" t="str">
        <f t="shared" si="632"/>
        <v>October</v>
      </c>
      <c r="B54" s="122" t="s">
        <v>57</v>
      </c>
      <c r="C54" s="122" t="s">
        <v>51</v>
      </c>
      <c r="D54" s="134">
        <v>62.63</v>
      </c>
      <c r="E54" s="96">
        <f t="shared" si="665"/>
        <v>3.759859492</v>
      </c>
      <c r="F54" s="134">
        <v>235.48</v>
      </c>
      <c r="G54" s="134">
        <v>89.25</v>
      </c>
      <c r="H54" s="96">
        <f t="shared" si="26"/>
        <v>3.758655462</v>
      </c>
      <c r="I54" s="135">
        <v>335.46</v>
      </c>
      <c r="J54" s="135">
        <v>0.25</v>
      </c>
      <c r="K54" s="96">
        <f t="shared" si="28"/>
        <v>3.76</v>
      </c>
      <c r="L54" s="135">
        <v>0.94</v>
      </c>
      <c r="M54" s="135">
        <v>220.45</v>
      </c>
      <c r="N54" s="96">
        <f t="shared" si="30"/>
        <v>3.759990928</v>
      </c>
      <c r="O54" s="135">
        <v>828.89</v>
      </c>
      <c r="P54" s="136">
        <f t="shared" si="633"/>
        <v>372.58</v>
      </c>
      <c r="Q54" s="96">
        <f t="shared" si="32"/>
        <v>3.759648934</v>
      </c>
      <c r="R54" s="136">
        <f t="shared" si="634"/>
        <v>1400.77</v>
      </c>
      <c r="S54" s="135">
        <v>6.0</v>
      </c>
      <c r="T54" s="96">
        <f t="shared" si="34"/>
        <v>3.52</v>
      </c>
      <c r="U54" s="135">
        <v>21.12</v>
      </c>
      <c r="V54" s="135">
        <v>21.0</v>
      </c>
      <c r="W54" s="96">
        <f t="shared" si="36"/>
        <v>3.52</v>
      </c>
      <c r="X54" s="135">
        <v>73.92</v>
      </c>
      <c r="Y54" s="135"/>
      <c r="Z54" s="96" t="str">
        <f t="shared" si="38"/>
        <v/>
      </c>
      <c r="AA54" s="135"/>
      <c r="AB54" s="135">
        <v>89.25</v>
      </c>
      <c r="AC54" s="96">
        <f t="shared" si="40"/>
        <v>3.52</v>
      </c>
      <c r="AD54" s="135">
        <v>314.16</v>
      </c>
      <c r="AE54" s="136">
        <f t="shared" si="635"/>
        <v>116.25</v>
      </c>
      <c r="AF54" s="96">
        <f t="shared" si="42"/>
        <v>3.52</v>
      </c>
      <c r="AG54" s="136">
        <f t="shared" si="636"/>
        <v>409.2</v>
      </c>
      <c r="AH54" s="135"/>
      <c r="AI54" s="96" t="str">
        <f t="shared" si="44"/>
        <v/>
      </c>
      <c r="AJ54" s="135"/>
      <c r="AK54" s="135"/>
      <c r="AL54" s="96" t="str">
        <f t="shared" si="46"/>
        <v/>
      </c>
      <c r="AM54" s="135"/>
      <c r="AN54" s="135"/>
      <c r="AO54" s="96" t="str">
        <f t="shared" si="48"/>
        <v/>
      </c>
      <c r="AP54" s="135"/>
      <c r="AQ54" s="136">
        <f t="shared" si="637"/>
        <v>0</v>
      </c>
      <c r="AR54" s="96" t="str">
        <f t="shared" si="50"/>
        <v/>
      </c>
      <c r="AS54" s="136">
        <f t="shared" si="638"/>
        <v>0</v>
      </c>
      <c r="AT54" s="136">
        <f t="shared" si="639"/>
        <v>6</v>
      </c>
      <c r="AU54" s="96">
        <f t="shared" si="52"/>
        <v>3.52</v>
      </c>
      <c r="AV54" s="136">
        <f t="shared" si="640"/>
        <v>21.12</v>
      </c>
      <c r="AW54" s="136">
        <f t="shared" si="641"/>
        <v>21</v>
      </c>
      <c r="AX54" s="96">
        <f t="shared" si="54"/>
        <v>3.52</v>
      </c>
      <c r="AY54" s="136">
        <f t="shared" ref="AY54:AZ54" si="750">IF(SUM(X54,AJ54)=0,"-",SUM(X54,AJ54))</f>
        <v>73.92</v>
      </c>
      <c r="AZ54" s="136" t="str">
        <f t="shared" si="750"/>
        <v>-</v>
      </c>
      <c r="BA54" s="96" t="str">
        <f t="shared" si="56"/>
        <v/>
      </c>
      <c r="BB54" s="136" t="str">
        <f t="shared" ref="BB54:BC54" si="751">IF(SUM(AA54,AM54)=0,"-",SUM(AA54,AM54))</f>
        <v>-</v>
      </c>
      <c r="BC54" s="136">
        <f t="shared" si="751"/>
        <v>89.25</v>
      </c>
      <c r="BD54" s="96">
        <f t="shared" si="58"/>
        <v>3.52</v>
      </c>
      <c r="BE54" s="136">
        <f t="shared" ref="BE54:BF54" si="752">IF(SUM(AD54,AP54)=0,"-",SUM(AD54,AP54))</f>
        <v>314.16</v>
      </c>
      <c r="BF54" s="136">
        <f t="shared" si="752"/>
        <v>116.25</v>
      </c>
      <c r="BG54" s="96">
        <f t="shared" si="60"/>
        <v>3.52</v>
      </c>
      <c r="BH54" s="136">
        <f t="shared" si="645"/>
        <v>409.2</v>
      </c>
      <c r="BI54" s="136">
        <f t="shared" si="646"/>
        <v>68.63</v>
      </c>
      <c r="BJ54" s="96">
        <f t="shared" si="62"/>
        <v>3.738889698</v>
      </c>
      <c r="BK54" s="136">
        <f t="shared" si="647"/>
        <v>256.6</v>
      </c>
      <c r="BL54" s="136">
        <f t="shared" si="648"/>
        <v>110.25</v>
      </c>
      <c r="BM54" s="96">
        <f t="shared" si="64"/>
        <v>3.713197279</v>
      </c>
      <c r="BN54" s="136">
        <f t="shared" ref="BN54:BO54" si="753">SUM(AJ54,X54,I54)</f>
        <v>409.38</v>
      </c>
      <c r="BO54" s="136">
        <f t="shared" si="753"/>
        <v>0.25</v>
      </c>
      <c r="BP54" s="96">
        <f t="shared" si="66"/>
        <v>3.76</v>
      </c>
      <c r="BQ54" s="136">
        <f t="shared" ref="BQ54:BR54" si="754">SUM(AM54,AA54,L54)</f>
        <v>0.94</v>
      </c>
      <c r="BR54" s="136">
        <f t="shared" si="754"/>
        <v>309.7</v>
      </c>
      <c r="BS54" s="96">
        <f t="shared" si="68"/>
        <v>3.690829835</v>
      </c>
      <c r="BT54" s="136">
        <f t="shared" ref="BT54:BU54" si="755">SUM(AP54,AD54,O54)</f>
        <v>1143.05</v>
      </c>
      <c r="BU54" s="136">
        <f t="shared" si="755"/>
        <v>488.83</v>
      </c>
      <c r="BV54" s="96">
        <f t="shared" si="70"/>
        <v>3.702657366</v>
      </c>
      <c r="BW54" s="136">
        <f t="shared" si="652"/>
        <v>1809.97</v>
      </c>
      <c r="BX54" s="137"/>
      <c r="BY54" s="137"/>
      <c r="BZ54" s="137"/>
      <c r="CA54" s="137"/>
    </row>
    <row r="55" ht="15.75" hidden="1" customHeight="1">
      <c r="A55" s="99" t="str">
        <f t="shared" si="632"/>
        <v>October</v>
      </c>
      <c r="B55" s="122" t="s">
        <v>57</v>
      </c>
      <c r="C55" s="122" t="s">
        <v>52</v>
      </c>
      <c r="D55" s="134"/>
      <c r="E55" s="96" t="str">
        <f t="shared" si="665"/>
        <v/>
      </c>
      <c r="F55" s="134"/>
      <c r="G55" s="134">
        <v>100.0</v>
      </c>
      <c r="H55" s="96">
        <f t="shared" si="26"/>
        <v>4.41</v>
      </c>
      <c r="I55" s="135">
        <v>441.0</v>
      </c>
      <c r="J55" s="135"/>
      <c r="K55" s="96" t="str">
        <f t="shared" si="28"/>
        <v/>
      </c>
      <c r="L55" s="135"/>
      <c r="M55" s="135"/>
      <c r="N55" s="96" t="str">
        <f t="shared" si="30"/>
        <v/>
      </c>
      <c r="O55" s="135"/>
      <c r="P55" s="136">
        <f t="shared" si="633"/>
        <v>100</v>
      </c>
      <c r="Q55" s="96">
        <f t="shared" si="32"/>
        <v>4.41</v>
      </c>
      <c r="R55" s="136">
        <f t="shared" si="634"/>
        <v>441</v>
      </c>
      <c r="S55" s="135"/>
      <c r="T55" s="96" t="str">
        <f t="shared" si="34"/>
        <v/>
      </c>
      <c r="U55" s="135"/>
      <c r="V55" s="135"/>
      <c r="W55" s="96" t="str">
        <f t="shared" si="36"/>
        <v/>
      </c>
      <c r="X55" s="135"/>
      <c r="Y55" s="135"/>
      <c r="Z55" s="96" t="str">
        <f t="shared" si="38"/>
        <v/>
      </c>
      <c r="AA55" s="135"/>
      <c r="AB55" s="135"/>
      <c r="AC55" s="96" t="str">
        <f t="shared" si="40"/>
        <v/>
      </c>
      <c r="AD55" s="135"/>
      <c r="AE55" s="136">
        <f t="shared" si="635"/>
        <v>0</v>
      </c>
      <c r="AF55" s="96" t="str">
        <f t="shared" si="42"/>
        <v/>
      </c>
      <c r="AG55" s="136">
        <f t="shared" si="636"/>
        <v>0</v>
      </c>
      <c r="AH55" s="135"/>
      <c r="AI55" s="96" t="str">
        <f t="shared" si="44"/>
        <v/>
      </c>
      <c r="AJ55" s="135"/>
      <c r="AK55" s="135"/>
      <c r="AL55" s="96" t="str">
        <f t="shared" si="46"/>
        <v/>
      </c>
      <c r="AM55" s="135"/>
      <c r="AN55" s="135"/>
      <c r="AO55" s="96" t="str">
        <f t="shared" si="48"/>
        <v/>
      </c>
      <c r="AP55" s="135"/>
      <c r="AQ55" s="136">
        <f t="shared" si="637"/>
        <v>0</v>
      </c>
      <c r="AR55" s="96" t="str">
        <f t="shared" si="50"/>
        <v/>
      </c>
      <c r="AS55" s="136">
        <f t="shared" si="638"/>
        <v>0</v>
      </c>
      <c r="AT55" s="136" t="str">
        <f t="shared" si="639"/>
        <v>-</v>
      </c>
      <c r="AU55" s="96" t="str">
        <f t="shared" si="52"/>
        <v/>
      </c>
      <c r="AV55" s="136" t="str">
        <f t="shared" si="640"/>
        <v>-</v>
      </c>
      <c r="AW55" s="136" t="str">
        <f t="shared" si="641"/>
        <v>-</v>
      </c>
      <c r="AX55" s="96" t="str">
        <f t="shared" si="54"/>
        <v/>
      </c>
      <c r="AY55" s="136" t="str">
        <f t="shared" ref="AY55:AZ55" si="756">IF(SUM(X55,AJ55)=0,"-",SUM(X55,AJ55))</f>
        <v>-</v>
      </c>
      <c r="AZ55" s="136" t="str">
        <f t="shared" si="756"/>
        <v>-</v>
      </c>
      <c r="BA55" s="96" t="str">
        <f t="shared" si="56"/>
        <v/>
      </c>
      <c r="BB55" s="136" t="str">
        <f t="shared" ref="BB55:BC55" si="757">IF(SUM(AA55,AM55)=0,"-",SUM(AA55,AM55))</f>
        <v>-</v>
      </c>
      <c r="BC55" s="136" t="str">
        <f t="shared" si="757"/>
        <v>-</v>
      </c>
      <c r="BD55" s="96" t="str">
        <f t="shared" si="58"/>
        <v/>
      </c>
      <c r="BE55" s="136" t="str">
        <f t="shared" ref="BE55:BF55" si="758">IF(SUM(AD55,AP55)=0,"-",SUM(AD55,AP55))</f>
        <v>-</v>
      </c>
      <c r="BF55" s="136" t="str">
        <f t="shared" si="758"/>
        <v>-</v>
      </c>
      <c r="BG55" s="96" t="str">
        <f t="shared" si="60"/>
        <v/>
      </c>
      <c r="BH55" s="136" t="str">
        <f t="shared" si="645"/>
        <v>-</v>
      </c>
      <c r="BI55" s="136">
        <f t="shared" si="646"/>
        <v>0</v>
      </c>
      <c r="BJ55" s="96" t="str">
        <f t="shared" si="62"/>
        <v/>
      </c>
      <c r="BK55" s="136">
        <f t="shared" si="647"/>
        <v>0</v>
      </c>
      <c r="BL55" s="136">
        <f t="shared" si="648"/>
        <v>100</v>
      </c>
      <c r="BM55" s="96">
        <f t="shared" si="64"/>
        <v>4.41</v>
      </c>
      <c r="BN55" s="136">
        <f t="shared" ref="BN55:BO55" si="759">SUM(AJ55,X55,I55)</f>
        <v>441</v>
      </c>
      <c r="BO55" s="136">
        <f t="shared" si="759"/>
        <v>0</v>
      </c>
      <c r="BP55" s="96" t="str">
        <f t="shared" si="66"/>
        <v/>
      </c>
      <c r="BQ55" s="136">
        <f t="shared" ref="BQ55:BR55" si="760">SUM(AM55,AA55,L55)</f>
        <v>0</v>
      </c>
      <c r="BR55" s="136">
        <f t="shared" si="760"/>
        <v>0</v>
      </c>
      <c r="BS55" s="96" t="str">
        <f t="shared" si="68"/>
        <v/>
      </c>
      <c r="BT55" s="136">
        <f t="shared" ref="BT55:BU55" si="761">SUM(AP55,AD55,O55)</f>
        <v>0</v>
      </c>
      <c r="BU55" s="136">
        <f t="shared" si="761"/>
        <v>100</v>
      </c>
      <c r="BV55" s="96">
        <f t="shared" si="70"/>
        <v>4.41</v>
      </c>
      <c r="BW55" s="136">
        <f t="shared" si="652"/>
        <v>441</v>
      </c>
      <c r="BX55" s="137"/>
      <c r="BY55" s="137"/>
      <c r="BZ55" s="137"/>
      <c r="CA55" s="137"/>
    </row>
    <row r="56" ht="15.75" hidden="1" customHeight="1">
      <c r="A56" s="99" t="str">
        <f t="shared" si="632"/>
        <v>November</v>
      </c>
      <c r="B56" s="122" t="s">
        <v>57</v>
      </c>
      <c r="C56" s="122" t="s">
        <v>53</v>
      </c>
      <c r="D56" s="134">
        <v>762.0</v>
      </c>
      <c r="E56" s="96">
        <f t="shared" si="665"/>
        <v>4.750131234</v>
      </c>
      <c r="F56" s="134">
        <v>3619.6</v>
      </c>
      <c r="G56" s="134">
        <v>300.0</v>
      </c>
      <c r="H56" s="96">
        <f t="shared" si="26"/>
        <v>4.75</v>
      </c>
      <c r="I56" s="135">
        <v>1425.0</v>
      </c>
      <c r="J56" s="135"/>
      <c r="K56" s="96" t="str">
        <f t="shared" si="28"/>
        <v/>
      </c>
      <c r="L56" s="135"/>
      <c r="M56" s="135"/>
      <c r="N56" s="96" t="str">
        <f t="shared" si="30"/>
        <v/>
      </c>
      <c r="O56" s="135"/>
      <c r="P56" s="136">
        <f t="shared" si="633"/>
        <v>1062</v>
      </c>
      <c r="Q56" s="96">
        <f t="shared" si="32"/>
        <v>4.750094162</v>
      </c>
      <c r="R56" s="136">
        <f t="shared" si="634"/>
        <v>5044.6</v>
      </c>
      <c r="S56" s="135"/>
      <c r="T56" s="96" t="str">
        <f t="shared" si="34"/>
        <v/>
      </c>
      <c r="U56" s="135"/>
      <c r="V56" s="135">
        <v>200.0</v>
      </c>
      <c r="W56" s="96">
        <f t="shared" si="36"/>
        <v>4.75</v>
      </c>
      <c r="X56" s="135">
        <v>950.0</v>
      </c>
      <c r="Y56" s="135"/>
      <c r="Z56" s="96" t="str">
        <f t="shared" si="38"/>
        <v/>
      </c>
      <c r="AA56" s="135"/>
      <c r="AB56" s="135"/>
      <c r="AC56" s="96" t="str">
        <f t="shared" si="40"/>
        <v/>
      </c>
      <c r="AD56" s="135"/>
      <c r="AE56" s="136">
        <f t="shared" si="635"/>
        <v>200</v>
      </c>
      <c r="AF56" s="96">
        <f t="shared" si="42"/>
        <v>4.75</v>
      </c>
      <c r="AG56" s="136">
        <f t="shared" si="636"/>
        <v>950</v>
      </c>
      <c r="AH56" s="135"/>
      <c r="AI56" s="96" t="str">
        <f t="shared" si="44"/>
        <v/>
      </c>
      <c r="AJ56" s="135"/>
      <c r="AK56" s="135"/>
      <c r="AL56" s="96" t="str">
        <f t="shared" si="46"/>
        <v/>
      </c>
      <c r="AM56" s="135"/>
      <c r="AN56" s="135"/>
      <c r="AO56" s="96" t="str">
        <f t="shared" si="48"/>
        <v/>
      </c>
      <c r="AP56" s="135"/>
      <c r="AQ56" s="136">
        <f t="shared" si="637"/>
        <v>0</v>
      </c>
      <c r="AR56" s="96" t="str">
        <f t="shared" si="50"/>
        <v/>
      </c>
      <c r="AS56" s="136">
        <f t="shared" si="638"/>
        <v>0</v>
      </c>
      <c r="AT56" s="136" t="str">
        <f t="shared" si="639"/>
        <v>-</v>
      </c>
      <c r="AU56" s="96" t="str">
        <f t="shared" si="52"/>
        <v/>
      </c>
      <c r="AV56" s="136" t="str">
        <f t="shared" si="640"/>
        <v>-</v>
      </c>
      <c r="AW56" s="136">
        <f t="shared" si="641"/>
        <v>200</v>
      </c>
      <c r="AX56" s="96">
        <f t="shared" si="54"/>
        <v>4.75</v>
      </c>
      <c r="AY56" s="136">
        <f t="shared" ref="AY56:AZ56" si="762">IF(SUM(X56,AJ56)=0,"-",SUM(X56,AJ56))</f>
        <v>950</v>
      </c>
      <c r="AZ56" s="136" t="str">
        <f t="shared" si="762"/>
        <v>-</v>
      </c>
      <c r="BA56" s="96" t="str">
        <f t="shared" si="56"/>
        <v/>
      </c>
      <c r="BB56" s="136" t="str">
        <f t="shared" ref="BB56:BC56" si="763">IF(SUM(AA56,AM56)=0,"-",SUM(AA56,AM56))</f>
        <v>-</v>
      </c>
      <c r="BC56" s="136" t="str">
        <f t="shared" si="763"/>
        <v>-</v>
      </c>
      <c r="BD56" s="96" t="str">
        <f t="shared" si="58"/>
        <v/>
      </c>
      <c r="BE56" s="136" t="str">
        <f t="shared" ref="BE56:BF56" si="764">IF(SUM(AD56,AP56)=0,"-",SUM(AD56,AP56))</f>
        <v>-</v>
      </c>
      <c r="BF56" s="136">
        <f t="shared" si="764"/>
        <v>200</v>
      </c>
      <c r="BG56" s="96">
        <f t="shared" si="60"/>
        <v>4.75</v>
      </c>
      <c r="BH56" s="136">
        <f t="shared" si="645"/>
        <v>950</v>
      </c>
      <c r="BI56" s="136">
        <f t="shared" si="646"/>
        <v>762</v>
      </c>
      <c r="BJ56" s="96">
        <f t="shared" si="62"/>
        <v>4.750131234</v>
      </c>
      <c r="BK56" s="136">
        <f t="shared" si="647"/>
        <v>3619.6</v>
      </c>
      <c r="BL56" s="136">
        <f t="shared" si="648"/>
        <v>500</v>
      </c>
      <c r="BM56" s="96">
        <f t="shared" si="64"/>
        <v>4.75</v>
      </c>
      <c r="BN56" s="136">
        <f t="shared" ref="BN56:BO56" si="765">SUM(AJ56,X56,I56)</f>
        <v>2375</v>
      </c>
      <c r="BO56" s="136">
        <f t="shared" si="765"/>
        <v>0</v>
      </c>
      <c r="BP56" s="96" t="str">
        <f t="shared" si="66"/>
        <v/>
      </c>
      <c r="BQ56" s="136">
        <f t="shared" ref="BQ56:BR56" si="766">SUM(AM56,AA56,L56)</f>
        <v>0</v>
      </c>
      <c r="BR56" s="136">
        <f t="shared" si="766"/>
        <v>0</v>
      </c>
      <c r="BS56" s="96" t="str">
        <f t="shared" si="68"/>
        <v/>
      </c>
      <c r="BT56" s="136">
        <f t="shared" ref="BT56:BU56" si="767">SUM(AP56,AD56,O56)</f>
        <v>0</v>
      </c>
      <c r="BU56" s="136">
        <f t="shared" si="767"/>
        <v>1262</v>
      </c>
      <c r="BV56" s="96">
        <f t="shared" si="70"/>
        <v>4.750079239</v>
      </c>
      <c r="BW56" s="136">
        <f t="shared" si="652"/>
        <v>5994.6</v>
      </c>
      <c r="BX56" s="137"/>
      <c r="BY56" s="137"/>
      <c r="BZ56" s="137"/>
      <c r="CA56" s="137"/>
    </row>
    <row r="57" ht="15.75" hidden="1" customHeight="1">
      <c r="A57" s="99" t="str">
        <f t="shared" si="632"/>
        <v>November</v>
      </c>
      <c r="B57" s="122" t="s">
        <v>57</v>
      </c>
      <c r="C57" s="122" t="s">
        <v>54</v>
      </c>
      <c r="D57" s="134"/>
      <c r="E57" s="96" t="str">
        <f t="shared" si="665"/>
        <v/>
      </c>
      <c r="F57" s="134"/>
      <c r="G57" s="134"/>
      <c r="H57" s="96" t="str">
        <f t="shared" si="26"/>
        <v/>
      </c>
      <c r="I57" s="135"/>
      <c r="J57" s="135"/>
      <c r="K57" s="96" t="str">
        <f t="shared" si="28"/>
        <v/>
      </c>
      <c r="L57" s="135"/>
      <c r="M57" s="135"/>
      <c r="N57" s="96" t="str">
        <f t="shared" si="30"/>
        <v/>
      </c>
      <c r="O57" s="135"/>
      <c r="P57" s="136">
        <f t="shared" si="633"/>
        <v>0</v>
      </c>
      <c r="Q57" s="96" t="str">
        <f t="shared" si="32"/>
        <v/>
      </c>
      <c r="R57" s="136">
        <f t="shared" si="634"/>
        <v>0</v>
      </c>
      <c r="S57" s="135"/>
      <c r="T57" s="96" t="str">
        <f t="shared" si="34"/>
        <v/>
      </c>
      <c r="U57" s="135"/>
      <c r="V57" s="135"/>
      <c r="W57" s="96" t="str">
        <f t="shared" si="36"/>
        <v/>
      </c>
      <c r="X57" s="135"/>
      <c r="Y57" s="135"/>
      <c r="Z57" s="96" t="str">
        <f t="shared" si="38"/>
        <v/>
      </c>
      <c r="AA57" s="135"/>
      <c r="AB57" s="135"/>
      <c r="AC57" s="96" t="str">
        <f t="shared" si="40"/>
        <v/>
      </c>
      <c r="AD57" s="135"/>
      <c r="AE57" s="136">
        <f t="shared" si="635"/>
        <v>0</v>
      </c>
      <c r="AF57" s="96" t="str">
        <f t="shared" si="42"/>
        <v/>
      </c>
      <c r="AG57" s="136">
        <f t="shared" si="636"/>
        <v>0</v>
      </c>
      <c r="AH57" s="135"/>
      <c r="AI57" s="96" t="str">
        <f t="shared" si="44"/>
        <v/>
      </c>
      <c r="AJ57" s="135"/>
      <c r="AK57" s="135"/>
      <c r="AL57" s="96" t="str">
        <f t="shared" si="46"/>
        <v/>
      </c>
      <c r="AM57" s="135"/>
      <c r="AN57" s="135"/>
      <c r="AO57" s="96" t="str">
        <f t="shared" si="48"/>
        <v/>
      </c>
      <c r="AP57" s="135"/>
      <c r="AQ57" s="136">
        <f t="shared" si="637"/>
        <v>0</v>
      </c>
      <c r="AR57" s="96" t="str">
        <f t="shared" si="50"/>
        <v/>
      </c>
      <c r="AS57" s="136">
        <f t="shared" si="638"/>
        <v>0</v>
      </c>
      <c r="AT57" s="136" t="str">
        <f t="shared" si="639"/>
        <v>-</v>
      </c>
      <c r="AU57" s="96" t="str">
        <f t="shared" si="52"/>
        <v/>
      </c>
      <c r="AV57" s="136" t="str">
        <f t="shared" si="640"/>
        <v>-</v>
      </c>
      <c r="AW57" s="136" t="str">
        <f t="shared" si="641"/>
        <v>-</v>
      </c>
      <c r="AX57" s="96" t="str">
        <f t="shared" si="54"/>
        <v/>
      </c>
      <c r="AY57" s="136" t="str">
        <f t="shared" ref="AY57:AZ57" si="768">IF(SUM(X57,AJ57)=0,"-",SUM(X57,AJ57))</f>
        <v>-</v>
      </c>
      <c r="AZ57" s="136" t="str">
        <f t="shared" si="768"/>
        <v>-</v>
      </c>
      <c r="BA57" s="96" t="str">
        <f t="shared" si="56"/>
        <v/>
      </c>
      <c r="BB57" s="136" t="str">
        <f t="shared" ref="BB57:BC57" si="769">IF(SUM(AA57,AM57)=0,"-",SUM(AA57,AM57))</f>
        <v>-</v>
      </c>
      <c r="BC57" s="136" t="str">
        <f t="shared" si="769"/>
        <v>-</v>
      </c>
      <c r="BD57" s="96" t="str">
        <f t="shared" si="58"/>
        <v/>
      </c>
      <c r="BE57" s="136" t="str">
        <f t="shared" ref="BE57:BF57" si="770">IF(SUM(AD57,AP57)=0,"-",SUM(AD57,AP57))</f>
        <v>-</v>
      </c>
      <c r="BF57" s="136" t="str">
        <f t="shared" si="770"/>
        <v>-</v>
      </c>
      <c r="BG57" s="96" t="str">
        <f t="shared" si="60"/>
        <v/>
      </c>
      <c r="BH57" s="136" t="str">
        <f t="shared" si="645"/>
        <v>-</v>
      </c>
      <c r="BI57" s="136">
        <f t="shared" si="646"/>
        <v>0</v>
      </c>
      <c r="BJ57" s="96" t="str">
        <f t="shared" si="62"/>
        <v/>
      </c>
      <c r="BK57" s="136">
        <f t="shared" si="647"/>
        <v>0</v>
      </c>
      <c r="BL57" s="136">
        <f t="shared" si="648"/>
        <v>0</v>
      </c>
      <c r="BM57" s="96" t="str">
        <f t="shared" si="64"/>
        <v/>
      </c>
      <c r="BN57" s="136">
        <f t="shared" ref="BN57:BO57" si="771">SUM(AJ57,X57,I57)</f>
        <v>0</v>
      </c>
      <c r="BO57" s="136">
        <f t="shared" si="771"/>
        <v>0</v>
      </c>
      <c r="BP57" s="96" t="str">
        <f t="shared" si="66"/>
        <v/>
      </c>
      <c r="BQ57" s="136">
        <f t="shared" ref="BQ57:BR57" si="772">SUM(AM57,AA57,L57)</f>
        <v>0</v>
      </c>
      <c r="BR57" s="136">
        <f t="shared" si="772"/>
        <v>0</v>
      </c>
      <c r="BS57" s="96" t="str">
        <f t="shared" si="68"/>
        <v/>
      </c>
      <c r="BT57" s="136">
        <f t="shared" ref="BT57:BU57" si="773">SUM(AP57,AD57,O57)</f>
        <v>0</v>
      </c>
      <c r="BU57" s="136">
        <f t="shared" si="773"/>
        <v>0</v>
      </c>
      <c r="BV57" s="96" t="str">
        <f t="shared" si="70"/>
        <v/>
      </c>
      <c r="BW57" s="136">
        <f t="shared" si="652"/>
        <v>0</v>
      </c>
      <c r="BX57" s="137"/>
      <c r="BY57" s="137"/>
      <c r="BZ57" s="137"/>
      <c r="CA57" s="137"/>
    </row>
    <row r="58" ht="15.75" hidden="1" customHeight="1">
      <c r="A58" s="99" t="str">
        <f t="shared" si="632"/>
        <v>December</v>
      </c>
      <c r="B58" s="122" t="s">
        <v>57</v>
      </c>
      <c r="C58" s="122" t="s">
        <v>55</v>
      </c>
      <c r="D58" s="134"/>
      <c r="E58" s="96" t="str">
        <f t="shared" si="665"/>
        <v/>
      </c>
      <c r="F58" s="134"/>
      <c r="G58" s="134"/>
      <c r="H58" s="96" t="str">
        <f t="shared" si="26"/>
        <v/>
      </c>
      <c r="I58" s="135"/>
      <c r="J58" s="135"/>
      <c r="K58" s="96" t="str">
        <f t="shared" si="28"/>
        <v/>
      </c>
      <c r="L58" s="135"/>
      <c r="M58" s="135"/>
      <c r="N58" s="96" t="str">
        <f t="shared" si="30"/>
        <v/>
      </c>
      <c r="O58" s="135"/>
      <c r="P58" s="136">
        <f t="shared" si="633"/>
        <v>0</v>
      </c>
      <c r="Q58" s="96" t="str">
        <f t="shared" si="32"/>
        <v/>
      </c>
      <c r="R58" s="136">
        <f t="shared" si="634"/>
        <v>0</v>
      </c>
      <c r="S58" s="135"/>
      <c r="T58" s="96" t="str">
        <f t="shared" si="34"/>
        <v/>
      </c>
      <c r="U58" s="135"/>
      <c r="V58" s="135"/>
      <c r="W58" s="96" t="str">
        <f t="shared" si="36"/>
        <v/>
      </c>
      <c r="X58" s="135"/>
      <c r="Y58" s="135"/>
      <c r="Z58" s="96" t="str">
        <f t="shared" si="38"/>
        <v/>
      </c>
      <c r="AA58" s="135"/>
      <c r="AB58" s="135"/>
      <c r="AC58" s="96" t="str">
        <f t="shared" si="40"/>
        <v/>
      </c>
      <c r="AD58" s="135"/>
      <c r="AE58" s="136">
        <f t="shared" si="635"/>
        <v>0</v>
      </c>
      <c r="AF58" s="96" t="str">
        <f t="shared" si="42"/>
        <v/>
      </c>
      <c r="AG58" s="136">
        <f t="shared" si="636"/>
        <v>0</v>
      </c>
      <c r="AH58" s="135"/>
      <c r="AI58" s="96" t="str">
        <f t="shared" si="44"/>
        <v/>
      </c>
      <c r="AJ58" s="135"/>
      <c r="AK58" s="135"/>
      <c r="AL58" s="96" t="str">
        <f t="shared" si="46"/>
        <v/>
      </c>
      <c r="AM58" s="135"/>
      <c r="AN58" s="135"/>
      <c r="AO58" s="96" t="str">
        <f t="shared" si="48"/>
        <v/>
      </c>
      <c r="AP58" s="135"/>
      <c r="AQ58" s="136">
        <f t="shared" si="637"/>
        <v>0</v>
      </c>
      <c r="AR58" s="96" t="str">
        <f t="shared" si="50"/>
        <v/>
      </c>
      <c r="AS58" s="136">
        <f t="shared" si="638"/>
        <v>0</v>
      </c>
      <c r="AT58" s="136" t="str">
        <f t="shared" si="639"/>
        <v>-</v>
      </c>
      <c r="AU58" s="96" t="str">
        <f t="shared" si="52"/>
        <v/>
      </c>
      <c r="AV58" s="136" t="str">
        <f t="shared" si="640"/>
        <v>-</v>
      </c>
      <c r="AW58" s="136" t="str">
        <f t="shared" si="641"/>
        <v>-</v>
      </c>
      <c r="AX58" s="96" t="str">
        <f t="shared" si="54"/>
        <v/>
      </c>
      <c r="AY58" s="136" t="str">
        <f t="shared" ref="AY58:AZ58" si="774">IF(SUM(X58,AJ58)=0,"-",SUM(X58,AJ58))</f>
        <v>-</v>
      </c>
      <c r="AZ58" s="136" t="str">
        <f t="shared" si="774"/>
        <v>-</v>
      </c>
      <c r="BA58" s="96" t="str">
        <f t="shared" si="56"/>
        <v/>
      </c>
      <c r="BB58" s="136" t="str">
        <f t="shared" ref="BB58:BC58" si="775">IF(SUM(AA58,AM58)=0,"-",SUM(AA58,AM58))</f>
        <v>-</v>
      </c>
      <c r="BC58" s="136" t="str">
        <f t="shared" si="775"/>
        <v>-</v>
      </c>
      <c r="BD58" s="96" t="str">
        <f t="shared" si="58"/>
        <v/>
      </c>
      <c r="BE58" s="136" t="str">
        <f t="shared" ref="BE58:BF58" si="776">IF(SUM(AD58,AP58)=0,"-",SUM(AD58,AP58))</f>
        <v>-</v>
      </c>
      <c r="BF58" s="136" t="str">
        <f t="shared" si="776"/>
        <v>-</v>
      </c>
      <c r="BG58" s="96" t="str">
        <f t="shared" si="60"/>
        <v/>
      </c>
      <c r="BH58" s="136" t="str">
        <f t="shared" si="645"/>
        <v>-</v>
      </c>
      <c r="BI58" s="136">
        <f t="shared" si="646"/>
        <v>0</v>
      </c>
      <c r="BJ58" s="96" t="str">
        <f t="shared" si="62"/>
        <v/>
      </c>
      <c r="BK58" s="136">
        <f t="shared" si="647"/>
        <v>0</v>
      </c>
      <c r="BL58" s="136">
        <f t="shared" si="648"/>
        <v>0</v>
      </c>
      <c r="BM58" s="96" t="str">
        <f t="shared" si="64"/>
        <v/>
      </c>
      <c r="BN58" s="136">
        <f t="shared" ref="BN58:BO58" si="777">SUM(AJ58,X58,I58)</f>
        <v>0</v>
      </c>
      <c r="BO58" s="136">
        <f t="shared" si="777"/>
        <v>0</v>
      </c>
      <c r="BP58" s="96" t="str">
        <f t="shared" si="66"/>
        <v/>
      </c>
      <c r="BQ58" s="136">
        <f t="shared" ref="BQ58:BR58" si="778">SUM(AM58,AA58,L58)</f>
        <v>0</v>
      </c>
      <c r="BR58" s="136">
        <f t="shared" si="778"/>
        <v>0</v>
      </c>
      <c r="BS58" s="96" t="str">
        <f t="shared" si="68"/>
        <v/>
      </c>
      <c r="BT58" s="136">
        <f t="shared" ref="BT58:BU58" si="779">SUM(AP58,AD58,O58)</f>
        <v>0</v>
      </c>
      <c r="BU58" s="136">
        <f t="shared" si="779"/>
        <v>0</v>
      </c>
      <c r="BV58" s="96" t="str">
        <f t="shared" si="70"/>
        <v/>
      </c>
      <c r="BW58" s="136">
        <f t="shared" si="652"/>
        <v>0</v>
      </c>
      <c r="BX58" s="137"/>
      <c r="BY58" s="137"/>
      <c r="BZ58" s="137"/>
      <c r="CA58" s="137"/>
    </row>
    <row r="59" ht="15.75" hidden="1" customHeight="1">
      <c r="A59" s="99" t="str">
        <f t="shared" si="632"/>
        <v>December</v>
      </c>
      <c r="B59" s="122" t="s">
        <v>57</v>
      </c>
      <c r="C59" s="138" t="s">
        <v>56</v>
      </c>
      <c r="D59" s="139"/>
      <c r="E59" s="140" t="str">
        <f t="shared" si="665"/>
        <v/>
      </c>
      <c r="F59" s="139"/>
      <c r="G59" s="139"/>
      <c r="H59" s="140" t="str">
        <f t="shared" si="26"/>
        <v/>
      </c>
      <c r="I59" s="141"/>
      <c r="J59" s="141"/>
      <c r="K59" s="140" t="str">
        <f t="shared" si="28"/>
        <v/>
      </c>
      <c r="L59" s="141"/>
      <c r="M59" s="141"/>
      <c r="N59" s="140" t="str">
        <f t="shared" si="30"/>
        <v/>
      </c>
      <c r="O59" s="141"/>
      <c r="P59" s="142">
        <f t="shared" si="633"/>
        <v>0</v>
      </c>
      <c r="Q59" s="140" t="str">
        <f t="shared" si="32"/>
        <v/>
      </c>
      <c r="R59" s="142">
        <f t="shared" si="634"/>
        <v>0</v>
      </c>
      <c r="S59" s="141"/>
      <c r="T59" s="140" t="str">
        <f t="shared" si="34"/>
        <v/>
      </c>
      <c r="U59" s="141"/>
      <c r="V59" s="141"/>
      <c r="W59" s="140" t="str">
        <f t="shared" si="36"/>
        <v/>
      </c>
      <c r="X59" s="141"/>
      <c r="Y59" s="141"/>
      <c r="Z59" s="140" t="str">
        <f t="shared" si="38"/>
        <v/>
      </c>
      <c r="AA59" s="141"/>
      <c r="AB59" s="141"/>
      <c r="AC59" s="140" t="str">
        <f t="shared" si="40"/>
        <v/>
      </c>
      <c r="AD59" s="141"/>
      <c r="AE59" s="142">
        <f t="shared" si="635"/>
        <v>0</v>
      </c>
      <c r="AF59" s="140" t="str">
        <f t="shared" si="42"/>
        <v/>
      </c>
      <c r="AG59" s="142">
        <f t="shared" si="636"/>
        <v>0</v>
      </c>
      <c r="AH59" s="141"/>
      <c r="AI59" s="140" t="str">
        <f t="shared" si="44"/>
        <v/>
      </c>
      <c r="AJ59" s="141"/>
      <c r="AK59" s="141"/>
      <c r="AL59" s="140" t="str">
        <f t="shared" si="46"/>
        <v/>
      </c>
      <c r="AM59" s="141"/>
      <c r="AN59" s="141"/>
      <c r="AO59" s="140" t="str">
        <f t="shared" si="48"/>
        <v/>
      </c>
      <c r="AP59" s="141"/>
      <c r="AQ59" s="142">
        <f t="shared" si="637"/>
        <v>0</v>
      </c>
      <c r="AR59" s="140" t="str">
        <f t="shared" si="50"/>
        <v/>
      </c>
      <c r="AS59" s="142">
        <f t="shared" si="638"/>
        <v>0</v>
      </c>
      <c r="AT59" s="142" t="str">
        <f t="shared" si="639"/>
        <v>-</v>
      </c>
      <c r="AU59" s="140" t="str">
        <f t="shared" si="52"/>
        <v/>
      </c>
      <c r="AV59" s="142" t="str">
        <f t="shared" si="640"/>
        <v>-</v>
      </c>
      <c r="AW59" s="142" t="str">
        <f t="shared" si="641"/>
        <v>-</v>
      </c>
      <c r="AX59" s="140" t="str">
        <f t="shared" si="54"/>
        <v/>
      </c>
      <c r="AY59" s="142" t="str">
        <f t="shared" ref="AY59:AZ59" si="780">IF(SUM(X59,AJ59)=0,"-",SUM(X59,AJ59))</f>
        <v>-</v>
      </c>
      <c r="AZ59" s="142" t="str">
        <f t="shared" si="780"/>
        <v>-</v>
      </c>
      <c r="BA59" s="140" t="str">
        <f t="shared" si="56"/>
        <v/>
      </c>
      <c r="BB59" s="142" t="str">
        <f t="shared" ref="BB59:BC59" si="781">IF(SUM(AA59,AM59)=0,"-",SUM(AA59,AM59))</f>
        <v>-</v>
      </c>
      <c r="BC59" s="142" t="str">
        <f t="shared" si="781"/>
        <v>-</v>
      </c>
      <c r="BD59" s="140" t="str">
        <f t="shared" si="58"/>
        <v/>
      </c>
      <c r="BE59" s="142" t="str">
        <f t="shared" ref="BE59:BF59" si="782">IF(SUM(AD59,AP59)=0,"-",SUM(AD59,AP59))</f>
        <v>-</v>
      </c>
      <c r="BF59" s="142" t="str">
        <f t="shared" si="782"/>
        <v>-</v>
      </c>
      <c r="BG59" s="140" t="str">
        <f t="shared" si="60"/>
        <v/>
      </c>
      <c r="BH59" s="142" t="str">
        <f t="shared" si="645"/>
        <v>-</v>
      </c>
      <c r="BI59" s="142">
        <f t="shared" si="646"/>
        <v>0</v>
      </c>
      <c r="BJ59" s="140" t="str">
        <f t="shared" si="62"/>
        <v/>
      </c>
      <c r="BK59" s="142">
        <f t="shared" si="647"/>
        <v>0</v>
      </c>
      <c r="BL59" s="142">
        <f t="shared" si="648"/>
        <v>0</v>
      </c>
      <c r="BM59" s="140" t="str">
        <f t="shared" si="64"/>
        <v/>
      </c>
      <c r="BN59" s="142">
        <f t="shared" ref="BN59:BO59" si="783">SUM(AJ59,X59,I59)</f>
        <v>0</v>
      </c>
      <c r="BO59" s="142">
        <f t="shared" si="783"/>
        <v>0</v>
      </c>
      <c r="BP59" s="140" t="str">
        <f t="shared" si="66"/>
        <v/>
      </c>
      <c r="BQ59" s="142">
        <f t="shared" ref="BQ59:BR59" si="784">SUM(AM59,AA59,L59)</f>
        <v>0</v>
      </c>
      <c r="BR59" s="142">
        <f t="shared" si="784"/>
        <v>0</v>
      </c>
      <c r="BS59" s="140" t="str">
        <f t="shared" si="68"/>
        <v/>
      </c>
      <c r="BT59" s="142">
        <f t="shared" ref="BT59:BU59" si="785">SUM(AP59,AD59,O59)</f>
        <v>0</v>
      </c>
      <c r="BU59" s="142">
        <f t="shared" si="785"/>
        <v>0</v>
      </c>
      <c r="BV59" s="140" t="str">
        <f t="shared" si="70"/>
        <v/>
      </c>
      <c r="BW59" s="142">
        <f t="shared" si="652"/>
        <v>0</v>
      </c>
      <c r="BX59" s="137"/>
      <c r="BY59" s="137"/>
      <c r="BZ59" s="137"/>
      <c r="CA59" s="137"/>
    </row>
    <row r="60" ht="15.75" customHeight="1">
      <c r="A60" s="99"/>
      <c r="B60" s="143"/>
      <c r="C60" s="144"/>
      <c r="D60" s="145"/>
      <c r="E60" s="146"/>
      <c r="F60" s="145"/>
      <c r="G60" s="145"/>
      <c r="H60" s="146"/>
      <c r="I60" s="147"/>
      <c r="J60" s="147"/>
      <c r="K60" s="146"/>
      <c r="L60" s="147"/>
      <c r="M60" s="147"/>
      <c r="N60" s="146"/>
      <c r="O60" s="147"/>
      <c r="P60" s="148"/>
      <c r="Q60" s="146"/>
      <c r="R60" s="148"/>
      <c r="S60" s="147"/>
      <c r="T60" s="146"/>
      <c r="U60" s="147"/>
      <c r="V60" s="147"/>
      <c r="W60" s="146"/>
      <c r="X60" s="147"/>
      <c r="Y60" s="147"/>
      <c r="Z60" s="146"/>
      <c r="AA60" s="147"/>
      <c r="AB60" s="147"/>
      <c r="AC60" s="146"/>
      <c r="AD60" s="147"/>
      <c r="AE60" s="148"/>
      <c r="AF60" s="146"/>
      <c r="AG60" s="148"/>
      <c r="AH60" s="147"/>
      <c r="AI60" s="146"/>
      <c r="AJ60" s="147"/>
      <c r="AK60" s="147"/>
      <c r="AL60" s="146"/>
      <c r="AM60" s="147"/>
      <c r="AN60" s="147"/>
      <c r="AO60" s="146"/>
      <c r="AP60" s="147"/>
      <c r="AQ60" s="148"/>
      <c r="AR60" s="146"/>
      <c r="AS60" s="148"/>
      <c r="AT60" s="148"/>
      <c r="AU60" s="146"/>
      <c r="AV60" s="148"/>
      <c r="AW60" s="148"/>
      <c r="AX60" s="146"/>
      <c r="AY60" s="148"/>
      <c r="AZ60" s="148"/>
      <c r="BA60" s="146"/>
      <c r="BB60" s="148"/>
      <c r="BC60" s="148"/>
      <c r="BD60" s="146"/>
      <c r="BE60" s="148"/>
      <c r="BF60" s="148"/>
      <c r="BG60" s="146"/>
      <c r="BH60" s="148"/>
      <c r="BI60" s="148"/>
      <c r="BJ60" s="146"/>
      <c r="BK60" s="148"/>
      <c r="BL60" s="148"/>
      <c r="BM60" s="146"/>
      <c r="BN60" s="148"/>
      <c r="BO60" s="148"/>
      <c r="BP60" s="146"/>
      <c r="BQ60" s="148"/>
      <c r="BR60" s="148"/>
      <c r="BS60" s="146"/>
      <c r="BT60" s="148"/>
      <c r="BU60" s="148"/>
      <c r="BV60" s="146"/>
      <c r="BW60" s="148"/>
      <c r="BX60" s="137"/>
      <c r="BY60" s="137"/>
      <c r="BZ60" s="137"/>
      <c r="CA60" s="137"/>
    </row>
    <row r="61" ht="16.5" customHeight="1">
      <c r="A61" s="128"/>
      <c r="B61" s="143" t="s">
        <v>57</v>
      </c>
      <c r="C61" s="129"/>
      <c r="D61" s="149">
        <f>SUM(D36:D59)</f>
        <v>1635.64</v>
      </c>
      <c r="E61" s="150">
        <f t="shared" ref="E61:E187" si="809">IFERROR(F61/D61,"")</f>
        <v>4.732925155</v>
      </c>
      <c r="F61" s="149">
        <f t="shared" ref="F61:G61" si="786">SUM(F36:F59)</f>
        <v>7741.3617</v>
      </c>
      <c r="G61" s="149">
        <f t="shared" si="786"/>
        <v>1872.58</v>
      </c>
      <c r="H61" s="150">
        <f t="shared" ref="H61:H1136" si="810">IFERROR(I61/G61,"")</f>
        <v>4.315652869</v>
      </c>
      <c r="I61" s="149">
        <f t="shared" ref="I61:J61" si="787">SUM(I36:I59)</f>
        <v>8081.40525</v>
      </c>
      <c r="J61" s="149">
        <f t="shared" si="787"/>
        <v>22.95</v>
      </c>
      <c r="K61" s="150">
        <f t="shared" ref="K61:K1136" si="811">IFERROR(L61/J61,"")</f>
        <v>4.689760349</v>
      </c>
      <c r="L61" s="149">
        <f t="shared" ref="L61:M61" si="788">SUM(L36:L59)</f>
        <v>107.63</v>
      </c>
      <c r="M61" s="149">
        <f t="shared" si="788"/>
        <v>481.23</v>
      </c>
      <c r="N61" s="150">
        <f t="shared" ref="N61:N1136" si="812">IFERROR(O61/M61,"")</f>
        <v>4.300295077</v>
      </c>
      <c r="O61" s="149">
        <f t="shared" ref="O61:P61" si="789">SUM(O36:O59)</f>
        <v>2069.431</v>
      </c>
      <c r="P61" s="149">
        <f t="shared" si="789"/>
        <v>4012.4</v>
      </c>
      <c r="Q61" s="150">
        <f t="shared" ref="Q61:Q1136" si="813">IFERROR(R61/P61,"")</f>
        <v>4.486050232</v>
      </c>
      <c r="R61" s="149">
        <f t="shared" ref="R61:S61" si="790">SUM(R36:R59)</f>
        <v>17999.82795</v>
      </c>
      <c r="S61" s="149">
        <f t="shared" si="790"/>
        <v>262.42</v>
      </c>
      <c r="T61" s="150">
        <f t="shared" ref="T61:T1136" si="814">IFERROR(U61/S61,"")</f>
        <v>4.036768539</v>
      </c>
      <c r="U61" s="149">
        <f t="shared" ref="U61:V61" si="791">SUM(U36:U59)</f>
        <v>1059.3288</v>
      </c>
      <c r="V61" s="149">
        <f t="shared" si="791"/>
        <v>468.1</v>
      </c>
      <c r="W61" s="150">
        <f t="shared" ref="W61:W1136" si="815">IFERROR(X61/V61,"")</f>
        <v>4.192605213</v>
      </c>
      <c r="X61" s="149">
        <f t="shared" ref="X61:Y61" si="792">SUM(X36:X59)</f>
        <v>1962.5585</v>
      </c>
      <c r="Y61" s="149">
        <f t="shared" si="792"/>
        <v>61.88</v>
      </c>
      <c r="Z61" s="150">
        <f t="shared" ref="Z61:Z1136" si="816">IFERROR(AA61/Y61,"")</f>
        <v>4.7</v>
      </c>
      <c r="AA61" s="149">
        <f t="shared" ref="AA61:AB61" si="793">SUM(AA36:AA59)</f>
        <v>290.836</v>
      </c>
      <c r="AB61" s="149">
        <f t="shared" si="793"/>
        <v>301.79</v>
      </c>
      <c r="AC61" s="150">
        <f t="shared" ref="AC61:AC1136" si="817">IFERROR(AD61/AB61,"")</f>
        <v>4.34970675</v>
      </c>
      <c r="AD61" s="149">
        <f t="shared" ref="AD61:AE61" si="794">SUM(AD36:AD59)</f>
        <v>1312.698</v>
      </c>
      <c r="AE61" s="149">
        <f t="shared" si="794"/>
        <v>1094.19</v>
      </c>
      <c r="AF61" s="150">
        <f t="shared" ref="AF61:AF1136" si="818">IFERROR(AG61/AE61,"")</f>
        <v>4.227256052</v>
      </c>
      <c r="AG61" s="149">
        <f t="shared" ref="AG61:AH61" si="795">SUM(AG36:AG59)</f>
        <v>4625.4213</v>
      </c>
      <c r="AH61" s="149">
        <f t="shared" si="795"/>
        <v>0</v>
      </c>
      <c r="AI61" s="150" t="str">
        <f t="shared" ref="AI61:AI1136" si="819">IFERROR(AJ61/AH61,"")</f>
        <v/>
      </c>
      <c r="AJ61" s="149">
        <f t="shared" ref="AJ61:AK61" si="796">SUM(AJ36:AJ59)</f>
        <v>0</v>
      </c>
      <c r="AK61" s="149">
        <f t="shared" si="796"/>
        <v>2</v>
      </c>
      <c r="AL61" s="150">
        <f t="shared" ref="AL61:AL1136" si="820">IFERROR(AM61/AK61,"")</f>
        <v>4.5</v>
      </c>
      <c r="AM61" s="149">
        <f t="shared" ref="AM61:AN61" si="797">SUM(AM36:AM59)</f>
        <v>9</v>
      </c>
      <c r="AN61" s="149">
        <f t="shared" si="797"/>
        <v>0</v>
      </c>
      <c r="AO61" s="150" t="str">
        <f t="shared" ref="AO61:AO1136" si="821">IFERROR(AP61/AN61,"")</f>
        <v/>
      </c>
      <c r="AP61" s="149">
        <f t="shared" ref="AP61:AQ61" si="798">SUM(AP36:AP59)</f>
        <v>0</v>
      </c>
      <c r="AQ61" s="149">
        <f t="shared" si="798"/>
        <v>2</v>
      </c>
      <c r="AR61" s="150">
        <f t="shared" ref="AR61:AR1136" si="822">IFERROR(AS61/AQ61,"")</f>
        <v>4.5</v>
      </c>
      <c r="AS61" s="149">
        <f t="shared" ref="AS61:AT61" si="799">SUM(AS36:AS59)</f>
        <v>9</v>
      </c>
      <c r="AT61" s="149">
        <f t="shared" si="799"/>
        <v>262.42</v>
      </c>
      <c r="AU61" s="150">
        <f t="shared" ref="AU61:AU1136" si="823">IFERROR(AV61/AT61,"")</f>
        <v>4.036768539</v>
      </c>
      <c r="AV61" s="149">
        <f t="shared" ref="AV61:AW61" si="800">SUM(AV36:AV59)</f>
        <v>1059.3288</v>
      </c>
      <c r="AW61" s="149">
        <f t="shared" si="800"/>
        <v>468.1</v>
      </c>
      <c r="AX61" s="150">
        <f t="shared" ref="AX61:AX1136" si="824">IFERROR(AY61/AW61,"")</f>
        <v>4.192605213</v>
      </c>
      <c r="AY61" s="149">
        <f t="shared" ref="AY61:AZ61" si="801">SUM(AY36:AY59)</f>
        <v>1962.5585</v>
      </c>
      <c r="AZ61" s="149">
        <f t="shared" si="801"/>
        <v>63.88</v>
      </c>
      <c r="BA61" s="150">
        <f t="shared" ref="BA61:BA1136" si="826">IFERROR(BB61/AZ61,"")</f>
        <v>4.693738259</v>
      </c>
      <c r="BB61" s="149">
        <f t="shared" ref="BB61:BC61" si="802">SUM(BB36:BB59)</f>
        <v>299.836</v>
      </c>
      <c r="BC61" s="149">
        <f t="shared" si="802"/>
        <v>301.79</v>
      </c>
      <c r="BD61" s="150">
        <f t="shared" ref="BD61:BD1136" si="828">IFERROR(BE61/BC61,"")</f>
        <v>4.34970675</v>
      </c>
      <c r="BE61" s="149">
        <f t="shared" ref="BE61:BF61" si="803">SUM(BE36:BE59)</f>
        <v>1312.698</v>
      </c>
      <c r="BF61" s="149">
        <f t="shared" si="803"/>
        <v>1096.19</v>
      </c>
      <c r="BG61" s="150">
        <f t="shared" ref="BG61:BG1136" si="830">IFERROR(BH61/BF61,"")</f>
        <v>4.227753674</v>
      </c>
      <c r="BH61" s="149">
        <f t="shared" ref="BH61:BI61" si="804">SUM(BH36:BH59)</f>
        <v>4634.4213</v>
      </c>
      <c r="BI61" s="149">
        <f t="shared" si="804"/>
        <v>1898.06</v>
      </c>
      <c r="BJ61" s="150">
        <f t="shared" ref="BJ61:BJ1136" si="831">IFERROR(BK61/BI61,"")</f>
        <v>4.636676659</v>
      </c>
      <c r="BK61" s="149">
        <f t="shared" ref="BK61:BL61" si="805">SUM(BK36:BK59)</f>
        <v>8800.6905</v>
      </c>
      <c r="BL61" s="149">
        <f t="shared" si="805"/>
        <v>2340.68</v>
      </c>
      <c r="BM61" s="150">
        <f t="shared" ref="BM61:BM1136" si="832">IFERROR(BN61/BL61,"")</f>
        <v>4.29104523</v>
      </c>
      <c r="BN61" s="149">
        <f t="shared" ref="BN61:BO61" si="806">SUM(BN36:BN59)</f>
        <v>10043.96375</v>
      </c>
      <c r="BO61" s="149">
        <f t="shared" si="806"/>
        <v>86.83</v>
      </c>
      <c r="BP61" s="150">
        <f t="shared" ref="BP61:BP1136" si="834">IFERROR(BQ61/BO61,"")</f>
        <v>4.692686859</v>
      </c>
      <c r="BQ61" s="149">
        <f t="shared" ref="BQ61:BR61" si="807">SUM(BQ36:BQ59)</f>
        <v>407.466</v>
      </c>
      <c r="BR61" s="149">
        <f t="shared" si="807"/>
        <v>783.02</v>
      </c>
      <c r="BS61" s="150">
        <f t="shared" ref="BS61:BS1136" si="836">IFERROR(BT61/BR61,"")</f>
        <v>4.319339225</v>
      </c>
      <c r="BT61" s="149">
        <f t="shared" ref="BT61:BU61" si="808">SUM(BT36:BT59)</f>
        <v>3382.129</v>
      </c>
      <c r="BU61" s="149">
        <f t="shared" si="808"/>
        <v>5108.59</v>
      </c>
      <c r="BV61" s="150">
        <f t="shared" ref="BV61:BV1136" si="838">IFERROR(BW61/BU61,"")</f>
        <v>4.430625525</v>
      </c>
      <c r="BW61" s="149">
        <f>SUM(BW36:BW59)</f>
        <v>22634.24925</v>
      </c>
      <c r="BX61" s="133"/>
      <c r="BY61" s="133"/>
      <c r="BZ61" s="133"/>
      <c r="CA61" s="133"/>
    </row>
    <row r="62" ht="15.75" hidden="1" customHeight="1">
      <c r="A62" s="99" t="str">
        <f t="shared" ref="A62:A85" si="839">LEFT(C62,FIND(" ",C62,1)-1)</f>
        <v>January</v>
      </c>
      <c r="B62" s="143" t="s">
        <v>57</v>
      </c>
      <c r="C62" s="122" t="s">
        <v>33</v>
      </c>
      <c r="D62" s="151">
        <v>52.0</v>
      </c>
      <c r="E62" s="152">
        <f t="shared" si="809"/>
        <v>3.8</v>
      </c>
      <c r="F62" s="151">
        <v>197.6</v>
      </c>
      <c r="G62" s="151"/>
      <c r="H62" s="152" t="str">
        <f t="shared" si="810"/>
        <v/>
      </c>
      <c r="I62" s="153"/>
      <c r="J62" s="153"/>
      <c r="K62" s="152" t="str">
        <f t="shared" si="811"/>
        <v/>
      </c>
      <c r="L62" s="153"/>
      <c r="M62" s="153"/>
      <c r="N62" s="152" t="str">
        <f t="shared" si="812"/>
        <v/>
      </c>
      <c r="O62" s="153"/>
      <c r="P62" s="154">
        <f t="shared" ref="P62:P85" si="840">SUM(D62,G62,J62,M62)</f>
        <v>52</v>
      </c>
      <c r="Q62" s="152">
        <f t="shared" si="813"/>
        <v>3.8</v>
      </c>
      <c r="R62" s="154">
        <f t="shared" ref="R62:R85" si="841">SUM(F62,I62,L62,O62)</f>
        <v>197.6</v>
      </c>
      <c r="S62" s="153"/>
      <c r="T62" s="152" t="str">
        <f t="shared" si="814"/>
        <v/>
      </c>
      <c r="U62" s="153"/>
      <c r="V62" s="153">
        <v>477.0</v>
      </c>
      <c r="W62" s="152">
        <f t="shared" si="815"/>
        <v>2.5</v>
      </c>
      <c r="X62" s="153">
        <v>1192.5</v>
      </c>
      <c r="Y62" s="153"/>
      <c r="Z62" s="152" t="str">
        <f t="shared" si="816"/>
        <v/>
      </c>
      <c r="AA62" s="153"/>
      <c r="AB62" s="153"/>
      <c r="AC62" s="152" t="str">
        <f t="shared" si="817"/>
        <v/>
      </c>
      <c r="AD62" s="153"/>
      <c r="AE62" s="154">
        <f t="shared" ref="AE62:AE85" si="842">SUM(S62,V62,Y62,AB62)</f>
        <v>477</v>
      </c>
      <c r="AF62" s="152">
        <f t="shared" si="818"/>
        <v>2.5</v>
      </c>
      <c r="AG62" s="154">
        <f t="shared" ref="AG62:AG85" si="843">SUM(U62,X62,AA62,AD62)</f>
        <v>1192.5</v>
      </c>
      <c r="AH62" s="153"/>
      <c r="AI62" s="152" t="str">
        <f t="shared" si="819"/>
        <v/>
      </c>
      <c r="AJ62" s="153"/>
      <c r="AK62" s="153"/>
      <c r="AL62" s="152" t="str">
        <f t="shared" si="820"/>
        <v/>
      </c>
      <c r="AM62" s="153"/>
      <c r="AN62" s="153"/>
      <c r="AO62" s="152" t="str">
        <f t="shared" si="821"/>
        <v/>
      </c>
      <c r="AP62" s="153"/>
      <c r="AQ62" s="154">
        <f t="shared" ref="AQ62:AQ85" si="844">SUM(AH62,AK62,AN62)</f>
        <v>0</v>
      </c>
      <c r="AR62" s="152" t="str">
        <f t="shared" si="822"/>
        <v/>
      </c>
      <c r="AS62" s="154">
        <f t="shared" ref="AS62:AS85" si="845">SUM(AJ62,AM62,AP62)</f>
        <v>0</v>
      </c>
      <c r="AT62" s="154" t="str">
        <f t="shared" ref="AT62:AT85" si="846">IF(S62=0,"-",S62)</f>
        <v>-</v>
      </c>
      <c r="AU62" s="152" t="str">
        <f t="shared" si="823"/>
        <v/>
      </c>
      <c r="AV62" s="154" t="str">
        <f t="shared" ref="AV62:AV85" si="847">IF(U62=0,"-",U62)</f>
        <v>-</v>
      </c>
      <c r="AW62" s="154">
        <f t="shared" ref="AW62:AW85" si="848">IF(SUM(V62,AH62)=0,"-",SUM(V62,AH62))</f>
        <v>477</v>
      </c>
      <c r="AX62" s="152">
        <f t="shared" si="824"/>
        <v>2.5</v>
      </c>
      <c r="AY62" s="154">
        <f t="shared" ref="AY62:AZ62" si="825">IF(SUM(X62,AJ62)=0,"-",SUM(X62,AJ62))</f>
        <v>1192.5</v>
      </c>
      <c r="AZ62" s="154" t="str">
        <f t="shared" si="825"/>
        <v>-</v>
      </c>
      <c r="BA62" s="152" t="str">
        <f t="shared" si="826"/>
        <v/>
      </c>
      <c r="BB62" s="154" t="str">
        <f t="shared" ref="BB62:BC62" si="827">IF(SUM(AA62,AM62)=0,"-",SUM(AA62,AM62))</f>
        <v>-</v>
      </c>
      <c r="BC62" s="154" t="str">
        <f t="shared" si="827"/>
        <v>-</v>
      </c>
      <c r="BD62" s="152" t="str">
        <f t="shared" si="828"/>
        <v/>
      </c>
      <c r="BE62" s="154" t="str">
        <f t="shared" ref="BE62:BF62" si="829">IF(SUM(AD62,AP62)=0,"-",SUM(AD62,AP62))</f>
        <v>-</v>
      </c>
      <c r="BF62" s="154">
        <f t="shared" si="829"/>
        <v>477</v>
      </c>
      <c r="BG62" s="152">
        <f t="shared" si="830"/>
        <v>2.5</v>
      </c>
      <c r="BH62" s="154">
        <f t="shared" ref="BH62:BH85" si="852">IF(SUM(AG62,AS62)=0,"-",SUM(AG62,AS62))</f>
        <v>1192.5</v>
      </c>
      <c r="BI62" s="154">
        <f t="shared" ref="BI62:BI85" si="853">SUM(D62,S62)</f>
        <v>52</v>
      </c>
      <c r="BJ62" s="152">
        <f t="shared" si="831"/>
        <v>3.8</v>
      </c>
      <c r="BK62" s="154">
        <f t="shared" ref="BK62:BK85" si="854">SUM(F62,U62)</f>
        <v>197.6</v>
      </c>
      <c r="BL62" s="154">
        <f t="shared" ref="BL62:BL85" si="855">SUM(AH62,V62,G62)</f>
        <v>477</v>
      </c>
      <c r="BM62" s="152">
        <f t="shared" si="832"/>
        <v>2.5</v>
      </c>
      <c r="BN62" s="154">
        <f t="shared" ref="BN62:BO62" si="833">SUM(AJ62,X62,I62)</f>
        <v>1192.5</v>
      </c>
      <c r="BO62" s="154">
        <f t="shared" si="833"/>
        <v>0</v>
      </c>
      <c r="BP62" s="152" t="str">
        <f t="shared" si="834"/>
        <v/>
      </c>
      <c r="BQ62" s="154">
        <f t="shared" ref="BQ62:BR62" si="835">SUM(AM62,AA62,L62)</f>
        <v>0</v>
      </c>
      <c r="BR62" s="154">
        <f t="shared" si="835"/>
        <v>0</v>
      </c>
      <c r="BS62" s="152" t="str">
        <f t="shared" si="836"/>
        <v/>
      </c>
      <c r="BT62" s="154">
        <f t="shared" ref="BT62:BU62" si="837">SUM(AP62,AD62,O62)</f>
        <v>0</v>
      </c>
      <c r="BU62" s="154">
        <f t="shared" si="837"/>
        <v>529</v>
      </c>
      <c r="BV62" s="152">
        <f t="shared" si="838"/>
        <v>2.62778828</v>
      </c>
      <c r="BW62" s="154">
        <f t="shared" ref="BW62:BW85" si="859">SUM(AS62,AG62,R62)</f>
        <v>1390.1</v>
      </c>
      <c r="BX62" s="137"/>
      <c r="BY62" s="137"/>
      <c r="BZ62" s="137"/>
      <c r="CA62" s="137"/>
    </row>
    <row r="63" ht="15.75" hidden="1" customHeight="1">
      <c r="A63" s="99" t="str">
        <f t="shared" si="839"/>
        <v>January</v>
      </c>
      <c r="B63" s="143" t="s">
        <v>57</v>
      </c>
      <c r="C63" s="122" t="s">
        <v>34</v>
      </c>
      <c r="D63" s="151"/>
      <c r="E63" s="152" t="str">
        <f t="shared" si="809"/>
        <v/>
      </c>
      <c r="F63" s="151"/>
      <c r="G63" s="151"/>
      <c r="H63" s="152" t="str">
        <f t="shared" si="810"/>
        <v/>
      </c>
      <c r="I63" s="153"/>
      <c r="J63" s="153"/>
      <c r="K63" s="152" t="str">
        <f t="shared" si="811"/>
        <v/>
      </c>
      <c r="L63" s="153"/>
      <c r="M63" s="153"/>
      <c r="N63" s="152" t="str">
        <f t="shared" si="812"/>
        <v/>
      </c>
      <c r="O63" s="153"/>
      <c r="P63" s="154">
        <f t="shared" si="840"/>
        <v>0</v>
      </c>
      <c r="Q63" s="152" t="str">
        <f t="shared" si="813"/>
        <v/>
      </c>
      <c r="R63" s="154">
        <f t="shared" si="841"/>
        <v>0</v>
      </c>
      <c r="S63" s="153"/>
      <c r="T63" s="152" t="str">
        <f t="shared" si="814"/>
        <v/>
      </c>
      <c r="U63" s="153"/>
      <c r="V63" s="153"/>
      <c r="W63" s="152" t="str">
        <f t="shared" si="815"/>
        <v/>
      </c>
      <c r="X63" s="153"/>
      <c r="Y63" s="153"/>
      <c r="Z63" s="152" t="str">
        <f t="shared" si="816"/>
        <v/>
      </c>
      <c r="AA63" s="153"/>
      <c r="AB63" s="153"/>
      <c r="AC63" s="152" t="str">
        <f t="shared" si="817"/>
        <v/>
      </c>
      <c r="AD63" s="153"/>
      <c r="AE63" s="154">
        <f t="shared" si="842"/>
        <v>0</v>
      </c>
      <c r="AF63" s="152" t="str">
        <f t="shared" si="818"/>
        <v/>
      </c>
      <c r="AG63" s="154">
        <f t="shared" si="843"/>
        <v>0</v>
      </c>
      <c r="AH63" s="153"/>
      <c r="AI63" s="152" t="str">
        <f t="shared" si="819"/>
        <v/>
      </c>
      <c r="AJ63" s="153"/>
      <c r="AK63" s="153"/>
      <c r="AL63" s="152" t="str">
        <f t="shared" si="820"/>
        <v/>
      </c>
      <c r="AM63" s="153"/>
      <c r="AN63" s="153"/>
      <c r="AO63" s="152" t="str">
        <f t="shared" si="821"/>
        <v/>
      </c>
      <c r="AP63" s="153"/>
      <c r="AQ63" s="154">
        <f t="shared" si="844"/>
        <v>0</v>
      </c>
      <c r="AR63" s="152" t="str">
        <f t="shared" si="822"/>
        <v/>
      </c>
      <c r="AS63" s="154">
        <f t="shared" si="845"/>
        <v>0</v>
      </c>
      <c r="AT63" s="154" t="str">
        <f t="shared" si="846"/>
        <v>-</v>
      </c>
      <c r="AU63" s="152" t="str">
        <f t="shared" si="823"/>
        <v/>
      </c>
      <c r="AV63" s="154" t="str">
        <f t="shared" si="847"/>
        <v>-</v>
      </c>
      <c r="AW63" s="154" t="str">
        <f t="shared" si="848"/>
        <v>-</v>
      </c>
      <c r="AX63" s="152" t="str">
        <f t="shared" si="824"/>
        <v/>
      </c>
      <c r="AY63" s="154" t="str">
        <f t="shared" ref="AY63:AZ63" si="849">IF(SUM(X63,AJ63)=0,"-",SUM(X63,AJ63))</f>
        <v>-</v>
      </c>
      <c r="AZ63" s="154" t="str">
        <f t="shared" si="849"/>
        <v>-</v>
      </c>
      <c r="BA63" s="152" t="str">
        <f t="shared" si="826"/>
        <v/>
      </c>
      <c r="BB63" s="154" t="str">
        <f t="shared" ref="BB63:BC63" si="850">IF(SUM(AA63,AM63)=0,"-",SUM(AA63,AM63))</f>
        <v>-</v>
      </c>
      <c r="BC63" s="154" t="str">
        <f t="shared" si="850"/>
        <v>-</v>
      </c>
      <c r="BD63" s="152" t="str">
        <f t="shared" si="828"/>
        <v/>
      </c>
      <c r="BE63" s="154" t="str">
        <f t="shared" ref="BE63:BF63" si="851">IF(SUM(AD63,AP63)=0,"-",SUM(AD63,AP63))</f>
        <v>-</v>
      </c>
      <c r="BF63" s="154" t="str">
        <f t="shared" si="851"/>
        <v>-</v>
      </c>
      <c r="BG63" s="152" t="str">
        <f t="shared" si="830"/>
        <v/>
      </c>
      <c r="BH63" s="154" t="str">
        <f t="shared" si="852"/>
        <v>-</v>
      </c>
      <c r="BI63" s="154">
        <f t="shared" si="853"/>
        <v>0</v>
      </c>
      <c r="BJ63" s="152" t="str">
        <f t="shared" si="831"/>
        <v/>
      </c>
      <c r="BK63" s="154">
        <f t="shared" si="854"/>
        <v>0</v>
      </c>
      <c r="BL63" s="154">
        <f t="shared" si="855"/>
        <v>0</v>
      </c>
      <c r="BM63" s="152" t="str">
        <f t="shared" si="832"/>
        <v/>
      </c>
      <c r="BN63" s="154">
        <f t="shared" ref="BN63:BO63" si="856">SUM(AJ63,X63,I63)</f>
        <v>0</v>
      </c>
      <c r="BO63" s="154">
        <f t="shared" si="856"/>
        <v>0</v>
      </c>
      <c r="BP63" s="152" t="str">
        <f t="shared" si="834"/>
        <v/>
      </c>
      <c r="BQ63" s="154">
        <f t="shared" ref="BQ63:BR63" si="857">SUM(AM63,AA63,L63)</f>
        <v>0</v>
      </c>
      <c r="BR63" s="154">
        <f t="shared" si="857"/>
        <v>0</v>
      </c>
      <c r="BS63" s="152" t="str">
        <f t="shared" si="836"/>
        <v/>
      </c>
      <c r="BT63" s="154">
        <f t="shared" ref="BT63:BU63" si="858">SUM(AP63,AD63,O63)</f>
        <v>0</v>
      </c>
      <c r="BU63" s="154">
        <f t="shared" si="858"/>
        <v>0</v>
      </c>
      <c r="BV63" s="152" t="str">
        <f t="shared" si="838"/>
        <v/>
      </c>
      <c r="BW63" s="154">
        <f t="shared" si="859"/>
        <v>0</v>
      </c>
      <c r="BX63" s="137"/>
      <c r="BY63" s="137"/>
      <c r="BZ63" s="137"/>
      <c r="CA63" s="137"/>
    </row>
    <row r="64" ht="15.75" hidden="1" customHeight="1">
      <c r="A64" s="99" t="str">
        <f t="shared" si="839"/>
        <v>February</v>
      </c>
      <c r="B64" s="143" t="s">
        <v>57</v>
      </c>
      <c r="C64" s="122" t="s">
        <v>35</v>
      </c>
      <c r="D64" s="151"/>
      <c r="E64" s="152" t="str">
        <f t="shared" si="809"/>
        <v/>
      </c>
      <c r="F64" s="151"/>
      <c r="G64" s="151"/>
      <c r="H64" s="152" t="str">
        <f t="shared" si="810"/>
        <v/>
      </c>
      <c r="I64" s="153"/>
      <c r="J64" s="153">
        <v>59.5</v>
      </c>
      <c r="K64" s="152">
        <f t="shared" si="811"/>
        <v>0</v>
      </c>
      <c r="L64" s="153"/>
      <c r="M64" s="153"/>
      <c r="N64" s="152" t="str">
        <f t="shared" si="812"/>
        <v/>
      </c>
      <c r="O64" s="153"/>
      <c r="P64" s="154">
        <f t="shared" si="840"/>
        <v>59.5</v>
      </c>
      <c r="Q64" s="152">
        <f t="shared" si="813"/>
        <v>0</v>
      </c>
      <c r="R64" s="154">
        <f t="shared" si="841"/>
        <v>0</v>
      </c>
      <c r="S64" s="153"/>
      <c r="T64" s="152" t="str">
        <f t="shared" si="814"/>
        <v/>
      </c>
      <c r="U64" s="153"/>
      <c r="V64" s="153"/>
      <c r="W64" s="152" t="str">
        <f t="shared" si="815"/>
        <v/>
      </c>
      <c r="X64" s="153"/>
      <c r="Y64" s="153"/>
      <c r="Z64" s="152" t="str">
        <f t="shared" si="816"/>
        <v/>
      </c>
      <c r="AA64" s="153"/>
      <c r="AB64" s="153"/>
      <c r="AC64" s="152" t="str">
        <f t="shared" si="817"/>
        <v/>
      </c>
      <c r="AD64" s="153"/>
      <c r="AE64" s="154">
        <f t="shared" si="842"/>
        <v>0</v>
      </c>
      <c r="AF64" s="152" t="str">
        <f t="shared" si="818"/>
        <v/>
      </c>
      <c r="AG64" s="154">
        <f t="shared" si="843"/>
        <v>0</v>
      </c>
      <c r="AH64" s="153"/>
      <c r="AI64" s="152" t="str">
        <f t="shared" si="819"/>
        <v/>
      </c>
      <c r="AJ64" s="153"/>
      <c r="AK64" s="153"/>
      <c r="AL64" s="152" t="str">
        <f t="shared" si="820"/>
        <v/>
      </c>
      <c r="AM64" s="153"/>
      <c r="AN64" s="153"/>
      <c r="AO64" s="152" t="str">
        <f t="shared" si="821"/>
        <v/>
      </c>
      <c r="AP64" s="153"/>
      <c r="AQ64" s="154">
        <f t="shared" si="844"/>
        <v>0</v>
      </c>
      <c r="AR64" s="152" t="str">
        <f t="shared" si="822"/>
        <v/>
      </c>
      <c r="AS64" s="154">
        <f t="shared" si="845"/>
        <v>0</v>
      </c>
      <c r="AT64" s="154" t="str">
        <f t="shared" si="846"/>
        <v>-</v>
      </c>
      <c r="AU64" s="152" t="str">
        <f t="shared" si="823"/>
        <v/>
      </c>
      <c r="AV64" s="154" t="str">
        <f t="shared" si="847"/>
        <v>-</v>
      </c>
      <c r="AW64" s="154" t="str">
        <f t="shared" si="848"/>
        <v>-</v>
      </c>
      <c r="AX64" s="152" t="str">
        <f t="shared" si="824"/>
        <v/>
      </c>
      <c r="AY64" s="154" t="str">
        <f t="shared" ref="AY64:AZ64" si="860">IF(SUM(X64,AJ64)=0,"-",SUM(X64,AJ64))</f>
        <v>-</v>
      </c>
      <c r="AZ64" s="154" t="str">
        <f t="shared" si="860"/>
        <v>-</v>
      </c>
      <c r="BA64" s="152" t="str">
        <f t="shared" si="826"/>
        <v/>
      </c>
      <c r="BB64" s="154" t="str">
        <f t="shared" ref="BB64:BC64" si="861">IF(SUM(AA64,AM64)=0,"-",SUM(AA64,AM64))</f>
        <v>-</v>
      </c>
      <c r="BC64" s="154" t="str">
        <f t="shared" si="861"/>
        <v>-</v>
      </c>
      <c r="BD64" s="152" t="str">
        <f t="shared" si="828"/>
        <v/>
      </c>
      <c r="BE64" s="154" t="str">
        <f t="shared" ref="BE64:BF64" si="862">IF(SUM(AD64,AP64)=0,"-",SUM(AD64,AP64))</f>
        <v>-</v>
      </c>
      <c r="BF64" s="154" t="str">
        <f t="shared" si="862"/>
        <v>-</v>
      </c>
      <c r="BG64" s="152" t="str">
        <f t="shared" si="830"/>
        <v/>
      </c>
      <c r="BH64" s="154" t="str">
        <f t="shared" si="852"/>
        <v>-</v>
      </c>
      <c r="BI64" s="154">
        <f t="shared" si="853"/>
        <v>0</v>
      </c>
      <c r="BJ64" s="152" t="str">
        <f t="shared" si="831"/>
        <v/>
      </c>
      <c r="BK64" s="154">
        <f t="shared" si="854"/>
        <v>0</v>
      </c>
      <c r="BL64" s="154">
        <f t="shared" si="855"/>
        <v>0</v>
      </c>
      <c r="BM64" s="152" t="str">
        <f t="shared" si="832"/>
        <v/>
      </c>
      <c r="BN64" s="154">
        <f t="shared" ref="BN64:BO64" si="863">SUM(AJ64,X64,I64)</f>
        <v>0</v>
      </c>
      <c r="BO64" s="154">
        <f t="shared" si="863"/>
        <v>59.5</v>
      </c>
      <c r="BP64" s="152">
        <f t="shared" si="834"/>
        <v>0</v>
      </c>
      <c r="BQ64" s="154">
        <f t="shared" ref="BQ64:BR64" si="864">SUM(AM64,AA64,L64)</f>
        <v>0</v>
      </c>
      <c r="BR64" s="154">
        <f t="shared" si="864"/>
        <v>0</v>
      </c>
      <c r="BS64" s="152" t="str">
        <f t="shared" si="836"/>
        <v/>
      </c>
      <c r="BT64" s="154">
        <f t="shared" ref="BT64:BU64" si="865">SUM(AP64,AD64,O64)</f>
        <v>0</v>
      </c>
      <c r="BU64" s="154">
        <f t="shared" si="865"/>
        <v>59.5</v>
      </c>
      <c r="BV64" s="152">
        <f t="shared" si="838"/>
        <v>0</v>
      </c>
      <c r="BW64" s="154">
        <f t="shared" si="859"/>
        <v>0</v>
      </c>
      <c r="BX64" s="137"/>
      <c r="BY64" s="137"/>
      <c r="BZ64" s="137"/>
      <c r="CA64" s="137"/>
    </row>
    <row r="65" ht="15.75" hidden="1" customHeight="1">
      <c r="A65" s="99" t="str">
        <f t="shared" si="839"/>
        <v>February</v>
      </c>
      <c r="B65" s="143" t="s">
        <v>57</v>
      </c>
      <c r="C65" s="122" t="s">
        <v>36</v>
      </c>
      <c r="D65" s="151"/>
      <c r="E65" s="152" t="str">
        <f t="shared" si="809"/>
        <v/>
      </c>
      <c r="F65" s="151"/>
      <c r="G65" s="151"/>
      <c r="H65" s="152" t="str">
        <f t="shared" si="810"/>
        <v/>
      </c>
      <c r="I65" s="153"/>
      <c r="J65" s="153"/>
      <c r="K65" s="152" t="str">
        <f t="shared" si="811"/>
        <v/>
      </c>
      <c r="L65" s="153"/>
      <c r="M65" s="153"/>
      <c r="N65" s="152" t="str">
        <f t="shared" si="812"/>
        <v/>
      </c>
      <c r="O65" s="153"/>
      <c r="P65" s="154">
        <f t="shared" si="840"/>
        <v>0</v>
      </c>
      <c r="Q65" s="152" t="str">
        <f t="shared" si="813"/>
        <v/>
      </c>
      <c r="R65" s="154">
        <f t="shared" si="841"/>
        <v>0</v>
      </c>
      <c r="S65" s="153"/>
      <c r="T65" s="152" t="str">
        <f t="shared" si="814"/>
        <v/>
      </c>
      <c r="U65" s="153"/>
      <c r="V65" s="153"/>
      <c r="W65" s="152" t="str">
        <f t="shared" si="815"/>
        <v/>
      </c>
      <c r="X65" s="153"/>
      <c r="Y65" s="153"/>
      <c r="Z65" s="152" t="str">
        <f t="shared" si="816"/>
        <v/>
      </c>
      <c r="AA65" s="153"/>
      <c r="AB65" s="153"/>
      <c r="AC65" s="152" t="str">
        <f t="shared" si="817"/>
        <v/>
      </c>
      <c r="AD65" s="153"/>
      <c r="AE65" s="154">
        <f t="shared" si="842"/>
        <v>0</v>
      </c>
      <c r="AF65" s="152" t="str">
        <f t="shared" si="818"/>
        <v/>
      </c>
      <c r="AG65" s="154">
        <f t="shared" si="843"/>
        <v>0</v>
      </c>
      <c r="AH65" s="153"/>
      <c r="AI65" s="152" t="str">
        <f t="shared" si="819"/>
        <v/>
      </c>
      <c r="AJ65" s="153"/>
      <c r="AK65" s="153"/>
      <c r="AL65" s="152" t="str">
        <f t="shared" si="820"/>
        <v/>
      </c>
      <c r="AM65" s="153"/>
      <c r="AN65" s="153"/>
      <c r="AO65" s="152" t="str">
        <f t="shared" si="821"/>
        <v/>
      </c>
      <c r="AP65" s="153"/>
      <c r="AQ65" s="154">
        <f t="shared" si="844"/>
        <v>0</v>
      </c>
      <c r="AR65" s="152" t="str">
        <f t="shared" si="822"/>
        <v/>
      </c>
      <c r="AS65" s="154">
        <f t="shared" si="845"/>
        <v>0</v>
      </c>
      <c r="AT65" s="154" t="str">
        <f t="shared" si="846"/>
        <v>-</v>
      </c>
      <c r="AU65" s="152" t="str">
        <f t="shared" si="823"/>
        <v/>
      </c>
      <c r="AV65" s="154" t="str">
        <f t="shared" si="847"/>
        <v>-</v>
      </c>
      <c r="AW65" s="154" t="str">
        <f t="shared" si="848"/>
        <v>-</v>
      </c>
      <c r="AX65" s="152" t="str">
        <f t="shared" si="824"/>
        <v/>
      </c>
      <c r="AY65" s="154" t="str">
        <f t="shared" ref="AY65:AZ65" si="866">IF(SUM(X65,AJ65)=0,"-",SUM(X65,AJ65))</f>
        <v>-</v>
      </c>
      <c r="AZ65" s="154" t="str">
        <f t="shared" si="866"/>
        <v>-</v>
      </c>
      <c r="BA65" s="152" t="str">
        <f t="shared" si="826"/>
        <v/>
      </c>
      <c r="BB65" s="154" t="str">
        <f t="shared" ref="BB65:BC65" si="867">IF(SUM(AA65,AM65)=0,"-",SUM(AA65,AM65))</f>
        <v>-</v>
      </c>
      <c r="BC65" s="154" t="str">
        <f t="shared" si="867"/>
        <v>-</v>
      </c>
      <c r="BD65" s="152" t="str">
        <f t="shared" si="828"/>
        <v/>
      </c>
      <c r="BE65" s="154" t="str">
        <f t="shared" ref="BE65:BF65" si="868">IF(SUM(AD65,AP65)=0,"-",SUM(AD65,AP65))</f>
        <v>-</v>
      </c>
      <c r="BF65" s="154" t="str">
        <f t="shared" si="868"/>
        <v>-</v>
      </c>
      <c r="BG65" s="152" t="str">
        <f t="shared" si="830"/>
        <v/>
      </c>
      <c r="BH65" s="154" t="str">
        <f t="shared" si="852"/>
        <v>-</v>
      </c>
      <c r="BI65" s="154">
        <f t="shared" si="853"/>
        <v>0</v>
      </c>
      <c r="BJ65" s="152" t="str">
        <f t="shared" si="831"/>
        <v/>
      </c>
      <c r="BK65" s="154">
        <f t="shared" si="854"/>
        <v>0</v>
      </c>
      <c r="BL65" s="154">
        <f t="shared" si="855"/>
        <v>0</v>
      </c>
      <c r="BM65" s="152" t="str">
        <f t="shared" si="832"/>
        <v/>
      </c>
      <c r="BN65" s="154">
        <f t="shared" ref="BN65:BO65" si="869">SUM(AJ65,X65,I65)</f>
        <v>0</v>
      </c>
      <c r="BO65" s="154">
        <f t="shared" si="869"/>
        <v>0</v>
      </c>
      <c r="BP65" s="152" t="str">
        <f t="shared" si="834"/>
        <v/>
      </c>
      <c r="BQ65" s="154">
        <f t="shared" ref="BQ65:BR65" si="870">SUM(AM65,AA65,L65)</f>
        <v>0</v>
      </c>
      <c r="BR65" s="154">
        <f t="shared" si="870"/>
        <v>0</v>
      </c>
      <c r="BS65" s="152" t="str">
        <f t="shared" si="836"/>
        <v/>
      </c>
      <c r="BT65" s="154">
        <f t="shared" ref="BT65:BU65" si="871">SUM(AP65,AD65,O65)</f>
        <v>0</v>
      </c>
      <c r="BU65" s="154">
        <f t="shared" si="871"/>
        <v>0</v>
      </c>
      <c r="BV65" s="152" t="str">
        <f t="shared" si="838"/>
        <v/>
      </c>
      <c r="BW65" s="154">
        <f t="shared" si="859"/>
        <v>0</v>
      </c>
      <c r="BX65" s="137"/>
      <c r="BY65" s="137"/>
      <c r="BZ65" s="137"/>
      <c r="CA65" s="137"/>
    </row>
    <row r="66" ht="15.75" hidden="1" customHeight="1">
      <c r="A66" s="99" t="str">
        <f t="shared" si="839"/>
        <v>March</v>
      </c>
      <c r="B66" s="143" t="s">
        <v>57</v>
      </c>
      <c r="C66" s="122" t="s">
        <v>37</v>
      </c>
      <c r="D66" s="151"/>
      <c r="E66" s="152" t="str">
        <f t="shared" si="809"/>
        <v/>
      </c>
      <c r="F66" s="151"/>
      <c r="G66" s="151"/>
      <c r="H66" s="152" t="str">
        <f t="shared" si="810"/>
        <v/>
      </c>
      <c r="I66" s="153"/>
      <c r="J66" s="153"/>
      <c r="K66" s="152" t="str">
        <f t="shared" si="811"/>
        <v/>
      </c>
      <c r="L66" s="153"/>
      <c r="M66" s="153"/>
      <c r="N66" s="152" t="str">
        <f t="shared" si="812"/>
        <v/>
      </c>
      <c r="O66" s="153"/>
      <c r="P66" s="154">
        <f t="shared" si="840"/>
        <v>0</v>
      </c>
      <c r="Q66" s="152" t="str">
        <f t="shared" si="813"/>
        <v/>
      </c>
      <c r="R66" s="154">
        <f t="shared" si="841"/>
        <v>0</v>
      </c>
      <c r="S66" s="153"/>
      <c r="T66" s="152" t="str">
        <f t="shared" si="814"/>
        <v/>
      </c>
      <c r="U66" s="153"/>
      <c r="V66" s="153"/>
      <c r="W66" s="152" t="str">
        <f t="shared" si="815"/>
        <v/>
      </c>
      <c r="X66" s="153"/>
      <c r="Y66" s="153"/>
      <c r="Z66" s="152" t="str">
        <f t="shared" si="816"/>
        <v/>
      </c>
      <c r="AA66" s="153"/>
      <c r="AB66" s="153"/>
      <c r="AC66" s="152" t="str">
        <f t="shared" si="817"/>
        <v/>
      </c>
      <c r="AD66" s="153"/>
      <c r="AE66" s="154">
        <f t="shared" si="842"/>
        <v>0</v>
      </c>
      <c r="AF66" s="152" t="str">
        <f t="shared" si="818"/>
        <v/>
      </c>
      <c r="AG66" s="154">
        <f t="shared" si="843"/>
        <v>0</v>
      </c>
      <c r="AH66" s="153"/>
      <c r="AI66" s="152" t="str">
        <f t="shared" si="819"/>
        <v/>
      </c>
      <c r="AJ66" s="153"/>
      <c r="AK66" s="153"/>
      <c r="AL66" s="152" t="str">
        <f t="shared" si="820"/>
        <v/>
      </c>
      <c r="AM66" s="153"/>
      <c r="AN66" s="153"/>
      <c r="AO66" s="152" t="str">
        <f t="shared" si="821"/>
        <v/>
      </c>
      <c r="AP66" s="153"/>
      <c r="AQ66" s="154">
        <f t="shared" si="844"/>
        <v>0</v>
      </c>
      <c r="AR66" s="152" t="str">
        <f t="shared" si="822"/>
        <v/>
      </c>
      <c r="AS66" s="154">
        <f t="shared" si="845"/>
        <v>0</v>
      </c>
      <c r="AT66" s="154" t="str">
        <f t="shared" si="846"/>
        <v>-</v>
      </c>
      <c r="AU66" s="152" t="str">
        <f t="shared" si="823"/>
        <v/>
      </c>
      <c r="AV66" s="154" t="str">
        <f t="shared" si="847"/>
        <v>-</v>
      </c>
      <c r="AW66" s="154" t="str">
        <f t="shared" si="848"/>
        <v>-</v>
      </c>
      <c r="AX66" s="152" t="str">
        <f t="shared" si="824"/>
        <v/>
      </c>
      <c r="AY66" s="154" t="str">
        <f t="shared" ref="AY66:AZ66" si="872">IF(SUM(X66,AJ66)=0,"-",SUM(X66,AJ66))</f>
        <v>-</v>
      </c>
      <c r="AZ66" s="154" t="str">
        <f t="shared" si="872"/>
        <v>-</v>
      </c>
      <c r="BA66" s="152" t="str">
        <f t="shared" si="826"/>
        <v/>
      </c>
      <c r="BB66" s="154" t="str">
        <f t="shared" ref="BB66:BC66" si="873">IF(SUM(AA66,AM66)=0,"-",SUM(AA66,AM66))</f>
        <v>-</v>
      </c>
      <c r="BC66" s="154" t="str">
        <f t="shared" si="873"/>
        <v>-</v>
      </c>
      <c r="BD66" s="152" t="str">
        <f t="shared" si="828"/>
        <v/>
      </c>
      <c r="BE66" s="154" t="str">
        <f t="shared" ref="BE66:BF66" si="874">IF(SUM(AD66,AP66)=0,"-",SUM(AD66,AP66))</f>
        <v>-</v>
      </c>
      <c r="BF66" s="154" t="str">
        <f t="shared" si="874"/>
        <v>-</v>
      </c>
      <c r="BG66" s="152" t="str">
        <f t="shared" si="830"/>
        <v/>
      </c>
      <c r="BH66" s="154" t="str">
        <f t="shared" si="852"/>
        <v>-</v>
      </c>
      <c r="BI66" s="154">
        <f t="shared" si="853"/>
        <v>0</v>
      </c>
      <c r="BJ66" s="152" t="str">
        <f t="shared" si="831"/>
        <v/>
      </c>
      <c r="BK66" s="154">
        <f t="shared" si="854"/>
        <v>0</v>
      </c>
      <c r="BL66" s="154">
        <f t="shared" si="855"/>
        <v>0</v>
      </c>
      <c r="BM66" s="152" t="str">
        <f t="shared" si="832"/>
        <v/>
      </c>
      <c r="BN66" s="154">
        <f t="shared" ref="BN66:BO66" si="875">SUM(AJ66,X66,I66)</f>
        <v>0</v>
      </c>
      <c r="BO66" s="154">
        <f t="shared" si="875"/>
        <v>0</v>
      </c>
      <c r="BP66" s="152" t="str">
        <f t="shared" si="834"/>
        <v/>
      </c>
      <c r="BQ66" s="154">
        <f t="shared" ref="BQ66:BR66" si="876">SUM(AM66,AA66,L66)</f>
        <v>0</v>
      </c>
      <c r="BR66" s="154">
        <f t="shared" si="876"/>
        <v>0</v>
      </c>
      <c r="BS66" s="152" t="str">
        <f t="shared" si="836"/>
        <v/>
      </c>
      <c r="BT66" s="154">
        <f t="shared" ref="BT66:BU66" si="877">SUM(AP66,AD66,O66)</f>
        <v>0</v>
      </c>
      <c r="BU66" s="154">
        <f t="shared" si="877"/>
        <v>0</v>
      </c>
      <c r="BV66" s="152" t="str">
        <f t="shared" si="838"/>
        <v/>
      </c>
      <c r="BW66" s="154">
        <f t="shared" si="859"/>
        <v>0</v>
      </c>
      <c r="BX66" s="137"/>
      <c r="BY66" s="137"/>
      <c r="BZ66" s="137"/>
      <c r="CA66" s="137"/>
    </row>
    <row r="67" ht="15.75" hidden="1" customHeight="1">
      <c r="A67" s="99" t="str">
        <f t="shared" si="839"/>
        <v>March</v>
      </c>
      <c r="B67" s="143" t="s">
        <v>57</v>
      </c>
      <c r="C67" s="122" t="s">
        <v>38</v>
      </c>
      <c r="D67" s="151"/>
      <c r="E67" s="152" t="str">
        <f t="shared" si="809"/>
        <v/>
      </c>
      <c r="F67" s="151"/>
      <c r="G67" s="151"/>
      <c r="H67" s="152" t="str">
        <f t="shared" si="810"/>
        <v/>
      </c>
      <c r="I67" s="153"/>
      <c r="J67" s="153"/>
      <c r="K67" s="152" t="str">
        <f t="shared" si="811"/>
        <v/>
      </c>
      <c r="L67" s="153"/>
      <c r="M67" s="153"/>
      <c r="N67" s="152" t="str">
        <f t="shared" si="812"/>
        <v/>
      </c>
      <c r="O67" s="153"/>
      <c r="P67" s="154">
        <f t="shared" si="840"/>
        <v>0</v>
      </c>
      <c r="Q67" s="152" t="str">
        <f t="shared" si="813"/>
        <v/>
      </c>
      <c r="R67" s="154">
        <f t="shared" si="841"/>
        <v>0</v>
      </c>
      <c r="S67" s="153"/>
      <c r="T67" s="152" t="str">
        <f t="shared" si="814"/>
        <v/>
      </c>
      <c r="U67" s="153"/>
      <c r="V67" s="153"/>
      <c r="W67" s="152" t="str">
        <f t="shared" si="815"/>
        <v/>
      </c>
      <c r="X67" s="153"/>
      <c r="Y67" s="153"/>
      <c r="Z67" s="152" t="str">
        <f t="shared" si="816"/>
        <v/>
      </c>
      <c r="AA67" s="153"/>
      <c r="AB67" s="153"/>
      <c r="AC67" s="152" t="str">
        <f t="shared" si="817"/>
        <v/>
      </c>
      <c r="AD67" s="153"/>
      <c r="AE67" s="154">
        <f t="shared" si="842"/>
        <v>0</v>
      </c>
      <c r="AF67" s="152" t="str">
        <f t="shared" si="818"/>
        <v/>
      </c>
      <c r="AG67" s="154">
        <f t="shared" si="843"/>
        <v>0</v>
      </c>
      <c r="AH67" s="153"/>
      <c r="AI67" s="152" t="str">
        <f t="shared" si="819"/>
        <v/>
      </c>
      <c r="AJ67" s="153"/>
      <c r="AK67" s="153"/>
      <c r="AL67" s="152" t="str">
        <f t="shared" si="820"/>
        <v/>
      </c>
      <c r="AM67" s="153"/>
      <c r="AN67" s="153"/>
      <c r="AO67" s="152" t="str">
        <f t="shared" si="821"/>
        <v/>
      </c>
      <c r="AP67" s="153"/>
      <c r="AQ67" s="154">
        <f t="shared" si="844"/>
        <v>0</v>
      </c>
      <c r="AR67" s="152" t="str">
        <f t="shared" si="822"/>
        <v/>
      </c>
      <c r="AS67" s="154">
        <f t="shared" si="845"/>
        <v>0</v>
      </c>
      <c r="AT67" s="154" t="str">
        <f t="shared" si="846"/>
        <v>-</v>
      </c>
      <c r="AU67" s="152" t="str">
        <f t="shared" si="823"/>
        <v/>
      </c>
      <c r="AV67" s="154" t="str">
        <f t="shared" si="847"/>
        <v>-</v>
      </c>
      <c r="AW67" s="154" t="str">
        <f t="shared" si="848"/>
        <v>-</v>
      </c>
      <c r="AX67" s="152" t="str">
        <f t="shared" si="824"/>
        <v/>
      </c>
      <c r="AY67" s="154" t="str">
        <f t="shared" ref="AY67:AZ67" si="878">IF(SUM(X67,AJ67)=0,"-",SUM(X67,AJ67))</f>
        <v>-</v>
      </c>
      <c r="AZ67" s="154" t="str">
        <f t="shared" si="878"/>
        <v>-</v>
      </c>
      <c r="BA67" s="152" t="str">
        <f t="shared" si="826"/>
        <v/>
      </c>
      <c r="BB67" s="154" t="str">
        <f t="shared" ref="BB67:BC67" si="879">IF(SUM(AA67,AM67)=0,"-",SUM(AA67,AM67))</f>
        <v>-</v>
      </c>
      <c r="BC67" s="154" t="str">
        <f t="shared" si="879"/>
        <v>-</v>
      </c>
      <c r="BD67" s="152" t="str">
        <f t="shared" si="828"/>
        <v/>
      </c>
      <c r="BE67" s="154" t="str">
        <f t="shared" ref="BE67:BF67" si="880">IF(SUM(AD67,AP67)=0,"-",SUM(AD67,AP67))</f>
        <v>-</v>
      </c>
      <c r="BF67" s="154" t="str">
        <f t="shared" si="880"/>
        <v>-</v>
      </c>
      <c r="BG67" s="152" t="str">
        <f t="shared" si="830"/>
        <v/>
      </c>
      <c r="BH67" s="154" t="str">
        <f t="shared" si="852"/>
        <v>-</v>
      </c>
      <c r="BI67" s="154">
        <f t="shared" si="853"/>
        <v>0</v>
      </c>
      <c r="BJ67" s="152" t="str">
        <f t="shared" si="831"/>
        <v/>
      </c>
      <c r="BK67" s="154">
        <f t="shared" si="854"/>
        <v>0</v>
      </c>
      <c r="BL67" s="154">
        <f t="shared" si="855"/>
        <v>0</v>
      </c>
      <c r="BM67" s="152" t="str">
        <f t="shared" si="832"/>
        <v/>
      </c>
      <c r="BN67" s="154">
        <f t="shared" ref="BN67:BO67" si="881">SUM(AJ67,X67,I67)</f>
        <v>0</v>
      </c>
      <c r="BO67" s="154">
        <f t="shared" si="881"/>
        <v>0</v>
      </c>
      <c r="BP67" s="152" t="str">
        <f t="shared" si="834"/>
        <v/>
      </c>
      <c r="BQ67" s="154">
        <f t="shared" ref="BQ67:BR67" si="882">SUM(AM67,AA67,L67)</f>
        <v>0</v>
      </c>
      <c r="BR67" s="154">
        <f t="shared" si="882"/>
        <v>0</v>
      </c>
      <c r="BS67" s="152" t="str">
        <f t="shared" si="836"/>
        <v/>
      </c>
      <c r="BT67" s="154">
        <f t="shared" ref="BT67:BU67" si="883">SUM(AP67,AD67,O67)</f>
        <v>0</v>
      </c>
      <c r="BU67" s="154">
        <f t="shared" si="883"/>
        <v>0</v>
      </c>
      <c r="BV67" s="152" t="str">
        <f t="shared" si="838"/>
        <v/>
      </c>
      <c r="BW67" s="154">
        <f t="shared" si="859"/>
        <v>0</v>
      </c>
      <c r="BX67" s="137"/>
      <c r="BY67" s="137"/>
      <c r="BZ67" s="137"/>
      <c r="CA67" s="137"/>
    </row>
    <row r="68" ht="15.75" hidden="1" customHeight="1">
      <c r="A68" s="99" t="str">
        <f t="shared" si="839"/>
        <v>April</v>
      </c>
      <c r="B68" s="143" t="s">
        <v>57</v>
      </c>
      <c r="C68" s="122" t="s">
        <v>39</v>
      </c>
      <c r="D68" s="151"/>
      <c r="E68" s="152" t="str">
        <f t="shared" si="809"/>
        <v/>
      </c>
      <c r="F68" s="151"/>
      <c r="G68" s="151"/>
      <c r="H68" s="152" t="str">
        <f t="shared" si="810"/>
        <v/>
      </c>
      <c r="I68" s="153"/>
      <c r="J68" s="153"/>
      <c r="K68" s="152" t="str">
        <f t="shared" si="811"/>
        <v/>
      </c>
      <c r="L68" s="153"/>
      <c r="M68" s="153"/>
      <c r="N68" s="152" t="str">
        <f t="shared" si="812"/>
        <v/>
      </c>
      <c r="O68" s="153"/>
      <c r="P68" s="154">
        <f t="shared" si="840"/>
        <v>0</v>
      </c>
      <c r="Q68" s="152" t="str">
        <f t="shared" si="813"/>
        <v/>
      </c>
      <c r="R68" s="154">
        <f t="shared" si="841"/>
        <v>0</v>
      </c>
      <c r="S68" s="153"/>
      <c r="T68" s="152" t="str">
        <f t="shared" si="814"/>
        <v/>
      </c>
      <c r="U68" s="153"/>
      <c r="V68" s="153"/>
      <c r="W68" s="152" t="str">
        <f t="shared" si="815"/>
        <v/>
      </c>
      <c r="X68" s="153"/>
      <c r="Y68" s="153"/>
      <c r="Z68" s="152" t="str">
        <f t="shared" si="816"/>
        <v/>
      </c>
      <c r="AA68" s="153"/>
      <c r="AB68" s="153"/>
      <c r="AC68" s="152" t="str">
        <f t="shared" si="817"/>
        <v/>
      </c>
      <c r="AD68" s="153"/>
      <c r="AE68" s="154">
        <f t="shared" si="842"/>
        <v>0</v>
      </c>
      <c r="AF68" s="152" t="str">
        <f t="shared" si="818"/>
        <v/>
      </c>
      <c r="AG68" s="154">
        <f t="shared" si="843"/>
        <v>0</v>
      </c>
      <c r="AH68" s="153"/>
      <c r="AI68" s="152" t="str">
        <f t="shared" si="819"/>
        <v/>
      </c>
      <c r="AJ68" s="153"/>
      <c r="AK68" s="153"/>
      <c r="AL68" s="152" t="str">
        <f t="shared" si="820"/>
        <v/>
      </c>
      <c r="AM68" s="153"/>
      <c r="AN68" s="153"/>
      <c r="AO68" s="152" t="str">
        <f t="shared" si="821"/>
        <v/>
      </c>
      <c r="AP68" s="153"/>
      <c r="AQ68" s="154">
        <f t="shared" si="844"/>
        <v>0</v>
      </c>
      <c r="AR68" s="152" t="str">
        <f t="shared" si="822"/>
        <v/>
      </c>
      <c r="AS68" s="154">
        <f t="shared" si="845"/>
        <v>0</v>
      </c>
      <c r="AT68" s="154" t="str">
        <f t="shared" si="846"/>
        <v>-</v>
      </c>
      <c r="AU68" s="152" t="str">
        <f t="shared" si="823"/>
        <v/>
      </c>
      <c r="AV68" s="154" t="str">
        <f t="shared" si="847"/>
        <v>-</v>
      </c>
      <c r="AW68" s="154" t="str">
        <f t="shared" si="848"/>
        <v>-</v>
      </c>
      <c r="AX68" s="152" t="str">
        <f t="shared" si="824"/>
        <v/>
      </c>
      <c r="AY68" s="154" t="str">
        <f t="shared" ref="AY68:AZ68" si="884">IF(SUM(X68,AJ68)=0,"-",SUM(X68,AJ68))</f>
        <v>-</v>
      </c>
      <c r="AZ68" s="154" t="str">
        <f t="shared" si="884"/>
        <v>-</v>
      </c>
      <c r="BA68" s="152" t="str">
        <f t="shared" si="826"/>
        <v/>
      </c>
      <c r="BB68" s="154" t="str">
        <f t="shared" ref="BB68:BC68" si="885">IF(SUM(AA68,AM68)=0,"-",SUM(AA68,AM68))</f>
        <v>-</v>
      </c>
      <c r="BC68" s="154" t="str">
        <f t="shared" si="885"/>
        <v>-</v>
      </c>
      <c r="BD68" s="152" t="str">
        <f t="shared" si="828"/>
        <v/>
      </c>
      <c r="BE68" s="154" t="str">
        <f t="shared" ref="BE68:BF68" si="886">IF(SUM(AD68,AP68)=0,"-",SUM(AD68,AP68))</f>
        <v>-</v>
      </c>
      <c r="BF68" s="154" t="str">
        <f t="shared" si="886"/>
        <v>-</v>
      </c>
      <c r="BG68" s="152" t="str">
        <f t="shared" si="830"/>
        <v/>
      </c>
      <c r="BH68" s="154" t="str">
        <f t="shared" si="852"/>
        <v>-</v>
      </c>
      <c r="BI68" s="154">
        <f t="shared" si="853"/>
        <v>0</v>
      </c>
      <c r="BJ68" s="152" t="str">
        <f t="shared" si="831"/>
        <v/>
      </c>
      <c r="BK68" s="154">
        <f t="shared" si="854"/>
        <v>0</v>
      </c>
      <c r="BL68" s="154">
        <f t="shared" si="855"/>
        <v>0</v>
      </c>
      <c r="BM68" s="152" t="str">
        <f t="shared" si="832"/>
        <v/>
      </c>
      <c r="BN68" s="154">
        <f t="shared" ref="BN68:BO68" si="887">SUM(AJ68,X68,I68)</f>
        <v>0</v>
      </c>
      <c r="BO68" s="154">
        <f t="shared" si="887"/>
        <v>0</v>
      </c>
      <c r="BP68" s="152" t="str">
        <f t="shared" si="834"/>
        <v/>
      </c>
      <c r="BQ68" s="154">
        <f t="shared" ref="BQ68:BR68" si="888">SUM(AM68,AA68,L68)</f>
        <v>0</v>
      </c>
      <c r="BR68" s="154">
        <f t="shared" si="888"/>
        <v>0</v>
      </c>
      <c r="BS68" s="152" t="str">
        <f t="shared" si="836"/>
        <v/>
      </c>
      <c r="BT68" s="154">
        <f t="shared" ref="BT68:BU68" si="889">SUM(AP68,AD68,O68)</f>
        <v>0</v>
      </c>
      <c r="BU68" s="154">
        <f t="shared" si="889"/>
        <v>0</v>
      </c>
      <c r="BV68" s="152" t="str">
        <f t="shared" si="838"/>
        <v/>
      </c>
      <c r="BW68" s="154">
        <f t="shared" si="859"/>
        <v>0</v>
      </c>
      <c r="BX68" s="137"/>
      <c r="BY68" s="137"/>
      <c r="BZ68" s="137"/>
      <c r="CA68" s="137"/>
    </row>
    <row r="69" ht="15.75" hidden="1" customHeight="1">
      <c r="A69" s="99" t="str">
        <f t="shared" si="839"/>
        <v>April</v>
      </c>
      <c r="B69" s="143" t="s">
        <v>57</v>
      </c>
      <c r="C69" s="122" t="s">
        <v>40</v>
      </c>
      <c r="D69" s="151"/>
      <c r="E69" s="152" t="str">
        <f t="shared" si="809"/>
        <v/>
      </c>
      <c r="F69" s="151"/>
      <c r="G69" s="151"/>
      <c r="H69" s="152" t="str">
        <f t="shared" si="810"/>
        <v/>
      </c>
      <c r="I69" s="153"/>
      <c r="J69" s="153"/>
      <c r="K69" s="152" t="str">
        <f t="shared" si="811"/>
        <v/>
      </c>
      <c r="L69" s="153"/>
      <c r="M69" s="153"/>
      <c r="N69" s="152" t="str">
        <f t="shared" si="812"/>
        <v/>
      </c>
      <c r="O69" s="153"/>
      <c r="P69" s="154">
        <f t="shared" si="840"/>
        <v>0</v>
      </c>
      <c r="Q69" s="152" t="str">
        <f t="shared" si="813"/>
        <v/>
      </c>
      <c r="R69" s="154">
        <f t="shared" si="841"/>
        <v>0</v>
      </c>
      <c r="S69" s="153"/>
      <c r="T69" s="152" t="str">
        <f t="shared" si="814"/>
        <v/>
      </c>
      <c r="U69" s="153"/>
      <c r="V69" s="153"/>
      <c r="W69" s="152" t="str">
        <f t="shared" si="815"/>
        <v/>
      </c>
      <c r="X69" s="153"/>
      <c r="Y69" s="153"/>
      <c r="Z69" s="152" t="str">
        <f t="shared" si="816"/>
        <v/>
      </c>
      <c r="AA69" s="153"/>
      <c r="AB69" s="153"/>
      <c r="AC69" s="152" t="str">
        <f t="shared" si="817"/>
        <v/>
      </c>
      <c r="AD69" s="153"/>
      <c r="AE69" s="154">
        <f t="shared" si="842"/>
        <v>0</v>
      </c>
      <c r="AF69" s="152" t="str">
        <f t="shared" si="818"/>
        <v/>
      </c>
      <c r="AG69" s="154">
        <f t="shared" si="843"/>
        <v>0</v>
      </c>
      <c r="AH69" s="153"/>
      <c r="AI69" s="152" t="str">
        <f t="shared" si="819"/>
        <v/>
      </c>
      <c r="AJ69" s="153"/>
      <c r="AK69" s="153"/>
      <c r="AL69" s="152" t="str">
        <f t="shared" si="820"/>
        <v/>
      </c>
      <c r="AM69" s="153"/>
      <c r="AN69" s="153"/>
      <c r="AO69" s="152" t="str">
        <f t="shared" si="821"/>
        <v/>
      </c>
      <c r="AP69" s="153"/>
      <c r="AQ69" s="154">
        <f t="shared" si="844"/>
        <v>0</v>
      </c>
      <c r="AR69" s="152" t="str">
        <f t="shared" si="822"/>
        <v/>
      </c>
      <c r="AS69" s="154">
        <f t="shared" si="845"/>
        <v>0</v>
      </c>
      <c r="AT69" s="154" t="str">
        <f t="shared" si="846"/>
        <v>-</v>
      </c>
      <c r="AU69" s="152" t="str">
        <f t="shared" si="823"/>
        <v/>
      </c>
      <c r="AV69" s="154" t="str">
        <f t="shared" si="847"/>
        <v>-</v>
      </c>
      <c r="AW69" s="154" t="str">
        <f t="shared" si="848"/>
        <v>-</v>
      </c>
      <c r="AX69" s="152" t="str">
        <f t="shared" si="824"/>
        <v/>
      </c>
      <c r="AY69" s="154" t="str">
        <f t="shared" ref="AY69:AZ69" si="890">IF(SUM(X69,AJ69)=0,"-",SUM(X69,AJ69))</f>
        <v>-</v>
      </c>
      <c r="AZ69" s="154" t="str">
        <f t="shared" si="890"/>
        <v>-</v>
      </c>
      <c r="BA69" s="152" t="str">
        <f t="shared" si="826"/>
        <v/>
      </c>
      <c r="BB69" s="154" t="str">
        <f t="shared" ref="BB69:BC69" si="891">IF(SUM(AA69,AM69)=0,"-",SUM(AA69,AM69))</f>
        <v>-</v>
      </c>
      <c r="BC69" s="154" t="str">
        <f t="shared" si="891"/>
        <v>-</v>
      </c>
      <c r="BD69" s="152" t="str">
        <f t="shared" si="828"/>
        <v/>
      </c>
      <c r="BE69" s="154" t="str">
        <f t="shared" ref="BE69:BF69" si="892">IF(SUM(AD69,AP69)=0,"-",SUM(AD69,AP69))</f>
        <v>-</v>
      </c>
      <c r="BF69" s="154" t="str">
        <f t="shared" si="892"/>
        <v>-</v>
      </c>
      <c r="BG69" s="152" t="str">
        <f t="shared" si="830"/>
        <v/>
      </c>
      <c r="BH69" s="154" t="str">
        <f t="shared" si="852"/>
        <v>-</v>
      </c>
      <c r="BI69" s="154">
        <f t="shared" si="853"/>
        <v>0</v>
      </c>
      <c r="BJ69" s="152" t="str">
        <f t="shared" si="831"/>
        <v/>
      </c>
      <c r="BK69" s="154">
        <f t="shared" si="854"/>
        <v>0</v>
      </c>
      <c r="BL69" s="154">
        <f t="shared" si="855"/>
        <v>0</v>
      </c>
      <c r="BM69" s="152" t="str">
        <f t="shared" si="832"/>
        <v/>
      </c>
      <c r="BN69" s="154">
        <f t="shared" ref="BN69:BO69" si="893">SUM(AJ69,X69,I69)</f>
        <v>0</v>
      </c>
      <c r="BO69" s="154">
        <f t="shared" si="893"/>
        <v>0</v>
      </c>
      <c r="BP69" s="152" t="str">
        <f t="shared" si="834"/>
        <v/>
      </c>
      <c r="BQ69" s="154">
        <f t="shared" ref="BQ69:BR69" si="894">SUM(AM69,AA69,L69)</f>
        <v>0</v>
      </c>
      <c r="BR69" s="154">
        <f t="shared" si="894"/>
        <v>0</v>
      </c>
      <c r="BS69" s="152" t="str">
        <f t="shared" si="836"/>
        <v/>
      </c>
      <c r="BT69" s="154">
        <f t="shared" ref="BT69:BU69" si="895">SUM(AP69,AD69,O69)</f>
        <v>0</v>
      </c>
      <c r="BU69" s="154">
        <f t="shared" si="895"/>
        <v>0</v>
      </c>
      <c r="BV69" s="152" t="str">
        <f t="shared" si="838"/>
        <v/>
      </c>
      <c r="BW69" s="154">
        <f t="shared" si="859"/>
        <v>0</v>
      </c>
      <c r="BX69" s="137"/>
      <c r="BY69" s="137"/>
      <c r="BZ69" s="137"/>
      <c r="CA69" s="137"/>
    </row>
    <row r="70" ht="15.75" hidden="1" customHeight="1">
      <c r="A70" s="99" t="str">
        <f t="shared" si="839"/>
        <v>May</v>
      </c>
      <c r="B70" s="143" t="s">
        <v>57</v>
      </c>
      <c r="C70" s="122" t="s">
        <v>41</v>
      </c>
      <c r="D70" s="151"/>
      <c r="E70" s="152" t="str">
        <f t="shared" si="809"/>
        <v/>
      </c>
      <c r="F70" s="151"/>
      <c r="G70" s="151"/>
      <c r="H70" s="152" t="str">
        <f t="shared" si="810"/>
        <v/>
      </c>
      <c r="I70" s="153"/>
      <c r="J70" s="153"/>
      <c r="K70" s="152" t="str">
        <f t="shared" si="811"/>
        <v/>
      </c>
      <c r="L70" s="153"/>
      <c r="M70" s="153"/>
      <c r="N70" s="152" t="str">
        <f t="shared" si="812"/>
        <v/>
      </c>
      <c r="O70" s="153"/>
      <c r="P70" s="154">
        <f t="shared" si="840"/>
        <v>0</v>
      </c>
      <c r="Q70" s="152" t="str">
        <f t="shared" si="813"/>
        <v/>
      </c>
      <c r="R70" s="154">
        <f t="shared" si="841"/>
        <v>0</v>
      </c>
      <c r="S70" s="153"/>
      <c r="T70" s="152" t="str">
        <f t="shared" si="814"/>
        <v/>
      </c>
      <c r="U70" s="153"/>
      <c r="V70" s="153"/>
      <c r="W70" s="152" t="str">
        <f t="shared" si="815"/>
        <v/>
      </c>
      <c r="X70" s="153"/>
      <c r="Y70" s="153"/>
      <c r="Z70" s="152" t="str">
        <f t="shared" si="816"/>
        <v/>
      </c>
      <c r="AA70" s="153"/>
      <c r="AB70" s="153"/>
      <c r="AC70" s="152" t="str">
        <f t="shared" si="817"/>
        <v/>
      </c>
      <c r="AD70" s="153"/>
      <c r="AE70" s="154">
        <f t="shared" si="842"/>
        <v>0</v>
      </c>
      <c r="AF70" s="152" t="str">
        <f t="shared" si="818"/>
        <v/>
      </c>
      <c r="AG70" s="154">
        <f t="shared" si="843"/>
        <v>0</v>
      </c>
      <c r="AH70" s="153"/>
      <c r="AI70" s="152" t="str">
        <f t="shared" si="819"/>
        <v/>
      </c>
      <c r="AJ70" s="153"/>
      <c r="AK70" s="153"/>
      <c r="AL70" s="152" t="str">
        <f t="shared" si="820"/>
        <v/>
      </c>
      <c r="AM70" s="153"/>
      <c r="AN70" s="153"/>
      <c r="AO70" s="152" t="str">
        <f t="shared" si="821"/>
        <v/>
      </c>
      <c r="AP70" s="153"/>
      <c r="AQ70" s="154">
        <f t="shared" si="844"/>
        <v>0</v>
      </c>
      <c r="AR70" s="152" t="str">
        <f t="shared" si="822"/>
        <v/>
      </c>
      <c r="AS70" s="154">
        <f t="shared" si="845"/>
        <v>0</v>
      </c>
      <c r="AT70" s="154" t="str">
        <f t="shared" si="846"/>
        <v>-</v>
      </c>
      <c r="AU70" s="152" t="str">
        <f t="shared" si="823"/>
        <v/>
      </c>
      <c r="AV70" s="154" t="str">
        <f t="shared" si="847"/>
        <v>-</v>
      </c>
      <c r="AW70" s="154" t="str">
        <f t="shared" si="848"/>
        <v>-</v>
      </c>
      <c r="AX70" s="152" t="str">
        <f t="shared" si="824"/>
        <v/>
      </c>
      <c r="AY70" s="154" t="str">
        <f t="shared" ref="AY70:AZ70" si="896">IF(SUM(X70,AJ70)=0,"-",SUM(X70,AJ70))</f>
        <v>-</v>
      </c>
      <c r="AZ70" s="154" t="str">
        <f t="shared" si="896"/>
        <v>-</v>
      </c>
      <c r="BA70" s="152" t="str">
        <f t="shared" si="826"/>
        <v/>
      </c>
      <c r="BB70" s="154" t="str">
        <f t="shared" ref="BB70:BC70" si="897">IF(SUM(AA70,AM70)=0,"-",SUM(AA70,AM70))</f>
        <v>-</v>
      </c>
      <c r="BC70" s="154" t="str">
        <f t="shared" si="897"/>
        <v>-</v>
      </c>
      <c r="BD70" s="152" t="str">
        <f t="shared" si="828"/>
        <v/>
      </c>
      <c r="BE70" s="154" t="str">
        <f t="shared" ref="BE70:BF70" si="898">IF(SUM(AD70,AP70)=0,"-",SUM(AD70,AP70))</f>
        <v>-</v>
      </c>
      <c r="BF70" s="154" t="str">
        <f t="shared" si="898"/>
        <v>-</v>
      </c>
      <c r="BG70" s="152" t="str">
        <f t="shared" si="830"/>
        <v/>
      </c>
      <c r="BH70" s="154" t="str">
        <f t="shared" si="852"/>
        <v>-</v>
      </c>
      <c r="BI70" s="154">
        <f t="shared" si="853"/>
        <v>0</v>
      </c>
      <c r="BJ70" s="152" t="str">
        <f t="shared" si="831"/>
        <v/>
      </c>
      <c r="BK70" s="154">
        <f t="shared" si="854"/>
        <v>0</v>
      </c>
      <c r="BL70" s="154">
        <f t="shared" si="855"/>
        <v>0</v>
      </c>
      <c r="BM70" s="152" t="str">
        <f t="shared" si="832"/>
        <v/>
      </c>
      <c r="BN70" s="154">
        <f t="shared" ref="BN70:BO70" si="899">SUM(AJ70,X70,I70)</f>
        <v>0</v>
      </c>
      <c r="BO70" s="154">
        <f t="shared" si="899"/>
        <v>0</v>
      </c>
      <c r="BP70" s="152" t="str">
        <f t="shared" si="834"/>
        <v/>
      </c>
      <c r="BQ70" s="154">
        <f t="shared" ref="BQ70:BR70" si="900">SUM(AM70,AA70,L70)</f>
        <v>0</v>
      </c>
      <c r="BR70" s="154">
        <f t="shared" si="900"/>
        <v>0</v>
      </c>
      <c r="BS70" s="152" t="str">
        <f t="shared" si="836"/>
        <v/>
      </c>
      <c r="BT70" s="154">
        <f t="shared" ref="BT70:BU70" si="901">SUM(AP70,AD70,O70)</f>
        <v>0</v>
      </c>
      <c r="BU70" s="154">
        <f t="shared" si="901"/>
        <v>0</v>
      </c>
      <c r="BV70" s="152" t="str">
        <f t="shared" si="838"/>
        <v/>
      </c>
      <c r="BW70" s="154">
        <f t="shared" si="859"/>
        <v>0</v>
      </c>
      <c r="BX70" s="137"/>
      <c r="BY70" s="137"/>
      <c r="BZ70" s="137"/>
      <c r="CA70" s="137"/>
    </row>
    <row r="71" ht="15.75" hidden="1" customHeight="1">
      <c r="A71" s="99" t="str">
        <f t="shared" si="839"/>
        <v>May</v>
      </c>
      <c r="B71" s="143" t="s">
        <v>57</v>
      </c>
      <c r="C71" s="122" t="s">
        <v>42</v>
      </c>
      <c r="D71" s="151"/>
      <c r="E71" s="152" t="str">
        <f t="shared" si="809"/>
        <v/>
      </c>
      <c r="F71" s="151"/>
      <c r="G71" s="151"/>
      <c r="H71" s="152" t="str">
        <f t="shared" si="810"/>
        <v/>
      </c>
      <c r="I71" s="153"/>
      <c r="J71" s="153"/>
      <c r="K71" s="152" t="str">
        <f t="shared" si="811"/>
        <v/>
      </c>
      <c r="L71" s="153"/>
      <c r="M71" s="153"/>
      <c r="N71" s="152" t="str">
        <f t="shared" si="812"/>
        <v/>
      </c>
      <c r="O71" s="153"/>
      <c r="P71" s="154">
        <f t="shared" si="840"/>
        <v>0</v>
      </c>
      <c r="Q71" s="152" t="str">
        <f t="shared" si="813"/>
        <v/>
      </c>
      <c r="R71" s="154">
        <f t="shared" si="841"/>
        <v>0</v>
      </c>
      <c r="S71" s="153"/>
      <c r="T71" s="152" t="str">
        <f t="shared" si="814"/>
        <v/>
      </c>
      <c r="U71" s="153"/>
      <c r="V71" s="153"/>
      <c r="W71" s="152" t="str">
        <f t="shared" si="815"/>
        <v/>
      </c>
      <c r="X71" s="153"/>
      <c r="Y71" s="153"/>
      <c r="Z71" s="152" t="str">
        <f t="shared" si="816"/>
        <v/>
      </c>
      <c r="AA71" s="153"/>
      <c r="AB71" s="153"/>
      <c r="AC71" s="152" t="str">
        <f t="shared" si="817"/>
        <v/>
      </c>
      <c r="AD71" s="153"/>
      <c r="AE71" s="154">
        <f t="shared" si="842"/>
        <v>0</v>
      </c>
      <c r="AF71" s="152" t="str">
        <f t="shared" si="818"/>
        <v/>
      </c>
      <c r="AG71" s="154">
        <f t="shared" si="843"/>
        <v>0</v>
      </c>
      <c r="AH71" s="153"/>
      <c r="AI71" s="152" t="str">
        <f t="shared" si="819"/>
        <v/>
      </c>
      <c r="AJ71" s="153"/>
      <c r="AK71" s="153"/>
      <c r="AL71" s="152" t="str">
        <f t="shared" si="820"/>
        <v/>
      </c>
      <c r="AM71" s="153"/>
      <c r="AN71" s="153"/>
      <c r="AO71" s="152" t="str">
        <f t="shared" si="821"/>
        <v/>
      </c>
      <c r="AP71" s="153"/>
      <c r="AQ71" s="154">
        <f t="shared" si="844"/>
        <v>0</v>
      </c>
      <c r="AR71" s="152" t="str">
        <f t="shared" si="822"/>
        <v/>
      </c>
      <c r="AS71" s="154">
        <f t="shared" si="845"/>
        <v>0</v>
      </c>
      <c r="AT71" s="154" t="str">
        <f t="shared" si="846"/>
        <v>-</v>
      </c>
      <c r="AU71" s="152" t="str">
        <f t="shared" si="823"/>
        <v/>
      </c>
      <c r="AV71" s="154" t="str">
        <f t="shared" si="847"/>
        <v>-</v>
      </c>
      <c r="AW71" s="154" t="str">
        <f t="shared" si="848"/>
        <v>-</v>
      </c>
      <c r="AX71" s="152" t="str">
        <f t="shared" si="824"/>
        <v/>
      </c>
      <c r="AY71" s="154" t="str">
        <f t="shared" ref="AY71:AZ71" si="902">IF(SUM(X71,AJ71)=0,"-",SUM(X71,AJ71))</f>
        <v>-</v>
      </c>
      <c r="AZ71" s="154" t="str">
        <f t="shared" si="902"/>
        <v>-</v>
      </c>
      <c r="BA71" s="152" t="str">
        <f t="shared" si="826"/>
        <v/>
      </c>
      <c r="BB71" s="154" t="str">
        <f t="shared" ref="BB71:BC71" si="903">IF(SUM(AA71,AM71)=0,"-",SUM(AA71,AM71))</f>
        <v>-</v>
      </c>
      <c r="BC71" s="154" t="str">
        <f t="shared" si="903"/>
        <v>-</v>
      </c>
      <c r="BD71" s="152" t="str">
        <f t="shared" si="828"/>
        <v/>
      </c>
      <c r="BE71" s="154" t="str">
        <f t="shared" ref="BE71:BF71" si="904">IF(SUM(AD71,AP71)=0,"-",SUM(AD71,AP71))</f>
        <v>-</v>
      </c>
      <c r="BF71" s="154" t="str">
        <f t="shared" si="904"/>
        <v>-</v>
      </c>
      <c r="BG71" s="152" t="str">
        <f t="shared" si="830"/>
        <v/>
      </c>
      <c r="BH71" s="154" t="str">
        <f t="shared" si="852"/>
        <v>-</v>
      </c>
      <c r="BI71" s="154">
        <f t="shared" si="853"/>
        <v>0</v>
      </c>
      <c r="BJ71" s="152" t="str">
        <f t="shared" si="831"/>
        <v/>
      </c>
      <c r="BK71" s="154">
        <f t="shared" si="854"/>
        <v>0</v>
      </c>
      <c r="BL71" s="154">
        <f t="shared" si="855"/>
        <v>0</v>
      </c>
      <c r="BM71" s="152" t="str">
        <f t="shared" si="832"/>
        <v/>
      </c>
      <c r="BN71" s="154">
        <f t="shared" ref="BN71:BO71" si="905">SUM(AJ71,X71,I71)</f>
        <v>0</v>
      </c>
      <c r="BO71" s="154">
        <f t="shared" si="905"/>
        <v>0</v>
      </c>
      <c r="BP71" s="152" t="str">
        <f t="shared" si="834"/>
        <v/>
      </c>
      <c r="BQ71" s="154">
        <f t="shared" ref="BQ71:BR71" si="906">SUM(AM71,AA71,L71)</f>
        <v>0</v>
      </c>
      <c r="BR71" s="154">
        <f t="shared" si="906"/>
        <v>0</v>
      </c>
      <c r="BS71" s="152" t="str">
        <f t="shared" si="836"/>
        <v/>
      </c>
      <c r="BT71" s="154">
        <f t="shared" ref="BT71:BU71" si="907">SUM(AP71,AD71,O71)</f>
        <v>0</v>
      </c>
      <c r="BU71" s="154">
        <f t="shared" si="907"/>
        <v>0</v>
      </c>
      <c r="BV71" s="152" t="str">
        <f t="shared" si="838"/>
        <v/>
      </c>
      <c r="BW71" s="154">
        <f t="shared" si="859"/>
        <v>0</v>
      </c>
      <c r="BX71" s="137"/>
      <c r="BY71" s="137"/>
      <c r="BZ71" s="137"/>
      <c r="CA71" s="137"/>
    </row>
    <row r="72" ht="15.75" hidden="1" customHeight="1">
      <c r="A72" s="99" t="str">
        <f t="shared" si="839"/>
        <v>June</v>
      </c>
      <c r="B72" s="143" t="s">
        <v>57</v>
      </c>
      <c r="C72" s="122" t="s">
        <v>43</v>
      </c>
      <c r="D72" s="151"/>
      <c r="E72" s="152" t="str">
        <f t="shared" si="809"/>
        <v/>
      </c>
      <c r="F72" s="151"/>
      <c r="G72" s="151"/>
      <c r="H72" s="152" t="str">
        <f t="shared" si="810"/>
        <v/>
      </c>
      <c r="I72" s="153"/>
      <c r="J72" s="153"/>
      <c r="K72" s="152" t="str">
        <f t="shared" si="811"/>
        <v/>
      </c>
      <c r="L72" s="153"/>
      <c r="M72" s="153"/>
      <c r="N72" s="152" t="str">
        <f t="shared" si="812"/>
        <v/>
      </c>
      <c r="O72" s="153"/>
      <c r="P72" s="154">
        <f t="shared" si="840"/>
        <v>0</v>
      </c>
      <c r="Q72" s="152" t="str">
        <f t="shared" si="813"/>
        <v/>
      </c>
      <c r="R72" s="154">
        <f t="shared" si="841"/>
        <v>0</v>
      </c>
      <c r="S72" s="153"/>
      <c r="T72" s="152" t="str">
        <f t="shared" si="814"/>
        <v/>
      </c>
      <c r="U72" s="153"/>
      <c r="V72" s="153"/>
      <c r="W72" s="152" t="str">
        <f t="shared" si="815"/>
        <v/>
      </c>
      <c r="X72" s="153"/>
      <c r="Y72" s="153"/>
      <c r="Z72" s="152" t="str">
        <f t="shared" si="816"/>
        <v/>
      </c>
      <c r="AA72" s="153"/>
      <c r="AB72" s="153"/>
      <c r="AC72" s="152" t="str">
        <f t="shared" si="817"/>
        <v/>
      </c>
      <c r="AD72" s="153"/>
      <c r="AE72" s="154">
        <f t="shared" si="842"/>
        <v>0</v>
      </c>
      <c r="AF72" s="152" t="str">
        <f t="shared" si="818"/>
        <v/>
      </c>
      <c r="AG72" s="154">
        <f t="shared" si="843"/>
        <v>0</v>
      </c>
      <c r="AH72" s="153"/>
      <c r="AI72" s="152" t="str">
        <f t="shared" si="819"/>
        <v/>
      </c>
      <c r="AJ72" s="153"/>
      <c r="AK72" s="153"/>
      <c r="AL72" s="152" t="str">
        <f t="shared" si="820"/>
        <v/>
      </c>
      <c r="AM72" s="153"/>
      <c r="AN72" s="153"/>
      <c r="AO72" s="152" t="str">
        <f t="shared" si="821"/>
        <v/>
      </c>
      <c r="AP72" s="153"/>
      <c r="AQ72" s="154">
        <f t="shared" si="844"/>
        <v>0</v>
      </c>
      <c r="AR72" s="152" t="str">
        <f t="shared" si="822"/>
        <v/>
      </c>
      <c r="AS72" s="154">
        <f t="shared" si="845"/>
        <v>0</v>
      </c>
      <c r="AT72" s="154" t="str">
        <f t="shared" si="846"/>
        <v>-</v>
      </c>
      <c r="AU72" s="152" t="str">
        <f t="shared" si="823"/>
        <v/>
      </c>
      <c r="AV72" s="154" t="str">
        <f t="shared" si="847"/>
        <v>-</v>
      </c>
      <c r="AW72" s="154" t="str">
        <f t="shared" si="848"/>
        <v>-</v>
      </c>
      <c r="AX72" s="152" t="str">
        <f t="shared" si="824"/>
        <v/>
      </c>
      <c r="AY72" s="154" t="str">
        <f t="shared" ref="AY72:AZ72" si="908">IF(SUM(X72,AJ72)=0,"-",SUM(X72,AJ72))</f>
        <v>-</v>
      </c>
      <c r="AZ72" s="154" t="str">
        <f t="shared" si="908"/>
        <v>-</v>
      </c>
      <c r="BA72" s="152" t="str">
        <f t="shared" si="826"/>
        <v/>
      </c>
      <c r="BB72" s="154" t="str">
        <f t="shared" ref="BB72:BC72" si="909">IF(SUM(AA72,AM72)=0,"-",SUM(AA72,AM72))</f>
        <v>-</v>
      </c>
      <c r="BC72" s="154" t="str">
        <f t="shared" si="909"/>
        <v>-</v>
      </c>
      <c r="BD72" s="152" t="str">
        <f t="shared" si="828"/>
        <v/>
      </c>
      <c r="BE72" s="154" t="str">
        <f t="shared" ref="BE72:BF72" si="910">IF(SUM(AD72,AP72)=0,"-",SUM(AD72,AP72))</f>
        <v>-</v>
      </c>
      <c r="BF72" s="154" t="str">
        <f t="shared" si="910"/>
        <v>-</v>
      </c>
      <c r="BG72" s="152" t="str">
        <f t="shared" si="830"/>
        <v/>
      </c>
      <c r="BH72" s="154" t="str">
        <f t="shared" si="852"/>
        <v>-</v>
      </c>
      <c r="BI72" s="154">
        <f t="shared" si="853"/>
        <v>0</v>
      </c>
      <c r="BJ72" s="152" t="str">
        <f t="shared" si="831"/>
        <v/>
      </c>
      <c r="BK72" s="154">
        <f t="shared" si="854"/>
        <v>0</v>
      </c>
      <c r="BL72" s="154">
        <f t="shared" si="855"/>
        <v>0</v>
      </c>
      <c r="BM72" s="152" t="str">
        <f t="shared" si="832"/>
        <v/>
      </c>
      <c r="BN72" s="154">
        <f t="shared" ref="BN72:BO72" si="911">SUM(AJ72,X72,I72)</f>
        <v>0</v>
      </c>
      <c r="BO72" s="154">
        <f t="shared" si="911"/>
        <v>0</v>
      </c>
      <c r="BP72" s="152" t="str">
        <f t="shared" si="834"/>
        <v/>
      </c>
      <c r="BQ72" s="154">
        <f t="shared" ref="BQ72:BR72" si="912">SUM(AM72,AA72,L72)</f>
        <v>0</v>
      </c>
      <c r="BR72" s="154">
        <f t="shared" si="912"/>
        <v>0</v>
      </c>
      <c r="BS72" s="152" t="str">
        <f t="shared" si="836"/>
        <v/>
      </c>
      <c r="BT72" s="154">
        <f t="shared" ref="BT72:BU72" si="913">SUM(AP72,AD72,O72)</f>
        <v>0</v>
      </c>
      <c r="BU72" s="154">
        <f t="shared" si="913"/>
        <v>0</v>
      </c>
      <c r="BV72" s="152" t="str">
        <f t="shared" si="838"/>
        <v/>
      </c>
      <c r="BW72" s="154">
        <f t="shared" si="859"/>
        <v>0</v>
      </c>
      <c r="BX72" s="137"/>
      <c r="BY72" s="137"/>
      <c r="BZ72" s="137"/>
      <c r="CA72" s="137"/>
    </row>
    <row r="73" ht="15.75" hidden="1" customHeight="1">
      <c r="A73" s="99" t="str">
        <f t="shared" si="839"/>
        <v>June</v>
      </c>
      <c r="B73" s="143" t="s">
        <v>57</v>
      </c>
      <c r="C73" s="122" t="s">
        <v>44</v>
      </c>
      <c r="D73" s="151"/>
      <c r="E73" s="152" t="str">
        <f t="shared" si="809"/>
        <v/>
      </c>
      <c r="F73" s="151"/>
      <c r="G73" s="151"/>
      <c r="H73" s="152" t="str">
        <f t="shared" si="810"/>
        <v/>
      </c>
      <c r="I73" s="153"/>
      <c r="J73" s="153"/>
      <c r="K73" s="152" t="str">
        <f t="shared" si="811"/>
        <v/>
      </c>
      <c r="L73" s="153"/>
      <c r="M73" s="153"/>
      <c r="N73" s="152" t="str">
        <f t="shared" si="812"/>
        <v/>
      </c>
      <c r="O73" s="153"/>
      <c r="P73" s="154">
        <f t="shared" si="840"/>
        <v>0</v>
      </c>
      <c r="Q73" s="152" t="str">
        <f t="shared" si="813"/>
        <v/>
      </c>
      <c r="R73" s="154">
        <f t="shared" si="841"/>
        <v>0</v>
      </c>
      <c r="S73" s="153"/>
      <c r="T73" s="152" t="str">
        <f t="shared" si="814"/>
        <v/>
      </c>
      <c r="U73" s="153"/>
      <c r="V73" s="153"/>
      <c r="W73" s="152" t="str">
        <f t="shared" si="815"/>
        <v/>
      </c>
      <c r="X73" s="153"/>
      <c r="Y73" s="153"/>
      <c r="Z73" s="152" t="str">
        <f t="shared" si="816"/>
        <v/>
      </c>
      <c r="AA73" s="153"/>
      <c r="AB73" s="153"/>
      <c r="AC73" s="152" t="str">
        <f t="shared" si="817"/>
        <v/>
      </c>
      <c r="AD73" s="153"/>
      <c r="AE73" s="154">
        <f t="shared" si="842"/>
        <v>0</v>
      </c>
      <c r="AF73" s="152" t="str">
        <f t="shared" si="818"/>
        <v/>
      </c>
      <c r="AG73" s="154">
        <f t="shared" si="843"/>
        <v>0</v>
      </c>
      <c r="AH73" s="153"/>
      <c r="AI73" s="152" t="str">
        <f t="shared" si="819"/>
        <v/>
      </c>
      <c r="AJ73" s="153"/>
      <c r="AK73" s="153"/>
      <c r="AL73" s="152" t="str">
        <f t="shared" si="820"/>
        <v/>
      </c>
      <c r="AM73" s="153"/>
      <c r="AN73" s="153"/>
      <c r="AO73" s="152" t="str">
        <f t="shared" si="821"/>
        <v/>
      </c>
      <c r="AP73" s="153"/>
      <c r="AQ73" s="154">
        <f t="shared" si="844"/>
        <v>0</v>
      </c>
      <c r="AR73" s="152" t="str">
        <f t="shared" si="822"/>
        <v/>
      </c>
      <c r="AS73" s="154">
        <f t="shared" si="845"/>
        <v>0</v>
      </c>
      <c r="AT73" s="154" t="str">
        <f t="shared" si="846"/>
        <v>-</v>
      </c>
      <c r="AU73" s="152" t="str">
        <f t="shared" si="823"/>
        <v/>
      </c>
      <c r="AV73" s="154" t="str">
        <f t="shared" si="847"/>
        <v>-</v>
      </c>
      <c r="AW73" s="154" t="str">
        <f t="shared" si="848"/>
        <v>-</v>
      </c>
      <c r="AX73" s="152" t="str">
        <f t="shared" si="824"/>
        <v/>
      </c>
      <c r="AY73" s="154" t="str">
        <f t="shared" ref="AY73:AZ73" si="914">IF(SUM(X73,AJ73)=0,"-",SUM(X73,AJ73))</f>
        <v>-</v>
      </c>
      <c r="AZ73" s="154" t="str">
        <f t="shared" si="914"/>
        <v>-</v>
      </c>
      <c r="BA73" s="152" t="str">
        <f t="shared" si="826"/>
        <v/>
      </c>
      <c r="BB73" s="154" t="str">
        <f t="shared" ref="BB73:BC73" si="915">IF(SUM(AA73,AM73)=0,"-",SUM(AA73,AM73))</f>
        <v>-</v>
      </c>
      <c r="BC73" s="154" t="str">
        <f t="shared" si="915"/>
        <v>-</v>
      </c>
      <c r="BD73" s="152" t="str">
        <f t="shared" si="828"/>
        <v/>
      </c>
      <c r="BE73" s="154" t="str">
        <f t="shared" ref="BE73:BF73" si="916">IF(SUM(AD73,AP73)=0,"-",SUM(AD73,AP73))</f>
        <v>-</v>
      </c>
      <c r="BF73" s="154" t="str">
        <f t="shared" si="916"/>
        <v>-</v>
      </c>
      <c r="BG73" s="152" t="str">
        <f t="shared" si="830"/>
        <v/>
      </c>
      <c r="BH73" s="154" t="str">
        <f t="shared" si="852"/>
        <v>-</v>
      </c>
      <c r="BI73" s="154">
        <f t="shared" si="853"/>
        <v>0</v>
      </c>
      <c r="BJ73" s="152" t="str">
        <f t="shared" si="831"/>
        <v/>
      </c>
      <c r="BK73" s="154">
        <f t="shared" si="854"/>
        <v>0</v>
      </c>
      <c r="BL73" s="154">
        <f t="shared" si="855"/>
        <v>0</v>
      </c>
      <c r="BM73" s="152" t="str">
        <f t="shared" si="832"/>
        <v/>
      </c>
      <c r="BN73" s="154">
        <f t="shared" ref="BN73:BO73" si="917">SUM(AJ73,X73,I73)</f>
        <v>0</v>
      </c>
      <c r="BO73" s="154">
        <f t="shared" si="917"/>
        <v>0</v>
      </c>
      <c r="BP73" s="152" t="str">
        <f t="shared" si="834"/>
        <v/>
      </c>
      <c r="BQ73" s="154">
        <f t="shared" ref="BQ73:BR73" si="918">SUM(AM73,AA73,L73)</f>
        <v>0</v>
      </c>
      <c r="BR73" s="154">
        <f t="shared" si="918"/>
        <v>0</v>
      </c>
      <c r="BS73" s="152" t="str">
        <f t="shared" si="836"/>
        <v/>
      </c>
      <c r="BT73" s="154">
        <f t="shared" ref="BT73:BU73" si="919">SUM(AP73,AD73,O73)</f>
        <v>0</v>
      </c>
      <c r="BU73" s="154">
        <f t="shared" si="919"/>
        <v>0</v>
      </c>
      <c r="BV73" s="152" t="str">
        <f t="shared" si="838"/>
        <v/>
      </c>
      <c r="BW73" s="154">
        <f t="shared" si="859"/>
        <v>0</v>
      </c>
      <c r="BX73" s="137"/>
      <c r="BY73" s="137"/>
      <c r="BZ73" s="137"/>
      <c r="CA73" s="137"/>
    </row>
    <row r="74" ht="15.75" hidden="1" customHeight="1">
      <c r="A74" s="99" t="str">
        <f t="shared" si="839"/>
        <v>July</v>
      </c>
      <c r="B74" s="143" t="s">
        <v>57</v>
      </c>
      <c r="C74" s="122" t="s">
        <v>45</v>
      </c>
      <c r="D74" s="151"/>
      <c r="E74" s="152" t="str">
        <f t="shared" si="809"/>
        <v/>
      </c>
      <c r="F74" s="151"/>
      <c r="G74" s="151"/>
      <c r="H74" s="152" t="str">
        <f t="shared" si="810"/>
        <v/>
      </c>
      <c r="I74" s="153"/>
      <c r="J74" s="153"/>
      <c r="K74" s="152" t="str">
        <f t="shared" si="811"/>
        <v/>
      </c>
      <c r="L74" s="153"/>
      <c r="M74" s="153"/>
      <c r="N74" s="152" t="str">
        <f t="shared" si="812"/>
        <v/>
      </c>
      <c r="O74" s="153"/>
      <c r="P74" s="154">
        <f t="shared" si="840"/>
        <v>0</v>
      </c>
      <c r="Q74" s="152" t="str">
        <f t="shared" si="813"/>
        <v/>
      </c>
      <c r="R74" s="154">
        <f t="shared" si="841"/>
        <v>0</v>
      </c>
      <c r="S74" s="153"/>
      <c r="T74" s="152" t="str">
        <f t="shared" si="814"/>
        <v/>
      </c>
      <c r="U74" s="153"/>
      <c r="V74" s="153"/>
      <c r="W74" s="152" t="str">
        <f t="shared" si="815"/>
        <v/>
      </c>
      <c r="X74" s="153"/>
      <c r="Y74" s="153"/>
      <c r="Z74" s="152" t="str">
        <f t="shared" si="816"/>
        <v/>
      </c>
      <c r="AA74" s="153"/>
      <c r="AB74" s="153"/>
      <c r="AC74" s="152" t="str">
        <f t="shared" si="817"/>
        <v/>
      </c>
      <c r="AD74" s="153"/>
      <c r="AE74" s="154">
        <f t="shared" si="842"/>
        <v>0</v>
      </c>
      <c r="AF74" s="152" t="str">
        <f t="shared" si="818"/>
        <v/>
      </c>
      <c r="AG74" s="154">
        <f t="shared" si="843"/>
        <v>0</v>
      </c>
      <c r="AH74" s="153"/>
      <c r="AI74" s="152" t="str">
        <f t="shared" si="819"/>
        <v/>
      </c>
      <c r="AJ74" s="153"/>
      <c r="AK74" s="153"/>
      <c r="AL74" s="152" t="str">
        <f t="shared" si="820"/>
        <v/>
      </c>
      <c r="AM74" s="153"/>
      <c r="AN74" s="153"/>
      <c r="AO74" s="152" t="str">
        <f t="shared" si="821"/>
        <v/>
      </c>
      <c r="AP74" s="153"/>
      <c r="AQ74" s="154">
        <f t="shared" si="844"/>
        <v>0</v>
      </c>
      <c r="AR74" s="152" t="str">
        <f t="shared" si="822"/>
        <v/>
      </c>
      <c r="AS74" s="154">
        <f t="shared" si="845"/>
        <v>0</v>
      </c>
      <c r="AT74" s="154" t="str">
        <f t="shared" si="846"/>
        <v>-</v>
      </c>
      <c r="AU74" s="152" t="str">
        <f t="shared" si="823"/>
        <v/>
      </c>
      <c r="AV74" s="154" t="str">
        <f t="shared" si="847"/>
        <v>-</v>
      </c>
      <c r="AW74" s="154" t="str">
        <f t="shared" si="848"/>
        <v>-</v>
      </c>
      <c r="AX74" s="152" t="str">
        <f t="shared" si="824"/>
        <v/>
      </c>
      <c r="AY74" s="154" t="str">
        <f t="shared" ref="AY74:AZ74" si="920">IF(SUM(X74,AJ74)=0,"-",SUM(X74,AJ74))</f>
        <v>-</v>
      </c>
      <c r="AZ74" s="154" t="str">
        <f t="shared" si="920"/>
        <v>-</v>
      </c>
      <c r="BA74" s="152" t="str">
        <f t="shared" si="826"/>
        <v/>
      </c>
      <c r="BB74" s="154" t="str">
        <f t="shared" ref="BB74:BC74" si="921">IF(SUM(AA74,AM74)=0,"-",SUM(AA74,AM74))</f>
        <v>-</v>
      </c>
      <c r="BC74" s="154" t="str">
        <f t="shared" si="921"/>
        <v>-</v>
      </c>
      <c r="BD74" s="152" t="str">
        <f t="shared" si="828"/>
        <v/>
      </c>
      <c r="BE74" s="154" t="str">
        <f t="shared" ref="BE74:BF74" si="922">IF(SUM(AD74,AP74)=0,"-",SUM(AD74,AP74))</f>
        <v>-</v>
      </c>
      <c r="BF74" s="154" t="str">
        <f t="shared" si="922"/>
        <v>-</v>
      </c>
      <c r="BG74" s="152" t="str">
        <f t="shared" si="830"/>
        <v/>
      </c>
      <c r="BH74" s="154" t="str">
        <f t="shared" si="852"/>
        <v>-</v>
      </c>
      <c r="BI74" s="154">
        <f t="shared" si="853"/>
        <v>0</v>
      </c>
      <c r="BJ74" s="152" t="str">
        <f t="shared" si="831"/>
        <v/>
      </c>
      <c r="BK74" s="154">
        <f t="shared" si="854"/>
        <v>0</v>
      </c>
      <c r="BL74" s="154">
        <f t="shared" si="855"/>
        <v>0</v>
      </c>
      <c r="BM74" s="152" t="str">
        <f t="shared" si="832"/>
        <v/>
      </c>
      <c r="BN74" s="154">
        <f t="shared" ref="BN74:BO74" si="923">SUM(AJ74,X74,I74)</f>
        <v>0</v>
      </c>
      <c r="BO74" s="154">
        <f t="shared" si="923"/>
        <v>0</v>
      </c>
      <c r="BP74" s="152" t="str">
        <f t="shared" si="834"/>
        <v/>
      </c>
      <c r="BQ74" s="154">
        <f t="shared" ref="BQ74:BR74" si="924">SUM(AM74,AA74,L74)</f>
        <v>0</v>
      </c>
      <c r="BR74" s="154">
        <f t="shared" si="924"/>
        <v>0</v>
      </c>
      <c r="BS74" s="152" t="str">
        <f t="shared" si="836"/>
        <v/>
      </c>
      <c r="BT74" s="154">
        <f t="shared" ref="BT74:BU74" si="925">SUM(AP74,AD74,O74)</f>
        <v>0</v>
      </c>
      <c r="BU74" s="154">
        <f t="shared" si="925"/>
        <v>0</v>
      </c>
      <c r="BV74" s="152" t="str">
        <f t="shared" si="838"/>
        <v/>
      </c>
      <c r="BW74" s="154">
        <f t="shared" si="859"/>
        <v>0</v>
      </c>
      <c r="BX74" s="137"/>
      <c r="BY74" s="137"/>
      <c r="BZ74" s="137"/>
      <c r="CA74" s="137"/>
    </row>
    <row r="75" ht="15.75" hidden="1" customHeight="1">
      <c r="A75" s="99" t="str">
        <f t="shared" si="839"/>
        <v>July</v>
      </c>
      <c r="B75" s="143" t="s">
        <v>57</v>
      </c>
      <c r="C75" s="122" t="s">
        <v>46</v>
      </c>
      <c r="D75" s="151"/>
      <c r="E75" s="152" t="str">
        <f t="shared" si="809"/>
        <v/>
      </c>
      <c r="F75" s="151"/>
      <c r="G75" s="151"/>
      <c r="H75" s="152" t="str">
        <f t="shared" si="810"/>
        <v/>
      </c>
      <c r="I75" s="153"/>
      <c r="J75" s="153"/>
      <c r="K75" s="152" t="str">
        <f t="shared" si="811"/>
        <v/>
      </c>
      <c r="L75" s="153"/>
      <c r="M75" s="153"/>
      <c r="N75" s="152" t="str">
        <f t="shared" si="812"/>
        <v/>
      </c>
      <c r="O75" s="153"/>
      <c r="P75" s="154">
        <f t="shared" si="840"/>
        <v>0</v>
      </c>
      <c r="Q75" s="152" t="str">
        <f t="shared" si="813"/>
        <v/>
      </c>
      <c r="R75" s="154">
        <f t="shared" si="841"/>
        <v>0</v>
      </c>
      <c r="S75" s="153"/>
      <c r="T75" s="152" t="str">
        <f t="shared" si="814"/>
        <v/>
      </c>
      <c r="U75" s="153"/>
      <c r="V75" s="153"/>
      <c r="W75" s="152" t="str">
        <f t="shared" si="815"/>
        <v/>
      </c>
      <c r="X75" s="153"/>
      <c r="Y75" s="153"/>
      <c r="Z75" s="152" t="str">
        <f t="shared" si="816"/>
        <v/>
      </c>
      <c r="AA75" s="153"/>
      <c r="AB75" s="153"/>
      <c r="AC75" s="152" t="str">
        <f t="shared" si="817"/>
        <v/>
      </c>
      <c r="AD75" s="153"/>
      <c r="AE75" s="154">
        <f t="shared" si="842"/>
        <v>0</v>
      </c>
      <c r="AF75" s="152" t="str">
        <f t="shared" si="818"/>
        <v/>
      </c>
      <c r="AG75" s="154">
        <f t="shared" si="843"/>
        <v>0</v>
      </c>
      <c r="AH75" s="153"/>
      <c r="AI75" s="152" t="str">
        <f t="shared" si="819"/>
        <v/>
      </c>
      <c r="AJ75" s="153"/>
      <c r="AK75" s="153"/>
      <c r="AL75" s="152" t="str">
        <f t="shared" si="820"/>
        <v/>
      </c>
      <c r="AM75" s="153"/>
      <c r="AN75" s="153"/>
      <c r="AO75" s="152" t="str">
        <f t="shared" si="821"/>
        <v/>
      </c>
      <c r="AP75" s="153"/>
      <c r="AQ75" s="154">
        <f t="shared" si="844"/>
        <v>0</v>
      </c>
      <c r="AR75" s="152" t="str">
        <f t="shared" si="822"/>
        <v/>
      </c>
      <c r="AS75" s="154">
        <f t="shared" si="845"/>
        <v>0</v>
      </c>
      <c r="AT75" s="154" t="str">
        <f t="shared" si="846"/>
        <v>-</v>
      </c>
      <c r="AU75" s="152" t="str">
        <f t="shared" si="823"/>
        <v/>
      </c>
      <c r="AV75" s="154" t="str">
        <f t="shared" si="847"/>
        <v>-</v>
      </c>
      <c r="AW75" s="154" t="str">
        <f t="shared" si="848"/>
        <v>-</v>
      </c>
      <c r="AX75" s="152" t="str">
        <f t="shared" si="824"/>
        <v/>
      </c>
      <c r="AY75" s="154" t="str">
        <f t="shared" ref="AY75:AZ75" si="926">IF(SUM(X75,AJ75)=0,"-",SUM(X75,AJ75))</f>
        <v>-</v>
      </c>
      <c r="AZ75" s="154" t="str">
        <f t="shared" si="926"/>
        <v>-</v>
      </c>
      <c r="BA75" s="152" t="str">
        <f t="shared" si="826"/>
        <v/>
      </c>
      <c r="BB75" s="154" t="str">
        <f t="shared" ref="BB75:BC75" si="927">IF(SUM(AA75,AM75)=0,"-",SUM(AA75,AM75))</f>
        <v>-</v>
      </c>
      <c r="BC75" s="154" t="str">
        <f t="shared" si="927"/>
        <v>-</v>
      </c>
      <c r="BD75" s="152" t="str">
        <f t="shared" si="828"/>
        <v/>
      </c>
      <c r="BE75" s="154" t="str">
        <f t="shared" ref="BE75:BF75" si="928">IF(SUM(AD75,AP75)=0,"-",SUM(AD75,AP75))</f>
        <v>-</v>
      </c>
      <c r="BF75" s="154" t="str">
        <f t="shared" si="928"/>
        <v>-</v>
      </c>
      <c r="BG75" s="152" t="str">
        <f t="shared" si="830"/>
        <v/>
      </c>
      <c r="BH75" s="154" t="str">
        <f t="shared" si="852"/>
        <v>-</v>
      </c>
      <c r="BI75" s="154">
        <f t="shared" si="853"/>
        <v>0</v>
      </c>
      <c r="BJ75" s="152" t="str">
        <f t="shared" si="831"/>
        <v/>
      </c>
      <c r="BK75" s="154">
        <f t="shared" si="854"/>
        <v>0</v>
      </c>
      <c r="BL75" s="154">
        <f t="shared" si="855"/>
        <v>0</v>
      </c>
      <c r="BM75" s="152" t="str">
        <f t="shared" si="832"/>
        <v/>
      </c>
      <c r="BN75" s="154">
        <f t="shared" ref="BN75:BO75" si="929">SUM(AJ75,X75,I75)</f>
        <v>0</v>
      </c>
      <c r="BO75" s="154">
        <f t="shared" si="929"/>
        <v>0</v>
      </c>
      <c r="BP75" s="152" t="str">
        <f t="shared" si="834"/>
        <v/>
      </c>
      <c r="BQ75" s="154">
        <f t="shared" ref="BQ75:BR75" si="930">SUM(AM75,AA75,L75)</f>
        <v>0</v>
      </c>
      <c r="BR75" s="154">
        <f t="shared" si="930"/>
        <v>0</v>
      </c>
      <c r="BS75" s="152" t="str">
        <f t="shared" si="836"/>
        <v/>
      </c>
      <c r="BT75" s="154">
        <f t="shared" ref="BT75:BU75" si="931">SUM(AP75,AD75,O75)</f>
        <v>0</v>
      </c>
      <c r="BU75" s="154">
        <f t="shared" si="931"/>
        <v>0</v>
      </c>
      <c r="BV75" s="152" t="str">
        <f t="shared" si="838"/>
        <v/>
      </c>
      <c r="BW75" s="154">
        <f t="shared" si="859"/>
        <v>0</v>
      </c>
      <c r="BX75" s="137"/>
      <c r="BY75" s="137"/>
      <c r="BZ75" s="137"/>
      <c r="CA75" s="137"/>
    </row>
    <row r="76" ht="15.75" hidden="1" customHeight="1">
      <c r="A76" s="99" t="str">
        <f t="shared" si="839"/>
        <v>August</v>
      </c>
      <c r="B76" s="143" t="s">
        <v>57</v>
      </c>
      <c r="C76" s="122" t="s">
        <v>47</v>
      </c>
      <c r="D76" s="151"/>
      <c r="E76" s="152" t="str">
        <f t="shared" si="809"/>
        <v/>
      </c>
      <c r="F76" s="151"/>
      <c r="G76" s="151"/>
      <c r="H76" s="152" t="str">
        <f t="shared" si="810"/>
        <v/>
      </c>
      <c r="I76" s="153"/>
      <c r="J76" s="153"/>
      <c r="K76" s="152" t="str">
        <f t="shared" si="811"/>
        <v/>
      </c>
      <c r="L76" s="153"/>
      <c r="M76" s="153"/>
      <c r="N76" s="152" t="str">
        <f t="shared" si="812"/>
        <v/>
      </c>
      <c r="O76" s="153"/>
      <c r="P76" s="154">
        <f t="shared" si="840"/>
        <v>0</v>
      </c>
      <c r="Q76" s="152" t="str">
        <f t="shared" si="813"/>
        <v/>
      </c>
      <c r="R76" s="154">
        <f t="shared" si="841"/>
        <v>0</v>
      </c>
      <c r="S76" s="153"/>
      <c r="T76" s="152" t="str">
        <f t="shared" si="814"/>
        <v/>
      </c>
      <c r="U76" s="153"/>
      <c r="V76" s="153"/>
      <c r="W76" s="152" t="str">
        <f t="shared" si="815"/>
        <v/>
      </c>
      <c r="X76" s="153"/>
      <c r="Y76" s="153"/>
      <c r="Z76" s="152" t="str">
        <f t="shared" si="816"/>
        <v/>
      </c>
      <c r="AA76" s="153"/>
      <c r="AB76" s="153"/>
      <c r="AC76" s="152" t="str">
        <f t="shared" si="817"/>
        <v/>
      </c>
      <c r="AD76" s="153"/>
      <c r="AE76" s="154">
        <f t="shared" si="842"/>
        <v>0</v>
      </c>
      <c r="AF76" s="152" t="str">
        <f t="shared" si="818"/>
        <v/>
      </c>
      <c r="AG76" s="154">
        <f t="shared" si="843"/>
        <v>0</v>
      </c>
      <c r="AH76" s="153"/>
      <c r="AI76" s="152" t="str">
        <f t="shared" si="819"/>
        <v/>
      </c>
      <c r="AJ76" s="153"/>
      <c r="AK76" s="153"/>
      <c r="AL76" s="152" t="str">
        <f t="shared" si="820"/>
        <v/>
      </c>
      <c r="AM76" s="153"/>
      <c r="AN76" s="153"/>
      <c r="AO76" s="152" t="str">
        <f t="shared" si="821"/>
        <v/>
      </c>
      <c r="AP76" s="153"/>
      <c r="AQ76" s="154">
        <f t="shared" si="844"/>
        <v>0</v>
      </c>
      <c r="AR76" s="152" t="str">
        <f t="shared" si="822"/>
        <v/>
      </c>
      <c r="AS76" s="154">
        <f t="shared" si="845"/>
        <v>0</v>
      </c>
      <c r="AT76" s="154" t="str">
        <f t="shared" si="846"/>
        <v>-</v>
      </c>
      <c r="AU76" s="152" t="str">
        <f t="shared" si="823"/>
        <v/>
      </c>
      <c r="AV76" s="154" t="str">
        <f t="shared" si="847"/>
        <v>-</v>
      </c>
      <c r="AW76" s="154" t="str">
        <f t="shared" si="848"/>
        <v>-</v>
      </c>
      <c r="AX76" s="152" t="str">
        <f t="shared" si="824"/>
        <v/>
      </c>
      <c r="AY76" s="154" t="str">
        <f t="shared" ref="AY76:AZ76" si="932">IF(SUM(X76,AJ76)=0,"-",SUM(X76,AJ76))</f>
        <v>-</v>
      </c>
      <c r="AZ76" s="154" t="str">
        <f t="shared" si="932"/>
        <v>-</v>
      </c>
      <c r="BA76" s="152" t="str">
        <f t="shared" si="826"/>
        <v/>
      </c>
      <c r="BB76" s="154" t="str">
        <f t="shared" ref="BB76:BC76" si="933">IF(SUM(AA76,AM76)=0,"-",SUM(AA76,AM76))</f>
        <v>-</v>
      </c>
      <c r="BC76" s="154" t="str">
        <f t="shared" si="933"/>
        <v>-</v>
      </c>
      <c r="BD76" s="152" t="str">
        <f t="shared" si="828"/>
        <v/>
      </c>
      <c r="BE76" s="154" t="str">
        <f t="shared" ref="BE76:BF76" si="934">IF(SUM(AD76,AP76)=0,"-",SUM(AD76,AP76))</f>
        <v>-</v>
      </c>
      <c r="BF76" s="154" t="str">
        <f t="shared" si="934"/>
        <v>-</v>
      </c>
      <c r="BG76" s="152" t="str">
        <f t="shared" si="830"/>
        <v/>
      </c>
      <c r="BH76" s="154" t="str">
        <f t="shared" si="852"/>
        <v>-</v>
      </c>
      <c r="BI76" s="154">
        <f t="shared" si="853"/>
        <v>0</v>
      </c>
      <c r="BJ76" s="152" t="str">
        <f t="shared" si="831"/>
        <v/>
      </c>
      <c r="BK76" s="154">
        <f t="shared" si="854"/>
        <v>0</v>
      </c>
      <c r="BL76" s="154">
        <f t="shared" si="855"/>
        <v>0</v>
      </c>
      <c r="BM76" s="152" t="str">
        <f t="shared" si="832"/>
        <v/>
      </c>
      <c r="BN76" s="154">
        <f t="shared" ref="BN76:BO76" si="935">SUM(AJ76,X76,I76)</f>
        <v>0</v>
      </c>
      <c r="BO76" s="154">
        <f t="shared" si="935"/>
        <v>0</v>
      </c>
      <c r="BP76" s="152" t="str">
        <f t="shared" si="834"/>
        <v/>
      </c>
      <c r="BQ76" s="154">
        <f t="shared" ref="BQ76:BR76" si="936">SUM(AM76,AA76,L76)</f>
        <v>0</v>
      </c>
      <c r="BR76" s="154">
        <f t="shared" si="936"/>
        <v>0</v>
      </c>
      <c r="BS76" s="152" t="str">
        <f t="shared" si="836"/>
        <v/>
      </c>
      <c r="BT76" s="154">
        <f t="shared" ref="BT76:BU76" si="937">SUM(AP76,AD76,O76)</f>
        <v>0</v>
      </c>
      <c r="BU76" s="154">
        <f t="shared" si="937"/>
        <v>0</v>
      </c>
      <c r="BV76" s="152" t="str">
        <f t="shared" si="838"/>
        <v/>
      </c>
      <c r="BW76" s="154">
        <f t="shared" si="859"/>
        <v>0</v>
      </c>
      <c r="BX76" s="137"/>
      <c r="BY76" s="137"/>
      <c r="BZ76" s="137"/>
      <c r="CA76" s="137"/>
    </row>
    <row r="77" ht="15.75" hidden="1" customHeight="1">
      <c r="A77" s="99" t="str">
        <f t="shared" si="839"/>
        <v>August</v>
      </c>
      <c r="B77" s="143" t="s">
        <v>57</v>
      </c>
      <c r="C77" s="122" t="s">
        <v>48</v>
      </c>
      <c r="D77" s="151">
        <v>15.0</v>
      </c>
      <c r="E77" s="152">
        <f t="shared" si="809"/>
        <v>5</v>
      </c>
      <c r="F77" s="151">
        <v>75.0</v>
      </c>
      <c r="G77" s="151"/>
      <c r="H77" s="152" t="str">
        <f t="shared" si="810"/>
        <v/>
      </c>
      <c r="I77" s="153"/>
      <c r="J77" s="153"/>
      <c r="K77" s="152" t="str">
        <f t="shared" si="811"/>
        <v/>
      </c>
      <c r="L77" s="153"/>
      <c r="M77" s="153"/>
      <c r="N77" s="152" t="str">
        <f t="shared" si="812"/>
        <v/>
      </c>
      <c r="O77" s="153"/>
      <c r="P77" s="154">
        <f t="shared" si="840"/>
        <v>15</v>
      </c>
      <c r="Q77" s="152">
        <f t="shared" si="813"/>
        <v>5</v>
      </c>
      <c r="R77" s="154">
        <f t="shared" si="841"/>
        <v>75</v>
      </c>
      <c r="S77" s="153"/>
      <c r="T77" s="152" t="str">
        <f t="shared" si="814"/>
        <v/>
      </c>
      <c r="U77" s="153"/>
      <c r="V77" s="153">
        <v>50.0</v>
      </c>
      <c r="W77" s="152">
        <f t="shared" si="815"/>
        <v>3.9</v>
      </c>
      <c r="X77" s="153">
        <v>195.0</v>
      </c>
      <c r="Y77" s="153"/>
      <c r="Z77" s="152" t="str">
        <f t="shared" si="816"/>
        <v/>
      </c>
      <c r="AA77" s="153"/>
      <c r="AB77" s="153"/>
      <c r="AC77" s="152" t="str">
        <f t="shared" si="817"/>
        <v/>
      </c>
      <c r="AD77" s="153"/>
      <c r="AE77" s="154">
        <f t="shared" si="842"/>
        <v>50</v>
      </c>
      <c r="AF77" s="152">
        <f t="shared" si="818"/>
        <v>3.9</v>
      </c>
      <c r="AG77" s="154">
        <f t="shared" si="843"/>
        <v>195</v>
      </c>
      <c r="AH77" s="153"/>
      <c r="AI77" s="152" t="str">
        <f t="shared" si="819"/>
        <v/>
      </c>
      <c r="AJ77" s="153"/>
      <c r="AK77" s="153"/>
      <c r="AL77" s="152" t="str">
        <f t="shared" si="820"/>
        <v/>
      </c>
      <c r="AM77" s="153"/>
      <c r="AN77" s="153"/>
      <c r="AO77" s="152" t="str">
        <f t="shared" si="821"/>
        <v/>
      </c>
      <c r="AP77" s="153"/>
      <c r="AQ77" s="154">
        <f t="shared" si="844"/>
        <v>0</v>
      </c>
      <c r="AR77" s="152" t="str">
        <f t="shared" si="822"/>
        <v/>
      </c>
      <c r="AS77" s="154">
        <f t="shared" si="845"/>
        <v>0</v>
      </c>
      <c r="AT77" s="154" t="str">
        <f t="shared" si="846"/>
        <v>-</v>
      </c>
      <c r="AU77" s="152" t="str">
        <f t="shared" si="823"/>
        <v/>
      </c>
      <c r="AV77" s="154" t="str">
        <f t="shared" si="847"/>
        <v>-</v>
      </c>
      <c r="AW77" s="154">
        <f t="shared" si="848"/>
        <v>50</v>
      </c>
      <c r="AX77" s="152">
        <f t="shared" si="824"/>
        <v>3.9</v>
      </c>
      <c r="AY77" s="154">
        <f t="shared" ref="AY77:AZ77" si="938">IF(SUM(X77,AJ77)=0,"-",SUM(X77,AJ77))</f>
        <v>195</v>
      </c>
      <c r="AZ77" s="154" t="str">
        <f t="shared" si="938"/>
        <v>-</v>
      </c>
      <c r="BA77" s="152" t="str">
        <f t="shared" si="826"/>
        <v/>
      </c>
      <c r="BB77" s="154" t="str">
        <f t="shared" ref="BB77:BC77" si="939">IF(SUM(AA77,AM77)=0,"-",SUM(AA77,AM77))</f>
        <v>-</v>
      </c>
      <c r="BC77" s="154" t="str">
        <f t="shared" si="939"/>
        <v>-</v>
      </c>
      <c r="BD77" s="152" t="str">
        <f t="shared" si="828"/>
        <v/>
      </c>
      <c r="BE77" s="154" t="str">
        <f t="shared" ref="BE77:BF77" si="940">IF(SUM(AD77,AP77)=0,"-",SUM(AD77,AP77))</f>
        <v>-</v>
      </c>
      <c r="BF77" s="154">
        <f t="shared" si="940"/>
        <v>50</v>
      </c>
      <c r="BG77" s="152">
        <f t="shared" si="830"/>
        <v>3.9</v>
      </c>
      <c r="BH77" s="154">
        <f t="shared" si="852"/>
        <v>195</v>
      </c>
      <c r="BI77" s="154">
        <f t="shared" si="853"/>
        <v>15</v>
      </c>
      <c r="BJ77" s="152">
        <f t="shared" si="831"/>
        <v>5</v>
      </c>
      <c r="BK77" s="154">
        <f t="shared" si="854"/>
        <v>75</v>
      </c>
      <c r="BL77" s="154">
        <f t="shared" si="855"/>
        <v>50</v>
      </c>
      <c r="BM77" s="152">
        <f t="shared" si="832"/>
        <v>3.9</v>
      </c>
      <c r="BN77" s="154">
        <f t="shared" ref="BN77:BO77" si="941">SUM(AJ77,X77,I77)</f>
        <v>195</v>
      </c>
      <c r="BO77" s="154">
        <f t="shared" si="941"/>
        <v>0</v>
      </c>
      <c r="BP77" s="152" t="str">
        <f t="shared" si="834"/>
        <v/>
      </c>
      <c r="BQ77" s="154">
        <f t="shared" ref="BQ77:BR77" si="942">SUM(AM77,AA77,L77)</f>
        <v>0</v>
      </c>
      <c r="BR77" s="154">
        <f t="shared" si="942"/>
        <v>0</v>
      </c>
      <c r="BS77" s="152" t="str">
        <f t="shared" si="836"/>
        <v/>
      </c>
      <c r="BT77" s="154">
        <f t="shared" ref="BT77:BU77" si="943">SUM(AP77,AD77,O77)</f>
        <v>0</v>
      </c>
      <c r="BU77" s="154">
        <f t="shared" si="943"/>
        <v>65</v>
      </c>
      <c r="BV77" s="152">
        <f t="shared" si="838"/>
        <v>4.153846154</v>
      </c>
      <c r="BW77" s="154">
        <f t="shared" si="859"/>
        <v>270</v>
      </c>
      <c r="BX77" s="137"/>
      <c r="BY77" s="137"/>
      <c r="BZ77" s="137"/>
      <c r="CA77" s="137"/>
    </row>
    <row r="78" ht="15.75" hidden="1" customHeight="1">
      <c r="A78" s="99" t="str">
        <f t="shared" si="839"/>
        <v>September</v>
      </c>
      <c r="B78" s="143" t="s">
        <v>57</v>
      </c>
      <c r="C78" s="122" t="s">
        <v>49</v>
      </c>
      <c r="D78" s="151"/>
      <c r="E78" s="152" t="str">
        <f t="shared" si="809"/>
        <v/>
      </c>
      <c r="F78" s="151"/>
      <c r="G78" s="151"/>
      <c r="H78" s="152" t="str">
        <f t="shared" si="810"/>
        <v/>
      </c>
      <c r="I78" s="153"/>
      <c r="J78" s="153"/>
      <c r="K78" s="152" t="str">
        <f t="shared" si="811"/>
        <v/>
      </c>
      <c r="L78" s="153"/>
      <c r="M78" s="153"/>
      <c r="N78" s="152" t="str">
        <f t="shared" si="812"/>
        <v/>
      </c>
      <c r="O78" s="153"/>
      <c r="P78" s="154">
        <f t="shared" si="840"/>
        <v>0</v>
      </c>
      <c r="Q78" s="152" t="str">
        <f t="shared" si="813"/>
        <v/>
      </c>
      <c r="R78" s="154">
        <f t="shared" si="841"/>
        <v>0</v>
      </c>
      <c r="S78" s="153"/>
      <c r="T78" s="152" t="str">
        <f t="shared" si="814"/>
        <v/>
      </c>
      <c r="U78" s="153"/>
      <c r="V78" s="153"/>
      <c r="W78" s="152" t="str">
        <f t="shared" si="815"/>
        <v/>
      </c>
      <c r="X78" s="153"/>
      <c r="Y78" s="153"/>
      <c r="Z78" s="152" t="str">
        <f t="shared" si="816"/>
        <v/>
      </c>
      <c r="AA78" s="153"/>
      <c r="AB78" s="153"/>
      <c r="AC78" s="152" t="str">
        <f t="shared" si="817"/>
        <v/>
      </c>
      <c r="AD78" s="153"/>
      <c r="AE78" s="154">
        <f t="shared" si="842"/>
        <v>0</v>
      </c>
      <c r="AF78" s="152" t="str">
        <f t="shared" si="818"/>
        <v/>
      </c>
      <c r="AG78" s="154">
        <f t="shared" si="843"/>
        <v>0</v>
      </c>
      <c r="AH78" s="153"/>
      <c r="AI78" s="152" t="str">
        <f t="shared" si="819"/>
        <v/>
      </c>
      <c r="AJ78" s="153"/>
      <c r="AK78" s="153"/>
      <c r="AL78" s="152" t="str">
        <f t="shared" si="820"/>
        <v/>
      </c>
      <c r="AM78" s="153"/>
      <c r="AN78" s="153"/>
      <c r="AO78" s="152" t="str">
        <f t="shared" si="821"/>
        <v/>
      </c>
      <c r="AP78" s="153"/>
      <c r="AQ78" s="154">
        <f t="shared" si="844"/>
        <v>0</v>
      </c>
      <c r="AR78" s="152" t="str">
        <f t="shared" si="822"/>
        <v/>
      </c>
      <c r="AS78" s="154">
        <f t="shared" si="845"/>
        <v>0</v>
      </c>
      <c r="AT78" s="154" t="str">
        <f t="shared" si="846"/>
        <v>-</v>
      </c>
      <c r="AU78" s="152" t="str">
        <f t="shared" si="823"/>
        <v/>
      </c>
      <c r="AV78" s="154" t="str">
        <f t="shared" si="847"/>
        <v>-</v>
      </c>
      <c r="AW78" s="154" t="str">
        <f t="shared" si="848"/>
        <v>-</v>
      </c>
      <c r="AX78" s="152" t="str">
        <f t="shared" si="824"/>
        <v/>
      </c>
      <c r="AY78" s="154" t="str">
        <f t="shared" ref="AY78:AZ78" si="944">IF(SUM(X78,AJ78)=0,"-",SUM(X78,AJ78))</f>
        <v>-</v>
      </c>
      <c r="AZ78" s="154" t="str">
        <f t="shared" si="944"/>
        <v>-</v>
      </c>
      <c r="BA78" s="152" t="str">
        <f t="shared" si="826"/>
        <v/>
      </c>
      <c r="BB78" s="154" t="str">
        <f t="shared" ref="BB78:BC78" si="945">IF(SUM(AA78,AM78)=0,"-",SUM(AA78,AM78))</f>
        <v>-</v>
      </c>
      <c r="BC78" s="154" t="str">
        <f t="shared" si="945"/>
        <v>-</v>
      </c>
      <c r="BD78" s="152" t="str">
        <f t="shared" si="828"/>
        <v/>
      </c>
      <c r="BE78" s="154" t="str">
        <f t="shared" ref="BE78:BF78" si="946">IF(SUM(AD78,AP78)=0,"-",SUM(AD78,AP78))</f>
        <v>-</v>
      </c>
      <c r="BF78" s="154" t="str">
        <f t="shared" si="946"/>
        <v>-</v>
      </c>
      <c r="BG78" s="152" t="str">
        <f t="shared" si="830"/>
        <v/>
      </c>
      <c r="BH78" s="154" t="str">
        <f t="shared" si="852"/>
        <v>-</v>
      </c>
      <c r="BI78" s="154">
        <f t="shared" si="853"/>
        <v>0</v>
      </c>
      <c r="BJ78" s="152" t="str">
        <f t="shared" si="831"/>
        <v/>
      </c>
      <c r="BK78" s="154">
        <f t="shared" si="854"/>
        <v>0</v>
      </c>
      <c r="BL78" s="154">
        <f t="shared" si="855"/>
        <v>0</v>
      </c>
      <c r="BM78" s="152" t="str">
        <f t="shared" si="832"/>
        <v/>
      </c>
      <c r="BN78" s="154">
        <f t="shared" ref="BN78:BO78" si="947">SUM(AJ78,X78,I78)</f>
        <v>0</v>
      </c>
      <c r="BO78" s="154">
        <f t="shared" si="947"/>
        <v>0</v>
      </c>
      <c r="BP78" s="152" t="str">
        <f t="shared" si="834"/>
        <v/>
      </c>
      <c r="BQ78" s="154">
        <f t="shared" ref="BQ78:BR78" si="948">SUM(AM78,AA78,L78)</f>
        <v>0</v>
      </c>
      <c r="BR78" s="154">
        <f t="shared" si="948"/>
        <v>0</v>
      </c>
      <c r="BS78" s="152" t="str">
        <f t="shared" si="836"/>
        <v/>
      </c>
      <c r="BT78" s="154">
        <f t="shared" ref="BT78:BU78" si="949">SUM(AP78,AD78,O78)</f>
        <v>0</v>
      </c>
      <c r="BU78" s="154">
        <f t="shared" si="949"/>
        <v>0</v>
      </c>
      <c r="BV78" s="152" t="str">
        <f t="shared" si="838"/>
        <v/>
      </c>
      <c r="BW78" s="154">
        <f t="shared" si="859"/>
        <v>0</v>
      </c>
      <c r="BX78" s="137"/>
      <c r="BY78" s="137"/>
      <c r="BZ78" s="137"/>
      <c r="CA78" s="137"/>
    </row>
    <row r="79" ht="15.75" hidden="1" customHeight="1">
      <c r="A79" s="99" t="str">
        <f t="shared" si="839"/>
        <v>September</v>
      </c>
      <c r="B79" s="143" t="s">
        <v>57</v>
      </c>
      <c r="C79" s="122" t="s">
        <v>50</v>
      </c>
      <c r="D79" s="151">
        <v>15.0</v>
      </c>
      <c r="E79" s="152">
        <f t="shared" si="809"/>
        <v>5.5</v>
      </c>
      <c r="F79" s="151">
        <v>82.5</v>
      </c>
      <c r="G79" s="151"/>
      <c r="H79" s="152" t="str">
        <f t="shared" si="810"/>
        <v/>
      </c>
      <c r="I79" s="153"/>
      <c r="J79" s="153"/>
      <c r="K79" s="152" t="str">
        <f t="shared" si="811"/>
        <v/>
      </c>
      <c r="L79" s="153"/>
      <c r="M79" s="153"/>
      <c r="N79" s="152" t="str">
        <f t="shared" si="812"/>
        <v/>
      </c>
      <c r="O79" s="153"/>
      <c r="P79" s="154">
        <f t="shared" si="840"/>
        <v>15</v>
      </c>
      <c r="Q79" s="152">
        <f t="shared" si="813"/>
        <v>5.5</v>
      </c>
      <c r="R79" s="154">
        <f t="shared" si="841"/>
        <v>82.5</v>
      </c>
      <c r="S79" s="153"/>
      <c r="T79" s="152" t="str">
        <f t="shared" si="814"/>
        <v/>
      </c>
      <c r="U79" s="153"/>
      <c r="V79" s="153">
        <v>300.0</v>
      </c>
      <c r="W79" s="152">
        <f t="shared" si="815"/>
        <v>3.8</v>
      </c>
      <c r="X79" s="153">
        <v>1140.0</v>
      </c>
      <c r="Y79" s="153"/>
      <c r="Z79" s="152" t="str">
        <f t="shared" si="816"/>
        <v/>
      </c>
      <c r="AA79" s="153"/>
      <c r="AB79" s="153"/>
      <c r="AC79" s="152" t="str">
        <f t="shared" si="817"/>
        <v/>
      </c>
      <c r="AD79" s="153"/>
      <c r="AE79" s="154">
        <f t="shared" si="842"/>
        <v>300</v>
      </c>
      <c r="AF79" s="152">
        <f t="shared" si="818"/>
        <v>3.8</v>
      </c>
      <c r="AG79" s="154">
        <f t="shared" si="843"/>
        <v>1140</v>
      </c>
      <c r="AH79" s="153"/>
      <c r="AI79" s="152" t="str">
        <f t="shared" si="819"/>
        <v/>
      </c>
      <c r="AJ79" s="153"/>
      <c r="AK79" s="153"/>
      <c r="AL79" s="152" t="str">
        <f t="shared" si="820"/>
        <v/>
      </c>
      <c r="AM79" s="153"/>
      <c r="AN79" s="153"/>
      <c r="AO79" s="152" t="str">
        <f t="shared" si="821"/>
        <v/>
      </c>
      <c r="AP79" s="153"/>
      <c r="AQ79" s="154">
        <f t="shared" si="844"/>
        <v>0</v>
      </c>
      <c r="AR79" s="152" t="str">
        <f t="shared" si="822"/>
        <v/>
      </c>
      <c r="AS79" s="154">
        <f t="shared" si="845"/>
        <v>0</v>
      </c>
      <c r="AT79" s="154" t="str">
        <f t="shared" si="846"/>
        <v>-</v>
      </c>
      <c r="AU79" s="152" t="str">
        <f t="shared" si="823"/>
        <v/>
      </c>
      <c r="AV79" s="154" t="str">
        <f t="shared" si="847"/>
        <v>-</v>
      </c>
      <c r="AW79" s="154">
        <f t="shared" si="848"/>
        <v>300</v>
      </c>
      <c r="AX79" s="152">
        <f t="shared" si="824"/>
        <v>3.8</v>
      </c>
      <c r="AY79" s="154">
        <f t="shared" ref="AY79:AZ79" si="950">IF(SUM(X79,AJ79)=0,"-",SUM(X79,AJ79))</f>
        <v>1140</v>
      </c>
      <c r="AZ79" s="154" t="str">
        <f t="shared" si="950"/>
        <v>-</v>
      </c>
      <c r="BA79" s="152" t="str">
        <f t="shared" si="826"/>
        <v/>
      </c>
      <c r="BB79" s="154" t="str">
        <f t="shared" ref="BB79:BC79" si="951">IF(SUM(AA79,AM79)=0,"-",SUM(AA79,AM79))</f>
        <v>-</v>
      </c>
      <c r="BC79" s="154" t="str">
        <f t="shared" si="951"/>
        <v>-</v>
      </c>
      <c r="BD79" s="152" t="str">
        <f t="shared" si="828"/>
        <v/>
      </c>
      <c r="BE79" s="154" t="str">
        <f t="shared" ref="BE79:BF79" si="952">IF(SUM(AD79,AP79)=0,"-",SUM(AD79,AP79))</f>
        <v>-</v>
      </c>
      <c r="BF79" s="154">
        <f t="shared" si="952"/>
        <v>300</v>
      </c>
      <c r="BG79" s="152">
        <f t="shared" si="830"/>
        <v>3.8</v>
      </c>
      <c r="BH79" s="154">
        <f t="shared" si="852"/>
        <v>1140</v>
      </c>
      <c r="BI79" s="154">
        <f t="shared" si="853"/>
        <v>15</v>
      </c>
      <c r="BJ79" s="152">
        <f t="shared" si="831"/>
        <v>5.5</v>
      </c>
      <c r="BK79" s="154">
        <f t="shared" si="854"/>
        <v>82.5</v>
      </c>
      <c r="BL79" s="154">
        <f t="shared" si="855"/>
        <v>300</v>
      </c>
      <c r="BM79" s="152">
        <f t="shared" si="832"/>
        <v>3.8</v>
      </c>
      <c r="BN79" s="154">
        <f t="shared" ref="BN79:BO79" si="953">SUM(AJ79,X79,I79)</f>
        <v>1140</v>
      </c>
      <c r="BO79" s="154">
        <f t="shared" si="953"/>
        <v>0</v>
      </c>
      <c r="BP79" s="152" t="str">
        <f t="shared" si="834"/>
        <v/>
      </c>
      <c r="BQ79" s="154">
        <f t="shared" ref="BQ79:BR79" si="954">SUM(AM79,AA79,L79)</f>
        <v>0</v>
      </c>
      <c r="BR79" s="154">
        <f t="shared" si="954"/>
        <v>0</v>
      </c>
      <c r="BS79" s="152" t="str">
        <f t="shared" si="836"/>
        <v/>
      </c>
      <c r="BT79" s="154">
        <f t="shared" ref="BT79:BU79" si="955">SUM(AP79,AD79,O79)</f>
        <v>0</v>
      </c>
      <c r="BU79" s="154">
        <f t="shared" si="955"/>
        <v>315</v>
      </c>
      <c r="BV79" s="152">
        <f t="shared" si="838"/>
        <v>3.880952381</v>
      </c>
      <c r="BW79" s="154">
        <f t="shared" si="859"/>
        <v>1222.5</v>
      </c>
      <c r="BX79" s="137"/>
      <c r="BY79" s="137"/>
      <c r="BZ79" s="137"/>
      <c r="CA79" s="137"/>
    </row>
    <row r="80" ht="15.75" hidden="1" customHeight="1">
      <c r="A80" s="99" t="str">
        <f t="shared" si="839"/>
        <v>October</v>
      </c>
      <c r="B80" s="143" t="s">
        <v>57</v>
      </c>
      <c r="C80" s="122" t="s">
        <v>51</v>
      </c>
      <c r="D80" s="151">
        <v>220.0</v>
      </c>
      <c r="E80" s="152">
        <f t="shared" si="809"/>
        <v>6</v>
      </c>
      <c r="F80" s="151">
        <v>1320.0</v>
      </c>
      <c r="G80" s="151"/>
      <c r="H80" s="152" t="str">
        <f t="shared" si="810"/>
        <v/>
      </c>
      <c r="I80" s="153"/>
      <c r="J80" s="153"/>
      <c r="K80" s="152" t="str">
        <f t="shared" si="811"/>
        <v/>
      </c>
      <c r="L80" s="153"/>
      <c r="M80" s="153"/>
      <c r="N80" s="152" t="str">
        <f t="shared" si="812"/>
        <v/>
      </c>
      <c r="O80" s="153"/>
      <c r="P80" s="154">
        <f t="shared" si="840"/>
        <v>220</v>
      </c>
      <c r="Q80" s="152">
        <f t="shared" si="813"/>
        <v>6</v>
      </c>
      <c r="R80" s="154">
        <f t="shared" si="841"/>
        <v>1320</v>
      </c>
      <c r="S80" s="153"/>
      <c r="T80" s="152" t="str">
        <f t="shared" si="814"/>
        <v/>
      </c>
      <c r="U80" s="153"/>
      <c r="V80" s="153">
        <v>1500.0</v>
      </c>
      <c r="W80" s="152">
        <f t="shared" si="815"/>
        <v>4</v>
      </c>
      <c r="X80" s="153">
        <v>6000.0</v>
      </c>
      <c r="Y80" s="153"/>
      <c r="Z80" s="152" t="str">
        <f t="shared" si="816"/>
        <v/>
      </c>
      <c r="AA80" s="153"/>
      <c r="AB80" s="153"/>
      <c r="AC80" s="152" t="str">
        <f t="shared" si="817"/>
        <v/>
      </c>
      <c r="AD80" s="153"/>
      <c r="AE80" s="154">
        <f t="shared" si="842"/>
        <v>1500</v>
      </c>
      <c r="AF80" s="152">
        <f t="shared" si="818"/>
        <v>4</v>
      </c>
      <c r="AG80" s="154">
        <f t="shared" si="843"/>
        <v>6000</v>
      </c>
      <c r="AH80" s="153"/>
      <c r="AI80" s="152" t="str">
        <f t="shared" si="819"/>
        <v/>
      </c>
      <c r="AJ80" s="153"/>
      <c r="AK80" s="153"/>
      <c r="AL80" s="152" t="str">
        <f t="shared" si="820"/>
        <v/>
      </c>
      <c r="AM80" s="153"/>
      <c r="AN80" s="153"/>
      <c r="AO80" s="152" t="str">
        <f t="shared" si="821"/>
        <v/>
      </c>
      <c r="AP80" s="153"/>
      <c r="AQ80" s="154">
        <f t="shared" si="844"/>
        <v>0</v>
      </c>
      <c r="AR80" s="152" t="str">
        <f t="shared" si="822"/>
        <v/>
      </c>
      <c r="AS80" s="154">
        <f t="shared" si="845"/>
        <v>0</v>
      </c>
      <c r="AT80" s="154" t="str">
        <f t="shared" si="846"/>
        <v>-</v>
      </c>
      <c r="AU80" s="152" t="str">
        <f t="shared" si="823"/>
        <v/>
      </c>
      <c r="AV80" s="154" t="str">
        <f t="shared" si="847"/>
        <v>-</v>
      </c>
      <c r="AW80" s="154">
        <f t="shared" si="848"/>
        <v>1500</v>
      </c>
      <c r="AX80" s="152">
        <f t="shared" si="824"/>
        <v>4</v>
      </c>
      <c r="AY80" s="154">
        <f t="shared" ref="AY80:AZ80" si="956">IF(SUM(X80,AJ80)=0,"-",SUM(X80,AJ80))</f>
        <v>6000</v>
      </c>
      <c r="AZ80" s="154" t="str">
        <f t="shared" si="956"/>
        <v>-</v>
      </c>
      <c r="BA80" s="152" t="str">
        <f t="shared" si="826"/>
        <v/>
      </c>
      <c r="BB80" s="154" t="str">
        <f t="shared" ref="BB80:BC80" si="957">IF(SUM(AA80,AM80)=0,"-",SUM(AA80,AM80))</f>
        <v>-</v>
      </c>
      <c r="BC80" s="154" t="str">
        <f t="shared" si="957"/>
        <v>-</v>
      </c>
      <c r="BD80" s="152" t="str">
        <f t="shared" si="828"/>
        <v/>
      </c>
      <c r="BE80" s="154" t="str">
        <f t="shared" ref="BE80:BF80" si="958">IF(SUM(AD80,AP80)=0,"-",SUM(AD80,AP80))</f>
        <v>-</v>
      </c>
      <c r="BF80" s="154">
        <f t="shared" si="958"/>
        <v>1500</v>
      </c>
      <c r="BG80" s="152">
        <f t="shared" si="830"/>
        <v>4</v>
      </c>
      <c r="BH80" s="154">
        <f t="shared" si="852"/>
        <v>6000</v>
      </c>
      <c r="BI80" s="154">
        <f t="shared" si="853"/>
        <v>220</v>
      </c>
      <c r="BJ80" s="152">
        <f t="shared" si="831"/>
        <v>6</v>
      </c>
      <c r="BK80" s="154">
        <f t="shared" si="854"/>
        <v>1320</v>
      </c>
      <c r="BL80" s="154">
        <f t="shared" si="855"/>
        <v>1500</v>
      </c>
      <c r="BM80" s="152">
        <f t="shared" si="832"/>
        <v>4</v>
      </c>
      <c r="BN80" s="154">
        <f t="shared" ref="BN80:BO80" si="959">SUM(AJ80,X80,I80)</f>
        <v>6000</v>
      </c>
      <c r="BO80" s="154">
        <f t="shared" si="959"/>
        <v>0</v>
      </c>
      <c r="BP80" s="152" t="str">
        <f t="shared" si="834"/>
        <v/>
      </c>
      <c r="BQ80" s="154">
        <f t="shared" ref="BQ80:BR80" si="960">SUM(AM80,AA80,L80)</f>
        <v>0</v>
      </c>
      <c r="BR80" s="154">
        <f t="shared" si="960"/>
        <v>0</v>
      </c>
      <c r="BS80" s="152" t="str">
        <f t="shared" si="836"/>
        <v/>
      </c>
      <c r="BT80" s="154">
        <f t="shared" ref="BT80:BU80" si="961">SUM(AP80,AD80,O80)</f>
        <v>0</v>
      </c>
      <c r="BU80" s="154">
        <f t="shared" si="961"/>
        <v>1720</v>
      </c>
      <c r="BV80" s="152">
        <f t="shared" si="838"/>
        <v>4.255813953</v>
      </c>
      <c r="BW80" s="154">
        <f t="shared" si="859"/>
        <v>7320</v>
      </c>
      <c r="BX80" s="137"/>
      <c r="BY80" s="137"/>
      <c r="BZ80" s="137"/>
      <c r="CA80" s="137"/>
    </row>
    <row r="81" ht="15.75" hidden="1" customHeight="1">
      <c r="A81" s="99" t="str">
        <f t="shared" si="839"/>
        <v>October</v>
      </c>
      <c r="B81" s="143" t="s">
        <v>57</v>
      </c>
      <c r="C81" s="122" t="s">
        <v>52</v>
      </c>
      <c r="D81" s="151">
        <v>200.0</v>
      </c>
      <c r="E81" s="152">
        <f t="shared" si="809"/>
        <v>5.5</v>
      </c>
      <c r="F81" s="151">
        <v>1100.0</v>
      </c>
      <c r="G81" s="151"/>
      <c r="H81" s="152" t="str">
        <f t="shared" si="810"/>
        <v/>
      </c>
      <c r="I81" s="153"/>
      <c r="J81" s="153"/>
      <c r="K81" s="152" t="str">
        <f t="shared" si="811"/>
        <v/>
      </c>
      <c r="L81" s="153"/>
      <c r="M81" s="153"/>
      <c r="N81" s="152" t="str">
        <f t="shared" si="812"/>
        <v/>
      </c>
      <c r="O81" s="153"/>
      <c r="P81" s="154">
        <f t="shared" si="840"/>
        <v>200</v>
      </c>
      <c r="Q81" s="152">
        <f t="shared" si="813"/>
        <v>5.5</v>
      </c>
      <c r="R81" s="154">
        <f t="shared" si="841"/>
        <v>1100</v>
      </c>
      <c r="S81" s="153"/>
      <c r="T81" s="152" t="str">
        <f t="shared" si="814"/>
        <v/>
      </c>
      <c r="U81" s="153"/>
      <c r="V81" s="153"/>
      <c r="W81" s="152" t="str">
        <f t="shared" si="815"/>
        <v/>
      </c>
      <c r="X81" s="153"/>
      <c r="Y81" s="153"/>
      <c r="Z81" s="152" t="str">
        <f t="shared" si="816"/>
        <v/>
      </c>
      <c r="AA81" s="153"/>
      <c r="AB81" s="153"/>
      <c r="AC81" s="152" t="str">
        <f t="shared" si="817"/>
        <v/>
      </c>
      <c r="AD81" s="153"/>
      <c r="AE81" s="154">
        <f t="shared" si="842"/>
        <v>0</v>
      </c>
      <c r="AF81" s="152" t="str">
        <f t="shared" si="818"/>
        <v/>
      </c>
      <c r="AG81" s="154">
        <f t="shared" si="843"/>
        <v>0</v>
      </c>
      <c r="AH81" s="153"/>
      <c r="AI81" s="152" t="str">
        <f t="shared" si="819"/>
        <v/>
      </c>
      <c r="AJ81" s="153"/>
      <c r="AK81" s="153"/>
      <c r="AL81" s="152" t="str">
        <f t="shared" si="820"/>
        <v/>
      </c>
      <c r="AM81" s="153"/>
      <c r="AN81" s="153"/>
      <c r="AO81" s="152" t="str">
        <f t="shared" si="821"/>
        <v/>
      </c>
      <c r="AP81" s="153"/>
      <c r="AQ81" s="154">
        <f t="shared" si="844"/>
        <v>0</v>
      </c>
      <c r="AR81" s="152" t="str">
        <f t="shared" si="822"/>
        <v/>
      </c>
      <c r="AS81" s="154">
        <f t="shared" si="845"/>
        <v>0</v>
      </c>
      <c r="AT81" s="154" t="str">
        <f t="shared" si="846"/>
        <v>-</v>
      </c>
      <c r="AU81" s="152" t="str">
        <f t="shared" si="823"/>
        <v/>
      </c>
      <c r="AV81" s="154" t="str">
        <f t="shared" si="847"/>
        <v>-</v>
      </c>
      <c r="AW81" s="154" t="str">
        <f t="shared" si="848"/>
        <v>-</v>
      </c>
      <c r="AX81" s="152" t="str">
        <f t="shared" si="824"/>
        <v/>
      </c>
      <c r="AY81" s="154" t="str">
        <f t="shared" ref="AY81:AZ81" si="962">IF(SUM(X81,AJ81)=0,"-",SUM(X81,AJ81))</f>
        <v>-</v>
      </c>
      <c r="AZ81" s="154" t="str">
        <f t="shared" si="962"/>
        <v>-</v>
      </c>
      <c r="BA81" s="152" t="str">
        <f t="shared" si="826"/>
        <v/>
      </c>
      <c r="BB81" s="154" t="str">
        <f t="shared" ref="BB81:BC81" si="963">IF(SUM(AA81,AM81)=0,"-",SUM(AA81,AM81))</f>
        <v>-</v>
      </c>
      <c r="BC81" s="154" t="str">
        <f t="shared" si="963"/>
        <v>-</v>
      </c>
      <c r="BD81" s="152" t="str">
        <f t="shared" si="828"/>
        <v/>
      </c>
      <c r="BE81" s="154" t="str">
        <f t="shared" ref="BE81:BF81" si="964">IF(SUM(AD81,AP81)=0,"-",SUM(AD81,AP81))</f>
        <v>-</v>
      </c>
      <c r="BF81" s="154" t="str">
        <f t="shared" si="964"/>
        <v>-</v>
      </c>
      <c r="BG81" s="152" t="str">
        <f t="shared" si="830"/>
        <v/>
      </c>
      <c r="BH81" s="154" t="str">
        <f t="shared" si="852"/>
        <v>-</v>
      </c>
      <c r="BI81" s="154">
        <f t="shared" si="853"/>
        <v>200</v>
      </c>
      <c r="BJ81" s="152">
        <f t="shared" si="831"/>
        <v>5.5</v>
      </c>
      <c r="BK81" s="154">
        <f t="shared" si="854"/>
        <v>1100</v>
      </c>
      <c r="BL81" s="154">
        <f t="shared" si="855"/>
        <v>0</v>
      </c>
      <c r="BM81" s="152" t="str">
        <f t="shared" si="832"/>
        <v/>
      </c>
      <c r="BN81" s="154">
        <f t="shared" ref="BN81:BO81" si="965">SUM(AJ81,X81,I81)</f>
        <v>0</v>
      </c>
      <c r="BO81" s="154">
        <f t="shared" si="965"/>
        <v>0</v>
      </c>
      <c r="BP81" s="152" t="str">
        <f t="shared" si="834"/>
        <v/>
      </c>
      <c r="BQ81" s="154">
        <f t="shared" ref="BQ81:BR81" si="966">SUM(AM81,AA81,L81)</f>
        <v>0</v>
      </c>
      <c r="BR81" s="154">
        <f t="shared" si="966"/>
        <v>0</v>
      </c>
      <c r="BS81" s="152" t="str">
        <f t="shared" si="836"/>
        <v/>
      </c>
      <c r="BT81" s="154">
        <f t="shared" ref="BT81:BU81" si="967">SUM(AP81,AD81,O81)</f>
        <v>0</v>
      </c>
      <c r="BU81" s="154">
        <f t="shared" si="967"/>
        <v>200</v>
      </c>
      <c r="BV81" s="152">
        <f t="shared" si="838"/>
        <v>5.5</v>
      </c>
      <c r="BW81" s="154">
        <f t="shared" si="859"/>
        <v>1100</v>
      </c>
      <c r="BX81" s="137"/>
      <c r="BY81" s="137"/>
      <c r="BZ81" s="137"/>
      <c r="CA81" s="137"/>
    </row>
    <row r="82" ht="15.75" hidden="1" customHeight="1">
      <c r="A82" s="99" t="str">
        <f t="shared" si="839"/>
        <v>November</v>
      </c>
      <c r="B82" s="143" t="s">
        <v>57</v>
      </c>
      <c r="C82" s="122" t="s">
        <v>53</v>
      </c>
      <c r="D82" s="151"/>
      <c r="E82" s="152" t="str">
        <f t="shared" si="809"/>
        <v/>
      </c>
      <c r="F82" s="151"/>
      <c r="G82" s="151"/>
      <c r="H82" s="152" t="str">
        <f t="shared" si="810"/>
        <v/>
      </c>
      <c r="I82" s="153"/>
      <c r="J82" s="153"/>
      <c r="K82" s="152" t="str">
        <f t="shared" si="811"/>
        <v/>
      </c>
      <c r="L82" s="153"/>
      <c r="M82" s="153"/>
      <c r="N82" s="152" t="str">
        <f t="shared" si="812"/>
        <v/>
      </c>
      <c r="O82" s="153"/>
      <c r="P82" s="154">
        <f t="shared" si="840"/>
        <v>0</v>
      </c>
      <c r="Q82" s="152" t="str">
        <f t="shared" si="813"/>
        <v/>
      </c>
      <c r="R82" s="154">
        <f t="shared" si="841"/>
        <v>0</v>
      </c>
      <c r="S82" s="153"/>
      <c r="T82" s="152" t="str">
        <f t="shared" si="814"/>
        <v/>
      </c>
      <c r="U82" s="153"/>
      <c r="V82" s="153"/>
      <c r="W82" s="152" t="str">
        <f t="shared" si="815"/>
        <v/>
      </c>
      <c r="X82" s="153"/>
      <c r="Y82" s="153"/>
      <c r="Z82" s="152" t="str">
        <f t="shared" si="816"/>
        <v/>
      </c>
      <c r="AA82" s="153"/>
      <c r="AB82" s="153"/>
      <c r="AC82" s="152" t="str">
        <f t="shared" si="817"/>
        <v/>
      </c>
      <c r="AD82" s="153"/>
      <c r="AE82" s="154">
        <f t="shared" si="842"/>
        <v>0</v>
      </c>
      <c r="AF82" s="152" t="str">
        <f t="shared" si="818"/>
        <v/>
      </c>
      <c r="AG82" s="154">
        <f t="shared" si="843"/>
        <v>0</v>
      </c>
      <c r="AH82" s="153"/>
      <c r="AI82" s="152" t="str">
        <f t="shared" si="819"/>
        <v/>
      </c>
      <c r="AJ82" s="153"/>
      <c r="AK82" s="153"/>
      <c r="AL82" s="152" t="str">
        <f t="shared" si="820"/>
        <v/>
      </c>
      <c r="AM82" s="153"/>
      <c r="AN82" s="153"/>
      <c r="AO82" s="152" t="str">
        <f t="shared" si="821"/>
        <v/>
      </c>
      <c r="AP82" s="153"/>
      <c r="AQ82" s="154">
        <f t="shared" si="844"/>
        <v>0</v>
      </c>
      <c r="AR82" s="152" t="str">
        <f t="shared" si="822"/>
        <v/>
      </c>
      <c r="AS82" s="154">
        <f t="shared" si="845"/>
        <v>0</v>
      </c>
      <c r="AT82" s="154" t="str">
        <f t="shared" si="846"/>
        <v>-</v>
      </c>
      <c r="AU82" s="152" t="str">
        <f t="shared" si="823"/>
        <v/>
      </c>
      <c r="AV82" s="154" t="str">
        <f t="shared" si="847"/>
        <v>-</v>
      </c>
      <c r="AW82" s="154" t="str">
        <f t="shared" si="848"/>
        <v>-</v>
      </c>
      <c r="AX82" s="152" t="str">
        <f t="shared" si="824"/>
        <v/>
      </c>
      <c r="AY82" s="154" t="str">
        <f t="shared" ref="AY82:AZ82" si="968">IF(SUM(X82,AJ82)=0,"-",SUM(X82,AJ82))</f>
        <v>-</v>
      </c>
      <c r="AZ82" s="154" t="str">
        <f t="shared" si="968"/>
        <v>-</v>
      </c>
      <c r="BA82" s="152" t="str">
        <f t="shared" si="826"/>
        <v/>
      </c>
      <c r="BB82" s="154" t="str">
        <f t="shared" ref="BB82:BC82" si="969">IF(SUM(AA82,AM82)=0,"-",SUM(AA82,AM82))</f>
        <v>-</v>
      </c>
      <c r="BC82" s="154" t="str">
        <f t="shared" si="969"/>
        <v>-</v>
      </c>
      <c r="BD82" s="152" t="str">
        <f t="shared" si="828"/>
        <v/>
      </c>
      <c r="BE82" s="154" t="str">
        <f t="shared" ref="BE82:BF82" si="970">IF(SUM(AD82,AP82)=0,"-",SUM(AD82,AP82))</f>
        <v>-</v>
      </c>
      <c r="BF82" s="154" t="str">
        <f t="shared" si="970"/>
        <v>-</v>
      </c>
      <c r="BG82" s="152" t="str">
        <f t="shared" si="830"/>
        <v/>
      </c>
      <c r="BH82" s="154" t="str">
        <f t="shared" si="852"/>
        <v>-</v>
      </c>
      <c r="BI82" s="154">
        <f t="shared" si="853"/>
        <v>0</v>
      </c>
      <c r="BJ82" s="152" t="str">
        <f t="shared" si="831"/>
        <v/>
      </c>
      <c r="BK82" s="154">
        <f t="shared" si="854"/>
        <v>0</v>
      </c>
      <c r="BL82" s="154">
        <f t="shared" si="855"/>
        <v>0</v>
      </c>
      <c r="BM82" s="152" t="str">
        <f t="shared" si="832"/>
        <v/>
      </c>
      <c r="BN82" s="154">
        <f t="shared" ref="BN82:BO82" si="971">SUM(AJ82,X82,I82)</f>
        <v>0</v>
      </c>
      <c r="BO82" s="154">
        <f t="shared" si="971"/>
        <v>0</v>
      </c>
      <c r="BP82" s="152" t="str">
        <f t="shared" si="834"/>
        <v/>
      </c>
      <c r="BQ82" s="154">
        <f t="shared" ref="BQ82:BR82" si="972">SUM(AM82,AA82,L82)</f>
        <v>0</v>
      </c>
      <c r="BR82" s="154">
        <f t="shared" si="972"/>
        <v>0</v>
      </c>
      <c r="BS82" s="152" t="str">
        <f t="shared" si="836"/>
        <v/>
      </c>
      <c r="BT82" s="154">
        <f t="shared" ref="BT82:BU82" si="973">SUM(AP82,AD82,O82)</f>
        <v>0</v>
      </c>
      <c r="BU82" s="154">
        <f t="shared" si="973"/>
        <v>0</v>
      </c>
      <c r="BV82" s="152" t="str">
        <f t="shared" si="838"/>
        <v/>
      </c>
      <c r="BW82" s="154">
        <f t="shared" si="859"/>
        <v>0</v>
      </c>
      <c r="BX82" s="137"/>
      <c r="BY82" s="137"/>
      <c r="BZ82" s="137"/>
      <c r="CA82" s="137"/>
    </row>
    <row r="83" ht="15.75" hidden="1" customHeight="1">
      <c r="A83" s="99" t="str">
        <f t="shared" si="839"/>
        <v>November</v>
      </c>
      <c r="B83" s="143" t="s">
        <v>57</v>
      </c>
      <c r="C83" s="122" t="s">
        <v>54</v>
      </c>
      <c r="D83" s="151"/>
      <c r="E83" s="152" t="str">
        <f t="shared" si="809"/>
        <v/>
      </c>
      <c r="F83" s="151"/>
      <c r="G83" s="151"/>
      <c r="H83" s="152" t="str">
        <f t="shared" si="810"/>
        <v/>
      </c>
      <c r="I83" s="153"/>
      <c r="J83" s="153"/>
      <c r="K83" s="152" t="str">
        <f t="shared" si="811"/>
        <v/>
      </c>
      <c r="L83" s="153"/>
      <c r="M83" s="153"/>
      <c r="N83" s="152" t="str">
        <f t="shared" si="812"/>
        <v/>
      </c>
      <c r="O83" s="153"/>
      <c r="P83" s="154">
        <f t="shared" si="840"/>
        <v>0</v>
      </c>
      <c r="Q83" s="152" t="str">
        <f t="shared" si="813"/>
        <v/>
      </c>
      <c r="R83" s="154">
        <f t="shared" si="841"/>
        <v>0</v>
      </c>
      <c r="S83" s="153"/>
      <c r="T83" s="152" t="str">
        <f t="shared" si="814"/>
        <v/>
      </c>
      <c r="U83" s="153"/>
      <c r="V83" s="153"/>
      <c r="W83" s="152" t="str">
        <f t="shared" si="815"/>
        <v/>
      </c>
      <c r="X83" s="153"/>
      <c r="Y83" s="153"/>
      <c r="Z83" s="152" t="str">
        <f t="shared" si="816"/>
        <v/>
      </c>
      <c r="AA83" s="153"/>
      <c r="AB83" s="153"/>
      <c r="AC83" s="152" t="str">
        <f t="shared" si="817"/>
        <v/>
      </c>
      <c r="AD83" s="153"/>
      <c r="AE83" s="154">
        <f t="shared" si="842"/>
        <v>0</v>
      </c>
      <c r="AF83" s="152" t="str">
        <f t="shared" si="818"/>
        <v/>
      </c>
      <c r="AG83" s="154">
        <f t="shared" si="843"/>
        <v>0</v>
      </c>
      <c r="AH83" s="153"/>
      <c r="AI83" s="152" t="str">
        <f t="shared" si="819"/>
        <v/>
      </c>
      <c r="AJ83" s="153"/>
      <c r="AK83" s="153"/>
      <c r="AL83" s="152" t="str">
        <f t="shared" si="820"/>
        <v/>
      </c>
      <c r="AM83" s="153"/>
      <c r="AN83" s="153"/>
      <c r="AO83" s="152" t="str">
        <f t="shared" si="821"/>
        <v/>
      </c>
      <c r="AP83" s="153"/>
      <c r="AQ83" s="154">
        <f t="shared" si="844"/>
        <v>0</v>
      </c>
      <c r="AR83" s="152" t="str">
        <f t="shared" si="822"/>
        <v/>
      </c>
      <c r="AS83" s="154">
        <f t="shared" si="845"/>
        <v>0</v>
      </c>
      <c r="AT83" s="154" t="str">
        <f t="shared" si="846"/>
        <v>-</v>
      </c>
      <c r="AU83" s="152" t="str">
        <f t="shared" si="823"/>
        <v/>
      </c>
      <c r="AV83" s="154" t="str">
        <f t="shared" si="847"/>
        <v>-</v>
      </c>
      <c r="AW83" s="154" t="str">
        <f t="shared" si="848"/>
        <v>-</v>
      </c>
      <c r="AX83" s="152" t="str">
        <f t="shared" si="824"/>
        <v/>
      </c>
      <c r="AY83" s="154" t="str">
        <f t="shared" ref="AY83:AZ83" si="974">IF(SUM(X83,AJ83)=0,"-",SUM(X83,AJ83))</f>
        <v>-</v>
      </c>
      <c r="AZ83" s="154" t="str">
        <f t="shared" si="974"/>
        <v>-</v>
      </c>
      <c r="BA83" s="152" t="str">
        <f t="shared" si="826"/>
        <v/>
      </c>
      <c r="BB83" s="154" t="str">
        <f t="shared" ref="BB83:BC83" si="975">IF(SUM(AA83,AM83)=0,"-",SUM(AA83,AM83))</f>
        <v>-</v>
      </c>
      <c r="BC83" s="154" t="str">
        <f t="shared" si="975"/>
        <v>-</v>
      </c>
      <c r="BD83" s="152" t="str">
        <f t="shared" si="828"/>
        <v/>
      </c>
      <c r="BE83" s="154" t="str">
        <f t="shared" ref="BE83:BF83" si="976">IF(SUM(AD83,AP83)=0,"-",SUM(AD83,AP83))</f>
        <v>-</v>
      </c>
      <c r="BF83" s="154" t="str">
        <f t="shared" si="976"/>
        <v>-</v>
      </c>
      <c r="BG83" s="152" t="str">
        <f t="shared" si="830"/>
        <v/>
      </c>
      <c r="BH83" s="154" t="str">
        <f t="shared" si="852"/>
        <v>-</v>
      </c>
      <c r="BI83" s="154">
        <f t="shared" si="853"/>
        <v>0</v>
      </c>
      <c r="BJ83" s="152" t="str">
        <f t="shared" si="831"/>
        <v/>
      </c>
      <c r="BK83" s="154">
        <f t="shared" si="854"/>
        <v>0</v>
      </c>
      <c r="BL83" s="154">
        <f t="shared" si="855"/>
        <v>0</v>
      </c>
      <c r="BM83" s="152" t="str">
        <f t="shared" si="832"/>
        <v/>
      </c>
      <c r="BN83" s="154">
        <f t="shared" ref="BN83:BO83" si="977">SUM(AJ83,X83,I83)</f>
        <v>0</v>
      </c>
      <c r="BO83" s="154">
        <f t="shared" si="977"/>
        <v>0</v>
      </c>
      <c r="BP83" s="152" t="str">
        <f t="shared" si="834"/>
        <v/>
      </c>
      <c r="BQ83" s="154">
        <f t="shared" ref="BQ83:BR83" si="978">SUM(AM83,AA83,L83)</f>
        <v>0</v>
      </c>
      <c r="BR83" s="154">
        <f t="shared" si="978"/>
        <v>0</v>
      </c>
      <c r="BS83" s="152" t="str">
        <f t="shared" si="836"/>
        <v/>
      </c>
      <c r="BT83" s="154">
        <f t="shared" ref="BT83:BU83" si="979">SUM(AP83,AD83,O83)</f>
        <v>0</v>
      </c>
      <c r="BU83" s="154">
        <f t="shared" si="979"/>
        <v>0</v>
      </c>
      <c r="BV83" s="152" t="str">
        <f t="shared" si="838"/>
        <v/>
      </c>
      <c r="BW83" s="154">
        <f t="shared" si="859"/>
        <v>0</v>
      </c>
      <c r="BX83" s="137"/>
      <c r="BY83" s="137"/>
      <c r="BZ83" s="137"/>
      <c r="CA83" s="137"/>
    </row>
    <row r="84" ht="15.75" hidden="1" customHeight="1">
      <c r="A84" s="99" t="str">
        <f t="shared" si="839"/>
        <v>December</v>
      </c>
      <c r="B84" s="143" t="s">
        <v>57</v>
      </c>
      <c r="C84" s="122" t="s">
        <v>55</v>
      </c>
      <c r="D84" s="151"/>
      <c r="E84" s="152" t="str">
        <f t="shared" si="809"/>
        <v/>
      </c>
      <c r="F84" s="151"/>
      <c r="G84" s="151"/>
      <c r="H84" s="152" t="str">
        <f t="shared" si="810"/>
        <v/>
      </c>
      <c r="I84" s="153"/>
      <c r="J84" s="153"/>
      <c r="K84" s="152" t="str">
        <f t="shared" si="811"/>
        <v/>
      </c>
      <c r="L84" s="153"/>
      <c r="M84" s="153"/>
      <c r="N84" s="152" t="str">
        <f t="shared" si="812"/>
        <v/>
      </c>
      <c r="O84" s="153"/>
      <c r="P84" s="154">
        <f t="shared" si="840"/>
        <v>0</v>
      </c>
      <c r="Q84" s="152" t="str">
        <f t="shared" si="813"/>
        <v/>
      </c>
      <c r="R84" s="154">
        <f t="shared" si="841"/>
        <v>0</v>
      </c>
      <c r="S84" s="153"/>
      <c r="T84" s="152" t="str">
        <f t="shared" si="814"/>
        <v/>
      </c>
      <c r="U84" s="153"/>
      <c r="V84" s="153"/>
      <c r="W84" s="152" t="str">
        <f t="shared" si="815"/>
        <v/>
      </c>
      <c r="X84" s="153"/>
      <c r="Y84" s="153">
        <v>50.0</v>
      </c>
      <c r="Z84" s="152">
        <f t="shared" si="816"/>
        <v>3.6</v>
      </c>
      <c r="AA84" s="153">
        <v>180.0</v>
      </c>
      <c r="AB84" s="153"/>
      <c r="AC84" s="152" t="str">
        <f t="shared" si="817"/>
        <v/>
      </c>
      <c r="AD84" s="153"/>
      <c r="AE84" s="154">
        <f t="shared" si="842"/>
        <v>50</v>
      </c>
      <c r="AF84" s="152">
        <f t="shared" si="818"/>
        <v>3.6</v>
      </c>
      <c r="AG84" s="154">
        <f t="shared" si="843"/>
        <v>180</v>
      </c>
      <c r="AH84" s="153"/>
      <c r="AI84" s="152" t="str">
        <f t="shared" si="819"/>
        <v/>
      </c>
      <c r="AJ84" s="153"/>
      <c r="AK84" s="153"/>
      <c r="AL84" s="152" t="str">
        <f t="shared" si="820"/>
        <v/>
      </c>
      <c r="AM84" s="153"/>
      <c r="AN84" s="153"/>
      <c r="AO84" s="152" t="str">
        <f t="shared" si="821"/>
        <v/>
      </c>
      <c r="AP84" s="153"/>
      <c r="AQ84" s="154">
        <f t="shared" si="844"/>
        <v>0</v>
      </c>
      <c r="AR84" s="152" t="str">
        <f t="shared" si="822"/>
        <v/>
      </c>
      <c r="AS84" s="154">
        <f t="shared" si="845"/>
        <v>0</v>
      </c>
      <c r="AT84" s="154" t="str">
        <f t="shared" si="846"/>
        <v>-</v>
      </c>
      <c r="AU84" s="152" t="str">
        <f t="shared" si="823"/>
        <v/>
      </c>
      <c r="AV84" s="154" t="str">
        <f t="shared" si="847"/>
        <v>-</v>
      </c>
      <c r="AW84" s="154" t="str">
        <f t="shared" si="848"/>
        <v>-</v>
      </c>
      <c r="AX84" s="152" t="str">
        <f t="shared" si="824"/>
        <v/>
      </c>
      <c r="AY84" s="154" t="str">
        <f t="shared" ref="AY84:AZ84" si="980">IF(SUM(X84,AJ84)=0,"-",SUM(X84,AJ84))</f>
        <v>-</v>
      </c>
      <c r="AZ84" s="154">
        <f t="shared" si="980"/>
        <v>50</v>
      </c>
      <c r="BA84" s="152">
        <f t="shared" si="826"/>
        <v>3.6</v>
      </c>
      <c r="BB84" s="154">
        <f t="shared" ref="BB84:BC84" si="981">IF(SUM(AA84,AM84)=0,"-",SUM(AA84,AM84))</f>
        <v>180</v>
      </c>
      <c r="BC84" s="154" t="str">
        <f t="shared" si="981"/>
        <v>-</v>
      </c>
      <c r="BD84" s="152" t="str">
        <f t="shared" si="828"/>
        <v/>
      </c>
      <c r="BE84" s="154" t="str">
        <f t="shared" ref="BE84:BF84" si="982">IF(SUM(AD84,AP84)=0,"-",SUM(AD84,AP84))</f>
        <v>-</v>
      </c>
      <c r="BF84" s="154">
        <f t="shared" si="982"/>
        <v>50</v>
      </c>
      <c r="BG84" s="152">
        <f t="shared" si="830"/>
        <v>3.6</v>
      </c>
      <c r="BH84" s="154">
        <f t="shared" si="852"/>
        <v>180</v>
      </c>
      <c r="BI84" s="154">
        <f t="shared" si="853"/>
        <v>0</v>
      </c>
      <c r="BJ84" s="152" t="str">
        <f t="shared" si="831"/>
        <v/>
      </c>
      <c r="BK84" s="154">
        <f t="shared" si="854"/>
        <v>0</v>
      </c>
      <c r="BL84" s="154">
        <f t="shared" si="855"/>
        <v>0</v>
      </c>
      <c r="BM84" s="152" t="str">
        <f t="shared" si="832"/>
        <v/>
      </c>
      <c r="BN84" s="154">
        <f t="shared" ref="BN84:BO84" si="983">SUM(AJ84,X84,I84)</f>
        <v>0</v>
      </c>
      <c r="BO84" s="154">
        <f t="shared" si="983"/>
        <v>50</v>
      </c>
      <c r="BP84" s="152">
        <f t="shared" si="834"/>
        <v>3.6</v>
      </c>
      <c r="BQ84" s="154">
        <f t="shared" ref="BQ84:BR84" si="984">SUM(AM84,AA84,L84)</f>
        <v>180</v>
      </c>
      <c r="BR84" s="154">
        <f t="shared" si="984"/>
        <v>0</v>
      </c>
      <c r="BS84" s="152" t="str">
        <f t="shared" si="836"/>
        <v/>
      </c>
      <c r="BT84" s="154">
        <f t="shared" ref="BT84:BU84" si="985">SUM(AP84,AD84,O84)</f>
        <v>0</v>
      </c>
      <c r="BU84" s="154">
        <f t="shared" si="985"/>
        <v>50</v>
      </c>
      <c r="BV84" s="152">
        <f t="shared" si="838"/>
        <v>3.6</v>
      </c>
      <c r="BW84" s="154">
        <f t="shared" si="859"/>
        <v>180</v>
      </c>
      <c r="BX84" s="137"/>
      <c r="BY84" s="137"/>
      <c r="BZ84" s="137"/>
      <c r="CA84" s="137"/>
    </row>
    <row r="85" ht="15.75" hidden="1" customHeight="1">
      <c r="A85" s="99" t="str">
        <f t="shared" si="839"/>
        <v>December</v>
      </c>
      <c r="B85" s="143" t="s">
        <v>57</v>
      </c>
      <c r="C85" s="122" t="s">
        <v>56</v>
      </c>
      <c r="D85" s="151"/>
      <c r="E85" s="152" t="str">
        <f t="shared" si="809"/>
        <v/>
      </c>
      <c r="F85" s="151"/>
      <c r="G85" s="151"/>
      <c r="H85" s="152" t="str">
        <f t="shared" si="810"/>
        <v/>
      </c>
      <c r="I85" s="153"/>
      <c r="J85" s="153"/>
      <c r="K85" s="152" t="str">
        <f t="shared" si="811"/>
        <v/>
      </c>
      <c r="L85" s="153"/>
      <c r="M85" s="153"/>
      <c r="N85" s="152" t="str">
        <f t="shared" si="812"/>
        <v/>
      </c>
      <c r="O85" s="153"/>
      <c r="P85" s="154">
        <f t="shared" si="840"/>
        <v>0</v>
      </c>
      <c r="Q85" s="152" t="str">
        <f t="shared" si="813"/>
        <v/>
      </c>
      <c r="R85" s="154">
        <f t="shared" si="841"/>
        <v>0</v>
      </c>
      <c r="S85" s="153"/>
      <c r="T85" s="152" t="str">
        <f t="shared" si="814"/>
        <v/>
      </c>
      <c r="U85" s="153"/>
      <c r="V85" s="153">
        <v>500.0</v>
      </c>
      <c r="W85" s="152">
        <f t="shared" si="815"/>
        <v>4.7</v>
      </c>
      <c r="X85" s="153">
        <v>2350.0</v>
      </c>
      <c r="Y85" s="153"/>
      <c r="Z85" s="152" t="str">
        <f t="shared" si="816"/>
        <v/>
      </c>
      <c r="AA85" s="153"/>
      <c r="AB85" s="153"/>
      <c r="AC85" s="152" t="str">
        <f t="shared" si="817"/>
        <v/>
      </c>
      <c r="AD85" s="153"/>
      <c r="AE85" s="154">
        <f t="shared" si="842"/>
        <v>500</v>
      </c>
      <c r="AF85" s="152">
        <f t="shared" si="818"/>
        <v>4.7</v>
      </c>
      <c r="AG85" s="154">
        <f t="shared" si="843"/>
        <v>2350</v>
      </c>
      <c r="AH85" s="153"/>
      <c r="AI85" s="152" t="str">
        <f t="shared" si="819"/>
        <v/>
      </c>
      <c r="AJ85" s="153"/>
      <c r="AK85" s="153"/>
      <c r="AL85" s="152" t="str">
        <f t="shared" si="820"/>
        <v/>
      </c>
      <c r="AM85" s="153"/>
      <c r="AN85" s="153"/>
      <c r="AO85" s="152" t="str">
        <f t="shared" si="821"/>
        <v/>
      </c>
      <c r="AP85" s="153"/>
      <c r="AQ85" s="154">
        <f t="shared" si="844"/>
        <v>0</v>
      </c>
      <c r="AR85" s="152" t="str">
        <f t="shared" si="822"/>
        <v/>
      </c>
      <c r="AS85" s="154">
        <f t="shared" si="845"/>
        <v>0</v>
      </c>
      <c r="AT85" s="154" t="str">
        <f t="shared" si="846"/>
        <v>-</v>
      </c>
      <c r="AU85" s="152" t="str">
        <f t="shared" si="823"/>
        <v/>
      </c>
      <c r="AV85" s="154" t="str">
        <f t="shared" si="847"/>
        <v>-</v>
      </c>
      <c r="AW85" s="154">
        <f t="shared" si="848"/>
        <v>500</v>
      </c>
      <c r="AX85" s="152">
        <f t="shared" si="824"/>
        <v>4.7</v>
      </c>
      <c r="AY85" s="154">
        <f t="shared" ref="AY85:AZ85" si="986">IF(SUM(X85,AJ85)=0,"-",SUM(X85,AJ85))</f>
        <v>2350</v>
      </c>
      <c r="AZ85" s="154" t="str">
        <f t="shared" si="986"/>
        <v>-</v>
      </c>
      <c r="BA85" s="152" t="str">
        <f t="shared" si="826"/>
        <v/>
      </c>
      <c r="BB85" s="154" t="str">
        <f t="shared" ref="BB85:BC85" si="987">IF(SUM(AA85,AM85)=0,"-",SUM(AA85,AM85))</f>
        <v>-</v>
      </c>
      <c r="BC85" s="154" t="str">
        <f t="shared" si="987"/>
        <v>-</v>
      </c>
      <c r="BD85" s="152" t="str">
        <f t="shared" si="828"/>
        <v/>
      </c>
      <c r="BE85" s="154" t="str">
        <f t="shared" ref="BE85:BF85" si="988">IF(SUM(AD85,AP85)=0,"-",SUM(AD85,AP85))</f>
        <v>-</v>
      </c>
      <c r="BF85" s="154">
        <f t="shared" si="988"/>
        <v>500</v>
      </c>
      <c r="BG85" s="152">
        <f t="shared" si="830"/>
        <v>4.7</v>
      </c>
      <c r="BH85" s="154">
        <f t="shared" si="852"/>
        <v>2350</v>
      </c>
      <c r="BI85" s="154">
        <f t="shared" si="853"/>
        <v>0</v>
      </c>
      <c r="BJ85" s="152" t="str">
        <f t="shared" si="831"/>
        <v/>
      </c>
      <c r="BK85" s="154">
        <f t="shared" si="854"/>
        <v>0</v>
      </c>
      <c r="BL85" s="154">
        <f t="shared" si="855"/>
        <v>500</v>
      </c>
      <c r="BM85" s="152">
        <f t="shared" si="832"/>
        <v>4.7</v>
      </c>
      <c r="BN85" s="154">
        <f t="shared" ref="BN85:BO85" si="989">SUM(AJ85,X85,I85)</f>
        <v>2350</v>
      </c>
      <c r="BO85" s="154">
        <f t="shared" si="989"/>
        <v>0</v>
      </c>
      <c r="BP85" s="152" t="str">
        <f t="shared" si="834"/>
        <v/>
      </c>
      <c r="BQ85" s="154">
        <f t="shared" ref="BQ85:BR85" si="990">SUM(AM85,AA85,L85)</f>
        <v>0</v>
      </c>
      <c r="BR85" s="154">
        <f t="shared" si="990"/>
        <v>0</v>
      </c>
      <c r="BS85" s="152" t="str">
        <f t="shared" si="836"/>
        <v/>
      </c>
      <c r="BT85" s="154">
        <f t="shared" ref="BT85:BU85" si="991">SUM(AP85,AD85,O85)</f>
        <v>0</v>
      </c>
      <c r="BU85" s="154">
        <f t="shared" si="991"/>
        <v>500</v>
      </c>
      <c r="BV85" s="152">
        <f t="shared" si="838"/>
        <v>4.7</v>
      </c>
      <c r="BW85" s="154">
        <f t="shared" si="859"/>
        <v>2350</v>
      </c>
      <c r="BX85" s="137"/>
      <c r="BY85" s="137"/>
      <c r="BZ85" s="137"/>
      <c r="CA85" s="137"/>
    </row>
    <row r="86" ht="15.75" customHeight="1">
      <c r="A86" s="128"/>
      <c r="B86" s="143" t="s">
        <v>60</v>
      </c>
      <c r="C86" s="129"/>
      <c r="D86" s="149">
        <f>SUM(D62:D85)</f>
        <v>502</v>
      </c>
      <c r="E86" s="150">
        <f t="shared" si="809"/>
        <v>5.528087649</v>
      </c>
      <c r="F86" s="149">
        <f t="shared" ref="F86:G86" si="992">SUM(F62:F85)</f>
        <v>2775.1</v>
      </c>
      <c r="G86" s="149">
        <f t="shared" si="992"/>
        <v>0</v>
      </c>
      <c r="H86" s="150" t="str">
        <f t="shared" si="810"/>
        <v/>
      </c>
      <c r="I86" s="149">
        <f t="shared" ref="I86:J86" si="993">SUM(I62:I85)</f>
        <v>0</v>
      </c>
      <c r="J86" s="149">
        <f t="shared" si="993"/>
        <v>59.5</v>
      </c>
      <c r="K86" s="150">
        <f t="shared" si="811"/>
        <v>0</v>
      </c>
      <c r="L86" s="149">
        <f t="shared" ref="L86:M86" si="994">SUM(L62:L85)</f>
        <v>0</v>
      </c>
      <c r="M86" s="149">
        <f t="shared" si="994"/>
        <v>0</v>
      </c>
      <c r="N86" s="150" t="str">
        <f t="shared" si="812"/>
        <v/>
      </c>
      <c r="O86" s="149">
        <f t="shared" ref="O86:P86" si="995">SUM(O62:O85)</f>
        <v>0</v>
      </c>
      <c r="P86" s="149">
        <f t="shared" si="995"/>
        <v>561.5</v>
      </c>
      <c r="Q86" s="150">
        <f t="shared" si="813"/>
        <v>4.942297418</v>
      </c>
      <c r="R86" s="149">
        <f t="shared" ref="R86:S86" si="996">SUM(R62:R85)</f>
        <v>2775.1</v>
      </c>
      <c r="S86" s="149">
        <f t="shared" si="996"/>
        <v>0</v>
      </c>
      <c r="T86" s="150" t="str">
        <f t="shared" si="814"/>
        <v/>
      </c>
      <c r="U86" s="149">
        <f t="shared" ref="U86:V86" si="997">SUM(U62:U85)</f>
        <v>0</v>
      </c>
      <c r="V86" s="149">
        <f t="shared" si="997"/>
        <v>2827</v>
      </c>
      <c r="W86" s="150">
        <f t="shared" si="815"/>
        <v>3.847718429</v>
      </c>
      <c r="X86" s="149">
        <f t="shared" ref="X86:Y86" si="998">SUM(X62:X85)</f>
        <v>10877.5</v>
      </c>
      <c r="Y86" s="149">
        <f t="shared" si="998"/>
        <v>50</v>
      </c>
      <c r="Z86" s="150">
        <f t="shared" si="816"/>
        <v>3.6</v>
      </c>
      <c r="AA86" s="149">
        <f t="shared" ref="AA86:AB86" si="999">SUM(AA62:AA85)</f>
        <v>180</v>
      </c>
      <c r="AB86" s="149">
        <f t="shared" si="999"/>
        <v>0</v>
      </c>
      <c r="AC86" s="150" t="str">
        <f t="shared" si="817"/>
        <v/>
      </c>
      <c r="AD86" s="149">
        <f t="shared" ref="AD86:AE86" si="1000">SUM(AD62:AD85)</f>
        <v>0</v>
      </c>
      <c r="AE86" s="149">
        <f t="shared" si="1000"/>
        <v>2877</v>
      </c>
      <c r="AF86" s="150">
        <f t="shared" si="818"/>
        <v>3.843413278</v>
      </c>
      <c r="AG86" s="149">
        <f t="shared" ref="AG86:AH86" si="1001">SUM(AG62:AG85)</f>
        <v>11057.5</v>
      </c>
      <c r="AH86" s="149">
        <f t="shared" si="1001"/>
        <v>0</v>
      </c>
      <c r="AI86" s="150" t="str">
        <f t="shared" si="819"/>
        <v/>
      </c>
      <c r="AJ86" s="149">
        <f t="shared" ref="AJ86:AK86" si="1002">SUM(AJ62:AJ85)</f>
        <v>0</v>
      </c>
      <c r="AK86" s="149">
        <f t="shared" si="1002"/>
        <v>0</v>
      </c>
      <c r="AL86" s="150" t="str">
        <f t="shared" si="820"/>
        <v/>
      </c>
      <c r="AM86" s="149">
        <f t="shared" ref="AM86:AN86" si="1003">SUM(AM62:AM85)</f>
        <v>0</v>
      </c>
      <c r="AN86" s="149">
        <f t="shared" si="1003"/>
        <v>0</v>
      </c>
      <c r="AO86" s="150" t="str">
        <f t="shared" si="821"/>
        <v/>
      </c>
      <c r="AP86" s="149">
        <f t="shared" ref="AP86:AQ86" si="1004">SUM(AP62:AP85)</f>
        <v>0</v>
      </c>
      <c r="AQ86" s="149">
        <f t="shared" si="1004"/>
        <v>0</v>
      </c>
      <c r="AR86" s="150" t="str">
        <f t="shared" si="822"/>
        <v/>
      </c>
      <c r="AS86" s="149">
        <f t="shared" ref="AS86:AT86" si="1005">SUM(AS62:AS85)</f>
        <v>0</v>
      </c>
      <c r="AT86" s="149">
        <f t="shared" si="1005"/>
        <v>0</v>
      </c>
      <c r="AU86" s="150" t="str">
        <f t="shared" si="823"/>
        <v/>
      </c>
      <c r="AV86" s="149">
        <f t="shared" ref="AV86:AW86" si="1006">SUM(AV62:AV85)</f>
        <v>0</v>
      </c>
      <c r="AW86" s="149">
        <f t="shared" si="1006"/>
        <v>2827</v>
      </c>
      <c r="AX86" s="150">
        <f t="shared" si="824"/>
        <v>3.847718429</v>
      </c>
      <c r="AY86" s="149">
        <f t="shared" ref="AY86:AZ86" si="1007">SUM(AY62:AY85)</f>
        <v>10877.5</v>
      </c>
      <c r="AZ86" s="149">
        <f t="shared" si="1007"/>
        <v>50</v>
      </c>
      <c r="BA86" s="150">
        <f t="shared" si="826"/>
        <v>3.6</v>
      </c>
      <c r="BB86" s="149">
        <f t="shared" ref="BB86:BC86" si="1008">SUM(BB62:BB85)</f>
        <v>180</v>
      </c>
      <c r="BC86" s="149">
        <f t="shared" si="1008"/>
        <v>0</v>
      </c>
      <c r="BD86" s="150" t="str">
        <f t="shared" si="828"/>
        <v/>
      </c>
      <c r="BE86" s="149">
        <f t="shared" ref="BE86:BF86" si="1009">SUM(BE62:BE85)</f>
        <v>0</v>
      </c>
      <c r="BF86" s="149">
        <f t="shared" si="1009"/>
        <v>2877</v>
      </c>
      <c r="BG86" s="150">
        <f t="shared" si="830"/>
        <v>3.843413278</v>
      </c>
      <c r="BH86" s="149">
        <f t="shared" ref="BH86:BI86" si="1010">SUM(BH62:BH85)</f>
        <v>11057.5</v>
      </c>
      <c r="BI86" s="149">
        <f t="shared" si="1010"/>
        <v>502</v>
      </c>
      <c r="BJ86" s="150">
        <f t="shared" si="831"/>
        <v>5.528087649</v>
      </c>
      <c r="BK86" s="149">
        <f t="shared" ref="BK86:BL86" si="1011">SUM(BK62:BK85)</f>
        <v>2775.1</v>
      </c>
      <c r="BL86" s="149">
        <f t="shared" si="1011"/>
        <v>2827</v>
      </c>
      <c r="BM86" s="150">
        <f t="shared" si="832"/>
        <v>3.847718429</v>
      </c>
      <c r="BN86" s="149">
        <f t="shared" ref="BN86:BO86" si="1012">SUM(BN62:BN85)</f>
        <v>10877.5</v>
      </c>
      <c r="BO86" s="149">
        <f t="shared" si="1012"/>
        <v>109.5</v>
      </c>
      <c r="BP86" s="150">
        <f t="shared" si="834"/>
        <v>1.643835616</v>
      </c>
      <c r="BQ86" s="149">
        <f t="shared" ref="BQ86:BR86" si="1013">SUM(BQ62:BQ85)</f>
        <v>180</v>
      </c>
      <c r="BR86" s="149">
        <f t="shared" si="1013"/>
        <v>0</v>
      </c>
      <c r="BS86" s="150" t="str">
        <f t="shared" si="836"/>
        <v/>
      </c>
      <c r="BT86" s="149">
        <f t="shared" ref="BT86:BU86" si="1014">SUM(BT62:BT85)</f>
        <v>0</v>
      </c>
      <c r="BU86" s="149">
        <f t="shared" si="1014"/>
        <v>3438.5</v>
      </c>
      <c r="BV86" s="150">
        <f t="shared" si="838"/>
        <v>4.022858805</v>
      </c>
      <c r="BW86" s="149">
        <f>SUM(BW62:BW85)</f>
        <v>13832.6</v>
      </c>
      <c r="BX86" s="133"/>
      <c r="BY86" s="133"/>
      <c r="BZ86" s="133"/>
      <c r="CA86" s="133"/>
    </row>
    <row r="87" ht="15.75" hidden="1" customHeight="1">
      <c r="A87" s="99" t="str">
        <f t="shared" ref="A87:A110" si="1021">LEFT(C87,FIND(" ",C87,1)-1)</f>
        <v>January</v>
      </c>
      <c r="B87" s="143" t="s">
        <v>60</v>
      </c>
      <c r="C87" s="122" t="s">
        <v>33</v>
      </c>
      <c r="D87" s="151"/>
      <c r="E87" s="152" t="str">
        <f t="shared" si="809"/>
        <v/>
      </c>
      <c r="F87" s="151"/>
      <c r="G87" s="151"/>
      <c r="H87" s="152" t="str">
        <f t="shared" si="810"/>
        <v/>
      </c>
      <c r="I87" s="153"/>
      <c r="J87" s="153"/>
      <c r="K87" s="152" t="str">
        <f t="shared" si="811"/>
        <v/>
      </c>
      <c r="L87" s="153"/>
      <c r="M87" s="153"/>
      <c r="N87" s="152" t="str">
        <f t="shared" si="812"/>
        <v/>
      </c>
      <c r="O87" s="153"/>
      <c r="P87" s="154">
        <f t="shared" ref="P87:P110" si="1022">SUM(D87,G87,J87,M87)</f>
        <v>0</v>
      </c>
      <c r="Q87" s="152" t="str">
        <f t="shared" si="813"/>
        <v/>
      </c>
      <c r="R87" s="154">
        <f t="shared" ref="R87:R110" si="1023">SUM(F87,I87,L87,O87)</f>
        <v>0</v>
      </c>
      <c r="S87" s="153"/>
      <c r="T87" s="152" t="str">
        <f t="shared" si="814"/>
        <v/>
      </c>
      <c r="U87" s="153"/>
      <c r="V87" s="153"/>
      <c r="W87" s="152" t="str">
        <f t="shared" si="815"/>
        <v/>
      </c>
      <c r="X87" s="153"/>
      <c r="Y87" s="153"/>
      <c r="Z87" s="152" t="str">
        <f t="shared" si="816"/>
        <v/>
      </c>
      <c r="AA87" s="153"/>
      <c r="AB87" s="153"/>
      <c r="AC87" s="152" t="str">
        <f t="shared" si="817"/>
        <v/>
      </c>
      <c r="AD87" s="153"/>
      <c r="AE87" s="154">
        <f t="shared" ref="AE87:AE110" si="1024">SUM(S87,V87,Y87,AB87)</f>
        <v>0</v>
      </c>
      <c r="AF87" s="152" t="str">
        <f t="shared" si="818"/>
        <v/>
      </c>
      <c r="AG87" s="154">
        <f t="shared" ref="AG87:AG110" si="1025">SUM(U87,X87,AA87,AD87)</f>
        <v>0</v>
      </c>
      <c r="AH87" s="153"/>
      <c r="AI87" s="152" t="str">
        <f t="shared" si="819"/>
        <v/>
      </c>
      <c r="AJ87" s="153"/>
      <c r="AK87" s="153"/>
      <c r="AL87" s="152" t="str">
        <f t="shared" si="820"/>
        <v/>
      </c>
      <c r="AM87" s="153"/>
      <c r="AN87" s="153"/>
      <c r="AO87" s="152" t="str">
        <f t="shared" si="821"/>
        <v/>
      </c>
      <c r="AP87" s="153"/>
      <c r="AQ87" s="154">
        <f t="shared" ref="AQ87:AQ110" si="1026">SUM(AH87,AK87,AN87)</f>
        <v>0</v>
      </c>
      <c r="AR87" s="152" t="str">
        <f t="shared" si="822"/>
        <v/>
      </c>
      <c r="AS87" s="154">
        <f t="shared" ref="AS87:AS110" si="1027">SUM(AJ87,AM87,AP87)</f>
        <v>0</v>
      </c>
      <c r="AT87" s="154" t="str">
        <f t="shared" ref="AT87:AT110" si="1028">IF(S87=0,"-",S87)</f>
        <v>-</v>
      </c>
      <c r="AU87" s="152" t="str">
        <f t="shared" si="823"/>
        <v/>
      </c>
      <c r="AV87" s="154" t="str">
        <f t="shared" ref="AV87:AV110" si="1029">IF(U87=0,"-",U87)</f>
        <v>-</v>
      </c>
      <c r="AW87" s="154" t="str">
        <f t="shared" ref="AW87:AW110" si="1030">IF(SUM(V87,AH87)=0,"-",SUM(V87,AH87))</f>
        <v>-</v>
      </c>
      <c r="AX87" s="152" t="str">
        <f t="shared" si="824"/>
        <v/>
      </c>
      <c r="AY87" s="154" t="str">
        <f t="shared" ref="AY87:AZ87" si="1015">IF(SUM(X87,AJ87)=0,"-",SUM(X87,AJ87))</f>
        <v>-</v>
      </c>
      <c r="AZ87" s="154" t="str">
        <f t="shared" si="1015"/>
        <v>-</v>
      </c>
      <c r="BA87" s="152" t="str">
        <f t="shared" si="826"/>
        <v/>
      </c>
      <c r="BB87" s="154" t="str">
        <f t="shared" ref="BB87:BC87" si="1016">IF(SUM(AA87,AM87)=0,"-",SUM(AA87,AM87))</f>
        <v>-</v>
      </c>
      <c r="BC87" s="154" t="str">
        <f t="shared" si="1016"/>
        <v>-</v>
      </c>
      <c r="BD87" s="152" t="str">
        <f t="shared" si="828"/>
        <v/>
      </c>
      <c r="BE87" s="154" t="str">
        <f t="shared" ref="BE87:BF87" si="1017">IF(SUM(AD87,AP87)=0,"-",SUM(AD87,AP87))</f>
        <v>-</v>
      </c>
      <c r="BF87" s="154" t="str">
        <f t="shared" si="1017"/>
        <v>-</v>
      </c>
      <c r="BG87" s="152" t="str">
        <f t="shared" si="830"/>
        <v/>
      </c>
      <c r="BH87" s="154" t="str">
        <f t="shared" ref="BH87:BH110" si="1034">IF(SUM(AG87,AS87)=0,"-",SUM(AG87,AS87))</f>
        <v>-</v>
      </c>
      <c r="BI87" s="154">
        <f t="shared" ref="BI87:BI110" si="1035">SUM(D87,S87)</f>
        <v>0</v>
      </c>
      <c r="BJ87" s="152" t="str">
        <f t="shared" si="831"/>
        <v/>
      </c>
      <c r="BK87" s="154">
        <f t="shared" ref="BK87:BK110" si="1036">SUM(F87,U87)</f>
        <v>0</v>
      </c>
      <c r="BL87" s="154">
        <f t="shared" ref="BL87:BL110" si="1037">SUM(AH87,V87,G87)</f>
        <v>0</v>
      </c>
      <c r="BM87" s="152" t="str">
        <f t="shared" si="832"/>
        <v/>
      </c>
      <c r="BN87" s="154">
        <f t="shared" ref="BN87:BO87" si="1018">SUM(AJ87,X87,I87)</f>
        <v>0</v>
      </c>
      <c r="BO87" s="154">
        <f t="shared" si="1018"/>
        <v>0</v>
      </c>
      <c r="BP87" s="152" t="str">
        <f t="shared" si="834"/>
        <v/>
      </c>
      <c r="BQ87" s="154">
        <f t="shared" ref="BQ87:BR87" si="1019">SUM(AM87,AA87,L87)</f>
        <v>0</v>
      </c>
      <c r="BR87" s="154">
        <f t="shared" si="1019"/>
        <v>0</v>
      </c>
      <c r="BS87" s="152" t="str">
        <f t="shared" si="836"/>
        <v/>
      </c>
      <c r="BT87" s="154">
        <f t="shared" ref="BT87:BU87" si="1020">SUM(AP87,AD87,O87)</f>
        <v>0</v>
      </c>
      <c r="BU87" s="154">
        <f t="shared" si="1020"/>
        <v>0</v>
      </c>
      <c r="BV87" s="152" t="str">
        <f t="shared" si="838"/>
        <v/>
      </c>
      <c r="BW87" s="154">
        <f t="shared" ref="BW87:BW110" si="1041">SUM(AS87,AG87,R87)</f>
        <v>0</v>
      </c>
      <c r="BX87" s="137"/>
      <c r="BY87" s="137"/>
      <c r="BZ87" s="137"/>
      <c r="CA87" s="137"/>
    </row>
    <row r="88" ht="15.75" hidden="1" customHeight="1">
      <c r="A88" s="99" t="str">
        <f t="shared" si="1021"/>
        <v>January</v>
      </c>
      <c r="B88" s="143" t="s">
        <v>60</v>
      </c>
      <c r="C88" s="122" t="s">
        <v>34</v>
      </c>
      <c r="D88" s="156">
        <v>100.0</v>
      </c>
      <c r="E88" s="152">
        <f t="shared" si="809"/>
        <v>4.11</v>
      </c>
      <c r="F88" s="156">
        <v>411.0</v>
      </c>
      <c r="G88" s="156">
        <v>75.0</v>
      </c>
      <c r="H88" s="152">
        <f t="shared" si="810"/>
        <v>4.346666667</v>
      </c>
      <c r="I88" s="158">
        <v>326.0</v>
      </c>
      <c r="J88" s="153"/>
      <c r="K88" s="152" t="str">
        <f t="shared" si="811"/>
        <v/>
      </c>
      <c r="L88" s="153"/>
      <c r="M88" s="153"/>
      <c r="N88" s="152" t="str">
        <f t="shared" si="812"/>
        <v/>
      </c>
      <c r="O88" s="153"/>
      <c r="P88" s="154">
        <f t="shared" si="1022"/>
        <v>175</v>
      </c>
      <c r="Q88" s="152">
        <f t="shared" si="813"/>
        <v>4.211428571</v>
      </c>
      <c r="R88" s="154">
        <f t="shared" si="1023"/>
        <v>737</v>
      </c>
      <c r="S88" s="158">
        <v>57.0</v>
      </c>
      <c r="T88" s="152">
        <f t="shared" si="814"/>
        <v>3.947368421</v>
      </c>
      <c r="U88" s="158">
        <v>225.0</v>
      </c>
      <c r="V88" s="158">
        <v>100.0</v>
      </c>
      <c r="W88" s="152">
        <f t="shared" si="815"/>
        <v>3.87</v>
      </c>
      <c r="X88" s="158">
        <v>387.0</v>
      </c>
      <c r="Y88" s="153"/>
      <c r="Z88" s="152" t="str">
        <f t="shared" si="816"/>
        <v/>
      </c>
      <c r="AA88" s="153"/>
      <c r="AB88" s="153"/>
      <c r="AC88" s="152" t="str">
        <f t="shared" si="817"/>
        <v/>
      </c>
      <c r="AD88" s="153"/>
      <c r="AE88" s="154">
        <f t="shared" si="1024"/>
        <v>157</v>
      </c>
      <c r="AF88" s="152">
        <f t="shared" si="818"/>
        <v>3.898089172</v>
      </c>
      <c r="AG88" s="154">
        <f t="shared" si="1025"/>
        <v>612</v>
      </c>
      <c r="AH88" s="153"/>
      <c r="AI88" s="152" t="str">
        <f t="shared" si="819"/>
        <v/>
      </c>
      <c r="AJ88" s="153"/>
      <c r="AK88" s="158">
        <v>50.0</v>
      </c>
      <c r="AL88" s="152">
        <f t="shared" si="820"/>
        <v>3.44</v>
      </c>
      <c r="AM88" s="158">
        <v>172.0</v>
      </c>
      <c r="AN88" s="153"/>
      <c r="AO88" s="152" t="str">
        <f t="shared" si="821"/>
        <v/>
      </c>
      <c r="AP88" s="153"/>
      <c r="AQ88" s="154">
        <f t="shared" si="1026"/>
        <v>50</v>
      </c>
      <c r="AR88" s="152">
        <f t="shared" si="822"/>
        <v>3.44</v>
      </c>
      <c r="AS88" s="154">
        <f t="shared" si="1027"/>
        <v>172</v>
      </c>
      <c r="AT88" s="154">
        <f t="shared" si="1028"/>
        <v>57</v>
      </c>
      <c r="AU88" s="152">
        <f t="shared" si="823"/>
        <v>3.947368421</v>
      </c>
      <c r="AV88" s="154">
        <f t="shared" si="1029"/>
        <v>225</v>
      </c>
      <c r="AW88" s="154">
        <f t="shared" si="1030"/>
        <v>100</v>
      </c>
      <c r="AX88" s="152">
        <f t="shared" si="824"/>
        <v>3.87</v>
      </c>
      <c r="AY88" s="154">
        <f t="shared" ref="AY88:AZ88" si="1031">IF(SUM(X88,AJ88)=0,"-",SUM(X88,AJ88))</f>
        <v>387</v>
      </c>
      <c r="AZ88" s="154">
        <f t="shared" si="1031"/>
        <v>50</v>
      </c>
      <c r="BA88" s="152">
        <f t="shared" si="826"/>
        <v>3.44</v>
      </c>
      <c r="BB88" s="154">
        <f t="shared" ref="BB88:BC88" si="1032">IF(SUM(AA88,AM88)=0,"-",SUM(AA88,AM88))</f>
        <v>172</v>
      </c>
      <c r="BC88" s="154" t="str">
        <f t="shared" si="1032"/>
        <v>-</v>
      </c>
      <c r="BD88" s="152" t="str">
        <f t="shared" si="828"/>
        <v/>
      </c>
      <c r="BE88" s="154" t="str">
        <f t="shared" ref="BE88:BF88" si="1033">IF(SUM(AD88,AP88)=0,"-",SUM(AD88,AP88))</f>
        <v>-</v>
      </c>
      <c r="BF88" s="154">
        <f t="shared" si="1033"/>
        <v>207</v>
      </c>
      <c r="BG88" s="152">
        <f t="shared" si="830"/>
        <v>3.787439614</v>
      </c>
      <c r="BH88" s="154">
        <f t="shared" si="1034"/>
        <v>784</v>
      </c>
      <c r="BI88" s="154">
        <f t="shared" si="1035"/>
        <v>157</v>
      </c>
      <c r="BJ88" s="152">
        <f t="shared" si="831"/>
        <v>4.050955414</v>
      </c>
      <c r="BK88" s="154">
        <f t="shared" si="1036"/>
        <v>636</v>
      </c>
      <c r="BL88" s="154">
        <f t="shared" si="1037"/>
        <v>175</v>
      </c>
      <c r="BM88" s="152">
        <f t="shared" si="832"/>
        <v>4.074285714</v>
      </c>
      <c r="BN88" s="154">
        <f t="shared" ref="BN88:BO88" si="1038">SUM(AJ88,X88,I88)</f>
        <v>713</v>
      </c>
      <c r="BO88" s="154">
        <f t="shared" si="1038"/>
        <v>50</v>
      </c>
      <c r="BP88" s="152">
        <f t="shared" si="834"/>
        <v>3.44</v>
      </c>
      <c r="BQ88" s="154">
        <f t="shared" ref="BQ88:BR88" si="1039">SUM(AM88,AA88,L88)</f>
        <v>172</v>
      </c>
      <c r="BR88" s="154">
        <f t="shared" si="1039"/>
        <v>0</v>
      </c>
      <c r="BS88" s="152" t="str">
        <f t="shared" si="836"/>
        <v/>
      </c>
      <c r="BT88" s="154">
        <f t="shared" ref="BT88:BU88" si="1040">SUM(AP88,AD88,O88)</f>
        <v>0</v>
      </c>
      <c r="BU88" s="154">
        <f t="shared" si="1040"/>
        <v>382</v>
      </c>
      <c r="BV88" s="152">
        <f t="shared" si="838"/>
        <v>3.981675393</v>
      </c>
      <c r="BW88" s="154">
        <f t="shared" si="1041"/>
        <v>1521</v>
      </c>
      <c r="BX88" s="137"/>
      <c r="BY88" s="137"/>
      <c r="BZ88" s="137"/>
      <c r="CA88" s="137"/>
    </row>
    <row r="89" ht="15.75" hidden="1" customHeight="1">
      <c r="A89" s="99" t="str">
        <f t="shared" si="1021"/>
        <v>February</v>
      </c>
      <c r="B89" s="143" t="s">
        <v>60</v>
      </c>
      <c r="C89" s="122" t="s">
        <v>35</v>
      </c>
      <c r="D89" s="156">
        <v>300.0</v>
      </c>
      <c r="E89" s="152">
        <f t="shared" si="809"/>
        <v>2.966666667</v>
      </c>
      <c r="F89" s="156">
        <v>890.0</v>
      </c>
      <c r="G89" s="156">
        <v>50.0</v>
      </c>
      <c r="H89" s="152">
        <f t="shared" si="810"/>
        <v>2.6</v>
      </c>
      <c r="I89" s="158">
        <v>130.0</v>
      </c>
      <c r="J89" s="158">
        <v>45.0</v>
      </c>
      <c r="K89" s="152">
        <f t="shared" si="811"/>
        <v>2.444444444</v>
      </c>
      <c r="L89" s="158">
        <v>110.0</v>
      </c>
      <c r="M89" s="153"/>
      <c r="N89" s="152" t="str">
        <f t="shared" si="812"/>
        <v/>
      </c>
      <c r="O89" s="153"/>
      <c r="P89" s="154">
        <f t="shared" si="1022"/>
        <v>395</v>
      </c>
      <c r="Q89" s="152">
        <f t="shared" si="813"/>
        <v>2.860759494</v>
      </c>
      <c r="R89" s="154">
        <f t="shared" si="1023"/>
        <v>1130</v>
      </c>
      <c r="S89" s="158">
        <v>50.0</v>
      </c>
      <c r="T89" s="152">
        <f t="shared" si="814"/>
        <v>2.1</v>
      </c>
      <c r="U89" s="158">
        <v>105.0</v>
      </c>
      <c r="V89" s="158">
        <v>250.0</v>
      </c>
      <c r="W89" s="152">
        <f t="shared" si="815"/>
        <v>2.04</v>
      </c>
      <c r="X89" s="158">
        <v>510.0</v>
      </c>
      <c r="Y89" s="158">
        <v>100.0</v>
      </c>
      <c r="Z89" s="152">
        <f t="shared" si="816"/>
        <v>1.9</v>
      </c>
      <c r="AA89" s="158">
        <v>190.0</v>
      </c>
      <c r="AB89" s="153"/>
      <c r="AC89" s="152" t="str">
        <f t="shared" si="817"/>
        <v/>
      </c>
      <c r="AD89" s="153"/>
      <c r="AE89" s="154">
        <f t="shared" si="1024"/>
        <v>400</v>
      </c>
      <c r="AF89" s="152">
        <f t="shared" si="818"/>
        <v>2.0125</v>
      </c>
      <c r="AG89" s="154">
        <f t="shared" si="1025"/>
        <v>805</v>
      </c>
      <c r="AH89" s="153"/>
      <c r="AI89" s="152" t="str">
        <f t="shared" si="819"/>
        <v/>
      </c>
      <c r="AJ89" s="153"/>
      <c r="AK89" s="158">
        <v>142.0</v>
      </c>
      <c r="AL89" s="152">
        <f t="shared" si="820"/>
        <v>1.690140845</v>
      </c>
      <c r="AM89" s="158">
        <v>240.0</v>
      </c>
      <c r="AN89" s="153"/>
      <c r="AO89" s="152" t="str">
        <f t="shared" si="821"/>
        <v/>
      </c>
      <c r="AP89" s="153"/>
      <c r="AQ89" s="154">
        <f t="shared" si="1026"/>
        <v>142</v>
      </c>
      <c r="AR89" s="152">
        <f t="shared" si="822"/>
        <v>1.690140845</v>
      </c>
      <c r="AS89" s="154">
        <f t="shared" si="1027"/>
        <v>240</v>
      </c>
      <c r="AT89" s="154">
        <f t="shared" si="1028"/>
        <v>50</v>
      </c>
      <c r="AU89" s="152">
        <f t="shared" si="823"/>
        <v>2.1</v>
      </c>
      <c r="AV89" s="154">
        <f t="shared" si="1029"/>
        <v>105</v>
      </c>
      <c r="AW89" s="154">
        <f t="shared" si="1030"/>
        <v>250</v>
      </c>
      <c r="AX89" s="152">
        <f t="shared" si="824"/>
        <v>2.04</v>
      </c>
      <c r="AY89" s="154">
        <f t="shared" ref="AY89:AZ89" si="1042">IF(SUM(X89,AJ89)=0,"-",SUM(X89,AJ89))</f>
        <v>510</v>
      </c>
      <c r="AZ89" s="154">
        <f t="shared" si="1042"/>
        <v>242</v>
      </c>
      <c r="BA89" s="152">
        <f t="shared" si="826"/>
        <v>1.776859504</v>
      </c>
      <c r="BB89" s="154">
        <f t="shared" ref="BB89:BC89" si="1043">IF(SUM(AA89,AM89)=0,"-",SUM(AA89,AM89))</f>
        <v>430</v>
      </c>
      <c r="BC89" s="154" t="str">
        <f t="shared" si="1043"/>
        <v>-</v>
      </c>
      <c r="BD89" s="152" t="str">
        <f t="shared" si="828"/>
        <v/>
      </c>
      <c r="BE89" s="154" t="str">
        <f t="shared" ref="BE89:BF89" si="1044">IF(SUM(AD89,AP89)=0,"-",SUM(AD89,AP89))</f>
        <v>-</v>
      </c>
      <c r="BF89" s="154">
        <f t="shared" si="1044"/>
        <v>542</v>
      </c>
      <c r="BG89" s="152">
        <f t="shared" si="830"/>
        <v>1.92804428</v>
      </c>
      <c r="BH89" s="154">
        <f t="shared" si="1034"/>
        <v>1045</v>
      </c>
      <c r="BI89" s="154">
        <f t="shared" si="1035"/>
        <v>350</v>
      </c>
      <c r="BJ89" s="152">
        <f t="shared" si="831"/>
        <v>2.842857143</v>
      </c>
      <c r="BK89" s="154">
        <f t="shared" si="1036"/>
        <v>995</v>
      </c>
      <c r="BL89" s="154">
        <f t="shared" si="1037"/>
        <v>300</v>
      </c>
      <c r="BM89" s="152">
        <f t="shared" si="832"/>
        <v>2.133333333</v>
      </c>
      <c r="BN89" s="154">
        <f t="shared" ref="BN89:BO89" si="1045">SUM(AJ89,X89,I89)</f>
        <v>640</v>
      </c>
      <c r="BO89" s="154">
        <f t="shared" si="1045"/>
        <v>287</v>
      </c>
      <c r="BP89" s="152">
        <f t="shared" si="834"/>
        <v>1.881533101</v>
      </c>
      <c r="BQ89" s="154">
        <f t="shared" ref="BQ89:BR89" si="1046">SUM(AM89,AA89,L89)</f>
        <v>540</v>
      </c>
      <c r="BR89" s="154">
        <f t="shared" si="1046"/>
        <v>0</v>
      </c>
      <c r="BS89" s="152" t="str">
        <f t="shared" si="836"/>
        <v/>
      </c>
      <c r="BT89" s="154">
        <f t="shared" ref="BT89:BU89" si="1047">SUM(AP89,AD89,O89)</f>
        <v>0</v>
      </c>
      <c r="BU89" s="154">
        <f t="shared" si="1047"/>
        <v>937</v>
      </c>
      <c r="BV89" s="152">
        <f t="shared" si="838"/>
        <v>2.321237994</v>
      </c>
      <c r="BW89" s="154">
        <f t="shared" si="1041"/>
        <v>2175</v>
      </c>
      <c r="BX89" s="137"/>
      <c r="BY89" s="137"/>
      <c r="BZ89" s="137"/>
      <c r="CA89" s="137"/>
    </row>
    <row r="90" ht="15.75" hidden="1" customHeight="1">
      <c r="A90" s="99" t="str">
        <f t="shared" si="1021"/>
        <v>February</v>
      </c>
      <c r="B90" s="143" t="s">
        <v>60</v>
      </c>
      <c r="C90" s="122" t="s">
        <v>36</v>
      </c>
      <c r="D90" s="156">
        <v>274.3</v>
      </c>
      <c r="E90" s="152">
        <f t="shared" si="809"/>
        <v>3.328472475</v>
      </c>
      <c r="F90" s="156">
        <v>913.0</v>
      </c>
      <c r="G90" s="156"/>
      <c r="H90" s="152" t="str">
        <f t="shared" si="810"/>
        <v/>
      </c>
      <c r="I90" s="153"/>
      <c r="J90" s="158">
        <v>125.7</v>
      </c>
      <c r="K90" s="152">
        <f t="shared" si="811"/>
        <v>3.142402546</v>
      </c>
      <c r="L90" s="158">
        <v>395.0</v>
      </c>
      <c r="M90" s="153"/>
      <c r="N90" s="152" t="str">
        <f t="shared" si="812"/>
        <v/>
      </c>
      <c r="O90" s="153"/>
      <c r="P90" s="154">
        <f t="shared" si="1022"/>
        <v>400</v>
      </c>
      <c r="Q90" s="152">
        <f t="shared" si="813"/>
        <v>3.27</v>
      </c>
      <c r="R90" s="154">
        <f t="shared" si="1023"/>
        <v>1308</v>
      </c>
      <c r="S90" s="158">
        <v>118.4</v>
      </c>
      <c r="T90" s="152">
        <f t="shared" si="814"/>
        <v>2.922297297</v>
      </c>
      <c r="U90" s="158">
        <v>346.0</v>
      </c>
      <c r="V90" s="158">
        <v>20.0</v>
      </c>
      <c r="W90" s="152">
        <f t="shared" si="815"/>
        <v>2.475</v>
      </c>
      <c r="X90" s="158">
        <v>49.5</v>
      </c>
      <c r="Y90" s="158">
        <v>19.6</v>
      </c>
      <c r="Z90" s="152">
        <f t="shared" si="816"/>
        <v>2.367346939</v>
      </c>
      <c r="AA90" s="158">
        <v>46.4</v>
      </c>
      <c r="AB90" s="153"/>
      <c r="AC90" s="152" t="str">
        <f t="shared" si="817"/>
        <v/>
      </c>
      <c r="AD90" s="153"/>
      <c r="AE90" s="154">
        <f t="shared" si="1024"/>
        <v>158</v>
      </c>
      <c r="AF90" s="152">
        <f t="shared" si="818"/>
        <v>2.796835443</v>
      </c>
      <c r="AG90" s="154">
        <f t="shared" si="1025"/>
        <v>441.9</v>
      </c>
      <c r="AH90" s="153"/>
      <c r="AI90" s="152" t="str">
        <f t="shared" si="819"/>
        <v/>
      </c>
      <c r="AJ90" s="153"/>
      <c r="AK90" s="153"/>
      <c r="AL90" s="152" t="str">
        <f t="shared" si="820"/>
        <v/>
      </c>
      <c r="AM90" s="153"/>
      <c r="AN90" s="153"/>
      <c r="AO90" s="152" t="str">
        <f t="shared" si="821"/>
        <v/>
      </c>
      <c r="AP90" s="153"/>
      <c r="AQ90" s="154">
        <f t="shared" si="1026"/>
        <v>0</v>
      </c>
      <c r="AR90" s="152" t="str">
        <f t="shared" si="822"/>
        <v/>
      </c>
      <c r="AS90" s="154">
        <f t="shared" si="1027"/>
        <v>0</v>
      </c>
      <c r="AT90" s="154">
        <f t="shared" si="1028"/>
        <v>118.4</v>
      </c>
      <c r="AU90" s="152">
        <f t="shared" si="823"/>
        <v>2.922297297</v>
      </c>
      <c r="AV90" s="154">
        <f t="shared" si="1029"/>
        <v>346</v>
      </c>
      <c r="AW90" s="154">
        <f t="shared" si="1030"/>
        <v>20</v>
      </c>
      <c r="AX90" s="152">
        <f t="shared" si="824"/>
        <v>2.475</v>
      </c>
      <c r="AY90" s="154">
        <f t="shared" ref="AY90:AZ90" si="1048">IF(SUM(X90,AJ90)=0,"-",SUM(X90,AJ90))</f>
        <v>49.5</v>
      </c>
      <c r="AZ90" s="154">
        <f t="shared" si="1048"/>
        <v>19.6</v>
      </c>
      <c r="BA90" s="152">
        <f t="shared" si="826"/>
        <v>2.367346939</v>
      </c>
      <c r="BB90" s="154">
        <f t="shared" ref="BB90:BC90" si="1049">IF(SUM(AA90,AM90)=0,"-",SUM(AA90,AM90))</f>
        <v>46.4</v>
      </c>
      <c r="BC90" s="154" t="str">
        <f t="shared" si="1049"/>
        <v>-</v>
      </c>
      <c r="BD90" s="152" t="str">
        <f t="shared" si="828"/>
        <v/>
      </c>
      <c r="BE90" s="154" t="str">
        <f t="shared" ref="BE90:BF90" si="1050">IF(SUM(AD90,AP90)=0,"-",SUM(AD90,AP90))</f>
        <v>-</v>
      </c>
      <c r="BF90" s="154">
        <f t="shared" si="1050"/>
        <v>158</v>
      </c>
      <c r="BG90" s="152">
        <f t="shared" si="830"/>
        <v>2.796835443</v>
      </c>
      <c r="BH90" s="154">
        <f t="shared" si="1034"/>
        <v>441.9</v>
      </c>
      <c r="BI90" s="154">
        <f t="shared" si="1035"/>
        <v>392.7</v>
      </c>
      <c r="BJ90" s="152">
        <f t="shared" si="831"/>
        <v>3.206009677</v>
      </c>
      <c r="BK90" s="154">
        <f t="shared" si="1036"/>
        <v>1259</v>
      </c>
      <c r="BL90" s="154">
        <f t="shared" si="1037"/>
        <v>20</v>
      </c>
      <c r="BM90" s="152">
        <f t="shared" si="832"/>
        <v>2.475</v>
      </c>
      <c r="BN90" s="154">
        <f t="shared" ref="BN90:BO90" si="1051">SUM(AJ90,X90,I90)</f>
        <v>49.5</v>
      </c>
      <c r="BO90" s="154">
        <f t="shared" si="1051"/>
        <v>145.3</v>
      </c>
      <c r="BP90" s="152">
        <f t="shared" si="834"/>
        <v>3.037852719</v>
      </c>
      <c r="BQ90" s="154">
        <f t="shared" ref="BQ90:BR90" si="1052">SUM(AM90,AA90,L90)</f>
        <v>441.4</v>
      </c>
      <c r="BR90" s="154">
        <f t="shared" si="1052"/>
        <v>0</v>
      </c>
      <c r="BS90" s="152" t="str">
        <f t="shared" si="836"/>
        <v/>
      </c>
      <c r="BT90" s="154">
        <f t="shared" ref="BT90:BU90" si="1053">SUM(AP90,AD90,O90)</f>
        <v>0</v>
      </c>
      <c r="BU90" s="154">
        <f t="shared" si="1053"/>
        <v>558</v>
      </c>
      <c r="BV90" s="152">
        <f t="shared" si="838"/>
        <v>3.136021505</v>
      </c>
      <c r="BW90" s="154">
        <f t="shared" si="1041"/>
        <v>1749.9</v>
      </c>
      <c r="BX90" s="137"/>
      <c r="BY90" s="137"/>
      <c r="BZ90" s="137"/>
      <c r="CA90" s="137"/>
    </row>
    <row r="91" ht="15.75" hidden="1" customHeight="1">
      <c r="A91" s="99" t="str">
        <f t="shared" si="1021"/>
        <v>March</v>
      </c>
      <c r="B91" s="143" t="s">
        <v>60</v>
      </c>
      <c r="C91" s="122" t="s">
        <v>37</v>
      </c>
      <c r="D91" s="151"/>
      <c r="E91" s="152" t="str">
        <f t="shared" si="809"/>
        <v/>
      </c>
      <c r="F91" s="151"/>
      <c r="G91" s="151"/>
      <c r="H91" s="152" t="str">
        <f t="shared" si="810"/>
        <v/>
      </c>
      <c r="I91" s="153"/>
      <c r="J91" s="153"/>
      <c r="K91" s="152" t="str">
        <f t="shared" si="811"/>
        <v/>
      </c>
      <c r="L91" s="153"/>
      <c r="M91" s="153"/>
      <c r="N91" s="152" t="str">
        <f t="shared" si="812"/>
        <v/>
      </c>
      <c r="O91" s="153"/>
      <c r="P91" s="154">
        <f t="shared" si="1022"/>
        <v>0</v>
      </c>
      <c r="Q91" s="152" t="str">
        <f t="shared" si="813"/>
        <v/>
      </c>
      <c r="R91" s="154">
        <f t="shared" si="1023"/>
        <v>0</v>
      </c>
      <c r="S91" s="153"/>
      <c r="T91" s="152" t="str">
        <f t="shared" si="814"/>
        <v/>
      </c>
      <c r="U91" s="153"/>
      <c r="V91" s="153"/>
      <c r="W91" s="152" t="str">
        <f t="shared" si="815"/>
        <v/>
      </c>
      <c r="X91" s="153"/>
      <c r="Y91" s="153"/>
      <c r="Z91" s="152" t="str">
        <f t="shared" si="816"/>
        <v/>
      </c>
      <c r="AA91" s="153"/>
      <c r="AB91" s="153"/>
      <c r="AC91" s="152" t="str">
        <f t="shared" si="817"/>
        <v/>
      </c>
      <c r="AD91" s="153"/>
      <c r="AE91" s="154">
        <f t="shared" si="1024"/>
        <v>0</v>
      </c>
      <c r="AF91" s="152" t="str">
        <f t="shared" si="818"/>
        <v/>
      </c>
      <c r="AG91" s="154">
        <f t="shared" si="1025"/>
        <v>0</v>
      </c>
      <c r="AH91" s="153"/>
      <c r="AI91" s="152" t="str">
        <f t="shared" si="819"/>
        <v/>
      </c>
      <c r="AJ91" s="153"/>
      <c r="AK91" s="153"/>
      <c r="AL91" s="152" t="str">
        <f t="shared" si="820"/>
        <v/>
      </c>
      <c r="AM91" s="153"/>
      <c r="AN91" s="153"/>
      <c r="AO91" s="152" t="str">
        <f t="shared" si="821"/>
        <v/>
      </c>
      <c r="AP91" s="153"/>
      <c r="AQ91" s="154">
        <f t="shared" si="1026"/>
        <v>0</v>
      </c>
      <c r="AR91" s="152" t="str">
        <f t="shared" si="822"/>
        <v/>
      </c>
      <c r="AS91" s="154">
        <f t="shared" si="1027"/>
        <v>0</v>
      </c>
      <c r="AT91" s="154" t="str">
        <f t="shared" si="1028"/>
        <v>-</v>
      </c>
      <c r="AU91" s="152" t="str">
        <f t="shared" si="823"/>
        <v/>
      </c>
      <c r="AV91" s="154" t="str">
        <f t="shared" si="1029"/>
        <v>-</v>
      </c>
      <c r="AW91" s="154" t="str">
        <f t="shared" si="1030"/>
        <v>-</v>
      </c>
      <c r="AX91" s="152" t="str">
        <f t="shared" si="824"/>
        <v/>
      </c>
      <c r="AY91" s="154" t="str">
        <f t="shared" ref="AY91:AZ91" si="1054">IF(SUM(X91,AJ91)=0,"-",SUM(X91,AJ91))</f>
        <v>-</v>
      </c>
      <c r="AZ91" s="154" t="str">
        <f t="shared" si="1054"/>
        <v>-</v>
      </c>
      <c r="BA91" s="152" t="str">
        <f t="shared" si="826"/>
        <v/>
      </c>
      <c r="BB91" s="154" t="str">
        <f t="shared" ref="BB91:BC91" si="1055">IF(SUM(AA91,AM91)=0,"-",SUM(AA91,AM91))</f>
        <v>-</v>
      </c>
      <c r="BC91" s="154" t="str">
        <f t="shared" si="1055"/>
        <v>-</v>
      </c>
      <c r="BD91" s="152" t="str">
        <f t="shared" si="828"/>
        <v/>
      </c>
      <c r="BE91" s="154" t="str">
        <f t="shared" ref="BE91:BF91" si="1056">IF(SUM(AD91,AP91)=0,"-",SUM(AD91,AP91))</f>
        <v>-</v>
      </c>
      <c r="BF91" s="154" t="str">
        <f t="shared" si="1056"/>
        <v>-</v>
      </c>
      <c r="BG91" s="152" t="str">
        <f t="shared" si="830"/>
        <v/>
      </c>
      <c r="BH91" s="154" t="str">
        <f t="shared" si="1034"/>
        <v>-</v>
      </c>
      <c r="BI91" s="154">
        <f t="shared" si="1035"/>
        <v>0</v>
      </c>
      <c r="BJ91" s="152" t="str">
        <f t="shared" si="831"/>
        <v/>
      </c>
      <c r="BK91" s="154">
        <f t="shared" si="1036"/>
        <v>0</v>
      </c>
      <c r="BL91" s="154">
        <f t="shared" si="1037"/>
        <v>0</v>
      </c>
      <c r="BM91" s="152" t="str">
        <f t="shared" si="832"/>
        <v/>
      </c>
      <c r="BN91" s="154">
        <f t="shared" ref="BN91:BO91" si="1057">SUM(AJ91,X91,I91)</f>
        <v>0</v>
      </c>
      <c r="BO91" s="154">
        <f t="shared" si="1057"/>
        <v>0</v>
      </c>
      <c r="BP91" s="152" t="str">
        <f t="shared" si="834"/>
        <v/>
      </c>
      <c r="BQ91" s="154">
        <f t="shared" ref="BQ91:BR91" si="1058">SUM(AM91,AA91,L91)</f>
        <v>0</v>
      </c>
      <c r="BR91" s="154">
        <f t="shared" si="1058"/>
        <v>0</v>
      </c>
      <c r="BS91" s="152" t="str">
        <f t="shared" si="836"/>
        <v/>
      </c>
      <c r="BT91" s="154">
        <f t="shared" ref="BT91:BU91" si="1059">SUM(AP91,AD91,O91)</f>
        <v>0</v>
      </c>
      <c r="BU91" s="154">
        <f t="shared" si="1059"/>
        <v>0</v>
      </c>
      <c r="BV91" s="152" t="str">
        <f t="shared" si="838"/>
        <v/>
      </c>
      <c r="BW91" s="154">
        <f t="shared" si="1041"/>
        <v>0</v>
      </c>
      <c r="BX91" s="137"/>
      <c r="BY91" s="137"/>
      <c r="BZ91" s="137"/>
      <c r="CA91" s="137"/>
    </row>
    <row r="92" ht="15.75" hidden="1" customHeight="1">
      <c r="A92" s="99" t="str">
        <f t="shared" si="1021"/>
        <v>March</v>
      </c>
      <c r="B92" s="143" t="s">
        <v>60</v>
      </c>
      <c r="C92" s="122" t="s">
        <v>38</v>
      </c>
      <c r="D92" s="151"/>
      <c r="E92" s="152" t="str">
        <f t="shared" si="809"/>
        <v/>
      </c>
      <c r="F92" s="151"/>
      <c r="G92" s="151"/>
      <c r="H92" s="152" t="str">
        <f t="shared" si="810"/>
        <v/>
      </c>
      <c r="I92" s="153"/>
      <c r="J92" s="153"/>
      <c r="K92" s="152" t="str">
        <f t="shared" si="811"/>
        <v/>
      </c>
      <c r="L92" s="153"/>
      <c r="M92" s="153"/>
      <c r="N92" s="152" t="str">
        <f t="shared" si="812"/>
        <v/>
      </c>
      <c r="O92" s="153"/>
      <c r="P92" s="154">
        <f t="shared" si="1022"/>
        <v>0</v>
      </c>
      <c r="Q92" s="152" t="str">
        <f t="shared" si="813"/>
        <v/>
      </c>
      <c r="R92" s="154">
        <f t="shared" si="1023"/>
        <v>0</v>
      </c>
      <c r="S92" s="153"/>
      <c r="T92" s="152" t="str">
        <f t="shared" si="814"/>
        <v/>
      </c>
      <c r="U92" s="153"/>
      <c r="V92" s="153"/>
      <c r="W92" s="152" t="str">
        <f t="shared" si="815"/>
        <v/>
      </c>
      <c r="X92" s="153"/>
      <c r="Y92" s="153"/>
      <c r="Z92" s="152" t="str">
        <f t="shared" si="816"/>
        <v/>
      </c>
      <c r="AA92" s="153"/>
      <c r="AB92" s="153"/>
      <c r="AC92" s="152" t="str">
        <f t="shared" si="817"/>
        <v/>
      </c>
      <c r="AD92" s="153"/>
      <c r="AE92" s="154">
        <f t="shared" si="1024"/>
        <v>0</v>
      </c>
      <c r="AF92" s="152" t="str">
        <f t="shared" si="818"/>
        <v/>
      </c>
      <c r="AG92" s="154">
        <f t="shared" si="1025"/>
        <v>0</v>
      </c>
      <c r="AH92" s="153"/>
      <c r="AI92" s="152" t="str">
        <f t="shared" si="819"/>
        <v/>
      </c>
      <c r="AJ92" s="153"/>
      <c r="AK92" s="153"/>
      <c r="AL92" s="152" t="str">
        <f t="shared" si="820"/>
        <v/>
      </c>
      <c r="AM92" s="153"/>
      <c r="AN92" s="153"/>
      <c r="AO92" s="152" t="str">
        <f t="shared" si="821"/>
        <v/>
      </c>
      <c r="AP92" s="153"/>
      <c r="AQ92" s="154">
        <f t="shared" si="1026"/>
        <v>0</v>
      </c>
      <c r="AR92" s="152" t="str">
        <f t="shared" si="822"/>
        <v/>
      </c>
      <c r="AS92" s="154">
        <f t="shared" si="1027"/>
        <v>0</v>
      </c>
      <c r="AT92" s="154" t="str">
        <f t="shared" si="1028"/>
        <v>-</v>
      </c>
      <c r="AU92" s="152" t="str">
        <f t="shared" si="823"/>
        <v/>
      </c>
      <c r="AV92" s="154" t="str">
        <f t="shared" si="1029"/>
        <v>-</v>
      </c>
      <c r="AW92" s="154" t="str">
        <f t="shared" si="1030"/>
        <v>-</v>
      </c>
      <c r="AX92" s="152" t="str">
        <f t="shared" si="824"/>
        <v/>
      </c>
      <c r="AY92" s="154" t="str">
        <f t="shared" ref="AY92:AZ92" si="1060">IF(SUM(X92,AJ92)=0,"-",SUM(X92,AJ92))</f>
        <v>-</v>
      </c>
      <c r="AZ92" s="154" t="str">
        <f t="shared" si="1060"/>
        <v>-</v>
      </c>
      <c r="BA92" s="152" t="str">
        <f t="shared" si="826"/>
        <v/>
      </c>
      <c r="BB92" s="154" t="str">
        <f t="shared" ref="BB92:BC92" si="1061">IF(SUM(AA92,AM92)=0,"-",SUM(AA92,AM92))</f>
        <v>-</v>
      </c>
      <c r="BC92" s="154" t="str">
        <f t="shared" si="1061"/>
        <v>-</v>
      </c>
      <c r="BD92" s="152" t="str">
        <f t="shared" si="828"/>
        <v/>
      </c>
      <c r="BE92" s="154" t="str">
        <f t="shared" ref="BE92:BF92" si="1062">IF(SUM(AD92,AP92)=0,"-",SUM(AD92,AP92))</f>
        <v>-</v>
      </c>
      <c r="BF92" s="154" t="str">
        <f t="shared" si="1062"/>
        <v>-</v>
      </c>
      <c r="BG92" s="152" t="str">
        <f t="shared" si="830"/>
        <v/>
      </c>
      <c r="BH92" s="154" t="str">
        <f t="shared" si="1034"/>
        <v>-</v>
      </c>
      <c r="BI92" s="154">
        <f t="shared" si="1035"/>
        <v>0</v>
      </c>
      <c r="BJ92" s="152" t="str">
        <f t="shared" si="831"/>
        <v/>
      </c>
      <c r="BK92" s="154">
        <f t="shared" si="1036"/>
        <v>0</v>
      </c>
      <c r="BL92" s="154">
        <f t="shared" si="1037"/>
        <v>0</v>
      </c>
      <c r="BM92" s="152" t="str">
        <f t="shared" si="832"/>
        <v/>
      </c>
      <c r="BN92" s="154">
        <f t="shared" ref="BN92:BO92" si="1063">SUM(AJ92,X92,I92)</f>
        <v>0</v>
      </c>
      <c r="BO92" s="154">
        <f t="shared" si="1063"/>
        <v>0</v>
      </c>
      <c r="BP92" s="152" t="str">
        <f t="shared" si="834"/>
        <v/>
      </c>
      <c r="BQ92" s="154">
        <f t="shared" ref="BQ92:BR92" si="1064">SUM(AM92,AA92,L92)</f>
        <v>0</v>
      </c>
      <c r="BR92" s="154">
        <f t="shared" si="1064"/>
        <v>0</v>
      </c>
      <c r="BS92" s="152" t="str">
        <f t="shared" si="836"/>
        <v/>
      </c>
      <c r="BT92" s="154">
        <f t="shared" ref="BT92:BU92" si="1065">SUM(AP92,AD92,O92)</f>
        <v>0</v>
      </c>
      <c r="BU92" s="154">
        <f t="shared" si="1065"/>
        <v>0</v>
      </c>
      <c r="BV92" s="152" t="str">
        <f t="shared" si="838"/>
        <v/>
      </c>
      <c r="BW92" s="154">
        <f t="shared" si="1041"/>
        <v>0</v>
      </c>
      <c r="BX92" s="137"/>
      <c r="BY92" s="137"/>
      <c r="BZ92" s="137"/>
      <c r="CA92" s="137"/>
    </row>
    <row r="93" ht="15.75" hidden="1" customHeight="1">
      <c r="A93" s="99" t="str">
        <f t="shared" si="1021"/>
        <v>April</v>
      </c>
      <c r="B93" s="143" t="s">
        <v>60</v>
      </c>
      <c r="C93" s="122" t="s">
        <v>39</v>
      </c>
      <c r="D93" s="151"/>
      <c r="E93" s="152" t="str">
        <f t="shared" si="809"/>
        <v/>
      </c>
      <c r="F93" s="151"/>
      <c r="G93" s="151"/>
      <c r="H93" s="152" t="str">
        <f t="shared" si="810"/>
        <v/>
      </c>
      <c r="I93" s="153"/>
      <c r="J93" s="153"/>
      <c r="K93" s="152" t="str">
        <f t="shared" si="811"/>
        <v/>
      </c>
      <c r="L93" s="153"/>
      <c r="M93" s="153"/>
      <c r="N93" s="152" t="str">
        <f t="shared" si="812"/>
        <v/>
      </c>
      <c r="O93" s="153"/>
      <c r="P93" s="154">
        <f t="shared" si="1022"/>
        <v>0</v>
      </c>
      <c r="Q93" s="152" t="str">
        <f t="shared" si="813"/>
        <v/>
      </c>
      <c r="R93" s="154">
        <f t="shared" si="1023"/>
        <v>0</v>
      </c>
      <c r="S93" s="153"/>
      <c r="T93" s="152" t="str">
        <f t="shared" si="814"/>
        <v/>
      </c>
      <c r="U93" s="153"/>
      <c r="V93" s="153"/>
      <c r="W93" s="152" t="str">
        <f t="shared" si="815"/>
        <v/>
      </c>
      <c r="X93" s="153"/>
      <c r="Y93" s="153"/>
      <c r="Z93" s="152" t="str">
        <f t="shared" si="816"/>
        <v/>
      </c>
      <c r="AA93" s="153"/>
      <c r="AB93" s="153"/>
      <c r="AC93" s="152" t="str">
        <f t="shared" si="817"/>
        <v/>
      </c>
      <c r="AD93" s="153"/>
      <c r="AE93" s="154">
        <f t="shared" si="1024"/>
        <v>0</v>
      </c>
      <c r="AF93" s="152" t="str">
        <f t="shared" si="818"/>
        <v/>
      </c>
      <c r="AG93" s="154">
        <f t="shared" si="1025"/>
        <v>0</v>
      </c>
      <c r="AH93" s="153"/>
      <c r="AI93" s="152" t="str">
        <f t="shared" si="819"/>
        <v/>
      </c>
      <c r="AJ93" s="153"/>
      <c r="AK93" s="153"/>
      <c r="AL93" s="152" t="str">
        <f t="shared" si="820"/>
        <v/>
      </c>
      <c r="AM93" s="153"/>
      <c r="AN93" s="153"/>
      <c r="AO93" s="152" t="str">
        <f t="shared" si="821"/>
        <v/>
      </c>
      <c r="AP93" s="153"/>
      <c r="AQ93" s="154">
        <f t="shared" si="1026"/>
        <v>0</v>
      </c>
      <c r="AR93" s="152" t="str">
        <f t="shared" si="822"/>
        <v/>
      </c>
      <c r="AS93" s="154">
        <f t="shared" si="1027"/>
        <v>0</v>
      </c>
      <c r="AT93" s="154" t="str">
        <f t="shared" si="1028"/>
        <v>-</v>
      </c>
      <c r="AU93" s="152" t="str">
        <f t="shared" si="823"/>
        <v/>
      </c>
      <c r="AV93" s="154" t="str">
        <f t="shared" si="1029"/>
        <v>-</v>
      </c>
      <c r="AW93" s="154" t="str">
        <f t="shared" si="1030"/>
        <v>-</v>
      </c>
      <c r="AX93" s="152" t="str">
        <f t="shared" si="824"/>
        <v/>
      </c>
      <c r="AY93" s="154" t="str">
        <f t="shared" ref="AY93:AZ93" si="1066">IF(SUM(X93,AJ93)=0,"-",SUM(X93,AJ93))</f>
        <v>-</v>
      </c>
      <c r="AZ93" s="154" t="str">
        <f t="shared" si="1066"/>
        <v>-</v>
      </c>
      <c r="BA93" s="152" t="str">
        <f t="shared" si="826"/>
        <v/>
      </c>
      <c r="BB93" s="154" t="str">
        <f t="shared" ref="BB93:BC93" si="1067">IF(SUM(AA93,AM93)=0,"-",SUM(AA93,AM93))</f>
        <v>-</v>
      </c>
      <c r="BC93" s="154" t="str">
        <f t="shared" si="1067"/>
        <v>-</v>
      </c>
      <c r="BD93" s="152" t="str">
        <f t="shared" si="828"/>
        <v/>
      </c>
      <c r="BE93" s="154" t="str">
        <f t="shared" ref="BE93:BF93" si="1068">IF(SUM(AD93,AP93)=0,"-",SUM(AD93,AP93))</f>
        <v>-</v>
      </c>
      <c r="BF93" s="154" t="str">
        <f t="shared" si="1068"/>
        <v>-</v>
      </c>
      <c r="BG93" s="152" t="str">
        <f t="shared" si="830"/>
        <v/>
      </c>
      <c r="BH93" s="154" t="str">
        <f t="shared" si="1034"/>
        <v>-</v>
      </c>
      <c r="BI93" s="154">
        <f t="shared" si="1035"/>
        <v>0</v>
      </c>
      <c r="BJ93" s="152" t="str">
        <f t="shared" si="831"/>
        <v/>
      </c>
      <c r="BK93" s="154">
        <f t="shared" si="1036"/>
        <v>0</v>
      </c>
      <c r="BL93" s="154">
        <f t="shared" si="1037"/>
        <v>0</v>
      </c>
      <c r="BM93" s="152" t="str">
        <f t="shared" si="832"/>
        <v/>
      </c>
      <c r="BN93" s="154">
        <f t="shared" ref="BN93:BO93" si="1069">SUM(AJ93,X93,I93)</f>
        <v>0</v>
      </c>
      <c r="BO93" s="154">
        <f t="shared" si="1069"/>
        <v>0</v>
      </c>
      <c r="BP93" s="152" t="str">
        <f t="shared" si="834"/>
        <v/>
      </c>
      <c r="BQ93" s="154">
        <f t="shared" ref="BQ93:BR93" si="1070">SUM(AM93,AA93,L93)</f>
        <v>0</v>
      </c>
      <c r="BR93" s="154">
        <f t="shared" si="1070"/>
        <v>0</v>
      </c>
      <c r="BS93" s="152" t="str">
        <f t="shared" si="836"/>
        <v/>
      </c>
      <c r="BT93" s="154">
        <f t="shared" ref="BT93:BU93" si="1071">SUM(AP93,AD93,O93)</f>
        <v>0</v>
      </c>
      <c r="BU93" s="154">
        <f t="shared" si="1071"/>
        <v>0</v>
      </c>
      <c r="BV93" s="152" t="str">
        <f t="shared" si="838"/>
        <v/>
      </c>
      <c r="BW93" s="154">
        <f t="shared" si="1041"/>
        <v>0</v>
      </c>
      <c r="BX93" s="137"/>
      <c r="BY93" s="137"/>
      <c r="BZ93" s="137"/>
      <c r="CA93" s="137"/>
    </row>
    <row r="94" ht="15.75" hidden="1" customHeight="1">
      <c r="A94" s="99" t="str">
        <f t="shared" si="1021"/>
        <v>April</v>
      </c>
      <c r="B94" s="143" t="s">
        <v>60</v>
      </c>
      <c r="C94" s="122" t="s">
        <v>40</v>
      </c>
      <c r="D94" s="151"/>
      <c r="E94" s="152" t="str">
        <f t="shared" si="809"/>
        <v/>
      </c>
      <c r="F94" s="151"/>
      <c r="G94" s="151"/>
      <c r="H94" s="152" t="str">
        <f t="shared" si="810"/>
        <v/>
      </c>
      <c r="I94" s="153"/>
      <c r="J94" s="158">
        <v>50.0</v>
      </c>
      <c r="K94" s="152">
        <f t="shared" si="811"/>
        <v>4.14</v>
      </c>
      <c r="L94" s="158">
        <v>207.0</v>
      </c>
      <c r="M94" s="153"/>
      <c r="N94" s="152" t="str">
        <f t="shared" si="812"/>
        <v/>
      </c>
      <c r="O94" s="153"/>
      <c r="P94" s="154">
        <f t="shared" si="1022"/>
        <v>50</v>
      </c>
      <c r="Q94" s="152">
        <f t="shared" si="813"/>
        <v>4.14</v>
      </c>
      <c r="R94" s="154">
        <f t="shared" si="1023"/>
        <v>207</v>
      </c>
      <c r="S94" s="153"/>
      <c r="T94" s="152" t="str">
        <f t="shared" si="814"/>
        <v/>
      </c>
      <c r="U94" s="153"/>
      <c r="V94" s="153"/>
      <c r="W94" s="152" t="str">
        <f t="shared" si="815"/>
        <v/>
      </c>
      <c r="X94" s="153"/>
      <c r="Y94" s="153"/>
      <c r="Z94" s="152" t="str">
        <f t="shared" si="816"/>
        <v/>
      </c>
      <c r="AA94" s="153"/>
      <c r="AB94" s="153"/>
      <c r="AC94" s="152" t="str">
        <f t="shared" si="817"/>
        <v/>
      </c>
      <c r="AD94" s="153"/>
      <c r="AE94" s="154">
        <f t="shared" si="1024"/>
        <v>0</v>
      </c>
      <c r="AF94" s="152" t="str">
        <f t="shared" si="818"/>
        <v/>
      </c>
      <c r="AG94" s="154">
        <f t="shared" si="1025"/>
        <v>0</v>
      </c>
      <c r="AH94" s="153"/>
      <c r="AI94" s="152" t="str">
        <f t="shared" si="819"/>
        <v/>
      </c>
      <c r="AJ94" s="153"/>
      <c r="AK94" s="153"/>
      <c r="AL94" s="152" t="str">
        <f t="shared" si="820"/>
        <v/>
      </c>
      <c r="AM94" s="153"/>
      <c r="AN94" s="153"/>
      <c r="AO94" s="152" t="str">
        <f t="shared" si="821"/>
        <v/>
      </c>
      <c r="AP94" s="153"/>
      <c r="AQ94" s="154">
        <f t="shared" si="1026"/>
        <v>0</v>
      </c>
      <c r="AR94" s="152" t="str">
        <f t="shared" si="822"/>
        <v/>
      </c>
      <c r="AS94" s="154">
        <f t="shared" si="1027"/>
        <v>0</v>
      </c>
      <c r="AT94" s="154" t="str">
        <f t="shared" si="1028"/>
        <v>-</v>
      </c>
      <c r="AU94" s="152" t="str">
        <f t="shared" si="823"/>
        <v/>
      </c>
      <c r="AV94" s="154" t="str">
        <f t="shared" si="1029"/>
        <v>-</v>
      </c>
      <c r="AW94" s="154" t="str">
        <f t="shared" si="1030"/>
        <v>-</v>
      </c>
      <c r="AX94" s="152" t="str">
        <f t="shared" si="824"/>
        <v/>
      </c>
      <c r="AY94" s="154" t="str">
        <f t="shared" ref="AY94:AZ94" si="1072">IF(SUM(X94,AJ94)=0,"-",SUM(X94,AJ94))</f>
        <v>-</v>
      </c>
      <c r="AZ94" s="154" t="str">
        <f t="shared" si="1072"/>
        <v>-</v>
      </c>
      <c r="BA94" s="152" t="str">
        <f t="shared" si="826"/>
        <v/>
      </c>
      <c r="BB94" s="154" t="str">
        <f t="shared" ref="BB94:BC94" si="1073">IF(SUM(AA94,AM94)=0,"-",SUM(AA94,AM94))</f>
        <v>-</v>
      </c>
      <c r="BC94" s="154" t="str">
        <f t="shared" si="1073"/>
        <v>-</v>
      </c>
      <c r="BD94" s="152" t="str">
        <f t="shared" si="828"/>
        <v/>
      </c>
      <c r="BE94" s="154" t="str">
        <f t="shared" ref="BE94:BF94" si="1074">IF(SUM(AD94,AP94)=0,"-",SUM(AD94,AP94))</f>
        <v>-</v>
      </c>
      <c r="BF94" s="154" t="str">
        <f t="shared" si="1074"/>
        <v>-</v>
      </c>
      <c r="BG94" s="152" t="str">
        <f t="shared" si="830"/>
        <v/>
      </c>
      <c r="BH94" s="154" t="str">
        <f t="shared" si="1034"/>
        <v>-</v>
      </c>
      <c r="BI94" s="154">
        <f t="shared" si="1035"/>
        <v>0</v>
      </c>
      <c r="BJ94" s="152" t="str">
        <f t="shared" si="831"/>
        <v/>
      </c>
      <c r="BK94" s="154">
        <f t="shared" si="1036"/>
        <v>0</v>
      </c>
      <c r="BL94" s="154">
        <f t="shared" si="1037"/>
        <v>0</v>
      </c>
      <c r="BM94" s="152" t="str">
        <f t="shared" si="832"/>
        <v/>
      </c>
      <c r="BN94" s="154">
        <f t="shared" ref="BN94:BO94" si="1075">SUM(AJ94,X94,I94)</f>
        <v>0</v>
      </c>
      <c r="BO94" s="154">
        <f t="shared" si="1075"/>
        <v>50</v>
      </c>
      <c r="BP94" s="152">
        <f t="shared" si="834"/>
        <v>4.14</v>
      </c>
      <c r="BQ94" s="154">
        <f t="shared" ref="BQ94:BR94" si="1076">SUM(AM94,AA94,L94)</f>
        <v>207</v>
      </c>
      <c r="BR94" s="154">
        <f t="shared" si="1076"/>
        <v>0</v>
      </c>
      <c r="BS94" s="152" t="str">
        <f t="shared" si="836"/>
        <v/>
      </c>
      <c r="BT94" s="154">
        <f t="shared" ref="BT94:BU94" si="1077">SUM(AP94,AD94,O94)</f>
        <v>0</v>
      </c>
      <c r="BU94" s="154">
        <f t="shared" si="1077"/>
        <v>50</v>
      </c>
      <c r="BV94" s="152">
        <f t="shared" si="838"/>
        <v>4.14</v>
      </c>
      <c r="BW94" s="154">
        <f t="shared" si="1041"/>
        <v>207</v>
      </c>
      <c r="BX94" s="137"/>
      <c r="BY94" s="137"/>
      <c r="BZ94" s="137"/>
      <c r="CA94" s="137"/>
    </row>
    <row r="95" ht="15.75" hidden="1" customHeight="1">
      <c r="A95" s="99" t="str">
        <f t="shared" si="1021"/>
        <v>May</v>
      </c>
      <c r="B95" s="143" t="s">
        <v>60</v>
      </c>
      <c r="C95" s="122" t="s">
        <v>41</v>
      </c>
      <c r="D95" s="151"/>
      <c r="E95" s="152" t="str">
        <f t="shared" si="809"/>
        <v/>
      </c>
      <c r="F95" s="151"/>
      <c r="G95" s="151"/>
      <c r="H95" s="152" t="str">
        <f t="shared" si="810"/>
        <v/>
      </c>
      <c r="I95" s="153"/>
      <c r="J95" s="158">
        <v>50.0</v>
      </c>
      <c r="K95" s="152">
        <f t="shared" si="811"/>
        <v>4.24</v>
      </c>
      <c r="L95" s="158">
        <v>212.0</v>
      </c>
      <c r="M95" s="153"/>
      <c r="N95" s="152" t="str">
        <f t="shared" si="812"/>
        <v/>
      </c>
      <c r="O95" s="153"/>
      <c r="P95" s="154">
        <f t="shared" si="1022"/>
        <v>50</v>
      </c>
      <c r="Q95" s="152">
        <f t="shared" si="813"/>
        <v>4.24</v>
      </c>
      <c r="R95" s="154">
        <f t="shared" si="1023"/>
        <v>212</v>
      </c>
      <c r="S95" s="153"/>
      <c r="T95" s="152" t="str">
        <f t="shared" si="814"/>
        <v/>
      </c>
      <c r="U95" s="153"/>
      <c r="V95" s="153"/>
      <c r="W95" s="152" t="str">
        <f t="shared" si="815"/>
        <v/>
      </c>
      <c r="X95" s="158"/>
      <c r="Y95" s="158">
        <v>30.0</v>
      </c>
      <c r="Z95" s="152">
        <f t="shared" si="816"/>
        <v>3.933333333</v>
      </c>
      <c r="AA95" s="158">
        <v>118.0</v>
      </c>
      <c r="AB95" s="153"/>
      <c r="AC95" s="152" t="str">
        <f t="shared" si="817"/>
        <v/>
      </c>
      <c r="AD95" s="153"/>
      <c r="AE95" s="154">
        <f t="shared" si="1024"/>
        <v>30</v>
      </c>
      <c r="AF95" s="152">
        <f t="shared" si="818"/>
        <v>3.933333333</v>
      </c>
      <c r="AG95" s="154">
        <f t="shared" si="1025"/>
        <v>118</v>
      </c>
      <c r="AH95" s="153"/>
      <c r="AI95" s="152" t="str">
        <f t="shared" si="819"/>
        <v/>
      </c>
      <c r="AJ95" s="153"/>
      <c r="AK95" s="153"/>
      <c r="AL95" s="152" t="str">
        <f t="shared" si="820"/>
        <v/>
      </c>
      <c r="AM95" s="153"/>
      <c r="AN95" s="153"/>
      <c r="AO95" s="152" t="str">
        <f t="shared" si="821"/>
        <v/>
      </c>
      <c r="AP95" s="153"/>
      <c r="AQ95" s="154">
        <f t="shared" si="1026"/>
        <v>0</v>
      </c>
      <c r="AR95" s="152" t="str">
        <f t="shared" si="822"/>
        <v/>
      </c>
      <c r="AS95" s="154">
        <f t="shared" si="1027"/>
        <v>0</v>
      </c>
      <c r="AT95" s="154" t="str">
        <f t="shared" si="1028"/>
        <v>-</v>
      </c>
      <c r="AU95" s="152" t="str">
        <f t="shared" si="823"/>
        <v/>
      </c>
      <c r="AV95" s="154" t="str">
        <f t="shared" si="1029"/>
        <v>-</v>
      </c>
      <c r="AW95" s="154" t="str">
        <f t="shared" si="1030"/>
        <v>-</v>
      </c>
      <c r="AX95" s="152" t="str">
        <f t="shared" si="824"/>
        <v/>
      </c>
      <c r="AY95" s="154" t="str">
        <f t="shared" ref="AY95:AZ95" si="1078">IF(SUM(X95,AJ95)=0,"-",SUM(X95,AJ95))</f>
        <v>-</v>
      </c>
      <c r="AZ95" s="154">
        <f t="shared" si="1078"/>
        <v>30</v>
      </c>
      <c r="BA95" s="152">
        <f t="shared" si="826"/>
        <v>3.933333333</v>
      </c>
      <c r="BB95" s="154">
        <f t="shared" ref="BB95:BC95" si="1079">IF(SUM(AA95,AM95)=0,"-",SUM(AA95,AM95))</f>
        <v>118</v>
      </c>
      <c r="BC95" s="154" t="str">
        <f t="shared" si="1079"/>
        <v>-</v>
      </c>
      <c r="BD95" s="152" t="str">
        <f t="shared" si="828"/>
        <v/>
      </c>
      <c r="BE95" s="154" t="str">
        <f t="shared" ref="BE95:BF95" si="1080">IF(SUM(AD95,AP95)=0,"-",SUM(AD95,AP95))</f>
        <v>-</v>
      </c>
      <c r="BF95" s="154">
        <f t="shared" si="1080"/>
        <v>30</v>
      </c>
      <c r="BG95" s="152">
        <f t="shared" si="830"/>
        <v>3.933333333</v>
      </c>
      <c r="BH95" s="154">
        <f t="shared" si="1034"/>
        <v>118</v>
      </c>
      <c r="BI95" s="154">
        <f t="shared" si="1035"/>
        <v>0</v>
      </c>
      <c r="BJ95" s="152" t="str">
        <f t="shared" si="831"/>
        <v/>
      </c>
      <c r="BK95" s="154">
        <f t="shared" si="1036"/>
        <v>0</v>
      </c>
      <c r="BL95" s="154">
        <f t="shared" si="1037"/>
        <v>0</v>
      </c>
      <c r="BM95" s="152" t="str">
        <f t="shared" si="832"/>
        <v/>
      </c>
      <c r="BN95" s="154">
        <f t="shared" ref="BN95:BO95" si="1081">SUM(AJ95,X95,I95)</f>
        <v>0</v>
      </c>
      <c r="BO95" s="154">
        <f t="shared" si="1081"/>
        <v>80</v>
      </c>
      <c r="BP95" s="152">
        <f t="shared" si="834"/>
        <v>4.125</v>
      </c>
      <c r="BQ95" s="154">
        <f t="shared" ref="BQ95:BR95" si="1082">SUM(AM95,AA95,L95)</f>
        <v>330</v>
      </c>
      <c r="BR95" s="154">
        <f t="shared" si="1082"/>
        <v>0</v>
      </c>
      <c r="BS95" s="152" t="str">
        <f t="shared" si="836"/>
        <v/>
      </c>
      <c r="BT95" s="154">
        <f t="shared" ref="BT95:BU95" si="1083">SUM(AP95,AD95,O95)</f>
        <v>0</v>
      </c>
      <c r="BU95" s="154">
        <f t="shared" si="1083"/>
        <v>80</v>
      </c>
      <c r="BV95" s="152">
        <f t="shared" si="838"/>
        <v>4.125</v>
      </c>
      <c r="BW95" s="154">
        <f t="shared" si="1041"/>
        <v>330</v>
      </c>
      <c r="BX95" s="137"/>
      <c r="BY95" s="137"/>
      <c r="BZ95" s="137"/>
      <c r="CA95" s="137"/>
    </row>
    <row r="96" ht="15.75" hidden="1" customHeight="1">
      <c r="A96" s="99" t="str">
        <f t="shared" si="1021"/>
        <v>May</v>
      </c>
      <c r="B96" s="143" t="s">
        <v>60</v>
      </c>
      <c r="C96" s="122" t="s">
        <v>42</v>
      </c>
      <c r="D96" s="151"/>
      <c r="E96" s="152" t="str">
        <f t="shared" si="809"/>
        <v/>
      </c>
      <c r="F96" s="151"/>
      <c r="G96" s="151"/>
      <c r="H96" s="152" t="str">
        <f t="shared" si="810"/>
        <v/>
      </c>
      <c r="I96" s="153"/>
      <c r="J96" s="153"/>
      <c r="K96" s="152" t="str">
        <f t="shared" si="811"/>
        <v/>
      </c>
      <c r="L96" s="153"/>
      <c r="M96" s="153"/>
      <c r="N96" s="152" t="str">
        <f t="shared" si="812"/>
        <v/>
      </c>
      <c r="O96" s="153"/>
      <c r="P96" s="154">
        <f t="shared" si="1022"/>
        <v>0</v>
      </c>
      <c r="Q96" s="152" t="str">
        <f t="shared" si="813"/>
        <v/>
      </c>
      <c r="R96" s="154">
        <f t="shared" si="1023"/>
        <v>0</v>
      </c>
      <c r="S96" s="153"/>
      <c r="T96" s="152" t="str">
        <f t="shared" si="814"/>
        <v/>
      </c>
      <c r="U96" s="153"/>
      <c r="V96" s="153"/>
      <c r="W96" s="152" t="str">
        <f t="shared" si="815"/>
        <v/>
      </c>
      <c r="X96" s="153"/>
      <c r="Y96" s="153"/>
      <c r="Z96" s="152" t="str">
        <f t="shared" si="816"/>
        <v/>
      </c>
      <c r="AA96" s="153"/>
      <c r="AB96" s="153"/>
      <c r="AC96" s="152" t="str">
        <f t="shared" si="817"/>
        <v/>
      </c>
      <c r="AD96" s="153"/>
      <c r="AE96" s="154">
        <f t="shared" si="1024"/>
        <v>0</v>
      </c>
      <c r="AF96" s="152" t="str">
        <f t="shared" si="818"/>
        <v/>
      </c>
      <c r="AG96" s="154">
        <f t="shared" si="1025"/>
        <v>0</v>
      </c>
      <c r="AH96" s="153"/>
      <c r="AI96" s="152" t="str">
        <f t="shared" si="819"/>
        <v/>
      </c>
      <c r="AJ96" s="153"/>
      <c r="AK96" s="153"/>
      <c r="AL96" s="152" t="str">
        <f t="shared" si="820"/>
        <v/>
      </c>
      <c r="AM96" s="153"/>
      <c r="AN96" s="153"/>
      <c r="AO96" s="152" t="str">
        <f t="shared" si="821"/>
        <v/>
      </c>
      <c r="AP96" s="153"/>
      <c r="AQ96" s="154">
        <f t="shared" si="1026"/>
        <v>0</v>
      </c>
      <c r="AR96" s="152" t="str">
        <f t="shared" si="822"/>
        <v/>
      </c>
      <c r="AS96" s="154">
        <f t="shared" si="1027"/>
        <v>0</v>
      </c>
      <c r="AT96" s="154" t="str">
        <f t="shared" si="1028"/>
        <v>-</v>
      </c>
      <c r="AU96" s="152" t="str">
        <f t="shared" si="823"/>
        <v/>
      </c>
      <c r="AV96" s="154" t="str">
        <f t="shared" si="1029"/>
        <v>-</v>
      </c>
      <c r="AW96" s="154" t="str">
        <f t="shared" si="1030"/>
        <v>-</v>
      </c>
      <c r="AX96" s="152" t="str">
        <f t="shared" si="824"/>
        <v/>
      </c>
      <c r="AY96" s="154" t="str">
        <f t="shared" ref="AY96:AZ96" si="1084">IF(SUM(X96,AJ96)=0,"-",SUM(X96,AJ96))</f>
        <v>-</v>
      </c>
      <c r="AZ96" s="154" t="str">
        <f t="shared" si="1084"/>
        <v>-</v>
      </c>
      <c r="BA96" s="152" t="str">
        <f t="shared" si="826"/>
        <v/>
      </c>
      <c r="BB96" s="154" t="str">
        <f t="shared" ref="BB96:BC96" si="1085">IF(SUM(AA96,AM96)=0,"-",SUM(AA96,AM96))</f>
        <v>-</v>
      </c>
      <c r="BC96" s="154" t="str">
        <f t="shared" si="1085"/>
        <v>-</v>
      </c>
      <c r="BD96" s="152" t="str">
        <f t="shared" si="828"/>
        <v/>
      </c>
      <c r="BE96" s="154" t="str">
        <f t="shared" ref="BE96:BF96" si="1086">IF(SUM(AD96,AP96)=0,"-",SUM(AD96,AP96))</f>
        <v>-</v>
      </c>
      <c r="BF96" s="154" t="str">
        <f t="shared" si="1086"/>
        <v>-</v>
      </c>
      <c r="BG96" s="152" t="str">
        <f t="shared" si="830"/>
        <v/>
      </c>
      <c r="BH96" s="154" t="str">
        <f t="shared" si="1034"/>
        <v>-</v>
      </c>
      <c r="BI96" s="154">
        <f t="shared" si="1035"/>
        <v>0</v>
      </c>
      <c r="BJ96" s="152" t="str">
        <f t="shared" si="831"/>
        <v/>
      </c>
      <c r="BK96" s="154">
        <f t="shared" si="1036"/>
        <v>0</v>
      </c>
      <c r="BL96" s="154">
        <f t="shared" si="1037"/>
        <v>0</v>
      </c>
      <c r="BM96" s="152" t="str">
        <f t="shared" si="832"/>
        <v/>
      </c>
      <c r="BN96" s="154">
        <f t="shared" ref="BN96:BO96" si="1087">SUM(AJ96,X96,I96)</f>
        <v>0</v>
      </c>
      <c r="BO96" s="154">
        <f t="shared" si="1087"/>
        <v>0</v>
      </c>
      <c r="BP96" s="152" t="str">
        <f t="shared" si="834"/>
        <v/>
      </c>
      <c r="BQ96" s="154">
        <f t="shared" ref="BQ96:BR96" si="1088">SUM(AM96,AA96,L96)</f>
        <v>0</v>
      </c>
      <c r="BR96" s="154">
        <f t="shared" si="1088"/>
        <v>0</v>
      </c>
      <c r="BS96" s="152" t="str">
        <f t="shared" si="836"/>
        <v/>
      </c>
      <c r="BT96" s="154">
        <f t="shared" ref="BT96:BU96" si="1089">SUM(AP96,AD96,O96)</f>
        <v>0</v>
      </c>
      <c r="BU96" s="154">
        <f t="shared" si="1089"/>
        <v>0</v>
      </c>
      <c r="BV96" s="152" t="str">
        <f t="shared" si="838"/>
        <v/>
      </c>
      <c r="BW96" s="154">
        <f t="shared" si="1041"/>
        <v>0</v>
      </c>
      <c r="BX96" s="137"/>
      <c r="BY96" s="137"/>
      <c r="BZ96" s="137"/>
      <c r="CA96" s="137"/>
    </row>
    <row r="97" ht="15.75" hidden="1" customHeight="1">
      <c r="A97" s="99" t="str">
        <f t="shared" si="1021"/>
        <v>June</v>
      </c>
      <c r="B97" s="143" t="s">
        <v>60</v>
      </c>
      <c r="C97" s="122" t="s">
        <v>43</v>
      </c>
      <c r="D97" s="151"/>
      <c r="E97" s="152" t="str">
        <f t="shared" si="809"/>
        <v/>
      </c>
      <c r="F97" s="151"/>
      <c r="G97" s="151"/>
      <c r="H97" s="152" t="str">
        <f t="shared" si="810"/>
        <v/>
      </c>
      <c r="I97" s="153"/>
      <c r="J97" s="153"/>
      <c r="K97" s="152" t="str">
        <f t="shared" si="811"/>
        <v/>
      </c>
      <c r="L97" s="153"/>
      <c r="M97" s="153"/>
      <c r="N97" s="152" t="str">
        <f t="shared" si="812"/>
        <v/>
      </c>
      <c r="O97" s="153"/>
      <c r="P97" s="154">
        <f t="shared" si="1022"/>
        <v>0</v>
      </c>
      <c r="Q97" s="152" t="str">
        <f t="shared" si="813"/>
        <v/>
      </c>
      <c r="R97" s="154">
        <f t="shared" si="1023"/>
        <v>0</v>
      </c>
      <c r="S97" s="153"/>
      <c r="T97" s="152" t="str">
        <f t="shared" si="814"/>
        <v/>
      </c>
      <c r="U97" s="153"/>
      <c r="V97" s="153"/>
      <c r="W97" s="152" t="str">
        <f t="shared" si="815"/>
        <v/>
      </c>
      <c r="X97" s="153"/>
      <c r="Y97" s="153"/>
      <c r="Z97" s="152" t="str">
        <f t="shared" si="816"/>
        <v/>
      </c>
      <c r="AA97" s="153"/>
      <c r="AB97" s="153"/>
      <c r="AC97" s="152" t="str">
        <f t="shared" si="817"/>
        <v/>
      </c>
      <c r="AD97" s="153"/>
      <c r="AE97" s="154">
        <f t="shared" si="1024"/>
        <v>0</v>
      </c>
      <c r="AF97" s="152" t="str">
        <f t="shared" si="818"/>
        <v/>
      </c>
      <c r="AG97" s="154">
        <f t="shared" si="1025"/>
        <v>0</v>
      </c>
      <c r="AH97" s="153"/>
      <c r="AI97" s="152" t="str">
        <f t="shared" si="819"/>
        <v/>
      </c>
      <c r="AJ97" s="153"/>
      <c r="AK97" s="153"/>
      <c r="AL97" s="152" t="str">
        <f t="shared" si="820"/>
        <v/>
      </c>
      <c r="AM97" s="153"/>
      <c r="AN97" s="153"/>
      <c r="AO97" s="152" t="str">
        <f t="shared" si="821"/>
        <v/>
      </c>
      <c r="AP97" s="153"/>
      <c r="AQ97" s="154">
        <f t="shared" si="1026"/>
        <v>0</v>
      </c>
      <c r="AR97" s="152" t="str">
        <f t="shared" si="822"/>
        <v/>
      </c>
      <c r="AS97" s="154">
        <f t="shared" si="1027"/>
        <v>0</v>
      </c>
      <c r="AT97" s="154" t="str">
        <f t="shared" si="1028"/>
        <v>-</v>
      </c>
      <c r="AU97" s="152" t="str">
        <f t="shared" si="823"/>
        <v/>
      </c>
      <c r="AV97" s="154" t="str">
        <f t="shared" si="1029"/>
        <v>-</v>
      </c>
      <c r="AW97" s="154" t="str">
        <f t="shared" si="1030"/>
        <v>-</v>
      </c>
      <c r="AX97" s="152" t="str">
        <f t="shared" si="824"/>
        <v/>
      </c>
      <c r="AY97" s="154" t="str">
        <f t="shared" ref="AY97:AZ97" si="1090">IF(SUM(X97,AJ97)=0,"-",SUM(X97,AJ97))</f>
        <v>-</v>
      </c>
      <c r="AZ97" s="154" t="str">
        <f t="shared" si="1090"/>
        <v>-</v>
      </c>
      <c r="BA97" s="152" t="str">
        <f t="shared" si="826"/>
        <v/>
      </c>
      <c r="BB97" s="154" t="str">
        <f t="shared" ref="BB97:BC97" si="1091">IF(SUM(AA97,AM97)=0,"-",SUM(AA97,AM97))</f>
        <v>-</v>
      </c>
      <c r="BC97" s="154" t="str">
        <f t="shared" si="1091"/>
        <v>-</v>
      </c>
      <c r="BD97" s="152" t="str">
        <f t="shared" si="828"/>
        <v/>
      </c>
      <c r="BE97" s="154" t="str">
        <f t="shared" ref="BE97:BF97" si="1092">IF(SUM(AD97,AP97)=0,"-",SUM(AD97,AP97))</f>
        <v>-</v>
      </c>
      <c r="BF97" s="154" t="str">
        <f t="shared" si="1092"/>
        <v>-</v>
      </c>
      <c r="BG97" s="152" t="str">
        <f t="shared" si="830"/>
        <v/>
      </c>
      <c r="BH97" s="154" t="str">
        <f t="shared" si="1034"/>
        <v>-</v>
      </c>
      <c r="BI97" s="154">
        <f t="shared" si="1035"/>
        <v>0</v>
      </c>
      <c r="BJ97" s="152" t="str">
        <f t="shared" si="831"/>
        <v/>
      </c>
      <c r="BK97" s="154">
        <f t="shared" si="1036"/>
        <v>0</v>
      </c>
      <c r="BL97" s="154">
        <f t="shared" si="1037"/>
        <v>0</v>
      </c>
      <c r="BM97" s="152" t="str">
        <f t="shared" si="832"/>
        <v/>
      </c>
      <c r="BN97" s="154">
        <f t="shared" ref="BN97:BO97" si="1093">SUM(AJ97,X97,I97)</f>
        <v>0</v>
      </c>
      <c r="BO97" s="154">
        <f t="shared" si="1093"/>
        <v>0</v>
      </c>
      <c r="BP97" s="152" t="str">
        <f t="shared" si="834"/>
        <v/>
      </c>
      <c r="BQ97" s="154">
        <f t="shared" ref="BQ97:BR97" si="1094">SUM(AM97,AA97,L97)</f>
        <v>0</v>
      </c>
      <c r="BR97" s="154">
        <f t="shared" si="1094"/>
        <v>0</v>
      </c>
      <c r="BS97" s="152" t="str">
        <f t="shared" si="836"/>
        <v/>
      </c>
      <c r="BT97" s="154">
        <f t="shared" ref="BT97:BU97" si="1095">SUM(AP97,AD97,O97)</f>
        <v>0</v>
      </c>
      <c r="BU97" s="154">
        <f t="shared" si="1095"/>
        <v>0</v>
      </c>
      <c r="BV97" s="152" t="str">
        <f t="shared" si="838"/>
        <v/>
      </c>
      <c r="BW97" s="154">
        <f t="shared" si="1041"/>
        <v>0</v>
      </c>
      <c r="BX97" s="137"/>
      <c r="BY97" s="137"/>
      <c r="BZ97" s="137"/>
      <c r="CA97" s="137"/>
    </row>
    <row r="98" ht="15.75" hidden="1" customHeight="1">
      <c r="A98" s="99" t="str">
        <f t="shared" si="1021"/>
        <v>June</v>
      </c>
      <c r="B98" s="143" t="s">
        <v>60</v>
      </c>
      <c r="C98" s="122" t="s">
        <v>44</v>
      </c>
      <c r="D98" s="151"/>
      <c r="E98" s="152" t="str">
        <f t="shared" si="809"/>
        <v/>
      </c>
      <c r="F98" s="151"/>
      <c r="G98" s="151"/>
      <c r="H98" s="152" t="str">
        <f t="shared" si="810"/>
        <v/>
      </c>
      <c r="I98" s="153"/>
      <c r="J98" s="153"/>
      <c r="K98" s="152" t="str">
        <f t="shared" si="811"/>
        <v/>
      </c>
      <c r="L98" s="153"/>
      <c r="M98" s="153"/>
      <c r="N98" s="152" t="str">
        <f t="shared" si="812"/>
        <v/>
      </c>
      <c r="O98" s="153"/>
      <c r="P98" s="154">
        <f t="shared" si="1022"/>
        <v>0</v>
      </c>
      <c r="Q98" s="152" t="str">
        <f t="shared" si="813"/>
        <v/>
      </c>
      <c r="R98" s="154">
        <f t="shared" si="1023"/>
        <v>0</v>
      </c>
      <c r="S98" s="153"/>
      <c r="T98" s="152" t="str">
        <f t="shared" si="814"/>
        <v/>
      </c>
      <c r="U98" s="153"/>
      <c r="V98" s="153"/>
      <c r="W98" s="152" t="str">
        <f t="shared" si="815"/>
        <v/>
      </c>
      <c r="X98" s="153"/>
      <c r="Y98" s="153"/>
      <c r="Z98" s="152" t="str">
        <f t="shared" si="816"/>
        <v/>
      </c>
      <c r="AA98" s="153"/>
      <c r="AB98" s="153"/>
      <c r="AC98" s="152" t="str">
        <f t="shared" si="817"/>
        <v/>
      </c>
      <c r="AD98" s="153"/>
      <c r="AE98" s="154">
        <f t="shared" si="1024"/>
        <v>0</v>
      </c>
      <c r="AF98" s="152" t="str">
        <f t="shared" si="818"/>
        <v/>
      </c>
      <c r="AG98" s="154">
        <f t="shared" si="1025"/>
        <v>0</v>
      </c>
      <c r="AH98" s="153"/>
      <c r="AI98" s="152" t="str">
        <f t="shared" si="819"/>
        <v/>
      </c>
      <c r="AJ98" s="153"/>
      <c r="AK98" s="153"/>
      <c r="AL98" s="152" t="str">
        <f t="shared" si="820"/>
        <v/>
      </c>
      <c r="AM98" s="153"/>
      <c r="AN98" s="153"/>
      <c r="AO98" s="152" t="str">
        <f t="shared" si="821"/>
        <v/>
      </c>
      <c r="AP98" s="153"/>
      <c r="AQ98" s="154">
        <f t="shared" si="1026"/>
        <v>0</v>
      </c>
      <c r="AR98" s="152" t="str">
        <f t="shared" si="822"/>
        <v/>
      </c>
      <c r="AS98" s="154">
        <f t="shared" si="1027"/>
        <v>0</v>
      </c>
      <c r="AT98" s="154" t="str">
        <f t="shared" si="1028"/>
        <v>-</v>
      </c>
      <c r="AU98" s="152" t="str">
        <f t="shared" si="823"/>
        <v/>
      </c>
      <c r="AV98" s="154" t="str">
        <f t="shared" si="1029"/>
        <v>-</v>
      </c>
      <c r="AW98" s="154" t="str">
        <f t="shared" si="1030"/>
        <v>-</v>
      </c>
      <c r="AX98" s="152" t="str">
        <f t="shared" si="824"/>
        <v/>
      </c>
      <c r="AY98" s="154" t="str">
        <f t="shared" ref="AY98:AZ98" si="1096">IF(SUM(X98,AJ98)=0,"-",SUM(X98,AJ98))</f>
        <v>-</v>
      </c>
      <c r="AZ98" s="154" t="str">
        <f t="shared" si="1096"/>
        <v>-</v>
      </c>
      <c r="BA98" s="152" t="str">
        <f t="shared" si="826"/>
        <v/>
      </c>
      <c r="BB98" s="154" t="str">
        <f t="shared" ref="BB98:BC98" si="1097">IF(SUM(AA98,AM98)=0,"-",SUM(AA98,AM98))</f>
        <v>-</v>
      </c>
      <c r="BC98" s="154" t="str">
        <f t="shared" si="1097"/>
        <v>-</v>
      </c>
      <c r="BD98" s="152" t="str">
        <f t="shared" si="828"/>
        <v/>
      </c>
      <c r="BE98" s="154" t="str">
        <f t="shared" ref="BE98:BF98" si="1098">IF(SUM(AD98,AP98)=0,"-",SUM(AD98,AP98))</f>
        <v>-</v>
      </c>
      <c r="BF98" s="154" t="str">
        <f t="shared" si="1098"/>
        <v>-</v>
      </c>
      <c r="BG98" s="152" t="str">
        <f t="shared" si="830"/>
        <v/>
      </c>
      <c r="BH98" s="154" t="str">
        <f t="shared" si="1034"/>
        <v>-</v>
      </c>
      <c r="BI98" s="154">
        <f t="shared" si="1035"/>
        <v>0</v>
      </c>
      <c r="BJ98" s="152" t="str">
        <f t="shared" si="831"/>
        <v/>
      </c>
      <c r="BK98" s="154">
        <f t="shared" si="1036"/>
        <v>0</v>
      </c>
      <c r="BL98" s="154">
        <f t="shared" si="1037"/>
        <v>0</v>
      </c>
      <c r="BM98" s="152" t="str">
        <f t="shared" si="832"/>
        <v/>
      </c>
      <c r="BN98" s="154">
        <f t="shared" ref="BN98:BO98" si="1099">SUM(AJ98,X98,I98)</f>
        <v>0</v>
      </c>
      <c r="BO98" s="154">
        <f t="shared" si="1099"/>
        <v>0</v>
      </c>
      <c r="BP98" s="152" t="str">
        <f t="shared" si="834"/>
        <v/>
      </c>
      <c r="BQ98" s="154">
        <f t="shared" ref="BQ98:BR98" si="1100">SUM(AM98,AA98,L98)</f>
        <v>0</v>
      </c>
      <c r="BR98" s="154">
        <f t="shared" si="1100"/>
        <v>0</v>
      </c>
      <c r="BS98" s="152" t="str">
        <f t="shared" si="836"/>
        <v/>
      </c>
      <c r="BT98" s="154">
        <f t="shared" ref="BT98:BU98" si="1101">SUM(AP98,AD98,O98)</f>
        <v>0</v>
      </c>
      <c r="BU98" s="154">
        <f t="shared" si="1101"/>
        <v>0</v>
      </c>
      <c r="BV98" s="152" t="str">
        <f t="shared" si="838"/>
        <v/>
      </c>
      <c r="BW98" s="154">
        <f t="shared" si="1041"/>
        <v>0</v>
      </c>
      <c r="BX98" s="137"/>
      <c r="BY98" s="137"/>
      <c r="BZ98" s="137"/>
      <c r="CA98" s="137"/>
    </row>
    <row r="99" ht="15.75" hidden="1" customHeight="1">
      <c r="A99" s="99" t="str">
        <f t="shared" si="1021"/>
        <v>July</v>
      </c>
      <c r="B99" s="143" t="s">
        <v>60</v>
      </c>
      <c r="C99" s="122" t="s">
        <v>45</v>
      </c>
      <c r="D99" s="151"/>
      <c r="E99" s="152" t="str">
        <f t="shared" si="809"/>
        <v/>
      </c>
      <c r="F99" s="151"/>
      <c r="G99" s="151"/>
      <c r="H99" s="152" t="str">
        <f t="shared" si="810"/>
        <v/>
      </c>
      <c r="I99" s="153"/>
      <c r="J99" s="153"/>
      <c r="K99" s="152" t="str">
        <f t="shared" si="811"/>
        <v/>
      </c>
      <c r="L99" s="153"/>
      <c r="M99" s="153"/>
      <c r="N99" s="152" t="str">
        <f t="shared" si="812"/>
        <v/>
      </c>
      <c r="O99" s="153"/>
      <c r="P99" s="154">
        <f t="shared" si="1022"/>
        <v>0</v>
      </c>
      <c r="Q99" s="152" t="str">
        <f t="shared" si="813"/>
        <v/>
      </c>
      <c r="R99" s="154">
        <f t="shared" si="1023"/>
        <v>0</v>
      </c>
      <c r="S99" s="153"/>
      <c r="T99" s="152" t="str">
        <f t="shared" si="814"/>
        <v/>
      </c>
      <c r="U99" s="153"/>
      <c r="V99" s="153"/>
      <c r="W99" s="152" t="str">
        <f t="shared" si="815"/>
        <v/>
      </c>
      <c r="X99" s="153"/>
      <c r="Y99" s="153"/>
      <c r="Z99" s="152" t="str">
        <f t="shared" si="816"/>
        <v/>
      </c>
      <c r="AA99" s="153"/>
      <c r="AB99" s="153"/>
      <c r="AC99" s="152" t="str">
        <f t="shared" si="817"/>
        <v/>
      </c>
      <c r="AD99" s="153"/>
      <c r="AE99" s="154">
        <f t="shared" si="1024"/>
        <v>0</v>
      </c>
      <c r="AF99" s="152" t="str">
        <f t="shared" si="818"/>
        <v/>
      </c>
      <c r="AG99" s="154">
        <f t="shared" si="1025"/>
        <v>0</v>
      </c>
      <c r="AH99" s="153"/>
      <c r="AI99" s="152" t="str">
        <f t="shared" si="819"/>
        <v/>
      </c>
      <c r="AJ99" s="153"/>
      <c r="AK99" s="153"/>
      <c r="AL99" s="152" t="str">
        <f t="shared" si="820"/>
        <v/>
      </c>
      <c r="AM99" s="153"/>
      <c r="AN99" s="153"/>
      <c r="AO99" s="152" t="str">
        <f t="shared" si="821"/>
        <v/>
      </c>
      <c r="AP99" s="153"/>
      <c r="AQ99" s="154">
        <f t="shared" si="1026"/>
        <v>0</v>
      </c>
      <c r="AR99" s="152" t="str">
        <f t="shared" si="822"/>
        <v/>
      </c>
      <c r="AS99" s="154">
        <f t="shared" si="1027"/>
        <v>0</v>
      </c>
      <c r="AT99" s="154" t="str">
        <f t="shared" si="1028"/>
        <v>-</v>
      </c>
      <c r="AU99" s="152" t="str">
        <f t="shared" si="823"/>
        <v/>
      </c>
      <c r="AV99" s="154" t="str">
        <f t="shared" si="1029"/>
        <v>-</v>
      </c>
      <c r="AW99" s="154" t="str">
        <f t="shared" si="1030"/>
        <v>-</v>
      </c>
      <c r="AX99" s="152" t="str">
        <f t="shared" si="824"/>
        <v/>
      </c>
      <c r="AY99" s="154" t="str">
        <f t="shared" ref="AY99:AZ99" si="1102">IF(SUM(X99,AJ99)=0,"-",SUM(X99,AJ99))</f>
        <v>-</v>
      </c>
      <c r="AZ99" s="154" t="str">
        <f t="shared" si="1102"/>
        <v>-</v>
      </c>
      <c r="BA99" s="152" t="str">
        <f t="shared" si="826"/>
        <v/>
      </c>
      <c r="BB99" s="154" t="str">
        <f t="shared" ref="BB99:BC99" si="1103">IF(SUM(AA99,AM99)=0,"-",SUM(AA99,AM99))</f>
        <v>-</v>
      </c>
      <c r="BC99" s="154" t="str">
        <f t="shared" si="1103"/>
        <v>-</v>
      </c>
      <c r="BD99" s="152" t="str">
        <f t="shared" si="828"/>
        <v/>
      </c>
      <c r="BE99" s="154" t="str">
        <f t="shared" ref="BE99:BF99" si="1104">IF(SUM(AD99,AP99)=0,"-",SUM(AD99,AP99))</f>
        <v>-</v>
      </c>
      <c r="BF99" s="154" t="str">
        <f t="shared" si="1104"/>
        <v>-</v>
      </c>
      <c r="BG99" s="152" t="str">
        <f t="shared" si="830"/>
        <v/>
      </c>
      <c r="BH99" s="154" t="str">
        <f t="shared" si="1034"/>
        <v>-</v>
      </c>
      <c r="BI99" s="154">
        <f t="shared" si="1035"/>
        <v>0</v>
      </c>
      <c r="BJ99" s="152" t="str">
        <f t="shared" si="831"/>
        <v/>
      </c>
      <c r="BK99" s="154">
        <f t="shared" si="1036"/>
        <v>0</v>
      </c>
      <c r="BL99" s="154">
        <f t="shared" si="1037"/>
        <v>0</v>
      </c>
      <c r="BM99" s="152" t="str">
        <f t="shared" si="832"/>
        <v/>
      </c>
      <c r="BN99" s="154">
        <f t="shared" ref="BN99:BO99" si="1105">SUM(AJ99,X99,I99)</f>
        <v>0</v>
      </c>
      <c r="BO99" s="154">
        <f t="shared" si="1105"/>
        <v>0</v>
      </c>
      <c r="BP99" s="152" t="str">
        <f t="shared" si="834"/>
        <v/>
      </c>
      <c r="BQ99" s="154">
        <f t="shared" ref="BQ99:BR99" si="1106">SUM(AM99,AA99,L99)</f>
        <v>0</v>
      </c>
      <c r="BR99" s="154">
        <f t="shared" si="1106"/>
        <v>0</v>
      </c>
      <c r="BS99" s="152" t="str">
        <f t="shared" si="836"/>
        <v/>
      </c>
      <c r="BT99" s="154">
        <f t="shared" ref="BT99:BU99" si="1107">SUM(AP99,AD99,O99)</f>
        <v>0</v>
      </c>
      <c r="BU99" s="154">
        <f t="shared" si="1107"/>
        <v>0</v>
      </c>
      <c r="BV99" s="152" t="str">
        <f t="shared" si="838"/>
        <v/>
      </c>
      <c r="BW99" s="154">
        <f t="shared" si="1041"/>
        <v>0</v>
      </c>
      <c r="BX99" s="137"/>
      <c r="BY99" s="137"/>
      <c r="BZ99" s="137"/>
      <c r="CA99" s="137"/>
    </row>
    <row r="100" ht="15.75" hidden="1" customHeight="1">
      <c r="A100" s="99" t="str">
        <f t="shared" si="1021"/>
        <v>July</v>
      </c>
      <c r="B100" s="143" t="s">
        <v>60</v>
      </c>
      <c r="C100" s="122" t="s">
        <v>46</v>
      </c>
      <c r="D100" s="151"/>
      <c r="E100" s="152" t="str">
        <f t="shared" si="809"/>
        <v/>
      </c>
      <c r="F100" s="151"/>
      <c r="G100" s="151"/>
      <c r="H100" s="152" t="str">
        <f t="shared" si="810"/>
        <v/>
      </c>
      <c r="I100" s="153"/>
      <c r="J100" s="153"/>
      <c r="K100" s="152" t="str">
        <f t="shared" si="811"/>
        <v/>
      </c>
      <c r="L100" s="153"/>
      <c r="M100" s="153"/>
      <c r="N100" s="152" t="str">
        <f t="shared" si="812"/>
        <v/>
      </c>
      <c r="O100" s="153"/>
      <c r="P100" s="154">
        <f t="shared" si="1022"/>
        <v>0</v>
      </c>
      <c r="Q100" s="152" t="str">
        <f t="shared" si="813"/>
        <v/>
      </c>
      <c r="R100" s="154">
        <f t="shared" si="1023"/>
        <v>0</v>
      </c>
      <c r="S100" s="153"/>
      <c r="T100" s="152" t="str">
        <f t="shared" si="814"/>
        <v/>
      </c>
      <c r="U100" s="153"/>
      <c r="V100" s="153"/>
      <c r="W100" s="152" t="str">
        <f t="shared" si="815"/>
        <v/>
      </c>
      <c r="X100" s="153"/>
      <c r="Y100" s="153"/>
      <c r="Z100" s="152" t="str">
        <f t="shared" si="816"/>
        <v/>
      </c>
      <c r="AA100" s="153"/>
      <c r="AB100" s="153"/>
      <c r="AC100" s="152" t="str">
        <f t="shared" si="817"/>
        <v/>
      </c>
      <c r="AD100" s="153"/>
      <c r="AE100" s="154">
        <f t="shared" si="1024"/>
        <v>0</v>
      </c>
      <c r="AF100" s="152" t="str">
        <f t="shared" si="818"/>
        <v/>
      </c>
      <c r="AG100" s="154">
        <f t="shared" si="1025"/>
        <v>0</v>
      </c>
      <c r="AH100" s="153"/>
      <c r="AI100" s="152" t="str">
        <f t="shared" si="819"/>
        <v/>
      </c>
      <c r="AJ100" s="153"/>
      <c r="AK100" s="153"/>
      <c r="AL100" s="152" t="str">
        <f t="shared" si="820"/>
        <v/>
      </c>
      <c r="AM100" s="153"/>
      <c r="AN100" s="153"/>
      <c r="AO100" s="152" t="str">
        <f t="shared" si="821"/>
        <v/>
      </c>
      <c r="AP100" s="153"/>
      <c r="AQ100" s="154">
        <f t="shared" si="1026"/>
        <v>0</v>
      </c>
      <c r="AR100" s="152" t="str">
        <f t="shared" si="822"/>
        <v/>
      </c>
      <c r="AS100" s="154">
        <f t="shared" si="1027"/>
        <v>0</v>
      </c>
      <c r="AT100" s="154" t="str">
        <f t="shared" si="1028"/>
        <v>-</v>
      </c>
      <c r="AU100" s="152" t="str">
        <f t="shared" si="823"/>
        <v/>
      </c>
      <c r="AV100" s="154" t="str">
        <f t="shared" si="1029"/>
        <v>-</v>
      </c>
      <c r="AW100" s="154" t="str">
        <f t="shared" si="1030"/>
        <v>-</v>
      </c>
      <c r="AX100" s="152" t="str">
        <f t="shared" si="824"/>
        <v/>
      </c>
      <c r="AY100" s="154" t="str">
        <f t="shared" ref="AY100:AZ100" si="1108">IF(SUM(X100,AJ100)=0,"-",SUM(X100,AJ100))</f>
        <v>-</v>
      </c>
      <c r="AZ100" s="154" t="str">
        <f t="shared" si="1108"/>
        <v>-</v>
      </c>
      <c r="BA100" s="152" t="str">
        <f t="shared" si="826"/>
        <v/>
      </c>
      <c r="BB100" s="154" t="str">
        <f t="shared" ref="BB100:BC100" si="1109">IF(SUM(AA100,AM100)=0,"-",SUM(AA100,AM100))</f>
        <v>-</v>
      </c>
      <c r="BC100" s="154" t="str">
        <f t="shared" si="1109"/>
        <v>-</v>
      </c>
      <c r="BD100" s="152" t="str">
        <f t="shared" si="828"/>
        <v/>
      </c>
      <c r="BE100" s="154" t="str">
        <f t="shared" ref="BE100:BF100" si="1110">IF(SUM(AD100,AP100)=0,"-",SUM(AD100,AP100))</f>
        <v>-</v>
      </c>
      <c r="BF100" s="154" t="str">
        <f t="shared" si="1110"/>
        <v>-</v>
      </c>
      <c r="BG100" s="152" t="str">
        <f t="shared" si="830"/>
        <v/>
      </c>
      <c r="BH100" s="154" t="str">
        <f t="shared" si="1034"/>
        <v>-</v>
      </c>
      <c r="BI100" s="154">
        <f t="shared" si="1035"/>
        <v>0</v>
      </c>
      <c r="BJ100" s="152" t="str">
        <f t="shared" si="831"/>
        <v/>
      </c>
      <c r="BK100" s="154">
        <f t="shared" si="1036"/>
        <v>0</v>
      </c>
      <c r="BL100" s="154">
        <f t="shared" si="1037"/>
        <v>0</v>
      </c>
      <c r="BM100" s="152" t="str">
        <f t="shared" si="832"/>
        <v/>
      </c>
      <c r="BN100" s="154">
        <f t="shared" ref="BN100:BO100" si="1111">SUM(AJ100,X100,I100)</f>
        <v>0</v>
      </c>
      <c r="BO100" s="154">
        <f t="shared" si="1111"/>
        <v>0</v>
      </c>
      <c r="BP100" s="152" t="str">
        <f t="shared" si="834"/>
        <v/>
      </c>
      <c r="BQ100" s="154">
        <f t="shared" ref="BQ100:BR100" si="1112">SUM(AM100,AA100,L100)</f>
        <v>0</v>
      </c>
      <c r="BR100" s="154">
        <f t="shared" si="1112"/>
        <v>0</v>
      </c>
      <c r="BS100" s="152" t="str">
        <f t="shared" si="836"/>
        <v/>
      </c>
      <c r="BT100" s="154">
        <f t="shared" ref="BT100:BU100" si="1113">SUM(AP100,AD100,O100)</f>
        <v>0</v>
      </c>
      <c r="BU100" s="154">
        <f t="shared" si="1113"/>
        <v>0</v>
      </c>
      <c r="BV100" s="152" t="str">
        <f t="shared" si="838"/>
        <v/>
      </c>
      <c r="BW100" s="154">
        <f t="shared" si="1041"/>
        <v>0</v>
      </c>
      <c r="BX100" s="137"/>
      <c r="BY100" s="137"/>
      <c r="BZ100" s="137"/>
      <c r="CA100" s="137"/>
    </row>
    <row r="101" ht="15.75" hidden="1" customHeight="1">
      <c r="A101" s="99" t="str">
        <f t="shared" si="1021"/>
        <v>August</v>
      </c>
      <c r="B101" s="143" t="s">
        <v>60</v>
      </c>
      <c r="C101" s="122" t="s">
        <v>47</v>
      </c>
      <c r="D101" s="151"/>
      <c r="E101" s="152" t="str">
        <f t="shared" si="809"/>
        <v/>
      </c>
      <c r="F101" s="151"/>
      <c r="G101" s="151"/>
      <c r="H101" s="152" t="str">
        <f t="shared" si="810"/>
        <v/>
      </c>
      <c r="I101" s="153"/>
      <c r="J101" s="153"/>
      <c r="K101" s="152" t="str">
        <f t="shared" si="811"/>
        <v/>
      </c>
      <c r="L101" s="153"/>
      <c r="M101" s="153"/>
      <c r="N101" s="152" t="str">
        <f t="shared" si="812"/>
        <v/>
      </c>
      <c r="O101" s="153"/>
      <c r="P101" s="154">
        <f t="shared" si="1022"/>
        <v>0</v>
      </c>
      <c r="Q101" s="152" t="str">
        <f t="shared" si="813"/>
        <v/>
      </c>
      <c r="R101" s="154">
        <f t="shared" si="1023"/>
        <v>0</v>
      </c>
      <c r="S101" s="153"/>
      <c r="T101" s="152" t="str">
        <f t="shared" si="814"/>
        <v/>
      </c>
      <c r="U101" s="153"/>
      <c r="V101" s="153"/>
      <c r="W101" s="152" t="str">
        <f t="shared" si="815"/>
        <v/>
      </c>
      <c r="X101" s="153"/>
      <c r="Y101" s="153"/>
      <c r="Z101" s="152" t="str">
        <f t="shared" si="816"/>
        <v/>
      </c>
      <c r="AA101" s="153"/>
      <c r="AB101" s="153"/>
      <c r="AC101" s="152" t="str">
        <f t="shared" si="817"/>
        <v/>
      </c>
      <c r="AD101" s="153"/>
      <c r="AE101" s="154">
        <f t="shared" si="1024"/>
        <v>0</v>
      </c>
      <c r="AF101" s="152" t="str">
        <f t="shared" si="818"/>
        <v/>
      </c>
      <c r="AG101" s="154">
        <f t="shared" si="1025"/>
        <v>0</v>
      </c>
      <c r="AH101" s="153"/>
      <c r="AI101" s="152" t="str">
        <f t="shared" si="819"/>
        <v/>
      </c>
      <c r="AJ101" s="153"/>
      <c r="AK101" s="153"/>
      <c r="AL101" s="152" t="str">
        <f t="shared" si="820"/>
        <v/>
      </c>
      <c r="AM101" s="153"/>
      <c r="AN101" s="153"/>
      <c r="AO101" s="152" t="str">
        <f t="shared" si="821"/>
        <v/>
      </c>
      <c r="AP101" s="153"/>
      <c r="AQ101" s="154">
        <f t="shared" si="1026"/>
        <v>0</v>
      </c>
      <c r="AR101" s="152" t="str">
        <f t="shared" si="822"/>
        <v/>
      </c>
      <c r="AS101" s="154">
        <f t="shared" si="1027"/>
        <v>0</v>
      </c>
      <c r="AT101" s="154" t="str">
        <f t="shared" si="1028"/>
        <v>-</v>
      </c>
      <c r="AU101" s="152" t="str">
        <f t="shared" si="823"/>
        <v/>
      </c>
      <c r="AV101" s="154" t="str">
        <f t="shared" si="1029"/>
        <v>-</v>
      </c>
      <c r="AW101" s="154" t="str">
        <f t="shared" si="1030"/>
        <v>-</v>
      </c>
      <c r="AX101" s="152" t="str">
        <f t="shared" si="824"/>
        <v/>
      </c>
      <c r="AY101" s="154" t="str">
        <f t="shared" ref="AY101:AZ101" si="1114">IF(SUM(X101,AJ101)=0,"-",SUM(X101,AJ101))</f>
        <v>-</v>
      </c>
      <c r="AZ101" s="154" t="str">
        <f t="shared" si="1114"/>
        <v>-</v>
      </c>
      <c r="BA101" s="152" t="str">
        <f t="shared" si="826"/>
        <v/>
      </c>
      <c r="BB101" s="154" t="str">
        <f t="shared" ref="BB101:BC101" si="1115">IF(SUM(AA101,AM101)=0,"-",SUM(AA101,AM101))</f>
        <v>-</v>
      </c>
      <c r="BC101" s="154" t="str">
        <f t="shared" si="1115"/>
        <v>-</v>
      </c>
      <c r="BD101" s="152" t="str">
        <f t="shared" si="828"/>
        <v/>
      </c>
      <c r="BE101" s="154" t="str">
        <f t="shared" ref="BE101:BF101" si="1116">IF(SUM(AD101,AP101)=0,"-",SUM(AD101,AP101))</f>
        <v>-</v>
      </c>
      <c r="BF101" s="154" t="str">
        <f t="shared" si="1116"/>
        <v>-</v>
      </c>
      <c r="BG101" s="152" t="str">
        <f t="shared" si="830"/>
        <v/>
      </c>
      <c r="BH101" s="154" t="str">
        <f t="shared" si="1034"/>
        <v>-</v>
      </c>
      <c r="BI101" s="154">
        <f t="shared" si="1035"/>
        <v>0</v>
      </c>
      <c r="BJ101" s="152" t="str">
        <f t="shared" si="831"/>
        <v/>
      </c>
      <c r="BK101" s="154">
        <f t="shared" si="1036"/>
        <v>0</v>
      </c>
      <c r="BL101" s="154">
        <f t="shared" si="1037"/>
        <v>0</v>
      </c>
      <c r="BM101" s="152" t="str">
        <f t="shared" si="832"/>
        <v/>
      </c>
      <c r="BN101" s="154">
        <f t="shared" ref="BN101:BO101" si="1117">SUM(AJ101,X101,I101)</f>
        <v>0</v>
      </c>
      <c r="BO101" s="154">
        <f t="shared" si="1117"/>
        <v>0</v>
      </c>
      <c r="BP101" s="152" t="str">
        <f t="shared" si="834"/>
        <v/>
      </c>
      <c r="BQ101" s="154">
        <f t="shared" ref="BQ101:BR101" si="1118">SUM(AM101,AA101,L101)</f>
        <v>0</v>
      </c>
      <c r="BR101" s="154">
        <f t="shared" si="1118"/>
        <v>0</v>
      </c>
      <c r="BS101" s="152" t="str">
        <f t="shared" si="836"/>
        <v/>
      </c>
      <c r="BT101" s="154">
        <f t="shared" ref="BT101:BU101" si="1119">SUM(AP101,AD101,O101)</f>
        <v>0</v>
      </c>
      <c r="BU101" s="154">
        <f t="shared" si="1119"/>
        <v>0</v>
      </c>
      <c r="BV101" s="152" t="str">
        <f t="shared" si="838"/>
        <v/>
      </c>
      <c r="BW101" s="154">
        <f t="shared" si="1041"/>
        <v>0</v>
      </c>
      <c r="BX101" s="137"/>
      <c r="BY101" s="137"/>
      <c r="BZ101" s="137"/>
      <c r="CA101" s="137"/>
    </row>
    <row r="102" ht="15.75" hidden="1" customHeight="1">
      <c r="A102" s="99" t="str">
        <f t="shared" si="1021"/>
        <v>August</v>
      </c>
      <c r="B102" s="143" t="s">
        <v>60</v>
      </c>
      <c r="C102" s="122" t="s">
        <v>48</v>
      </c>
      <c r="D102" s="151"/>
      <c r="E102" s="152" t="str">
        <f t="shared" si="809"/>
        <v/>
      </c>
      <c r="F102" s="151"/>
      <c r="G102" s="151"/>
      <c r="H102" s="152" t="str">
        <f t="shared" si="810"/>
        <v/>
      </c>
      <c r="I102" s="153"/>
      <c r="J102" s="153"/>
      <c r="K102" s="152" t="str">
        <f t="shared" si="811"/>
        <v/>
      </c>
      <c r="L102" s="153"/>
      <c r="M102" s="153"/>
      <c r="N102" s="152" t="str">
        <f t="shared" si="812"/>
        <v/>
      </c>
      <c r="O102" s="153"/>
      <c r="P102" s="154">
        <f t="shared" si="1022"/>
        <v>0</v>
      </c>
      <c r="Q102" s="152" t="str">
        <f t="shared" si="813"/>
        <v/>
      </c>
      <c r="R102" s="154">
        <f t="shared" si="1023"/>
        <v>0</v>
      </c>
      <c r="S102" s="153"/>
      <c r="T102" s="152" t="str">
        <f t="shared" si="814"/>
        <v/>
      </c>
      <c r="U102" s="153"/>
      <c r="V102" s="153"/>
      <c r="W102" s="152" t="str">
        <f t="shared" si="815"/>
        <v/>
      </c>
      <c r="X102" s="153"/>
      <c r="Y102" s="153"/>
      <c r="Z102" s="152" t="str">
        <f t="shared" si="816"/>
        <v/>
      </c>
      <c r="AA102" s="153"/>
      <c r="AB102" s="153"/>
      <c r="AC102" s="152" t="str">
        <f t="shared" si="817"/>
        <v/>
      </c>
      <c r="AD102" s="153"/>
      <c r="AE102" s="154">
        <f t="shared" si="1024"/>
        <v>0</v>
      </c>
      <c r="AF102" s="152" t="str">
        <f t="shared" si="818"/>
        <v/>
      </c>
      <c r="AG102" s="154">
        <f t="shared" si="1025"/>
        <v>0</v>
      </c>
      <c r="AH102" s="153"/>
      <c r="AI102" s="152" t="str">
        <f t="shared" si="819"/>
        <v/>
      </c>
      <c r="AJ102" s="153"/>
      <c r="AK102" s="153"/>
      <c r="AL102" s="152" t="str">
        <f t="shared" si="820"/>
        <v/>
      </c>
      <c r="AM102" s="153"/>
      <c r="AN102" s="153"/>
      <c r="AO102" s="152" t="str">
        <f t="shared" si="821"/>
        <v/>
      </c>
      <c r="AP102" s="153"/>
      <c r="AQ102" s="154">
        <f t="shared" si="1026"/>
        <v>0</v>
      </c>
      <c r="AR102" s="152" t="str">
        <f t="shared" si="822"/>
        <v/>
      </c>
      <c r="AS102" s="154">
        <f t="shared" si="1027"/>
        <v>0</v>
      </c>
      <c r="AT102" s="154" t="str">
        <f t="shared" si="1028"/>
        <v>-</v>
      </c>
      <c r="AU102" s="152" t="str">
        <f t="shared" si="823"/>
        <v/>
      </c>
      <c r="AV102" s="154" t="str">
        <f t="shared" si="1029"/>
        <v>-</v>
      </c>
      <c r="AW102" s="154" t="str">
        <f t="shared" si="1030"/>
        <v>-</v>
      </c>
      <c r="AX102" s="152" t="str">
        <f t="shared" si="824"/>
        <v/>
      </c>
      <c r="AY102" s="154" t="str">
        <f t="shared" ref="AY102:AZ102" si="1120">IF(SUM(X102,AJ102)=0,"-",SUM(X102,AJ102))</f>
        <v>-</v>
      </c>
      <c r="AZ102" s="154" t="str">
        <f t="shared" si="1120"/>
        <v>-</v>
      </c>
      <c r="BA102" s="152" t="str">
        <f t="shared" si="826"/>
        <v/>
      </c>
      <c r="BB102" s="154" t="str">
        <f t="shared" ref="BB102:BC102" si="1121">IF(SUM(AA102,AM102)=0,"-",SUM(AA102,AM102))</f>
        <v>-</v>
      </c>
      <c r="BC102" s="154" t="str">
        <f t="shared" si="1121"/>
        <v>-</v>
      </c>
      <c r="BD102" s="152" t="str">
        <f t="shared" si="828"/>
        <v/>
      </c>
      <c r="BE102" s="154" t="str">
        <f t="shared" ref="BE102:BF102" si="1122">IF(SUM(AD102,AP102)=0,"-",SUM(AD102,AP102))</f>
        <v>-</v>
      </c>
      <c r="BF102" s="154" t="str">
        <f t="shared" si="1122"/>
        <v>-</v>
      </c>
      <c r="BG102" s="152" t="str">
        <f t="shared" si="830"/>
        <v/>
      </c>
      <c r="BH102" s="154" t="str">
        <f t="shared" si="1034"/>
        <v>-</v>
      </c>
      <c r="BI102" s="154">
        <f t="shared" si="1035"/>
        <v>0</v>
      </c>
      <c r="BJ102" s="152" t="str">
        <f t="shared" si="831"/>
        <v/>
      </c>
      <c r="BK102" s="154">
        <f t="shared" si="1036"/>
        <v>0</v>
      </c>
      <c r="BL102" s="154">
        <f t="shared" si="1037"/>
        <v>0</v>
      </c>
      <c r="BM102" s="152" t="str">
        <f t="shared" si="832"/>
        <v/>
      </c>
      <c r="BN102" s="154">
        <f t="shared" ref="BN102:BO102" si="1123">SUM(AJ102,X102,I102)</f>
        <v>0</v>
      </c>
      <c r="BO102" s="154">
        <f t="shared" si="1123"/>
        <v>0</v>
      </c>
      <c r="BP102" s="152" t="str">
        <f t="shared" si="834"/>
        <v/>
      </c>
      <c r="BQ102" s="154">
        <f t="shared" ref="BQ102:BR102" si="1124">SUM(AM102,AA102,L102)</f>
        <v>0</v>
      </c>
      <c r="BR102" s="154">
        <f t="shared" si="1124"/>
        <v>0</v>
      </c>
      <c r="BS102" s="152" t="str">
        <f t="shared" si="836"/>
        <v/>
      </c>
      <c r="BT102" s="154">
        <f t="shared" ref="BT102:BU102" si="1125">SUM(AP102,AD102,O102)</f>
        <v>0</v>
      </c>
      <c r="BU102" s="154">
        <f t="shared" si="1125"/>
        <v>0</v>
      </c>
      <c r="BV102" s="152" t="str">
        <f t="shared" si="838"/>
        <v/>
      </c>
      <c r="BW102" s="154">
        <f t="shared" si="1041"/>
        <v>0</v>
      </c>
      <c r="BX102" s="137"/>
      <c r="BY102" s="137"/>
      <c r="BZ102" s="137"/>
      <c r="CA102" s="137"/>
    </row>
    <row r="103" ht="15.75" hidden="1" customHeight="1">
      <c r="A103" s="99" t="str">
        <f t="shared" si="1021"/>
        <v>September</v>
      </c>
      <c r="B103" s="143" t="s">
        <v>60</v>
      </c>
      <c r="C103" s="122" t="s">
        <v>49</v>
      </c>
      <c r="D103" s="151"/>
      <c r="E103" s="152" t="str">
        <f t="shared" si="809"/>
        <v/>
      </c>
      <c r="F103" s="151"/>
      <c r="G103" s="151">
        <v>30.0</v>
      </c>
      <c r="H103" s="152">
        <f t="shared" si="810"/>
        <v>4.616666667</v>
      </c>
      <c r="I103" s="153">
        <v>138.5</v>
      </c>
      <c r="J103" s="153">
        <v>20.0</v>
      </c>
      <c r="K103" s="152">
        <f t="shared" si="811"/>
        <v>4.455</v>
      </c>
      <c r="L103" s="153">
        <v>89.1</v>
      </c>
      <c r="M103" s="153"/>
      <c r="N103" s="152" t="str">
        <f t="shared" si="812"/>
        <v/>
      </c>
      <c r="O103" s="153"/>
      <c r="P103" s="154">
        <f t="shared" si="1022"/>
        <v>50</v>
      </c>
      <c r="Q103" s="152">
        <f t="shared" si="813"/>
        <v>4.552</v>
      </c>
      <c r="R103" s="154">
        <f t="shared" si="1023"/>
        <v>227.6</v>
      </c>
      <c r="S103" s="153"/>
      <c r="T103" s="152" t="str">
        <f t="shared" si="814"/>
        <v/>
      </c>
      <c r="U103" s="153"/>
      <c r="V103" s="153">
        <v>20.0</v>
      </c>
      <c r="W103" s="152">
        <f t="shared" si="815"/>
        <v>4.3</v>
      </c>
      <c r="X103" s="153">
        <v>86.0</v>
      </c>
      <c r="Y103" s="153">
        <v>10.0</v>
      </c>
      <c r="Z103" s="152">
        <f t="shared" si="816"/>
        <v>4.12</v>
      </c>
      <c r="AA103" s="153">
        <v>41.2</v>
      </c>
      <c r="AB103" s="153"/>
      <c r="AC103" s="152" t="str">
        <f t="shared" si="817"/>
        <v/>
      </c>
      <c r="AD103" s="153"/>
      <c r="AE103" s="154">
        <f t="shared" si="1024"/>
        <v>30</v>
      </c>
      <c r="AF103" s="152">
        <f t="shared" si="818"/>
        <v>4.24</v>
      </c>
      <c r="AG103" s="154">
        <f t="shared" si="1025"/>
        <v>127.2</v>
      </c>
      <c r="AH103" s="153"/>
      <c r="AI103" s="152" t="str">
        <f t="shared" si="819"/>
        <v/>
      </c>
      <c r="AJ103" s="153"/>
      <c r="AK103" s="153">
        <v>30.0</v>
      </c>
      <c r="AL103" s="152">
        <f t="shared" si="820"/>
        <v>3.416666667</v>
      </c>
      <c r="AM103" s="153">
        <v>102.5</v>
      </c>
      <c r="AN103" s="153"/>
      <c r="AO103" s="152" t="str">
        <f t="shared" si="821"/>
        <v/>
      </c>
      <c r="AP103" s="153"/>
      <c r="AQ103" s="154">
        <f t="shared" si="1026"/>
        <v>30</v>
      </c>
      <c r="AR103" s="152">
        <f t="shared" si="822"/>
        <v>3.416666667</v>
      </c>
      <c r="AS103" s="154">
        <f t="shared" si="1027"/>
        <v>102.5</v>
      </c>
      <c r="AT103" s="154" t="str">
        <f t="shared" si="1028"/>
        <v>-</v>
      </c>
      <c r="AU103" s="152" t="str">
        <f t="shared" si="823"/>
        <v/>
      </c>
      <c r="AV103" s="154" t="str">
        <f t="shared" si="1029"/>
        <v>-</v>
      </c>
      <c r="AW103" s="154">
        <f t="shared" si="1030"/>
        <v>20</v>
      </c>
      <c r="AX103" s="152">
        <f t="shared" si="824"/>
        <v>4.3</v>
      </c>
      <c r="AY103" s="154">
        <f t="shared" ref="AY103:AZ103" si="1126">IF(SUM(X103,AJ103)=0,"-",SUM(X103,AJ103))</f>
        <v>86</v>
      </c>
      <c r="AZ103" s="154">
        <f t="shared" si="1126"/>
        <v>40</v>
      </c>
      <c r="BA103" s="152">
        <f t="shared" si="826"/>
        <v>3.5925</v>
      </c>
      <c r="BB103" s="154">
        <f t="shared" ref="BB103:BC103" si="1127">IF(SUM(AA103,AM103)=0,"-",SUM(AA103,AM103))</f>
        <v>143.7</v>
      </c>
      <c r="BC103" s="154" t="str">
        <f t="shared" si="1127"/>
        <v>-</v>
      </c>
      <c r="BD103" s="152" t="str">
        <f t="shared" si="828"/>
        <v/>
      </c>
      <c r="BE103" s="154" t="str">
        <f t="shared" ref="BE103:BF103" si="1128">IF(SUM(AD103,AP103)=0,"-",SUM(AD103,AP103))</f>
        <v>-</v>
      </c>
      <c r="BF103" s="154">
        <f t="shared" si="1128"/>
        <v>60</v>
      </c>
      <c r="BG103" s="152">
        <f t="shared" si="830"/>
        <v>3.828333333</v>
      </c>
      <c r="BH103" s="154">
        <f t="shared" si="1034"/>
        <v>229.7</v>
      </c>
      <c r="BI103" s="154">
        <f t="shared" si="1035"/>
        <v>0</v>
      </c>
      <c r="BJ103" s="152" t="str">
        <f t="shared" si="831"/>
        <v/>
      </c>
      <c r="BK103" s="154">
        <f t="shared" si="1036"/>
        <v>0</v>
      </c>
      <c r="BL103" s="154">
        <f t="shared" si="1037"/>
        <v>50</v>
      </c>
      <c r="BM103" s="152">
        <f t="shared" si="832"/>
        <v>4.49</v>
      </c>
      <c r="BN103" s="154">
        <f t="shared" ref="BN103:BO103" si="1129">SUM(AJ103,X103,I103)</f>
        <v>224.5</v>
      </c>
      <c r="BO103" s="154">
        <f t="shared" si="1129"/>
        <v>60</v>
      </c>
      <c r="BP103" s="152">
        <f t="shared" si="834"/>
        <v>3.88</v>
      </c>
      <c r="BQ103" s="154">
        <f t="shared" ref="BQ103:BR103" si="1130">SUM(AM103,AA103,L103)</f>
        <v>232.8</v>
      </c>
      <c r="BR103" s="154">
        <f t="shared" si="1130"/>
        <v>0</v>
      </c>
      <c r="BS103" s="152" t="str">
        <f t="shared" si="836"/>
        <v/>
      </c>
      <c r="BT103" s="154">
        <f t="shared" ref="BT103:BU103" si="1131">SUM(AP103,AD103,O103)</f>
        <v>0</v>
      </c>
      <c r="BU103" s="154">
        <f t="shared" si="1131"/>
        <v>110</v>
      </c>
      <c r="BV103" s="152">
        <f t="shared" si="838"/>
        <v>4.157272727</v>
      </c>
      <c r="BW103" s="154">
        <f t="shared" si="1041"/>
        <v>457.3</v>
      </c>
      <c r="BX103" s="137"/>
      <c r="BY103" s="137"/>
      <c r="BZ103" s="137"/>
      <c r="CA103" s="137"/>
    </row>
    <row r="104" ht="15.75" hidden="1" customHeight="1">
      <c r="A104" s="99" t="str">
        <f t="shared" si="1021"/>
        <v>September</v>
      </c>
      <c r="B104" s="143" t="s">
        <v>60</v>
      </c>
      <c r="C104" s="122" t="s">
        <v>50</v>
      </c>
      <c r="D104" s="151">
        <v>150.0</v>
      </c>
      <c r="E104" s="152">
        <f t="shared" si="809"/>
        <v>4.566666667</v>
      </c>
      <c r="F104" s="151">
        <v>685.0</v>
      </c>
      <c r="G104" s="151">
        <v>100.0</v>
      </c>
      <c r="H104" s="152">
        <f t="shared" si="810"/>
        <v>4.02</v>
      </c>
      <c r="I104" s="153">
        <v>402.0</v>
      </c>
      <c r="J104" s="153"/>
      <c r="K104" s="152" t="str">
        <f t="shared" si="811"/>
        <v/>
      </c>
      <c r="L104" s="153"/>
      <c r="M104" s="153"/>
      <c r="N104" s="152" t="str">
        <f t="shared" si="812"/>
        <v/>
      </c>
      <c r="O104" s="153"/>
      <c r="P104" s="154">
        <f t="shared" si="1022"/>
        <v>250</v>
      </c>
      <c r="Q104" s="152">
        <f t="shared" si="813"/>
        <v>4.348</v>
      </c>
      <c r="R104" s="154">
        <f t="shared" si="1023"/>
        <v>1087</v>
      </c>
      <c r="S104" s="153">
        <v>150.0</v>
      </c>
      <c r="T104" s="152">
        <f t="shared" si="814"/>
        <v>4.206666667</v>
      </c>
      <c r="U104" s="153">
        <v>631.0</v>
      </c>
      <c r="V104" s="153">
        <v>200.0</v>
      </c>
      <c r="W104" s="152">
        <f t="shared" si="815"/>
        <v>4.06</v>
      </c>
      <c r="X104" s="153">
        <v>812.0</v>
      </c>
      <c r="Y104" s="153"/>
      <c r="Z104" s="152" t="str">
        <f t="shared" si="816"/>
        <v/>
      </c>
      <c r="AA104" s="153"/>
      <c r="AB104" s="153"/>
      <c r="AC104" s="152" t="str">
        <f t="shared" si="817"/>
        <v/>
      </c>
      <c r="AD104" s="153"/>
      <c r="AE104" s="154">
        <f t="shared" si="1024"/>
        <v>350</v>
      </c>
      <c r="AF104" s="152">
        <f t="shared" si="818"/>
        <v>4.122857143</v>
      </c>
      <c r="AG104" s="154">
        <f t="shared" si="1025"/>
        <v>1443</v>
      </c>
      <c r="AH104" s="153">
        <v>50.0</v>
      </c>
      <c r="AI104" s="152">
        <f t="shared" si="819"/>
        <v>3.72</v>
      </c>
      <c r="AJ104" s="153">
        <v>186.0</v>
      </c>
      <c r="AK104" s="153"/>
      <c r="AL104" s="152" t="str">
        <f t="shared" si="820"/>
        <v/>
      </c>
      <c r="AM104" s="153"/>
      <c r="AN104" s="153"/>
      <c r="AO104" s="152" t="str">
        <f t="shared" si="821"/>
        <v/>
      </c>
      <c r="AP104" s="153"/>
      <c r="AQ104" s="154">
        <f t="shared" si="1026"/>
        <v>50</v>
      </c>
      <c r="AR104" s="152">
        <f t="shared" si="822"/>
        <v>3.72</v>
      </c>
      <c r="AS104" s="154">
        <f t="shared" si="1027"/>
        <v>186</v>
      </c>
      <c r="AT104" s="154">
        <f t="shared" si="1028"/>
        <v>150</v>
      </c>
      <c r="AU104" s="152">
        <f t="shared" si="823"/>
        <v>4.206666667</v>
      </c>
      <c r="AV104" s="154">
        <f t="shared" si="1029"/>
        <v>631</v>
      </c>
      <c r="AW104" s="154">
        <f t="shared" si="1030"/>
        <v>250</v>
      </c>
      <c r="AX104" s="152">
        <f t="shared" si="824"/>
        <v>3.992</v>
      </c>
      <c r="AY104" s="154">
        <f t="shared" ref="AY104:AZ104" si="1132">IF(SUM(X104,AJ104)=0,"-",SUM(X104,AJ104))</f>
        <v>998</v>
      </c>
      <c r="AZ104" s="154" t="str">
        <f t="shared" si="1132"/>
        <v>-</v>
      </c>
      <c r="BA104" s="152" t="str">
        <f t="shared" si="826"/>
        <v/>
      </c>
      <c r="BB104" s="154" t="str">
        <f t="shared" ref="BB104:BC104" si="1133">IF(SUM(AA104,AM104)=0,"-",SUM(AA104,AM104))</f>
        <v>-</v>
      </c>
      <c r="BC104" s="154" t="str">
        <f t="shared" si="1133"/>
        <v>-</v>
      </c>
      <c r="BD104" s="152" t="str">
        <f t="shared" si="828"/>
        <v/>
      </c>
      <c r="BE104" s="154" t="str">
        <f t="shared" ref="BE104:BF104" si="1134">IF(SUM(AD104,AP104)=0,"-",SUM(AD104,AP104))</f>
        <v>-</v>
      </c>
      <c r="BF104" s="154">
        <f t="shared" si="1134"/>
        <v>400</v>
      </c>
      <c r="BG104" s="152">
        <f t="shared" si="830"/>
        <v>4.0725</v>
      </c>
      <c r="BH104" s="154">
        <f t="shared" si="1034"/>
        <v>1629</v>
      </c>
      <c r="BI104" s="154">
        <f t="shared" si="1035"/>
        <v>300</v>
      </c>
      <c r="BJ104" s="152">
        <f t="shared" si="831"/>
        <v>4.386666667</v>
      </c>
      <c r="BK104" s="154">
        <f t="shared" si="1036"/>
        <v>1316</v>
      </c>
      <c r="BL104" s="154">
        <f t="shared" si="1037"/>
        <v>350</v>
      </c>
      <c r="BM104" s="152">
        <f t="shared" si="832"/>
        <v>4</v>
      </c>
      <c r="BN104" s="154">
        <f t="shared" ref="BN104:BO104" si="1135">SUM(AJ104,X104,I104)</f>
        <v>1400</v>
      </c>
      <c r="BO104" s="154">
        <f t="shared" si="1135"/>
        <v>0</v>
      </c>
      <c r="BP104" s="152" t="str">
        <f t="shared" si="834"/>
        <v/>
      </c>
      <c r="BQ104" s="154">
        <f t="shared" ref="BQ104:BR104" si="1136">SUM(AM104,AA104,L104)</f>
        <v>0</v>
      </c>
      <c r="BR104" s="154">
        <f t="shared" si="1136"/>
        <v>0</v>
      </c>
      <c r="BS104" s="152" t="str">
        <f t="shared" si="836"/>
        <v/>
      </c>
      <c r="BT104" s="154">
        <f t="shared" ref="BT104:BU104" si="1137">SUM(AP104,AD104,O104)</f>
        <v>0</v>
      </c>
      <c r="BU104" s="154">
        <f t="shared" si="1137"/>
        <v>650</v>
      </c>
      <c r="BV104" s="152">
        <f t="shared" si="838"/>
        <v>4.178461538</v>
      </c>
      <c r="BW104" s="154">
        <f t="shared" si="1041"/>
        <v>2716</v>
      </c>
      <c r="BX104" s="137"/>
      <c r="BY104" s="137"/>
      <c r="BZ104" s="137"/>
      <c r="CA104" s="137"/>
    </row>
    <row r="105" ht="15.75" hidden="1" customHeight="1">
      <c r="A105" s="99" t="str">
        <f t="shared" si="1021"/>
        <v>October</v>
      </c>
      <c r="B105" s="143" t="s">
        <v>60</v>
      </c>
      <c r="C105" s="122" t="s">
        <v>51</v>
      </c>
      <c r="D105" s="151">
        <v>100.0</v>
      </c>
      <c r="E105" s="152">
        <f t="shared" si="809"/>
        <v>5.64</v>
      </c>
      <c r="F105" s="151">
        <v>564.0</v>
      </c>
      <c r="G105" s="151">
        <v>50.0</v>
      </c>
      <c r="H105" s="152">
        <f t="shared" si="810"/>
        <v>5.26</v>
      </c>
      <c r="I105" s="153">
        <v>263.0</v>
      </c>
      <c r="J105" s="153"/>
      <c r="K105" s="152" t="str">
        <f t="shared" si="811"/>
        <v/>
      </c>
      <c r="L105" s="153"/>
      <c r="M105" s="153"/>
      <c r="N105" s="152" t="str">
        <f t="shared" si="812"/>
        <v/>
      </c>
      <c r="O105" s="153"/>
      <c r="P105" s="154">
        <f t="shared" si="1022"/>
        <v>150</v>
      </c>
      <c r="Q105" s="152">
        <f t="shared" si="813"/>
        <v>5.513333333</v>
      </c>
      <c r="R105" s="154">
        <f t="shared" si="1023"/>
        <v>827</v>
      </c>
      <c r="S105" s="153">
        <v>50.0</v>
      </c>
      <c r="T105" s="152">
        <f t="shared" si="814"/>
        <v>5.3</v>
      </c>
      <c r="U105" s="153">
        <v>265.0</v>
      </c>
      <c r="V105" s="153">
        <v>100.0</v>
      </c>
      <c r="W105" s="152">
        <f t="shared" si="815"/>
        <v>4.97</v>
      </c>
      <c r="X105" s="153">
        <v>497.0</v>
      </c>
      <c r="Y105" s="153"/>
      <c r="Z105" s="152" t="str">
        <f t="shared" si="816"/>
        <v/>
      </c>
      <c r="AA105" s="153"/>
      <c r="AB105" s="153"/>
      <c r="AC105" s="152" t="str">
        <f t="shared" si="817"/>
        <v/>
      </c>
      <c r="AD105" s="153"/>
      <c r="AE105" s="154">
        <f t="shared" si="1024"/>
        <v>150</v>
      </c>
      <c r="AF105" s="152">
        <f t="shared" si="818"/>
        <v>5.08</v>
      </c>
      <c r="AG105" s="154">
        <f t="shared" si="1025"/>
        <v>762</v>
      </c>
      <c r="AH105" s="153">
        <v>50.0</v>
      </c>
      <c r="AI105" s="152">
        <f t="shared" si="819"/>
        <v>4.24</v>
      </c>
      <c r="AJ105" s="153">
        <v>212.0</v>
      </c>
      <c r="AK105" s="153"/>
      <c r="AL105" s="152" t="str">
        <f t="shared" si="820"/>
        <v/>
      </c>
      <c r="AM105" s="153"/>
      <c r="AN105" s="153"/>
      <c r="AO105" s="152" t="str">
        <f t="shared" si="821"/>
        <v/>
      </c>
      <c r="AP105" s="153"/>
      <c r="AQ105" s="154">
        <f t="shared" si="1026"/>
        <v>50</v>
      </c>
      <c r="AR105" s="152">
        <f t="shared" si="822"/>
        <v>4.24</v>
      </c>
      <c r="AS105" s="154">
        <f t="shared" si="1027"/>
        <v>212</v>
      </c>
      <c r="AT105" s="154">
        <f t="shared" si="1028"/>
        <v>50</v>
      </c>
      <c r="AU105" s="152">
        <f t="shared" si="823"/>
        <v>5.3</v>
      </c>
      <c r="AV105" s="154">
        <f t="shared" si="1029"/>
        <v>265</v>
      </c>
      <c r="AW105" s="154">
        <f t="shared" si="1030"/>
        <v>150</v>
      </c>
      <c r="AX105" s="152">
        <f t="shared" si="824"/>
        <v>4.726666667</v>
      </c>
      <c r="AY105" s="154">
        <f t="shared" ref="AY105:AZ105" si="1138">IF(SUM(X105,AJ105)=0,"-",SUM(X105,AJ105))</f>
        <v>709</v>
      </c>
      <c r="AZ105" s="154" t="str">
        <f t="shared" si="1138"/>
        <v>-</v>
      </c>
      <c r="BA105" s="152" t="str">
        <f t="shared" si="826"/>
        <v/>
      </c>
      <c r="BB105" s="154" t="str">
        <f t="shared" ref="BB105:BC105" si="1139">IF(SUM(AA105,AM105)=0,"-",SUM(AA105,AM105))</f>
        <v>-</v>
      </c>
      <c r="BC105" s="154" t="str">
        <f t="shared" si="1139"/>
        <v>-</v>
      </c>
      <c r="BD105" s="152" t="str">
        <f t="shared" si="828"/>
        <v/>
      </c>
      <c r="BE105" s="154" t="str">
        <f t="shared" ref="BE105:BF105" si="1140">IF(SUM(AD105,AP105)=0,"-",SUM(AD105,AP105))</f>
        <v>-</v>
      </c>
      <c r="BF105" s="154">
        <f t="shared" si="1140"/>
        <v>200</v>
      </c>
      <c r="BG105" s="152">
        <f t="shared" si="830"/>
        <v>4.87</v>
      </c>
      <c r="BH105" s="154">
        <f t="shared" si="1034"/>
        <v>974</v>
      </c>
      <c r="BI105" s="154">
        <f t="shared" si="1035"/>
        <v>150</v>
      </c>
      <c r="BJ105" s="152">
        <f t="shared" si="831"/>
        <v>5.526666667</v>
      </c>
      <c r="BK105" s="154">
        <f t="shared" si="1036"/>
        <v>829</v>
      </c>
      <c r="BL105" s="154">
        <f t="shared" si="1037"/>
        <v>200</v>
      </c>
      <c r="BM105" s="152">
        <f t="shared" si="832"/>
        <v>4.86</v>
      </c>
      <c r="BN105" s="154">
        <f t="shared" ref="BN105:BO105" si="1141">SUM(AJ105,X105,I105)</f>
        <v>972</v>
      </c>
      <c r="BO105" s="154">
        <f t="shared" si="1141"/>
        <v>0</v>
      </c>
      <c r="BP105" s="152" t="str">
        <f t="shared" si="834"/>
        <v/>
      </c>
      <c r="BQ105" s="154">
        <f t="shared" ref="BQ105:BR105" si="1142">SUM(AM105,AA105,L105)</f>
        <v>0</v>
      </c>
      <c r="BR105" s="154">
        <f t="shared" si="1142"/>
        <v>0</v>
      </c>
      <c r="BS105" s="152" t="str">
        <f t="shared" si="836"/>
        <v/>
      </c>
      <c r="BT105" s="154">
        <f t="shared" ref="BT105:BU105" si="1143">SUM(AP105,AD105,O105)</f>
        <v>0</v>
      </c>
      <c r="BU105" s="154">
        <f t="shared" si="1143"/>
        <v>350</v>
      </c>
      <c r="BV105" s="152">
        <f t="shared" si="838"/>
        <v>5.145714286</v>
      </c>
      <c r="BW105" s="154">
        <f t="shared" si="1041"/>
        <v>1801</v>
      </c>
      <c r="BX105" s="137"/>
      <c r="BY105" s="137"/>
      <c r="BZ105" s="137"/>
      <c r="CA105" s="137"/>
    </row>
    <row r="106" ht="15.75" hidden="1" customHeight="1">
      <c r="A106" s="99" t="str">
        <f t="shared" si="1021"/>
        <v>October</v>
      </c>
      <c r="B106" s="143" t="s">
        <v>60</v>
      </c>
      <c r="C106" s="122" t="s">
        <v>52</v>
      </c>
      <c r="D106" s="151">
        <v>100.0</v>
      </c>
      <c r="E106" s="152">
        <f t="shared" si="809"/>
        <v>5.83</v>
      </c>
      <c r="F106" s="151">
        <v>583.0</v>
      </c>
      <c r="G106" s="151"/>
      <c r="H106" s="152" t="str">
        <f t="shared" si="810"/>
        <v/>
      </c>
      <c r="I106" s="153"/>
      <c r="J106" s="153"/>
      <c r="K106" s="152" t="str">
        <f t="shared" si="811"/>
        <v/>
      </c>
      <c r="L106" s="153"/>
      <c r="M106" s="153"/>
      <c r="N106" s="152" t="str">
        <f t="shared" si="812"/>
        <v/>
      </c>
      <c r="O106" s="153"/>
      <c r="P106" s="154">
        <f t="shared" si="1022"/>
        <v>100</v>
      </c>
      <c r="Q106" s="152">
        <f t="shared" si="813"/>
        <v>5.83</v>
      </c>
      <c r="R106" s="154">
        <f t="shared" si="1023"/>
        <v>583</v>
      </c>
      <c r="S106" s="153">
        <v>50.0</v>
      </c>
      <c r="T106" s="152">
        <f t="shared" si="814"/>
        <v>5.44</v>
      </c>
      <c r="U106" s="153">
        <v>272.0</v>
      </c>
      <c r="V106" s="153">
        <v>50.0</v>
      </c>
      <c r="W106" s="152">
        <f t="shared" si="815"/>
        <v>4.7</v>
      </c>
      <c r="X106" s="153">
        <v>235.0</v>
      </c>
      <c r="Y106" s="153"/>
      <c r="Z106" s="152" t="str">
        <f t="shared" si="816"/>
        <v/>
      </c>
      <c r="AA106" s="153"/>
      <c r="AB106" s="153"/>
      <c r="AC106" s="152" t="str">
        <f t="shared" si="817"/>
        <v/>
      </c>
      <c r="AD106" s="153"/>
      <c r="AE106" s="154">
        <f t="shared" si="1024"/>
        <v>100</v>
      </c>
      <c r="AF106" s="152">
        <f t="shared" si="818"/>
        <v>5.07</v>
      </c>
      <c r="AG106" s="154">
        <f t="shared" si="1025"/>
        <v>507</v>
      </c>
      <c r="AH106" s="153"/>
      <c r="AI106" s="152" t="str">
        <f t="shared" si="819"/>
        <v/>
      </c>
      <c r="AJ106" s="153"/>
      <c r="AK106" s="153">
        <v>62.0</v>
      </c>
      <c r="AL106" s="152">
        <f t="shared" si="820"/>
        <v>3.5</v>
      </c>
      <c r="AM106" s="153">
        <v>217.0</v>
      </c>
      <c r="AN106" s="153"/>
      <c r="AO106" s="152" t="str">
        <f t="shared" si="821"/>
        <v/>
      </c>
      <c r="AP106" s="153"/>
      <c r="AQ106" s="154">
        <f t="shared" si="1026"/>
        <v>62</v>
      </c>
      <c r="AR106" s="152">
        <f t="shared" si="822"/>
        <v>3.5</v>
      </c>
      <c r="AS106" s="154">
        <f t="shared" si="1027"/>
        <v>217</v>
      </c>
      <c r="AT106" s="154">
        <f t="shared" si="1028"/>
        <v>50</v>
      </c>
      <c r="AU106" s="152">
        <f t="shared" si="823"/>
        <v>5.44</v>
      </c>
      <c r="AV106" s="154">
        <f t="shared" si="1029"/>
        <v>272</v>
      </c>
      <c r="AW106" s="154">
        <f t="shared" si="1030"/>
        <v>50</v>
      </c>
      <c r="AX106" s="152">
        <f t="shared" si="824"/>
        <v>4.7</v>
      </c>
      <c r="AY106" s="154">
        <f t="shared" ref="AY106:AZ106" si="1144">IF(SUM(X106,AJ106)=0,"-",SUM(X106,AJ106))</f>
        <v>235</v>
      </c>
      <c r="AZ106" s="154">
        <f t="shared" si="1144"/>
        <v>62</v>
      </c>
      <c r="BA106" s="152">
        <f t="shared" si="826"/>
        <v>3.5</v>
      </c>
      <c r="BB106" s="154">
        <f t="shared" ref="BB106:BC106" si="1145">IF(SUM(AA106,AM106)=0,"-",SUM(AA106,AM106))</f>
        <v>217</v>
      </c>
      <c r="BC106" s="154" t="str">
        <f t="shared" si="1145"/>
        <v>-</v>
      </c>
      <c r="BD106" s="152" t="str">
        <f t="shared" si="828"/>
        <v/>
      </c>
      <c r="BE106" s="154" t="str">
        <f t="shared" ref="BE106:BF106" si="1146">IF(SUM(AD106,AP106)=0,"-",SUM(AD106,AP106))</f>
        <v>-</v>
      </c>
      <c r="BF106" s="154">
        <f t="shared" si="1146"/>
        <v>162</v>
      </c>
      <c r="BG106" s="152">
        <f t="shared" si="830"/>
        <v>4.469135802</v>
      </c>
      <c r="BH106" s="154">
        <f t="shared" si="1034"/>
        <v>724</v>
      </c>
      <c r="BI106" s="154">
        <f t="shared" si="1035"/>
        <v>150</v>
      </c>
      <c r="BJ106" s="152">
        <f t="shared" si="831"/>
        <v>5.7</v>
      </c>
      <c r="BK106" s="154">
        <f t="shared" si="1036"/>
        <v>855</v>
      </c>
      <c r="BL106" s="154">
        <f t="shared" si="1037"/>
        <v>50</v>
      </c>
      <c r="BM106" s="152">
        <f t="shared" si="832"/>
        <v>4.7</v>
      </c>
      <c r="BN106" s="154">
        <f t="shared" ref="BN106:BO106" si="1147">SUM(AJ106,X106,I106)</f>
        <v>235</v>
      </c>
      <c r="BO106" s="154">
        <f t="shared" si="1147"/>
        <v>62</v>
      </c>
      <c r="BP106" s="152">
        <f t="shared" si="834"/>
        <v>3.5</v>
      </c>
      <c r="BQ106" s="154">
        <f t="shared" ref="BQ106:BR106" si="1148">SUM(AM106,AA106,L106)</f>
        <v>217</v>
      </c>
      <c r="BR106" s="154">
        <f t="shared" si="1148"/>
        <v>0</v>
      </c>
      <c r="BS106" s="152" t="str">
        <f t="shared" si="836"/>
        <v/>
      </c>
      <c r="BT106" s="154">
        <f t="shared" ref="BT106:BU106" si="1149">SUM(AP106,AD106,O106)</f>
        <v>0</v>
      </c>
      <c r="BU106" s="154">
        <f t="shared" si="1149"/>
        <v>262</v>
      </c>
      <c r="BV106" s="152">
        <f t="shared" si="838"/>
        <v>4.988549618</v>
      </c>
      <c r="BW106" s="154">
        <f t="shared" si="1041"/>
        <v>1307</v>
      </c>
      <c r="BX106" s="137"/>
      <c r="BY106" s="137"/>
      <c r="BZ106" s="137"/>
      <c r="CA106" s="137"/>
    </row>
    <row r="107" ht="15.75" hidden="1" customHeight="1">
      <c r="A107" s="99" t="str">
        <f t="shared" si="1021"/>
        <v>November</v>
      </c>
      <c r="B107" s="143" t="s">
        <v>60</v>
      </c>
      <c r="C107" s="122" t="s">
        <v>53</v>
      </c>
      <c r="D107" s="151">
        <v>11.68</v>
      </c>
      <c r="E107" s="152">
        <f t="shared" si="809"/>
        <v>4.375</v>
      </c>
      <c r="F107" s="151">
        <v>51.1</v>
      </c>
      <c r="G107" s="151">
        <v>50.0</v>
      </c>
      <c r="H107" s="152">
        <f t="shared" si="810"/>
        <v>3.844</v>
      </c>
      <c r="I107" s="153">
        <v>192.2</v>
      </c>
      <c r="J107" s="153"/>
      <c r="K107" s="152" t="str">
        <f t="shared" si="811"/>
        <v/>
      </c>
      <c r="L107" s="153"/>
      <c r="M107" s="153"/>
      <c r="N107" s="152" t="str">
        <f t="shared" si="812"/>
        <v/>
      </c>
      <c r="O107" s="153"/>
      <c r="P107" s="154">
        <f t="shared" si="1022"/>
        <v>61.68</v>
      </c>
      <c r="Q107" s="152">
        <f t="shared" si="813"/>
        <v>3.944552529</v>
      </c>
      <c r="R107" s="154">
        <f t="shared" si="1023"/>
        <v>243.3</v>
      </c>
      <c r="S107" s="153">
        <v>50.0</v>
      </c>
      <c r="T107" s="152">
        <f t="shared" si="814"/>
        <v>4.1</v>
      </c>
      <c r="U107" s="153">
        <v>205.0</v>
      </c>
      <c r="V107" s="153">
        <v>20.0</v>
      </c>
      <c r="W107" s="152">
        <f t="shared" si="815"/>
        <v>3.8</v>
      </c>
      <c r="X107" s="153">
        <v>76.0</v>
      </c>
      <c r="Y107" s="153"/>
      <c r="Z107" s="152" t="str">
        <f t="shared" si="816"/>
        <v/>
      </c>
      <c r="AA107" s="153"/>
      <c r="AB107" s="153"/>
      <c r="AC107" s="152" t="str">
        <f t="shared" si="817"/>
        <v/>
      </c>
      <c r="AD107" s="153"/>
      <c r="AE107" s="154">
        <f t="shared" si="1024"/>
        <v>70</v>
      </c>
      <c r="AF107" s="152">
        <f t="shared" si="818"/>
        <v>4.014285714</v>
      </c>
      <c r="AG107" s="154">
        <f t="shared" si="1025"/>
        <v>281</v>
      </c>
      <c r="AH107" s="153"/>
      <c r="AI107" s="152" t="str">
        <f t="shared" si="819"/>
        <v/>
      </c>
      <c r="AJ107" s="153"/>
      <c r="AK107" s="153"/>
      <c r="AL107" s="152" t="str">
        <f t="shared" si="820"/>
        <v/>
      </c>
      <c r="AM107" s="153"/>
      <c r="AN107" s="153"/>
      <c r="AO107" s="152" t="str">
        <f t="shared" si="821"/>
        <v/>
      </c>
      <c r="AP107" s="153"/>
      <c r="AQ107" s="154">
        <f t="shared" si="1026"/>
        <v>0</v>
      </c>
      <c r="AR107" s="152" t="str">
        <f t="shared" si="822"/>
        <v/>
      </c>
      <c r="AS107" s="154">
        <f t="shared" si="1027"/>
        <v>0</v>
      </c>
      <c r="AT107" s="154">
        <f t="shared" si="1028"/>
        <v>50</v>
      </c>
      <c r="AU107" s="152">
        <f t="shared" si="823"/>
        <v>4.1</v>
      </c>
      <c r="AV107" s="154">
        <f t="shared" si="1029"/>
        <v>205</v>
      </c>
      <c r="AW107" s="154">
        <f t="shared" si="1030"/>
        <v>20</v>
      </c>
      <c r="AX107" s="152">
        <f t="shared" si="824"/>
        <v>3.8</v>
      </c>
      <c r="AY107" s="154">
        <f t="shared" ref="AY107:AZ107" si="1150">IF(SUM(X107,AJ107)=0,"-",SUM(X107,AJ107))</f>
        <v>76</v>
      </c>
      <c r="AZ107" s="154" t="str">
        <f t="shared" si="1150"/>
        <v>-</v>
      </c>
      <c r="BA107" s="152" t="str">
        <f t="shared" si="826"/>
        <v/>
      </c>
      <c r="BB107" s="154" t="str">
        <f t="shared" ref="BB107:BC107" si="1151">IF(SUM(AA107,AM107)=0,"-",SUM(AA107,AM107))</f>
        <v>-</v>
      </c>
      <c r="BC107" s="154" t="str">
        <f t="shared" si="1151"/>
        <v>-</v>
      </c>
      <c r="BD107" s="152" t="str">
        <f t="shared" si="828"/>
        <v/>
      </c>
      <c r="BE107" s="154" t="str">
        <f t="shared" ref="BE107:BF107" si="1152">IF(SUM(AD107,AP107)=0,"-",SUM(AD107,AP107))</f>
        <v>-</v>
      </c>
      <c r="BF107" s="154">
        <f t="shared" si="1152"/>
        <v>70</v>
      </c>
      <c r="BG107" s="152">
        <f t="shared" si="830"/>
        <v>4.014285714</v>
      </c>
      <c r="BH107" s="154">
        <f t="shared" si="1034"/>
        <v>281</v>
      </c>
      <c r="BI107" s="154">
        <f t="shared" si="1035"/>
        <v>61.68</v>
      </c>
      <c r="BJ107" s="152">
        <f t="shared" si="831"/>
        <v>4.152075227</v>
      </c>
      <c r="BK107" s="154">
        <f t="shared" si="1036"/>
        <v>256.1</v>
      </c>
      <c r="BL107" s="154">
        <f t="shared" si="1037"/>
        <v>70</v>
      </c>
      <c r="BM107" s="152">
        <f t="shared" si="832"/>
        <v>3.831428571</v>
      </c>
      <c r="BN107" s="154">
        <f t="shared" ref="BN107:BO107" si="1153">SUM(AJ107,X107,I107)</f>
        <v>268.2</v>
      </c>
      <c r="BO107" s="154">
        <f t="shared" si="1153"/>
        <v>0</v>
      </c>
      <c r="BP107" s="152" t="str">
        <f t="shared" si="834"/>
        <v/>
      </c>
      <c r="BQ107" s="154">
        <f t="shared" ref="BQ107:BR107" si="1154">SUM(AM107,AA107,L107)</f>
        <v>0</v>
      </c>
      <c r="BR107" s="154">
        <f t="shared" si="1154"/>
        <v>0</v>
      </c>
      <c r="BS107" s="152" t="str">
        <f t="shared" si="836"/>
        <v/>
      </c>
      <c r="BT107" s="154">
        <f t="shared" ref="BT107:BU107" si="1155">SUM(AP107,AD107,O107)</f>
        <v>0</v>
      </c>
      <c r="BU107" s="154">
        <f t="shared" si="1155"/>
        <v>131.68</v>
      </c>
      <c r="BV107" s="152">
        <f t="shared" si="838"/>
        <v>3.981622114</v>
      </c>
      <c r="BW107" s="154">
        <f t="shared" si="1041"/>
        <v>524.3</v>
      </c>
      <c r="BX107" s="137"/>
      <c r="BY107" s="137"/>
      <c r="BZ107" s="137"/>
      <c r="CA107" s="137"/>
    </row>
    <row r="108" ht="15.75" hidden="1" customHeight="1">
      <c r="A108" s="99" t="str">
        <f t="shared" si="1021"/>
        <v>November</v>
      </c>
      <c r="B108" s="143" t="s">
        <v>60</v>
      </c>
      <c r="C108" s="122" t="s">
        <v>54</v>
      </c>
      <c r="D108" s="151"/>
      <c r="E108" s="152" t="str">
        <f t="shared" si="809"/>
        <v/>
      </c>
      <c r="F108" s="151"/>
      <c r="G108" s="151"/>
      <c r="H108" s="152" t="str">
        <f t="shared" si="810"/>
        <v/>
      </c>
      <c r="I108" s="153"/>
      <c r="J108" s="153"/>
      <c r="K108" s="152" t="str">
        <f t="shared" si="811"/>
        <v/>
      </c>
      <c r="L108" s="153"/>
      <c r="M108" s="153"/>
      <c r="N108" s="152" t="str">
        <f t="shared" si="812"/>
        <v/>
      </c>
      <c r="O108" s="153"/>
      <c r="P108" s="154">
        <f t="shared" si="1022"/>
        <v>0</v>
      </c>
      <c r="Q108" s="152" t="str">
        <f t="shared" si="813"/>
        <v/>
      </c>
      <c r="R108" s="154">
        <f t="shared" si="1023"/>
        <v>0</v>
      </c>
      <c r="S108" s="153"/>
      <c r="T108" s="152" t="str">
        <f t="shared" si="814"/>
        <v/>
      </c>
      <c r="U108" s="153"/>
      <c r="V108" s="153"/>
      <c r="W108" s="152" t="str">
        <f t="shared" si="815"/>
        <v/>
      </c>
      <c r="X108" s="153"/>
      <c r="Y108" s="153">
        <v>40.0</v>
      </c>
      <c r="Z108" s="152">
        <f t="shared" si="816"/>
        <v>3.95</v>
      </c>
      <c r="AA108" s="153">
        <v>158.0</v>
      </c>
      <c r="AB108" s="153"/>
      <c r="AC108" s="152" t="str">
        <f t="shared" si="817"/>
        <v/>
      </c>
      <c r="AD108" s="153"/>
      <c r="AE108" s="154">
        <f t="shared" si="1024"/>
        <v>40</v>
      </c>
      <c r="AF108" s="152">
        <f t="shared" si="818"/>
        <v>3.95</v>
      </c>
      <c r="AG108" s="154">
        <f t="shared" si="1025"/>
        <v>158</v>
      </c>
      <c r="AH108" s="153"/>
      <c r="AI108" s="152" t="str">
        <f t="shared" si="819"/>
        <v/>
      </c>
      <c r="AJ108" s="153"/>
      <c r="AK108" s="153"/>
      <c r="AL108" s="152" t="str">
        <f t="shared" si="820"/>
        <v/>
      </c>
      <c r="AM108" s="153"/>
      <c r="AN108" s="153"/>
      <c r="AO108" s="152" t="str">
        <f t="shared" si="821"/>
        <v/>
      </c>
      <c r="AP108" s="153"/>
      <c r="AQ108" s="154">
        <f t="shared" si="1026"/>
        <v>0</v>
      </c>
      <c r="AR108" s="152" t="str">
        <f t="shared" si="822"/>
        <v/>
      </c>
      <c r="AS108" s="154">
        <f t="shared" si="1027"/>
        <v>0</v>
      </c>
      <c r="AT108" s="154" t="str">
        <f t="shared" si="1028"/>
        <v>-</v>
      </c>
      <c r="AU108" s="152" t="str">
        <f t="shared" si="823"/>
        <v/>
      </c>
      <c r="AV108" s="154" t="str">
        <f t="shared" si="1029"/>
        <v>-</v>
      </c>
      <c r="AW108" s="154" t="str">
        <f t="shared" si="1030"/>
        <v>-</v>
      </c>
      <c r="AX108" s="152" t="str">
        <f t="shared" si="824"/>
        <v/>
      </c>
      <c r="AY108" s="154" t="str">
        <f t="shared" ref="AY108:AZ108" si="1156">IF(SUM(X108,AJ108)=0,"-",SUM(X108,AJ108))</f>
        <v>-</v>
      </c>
      <c r="AZ108" s="154">
        <f t="shared" si="1156"/>
        <v>40</v>
      </c>
      <c r="BA108" s="152">
        <f t="shared" si="826"/>
        <v>3.95</v>
      </c>
      <c r="BB108" s="154">
        <f t="shared" ref="BB108:BC108" si="1157">IF(SUM(AA108,AM108)=0,"-",SUM(AA108,AM108))</f>
        <v>158</v>
      </c>
      <c r="BC108" s="154" t="str">
        <f t="shared" si="1157"/>
        <v>-</v>
      </c>
      <c r="BD108" s="152" t="str">
        <f t="shared" si="828"/>
        <v/>
      </c>
      <c r="BE108" s="154" t="str">
        <f t="shared" ref="BE108:BF108" si="1158">IF(SUM(AD108,AP108)=0,"-",SUM(AD108,AP108))</f>
        <v>-</v>
      </c>
      <c r="BF108" s="154">
        <f t="shared" si="1158"/>
        <v>40</v>
      </c>
      <c r="BG108" s="152">
        <f t="shared" si="830"/>
        <v>3.95</v>
      </c>
      <c r="BH108" s="154">
        <f t="shared" si="1034"/>
        <v>158</v>
      </c>
      <c r="BI108" s="154">
        <f t="shared" si="1035"/>
        <v>0</v>
      </c>
      <c r="BJ108" s="152" t="str">
        <f t="shared" si="831"/>
        <v/>
      </c>
      <c r="BK108" s="154">
        <f t="shared" si="1036"/>
        <v>0</v>
      </c>
      <c r="BL108" s="154">
        <f t="shared" si="1037"/>
        <v>0</v>
      </c>
      <c r="BM108" s="152" t="str">
        <f t="shared" si="832"/>
        <v/>
      </c>
      <c r="BN108" s="154">
        <f t="shared" ref="BN108:BO108" si="1159">SUM(AJ108,X108,I108)</f>
        <v>0</v>
      </c>
      <c r="BO108" s="154">
        <f t="shared" si="1159"/>
        <v>40</v>
      </c>
      <c r="BP108" s="152">
        <f t="shared" si="834"/>
        <v>3.95</v>
      </c>
      <c r="BQ108" s="154">
        <f t="shared" ref="BQ108:BR108" si="1160">SUM(AM108,AA108,L108)</f>
        <v>158</v>
      </c>
      <c r="BR108" s="154">
        <f t="shared" si="1160"/>
        <v>0</v>
      </c>
      <c r="BS108" s="152" t="str">
        <f t="shared" si="836"/>
        <v/>
      </c>
      <c r="BT108" s="154">
        <f t="shared" ref="BT108:BU108" si="1161">SUM(AP108,AD108,O108)</f>
        <v>0</v>
      </c>
      <c r="BU108" s="154">
        <f t="shared" si="1161"/>
        <v>40</v>
      </c>
      <c r="BV108" s="152">
        <f t="shared" si="838"/>
        <v>3.95</v>
      </c>
      <c r="BW108" s="154">
        <f t="shared" si="1041"/>
        <v>158</v>
      </c>
      <c r="BX108" s="137"/>
      <c r="BY108" s="137"/>
      <c r="BZ108" s="137"/>
      <c r="CA108" s="137"/>
    </row>
    <row r="109" ht="15.75" hidden="1" customHeight="1">
      <c r="A109" s="99" t="str">
        <f t="shared" si="1021"/>
        <v>December</v>
      </c>
      <c r="B109" s="143" t="s">
        <v>60</v>
      </c>
      <c r="C109" s="122" t="s">
        <v>55</v>
      </c>
      <c r="D109" s="151"/>
      <c r="E109" s="152" t="str">
        <f t="shared" si="809"/>
        <v/>
      </c>
      <c r="F109" s="151"/>
      <c r="G109" s="151"/>
      <c r="H109" s="152" t="str">
        <f t="shared" si="810"/>
        <v/>
      </c>
      <c r="I109" s="153"/>
      <c r="J109" s="153"/>
      <c r="K109" s="152" t="str">
        <f t="shared" si="811"/>
        <v/>
      </c>
      <c r="L109" s="153"/>
      <c r="M109" s="153"/>
      <c r="N109" s="152" t="str">
        <f t="shared" si="812"/>
        <v/>
      </c>
      <c r="O109" s="153"/>
      <c r="P109" s="154">
        <f t="shared" si="1022"/>
        <v>0</v>
      </c>
      <c r="Q109" s="152" t="str">
        <f t="shared" si="813"/>
        <v/>
      </c>
      <c r="R109" s="154">
        <f t="shared" si="1023"/>
        <v>0</v>
      </c>
      <c r="S109" s="153"/>
      <c r="T109" s="152" t="str">
        <f t="shared" si="814"/>
        <v/>
      </c>
      <c r="U109" s="153"/>
      <c r="V109" s="153"/>
      <c r="W109" s="152" t="str">
        <f t="shared" si="815"/>
        <v/>
      </c>
      <c r="X109" s="153"/>
      <c r="Y109" s="153"/>
      <c r="Z109" s="152" t="str">
        <f t="shared" si="816"/>
        <v/>
      </c>
      <c r="AA109" s="153"/>
      <c r="AB109" s="153"/>
      <c r="AC109" s="152" t="str">
        <f t="shared" si="817"/>
        <v/>
      </c>
      <c r="AD109" s="153"/>
      <c r="AE109" s="154">
        <f t="shared" si="1024"/>
        <v>0</v>
      </c>
      <c r="AF109" s="152" t="str">
        <f t="shared" si="818"/>
        <v/>
      </c>
      <c r="AG109" s="154">
        <f t="shared" si="1025"/>
        <v>0</v>
      </c>
      <c r="AH109" s="153"/>
      <c r="AI109" s="152" t="str">
        <f t="shared" si="819"/>
        <v/>
      </c>
      <c r="AJ109" s="153"/>
      <c r="AK109" s="153"/>
      <c r="AL109" s="152" t="str">
        <f t="shared" si="820"/>
        <v/>
      </c>
      <c r="AM109" s="153"/>
      <c r="AN109" s="153"/>
      <c r="AO109" s="152" t="str">
        <f t="shared" si="821"/>
        <v/>
      </c>
      <c r="AP109" s="153"/>
      <c r="AQ109" s="154">
        <f t="shared" si="1026"/>
        <v>0</v>
      </c>
      <c r="AR109" s="152" t="str">
        <f t="shared" si="822"/>
        <v/>
      </c>
      <c r="AS109" s="154">
        <f t="shared" si="1027"/>
        <v>0</v>
      </c>
      <c r="AT109" s="154" t="str">
        <f t="shared" si="1028"/>
        <v>-</v>
      </c>
      <c r="AU109" s="152" t="str">
        <f t="shared" si="823"/>
        <v/>
      </c>
      <c r="AV109" s="154" t="str">
        <f t="shared" si="1029"/>
        <v>-</v>
      </c>
      <c r="AW109" s="154" t="str">
        <f t="shared" si="1030"/>
        <v>-</v>
      </c>
      <c r="AX109" s="152" t="str">
        <f t="shared" si="824"/>
        <v/>
      </c>
      <c r="AY109" s="154" t="str">
        <f t="shared" ref="AY109:AZ109" si="1162">IF(SUM(X109,AJ109)=0,"-",SUM(X109,AJ109))</f>
        <v>-</v>
      </c>
      <c r="AZ109" s="154" t="str">
        <f t="shared" si="1162"/>
        <v>-</v>
      </c>
      <c r="BA109" s="152" t="str">
        <f t="shared" si="826"/>
        <v/>
      </c>
      <c r="BB109" s="154" t="str">
        <f t="shared" ref="BB109:BC109" si="1163">IF(SUM(AA109,AM109)=0,"-",SUM(AA109,AM109))</f>
        <v>-</v>
      </c>
      <c r="BC109" s="154" t="str">
        <f t="shared" si="1163"/>
        <v>-</v>
      </c>
      <c r="BD109" s="152" t="str">
        <f t="shared" si="828"/>
        <v/>
      </c>
      <c r="BE109" s="154" t="str">
        <f t="shared" ref="BE109:BF109" si="1164">IF(SUM(AD109,AP109)=0,"-",SUM(AD109,AP109))</f>
        <v>-</v>
      </c>
      <c r="BF109" s="154" t="str">
        <f t="shared" si="1164"/>
        <v>-</v>
      </c>
      <c r="BG109" s="152" t="str">
        <f t="shared" si="830"/>
        <v/>
      </c>
      <c r="BH109" s="154" t="str">
        <f t="shared" si="1034"/>
        <v>-</v>
      </c>
      <c r="BI109" s="154">
        <f t="shared" si="1035"/>
        <v>0</v>
      </c>
      <c r="BJ109" s="152" t="str">
        <f t="shared" si="831"/>
        <v/>
      </c>
      <c r="BK109" s="154">
        <f t="shared" si="1036"/>
        <v>0</v>
      </c>
      <c r="BL109" s="154">
        <f t="shared" si="1037"/>
        <v>0</v>
      </c>
      <c r="BM109" s="152" t="str">
        <f t="shared" si="832"/>
        <v/>
      </c>
      <c r="BN109" s="154">
        <f t="shared" ref="BN109:BO109" si="1165">SUM(AJ109,X109,I109)</f>
        <v>0</v>
      </c>
      <c r="BO109" s="154">
        <f t="shared" si="1165"/>
        <v>0</v>
      </c>
      <c r="BP109" s="152" t="str">
        <f t="shared" si="834"/>
        <v/>
      </c>
      <c r="BQ109" s="154">
        <f t="shared" ref="BQ109:BR109" si="1166">SUM(AM109,AA109,L109)</f>
        <v>0</v>
      </c>
      <c r="BR109" s="154">
        <f t="shared" si="1166"/>
        <v>0</v>
      </c>
      <c r="BS109" s="152" t="str">
        <f t="shared" si="836"/>
        <v/>
      </c>
      <c r="BT109" s="154">
        <f t="shared" ref="BT109:BU109" si="1167">SUM(AP109,AD109,O109)</f>
        <v>0</v>
      </c>
      <c r="BU109" s="154">
        <f t="shared" si="1167"/>
        <v>0</v>
      </c>
      <c r="BV109" s="152" t="str">
        <f t="shared" si="838"/>
        <v/>
      </c>
      <c r="BW109" s="154">
        <f t="shared" si="1041"/>
        <v>0</v>
      </c>
      <c r="BX109" s="137"/>
      <c r="BY109" s="137"/>
      <c r="BZ109" s="137"/>
      <c r="CA109" s="137"/>
    </row>
    <row r="110" ht="15.75" hidden="1" customHeight="1">
      <c r="A110" s="99" t="str">
        <f t="shared" si="1021"/>
        <v>December</v>
      </c>
      <c r="B110" s="143" t="s">
        <v>60</v>
      </c>
      <c r="C110" s="122" t="s">
        <v>56</v>
      </c>
      <c r="D110" s="151"/>
      <c r="E110" s="152" t="str">
        <f t="shared" si="809"/>
        <v/>
      </c>
      <c r="F110" s="151"/>
      <c r="G110" s="151"/>
      <c r="H110" s="152" t="str">
        <f t="shared" si="810"/>
        <v/>
      </c>
      <c r="I110" s="153"/>
      <c r="J110" s="153"/>
      <c r="K110" s="152" t="str">
        <f t="shared" si="811"/>
        <v/>
      </c>
      <c r="L110" s="153"/>
      <c r="M110" s="153"/>
      <c r="N110" s="152" t="str">
        <f t="shared" si="812"/>
        <v/>
      </c>
      <c r="O110" s="153"/>
      <c r="P110" s="154">
        <f t="shared" si="1022"/>
        <v>0</v>
      </c>
      <c r="Q110" s="152" t="str">
        <f t="shared" si="813"/>
        <v/>
      </c>
      <c r="R110" s="154">
        <f t="shared" si="1023"/>
        <v>0</v>
      </c>
      <c r="S110" s="153"/>
      <c r="T110" s="152" t="str">
        <f t="shared" si="814"/>
        <v/>
      </c>
      <c r="U110" s="153"/>
      <c r="V110" s="153"/>
      <c r="W110" s="152" t="str">
        <f t="shared" si="815"/>
        <v/>
      </c>
      <c r="X110" s="153"/>
      <c r="Y110" s="153"/>
      <c r="Z110" s="152" t="str">
        <f t="shared" si="816"/>
        <v/>
      </c>
      <c r="AA110" s="153"/>
      <c r="AB110" s="153"/>
      <c r="AC110" s="152" t="str">
        <f t="shared" si="817"/>
        <v/>
      </c>
      <c r="AD110" s="153"/>
      <c r="AE110" s="154">
        <f t="shared" si="1024"/>
        <v>0</v>
      </c>
      <c r="AF110" s="152" t="str">
        <f t="shared" si="818"/>
        <v/>
      </c>
      <c r="AG110" s="154">
        <f t="shared" si="1025"/>
        <v>0</v>
      </c>
      <c r="AH110" s="153"/>
      <c r="AI110" s="152" t="str">
        <f t="shared" si="819"/>
        <v/>
      </c>
      <c r="AJ110" s="153"/>
      <c r="AK110" s="153"/>
      <c r="AL110" s="152" t="str">
        <f t="shared" si="820"/>
        <v/>
      </c>
      <c r="AM110" s="153"/>
      <c r="AN110" s="153"/>
      <c r="AO110" s="152" t="str">
        <f t="shared" si="821"/>
        <v/>
      </c>
      <c r="AP110" s="153"/>
      <c r="AQ110" s="154">
        <f t="shared" si="1026"/>
        <v>0</v>
      </c>
      <c r="AR110" s="152" t="str">
        <f t="shared" si="822"/>
        <v/>
      </c>
      <c r="AS110" s="154">
        <f t="shared" si="1027"/>
        <v>0</v>
      </c>
      <c r="AT110" s="154" t="str">
        <f t="shared" si="1028"/>
        <v>-</v>
      </c>
      <c r="AU110" s="152" t="str">
        <f t="shared" si="823"/>
        <v/>
      </c>
      <c r="AV110" s="154" t="str">
        <f t="shared" si="1029"/>
        <v>-</v>
      </c>
      <c r="AW110" s="154" t="str">
        <f t="shared" si="1030"/>
        <v>-</v>
      </c>
      <c r="AX110" s="152" t="str">
        <f t="shared" si="824"/>
        <v/>
      </c>
      <c r="AY110" s="154" t="str">
        <f t="shared" ref="AY110:AZ110" si="1168">IF(SUM(X110,AJ110)=0,"-",SUM(X110,AJ110))</f>
        <v>-</v>
      </c>
      <c r="AZ110" s="154" t="str">
        <f t="shared" si="1168"/>
        <v>-</v>
      </c>
      <c r="BA110" s="152" t="str">
        <f t="shared" si="826"/>
        <v/>
      </c>
      <c r="BB110" s="154" t="str">
        <f t="shared" ref="BB110:BC110" si="1169">IF(SUM(AA110,AM110)=0,"-",SUM(AA110,AM110))</f>
        <v>-</v>
      </c>
      <c r="BC110" s="154" t="str">
        <f t="shared" si="1169"/>
        <v>-</v>
      </c>
      <c r="BD110" s="152" t="str">
        <f t="shared" si="828"/>
        <v/>
      </c>
      <c r="BE110" s="154" t="str">
        <f t="shared" ref="BE110:BF110" si="1170">IF(SUM(AD110,AP110)=0,"-",SUM(AD110,AP110))</f>
        <v>-</v>
      </c>
      <c r="BF110" s="154" t="str">
        <f t="shared" si="1170"/>
        <v>-</v>
      </c>
      <c r="BG110" s="152" t="str">
        <f t="shared" si="830"/>
        <v/>
      </c>
      <c r="BH110" s="154" t="str">
        <f t="shared" si="1034"/>
        <v>-</v>
      </c>
      <c r="BI110" s="154">
        <f t="shared" si="1035"/>
        <v>0</v>
      </c>
      <c r="BJ110" s="152" t="str">
        <f t="shared" si="831"/>
        <v/>
      </c>
      <c r="BK110" s="154">
        <f t="shared" si="1036"/>
        <v>0</v>
      </c>
      <c r="BL110" s="154">
        <f t="shared" si="1037"/>
        <v>0</v>
      </c>
      <c r="BM110" s="152" t="str">
        <f t="shared" si="832"/>
        <v/>
      </c>
      <c r="BN110" s="154">
        <f t="shared" ref="BN110:BO110" si="1171">SUM(AJ110,X110,I110)</f>
        <v>0</v>
      </c>
      <c r="BO110" s="154">
        <f t="shared" si="1171"/>
        <v>0</v>
      </c>
      <c r="BP110" s="152" t="str">
        <f t="shared" si="834"/>
        <v/>
      </c>
      <c r="BQ110" s="154">
        <f t="shared" ref="BQ110:BR110" si="1172">SUM(AM110,AA110,L110)</f>
        <v>0</v>
      </c>
      <c r="BR110" s="154">
        <f t="shared" si="1172"/>
        <v>0</v>
      </c>
      <c r="BS110" s="152" t="str">
        <f t="shared" si="836"/>
        <v/>
      </c>
      <c r="BT110" s="154">
        <f t="shared" ref="BT110:BU110" si="1173">SUM(AP110,AD110,O110)</f>
        <v>0</v>
      </c>
      <c r="BU110" s="154">
        <f t="shared" si="1173"/>
        <v>0</v>
      </c>
      <c r="BV110" s="152" t="str">
        <f t="shared" si="838"/>
        <v/>
      </c>
      <c r="BW110" s="154">
        <f t="shared" si="1041"/>
        <v>0</v>
      </c>
      <c r="BX110" s="137"/>
      <c r="BY110" s="137"/>
      <c r="BZ110" s="137"/>
      <c r="CA110" s="137"/>
    </row>
    <row r="111" ht="15.75" customHeight="1">
      <c r="A111" s="128"/>
      <c r="B111" s="143" t="s">
        <v>66</v>
      </c>
      <c r="C111" s="129"/>
      <c r="D111" s="149">
        <f>SUM(D87:D110)</f>
        <v>1035.98</v>
      </c>
      <c r="E111" s="150">
        <f t="shared" si="809"/>
        <v>3.954806077</v>
      </c>
      <c r="F111" s="149">
        <f t="shared" ref="F111:G111" si="1174">SUM(F87:F110)</f>
        <v>4097.1</v>
      </c>
      <c r="G111" s="149">
        <f t="shared" si="1174"/>
        <v>355</v>
      </c>
      <c r="H111" s="150">
        <f t="shared" si="810"/>
        <v>4.089295775</v>
      </c>
      <c r="I111" s="149">
        <f t="shared" ref="I111:J111" si="1175">SUM(I87:I110)</f>
        <v>1451.7</v>
      </c>
      <c r="J111" s="149">
        <f t="shared" si="1175"/>
        <v>290.7</v>
      </c>
      <c r="K111" s="150">
        <f t="shared" si="811"/>
        <v>3.48503612</v>
      </c>
      <c r="L111" s="149">
        <f t="shared" ref="L111:M111" si="1176">SUM(L87:L110)</f>
        <v>1013.1</v>
      </c>
      <c r="M111" s="149">
        <f t="shared" si="1176"/>
        <v>0</v>
      </c>
      <c r="N111" s="150" t="str">
        <f t="shared" si="812"/>
        <v/>
      </c>
      <c r="O111" s="149">
        <f t="shared" ref="O111:P111" si="1177">SUM(O87:O110)</f>
        <v>0</v>
      </c>
      <c r="P111" s="149">
        <f t="shared" si="1177"/>
        <v>1681.68</v>
      </c>
      <c r="Q111" s="150">
        <f t="shared" si="813"/>
        <v>3.901990866</v>
      </c>
      <c r="R111" s="149">
        <f t="shared" ref="R111:S111" si="1178">SUM(R87:R110)</f>
        <v>6561.9</v>
      </c>
      <c r="S111" s="149">
        <f t="shared" si="1178"/>
        <v>525.4</v>
      </c>
      <c r="T111" s="150">
        <f t="shared" si="814"/>
        <v>3.899885801</v>
      </c>
      <c r="U111" s="149">
        <f t="shared" ref="U111:V111" si="1179">SUM(U87:U110)</f>
        <v>2049</v>
      </c>
      <c r="V111" s="149">
        <f t="shared" si="1179"/>
        <v>760</v>
      </c>
      <c r="W111" s="150">
        <f t="shared" si="815"/>
        <v>3.490131579</v>
      </c>
      <c r="X111" s="149">
        <f t="shared" ref="X111:Y111" si="1180">SUM(X87:X110)</f>
        <v>2652.5</v>
      </c>
      <c r="Y111" s="149">
        <f t="shared" si="1180"/>
        <v>199.6</v>
      </c>
      <c r="Z111" s="150">
        <f t="shared" si="816"/>
        <v>2.773547094</v>
      </c>
      <c r="AA111" s="149">
        <f t="shared" ref="AA111:AB111" si="1181">SUM(AA87:AA110)</f>
        <v>553.6</v>
      </c>
      <c r="AB111" s="149">
        <f t="shared" si="1181"/>
        <v>0</v>
      </c>
      <c r="AC111" s="150" t="str">
        <f t="shared" si="817"/>
        <v/>
      </c>
      <c r="AD111" s="149">
        <f t="shared" ref="AD111:AE111" si="1182">SUM(AD87:AD110)</f>
        <v>0</v>
      </c>
      <c r="AE111" s="149">
        <f t="shared" si="1182"/>
        <v>1485</v>
      </c>
      <c r="AF111" s="150">
        <f t="shared" si="818"/>
        <v>3.538787879</v>
      </c>
      <c r="AG111" s="149">
        <f t="shared" ref="AG111:AH111" si="1183">SUM(AG87:AG110)</f>
        <v>5255.1</v>
      </c>
      <c r="AH111" s="149">
        <f t="shared" si="1183"/>
        <v>100</v>
      </c>
      <c r="AI111" s="150">
        <f t="shared" si="819"/>
        <v>3.98</v>
      </c>
      <c r="AJ111" s="149">
        <f t="shared" ref="AJ111:AK111" si="1184">SUM(AJ87:AJ110)</f>
        <v>398</v>
      </c>
      <c r="AK111" s="149">
        <f t="shared" si="1184"/>
        <v>284</v>
      </c>
      <c r="AL111" s="150">
        <f t="shared" si="820"/>
        <v>2.575704225</v>
      </c>
      <c r="AM111" s="149">
        <f t="shared" ref="AM111:AN111" si="1185">SUM(AM87:AM110)</f>
        <v>731.5</v>
      </c>
      <c r="AN111" s="149">
        <f t="shared" si="1185"/>
        <v>0</v>
      </c>
      <c r="AO111" s="150" t="str">
        <f t="shared" si="821"/>
        <v/>
      </c>
      <c r="AP111" s="149">
        <f t="shared" ref="AP111:AQ111" si="1186">SUM(AP87:AP110)</f>
        <v>0</v>
      </c>
      <c r="AQ111" s="149">
        <f t="shared" si="1186"/>
        <v>384</v>
      </c>
      <c r="AR111" s="150">
        <f t="shared" si="822"/>
        <v>2.94140625</v>
      </c>
      <c r="AS111" s="149">
        <f t="shared" ref="AS111:AT111" si="1187">SUM(AS87:AS110)</f>
        <v>1129.5</v>
      </c>
      <c r="AT111" s="149">
        <f t="shared" si="1187"/>
        <v>525.4</v>
      </c>
      <c r="AU111" s="150">
        <f t="shared" si="823"/>
        <v>3.899885801</v>
      </c>
      <c r="AV111" s="149">
        <f t="shared" ref="AV111:AW111" si="1188">SUM(AV87:AV110)</f>
        <v>2049</v>
      </c>
      <c r="AW111" s="149">
        <f t="shared" si="1188"/>
        <v>860</v>
      </c>
      <c r="AX111" s="150">
        <f t="shared" si="824"/>
        <v>3.547093023</v>
      </c>
      <c r="AY111" s="149">
        <f t="shared" ref="AY111:AZ111" si="1189">SUM(AY87:AY110)</f>
        <v>3050.5</v>
      </c>
      <c r="AZ111" s="149">
        <f t="shared" si="1189"/>
        <v>483.6</v>
      </c>
      <c r="BA111" s="150">
        <f t="shared" si="826"/>
        <v>2.657361456</v>
      </c>
      <c r="BB111" s="149">
        <f t="shared" ref="BB111:BC111" si="1190">SUM(BB87:BB110)</f>
        <v>1285.1</v>
      </c>
      <c r="BC111" s="149">
        <f t="shared" si="1190"/>
        <v>0</v>
      </c>
      <c r="BD111" s="150" t="str">
        <f t="shared" si="828"/>
        <v/>
      </c>
      <c r="BE111" s="149">
        <f t="shared" ref="BE111:BF111" si="1191">SUM(BE87:BE110)</f>
        <v>0</v>
      </c>
      <c r="BF111" s="149">
        <f t="shared" si="1191"/>
        <v>1869</v>
      </c>
      <c r="BG111" s="150">
        <f t="shared" si="830"/>
        <v>3.416051364</v>
      </c>
      <c r="BH111" s="149">
        <f t="shared" ref="BH111:BI111" si="1192">SUM(BH87:BH110)</f>
        <v>6384.6</v>
      </c>
      <c r="BI111" s="149">
        <f t="shared" si="1192"/>
        <v>1561.38</v>
      </c>
      <c r="BJ111" s="150">
        <f t="shared" si="831"/>
        <v>3.936325558</v>
      </c>
      <c r="BK111" s="149">
        <f t="shared" ref="BK111:BL111" si="1193">SUM(BK87:BK110)</f>
        <v>6146.1</v>
      </c>
      <c r="BL111" s="149">
        <f t="shared" si="1193"/>
        <v>1215</v>
      </c>
      <c r="BM111" s="150">
        <f t="shared" si="832"/>
        <v>3.705514403</v>
      </c>
      <c r="BN111" s="149">
        <f t="shared" ref="BN111:BO111" si="1194">SUM(BN87:BN110)</f>
        <v>4502.2</v>
      </c>
      <c r="BO111" s="149">
        <f t="shared" si="1194"/>
        <v>774.3</v>
      </c>
      <c r="BP111" s="150">
        <f t="shared" si="834"/>
        <v>2.96810022</v>
      </c>
      <c r="BQ111" s="149">
        <f t="shared" ref="BQ111:BR111" si="1195">SUM(BQ87:BQ110)</f>
        <v>2298.2</v>
      </c>
      <c r="BR111" s="149">
        <f t="shared" si="1195"/>
        <v>0</v>
      </c>
      <c r="BS111" s="150" t="str">
        <f t="shared" si="836"/>
        <v/>
      </c>
      <c r="BT111" s="149">
        <f t="shared" ref="BT111:BU111" si="1196">SUM(BT87:BT110)</f>
        <v>0</v>
      </c>
      <c r="BU111" s="149">
        <f t="shared" si="1196"/>
        <v>3550.68</v>
      </c>
      <c r="BV111" s="150">
        <f t="shared" si="838"/>
        <v>3.646202981</v>
      </c>
      <c r="BW111" s="149">
        <f>SUM(BW87:BW110)</f>
        <v>12946.5</v>
      </c>
      <c r="BX111" s="133"/>
      <c r="BY111" s="133"/>
      <c r="BZ111" s="133"/>
      <c r="CA111" s="133"/>
    </row>
    <row r="112" ht="15.75" hidden="1" customHeight="1">
      <c r="A112" s="99" t="str">
        <f t="shared" ref="A112:A135" si="1203">LEFT(C112,FIND(" ",C112,1)-1)</f>
        <v>January</v>
      </c>
      <c r="B112" s="143" t="s">
        <v>66</v>
      </c>
      <c r="C112" s="122" t="s">
        <v>33</v>
      </c>
      <c r="D112" s="151"/>
      <c r="E112" s="152" t="str">
        <f t="shared" si="809"/>
        <v/>
      </c>
      <c r="F112" s="151"/>
      <c r="G112" s="151">
        <v>168.0</v>
      </c>
      <c r="H112" s="152">
        <f t="shared" si="810"/>
        <v>4.071428571</v>
      </c>
      <c r="I112" s="153">
        <v>684.0</v>
      </c>
      <c r="J112" s="153"/>
      <c r="K112" s="152" t="str">
        <f t="shared" si="811"/>
        <v/>
      </c>
      <c r="L112" s="153"/>
      <c r="M112" s="153">
        <v>9.6</v>
      </c>
      <c r="N112" s="152">
        <f t="shared" si="812"/>
        <v>4.0625</v>
      </c>
      <c r="O112" s="153">
        <v>39.0</v>
      </c>
      <c r="P112" s="154">
        <f t="shared" ref="P112:P135" si="1204">SUM(D112,G112,J112,M112)</f>
        <v>177.6</v>
      </c>
      <c r="Q112" s="152">
        <f t="shared" si="813"/>
        <v>4.070945946</v>
      </c>
      <c r="R112" s="154">
        <f t="shared" ref="R112:R135" si="1205">SUM(F112,I112,L112,O112)</f>
        <v>723</v>
      </c>
      <c r="S112" s="153"/>
      <c r="T112" s="152" t="str">
        <f t="shared" si="814"/>
        <v/>
      </c>
      <c r="U112" s="153"/>
      <c r="V112" s="153">
        <v>451.0</v>
      </c>
      <c r="W112" s="152">
        <f t="shared" si="815"/>
        <v>4.525498891</v>
      </c>
      <c r="X112" s="153">
        <v>2041.0</v>
      </c>
      <c r="Y112" s="153"/>
      <c r="Z112" s="152" t="str">
        <f t="shared" si="816"/>
        <v/>
      </c>
      <c r="AA112" s="153"/>
      <c r="AB112" s="153">
        <v>104.5</v>
      </c>
      <c r="AC112" s="152">
        <f t="shared" si="817"/>
        <v>4.421052632</v>
      </c>
      <c r="AD112" s="153">
        <v>462.0</v>
      </c>
      <c r="AE112" s="154">
        <f t="shared" ref="AE112:AE135" si="1206">SUM(S112,V112,Y112,AB112)</f>
        <v>555.5</v>
      </c>
      <c r="AF112" s="152">
        <f t="shared" si="818"/>
        <v>4.505850585</v>
      </c>
      <c r="AG112" s="154">
        <f t="shared" ref="AG112:AG135" si="1207">SUM(U112,X112,AA112,AD112)</f>
        <v>2503</v>
      </c>
      <c r="AH112" s="153"/>
      <c r="AI112" s="152" t="str">
        <f t="shared" si="819"/>
        <v/>
      </c>
      <c r="AJ112" s="153"/>
      <c r="AK112" s="153"/>
      <c r="AL112" s="152" t="str">
        <f t="shared" si="820"/>
        <v/>
      </c>
      <c r="AM112" s="153"/>
      <c r="AN112" s="153"/>
      <c r="AO112" s="152" t="str">
        <f t="shared" si="821"/>
        <v/>
      </c>
      <c r="AP112" s="153"/>
      <c r="AQ112" s="154">
        <f t="shared" ref="AQ112:AQ135" si="1208">SUM(AH112,AK112,AN112)</f>
        <v>0</v>
      </c>
      <c r="AR112" s="152" t="str">
        <f t="shared" si="822"/>
        <v/>
      </c>
      <c r="AS112" s="154">
        <f t="shared" ref="AS112:AS135" si="1209">SUM(AJ112,AM112,AP112)</f>
        <v>0</v>
      </c>
      <c r="AT112" s="154" t="str">
        <f t="shared" ref="AT112:AT135" si="1210">IF(S112=0,"-",S112)</f>
        <v>-</v>
      </c>
      <c r="AU112" s="152" t="str">
        <f t="shared" si="823"/>
        <v/>
      </c>
      <c r="AV112" s="154" t="str">
        <f t="shared" ref="AV112:AV135" si="1211">IF(U112=0,"-",U112)</f>
        <v>-</v>
      </c>
      <c r="AW112" s="154">
        <f t="shared" ref="AW112:AW135" si="1212">IF(SUM(V112,AH112)=0,"-",SUM(V112,AH112))</f>
        <v>451</v>
      </c>
      <c r="AX112" s="152">
        <f t="shared" si="824"/>
        <v>4.525498891</v>
      </c>
      <c r="AY112" s="154">
        <f t="shared" ref="AY112:AZ112" si="1197">IF(SUM(X112,AJ112)=0,"-",SUM(X112,AJ112))</f>
        <v>2041</v>
      </c>
      <c r="AZ112" s="154" t="str">
        <f t="shared" si="1197"/>
        <v>-</v>
      </c>
      <c r="BA112" s="152" t="str">
        <f t="shared" si="826"/>
        <v/>
      </c>
      <c r="BB112" s="154" t="str">
        <f t="shared" ref="BB112:BC112" si="1198">IF(SUM(AA112,AM112)=0,"-",SUM(AA112,AM112))</f>
        <v>-</v>
      </c>
      <c r="BC112" s="154">
        <f t="shared" si="1198"/>
        <v>104.5</v>
      </c>
      <c r="BD112" s="152">
        <f t="shared" si="828"/>
        <v>4.421052632</v>
      </c>
      <c r="BE112" s="154">
        <f t="shared" ref="BE112:BF112" si="1199">IF(SUM(AD112,AP112)=0,"-",SUM(AD112,AP112))</f>
        <v>462</v>
      </c>
      <c r="BF112" s="154">
        <f t="shared" si="1199"/>
        <v>555.5</v>
      </c>
      <c r="BG112" s="152">
        <f t="shared" si="830"/>
        <v>4.505850585</v>
      </c>
      <c r="BH112" s="154">
        <f t="shared" ref="BH112:BH135" si="1216">IF(SUM(AG112,AS112)=0,"-",SUM(AG112,AS112))</f>
        <v>2503</v>
      </c>
      <c r="BI112" s="154">
        <f t="shared" ref="BI112:BI135" si="1217">SUM(D112,S112)</f>
        <v>0</v>
      </c>
      <c r="BJ112" s="152" t="str">
        <f t="shared" si="831"/>
        <v/>
      </c>
      <c r="BK112" s="154">
        <f t="shared" ref="BK112:BK135" si="1218">SUM(F112,U112)</f>
        <v>0</v>
      </c>
      <c r="BL112" s="154">
        <f t="shared" ref="BL112:BL135" si="1219">SUM(AH112,V112,G112)</f>
        <v>619</v>
      </c>
      <c r="BM112" s="152">
        <f t="shared" si="832"/>
        <v>4.402261712</v>
      </c>
      <c r="BN112" s="154">
        <f t="shared" ref="BN112:BO112" si="1200">SUM(AJ112,X112,I112)</f>
        <v>2725</v>
      </c>
      <c r="BO112" s="154">
        <f t="shared" si="1200"/>
        <v>0</v>
      </c>
      <c r="BP112" s="152" t="str">
        <f t="shared" si="834"/>
        <v/>
      </c>
      <c r="BQ112" s="154">
        <f t="shared" ref="BQ112:BR112" si="1201">SUM(AM112,AA112,L112)</f>
        <v>0</v>
      </c>
      <c r="BR112" s="154">
        <f t="shared" si="1201"/>
        <v>114.1</v>
      </c>
      <c r="BS112" s="152">
        <f t="shared" si="836"/>
        <v>4.390885188</v>
      </c>
      <c r="BT112" s="154">
        <f t="shared" ref="BT112:BU112" si="1202">SUM(AP112,AD112,O112)</f>
        <v>501</v>
      </c>
      <c r="BU112" s="154">
        <f t="shared" si="1202"/>
        <v>733.1</v>
      </c>
      <c r="BV112" s="152">
        <f t="shared" si="838"/>
        <v>4.400491065</v>
      </c>
      <c r="BW112" s="154">
        <f t="shared" ref="BW112:BW135" si="1223">SUM(AS112,AG112,R112)</f>
        <v>3226</v>
      </c>
      <c r="BX112" s="137"/>
      <c r="BY112" s="137"/>
      <c r="BZ112" s="137"/>
      <c r="CA112" s="137"/>
    </row>
    <row r="113" ht="15.75" hidden="1" customHeight="1">
      <c r="A113" s="99" t="str">
        <f t="shared" si="1203"/>
        <v>January</v>
      </c>
      <c r="B113" s="143" t="s">
        <v>66</v>
      </c>
      <c r="C113" s="122" t="s">
        <v>34</v>
      </c>
      <c r="D113" s="151"/>
      <c r="E113" s="152" t="str">
        <f t="shared" si="809"/>
        <v/>
      </c>
      <c r="F113" s="151"/>
      <c r="G113" s="151">
        <v>33.9</v>
      </c>
      <c r="H113" s="152">
        <f t="shared" si="810"/>
        <v>4.365781711</v>
      </c>
      <c r="I113" s="153">
        <v>148.0</v>
      </c>
      <c r="J113" s="153"/>
      <c r="K113" s="152" t="str">
        <f t="shared" si="811"/>
        <v/>
      </c>
      <c r="L113" s="153"/>
      <c r="M113" s="153"/>
      <c r="N113" s="152" t="str">
        <f t="shared" si="812"/>
        <v/>
      </c>
      <c r="O113" s="153"/>
      <c r="P113" s="154">
        <f t="shared" si="1204"/>
        <v>33.9</v>
      </c>
      <c r="Q113" s="152">
        <f t="shared" si="813"/>
        <v>4.365781711</v>
      </c>
      <c r="R113" s="154">
        <f t="shared" si="1205"/>
        <v>148</v>
      </c>
      <c r="S113" s="153"/>
      <c r="T113" s="152" t="str">
        <f t="shared" si="814"/>
        <v/>
      </c>
      <c r="U113" s="153"/>
      <c r="V113" s="153">
        <v>687.5</v>
      </c>
      <c r="W113" s="152">
        <f t="shared" si="815"/>
        <v>4.381090909</v>
      </c>
      <c r="X113" s="153">
        <v>3012.0</v>
      </c>
      <c r="Y113" s="153"/>
      <c r="Z113" s="152" t="str">
        <f t="shared" si="816"/>
        <v/>
      </c>
      <c r="AA113" s="153"/>
      <c r="AB113" s="153">
        <v>76.15</v>
      </c>
      <c r="AC113" s="152">
        <f t="shared" si="817"/>
        <v>4.254760341</v>
      </c>
      <c r="AD113" s="153">
        <v>324.0</v>
      </c>
      <c r="AE113" s="154">
        <f t="shared" si="1206"/>
        <v>763.65</v>
      </c>
      <c r="AF113" s="152">
        <f t="shared" si="818"/>
        <v>4.36849342</v>
      </c>
      <c r="AG113" s="154">
        <f t="shared" si="1207"/>
        <v>3336</v>
      </c>
      <c r="AH113" s="153"/>
      <c r="AI113" s="152" t="str">
        <f t="shared" si="819"/>
        <v/>
      </c>
      <c r="AJ113" s="153"/>
      <c r="AK113" s="153"/>
      <c r="AL113" s="152" t="str">
        <f t="shared" si="820"/>
        <v/>
      </c>
      <c r="AM113" s="153"/>
      <c r="AN113" s="153"/>
      <c r="AO113" s="152" t="str">
        <f t="shared" si="821"/>
        <v/>
      </c>
      <c r="AP113" s="153"/>
      <c r="AQ113" s="154">
        <f t="shared" si="1208"/>
        <v>0</v>
      </c>
      <c r="AR113" s="152" t="str">
        <f t="shared" si="822"/>
        <v/>
      </c>
      <c r="AS113" s="154">
        <f t="shared" si="1209"/>
        <v>0</v>
      </c>
      <c r="AT113" s="154" t="str">
        <f t="shared" si="1210"/>
        <v>-</v>
      </c>
      <c r="AU113" s="152" t="str">
        <f t="shared" si="823"/>
        <v/>
      </c>
      <c r="AV113" s="154" t="str">
        <f t="shared" si="1211"/>
        <v>-</v>
      </c>
      <c r="AW113" s="154">
        <f t="shared" si="1212"/>
        <v>687.5</v>
      </c>
      <c r="AX113" s="152">
        <f t="shared" si="824"/>
        <v>4.381090909</v>
      </c>
      <c r="AY113" s="154">
        <f t="shared" ref="AY113:AZ113" si="1213">IF(SUM(X113,AJ113)=0,"-",SUM(X113,AJ113))</f>
        <v>3012</v>
      </c>
      <c r="AZ113" s="154" t="str">
        <f t="shared" si="1213"/>
        <v>-</v>
      </c>
      <c r="BA113" s="152" t="str">
        <f t="shared" si="826"/>
        <v/>
      </c>
      <c r="BB113" s="154" t="str">
        <f t="shared" ref="BB113:BC113" si="1214">IF(SUM(AA113,AM113)=0,"-",SUM(AA113,AM113))</f>
        <v>-</v>
      </c>
      <c r="BC113" s="154">
        <f t="shared" si="1214"/>
        <v>76.15</v>
      </c>
      <c r="BD113" s="152">
        <f t="shared" si="828"/>
        <v>4.254760341</v>
      </c>
      <c r="BE113" s="154">
        <f t="shared" ref="BE113:BF113" si="1215">IF(SUM(AD113,AP113)=0,"-",SUM(AD113,AP113))</f>
        <v>324</v>
      </c>
      <c r="BF113" s="154">
        <f t="shared" si="1215"/>
        <v>763.65</v>
      </c>
      <c r="BG113" s="152">
        <f t="shared" si="830"/>
        <v>4.36849342</v>
      </c>
      <c r="BH113" s="154">
        <f t="shared" si="1216"/>
        <v>3336</v>
      </c>
      <c r="BI113" s="154">
        <f t="shared" si="1217"/>
        <v>0</v>
      </c>
      <c r="BJ113" s="152" t="str">
        <f t="shared" si="831"/>
        <v/>
      </c>
      <c r="BK113" s="154">
        <f t="shared" si="1218"/>
        <v>0</v>
      </c>
      <c r="BL113" s="154">
        <f t="shared" si="1219"/>
        <v>721.4</v>
      </c>
      <c r="BM113" s="152">
        <f t="shared" si="832"/>
        <v>4.3803715</v>
      </c>
      <c r="BN113" s="154">
        <f t="shared" ref="BN113:BO113" si="1220">SUM(AJ113,X113,I113)</f>
        <v>3160</v>
      </c>
      <c r="BO113" s="154">
        <f t="shared" si="1220"/>
        <v>0</v>
      </c>
      <c r="BP113" s="152" t="str">
        <f t="shared" si="834"/>
        <v/>
      </c>
      <c r="BQ113" s="154">
        <f t="shared" ref="BQ113:BR113" si="1221">SUM(AM113,AA113,L113)</f>
        <v>0</v>
      </c>
      <c r="BR113" s="154">
        <f t="shared" si="1221"/>
        <v>76.15</v>
      </c>
      <c r="BS113" s="152">
        <f t="shared" si="836"/>
        <v>4.254760341</v>
      </c>
      <c r="BT113" s="154">
        <f t="shared" ref="BT113:BU113" si="1222">SUM(AP113,AD113,O113)</f>
        <v>324</v>
      </c>
      <c r="BU113" s="154">
        <f t="shared" si="1222"/>
        <v>797.55</v>
      </c>
      <c r="BV113" s="152">
        <f t="shared" si="838"/>
        <v>4.368378158</v>
      </c>
      <c r="BW113" s="154">
        <f t="shared" si="1223"/>
        <v>3484</v>
      </c>
      <c r="BX113" s="137"/>
      <c r="BY113" s="137"/>
      <c r="BZ113" s="137"/>
      <c r="CA113" s="137"/>
    </row>
    <row r="114" ht="15.75" hidden="1" customHeight="1">
      <c r="A114" s="99" t="str">
        <f t="shared" si="1203"/>
        <v>February</v>
      </c>
      <c r="B114" s="143" t="s">
        <v>66</v>
      </c>
      <c r="C114" s="122" t="s">
        <v>35</v>
      </c>
      <c r="D114" s="151"/>
      <c r="E114" s="152" t="str">
        <f t="shared" si="809"/>
        <v/>
      </c>
      <c r="F114" s="151"/>
      <c r="G114" s="151">
        <v>14.25</v>
      </c>
      <c r="H114" s="152">
        <f t="shared" si="810"/>
        <v>4.49122807</v>
      </c>
      <c r="I114" s="153">
        <v>64.0</v>
      </c>
      <c r="J114" s="153"/>
      <c r="K114" s="152" t="str">
        <f t="shared" si="811"/>
        <v/>
      </c>
      <c r="L114" s="153"/>
      <c r="M114" s="153"/>
      <c r="N114" s="152" t="str">
        <f t="shared" si="812"/>
        <v/>
      </c>
      <c r="O114" s="153"/>
      <c r="P114" s="154">
        <f t="shared" si="1204"/>
        <v>14.25</v>
      </c>
      <c r="Q114" s="152">
        <f t="shared" si="813"/>
        <v>4.49122807</v>
      </c>
      <c r="R114" s="154">
        <f t="shared" si="1205"/>
        <v>64</v>
      </c>
      <c r="S114" s="153"/>
      <c r="T114" s="152" t="str">
        <f t="shared" si="814"/>
        <v/>
      </c>
      <c r="U114" s="153"/>
      <c r="V114" s="153">
        <v>19.25</v>
      </c>
      <c r="W114" s="152">
        <f t="shared" si="815"/>
        <v>4.467532468</v>
      </c>
      <c r="X114" s="153">
        <v>86.0</v>
      </c>
      <c r="Y114" s="153"/>
      <c r="Z114" s="152" t="str">
        <f t="shared" si="816"/>
        <v/>
      </c>
      <c r="AA114" s="153"/>
      <c r="AB114" s="153"/>
      <c r="AC114" s="152" t="str">
        <f t="shared" si="817"/>
        <v/>
      </c>
      <c r="AD114" s="153"/>
      <c r="AE114" s="154">
        <f t="shared" si="1206"/>
        <v>19.25</v>
      </c>
      <c r="AF114" s="152">
        <f t="shared" si="818"/>
        <v>4.467532468</v>
      </c>
      <c r="AG114" s="154">
        <f t="shared" si="1207"/>
        <v>86</v>
      </c>
      <c r="AH114" s="153"/>
      <c r="AI114" s="152" t="str">
        <f t="shared" si="819"/>
        <v/>
      </c>
      <c r="AJ114" s="153"/>
      <c r="AK114" s="153"/>
      <c r="AL114" s="152" t="str">
        <f t="shared" si="820"/>
        <v/>
      </c>
      <c r="AM114" s="153"/>
      <c r="AN114" s="153"/>
      <c r="AO114" s="152" t="str">
        <f t="shared" si="821"/>
        <v/>
      </c>
      <c r="AP114" s="153"/>
      <c r="AQ114" s="154">
        <f t="shared" si="1208"/>
        <v>0</v>
      </c>
      <c r="AR114" s="152" t="str">
        <f t="shared" si="822"/>
        <v/>
      </c>
      <c r="AS114" s="154">
        <f t="shared" si="1209"/>
        <v>0</v>
      </c>
      <c r="AT114" s="154" t="str">
        <f t="shared" si="1210"/>
        <v>-</v>
      </c>
      <c r="AU114" s="152" t="str">
        <f t="shared" si="823"/>
        <v/>
      </c>
      <c r="AV114" s="154" t="str">
        <f t="shared" si="1211"/>
        <v>-</v>
      </c>
      <c r="AW114" s="154">
        <f t="shared" si="1212"/>
        <v>19.25</v>
      </c>
      <c r="AX114" s="152">
        <f t="shared" si="824"/>
        <v>4.467532468</v>
      </c>
      <c r="AY114" s="154">
        <f t="shared" ref="AY114:AZ114" si="1224">IF(SUM(X114,AJ114)=0,"-",SUM(X114,AJ114))</f>
        <v>86</v>
      </c>
      <c r="AZ114" s="154" t="str">
        <f t="shared" si="1224"/>
        <v>-</v>
      </c>
      <c r="BA114" s="152" t="str">
        <f t="shared" si="826"/>
        <v/>
      </c>
      <c r="BB114" s="154" t="str">
        <f t="shared" ref="BB114:BC114" si="1225">IF(SUM(AA114,AM114)=0,"-",SUM(AA114,AM114))</f>
        <v>-</v>
      </c>
      <c r="BC114" s="154" t="str">
        <f t="shared" si="1225"/>
        <v>-</v>
      </c>
      <c r="BD114" s="152" t="str">
        <f t="shared" si="828"/>
        <v/>
      </c>
      <c r="BE114" s="154" t="str">
        <f t="shared" ref="BE114:BF114" si="1226">IF(SUM(AD114,AP114)=0,"-",SUM(AD114,AP114))</f>
        <v>-</v>
      </c>
      <c r="BF114" s="154">
        <f t="shared" si="1226"/>
        <v>19.25</v>
      </c>
      <c r="BG114" s="152">
        <f t="shared" si="830"/>
        <v>4.467532468</v>
      </c>
      <c r="BH114" s="154">
        <f t="shared" si="1216"/>
        <v>86</v>
      </c>
      <c r="BI114" s="154">
        <f t="shared" si="1217"/>
        <v>0</v>
      </c>
      <c r="BJ114" s="152" t="str">
        <f t="shared" si="831"/>
        <v/>
      </c>
      <c r="BK114" s="154">
        <f t="shared" si="1218"/>
        <v>0</v>
      </c>
      <c r="BL114" s="154">
        <f t="shared" si="1219"/>
        <v>33.5</v>
      </c>
      <c r="BM114" s="152">
        <f t="shared" si="832"/>
        <v>4.47761194</v>
      </c>
      <c r="BN114" s="154">
        <f t="shared" ref="BN114:BO114" si="1227">SUM(AJ114,X114,I114)</f>
        <v>150</v>
      </c>
      <c r="BO114" s="154">
        <f t="shared" si="1227"/>
        <v>0</v>
      </c>
      <c r="BP114" s="152" t="str">
        <f t="shared" si="834"/>
        <v/>
      </c>
      <c r="BQ114" s="154">
        <f t="shared" ref="BQ114:BR114" si="1228">SUM(AM114,AA114,L114)</f>
        <v>0</v>
      </c>
      <c r="BR114" s="154">
        <f t="shared" si="1228"/>
        <v>0</v>
      </c>
      <c r="BS114" s="152" t="str">
        <f t="shared" si="836"/>
        <v/>
      </c>
      <c r="BT114" s="154">
        <f t="shared" ref="BT114:BU114" si="1229">SUM(AP114,AD114,O114)</f>
        <v>0</v>
      </c>
      <c r="BU114" s="154">
        <f t="shared" si="1229"/>
        <v>33.5</v>
      </c>
      <c r="BV114" s="152">
        <f t="shared" si="838"/>
        <v>4.47761194</v>
      </c>
      <c r="BW114" s="154">
        <f t="shared" si="1223"/>
        <v>150</v>
      </c>
      <c r="BX114" s="137"/>
      <c r="BY114" s="137"/>
      <c r="BZ114" s="137"/>
      <c r="CA114" s="137"/>
    </row>
    <row r="115" ht="15.75" hidden="1" customHeight="1">
      <c r="A115" s="99" t="str">
        <f t="shared" si="1203"/>
        <v>February</v>
      </c>
      <c r="B115" s="143" t="s">
        <v>66</v>
      </c>
      <c r="C115" s="122" t="s">
        <v>36</v>
      </c>
      <c r="D115" s="151"/>
      <c r="E115" s="152" t="str">
        <f t="shared" si="809"/>
        <v/>
      </c>
      <c r="F115" s="151"/>
      <c r="G115" s="151"/>
      <c r="H115" s="152" t="str">
        <f t="shared" si="810"/>
        <v/>
      </c>
      <c r="I115" s="153"/>
      <c r="J115" s="153"/>
      <c r="K115" s="152" t="str">
        <f t="shared" si="811"/>
        <v/>
      </c>
      <c r="L115" s="153"/>
      <c r="M115" s="153"/>
      <c r="N115" s="152" t="str">
        <f t="shared" si="812"/>
        <v/>
      </c>
      <c r="O115" s="153"/>
      <c r="P115" s="154">
        <f t="shared" si="1204"/>
        <v>0</v>
      </c>
      <c r="Q115" s="152" t="str">
        <f t="shared" si="813"/>
        <v/>
      </c>
      <c r="R115" s="154">
        <f t="shared" si="1205"/>
        <v>0</v>
      </c>
      <c r="S115" s="153"/>
      <c r="T115" s="152" t="str">
        <f t="shared" si="814"/>
        <v/>
      </c>
      <c r="U115" s="153"/>
      <c r="V115" s="153"/>
      <c r="W115" s="152" t="str">
        <f t="shared" si="815"/>
        <v/>
      </c>
      <c r="X115" s="153"/>
      <c r="Y115" s="153"/>
      <c r="Z115" s="152" t="str">
        <f t="shared" si="816"/>
        <v/>
      </c>
      <c r="AA115" s="153"/>
      <c r="AB115" s="153"/>
      <c r="AC115" s="152" t="str">
        <f t="shared" si="817"/>
        <v/>
      </c>
      <c r="AD115" s="153"/>
      <c r="AE115" s="154">
        <f t="shared" si="1206"/>
        <v>0</v>
      </c>
      <c r="AF115" s="152" t="str">
        <f t="shared" si="818"/>
        <v/>
      </c>
      <c r="AG115" s="154">
        <f t="shared" si="1207"/>
        <v>0</v>
      </c>
      <c r="AH115" s="153"/>
      <c r="AI115" s="152" t="str">
        <f t="shared" si="819"/>
        <v/>
      </c>
      <c r="AJ115" s="153"/>
      <c r="AK115" s="153"/>
      <c r="AL115" s="152" t="str">
        <f t="shared" si="820"/>
        <v/>
      </c>
      <c r="AM115" s="153"/>
      <c r="AN115" s="153"/>
      <c r="AO115" s="152" t="str">
        <f t="shared" si="821"/>
        <v/>
      </c>
      <c r="AP115" s="153"/>
      <c r="AQ115" s="154">
        <f t="shared" si="1208"/>
        <v>0</v>
      </c>
      <c r="AR115" s="152" t="str">
        <f t="shared" si="822"/>
        <v/>
      </c>
      <c r="AS115" s="154">
        <f t="shared" si="1209"/>
        <v>0</v>
      </c>
      <c r="AT115" s="154" t="str">
        <f t="shared" si="1210"/>
        <v>-</v>
      </c>
      <c r="AU115" s="152" t="str">
        <f t="shared" si="823"/>
        <v/>
      </c>
      <c r="AV115" s="154" t="str">
        <f t="shared" si="1211"/>
        <v>-</v>
      </c>
      <c r="AW115" s="154" t="str">
        <f t="shared" si="1212"/>
        <v>-</v>
      </c>
      <c r="AX115" s="152" t="str">
        <f t="shared" si="824"/>
        <v/>
      </c>
      <c r="AY115" s="154" t="str">
        <f t="shared" ref="AY115:AZ115" si="1230">IF(SUM(X115,AJ115)=0,"-",SUM(X115,AJ115))</f>
        <v>-</v>
      </c>
      <c r="AZ115" s="154" t="str">
        <f t="shared" si="1230"/>
        <v>-</v>
      </c>
      <c r="BA115" s="152" t="str">
        <f t="shared" si="826"/>
        <v/>
      </c>
      <c r="BB115" s="154" t="str">
        <f t="shared" ref="BB115:BC115" si="1231">IF(SUM(AA115,AM115)=0,"-",SUM(AA115,AM115))</f>
        <v>-</v>
      </c>
      <c r="BC115" s="154" t="str">
        <f t="shared" si="1231"/>
        <v>-</v>
      </c>
      <c r="BD115" s="152" t="str">
        <f t="shared" si="828"/>
        <v/>
      </c>
      <c r="BE115" s="154" t="str">
        <f t="shared" ref="BE115:BF115" si="1232">IF(SUM(AD115,AP115)=0,"-",SUM(AD115,AP115))</f>
        <v>-</v>
      </c>
      <c r="BF115" s="154" t="str">
        <f t="shared" si="1232"/>
        <v>-</v>
      </c>
      <c r="BG115" s="152" t="str">
        <f t="shared" si="830"/>
        <v/>
      </c>
      <c r="BH115" s="154" t="str">
        <f t="shared" si="1216"/>
        <v>-</v>
      </c>
      <c r="BI115" s="154">
        <f t="shared" si="1217"/>
        <v>0</v>
      </c>
      <c r="BJ115" s="152" t="str">
        <f t="shared" si="831"/>
        <v/>
      </c>
      <c r="BK115" s="154">
        <f t="shared" si="1218"/>
        <v>0</v>
      </c>
      <c r="BL115" s="154">
        <f t="shared" si="1219"/>
        <v>0</v>
      </c>
      <c r="BM115" s="152" t="str">
        <f t="shared" si="832"/>
        <v/>
      </c>
      <c r="BN115" s="154">
        <f t="shared" ref="BN115:BO115" si="1233">SUM(AJ115,X115,I115)</f>
        <v>0</v>
      </c>
      <c r="BO115" s="154">
        <f t="shared" si="1233"/>
        <v>0</v>
      </c>
      <c r="BP115" s="152" t="str">
        <f t="shared" si="834"/>
        <v/>
      </c>
      <c r="BQ115" s="154">
        <f t="shared" ref="BQ115:BR115" si="1234">SUM(AM115,AA115,L115)</f>
        <v>0</v>
      </c>
      <c r="BR115" s="154">
        <f t="shared" si="1234"/>
        <v>0</v>
      </c>
      <c r="BS115" s="152" t="str">
        <f t="shared" si="836"/>
        <v/>
      </c>
      <c r="BT115" s="154">
        <f t="shared" ref="BT115:BU115" si="1235">SUM(AP115,AD115,O115)</f>
        <v>0</v>
      </c>
      <c r="BU115" s="154">
        <f t="shared" si="1235"/>
        <v>0</v>
      </c>
      <c r="BV115" s="152" t="str">
        <f t="shared" si="838"/>
        <v/>
      </c>
      <c r="BW115" s="154">
        <f t="shared" si="1223"/>
        <v>0</v>
      </c>
      <c r="BX115" s="137"/>
      <c r="BY115" s="137"/>
      <c r="BZ115" s="137"/>
      <c r="CA115" s="137"/>
    </row>
    <row r="116" ht="15.75" hidden="1" customHeight="1">
      <c r="A116" s="99" t="str">
        <f t="shared" si="1203"/>
        <v>March</v>
      </c>
      <c r="B116" s="143" t="s">
        <v>66</v>
      </c>
      <c r="C116" s="122" t="s">
        <v>37</v>
      </c>
      <c r="D116" s="151"/>
      <c r="E116" s="152" t="str">
        <f t="shared" si="809"/>
        <v/>
      </c>
      <c r="F116" s="151"/>
      <c r="G116" s="151">
        <v>30.06</v>
      </c>
      <c r="H116" s="152">
        <f t="shared" si="810"/>
        <v>4.224883566</v>
      </c>
      <c r="I116" s="153">
        <v>127.0</v>
      </c>
      <c r="J116" s="153"/>
      <c r="K116" s="152" t="str">
        <f t="shared" si="811"/>
        <v/>
      </c>
      <c r="L116" s="153"/>
      <c r="M116" s="153"/>
      <c r="N116" s="152" t="str">
        <f t="shared" si="812"/>
        <v/>
      </c>
      <c r="O116" s="153"/>
      <c r="P116" s="154">
        <f t="shared" si="1204"/>
        <v>30.06</v>
      </c>
      <c r="Q116" s="152">
        <f t="shared" si="813"/>
        <v>4.224883566</v>
      </c>
      <c r="R116" s="154">
        <f t="shared" si="1205"/>
        <v>127</v>
      </c>
      <c r="S116" s="153"/>
      <c r="T116" s="152" t="str">
        <f t="shared" si="814"/>
        <v/>
      </c>
      <c r="U116" s="153"/>
      <c r="V116" s="153">
        <v>7.5</v>
      </c>
      <c r="W116" s="152">
        <f t="shared" si="815"/>
        <v>3.946666667</v>
      </c>
      <c r="X116" s="153">
        <v>29.6</v>
      </c>
      <c r="Y116" s="153"/>
      <c r="Z116" s="152" t="str">
        <f t="shared" si="816"/>
        <v/>
      </c>
      <c r="AA116" s="153"/>
      <c r="AB116" s="153"/>
      <c r="AC116" s="152" t="str">
        <f t="shared" si="817"/>
        <v/>
      </c>
      <c r="AD116" s="153"/>
      <c r="AE116" s="154">
        <f t="shared" si="1206"/>
        <v>7.5</v>
      </c>
      <c r="AF116" s="152">
        <f t="shared" si="818"/>
        <v>3.946666667</v>
      </c>
      <c r="AG116" s="154">
        <f t="shared" si="1207"/>
        <v>29.6</v>
      </c>
      <c r="AH116" s="153"/>
      <c r="AI116" s="152" t="str">
        <f t="shared" si="819"/>
        <v/>
      </c>
      <c r="AJ116" s="153"/>
      <c r="AK116" s="153"/>
      <c r="AL116" s="152" t="str">
        <f t="shared" si="820"/>
        <v/>
      </c>
      <c r="AM116" s="153"/>
      <c r="AN116" s="153"/>
      <c r="AO116" s="152" t="str">
        <f t="shared" si="821"/>
        <v/>
      </c>
      <c r="AP116" s="153"/>
      <c r="AQ116" s="154">
        <f t="shared" si="1208"/>
        <v>0</v>
      </c>
      <c r="AR116" s="152" t="str">
        <f t="shared" si="822"/>
        <v/>
      </c>
      <c r="AS116" s="154">
        <f t="shared" si="1209"/>
        <v>0</v>
      </c>
      <c r="AT116" s="154" t="str">
        <f t="shared" si="1210"/>
        <v>-</v>
      </c>
      <c r="AU116" s="152" t="str">
        <f t="shared" si="823"/>
        <v/>
      </c>
      <c r="AV116" s="154" t="str">
        <f t="shared" si="1211"/>
        <v>-</v>
      </c>
      <c r="AW116" s="154">
        <f t="shared" si="1212"/>
        <v>7.5</v>
      </c>
      <c r="AX116" s="152">
        <f t="shared" si="824"/>
        <v>3.946666667</v>
      </c>
      <c r="AY116" s="154">
        <f t="shared" ref="AY116:AZ116" si="1236">IF(SUM(X116,AJ116)=0,"-",SUM(X116,AJ116))</f>
        <v>29.6</v>
      </c>
      <c r="AZ116" s="154" t="str">
        <f t="shared" si="1236"/>
        <v>-</v>
      </c>
      <c r="BA116" s="152" t="str">
        <f t="shared" si="826"/>
        <v/>
      </c>
      <c r="BB116" s="154" t="str">
        <f t="shared" ref="BB116:BC116" si="1237">IF(SUM(AA116,AM116)=0,"-",SUM(AA116,AM116))</f>
        <v>-</v>
      </c>
      <c r="BC116" s="154" t="str">
        <f t="shared" si="1237"/>
        <v>-</v>
      </c>
      <c r="BD116" s="152" t="str">
        <f t="shared" si="828"/>
        <v/>
      </c>
      <c r="BE116" s="154" t="str">
        <f t="shared" ref="BE116:BF116" si="1238">IF(SUM(AD116,AP116)=0,"-",SUM(AD116,AP116))</f>
        <v>-</v>
      </c>
      <c r="BF116" s="154">
        <f t="shared" si="1238"/>
        <v>7.5</v>
      </c>
      <c r="BG116" s="152">
        <f t="shared" si="830"/>
        <v>3.946666667</v>
      </c>
      <c r="BH116" s="154">
        <f t="shared" si="1216"/>
        <v>29.6</v>
      </c>
      <c r="BI116" s="154">
        <f t="shared" si="1217"/>
        <v>0</v>
      </c>
      <c r="BJ116" s="152" t="str">
        <f t="shared" si="831"/>
        <v/>
      </c>
      <c r="BK116" s="154">
        <f t="shared" si="1218"/>
        <v>0</v>
      </c>
      <c r="BL116" s="154">
        <f t="shared" si="1219"/>
        <v>37.56</v>
      </c>
      <c r="BM116" s="152">
        <f t="shared" si="832"/>
        <v>4.169329073</v>
      </c>
      <c r="BN116" s="154">
        <f t="shared" ref="BN116:BO116" si="1239">SUM(AJ116,X116,I116)</f>
        <v>156.6</v>
      </c>
      <c r="BO116" s="154">
        <f t="shared" si="1239"/>
        <v>0</v>
      </c>
      <c r="BP116" s="152" t="str">
        <f t="shared" si="834"/>
        <v/>
      </c>
      <c r="BQ116" s="154">
        <f t="shared" ref="BQ116:BR116" si="1240">SUM(AM116,AA116,L116)</f>
        <v>0</v>
      </c>
      <c r="BR116" s="154">
        <f t="shared" si="1240"/>
        <v>0</v>
      </c>
      <c r="BS116" s="152" t="str">
        <f t="shared" si="836"/>
        <v/>
      </c>
      <c r="BT116" s="154">
        <f t="shared" ref="BT116:BU116" si="1241">SUM(AP116,AD116,O116)</f>
        <v>0</v>
      </c>
      <c r="BU116" s="154">
        <f t="shared" si="1241"/>
        <v>37.56</v>
      </c>
      <c r="BV116" s="152">
        <f t="shared" si="838"/>
        <v>4.169329073</v>
      </c>
      <c r="BW116" s="154">
        <f t="shared" si="1223"/>
        <v>156.6</v>
      </c>
      <c r="BX116" s="137"/>
      <c r="BY116" s="137"/>
      <c r="BZ116" s="137"/>
      <c r="CA116" s="137"/>
    </row>
    <row r="117" ht="15.75" hidden="1" customHeight="1">
      <c r="A117" s="99" t="str">
        <f t="shared" si="1203"/>
        <v>March</v>
      </c>
      <c r="B117" s="143" t="s">
        <v>66</v>
      </c>
      <c r="C117" s="122" t="s">
        <v>38</v>
      </c>
      <c r="D117" s="151"/>
      <c r="E117" s="152" t="str">
        <f t="shared" si="809"/>
        <v/>
      </c>
      <c r="F117" s="151"/>
      <c r="G117" s="151">
        <v>22.0</v>
      </c>
      <c r="H117" s="152">
        <f t="shared" si="810"/>
        <v>4.081818182</v>
      </c>
      <c r="I117" s="153">
        <v>89.8</v>
      </c>
      <c r="J117" s="153"/>
      <c r="K117" s="152" t="str">
        <f t="shared" si="811"/>
        <v/>
      </c>
      <c r="L117" s="153"/>
      <c r="M117" s="153"/>
      <c r="N117" s="152" t="str">
        <f t="shared" si="812"/>
        <v/>
      </c>
      <c r="O117" s="153"/>
      <c r="P117" s="154">
        <f t="shared" si="1204"/>
        <v>22</v>
      </c>
      <c r="Q117" s="152">
        <f t="shared" si="813"/>
        <v>4.081818182</v>
      </c>
      <c r="R117" s="154">
        <f t="shared" si="1205"/>
        <v>89.8</v>
      </c>
      <c r="S117" s="153"/>
      <c r="T117" s="152" t="str">
        <f t="shared" si="814"/>
        <v/>
      </c>
      <c r="U117" s="153"/>
      <c r="V117" s="153"/>
      <c r="W117" s="152" t="str">
        <f t="shared" si="815"/>
        <v/>
      </c>
      <c r="X117" s="153"/>
      <c r="Y117" s="153"/>
      <c r="Z117" s="152" t="str">
        <f t="shared" si="816"/>
        <v/>
      </c>
      <c r="AA117" s="153"/>
      <c r="AB117" s="153"/>
      <c r="AC117" s="152" t="str">
        <f t="shared" si="817"/>
        <v/>
      </c>
      <c r="AD117" s="153"/>
      <c r="AE117" s="154">
        <f t="shared" si="1206"/>
        <v>0</v>
      </c>
      <c r="AF117" s="152" t="str">
        <f t="shared" si="818"/>
        <v/>
      </c>
      <c r="AG117" s="154">
        <f t="shared" si="1207"/>
        <v>0</v>
      </c>
      <c r="AH117" s="153"/>
      <c r="AI117" s="152" t="str">
        <f t="shared" si="819"/>
        <v/>
      </c>
      <c r="AJ117" s="153"/>
      <c r="AK117" s="153"/>
      <c r="AL117" s="152" t="str">
        <f t="shared" si="820"/>
        <v/>
      </c>
      <c r="AM117" s="153"/>
      <c r="AN117" s="153"/>
      <c r="AO117" s="152" t="str">
        <f t="shared" si="821"/>
        <v/>
      </c>
      <c r="AP117" s="153"/>
      <c r="AQ117" s="154">
        <f t="shared" si="1208"/>
        <v>0</v>
      </c>
      <c r="AR117" s="152" t="str">
        <f t="shared" si="822"/>
        <v/>
      </c>
      <c r="AS117" s="154">
        <f t="shared" si="1209"/>
        <v>0</v>
      </c>
      <c r="AT117" s="154" t="str">
        <f t="shared" si="1210"/>
        <v>-</v>
      </c>
      <c r="AU117" s="152" t="str">
        <f t="shared" si="823"/>
        <v/>
      </c>
      <c r="AV117" s="154" t="str">
        <f t="shared" si="1211"/>
        <v>-</v>
      </c>
      <c r="AW117" s="154" t="str">
        <f t="shared" si="1212"/>
        <v>-</v>
      </c>
      <c r="AX117" s="152" t="str">
        <f t="shared" si="824"/>
        <v/>
      </c>
      <c r="AY117" s="154" t="str">
        <f t="shared" ref="AY117:AZ117" si="1242">IF(SUM(X117,AJ117)=0,"-",SUM(X117,AJ117))</f>
        <v>-</v>
      </c>
      <c r="AZ117" s="154" t="str">
        <f t="shared" si="1242"/>
        <v>-</v>
      </c>
      <c r="BA117" s="152" t="str">
        <f t="shared" si="826"/>
        <v/>
      </c>
      <c r="BB117" s="154" t="str">
        <f t="shared" ref="BB117:BC117" si="1243">IF(SUM(AA117,AM117)=0,"-",SUM(AA117,AM117))</f>
        <v>-</v>
      </c>
      <c r="BC117" s="154" t="str">
        <f t="shared" si="1243"/>
        <v>-</v>
      </c>
      <c r="BD117" s="152" t="str">
        <f t="shared" si="828"/>
        <v/>
      </c>
      <c r="BE117" s="154" t="str">
        <f t="shared" ref="BE117:BF117" si="1244">IF(SUM(AD117,AP117)=0,"-",SUM(AD117,AP117))</f>
        <v>-</v>
      </c>
      <c r="BF117" s="154" t="str">
        <f t="shared" si="1244"/>
        <v>-</v>
      </c>
      <c r="BG117" s="152" t="str">
        <f t="shared" si="830"/>
        <v/>
      </c>
      <c r="BH117" s="154" t="str">
        <f t="shared" si="1216"/>
        <v>-</v>
      </c>
      <c r="BI117" s="154">
        <f t="shared" si="1217"/>
        <v>0</v>
      </c>
      <c r="BJ117" s="152" t="str">
        <f t="shared" si="831"/>
        <v/>
      </c>
      <c r="BK117" s="154">
        <f t="shared" si="1218"/>
        <v>0</v>
      </c>
      <c r="BL117" s="154">
        <f t="shared" si="1219"/>
        <v>22</v>
      </c>
      <c r="BM117" s="152">
        <f t="shared" si="832"/>
        <v>4.081818182</v>
      </c>
      <c r="BN117" s="154">
        <f t="shared" ref="BN117:BO117" si="1245">SUM(AJ117,X117,I117)</f>
        <v>89.8</v>
      </c>
      <c r="BO117" s="154">
        <f t="shared" si="1245"/>
        <v>0</v>
      </c>
      <c r="BP117" s="152" t="str">
        <f t="shared" si="834"/>
        <v/>
      </c>
      <c r="BQ117" s="154">
        <f t="shared" ref="BQ117:BR117" si="1246">SUM(AM117,AA117,L117)</f>
        <v>0</v>
      </c>
      <c r="BR117" s="154">
        <f t="shared" si="1246"/>
        <v>0</v>
      </c>
      <c r="BS117" s="152" t="str">
        <f t="shared" si="836"/>
        <v/>
      </c>
      <c r="BT117" s="154">
        <f t="shared" ref="BT117:BU117" si="1247">SUM(AP117,AD117,O117)</f>
        <v>0</v>
      </c>
      <c r="BU117" s="154">
        <f t="shared" si="1247"/>
        <v>22</v>
      </c>
      <c r="BV117" s="152">
        <f t="shared" si="838"/>
        <v>4.081818182</v>
      </c>
      <c r="BW117" s="154">
        <f t="shared" si="1223"/>
        <v>89.8</v>
      </c>
      <c r="BX117" s="137"/>
      <c r="BY117" s="137"/>
      <c r="BZ117" s="137"/>
      <c r="CA117" s="137"/>
    </row>
    <row r="118" ht="15.75" hidden="1" customHeight="1">
      <c r="A118" s="99" t="str">
        <f t="shared" si="1203"/>
        <v>April</v>
      </c>
      <c r="B118" s="143" t="s">
        <v>66</v>
      </c>
      <c r="C118" s="122" t="s">
        <v>39</v>
      </c>
      <c r="D118" s="151"/>
      <c r="E118" s="152" t="str">
        <f t="shared" si="809"/>
        <v/>
      </c>
      <c r="F118" s="151"/>
      <c r="G118" s="151"/>
      <c r="H118" s="152" t="str">
        <f t="shared" si="810"/>
        <v/>
      </c>
      <c r="I118" s="153"/>
      <c r="J118" s="153"/>
      <c r="K118" s="152" t="str">
        <f t="shared" si="811"/>
        <v/>
      </c>
      <c r="L118" s="153"/>
      <c r="M118" s="153"/>
      <c r="N118" s="152" t="str">
        <f t="shared" si="812"/>
        <v/>
      </c>
      <c r="O118" s="153"/>
      <c r="P118" s="154">
        <f t="shared" si="1204"/>
        <v>0</v>
      </c>
      <c r="Q118" s="152" t="str">
        <f t="shared" si="813"/>
        <v/>
      </c>
      <c r="R118" s="154">
        <f t="shared" si="1205"/>
        <v>0</v>
      </c>
      <c r="S118" s="153"/>
      <c r="T118" s="152" t="str">
        <f t="shared" si="814"/>
        <v/>
      </c>
      <c r="U118" s="153"/>
      <c r="V118" s="153"/>
      <c r="W118" s="152" t="str">
        <f t="shared" si="815"/>
        <v/>
      </c>
      <c r="X118" s="153"/>
      <c r="Y118" s="153"/>
      <c r="Z118" s="152" t="str">
        <f t="shared" si="816"/>
        <v/>
      </c>
      <c r="AA118" s="153"/>
      <c r="AB118" s="153"/>
      <c r="AC118" s="152" t="str">
        <f t="shared" si="817"/>
        <v/>
      </c>
      <c r="AD118" s="153"/>
      <c r="AE118" s="154">
        <f t="shared" si="1206"/>
        <v>0</v>
      </c>
      <c r="AF118" s="152" t="str">
        <f t="shared" si="818"/>
        <v/>
      </c>
      <c r="AG118" s="154">
        <f t="shared" si="1207"/>
        <v>0</v>
      </c>
      <c r="AH118" s="153"/>
      <c r="AI118" s="152" t="str">
        <f t="shared" si="819"/>
        <v/>
      </c>
      <c r="AJ118" s="153"/>
      <c r="AK118" s="153"/>
      <c r="AL118" s="152" t="str">
        <f t="shared" si="820"/>
        <v/>
      </c>
      <c r="AM118" s="153"/>
      <c r="AN118" s="153"/>
      <c r="AO118" s="152" t="str">
        <f t="shared" si="821"/>
        <v/>
      </c>
      <c r="AP118" s="153"/>
      <c r="AQ118" s="154">
        <f t="shared" si="1208"/>
        <v>0</v>
      </c>
      <c r="AR118" s="152" t="str">
        <f t="shared" si="822"/>
        <v/>
      </c>
      <c r="AS118" s="154">
        <f t="shared" si="1209"/>
        <v>0</v>
      </c>
      <c r="AT118" s="154" t="str">
        <f t="shared" si="1210"/>
        <v>-</v>
      </c>
      <c r="AU118" s="152" t="str">
        <f t="shared" si="823"/>
        <v/>
      </c>
      <c r="AV118" s="154" t="str">
        <f t="shared" si="1211"/>
        <v>-</v>
      </c>
      <c r="AW118" s="154" t="str">
        <f t="shared" si="1212"/>
        <v>-</v>
      </c>
      <c r="AX118" s="152" t="str">
        <f t="shared" si="824"/>
        <v/>
      </c>
      <c r="AY118" s="154" t="str">
        <f t="shared" ref="AY118:AZ118" si="1248">IF(SUM(X118,AJ118)=0,"-",SUM(X118,AJ118))</f>
        <v>-</v>
      </c>
      <c r="AZ118" s="154" t="str">
        <f t="shared" si="1248"/>
        <v>-</v>
      </c>
      <c r="BA118" s="152" t="str">
        <f t="shared" si="826"/>
        <v/>
      </c>
      <c r="BB118" s="154" t="str">
        <f t="shared" ref="BB118:BC118" si="1249">IF(SUM(AA118,AM118)=0,"-",SUM(AA118,AM118))</f>
        <v>-</v>
      </c>
      <c r="BC118" s="154" t="str">
        <f t="shared" si="1249"/>
        <v>-</v>
      </c>
      <c r="BD118" s="152" t="str">
        <f t="shared" si="828"/>
        <v/>
      </c>
      <c r="BE118" s="154" t="str">
        <f t="shared" ref="BE118:BF118" si="1250">IF(SUM(AD118,AP118)=0,"-",SUM(AD118,AP118))</f>
        <v>-</v>
      </c>
      <c r="BF118" s="154" t="str">
        <f t="shared" si="1250"/>
        <v>-</v>
      </c>
      <c r="BG118" s="152" t="str">
        <f t="shared" si="830"/>
        <v/>
      </c>
      <c r="BH118" s="154" t="str">
        <f t="shared" si="1216"/>
        <v>-</v>
      </c>
      <c r="BI118" s="154">
        <f t="shared" si="1217"/>
        <v>0</v>
      </c>
      <c r="BJ118" s="152" t="str">
        <f t="shared" si="831"/>
        <v/>
      </c>
      <c r="BK118" s="154">
        <f t="shared" si="1218"/>
        <v>0</v>
      </c>
      <c r="BL118" s="154">
        <f t="shared" si="1219"/>
        <v>0</v>
      </c>
      <c r="BM118" s="152" t="str">
        <f t="shared" si="832"/>
        <v/>
      </c>
      <c r="BN118" s="154">
        <f t="shared" ref="BN118:BO118" si="1251">SUM(AJ118,X118,I118)</f>
        <v>0</v>
      </c>
      <c r="BO118" s="154">
        <f t="shared" si="1251"/>
        <v>0</v>
      </c>
      <c r="BP118" s="152" t="str">
        <f t="shared" si="834"/>
        <v/>
      </c>
      <c r="BQ118" s="154">
        <f t="shared" ref="BQ118:BR118" si="1252">SUM(AM118,AA118,L118)</f>
        <v>0</v>
      </c>
      <c r="BR118" s="154">
        <f t="shared" si="1252"/>
        <v>0</v>
      </c>
      <c r="BS118" s="152" t="str">
        <f t="shared" si="836"/>
        <v/>
      </c>
      <c r="BT118" s="154">
        <f t="shared" ref="BT118:BU118" si="1253">SUM(AP118,AD118,O118)</f>
        <v>0</v>
      </c>
      <c r="BU118" s="154">
        <f t="shared" si="1253"/>
        <v>0</v>
      </c>
      <c r="BV118" s="152" t="str">
        <f t="shared" si="838"/>
        <v/>
      </c>
      <c r="BW118" s="154">
        <f t="shared" si="1223"/>
        <v>0</v>
      </c>
      <c r="BX118" s="137"/>
      <c r="BY118" s="137"/>
      <c r="BZ118" s="137"/>
      <c r="CA118" s="137"/>
    </row>
    <row r="119" ht="15.75" hidden="1" customHeight="1">
      <c r="A119" s="99" t="str">
        <f t="shared" si="1203"/>
        <v>April</v>
      </c>
      <c r="B119" s="143" t="s">
        <v>66</v>
      </c>
      <c r="C119" s="122" t="s">
        <v>40</v>
      </c>
      <c r="D119" s="151"/>
      <c r="E119" s="152" t="str">
        <f t="shared" si="809"/>
        <v/>
      </c>
      <c r="F119" s="151"/>
      <c r="G119" s="151"/>
      <c r="H119" s="152" t="str">
        <f t="shared" si="810"/>
        <v/>
      </c>
      <c r="I119" s="153"/>
      <c r="J119" s="153"/>
      <c r="K119" s="152" t="str">
        <f t="shared" si="811"/>
        <v/>
      </c>
      <c r="L119" s="153"/>
      <c r="M119" s="153"/>
      <c r="N119" s="152" t="str">
        <f t="shared" si="812"/>
        <v/>
      </c>
      <c r="O119" s="153"/>
      <c r="P119" s="154">
        <f t="shared" si="1204"/>
        <v>0</v>
      </c>
      <c r="Q119" s="152" t="str">
        <f t="shared" si="813"/>
        <v/>
      </c>
      <c r="R119" s="154">
        <f t="shared" si="1205"/>
        <v>0</v>
      </c>
      <c r="S119" s="153"/>
      <c r="T119" s="152" t="str">
        <f t="shared" si="814"/>
        <v/>
      </c>
      <c r="U119" s="153"/>
      <c r="V119" s="153"/>
      <c r="W119" s="152" t="str">
        <f t="shared" si="815"/>
        <v/>
      </c>
      <c r="X119" s="153"/>
      <c r="Y119" s="153"/>
      <c r="Z119" s="152" t="str">
        <f t="shared" si="816"/>
        <v/>
      </c>
      <c r="AA119" s="153"/>
      <c r="AB119" s="153"/>
      <c r="AC119" s="152" t="str">
        <f t="shared" si="817"/>
        <v/>
      </c>
      <c r="AD119" s="153"/>
      <c r="AE119" s="154">
        <f t="shared" si="1206"/>
        <v>0</v>
      </c>
      <c r="AF119" s="152" t="str">
        <f t="shared" si="818"/>
        <v/>
      </c>
      <c r="AG119" s="154">
        <f t="shared" si="1207"/>
        <v>0</v>
      </c>
      <c r="AH119" s="153"/>
      <c r="AI119" s="152" t="str">
        <f t="shared" si="819"/>
        <v/>
      </c>
      <c r="AJ119" s="153"/>
      <c r="AK119" s="153"/>
      <c r="AL119" s="152" t="str">
        <f t="shared" si="820"/>
        <v/>
      </c>
      <c r="AM119" s="153"/>
      <c r="AN119" s="153"/>
      <c r="AO119" s="152" t="str">
        <f t="shared" si="821"/>
        <v/>
      </c>
      <c r="AP119" s="153"/>
      <c r="AQ119" s="154">
        <f t="shared" si="1208"/>
        <v>0</v>
      </c>
      <c r="AR119" s="152" t="str">
        <f t="shared" si="822"/>
        <v/>
      </c>
      <c r="AS119" s="154">
        <f t="shared" si="1209"/>
        <v>0</v>
      </c>
      <c r="AT119" s="154" t="str">
        <f t="shared" si="1210"/>
        <v>-</v>
      </c>
      <c r="AU119" s="152" t="str">
        <f t="shared" si="823"/>
        <v/>
      </c>
      <c r="AV119" s="154" t="str">
        <f t="shared" si="1211"/>
        <v>-</v>
      </c>
      <c r="AW119" s="154" t="str">
        <f t="shared" si="1212"/>
        <v>-</v>
      </c>
      <c r="AX119" s="152" t="str">
        <f t="shared" si="824"/>
        <v/>
      </c>
      <c r="AY119" s="154" t="str">
        <f t="shared" ref="AY119:AZ119" si="1254">IF(SUM(X119,AJ119)=0,"-",SUM(X119,AJ119))</f>
        <v>-</v>
      </c>
      <c r="AZ119" s="154" t="str">
        <f t="shared" si="1254"/>
        <v>-</v>
      </c>
      <c r="BA119" s="152" t="str">
        <f t="shared" si="826"/>
        <v/>
      </c>
      <c r="BB119" s="154" t="str">
        <f t="shared" ref="BB119:BC119" si="1255">IF(SUM(AA119,AM119)=0,"-",SUM(AA119,AM119))</f>
        <v>-</v>
      </c>
      <c r="BC119" s="154" t="str">
        <f t="shared" si="1255"/>
        <v>-</v>
      </c>
      <c r="BD119" s="152" t="str">
        <f t="shared" si="828"/>
        <v/>
      </c>
      <c r="BE119" s="154" t="str">
        <f t="shared" ref="BE119:BF119" si="1256">IF(SUM(AD119,AP119)=0,"-",SUM(AD119,AP119))</f>
        <v>-</v>
      </c>
      <c r="BF119" s="154" t="str">
        <f t="shared" si="1256"/>
        <v>-</v>
      </c>
      <c r="BG119" s="152" t="str">
        <f t="shared" si="830"/>
        <v/>
      </c>
      <c r="BH119" s="154" t="str">
        <f t="shared" si="1216"/>
        <v>-</v>
      </c>
      <c r="BI119" s="154">
        <f t="shared" si="1217"/>
        <v>0</v>
      </c>
      <c r="BJ119" s="152" t="str">
        <f t="shared" si="831"/>
        <v/>
      </c>
      <c r="BK119" s="154">
        <f t="shared" si="1218"/>
        <v>0</v>
      </c>
      <c r="BL119" s="154">
        <f t="shared" si="1219"/>
        <v>0</v>
      </c>
      <c r="BM119" s="152" t="str">
        <f t="shared" si="832"/>
        <v/>
      </c>
      <c r="BN119" s="154">
        <f t="shared" ref="BN119:BO119" si="1257">SUM(AJ119,X119,I119)</f>
        <v>0</v>
      </c>
      <c r="BO119" s="154">
        <f t="shared" si="1257"/>
        <v>0</v>
      </c>
      <c r="BP119" s="152" t="str">
        <f t="shared" si="834"/>
        <v/>
      </c>
      <c r="BQ119" s="154">
        <f t="shared" ref="BQ119:BR119" si="1258">SUM(AM119,AA119,L119)</f>
        <v>0</v>
      </c>
      <c r="BR119" s="154">
        <f t="shared" si="1258"/>
        <v>0</v>
      </c>
      <c r="BS119" s="152" t="str">
        <f t="shared" si="836"/>
        <v/>
      </c>
      <c r="BT119" s="154">
        <f t="shared" ref="BT119:BU119" si="1259">SUM(AP119,AD119,O119)</f>
        <v>0</v>
      </c>
      <c r="BU119" s="154">
        <f t="shared" si="1259"/>
        <v>0</v>
      </c>
      <c r="BV119" s="152" t="str">
        <f t="shared" si="838"/>
        <v/>
      </c>
      <c r="BW119" s="154">
        <f t="shared" si="1223"/>
        <v>0</v>
      </c>
      <c r="BX119" s="137"/>
      <c r="BY119" s="137"/>
      <c r="BZ119" s="137"/>
      <c r="CA119" s="137"/>
    </row>
    <row r="120" ht="15.75" hidden="1" customHeight="1">
      <c r="A120" s="99" t="str">
        <f t="shared" si="1203"/>
        <v>May</v>
      </c>
      <c r="B120" s="143" t="s">
        <v>66</v>
      </c>
      <c r="C120" s="122" t="s">
        <v>41</v>
      </c>
      <c r="D120" s="151"/>
      <c r="E120" s="152" t="str">
        <f t="shared" si="809"/>
        <v/>
      </c>
      <c r="F120" s="151"/>
      <c r="G120" s="151"/>
      <c r="H120" s="152" t="str">
        <f t="shared" si="810"/>
        <v/>
      </c>
      <c r="I120" s="153"/>
      <c r="J120" s="153"/>
      <c r="K120" s="152" t="str">
        <f t="shared" si="811"/>
        <v/>
      </c>
      <c r="L120" s="153"/>
      <c r="M120" s="153"/>
      <c r="N120" s="152" t="str">
        <f t="shared" si="812"/>
        <v/>
      </c>
      <c r="O120" s="153"/>
      <c r="P120" s="154">
        <f t="shared" si="1204"/>
        <v>0</v>
      </c>
      <c r="Q120" s="152" t="str">
        <f t="shared" si="813"/>
        <v/>
      </c>
      <c r="R120" s="154">
        <f t="shared" si="1205"/>
        <v>0</v>
      </c>
      <c r="S120" s="153"/>
      <c r="T120" s="152" t="str">
        <f t="shared" si="814"/>
        <v/>
      </c>
      <c r="U120" s="153"/>
      <c r="V120" s="153"/>
      <c r="W120" s="152" t="str">
        <f t="shared" si="815"/>
        <v/>
      </c>
      <c r="X120" s="153"/>
      <c r="Y120" s="153"/>
      <c r="Z120" s="152" t="str">
        <f t="shared" si="816"/>
        <v/>
      </c>
      <c r="AA120" s="153"/>
      <c r="AB120" s="153"/>
      <c r="AC120" s="152" t="str">
        <f t="shared" si="817"/>
        <v/>
      </c>
      <c r="AD120" s="153"/>
      <c r="AE120" s="154">
        <f t="shared" si="1206"/>
        <v>0</v>
      </c>
      <c r="AF120" s="152" t="str">
        <f t="shared" si="818"/>
        <v/>
      </c>
      <c r="AG120" s="154">
        <f t="shared" si="1207"/>
        <v>0</v>
      </c>
      <c r="AH120" s="153"/>
      <c r="AI120" s="152" t="str">
        <f t="shared" si="819"/>
        <v/>
      </c>
      <c r="AJ120" s="153"/>
      <c r="AK120" s="153"/>
      <c r="AL120" s="152" t="str">
        <f t="shared" si="820"/>
        <v/>
      </c>
      <c r="AM120" s="153"/>
      <c r="AN120" s="153"/>
      <c r="AO120" s="152" t="str">
        <f t="shared" si="821"/>
        <v/>
      </c>
      <c r="AP120" s="153"/>
      <c r="AQ120" s="154">
        <f t="shared" si="1208"/>
        <v>0</v>
      </c>
      <c r="AR120" s="152" t="str">
        <f t="shared" si="822"/>
        <v/>
      </c>
      <c r="AS120" s="154">
        <f t="shared" si="1209"/>
        <v>0</v>
      </c>
      <c r="AT120" s="154" t="str">
        <f t="shared" si="1210"/>
        <v>-</v>
      </c>
      <c r="AU120" s="152" t="str">
        <f t="shared" si="823"/>
        <v/>
      </c>
      <c r="AV120" s="154" t="str">
        <f t="shared" si="1211"/>
        <v>-</v>
      </c>
      <c r="AW120" s="154" t="str">
        <f t="shared" si="1212"/>
        <v>-</v>
      </c>
      <c r="AX120" s="152" t="str">
        <f t="shared" si="824"/>
        <v/>
      </c>
      <c r="AY120" s="154" t="str">
        <f t="shared" ref="AY120:AZ120" si="1260">IF(SUM(X120,AJ120)=0,"-",SUM(X120,AJ120))</f>
        <v>-</v>
      </c>
      <c r="AZ120" s="154" t="str">
        <f t="shared" si="1260"/>
        <v>-</v>
      </c>
      <c r="BA120" s="152" t="str">
        <f t="shared" si="826"/>
        <v/>
      </c>
      <c r="BB120" s="154" t="str">
        <f t="shared" ref="BB120:BC120" si="1261">IF(SUM(AA120,AM120)=0,"-",SUM(AA120,AM120))</f>
        <v>-</v>
      </c>
      <c r="BC120" s="154" t="str">
        <f t="shared" si="1261"/>
        <v>-</v>
      </c>
      <c r="BD120" s="152" t="str">
        <f t="shared" si="828"/>
        <v/>
      </c>
      <c r="BE120" s="154" t="str">
        <f t="shared" ref="BE120:BF120" si="1262">IF(SUM(AD120,AP120)=0,"-",SUM(AD120,AP120))</f>
        <v>-</v>
      </c>
      <c r="BF120" s="154" t="str">
        <f t="shared" si="1262"/>
        <v>-</v>
      </c>
      <c r="BG120" s="152" t="str">
        <f t="shared" si="830"/>
        <v/>
      </c>
      <c r="BH120" s="154" t="str">
        <f t="shared" si="1216"/>
        <v>-</v>
      </c>
      <c r="BI120" s="154">
        <f t="shared" si="1217"/>
        <v>0</v>
      </c>
      <c r="BJ120" s="152" t="str">
        <f t="shared" si="831"/>
        <v/>
      </c>
      <c r="BK120" s="154">
        <f t="shared" si="1218"/>
        <v>0</v>
      </c>
      <c r="BL120" s="154">
        <f t="shared" si="1219"/>
        <v>0</v>
      </c>
      <c r="BM120" s="152" t="str">
        <f t="shared" si="832"/>
        <v/>
      </c>
      <c r="BN120" s="154">
        <f t="shared" ref="BN120:BO120" si="1263">SUM(AJ120,X120,I120)</f>
        <v>0</v>
      </c>
      <c r="BO120" s="154">
        <f t="shared" si="1263"/>
        <v>0</v>
      </c>
      <c r="BP120" s="152" t="str">
        <f t="shared" si="834"/>
        <v/>
      </c>
      <c r="BQ120" s="154">
        <f t="shared" ref="BQ120:BR120" si="1264">SUM(AM120,AA120,L120)</f>
        <v>0</v>
      </c>
      <c r="BR120" s="154">
        <f t="shared" si="1264"/>
        <v>0</v>
      </c>
      <c r="BS120" s="152" t="str">
        <f t="shared" si="836"/>
        <v/>
      </c>
      <c r="BT120" s="154">
        <f t="shared" ref="BT120:BU120" si="1265">SUM(AP120,AD120,O120)</f>
        <v>0</v>
      </c>
      <c r="BU120" s="154">
        <f t="shared" si="1265"/>
        <v>0</v>
      </c>
      <c r="BV120" s="152" t="str">
        <f t="shared" si="838"/>
        <v/>
      </c>
      <c r="BW120" s="154">
        <f t="shared" si="1223"/>
        <v>0</v>
      </c>
      <c r="BX120" s="137"/>
      <c r="BY120" s="137"/>
      <c r="BZ120" s="137"/>
      <c r="CA120" s="137"/>
    </row>
    <row r="121" ht="15.75" hidden="1" customHeight="1">
      <c r="A121" s="99" t="str">
        <f t="shared" si="1203"/>
        <v>May</v>
      </c>
      <c r="B121" s="143" t="s">
        <v>66</v>
      </c>
      <c r="C121" s="122" t="s">
        <v>42</v>
      </c>
      <c r="D121" s="151"/>
      <c r="E121" s="152" t="str">
        <f t="shared" si="809"/>
        <v/>
      </c>
      <c r="F121" s="151"/>
      <c r="G121" s="151"/>
      <c r="H121" s="152" t="str">
        <f t="shared" si="810"/>
        <v/>
      </c>
      <c r="I121" s="153"/>
      <c r="J121" s="153"/>
      <c r="K121" s="152" t="str">
        <f t="shared" si="811"/>
        <v/>
      </c>
      <c r="L121" s="153"/>
      <c r="M121" s="153"/>
      <c r="N121" s="152" t="str">
        <f t="shared" si="812"/>
        <v/>
      </c>
      <c r="O121" s="153"/>
      <c r="P121" s="154">
        <f t="shared" si="1204"/>
        <v>0</v>
      </c>
      <c r="Q121" s="152" t="str">
        <f t="shared" si="813"/>
        <v/>
      </c>
      <c r="R121" s="154">
        <f t="shared" si="1205"/>
        <v>0</v>
      </c>
      <c r="S121" s="153"/>
      <c r="T121" s="152" t="str">
        <f t="shared" si="814"/>
        <v/>
      </c>
      <c r="U121" s="153"/>
      <c r="V121" s="153"/>
      <c r="W121" s="152" t="str">
        <f t="shared" si="815"/>
        <v/>
      </c>
      <c r="X121" s="153"/>
      <c r="Y121" s="153"/>
      <c r="Z121" s="152" t="str">
        <f t="shared" si="816"/>
        <v/>
      </c>
      <c r="AA121" s="153"/>
      <c r="AB121" s="153"/>
      <c r="AC121" s="152" t="str">
        <f t="shared" si="817"/>
        <v/>
      </c>
      <c r="AD121" s="153"/>
      <c r="AE121" s="154">
        <f t="shared" si="1206"/>
        <v>0</v>
      </c>
      <c r="AF121" s="152" t="str">
        <f t="shared" si="818"/>
        <v/>
      </c>
      <c r="AG121" s="154">
        <f t="shared" si="1207"/>
        <v>0</v>
      </c>
      <c r="AH121" s="153"/>
      <c r="AI121" s="152" t="str">
        <f t="shared" si="819"/>
        <v/>
      </c>
      <c r="AJ121" s="153"/>
      <c r="AK121" s="153"/>
      <c r="AL121" s="152" t="str">
        <f t="shared" si="820"/>
        <v/>
      </c>
      <c r="AM121" s="153"/>
      <c r="AN121" s="153"/>
      <c r="AO121" s="152" t="str">
        <f t="shared" si="821"/>
        <v/>
      </c>
      <c r="AP121" s="153"/>
      <c r="AQ121" s="154">
        <f t="shared" si="1208"/>
        <v>0</v>
      </c>
      <c r="AR121" s="152" t="str">
        <f t="shared" si="822"/>
        <v/>
      </c>
      <c r="AS121" s="154">
        <f t="shared" si="1209"/>
        <v>0</v>
      </c>
      <c r="AT121" s="154" t="str">
        <f t="shared" si="1210"/>
        <v>-</v>
      </c>
      <c r="AU121" s="152" t="str">
        <f t="shared" si="823"/>
        <v/>
      </c>
      <c r="AV121" s="154" t="str">
        <f t="shared" si="1211"/>
        <v>-</v>
      </c>
      <c r="AW121" s="154" t="str">
        <f t="shared" si="1212"/>
        <v>-</v>
      </c>
      <c r="AX121" s="152" t="str">
        <f t="shared" si="824"/>
        <v/>
      </c>
      <c r="AY121" s="154" t="str">
        <f t="shared" ref="AY121:AZ121" si="1266">IF(SUM(X121,AJ121)=0,"-",SUM(X121,AJ121))</f>
        <v>-</v>
      </c>
      <c r="AZ121" s="154" t="str">
        <f t="shared" si="1266"/>
        <v>-</v>
      </c>
      <c r="BA121" s="152" t="str">
        <f t="shared" si="826"/>
        <v/>
      </c>
      <c r="BB121" s="154" t="str">
        <f t="shared" ref="BB121:BC121" si="1267">IF(SUM(AA121,AM121)=0,"-",SUM(AA121,AM121))</f>
        <v>-</v>
      </c>
      <c r="BC121" s="154" t="str">
        <f t="shared" si="1267"/>
        <v>-</v>
      </c>
      <c r="BD121" s="152" t="str">
        <f t="shared" si="828"/>
        <v/>
      </c>
      <c r="BE121" s="154" t="str">
        <f t="shared" ref="BE121:BF121" si="1268">IF(SUM(AD121,AP121)=0,"-",SUM(AD121,AP121))</f>
        <v>-</v>
      </c>
      <c r="BF121" s="154" t="str">
        <f t="shared" si="1268"/>
        <v>-</v>
      </c>
      <c r="BG121" s="152" t="str">
        <f t="shared" si="830"/>
        <v/>
      </c>
      <c r="BH121" s="154" t="str">
        <f t="shared" si="1216"/>
        <v>-</v>
      </c>
      <c r="BI121" s="154">
        <f t="shared" si="1217"/>
        <v>0</v>
      </c>
      <c r="BJ121" s="152" t="str">
        <f t="shared" si="831"/>
        <v/>
      </c>
      <c r="BK121" s="154">
        <f t="shared" si="1218"/>
        <v>0</v>
      </c>
      <c r="BL121" s="154">
        <f t="shared" si="1219"/>
        <v>0</v>
      </c>
      <c r="BM121" s="152" t="str">
        <f t="shared" si="832"/>
        <v/>
      </c>
      <c r="BN121" s="154">
        <f t="shared" ref="BN121:BO121" si="1269">SUM(AJ121,X121,I121)</f>
        <v>0</v>
      </c>
      <c r="BO121" s="154">
        <f t="shared" si="1269"/>
        <v>0</v>
      </c>
      <c r="BP121" s="152" t="str">
        <f t="shared" si="834"/>
        <v/>
      </c>
      <c r="BQ121" s="154">
        <f t="shared" ref="BQ121:BR121" si="1270">SUM(AM121,AA121,L121)</f>
        <v>0</v>
      </c>
      <c r="BR121" s="154">
        <f t="shared" si="1270"/>
        <v>0</v>
      </c>
      <c r="BS121" s="152" t="str">
        <f t="shared" si="836"/>
        <v/>
      </c>
      <c r="BT121" s="154">
        <f t="shared" ref="BT121:BU121" si="1271">SUM(AP121,AD121,O121)</f>
        <v>0</v>
      </c>
      <c r="BU121" s="154">
        <f t="shared" si="1271"/>
        <v>0</v>
      </c>
      <c r="BV121" s="152" t="str">
        <f t="shared" si="838"/>
        <v/>
      </c>
      <c r="BW121" s="154">
        <f t="shared" si="1223"/>
        <v>0</v>
      </c>
      <c r="BX121" s="137"/>
      <c r="BY121" s="137"/>
      <c r="BZ121" s="137"/>
      <c r="CA121" s="137"/>
    </row>
    <row r="122" ht="15.75" hidden="1" customHeight="1">
      <c r="A122" s="99" t="str">
        <f t="shared" si="1203"/>
        <v>June</v>
      </c>
      <c r="B122" s="143" t="s">
        <v>66</v>
      </c>
      <c r="C122" s="122" t="s">
        <v>43</v>
      </c>
      <c r="D122" s="151"/>
      <c r="E122" s="152" t="str">
        <f t="shared" si="809"/>
        <v/>
      </c>
      <c r="F122" s="151"/>
      <c r="G122" s="151"/>
      <c r="H122" s="152" t="str">
        <f t="shared" si="810"/>
        <v/>
      </c>
      <c r="I122" s="153"/>
      <c r="J122" s="153"/>
      <c r="K122" s="152" t="str">
        <f t="shared" si="811"/>
        <v/>
      </c>
      <c r="L122" s="153"/>
      <c r="M122" s="153"/>
      <c r="N122" s="152" t="str">
        <f t="shared" si="812"/>
        <v/>
      </c>
      <c r="O122" s="153"/>
      <c r="P122" s="154">
        <f t="shared" si="1204"/>
        <v>0</v>
      </c>
      <c r="Q122" s="152" t="str">
        <f t="shared" si="813"/>
        <v/>
      </c>
      <c r="R122" s="154">
        <f t="shared" si="1205"/>
        <v>0</v>
      </c>
      <c r="S122" s="153"/>
      <c r="T122" s="152" t="str">
        <f t="shared" si="814"/>
        <v/>
      </c>
      <c r="U122" s="153"/>
      <c r="V122" s="153"/>
      <c r="W122" s="152" t="str">
        <f t="shared" si="815"/>
        <v/>
      </c>
      <c r="X122" s="153"/>
      <c r="Y122" s="153"/>
      <c r="Z122" s="152" t="str">
        <f t="shared" si="816"/>
        <v/>
      </c>
      <c r="AA122" s="153"/>
      <c r="AB122" s="153"/>
      <c r="AC122" s="152" t="str">
        <f t="shared" si="817"/>
        <v/>
      </c>
      <c r="AD122" s="153"/>
      <c r="AE122" s="154">
        <f t="shared" si="1206"/>
        <v>0</v>
      </c>
      <c r="AF122" s="152" t="str">
        <f t="shared" si="818"/>
        <v/>
      </c>
      <c r="AG122" s="154">
        <f t="shared" si="1207"/>
        <v>0</v>
      </c>
      <c r="AH122" s="153"/>
      <c r="AI122" s="152" t="str">
        <f t="shared" si="819"/>
        <v/>
      </c>
      <c r="AJ122" s="153"/>
      <c r="AK122" s="153"/>
      <c r="AL122" s="152" t="str">
        <f t="shared" si="820"/>
        <v/>
      </c>
      <c r="AM122" s="153"/>
      <c r="AN122" s="153"/>
      <c r="AO122" s="152" t="str">
        <f t="shared" si="821"/>
        <v/>
      </c>
      <c r="AP122" s="153"/>
      <c r="AQ122" s="154">
        <f t="shared" si="1208"/>
        <v>0</v>
      </c>
      <c r="AR122" s="152" t="str">
        <f t="shared" si="822"/>
        <v/>
      </c>
      <c r="AS122" s="154">
        <f t="shared" si="1209"/>
        <v>0</v>
      </c>
      <c r="AT122" s="154" t="str">
        <f t="shared" si="1210"/>
        <v>-</v>
      </c>
      <c r="AU122" s="152" t="str">
        <f t="shared" si="823"/>
        <v/>
      </c>
      <c r="AV122" s="154" t="str">
        <f t="shared" si="1211"/>
        <v>-</v>
      </c>
      <c r="AW122" s="154" t="str">
        <f t="shared" si="1212"/>
        <v>-</v>
      </c>
      <c r="AX122" s="152" t="str">
        <f t="shared" si="824"/>
        <v/>
      </c>
      <c r="AY122" s="154" t="str">
        <f t="shared" ref="AY122:AZ122" si="1272">IF(SUM(X122,AJ122)=0,"-",SUM(X122,AJ122))</f>
        <v>-</v>
      </c>
      <c r="AZ122" s="154" t="str">
        <f t="shared" si="1272"/>
        <v>-</v>
      </c>
      <c r="BA122" s="152" t="str">
        <f t="shared" si="826"/>
        <v/>
      </c>
      <c r="BB122" s="154" t="str">
        <f t="shared" ref="BB122:BC122" si="1273">IF(SUM(AA122,AM122)=0,"-",SUM(AA122,AM122))</f>
        <v>-</v>
      </c>
      <c r="BC122" s="154" t="str">
        <f t="shared" si="1273"/>
        <v>-</v>
      </c>
      <c r="BD122" s="152" t="str">
        <f t="shared" si="828"/>
        <v/>
      </c>
      <c r="BE122" s="154" t="str">
        <f t="shared" ref="BE122:BF122" si="1274">IF(SUM(AD122,AP122)=0,"-",SUM(AD122,AP122))</f>
        <v>-</v>
      </c>
      <c r="BF122" s="154" t="str">
        <f t="shared" si="1274"/>
        <v>-</v>
      </c>
      <c r="BG122" s="152" t="str">
        <f t="shared" si="830"/>
        <v/>
      </c>
      <c r="BH122" s="154" t="str">
        <f t="shared" si="1216"/>
        <v>-</v>
      </c>
      <c r="BI122" s="154">
        <f t="shared" si="1217"/>
        <v>0</v>
      </c>
      <c r="BJ122" s="152" t="str">
        <f t="shared" si="831"/>
        <v/>
      </c>
      <c r="BK122" s="154">
        <f t="shared" si="1218"/>
        <v>0</v>
      </c>
      <c r="BL122" s="154">
        <f t="shared" si="1219"/>
        <v>0</v>
      </c>
      <c r="BM122" s="152" t="str">
        <f t="shared" si="832"/>
        <v/>
      </c>
      <c r="BN122" s="154">
        <f t="shared" ref="BN122:BO122" si="1275">SUM(AJ122,X122,I122)</f>
        <v>0</v>
      </c>
      <c r="BO122" s="154">
        <f t="shared" si="1275"/>
        <v>0</v>
      </c>
      <c r="BP122" s="152" t="str">
        <f t="shared" si="834"/>
        <v/>
      </c>
      <c r="BQ122" s="154">
        <f t="shared" ref="BQ122:BR122" si="1276">SUM(AM122,AA122,L122)</f>
        <v>0</v>
      </c>
      <c r="BR122" s="154">
        <f t="shared" si="1276"/>
        <v>0</v>
      </c>
      <c r="BS122" s="152" t="str">
        <f t="shared" si="836"/>
        <v/>
      </c>
      <c r="BT122" s="154">
        <f t="shared" ref="BT122:BU122" si="1277">SUM(AP122,AD122,O122)</f>
        <v>0</v>
      </c>
      <c r="BU122" s="154">
        <f t="shared" si="1277"/>
        <v>0</v>
      </c>
      <c r="BV122" s="152" t="str">
        <f t="shared" si="838"/>
        <v/>
      </c>
      <c r="BW122" s="154">
        <f t="shared" si="1223"/>
        <v>0</v>
      </c>
      <c r="BX122" s="137"/>
      <c r="BY122" s="137"/>
      <c r="BZ122" s="137"/>
      <c r="CA122" s="137"/>
    </row>
    <row r="123" ht="15.75" hidden="1" customHeight="1">
      <c r="A123" s="99" t="str">
        <f t="shared" si="1203"/>
        <v>June</v>
      </c>
      <c r="B123" s="143" t="s">
        <v>66</v>
      </c>
      <c r="C123" s="122" t="s">
        <v>44</v>
      </c>
      <c r="D123" s="151"/>
      <c r="E123" s="152" t="str">
        <f t="shared" si="809"/>
        <v/>
      </c>
      <c r="F123" s="151"/>
      <c r="G123" s="151"/>
      <c r="H123" s="152" t="str">
        <f t="shared" si="810"/>
        <v/>
      </c>
      <c r="I123" s="153"/>
      <c r="J123" s="153"/>
      <c r="K123" s="152" t="str">
        <f t="shared" si="811"/>
        <v/>
      </c>
      <c r="L123" s="153"/>
      <c r="M123" s="153"/>
      <c r="N123" s="152" t="str">
        <f t="shared" si="812"/>
        <v/>
      </c>
      <c r="O123" s="153"/>
      <c r="P123" s="154">
        <f t="shared" si="1204"/>
        <v>0</v>
      </c>
      <c r="Q123" s="152" t="str">
        <f t="shared" si="813"/>
        <v/>
      </c>
      <c r="R123" s="154">
        <f t="shared" si="1205"/>
        <v>0</v>
      </c>
      <c r="S123" s="153"/>
      <c r="T123" s="152" t="str">
        <f t="shared" si="814"/>
        <v/>
      </c>
      <c r="U123" s="153"/>
      <c r="V123" s="153"/>
      <c r="W123" s="152" t="str">
        <f t="shared" si="815"/>
        <v/>
      </c>
      <c r="X123" s="153"/>
      <c r="Y123" s="153"/>
      <c r="Z123" s="152" t="str">
        <f t="shared" si="816"/>
        <v/>
      </c>
      <c r="AA123" s="153"/>
      <c r="AB123" s="153"/>
      <c r="AC123" s="152" t="str">
        <f t="shared" si="817"/>
        <v/>
      </c>
      <c r="AD123" s="153"/>
      <c r="AE123" s="154">
        <f t="shared" si="1206"/>
        <v>0</v>
      </c>
      <c r="AF123" s="152" t="str">
        <f t="shared" si="818"/>
        <v/>
      </c>
      <c r="AG123" s="154">
        <f t="shared" si="1207"/>
        <v>0</v>
      </c>
      <c r="AH123" s="153"/>
      <c r="AI123" s="152" t="str">
        <f t="shared" si="819"/>
        <v/>
      </c>
      <c r="AJ123" s="153"/>
      <c r="AK123" s="153"/>
      <c r="AL123" s="152" t="str">
        <f t="shared" si="820"/>
        <v/>
      </c>
      <c r="AM123" s="153"/>
      <c r="AN123" s="153"/>
      <c r="AO123" s="152" t="str">
        <f t="shared" si="821"/>
        <v/>
      </c>
      <c r="AP123" s="153"/>
      <c r="AQ123" s="154">
        <f t="shared" si="1208"/>
        <v>0</v>
      </c>
      <c r="AR123" s="152" t="str">
        <f t="shared" si="822"/>
        <v/>
      </c>
      <c r="AS123" s="154">
        <f t="shared" si="1209"/>
        <v>0</v>
      </c>
      <c r="AT123" s="154" t="str">
        <f t="shared" si="1210"/>
        <v>-</v>
      </c>
      <c r="AU123" s="152" t="str">
        <f t="shared" si="823"/>
        <v/>
      </c>
      <c r="AV123" s="154" t="str">
        <f t="shared" si="1211"/>
        <v>-</v>
      </c>
      <c r="AW123" s="154" t="str">
        <f t="shared" si="1212"/>
        <v>-</v>
      </c>
      <c r="AX123" s="152" t="str">
        <f t="shared" si="824"/>
        <v/>
      </c>
      <c r="AY123" s="154" t="str">
        <f t="shared" ref="AY123:AZ123" si="1278">IF(SUM(X123,AJ123)=0,"-",SUM(X123,AJ123))</f>
        <v>-</v>
      </c>
      <c r="AZ123" s="154" t="str">
        <f t="shared" si="1278"/>
        <v>-</v>
      </c>
      <c r="BA123" s="152" t="str">
        <f t="shared" si="826"/>
        <v/>
      </c>
      <c r="BB123" s="154" t="str">
        <f t="shared" ref="BB123:BC123" si="1279">IF(SUM(AA123,AM123)=0,"-",SUM(AA123,AM123))</f>
        <v>-</v>
      </c>
      <c r="BC123" s="154" t="str">
        <f t="shared" si="1279"/>
        <v>-</v>
      </c>
      <c r="BD123" s="152" t="str">
        <f t="shared" si="828"/>
        <v/>
      </c>
      <c r="BE123" s="154" t="str">
        <f t="shared" ref="BE123:BF123" si="1280">IF(SUM(AD123,AP123)=0,"-",SUM(AD123,AP123))</f>
        <v>-</v>
      </c>
      <c r="BF123" s="154" t="str">
        <f t="shared" si="1280"/>
        <v>-</v>
      </c>
      <c r="BG123" s="152" t="str">
        <f t="shared" si="830"/>
        <v/>
      </c>
      <c r="BH123" s="154" t="str">
        <f t="shared" si="1216"/>
        <v>-</v>
      </c>
      <c r="BI123" s="154">
        <f t="shared" si="1217"/>
        <v>0</v>
      </c>
      <c r="BJ123" s="152" t="str">
        <f t="shared" si="831"/>
        <v/>
      </c>
      <c r="BK123" s="154">
        <f t="shared" si="1218"/>
        <v>0</v>
      </c>
      <c r="BL123" s="154">
        <f t="shared" si="1219"/>
        <v>0</v>
      </c>
      <c r="BM123" s="152" t="str">
        <f t="shared" si="832"/>
        <v/>
      </c>
      <c r="BN123" s="154">
        <f t="shared" ref="BN123:BO123" si="1281">SUM(AJ123,X123,I123)</f>
        <v>0</v>
      </c>
      <c r="BO123" s="154">
        <f t="shared" si="1281"/>
        <v>0</v>
      </c>
      <c r="BP123" s="152" t="str">
        <f t="shared" si="834"/>
        <v/>
      </c>
      <c r="BQ123" s="154">
        <f t="shared" ref="BQ123:BR123" si="1282">SUM(AM123,AA123,L123)</f>
        <v>0</v>
      </c>
      <c r="BR123" s="154">
        <f t="shared" si="1282"/>
        <v>0</v>
      </c>
      <c r="BS123" s="152" t="str">
        <f t="shared" si="836"/>
        <v/>
      </c>
      <c r="BT123" s="154">
        <f t="shared" ref="BT123:BU123" si="1283">SUM(AP123,AD123,O123)</f>
        <v>0</v>
      </c>
      <c r="BU123" s="154">
        <f t="shared" si="1283"/>
        <v>0</v>
      </c>
      <c r="BV123" s="152" t="str">
        <f t="shared" si="838"/>
        <v/>
      </c>
      <c r="BW123" s="154">
        <f t="shared" si="1223"/>
        <v>0</v>
      </c>
      <c r="BX123" s="137"/>
      <c r="BY123" s="137"/>
      <c r="BZ123" s="137"/>
      <c r="CA123" s="137"/>
    </row>
    <row r="124" ht="15.75" hidden="1" customHeight="1">
      <c r="A124" s="99" t="str">
        <f t="shared" si="1203"/>
        <v>July</v>
      </c>
      <c r="B124" s="143" t="s">
        <v>66</v>
      </c>
      <c r="C124" s="122" t="s">
        <v>45</v>
      </c>
      <c r="D124" s="151"/>
      <c r="E124" s="152" t="str">
        <f t="shared" si="809"/>
        <v/>
      </c>
      <c r="F124" s="151"/>
      <c r="G124" s="151"/>
      <c r="H124" s="152" t="str">
        <f t="shared" si="810"/>
        <v/>
      </c>
      <c r="I124" s="153"/>
      <c r="J124" s="153"/>
      <c r="K124" s="152" t="str">
        <f t="shared" si="811"/>
        <v/>
      </c>
      <c r="L124" s="153"/>
      <c r="M124" s="153"/>
      <c r="N124" s="152" t="str">
        <f t="shared" si="812"/>
        <v/>
      </c>
      <c r="O124" s="153"/>
      <c r="P124" s="154">
        <f t="shared" si="1204"/>
        <v>0</v>
      </c>
      <c r="Q124" s="152" t="str">
        <f t="shared" si="813"/>
        <v/>
      </c>
      <c r="R124" s="154">
        <f t="shared" si="1205"/>
        <v>0</v>
      </c>
      <c r="S124" s="153"/>
      <c r="T124" s="152" t="str">
        <f t="shared" si="814"/>
        <v/>
      </c>
      <c r="U124" s="153"/>
      <c r="V124" s="153"/>
      <c r="W124" s="152" t="str">
        <f t="shared" si="815"/>
        <v/>
      </c>
      <c r="X124" s="153"/>
      <c r="Y124" s="153"/>
      <c r="Z124" s="152" t="str">
        <f t="shared" si="816"/>
        <v/>
      </c>
      <c r="AA124" s="153"/>
      <c r="AB124" s="153"/>
      <c r="AC124" s="152" t="str">
        <f t="shared" si="817"/>
        <v/>
      </c>
      <c r="AD124" s="153"/>
      <c r="AE124" s="154">
        <f t="shared" si="1206"/>
        <v>0</v>
      </c>
      <c r="AF124" s="152" t="str">
        <f t="shared" si="818"/>
        <v/>
      </c>
      <c r="AG124" s="154">
        <f t="shared" si="1207"/>
        <v>0</v>
      </c>
      <c r="AH124" s="153"/>
      <c r="AI124" s="152" t="str">
        <f t="shared" si="819"/>
        <v/>
      </c>
      <c r="AJ124" s="153"/>
      <c r="AK124" s="153"/>
      <c r="AL124" s="152" t="str">
        <f t="shared" si="820"/>
        <v/>
      </c>
      <c r="AM124" s="153"/>
      <c r="AN124" s="153"/>
      <c r="AO124" s="152" t="str">
        <f t="shared" si="821"/>
        <v/>
      </c>
      <c r="AP124" s="153"/>
      <c r="AQ124" s="154">
        <f t="shared" si="1208"/>
        <v>0</v>
      </c>
      <c r="AR124" s="152" t="str">
        <f t="shared" si="822"/>
        <v/>
      </c>
      <c r="AS124" s="154">
        <f t="shared" si="1209"/>
        <v>0</v>
      </c>
      <c r="AT124" s="154" t="str">
        <f t="shared" si="1210"/>
        <v>-</v>
      </c>
      <c r="AU124" s="152" t="str">
        <f t="shared" si="823"/>
        <v/>
      </c>
      <c r="AV124" s="154" t="str">
        <f t="shared" si="1211"/>
        <v>-</v>
      </c>
      <c r="AW124" s="154" t="str">
        <f t="shared" si="1212"/>
        <v>-</v>
      </c>
      <c r="AX124" s="152" t="str">
        <f t="shared" si="824"/>
        <v/>
      </c>
      <c r="AY124" s="154" t="str">
        <f t="shared" ref="AY124:AZ124" si="1284">IF(SUM(X124,AJ124)=0,"-",SUM(X124,AJ124))</f>
        <v>-</v>
      </c>
      <c r="AZ124" s="154" t="str">
        <f t="shared" si="1284"/>
        <v>-</v>
      </c>
      <c r="BA124" s="152" t="str">
        <f t="shared" si="826"/>
        <v/>
      </c>
      <c r="BB124" s="154" t="str">
        <f t="shared" ref="BB124:BC124" si="1285">IF(SUM(AA124,AM124)=0,"-",SUM(AA124,AM124))</f>
        <v>-</v>
      </c>
      <c r="BC124" s="154" t="str">
        <f t="shared" si="1285"/>
        <v>-</v>
      </c>
      <c r="BD124" s="152" t="str">
        <f t="shared" si="828"/>
        <v/>
      </c>
      <c r="BE124" s="154" t="str">
        <f t="shared" ref="BE124:BF124" si="1286">IF(SUM(AD124,AP124)=0,"-",SUM(AD124,AP124))</f>
        <v>-</v>
      </c>
      <c r="BF124" s="154" t="str">
        <f t="shared" si="1286"/>
        <v>-</v>
      </c>
      <c r="BG124" s="152" t="str">
        <f t="shared" si="830"/>
        <v/>
      </c>
      <c r="BH124" s="154" t="str">
        <f t="shared" si="1216"/>
        <v>-</v>
      </c>
      <c r="BI124" s="154">
        <f t="shared" si="1217"/>
        <v>0</v>
      </c>
      <c r="BJ124" s="152" t="str">
        <f t="shared" si="831"/>
        <v/>
      </c>
      <c r="BK124" s="154">
        <f t="shared" si="1218"/>
        <v>0</v>
      </c>
      <c r="BL124" s="154">
        <f t="shared" si="1219"/>
        <v>0</v>
      </c>
      <c r="BM124" s="152" t="str">
        <f t="shared" si="832"/>
        <v/>
      </c>
      <c r="BN124" s="154">
        <f t="shared" ref="BN124:BO124" si="1287">SUM(AJ124,X124,I124)</f>
        <v>0</v>
      </c>
      <c r="BO124" s="154">
        <f t="shared" si="1287"/>
        <v>0</v>
      </c>
      <c r="BP124" s="152" t="str">
        <f t="shared" si="834"/>
        <v/>
      </c>
      <c r="BQ124" s="154">
        <f t="shared" ref="BQ124:BR124" si="1288">SUM(AM124,AA124,L124)</f>
        <v>0</v>
      </c>
      <c r="BR124" s="154">
        <f t="shared" si="1288"/>
        <v>0</v>
      </c>
      <c r="BS124" s="152" t="str">
        <f t="shared" si="836"/>
        <v/>
      </c>
      <c r="BT124" s="154">
        <f t="shared" ref="BT124:BU124" si="1289">SUM(AP124,AD124,O124)</f>
        <v>0</v>
      </c>
      <c r="BU124" s="154">
        <f t="shared" si="1289"/>
        <v>0</v>
      </c>
      <c r="BV124" s="152" t="str">
        <f t="shared" si="838"/>
        <v/>
      </c>
      <c r="BW124" s="154">
        <f t="shared" si="1223"/>
        <v>0</v>
      </c>
      <c r="BX124" s="137"/>
      <c r="BY124" s="137"/>
      <c r="BZ124" s="137"/>
      <c r="CA124" s="137"/>
    </row>
    <row r="125" ht="15.75" hidden="1" customHeight="1">
      <c r="A125" s="99" t="str">
        <f t="shared" si="1203"/>
        <v>July</v>
      </c>
      <c r="B125" s="143" t="s">
        <v>66</v>
      </c>
      <c r="C125" s="122" t="s">
        <v>46</v>
      </c>
      <c r="D125" s="151"/>
      <c r="E125" s="152" t="str">
        <f t="shared" si="809"/>
        <v/>
      </c>
      <c r="F125" s="151"/>
      <c r="G125" s="151"/>
      <c r="H125" s="152" t="str">
        <f t="shared" si="810"/>
        <v/>
      </c>
      <c r="I125" s="153"/>
      <c r="J125" s="153"/>
      <c r="K125" s="152" t="str">
        <f t="shared" si="811"/>
        <v/>
      </c>
      <c r="L125" s="153"/>
      <c r="M125" s="153"/>
      <c r="N125" s="152" t="str">
        <f t="shared" si="812"/>
        <v/>
      </c>
      <c r="O125" s="153"/>
      <c r="P125" s="154">
        <f t="shared" si="1204"/>
        <v>0</v>
      </c>
      <c r="Q125" s="152" t="str">
        <f t="shared" si="813"/>
        <v/>
      </c>
      <c r="R125" s="154">
        <f t="shared" si="1205"/>
        <v>0</v>
      </c>
      <c r="S125" s="153"/>
      <c r="T125" s="152" t="str">
        <f t="shared" si="814"/>
        <v/>
      </c>
      <c r="U125" s="153"/>
      <c r="V125" s="153"/>
      <c r="W125" s="152" t="str">
        <f t="shared" si="815"/>
        <v/>
      </c>
      <c r="X125" s="153"/>
      <c r="Y125" s="153"/>
      <c r="Z125" s="152" t="str">
        <f t="shared" si="816"/>
        <v/>
      </c>
      <c r="AA125" s="153"/>
      <c r="AB125" s="153"/>
      <c r="AC125" s="152" t="str">
        <f t="shared" si="817"/>
        <v/>
      </c>
      <c r="AD125" s="153"/>
      <c r="AE125" s="154">
        <f t="shared" si="1206"/>
        <v>0</v>
      </c>
      <c r="AF125" s="152" t="str">
        <f t="shared" si="818"/>
        <v/>
      </c>
      <c r="AG125" s="154">
        <f t="shared" si="1207"/>
        <v>0</v>
      </c>
      <c r="AH125" s="153"/>
      <c r="AI125" s="152" t="str">
        <f t="shared" si="819"/>
        <v/>
      </c>
      <c r="AJ125" s="153"/>
      <c r="AK125" s="153"/>
      <c r="AL125" s="152" t="str">
        <f t="shared" si="820"/>
        <v/>
      </c>
      <c r="AM125" s="153"/>
      <c r="AN125" s="153"/>
      <c r="AO125" s="152" t="str">
        <f t="shared" si="821"/>
        <v/>
      </c>
      <c r="AP125" s="153"/>
      <c r="AQ125" s="154">
        <f t="shared" si="1208"/>
        <v>0</v>
      </c>
      <c r="AR125" s="152" t="str">
        <f t="shared" si="822"/>
        <v/>
      </c>
      <c r="AS125" s="154">
        <f t="shared" si="1209"/>
        <v>0</v>
      </c>
      <c r="AT125" s="154" t="str">
        <f t="shared" si="1210"/>
        <v>-</v>
      </c>
      <c r="AU125" s="152" t="str">
        <f t="shared" si="823"/>
        <v/>
      </c>
      <c r="AV125" s="154" t="str">
        <f t="shared" si="1211"/>
        <v>-</v>
      </c>
      <c r="AW125" s="154" t="str">
        <f t="shared" si="1212"/>
        <v>-</v>
      </c>
      <c r="AX125" s="152" t="str">
        <f t="shared" si="824"/>
        <v/>
      </c>
      <c r="AY125" s="154" t="str">
        <f t="shared" ref="AY125:AZ125" si="1290">IF(SUM(X125,AJ125)=0,"-",SUM(X125,AJ125))</f>
        <v>-</v>
      </c>
      <c r="AZ125" s="154" t="str">
        <f t="shared" si="1290"/>
        <v>-</v>
      </c>
      <c r="BA125" s="152" t="str">
        <f t="shared" si="826"/>
        <v/>
      </c>
      <c r="BB125" s="154" t="str">
        <f t="shared" ref="BB125:BC125" si="1291">IF(SUM(AA125,AM125)=0,"-",SUM(AA125,AM125))</f>
        <v>-</v>
      </c>
      <c r="BC125" s="154" t="str">
        <f t="shared" si="1291"/>
        <v>-</v>
      </c>
      <c r="BD125" s="152" t="str">
        <f t="shared" si="828"/>
        <v/>
      </c>
      <c r="BE125" s="154" t="str">
        <f t="shared" ref="BE125:BF125" si="1292">IF(SUM(AD125,AP125)=0,"-",SUM(AD125,AP125))</f>
        <v>-</v>
      </c>
      <c r="BF125" s="154" t="str">
        <f t="shared" si="1292"/>
        <v>-</v>
      </c>
      <c r="BG125" s="152" t="str">
        <f t="shared" si="830"/>
        <v/>
      </c>
      <c r="BH125" s="154" t="str">
        <f t="shared" si="1216"/>
        <v>-</v>
      </c>
      <c r="BI125" s="154">
        <f t="shared" si="1217"/>
        <v>0</v>
      </c>
      <c r="BJ125" s="152" t="str">
        <f t="shared" si="831"/>
        <v/>
      </c>
      <c r="BK125" s="154">
        <f t="shared" si="1218"/>
        <v>0</v>
      </c>
      <c r="BL125" s="154">
        <f t="shared" si="1219"/>
        <v>0</v>
      </c>
      <c r="BM125" s="152" t="str">
        <f t="shared" si="832"/>
        <v/>
      </c>
      <c r="BN125" s="154">
        <f t="shared" ref="BN125:BO125" si="1293">SUM(AJ125,X125,I125)</f>
        <v>0</v>
      </c>
      <c r="BO125" s="154">
        <f t="shared" si="1293"/>
        <v>0</v>
      </c>
      <c r="BP125" s="152" t="str">
        <f t="shared" si="834"/>
        <v/>
      </c>
      <c r="BQ125" s="154">
        <f t="shared" ref="BQ125:BR125" si="1294">SUM(AM125,AA125,L125)</f>
        <v>0</v>
      </c>
      <c r="BR125" s="154">
        <f t="shared" si="1294"/>
        <v>0</v>
      </c>
      <c r="BS125" s="152" t="str">
        <f t="shared" si="836"/>
        <v/>
      </c>
      <c r="BT125" s="154">
        <f t="shared" ref="BT125:BU125" si="1295">SUM(AP125,AD125,O125)</f>
        <v>0</v>
      </c>
      <c r="BU125" s="154">
        <f t="shared" si="1295"/>
        <v>0</v>
      </c>
      <c r="BV125" s="152" t="str">
        <f t="shared" si="838"/>
        <v/>
      </c>
      <c r="BW125" s="154">
        <f t="shared" si="1223"/>
        <v>0</v>
      </c>
      <c r="BX125" s="137"/>
      <c r="BY125" s="137"/>
      <c r="BZ125" s="137"/>
      <c r="CA125" s="137"/>
    </row>
    <row r="126" ht="15.75" hidden="1" customHeight="1">
      <c r="A126" s="99" t="str">
        <f t="shared" si="1203"/>
        <v>August</v>
      </c>
      <c r="B126" s="143" t="s">
        <v>66</v>
      </c>
      <c r="C126" s="122" t="s">
        <v>47</v>
      </c>
      <c r="D126" s="151">
        <v>5.0</v>
      </c>
      <c r="E126" s="152">
        <f t="shared" si="809"/>
        <v>4.62</v>
      </c>
      <c r="F126" s="151">
        <v>23.1</v>
      </c>
      <c r="G126" s="151">
        <v>10.5</v>
      </c>
      <c r="H126" s="152">
        <f t="shared" si="810"/>
        <v>4.580952381</v>
      </c>
      <c r="I126" s="153">
        <v>48.1</v>
      </c>
      <c r="J126" s="153"/>
      <c r="K126" s="152" t="str">
        <f t="shared" si="811"/>
        <v/>
      </c>
      <c r="L126" s="153"/>
      <c r="M126" s="153"/>
      <c r="N126" s="152" t="str">
        <f t="shared" si="812"/>
        <v/>
      </c>
      <c r="O126" s="153"/>
      <c r="P126" s="154">
        <f t="shared" si="1204"/>
        <v>15.5</v>
      </c>
      <c r="Q126" s="152">
        <f t="shared" si="813"/>
        <v>4.593548387</v>
      </c>
      <c r="R126" s="154">
        <f t="shared" si="1205"/>
        <v>71.2</v>
      </c>
      <c r="S126" s="153"/>
      <c r="T126" s="152" t="str">
        <f t="shared" si="814"/>
        <v/>
      </c>
      <c r="U126" s="153"/>
      <c r="V126" s="153"/>
      <c r="W126" s="152" t="str">
        <f t="shared" si="815"/>
        <v/>
      </c>
      <c r="X126" s="153"/>
      <c r="Y126" s="153"/>
      <c r="Z126" s="152" t="str">
        <f t="shared" si="816"/>
        <v/>
      </c>
      <c r="AA126" s="153"/>
      <c r="AB126" s="153"/>
      <c r="AC126" s="152" t="str">
        <f t="shared" si="817"/>
        <v/>
      </c>
      <c r="AD126" s="153"/>
      <c r="AE126" s="154">
        <f t="shared" si="1206"/>
        <v>0</v>
      </c>
      <c r="AF126" s="152" t="str">
        <f t="shared" si="818"/>
        <v/>
      </c>
      <c r="AG126" s="154">
        <f t="shared" si="1207"/>
        <v>0</v>
      </c>
      <c r="AH126" s="153"/>
      <c r="AI126" s="152" t="str">
        <f t="shared" si="819"/>
        <v/>
      </c>
      <c r="AJ126" s="153"/>
      <c r="AK126" s="153"/>
      <c r="AL126" s="152" t="str">
        <f t="shared" si="820"/>
        <v/>
      </c>
      <c r="AM126" s="153"/>
      <c r="AN126" s="153"/>
      <c r="AO126" s="152" t="str">
        <f t="shared" si="821"/>
        <v/>
      </c>
      <c r="AP126" s="153"/>
      <c r="AQ126" s="154">
        <f t="shared" si="1208"/>
        <v>0</v>
      </c>
      <c r="AR126" s="152" t="str">
        <f t="shared" si="822"/>
        <v/>
      </c>
      <c r="AS126" s="154">
        <f t="shared" si="1209"/>
        <v>0</v>
      </c>
      <c r="AT126" s="154" t="str">
        <f t="shared" si="1210"/>
        <v>-</v>
      </c>
      <c r="AU126" s="152" t="str">
        <f t="shared" si="823"/>
        <v/>
      </c>
      <c r="AV126" s="154" t="str">
        <f t="shared" si="1211"/>
        <v>-</v>
      </c>
      <c r="AW126" s="154" t="str">
        <f t="shared" si="1212"/>
        <v>-</v>
      </c>
      <c r="AX126" s="152" t="str">
        <f t="shared" si="824"/>
        <v/>
      </c>
      <c r="AY126" s="154" t="str">
        <f t="shared" ref="AY126:AZ126" si="1296">IF(SUM(X126,AJ126)=0,"-",SUM(X126,AJ126))</f>
        <v>-</v>
      </c>
      <c r="AZ126" s="154" t="str">
        <f t="shared" si="1296"/>
        <v>-</v>
      </c>
      <c r="BA126" s="152" t="str">
        <f t="shared" si="826"/>
        <v/>
      </c>
      <c r="BB126" s="154" t="str">
        <f t="shared" ref="BB126:BC126" si="1297">IF(SUM(AA126,AM126)=0,"-",SUM(AA126,AM126))</f>
        <v>-</v>
      </c>
      <c r="BC126" s="154" t="str">
        <f t="shared" si="1297"/>
        <v>-</v>
      </c>
      <c r="BD126" s="152" t="str">
        <f t="shared" si="828"/>
        <v/>
      </c>
      <c r="BE126" s="154" t="str">
        <f t="shared" ref="BE126:BF126" si="1298">IF(SUM(AD126,AP126)=0,"-",SUM(AD126,AP126))</f>
        <v>-</v>
      </c>
      <c r="BF126" s="154" t="str">
        <f t="shared" si="1298"/>
        <v>-</v>
      </c>
      <c r="BG126" s="152" t="str">
        <f t="shared" si="830"/>
        <v/>
      </c>
      <c r="BH126" s="154" t="str">
        <f t="shared" si="1216"/>
        <v>-</v>
      </c>
      <c r="BI126" s="154">
        <f t="shared" si="1217"/>
        <v>5</v>
      </c>
      <c r="BJ126" s="152">
        <f t="shared" si="831"/>
        <v>4.62</v>
      </c>
      <c r="BK126" s="154">
        <f t="shared" si="1218"/>
        <v>23.1</v>
      </c>
      <c r="BL126" s="154">
        <f t="shared" si="1219"/>
        <v>10.5</v>
      </c>
      <c r="BM126" s="152">
        <f t="shared" si="832"/>
        <v>4.580952381</v>
      </c>
      <c r="BN126" s="154">
        <f t="shared" ref="BN126:BO126" si="1299">SUM(AJ126,X126,I126)</f>
        <v>48.1</v>
      </c>
      <c r="BO126" s="154">
        <f t="shared" si="1299"/>
        <v>0</v>
      </c>
      <c r="BP126" s="152" t="str">
        <f t="shared" si="834"/>
        <v/>
      </c>
      <c r="BQ126" s="154">
        <f t="shared" ref="BQ126:BR126" si="1300">SUM(AM126,AA126,L126)</f>
        <v>0</v>
      </c>
      <c r="BR126" s="154">
        <f t="shared" si="1300"/>
        <v>0</v>
      </c>
      <c r="BS126" s="152" t="str">
        <f t="shared" si="836"/>
        <v/>
      </c>
      <c r="BT126" s="154">
        <f t="shared" ref="BT126:BU126" si="1301">SUM(AP126,AD126,O126)</f>
        <v>0</v>
      </c>
      <c r="BU126" s="154">
        <f t="shared" si="1301"/>
        <v>15.5</v>
      </c>
      <c r="BV126" s="152">
        <f t="shared" si="838"/>
        <v>4.593548387</v>
      </c>
      <c r="BW126" s="154">
        <f t="shared" si="1223"/>
        <v>71.2</v>
      </c>
      <c r="BX126" s="137"/>
      <c r="BY126" s="137"/>
      <c r="BZ126" s="137"/>
      <c r="CA126" s="137"/>
    </row>
    <row r="127" ht="15.75" hidden="1" customHeight="1">
      <c r="A127" s="99" t="str">
        <f t="shared" si="1203"/>
        <v>August</v>
      </c>
      <c r="B127" s="143" t="s">
        <v>66</v>
      </c>
      <c r="C127" s="122" t="s">
        <v>48</v>
      </c>
      <c r="D127" s="151">
        <v>77.6</v>
      </c>
      <c r="E127" s="152">
        <f t="shared" si="809"/>
        <v>4.62628866</v>
      </c>
      <c r="F127" s="151">
        <v>359.0</v>
      </c>
      <c r="G127" s="151">
        <v>81.35</v>
      </c>
      <c r="H127" s="152">
        <f t="shared" si="810"/>
        <v>4.620774431</v>
      </c>
      <c r="I127" s="153">
        <v>375.9</v>
      </c>
      <c r="J127" s="153">
        <v>32.5</v>
      </c>
      <c r="K127" s="152">
        <f t="shared" si="811"/>
        <v>4.406153846</v>
      </c>
      <c r="L127" s="153">
        <v>143.2</v>
      </c>
      <c r="M127" s="153">
        <v>47.6</v>
      </c>
      <c r="N127" s="152">
        <f t="shared" si="812"/>
        <v>4.415966387</v>
      </c>
      <c r="O127" s="153">
        <v>210.2</v>
      </c>
      <c r="P127" s="154">
        <f t="shared" si="1204"/>
        <v>239.05</v>
      </c>
      <c r="Q127" s="152">
        <f t="shared" si="813"/>
        <v>4.552604058</v>
      </c>
      <c r="R127" s="154">
        <f t="shared" si="1205"/>
        <v>1088.3</v>
      </c>
      <c r="S127" s="153"/>
      <c r="T127" s="152" t="str">
        <f t="shared" si="814"/>
        <v/>
      </c>
      <c r="U127" s="153"/>
      <c r="V127" s="153"/>
      <c r="W127" s="152" t="str">
        <f t="shared" si="815"/>
        <v/>
      </c>
      <c r="X127" s="153"/>
      <c r="Y127" s="153"/>
      <c r="Z127" s="152" t="str">
        <f t="shared" si="816"/>
        <v/>
      </c>
      <c r="AA127" s="153"/>
      <c r="AB127" s="153"/>
      <c r="AC127" s="152" t="str">
        <f t="shared" si="817"/>
        <v/>
      </c>
      <c r="AD127" s="153"/>
      <c r="AE127" s="154">
        <f t="shared" si="1206"/>
        <v>0</v>
      </c>
      <c r="AF127" s="152" t="str">
        <f t="shared" si="818"/>
        <v/>
      </c>
      <c r="AG127" s="154">
        <f t="shared" si="1207"/>
        <v>0</v>
      </c>
      <c r="AH127" s="153"/>
      <c r="AI127" s="152" t="str">
        <f t="shared" si="819"/>
        <v/>
      </c>
      <c r="AJ127" s="153"/>
      <c r="AK127" s="153"/>
      <c r="AL127" s="152" t="str">
        <f t="shared" si="820"/>
        <v/>
      </c>
      <c r="AM127" s="153"/>
      <c r="AN127" s="153"/>
      <c r="AO127" s="152" t="str">
        <f t="shared" si="821"/>
        <v/>
      </c>
      <c r="AP127" s="153"/>
      <c r="AQ127" s="154">
        <f t="shared" si="1208"/>
        <v>0</v>
      </c>
      <c r="AR127" s="152" t="str">
        <f t="shared" si="822"/>
        <v/>
      </c>
      <c r="AS127" s="154">
        <f t="shared" si="1209"/>
        <v>0</v>
      </c>
      <c r="AT127" s="154" t="str">
        <f t="shared" si="1210"/>
        <v>-</v>
      </c>
      <c r="AU127" s="152" t="str">
        <f t="shared" si="823"/>
        <v/>
      </c>
      <c r="AV127" s="154" t="str">
        <f t="shared" si="1211"/>
        <v>-</v>
      </c>
      <c r="AW127" s="154" t="str">
        <f t="shared" si="1212"/>
        <v>-</v>
      </c>
      <c r="AX127" s="152" t="str">
        <f t="shared" si="824"/>
        <v/>
      </c>
      <c r="AY127" s="154" t="str">
        <f t="shared" ref="AY127:AZ127" si="1302">IF(SUM(X127,AJ127)=0,"-",SUM(X127,AJ127))</f>
        <v>-</v>
      </c>
      <c r="AZ127" s="154" t="str">
        <f t="shared" si="1302"/>
        <v>-</v>
      </c>
      <c r="BA127" s="152" t="str">
        <f t="shared" si="826"/>
        <v/>
      </c>
      <c r="BB127" s="154" t="str">
        <f t="shared" ref="BB127:BC127" si="1303">IF(SUM(AA127,AM127)=0,"-",SUM(AA127,AM127))</f>
        <v>-</v>
      </c>
      <c r="BC127" s="154" t="str">
        <f t="shared" si="1303"/>
        <v>-</v>
      </c>
      <c r="BD127" s="152" t="str">
        <f t="shared" si="828"/>
        <v/>
      </c>
      <c r="BE127" s="154" t="str">
        <f t="shared" ref="BE127:BF127" si="1304">IF(SUM(AD127,AP127)=0,"-",SUM(AD127,AP127))</f>
        <v>-</v>
      </c>
      <c r="BF127" s="154" t="str">
        <f t="shared" si="1304"/>
        <v>-</v>
      </c>
      <c r="BG127" s="152" t="str">
        <f t="shared" si="830"/>
        <v/>
      </c>
      <c r="BH127" s="154" t="str">
        <f t="shared" si="1216"/>
        <v>-</v>
      </c>
      <c r="BI127" s="154">
        <f t="shared" si="1217"/>
        <v>77.6</v>
      </c>
      <c r="BJ127" s="152">
        <f t="shared" si="831"/>
        <v>4.62628866</v>
      </c>
      <c r="BK127" s="154">
        <f t="shared" si="1218"/>
        <v>359</v>
      </c>
      <c r="BL127" s="154">
        <f t="shared" si="1219"/>
        <v>81.35</v>
      </c>
      <c r="BM127" s="152">
        <f t="shared" si="832"/>
        <v>4.620774431</v>
      </c>
      <c r="BN127" s="154">
        <f t="shared" ref="BN127:BO127" si="1305">SUM(AJ127,X127,I127)</f>
        <v>375.9</v>
      </c>
      <c r="BO127" s="154">
        <f t="shared" si="1305"/>
        <v>32.5</v>
      </c>
      <c r="BP127" s="152">
        <f t="shared" si="834"/>
        <v>4.406153846</v>
      </c>
      <c r="BQ127" s="154">
        <f t="shared" ref="BQ127:BR127" si="1306">SUM(AM127,AA127,L127)</f>
        <v>143.2</v>
      </c>
      <c r="BR127" s="154">
        <f t="shared" si="1306"/>
        <v>47.6</v>
      </c>
      <c r="BS127" s="152">
        <f t="shared" si="836"/>
        <v>4.415966387</v>
      </c>
      <c r="BT127" s="154">
        <f t="shared" ref="BT127:BU127" si="1307">SUM(AP127,AD127,O127)</f>
        <v>210.2</v>
      </c>
      <c r="BU127" s="154">
        <f t="shared" si="1307"/>
        <v>239.05</v>
      </c>
      <c r="BV127" s="152">
        <f t="shared" si="838"/>
        <v>4.552604058</v>
      </c>
      <c r="BW127" s="154">
        <f t="shared" si="1223"/>
        <v>1088.3</v>
      </c>
      <c r="BX127" s="137"/>
      <c r="BY127" s="137"/>
      <c r="BZ127" s="137"/>
      <c r="CA127" s="137"/>
    </row>
    <row r="128" ht="15.75" hidden="1" customHeight="1">
      <c r="A128" s="99" t="str">
        <f t="shared" si="1203"/>
        <v>September</v>
      </c>
      <c r="B128" s="143" t="s">
        <v>66</v>
      </c>
      <c r="C128" s="122" t="s">
        <v>49</v>
      </c>
      <c r="D128" s="151">
        <v>12.25</v>
      </c>
      <c r="E128" s="152">
        <f t="shared" si="809"/>
        <v>4.816326531</v>
      </c>
      <c r="F128" s="151">
        <v>59.0</v>
      </c>
      <c r="G128" s="151">
        <v>25.75</v>
      </c>
      <c r="H128" s="152">
        <f t="shared" si="810"/>
        <v>4.722330097</v>
      </c>
      <c r="I128" s="153">
        <v>121.6</v>
      </c>
      <c r="J128" s="153">
        <v>11.0</v>
      </c>
      <c r="K128" s="152">
        <f t="shared" si="811"/>
        <v>4.636363636</v>
      </c>
      <c r="L128" s="153">
        <v>51.0</v>
      </c>
      <c r="M128" s="153">
        <v>15.5</v>
      </c>
      <c r="N128" s="152">
        <f t="shared" si="812"/>
        <v>4.529032258</v>
      </c>
      <c r="O128" s="153">
        <v>70.2</v>
      </c>
      <c r="P128" s="154">
        <f t="shared" si="1204"/>
        <v>64.5</v>
      </c>
      <c r="Q128" s="152">
        <f t="shared" si="813"/>
        <v>4.679069767</v>
      </c>
      <c r="R128" s="154">
        <f t="shared" si="1205"/>
        <v>301.8</v>
      </c>
      <c r="S128" s="153">
        <v>7.75</v>
      </c>
      <c r="T128" s="152">
        <f t="shared" si="814"/>
        <v>4.864516129</v>
      </c>
      <c r="U128" s="153">
        <v>37.7</v>
      </c>
      <c r="V128" s="153">
        <v>20.25</v>
      </c>
      <c r="W128" s="152">
        <f t="shared" si="815"/>
        <v>4.874074074</v>
      </c>
      <c r="X128" s="153">
        <v>98.7</v>
      </c>
      <c r="Y128" s="153">
        <v>8.45</v>
      </c>
      <c r="Z128" s="152">
        <f t="shared" si="816"/>
        <v>4.733727811</v>
      </c>
      <c r="AA128" s="153">
        <v>40.0</v>
      </c>
      <c r="AB128" s="153">
        <v>12.55</v>
      </c>
      <c r="AC128" s="152">
        <f t="shared" si="817"/>
        <v>4.557768924</v>
      </c>
      <c r="AD128" s="153">
        <v>57.2</v>
      </c>
      <c r="AE128" s="154">
        <f t="shared" si="1206"/>
        <v>49</v>
      </c>
      <c r="AF128" s="152">
        <f t="shared" si="818"/>
        <v>4.767346939</v>
      </c>
      <c r="AG128" s="154">
        <f t="shared" si="1207"/>
        <v>233.6</v>
      </c>
      <c r="AH128" s="153"/>
      <c r="AI128" s="152" t="str">
        <f t="shared" si="819"/>
        <v/>
      </c>
      <c r="AJ128" s="153"/>
      <c r="AK128" s="153"/>
      <c r="AL128" s="152" t="str">
        <f t="shared" si="820"/>
        <v/>
      </c>
      <c r="AM128" s="153"/>
      <c r="AN128" s="153"/>
      <c r="AO128" s="152" t="str">
        <f t="shared" si="821"/>
        <v/>
      </c>
      <c r="AP128" s="153"/>
      <c r="AQ128" s="154">
        <f t="shared" si="1208"/>
        <v>0</v>
      </c>
      <c r="AR128" s="152" t="str">
        <f t="shared" si="822"/>
        <v/>
      </c>
      <c r="AS128" s="154">
        <f t="shared" si="1209"/>
        <v>0</v>
      </c>
      <c r="AT128" s="154">
        <f t="shared" si="1210"/>
        <v>7.75</v>
      </c>
      <c r="AU128" s="152">
        <f t="shared" si="823"/>
        <v>4.864516129</v>
      </c>
      <c r="AV128" s="154">
        <f t="shared" si="1211"/>
        <v>37.7</v>
      </c>
      <c r="AW128" s="154">
        <f t="shared" si="1212"/>
        <v>20.25</v>
      </c>
      <c r="AX128" s="152">
        <f t="shared" si="824"/>
        <v>4.874074074</v>
      </c>
      <c r="AY128" s="154">
        <f t="shared" ref="AY128:AZ128" si="1308">IF(SUM(X128,AJ128)=0,"-",SUM(X128,AJ128))</f>
        <v>98.7</v>
      </c>
      <c r="AZ128" s="154">
        <f t="shared" si="1308"/>
        <v>8.45</v>
      </c>
      <c r="BA128" s="152">
        <f t="shared" si="826"/>
        <v>4.733727811</v>
      </c>
      <c r="BB128" s="154">
        <f t="shared" ref="BB128:BC128" si="1309">IF(SUM(AA128,AM128)=0,"-",SUM(AA128,AM128))</f>
        <v>40</v>
      </c>
      <c r="BC128" s="154">
        <f t="shared" si="1309"/>
        <v>12.55</v>
      </c>
      <c r="BD128" s="152">
        <f t="shared" si="828"/>
        <v>4.557768924</v>
      </c>
      <c r="BE128" s="154">
        <f t="shared" ref="BE128:BF128" si="1310">IF(SUM(AD128,AP128)=0,"-",SUM(AD128,AP128))</f>
        <v>57.2</v>
      </c>
      <c r="BF128" s="154">
        <f t="shared" si="1310"/>
        <v>49</v>
      </c>
      <c r="BG128" s="152">
        <f t="shared" si="830"/>
        <v>4.767346939</v>
      </c>
      <c r="BH128" s="154">
        <f t="shared" si="1216"/>
        <v>233.6</v>
      </c>
      <c r="BI128" s="154">
        <f t="shared" si="1217"/>
        <v>20</v>
      </c>
      <c r="BJ128" s="152">
        <f t="shared" si="831"/>
        <v>4.835</v>
      </c>
      <c r="BK128" s="154">
        <f t="shared" si="1218"/>
        <v>96.7</v>
      </c>
      <c r="BL128" s="154">
        <f t="shared" si="1219"/>
        <v>46</v>
      </c>
      <c r="BM128" s="152">
        <f t="shared" si="832"/>
        <v>4.789130435</v>
      </c>
      <c r="BN128" s="154">
        <f t="shared" ref="BN128:BO128" si="1311">SUM(AJ128,X128,I128)</f>
        <v>220.3</v>
      </c>
      <c r="BO128" s="154">
        <f t="shared" si="1311"/>
        <v>19.45</v>
      </c>
      <c r="BP128" s="152">
        <f t="shared" si="834"/>
        <v>4.678663239</v>
      </c>
      <c r="BQ128" s="154">
        <f t="shared" ref="BQ128:BR128" si="1312">SUM(AM128,AA128,L128)</f>
        <v>91</v>
      </c>
      <c r="BR128" s="154">
        <f t="shared" si="1312"/>
        <v>28.05</v>
      </c>
      <c r="BS128" s="152">
        <f t="shared" si="836"/>
        <v>4.541889483</v>
      </c>
      <c r="BT128" s="154">
        <f t="shared" ref="BT128:BU128" si="1313">SUM(AP128,AD128,O128)</f>
        <v>127.4</v>
      </c>
      <c r="BU128" s="154">
        <f t="shared" si="1313"/>
        <v>113.5</v>
      </c>
      <c r="BV128" s="152">
        <f t="shared" si="838"/>
        <v>4.717180617</v>
      </c>
      <c r="BW128" s="154">
        <f t="shared" si="1223"/>
        <v>535.4</v>
      </c>
      <c r="BX128" s="137"/>
      <c r="BY128" s="137"/>
      <c r="BZ128" s="137"/>
      <c r="CA128" s="137"/>
    </row>
    <row r="129" ht="15.75" hidden="1" customHeight="1">
      <c r="A129" s="99" t="str">
        <f t="shared" si="1203"/>
        <v>September</v>
      </c>
      <c r="B129" s="143" t="s">
        <v>66</v>
      </c>
      <c r="C129" s="122" t="s">
        <v>50</v>
      </c>
      <c r="D129" s="151">
        <v>37.15</v>
      </c>
      <c r="E129" s="152">
        <f t="shared" si="809"/>
        <v>4.800807537</v>
      </c>
      <c r="F129" s="151">
        <v>178.35</v>
      </c>
      <c r="G129" s="151">
        <v>5.75</v>
      </c>
      <c r="H129" s="152">
        <f t="shared" si="810"/>
        <v>4.730434783</v>
      </c>
      <c r="I129" s="153">
        <v>27.2</v>
      </c>
      <c r="J129" s="153"/>
      <c r="K129" s="152" t="str">
        <f t="shared" si="811"/>
        <v/>
      </c>
      <c r="L129" s="153"/>
      <c r="M129" s="153">
        <v>15.85</v>
      </c>
      <c r="N129" s="152">
        <f t="shared" si="812"/>
        <v>4.416403785</v>
      </c>
      <c r="O129" s="153">
        <v>70.0</v>
      </c>
      <c r="P129" s="154">
        <f t="shared" si="1204"/>
        <v>58.75</v>
      </c>
      <c r="Q129" s="152">
        <f t="shared" si="813"/>
        <v>4.690212766</v>
      </c>
      <c r="R129" s="154">
        <f t="shared" si="1205"/>
        <v>275.55</v>
      </c>
      <c r="S129" s="153">
        <v>189.75</v>
      </c>
      <c r="T129" s="152">
        <f t="shared" si="814"/>
        <v>4.853754941</v>
      </c>
      <c r="U129" s="153">
        <v>921.0</v>
      </c>
      <c r="V129" s="153">
        <v>512.85</v>
      </c>
      <c r="W129" s="152">
        <f t="shared" si="815"/>
        <v>4.854245881</v>
      </c>
      <c r="X129" s="153">
        <v>2489.5</v>
      </c>
      <c r="Y129" s="153">
        <v>8.45</v>
      </c>
      <c r="Z129" s="152">
        <f t="shared" si="816"/>
        <v>4.640236686</v>
      </c>
      <c r="AA129" s="153">
        <v>39.21</v>
      </c>
      <c r="AB129" s="153">
        <v>18.2</v>
      </c>
      <c r="AC129" s="152">
        <f t="shared" si="817"/>
        <v>4.568131868</v>
      </c>
      <c r="AD129" s="153">
        <v>83.14</v>
      </c>
      <c r="AE129" s="154">
        <f t="shared" si="1206"/>
        <v>729.25</v>
      </c>
      <c r="AF129" s="152">
        <f t="shared" si="818"/>
        <v>4.844497772</v>
      </c>
      <c r="AG129" s="154">
        <f t="shared" si="1207"/>
        <v>3532.85</v>
      </c>
      <c r="AH129" s="153"/>
      <c r="AI129" s="152" t="str">
        <f t="shared" si="819"/>
        <v/>
      </c>
      <c r="AJ129" s="153"/>
      <c r="AK129" s="153"/>
      <c r="AL129" s="152" t="str">
        <f t="shared" si="820"/>
        <v/>
      </c>
      <c r="AM129" s="153"/>
      <c r="AN129" s="153"/>
      <c r="AO129" s="152" t="str">
        <f t="shared" si="821"/>
        <v/>
      </c>
      <c r="AP129" s="153"/>
      <c r="AQ129" s="154">
        <f t="shared" si="1208"/>
        <v>0</v>
      </c>
      <c r="AR129" s="152" t="str">
        <f t="shared" si="822"/>
        <v/>
      </c>
      <c r="AS129" s="154">
        <f t="shared" si="1209"/>
        <v>0</v>
      </c>
      <c r="AT129" s="154">
        <f t="shared" si="1210"/>
        <v>189.75</v>
      </c>
      <c r="AU129" s="152">
        <f t="shared" si="823"/>
        <v>4.853754941</v>
      </c>
      <c r="AV129" s="154">
        <f t="shared" si="1211"/>
        <v>921</v>
      </c>
      <c r="AW129" s="154">
        <f t="shared" si="1212"/>
        <v>512.85</v>
      </c>
      <c r="AX129" s="152">
        <f t="shared" si="824"/>
        <v>4.854245881</v>
      </c>
      <c r="AY129" s="154">
        <f t="shared" ref="AY129:AZ129" si="1314">IF(SUM(X129,AJ129)=0,"-",SUM(X129,AJ129))</f>
        <v>2489.5</v>
      </c>
      <c r="AZ129" s="154">
        <f t="shared" si="1314"/>
        <v>8.45</v>
      </c>
      <c r="BA129" s="152">
        <f t="shared" si="826"/>
        <v>4.640236686</v>
      </c>
      <c r="BB129" s="154">
        <f t="shared" ref="BB129:BC129" si="1315">IF(SUM(AA129,AM129)=0,"-",SUM(AA129,AM129))</f>
        <v>39.21</v>
      </c>
      <c r="BC129" s="154">
        <f t="shared" si="1315"/>
        <v>18.2</v>
      </c>
      <c r="BD129" s="152">
        <f t="shared" si="828"/>
        <v>4.568131868</v>
      </c>
      <c r="BE129" s="154">
        <f t="shared" ref="BE129:BF129" si="1316">IF(SUM(AD129,AP129)=0,"-",SUM(AD129,AP129))</f>
        <v>83.14</v>
      </c>
      <c r="BF129" s="154">
        <f t="shared" si="1316"/>
        <v>729.25</v>
      </c>
      <c r="BG129" s="152">
        <f t="shared" si="830"/>
        <v>4.844497772</v>
      </c>
      <c r="BH129" s="154">
        <f t="shared" si="1216"/>
        <v>3532.85</v>
      </c>
      <c r="BI129" s="154">
        <f t="shared" si="1217"/>
        <v>226.9</v>
      </c>
      <c r="BJ129" s="152">
        <f t="shared" si="831"/>
        <v>4.845085941</v>
      </c>
      <c r="BK129" s="154">
        <f t="shared" si="1218"/>
        <v>1099.35</v>
      </c>
      <c r="BL129" s="154">
        <f t="shared" si="1219"/>
        <v>518.6</v>
      </c>
      <c r="BM129" s="152">
        <f t="shared" si="832"/>
        <v>4.85287312</v>
      </c>
      <c r="BN129" s="154">
        <f t="shared" ref="BN129:BO129" si="1317">SUM(AJ129,X129,I129)</f>
        <v>2516.7</v>
      </c>
      <c r="BO129" s="154">
        <f t="shared" si="1317"/>
        <v>8.45</v>
      </c>
      <c r="BP129" s="152">
        <f t="shared" si="834"/>
        <v>4.640236686</v>
      </c>
      <c r="BQ129" s="154">
        <f t="shared" ref="BQ129:BR129" si="1318">SUM(AM129,AA129,L129)</f>
        <v>39.21</v>
      </c>
      <c r="BR129" s="154">
        <f t="shared" si="1318"/>
        <v>34.05</v>
      </c>
      <c r="BS129" s="152">
        <f t="shared" si="836"/>
        <v>4.497503671</v>
      </c>
      <c r="BT129" s="154">
        <f t="shared" ref="BT129:BU129" si="1319">SUM(AP129,AD129,O129)</f>
        <v>153.14</v>
      </c>
      <c r="BU129" s="154">
        <f t="shared" si="1319"/>
        <v>788</v>
      </c>
      <c r="BV129" s="152">
        <f t="shared" si="838"/>
        <v>4.832994924</v>
      </c>
      <c r="BW129" s="154">
        <f t="shared" si="1223"/>
        <v>3808.4</v>
      </c>
      <c r="BX129" s="137"/>
      <c r="BY129" s="137"/>
      <c r="BZ129" s="137"/>
      <c r="CA129" s="137"/>
    </row>
    <row r="130" ht="15.75" hidden="1" customHeight="1">
      <c r="A130" s="99" t="str">
        <f t="shared" si="1203"/>
        <v>October</v>
      </c>
      <c r="B130" s="143" t="s">
        <v>66</v>
      </c>
      <c r="C130" s="122" t="s">
        <v>51</v>
      </c>
      <c r="D130" s="151">
        <v>20.75</v>
      </c>
      <c r="E130" s="152">
        <f t="shared" si="809"/>
        <v>4.790361446</v>
      </c>
      <c r="F130" s="151">
        <v>99.4</v>
      </c>
      <c r="G130" s="151">
        <v>48.05</v>
      </c>
      <c r="H130" s="152">
        <f t="shared" si="810"/>
        <v>4.749219563</v>
      </c>
      <c r="I130" s="153">
        <v>228.2</v>
      </c>
      <c r="J130" s="153"/>
      <c r="K130" s="152" t="str">
        <f t="shared" si="811"/>
        <v/>
      </c>
      <c r="L130" s="153"/>
      <c r="M130" s="153"/>
      <c r="N130" s="152" t="str">
        <f t="shared" si="812"/>
        <v/>
      </c>
      <c r="O130" s="153"/>
      <c r="P130" s="154">
        <f t="shared" si="1204"/>
        <v>68.8</v>
      </c>
      <c r="Q130" s="152">
        <f t="shared" si="813"/>
        <v>4.761627907</v>
      </c>
      <c r="R130" s="154">
        <f t="shared" si="1205"/>
        <v>327.6</v>
      </c>
      <c r="S130" s="153">
        <v>59.0</v>
      </c>
      <c r="T130" s="152">
        <f t="shared" si="814"/>
        <v>4.830508475</v>
      </c>
      <c r="U130" s="153">
        <v>285.0</v>
      </c>
      <c r="V130" s="153">
        <v>385.75</v>
      </c>
      <c r="W130" s="152">
        <f t="shared" si="815"/>
        <v>4.661049903</v>
      </c>
      <c r="X130" s="153">
        <v>1798.0</v>
      </c>
      <c r="Y130" s="153">
        <v>9.25</v>
      </c>
      <c r="Z130" s="152">
        <f t="shared" si="816"/>
        <v>4.648648649</v>
      </c>
      <c r="AA130" s="153">
        <v>43.0</v>
      </c>
      <c r="AB130" s="153">
        <v>12.89</v>
      </c>
      <c r="AC130" s="152">
        <f t="shared" si="817"/>
        <v>4.554693561</v>
      </c>
      <c r="AD130" s="153">
        <v>58.71</v>
      </c>
      <c r="AE130" s="154">
        <f t="shared" si="1206"/>
        <v>466.89</v>
      </c>
      <c r="AF130" s="152">
        <f t="shared" si="818"/>
        <v>4.679282058</v>
      </c>
      <c r="AG130" s="154">
        <f t="shared" si="1207"/>
        <v>2184.71</v>
      </c>
      <c r="AH130" s="153"/>
      <c r="AI130" s="152" t="str">
        <f t="shared" si="819"/>
        <v/>
      </c>
      <c r="AJ130" s="153"/>
      <c r="AK130" s="153"/>
      <c r="AL130" s="152" t="str">
        <f t="shared" si="820"/>
        <v/>
      </c>
      <c r="AM130" s="153"/>
      <c r="AN130" s="153"/>
      <c r="AO130" s="152" t="str">
        <f t="shared" si="821"/>
        <v/>
      </c>
      <c r="AP130" s="153"/>
      <c r="AQ130" s="154">
        <f t="shared" si="1208"/>
        <v>0</v>
      </c>
      <c r="AR130" s="152" t="str">
        <f t="shared" si="822"/>
        <v/>
      </c>
      <c r="AS130" s="154">
        <f t="shared" si="1209"/>
        <v>0</v>
      </c>
      <c r="AT130" s="154">
        <f t="shared" si="1210"/>
        <v>59</v>
      </c>
      <c r="AU130" s="152">
        <f t="shared" si="823"/>
        <v>4.830508475</v>
      </c>
      <c r="AV130" s="154">
        <f t="shared" si="1211"/>
        <v>285</v>
      </c>
      <c r="AW130" s="154">
        <f t="shared" si="1212"/>
        <v>385.75</v>
      </c>
      <c r="AX130" s="152">
        <f t="shared" si="824"/>
        <v>4.661049903</v>
      </c>
      <c r="AY130" s="154">
        <f t="shared" ref="AY130:AZ130" si="1320">IF(SUM(X130,AJ130)=0,"-",SUM(X130,AJ130))</f>
        <v>1798</v>
      </c>
      <c r="AZ130" s="154">
        <f t="shared" si="1320"/>
        <v>9.25</v>
      </c>
      <c r="BA130" s="152">
        <f t="shared" si="826"/>
        <v>4.648648649</v>
      </c>
      <c r="BB130" s="154">
        <f t="shared" ref="BB130:BC130" si="1321">IF(SUM(AA130,AM130)=0,"-",SUM(AA130,AM130))</f>
        <v>43</v>
      </c>
      <c r="BC130" s="154">
        <f t="shared" si="1321"/>
        <v>12.89</v>
      </c>
      <c r="BD130" s="152">
        <f t="shared" si="828"/>
        <v>4.554693561</v>
      </c>
      <c r="BE130" s="154">
        <f t="shared" ref="BE130:BF130" si="1322">IF(SUM(AD130,AP130)=0,"-",SUM(AD130,AP130))</f>
        <v>58.71</v>
      </c>
      <c r="BF130" s="154">
        <f t="shared" si="1322"/>
        <v>466.89</v>
      </c>
      <c r="BG130" s="152">
        <f t="shared" si="830"/>
        <v>4.679282058</v>
      </c>
      <c r="BH130" s="154">
        <f t="shared" si="1216"/>
        <v>2184.71</v>
      </c>
      <c r="BI130" s="154">
        <f t="shared" si="1217"/>
        <v>79.75</v>
      </c>
      <c r="BJ130" s="152">
        <f t="shared" si="831"/>
        <v>4.820062696</v>
      </c>
      <c r="BK130" s="154">
        <f t="shared" si="1218"/>
        <v>384.4</v>
      </c>
      <c r="BL130" s="154">
        <f t="shared" si="1219"/>
        <v>433.8</v>
      </c>
      <c r="BM130" s="152">
        <f t="shared" si="832"/>
        <v>4.670816044</v>
      </c>
      <c r="BN130" s="154">
        <f t="shared" ref="BN130:BO130" si="1323">SUM(AJ130,X130,I130)</f>
        <v>2026.2</v>
      </c>
      <c r="BO130" s="154">
        <f t="shared" si="1323"/>
        <v>9.25</v>
      </c>
      <c r="BP130" s="152">
        <f t="shared" si="834"/>
        <v>4.648648649</v>
      </c>
      <c r="BQ130" s="154">
        <f t="shared" ref="BQ130:BR130" si="1324">SUM(AM130,AA130,L130)</f>
        <v>43</v>
      </c>
      <c r="BR130" s="154">
        <f t="shared" si="1324"/>
        <v>12.89</v>
      </c>
      <c r="BS130" s="152">
        <f t="shared" si="836"/>
        <v>4.554693561</v>
      </c>
      <c r="BT130" s="154">
        <f t="shared" ref="BT130:BU130" si="1325">SUM(AP130,AD130,O130)</f>
        <v>58.71</v>
      </c>
      <c r="BU130" s="154">
        <f t="shared" si="1325"/>
        <v>535.69</v>
      </c>
      <c r="BV130" s="152">
        <f t="shared" si="838"/>
        <v>4.68985794</v>
      </c>
      <c r="BW130" s="154">
        <f t="shared" si="1223"/>
        <v>2512.31</v>
      </c>
      <c r="BX130" s="137"/>
      <c r="BY130" s="137"/>
      <c r="BZ130" s="137"/>
      <c r="CA130" s="137"/>
    </row>
    <row r="131" ht="15.75" hidden="1" customHeight="1">
      <c r="A131" s="99" t="str">
        <f t="shared" si="1203"/>
        <v>October</v>
      </c>
      <c r="B131" s="143" t="s">
        <v>66</v>
      </c>
      <c r="C131" s="122" t="s">
        <v>52</v>
      </c>
      <c r="D131" s="151"/>
      <c r="E131" s="152" t="str">
        <f t="shared" si="809"/>
        <v/>
      </c>
      <c r="F131" s="151"/>
      <c r="G131" s="151"/>
      <c r="H131" s="152" t="str">
        <f t="shared" si="810"/>
        <v/>
      </c>
      <c r="I131" s="153"/>
      <c r="J131" s="153"/>
      <c r="K131" s="152" t="str">
        <f t="shared" si="811"/>
        <v/>
      </c>
      <c r="L131" s="153"/>
      <c r="M131" s="153"/>
      <c r="N131" s="152" t="str">
        <f t="shared" si="812"/>
        <v/>
      </c>
      <c r="O131" s="153"/>
      <c r="P131" s="154">
        <f t="shared" si="1204"/>
        <v>0</v>
      </c>
      <c r="Q131" s="152" t="str">
        <f t="shared" si="813"/>
        <v/>
      </c>
      <c r="R131" s="154">
        <f t="shared" si="1205"/>
        <v>0</v>
      </c>
      <c r="S131" s="153">
        <v>54.75</v>
      </c>
      <c r="T131" s="152">
        <f t="shared" si="814"/>
        <v>4.905936073</v>
      </c>
      <c r="U131" s="153">
        <v>268.6</v>
      </c>
      <c r="V131" s="153">
        <v>209.5</v>
      </c>
      <c r="W131" s="152">
        <f t="shared" si="815"/>
        <v>4.543198091</v>
      </c>
      <c r="X131" s="153">
        <v>951.8</v>
      </c>
      <c r="Y131" s="153"/>
      <c r="Z131" s="152" t="str">
        <f t="shared" si="816"/>
        <v/>
      </c>
      <c r="AA131" s="153"/>
      <c r="AB131" s="153"/>
      <c r="AC131" s="152" t="str">
        <f t="shared" si="817"/>
        <v/>
      </c>
      <c r="AD131" s="153"/>
      <c r="AE131" s="154">
        <f t="shared" si="1206"/>
        <v>264.25</v>
      </c>
      <c r="AF131" s="152">
        <f t="shared" si="818"/>
        <v>4.618353832</v>
      </c>
      <c r="AG131" s="154">
        <f t="shared" si="1207"/>
        <v>1220.4</v>
      </c>
      <c r="AH131" s="153"/>
      <c r="AI131" s="152" t="str">
        <f t="shared" si="819"/>
        <v/>
      </c>
      <c r="AJ131" s="153"/>
      <c r="AK131" s="153"/>
      <c r="AL131" s="152" t="str">
        <f t="shared" si="820"/>
        <v/>
      </c>
      <c r="AM131" s="153"/>
      <c r="AN131" s="153"/>
      <c r="AO131" s="152" t="str">
        <f t="shared" si="821"/>
        <v/>
      </c>
      <c r="AP131" s="153"/>
      <c r="AQ131" s="154">
        <f t="shared" si="1208"/>
        <v>0</v>
      </c>
      <c r="AR131" s="152" t="str">
        <f t="shared" si="822"/>
        <v/>
      </c>
      <c r="AS131" s="154">
        <f t="shared" si="1209"/>
        <v>0</v>
      </c>
      <c r="AT131" s="154">
        <f t="shared" si="1210"/>
        <v>54.75</v>
      </c>
      <c r="AU131" s="152">
        <f t="shared" si="823"/>
        <v>4.905936073</v>
      </c>
      <c r="AV131" s="154">
        <f t="shared" si="1211"/>
        <v>268.6</v>
      </c>
      <c r="AW131" s="154">
        <f t="shared" si="1212"/>
        <v>209.5</v>
      </c>
      <c r="AX131" s="152">
        <f t="shared" si="824"/>
        <v>4.543198091</v>
      </c>
      <c r="AY131" s="154">
        <f t="shared" ref="AY131:AZ131" si="1326">IF(SUM(X131,AJ131)=0,"-",SUM(X131,AJ131))</f>
        <v>951.8</v>
      </c>
      <c r="AZ131" s="154" t="str">
        <f t="shared" si="1326"/>
        <v>-</v>
      </c>
      <c r="BA131" s="152" t="str">
        <f t="shared" si="826"/>
        <v/>
      </c>
      <c r="BB131" s="154" t="str">
        <f t="shared" ref="BB131:BC131" si="1327">IF(SUM(AA131,AM131)=0,"-",SUM(AA131,AM131))</f>
        <v>-</v>
      </c>
      <c r="BC131" s="154" t="str">
        <f t="shared" si="1327"/>
        <v>-</v>
      </c>
      <c r="BD131" s="152" t="str">
        <f t="shared" si="828"/>
        <v/>
      </c>
      <c r="BE131" s="154" t="str">
        <f t="shared" ref="BE131:BF131" si="1328">IF(SUM(AD131,AP131)=0,"-",SUM(AD131,AP131))</f>
        <v>-</v>
      </c>
      <c r="BF131" s="154">
        <f t="shared" si="1328"/>
        <v>264.25</v>
      </c>
      <c r="BG131" s="152">
        <f t="shared" si="830"/>
        <v>4.618353832</v>
      </c>
      <c r="BH131" s="154">
        <f t="shared" si="1216"/>
        <v>1220.4</v>
      </c>
      <c r="BI131" s="154">
        <f t="shared" si="1217"/>
        <v>54.75</v>
      </c>
      <c r="BJ131" s="152">
        <f t="shared" si="831"/>
        <v>4.905936073</v>
      </c>
      <c r="BK131" s="154">
        <f t="shared" si="1218"/>
        <v>268.6</v>
      </c>
      <c r="BL131" s="154">
        <f t="shared" si="1219"/>
        <v>209.5</v>
      </c>
      <c r="BM131" s="152">
        <f t="shared" si="832"/>
        <v>4.543198091</v>
      </c>
      <c r="BN131" s="154">
        <f t="shared" ref="BN131:BO131" si="1329">SUM(AJ131,X131,I131)</f>
        <v>951.8</v>
      </c>
      <c r="BO131" s="154">
        <f t="shared" si="1329"/>
        <v>0</v>
      </c>
      <c r="BP131" s="152" t="str">
        <f t="shared" si="834"/>
        <v/>
      </c>
      <c r="BQ131" s="154">
        <f t="shared" ref="BQ131:BR131" si="1330">SUM(AM131,AA131,L131)</f>
        <v>0</v>
      </c>
      <c r="BR131" s="154">
        <f t="shared" si="1330"/>
        <v>0</v>
      </c>
      <c r="BS131" s="152" t="str">
        <f t="shared" si="836"/>
        <v/>
      </c>
      <c r="BT131" s="154">
        <f t="shared" ref="BT131:BU131" si="1331">SUM(AP131,AD131,O131)</f>
        <v>0</v>
      </c>
      <c r="BU131" s="154">
        <f t="shared" si="1331"/>
        <v>264.25</v>
      </c>
      <c r="BV131" s="152">
        <f t="shared" si="838"/>
        <v>4.618353832</v>
      </c>
      <c r="BW131" s="154">
        <f t="shared" si="1223"/>
        <v>1220.4</v>
      </c>
      <c r="BX131" s="137"/>
      <c r="BY131" s="137"/>
      <c r="BZ131" s="137"/>
      <c r="CA131" s="137"/>
    </row>
    <row r="132" ht="15.75" hidden="1" customHeight="1">
      <c r="A132" s="99" t="str">
        <f t="shared" si="1203"/>
        <v>November</v>
      </c>
      <c r="B132" s="143" t="s">
        <v>66</v>
      </c>
      <c r="C132" s="122" t="s">
        <v>53</v>
      </c>
      <c r="D132" s="151"/>
      <c r="E132" s="152" t="str">
        <f t="shared" si="809"/>
        <v/>
      </c>
      <c r="F132" s="151"/>
      <c r="G132" s="151"/>
      <c r="H132" s="152" t="str">
        <f t="shared" si="810"/>
        <v/>
      </c>
      <c r="I132" s="153"/>
      <c r="J132" s="153"/>
      <c r="K132" s="152" t="str">
        <f t="shared" si="811"/>
        <v/>
      </c>
      <c r="L132" s="153"/>
      <c r="M132" s="153"/>
      <c r="N132" s="152" t="str">
        <f t="shared" si="812"/>
        <v/>
      </c>
      <c r="O132" s="153"/>
      <c r="P132" s="154">
        <f t="shared" si="1204"/>
        <v>0</v>
      </c>
      <c r="Q132" s="152" t="str">
        <f t="shared" si="813"/>
        <v/>
      </c>
      <c r="R132" s="154">
        <f t="shared" si="1205"/>
        <v>0</v>
      </c>
      <c r="S132" s="153"/>
      <c r="T132" s="152" t="str">
        <f t="shared" si="814"/>
        <v/>
      </c>
      <c r="U132" s="153"/>
      <c r="V132" s="153">
        <v>404.0</v>
      </c>
      <c r="W132" s="152">
        <f t="shared" si="815"/>
        <v>4.887871287</v>
      </c>
      <c r="X132" s="153">
        <v>1974.7</v>
      </c>
      <c r="Y132" s="153"/>
      <c r="Z132" s="152" t="str">
        <f t="shared" si="816"/>
        <v/>
      </c>
      <c r="AA132" s="153"/>
      <c r="AB132" s="153"/>
      <c r="AC132" s="152" t="str">
        <f t="shared" si="817"/>
        <v/>
      </c>
      <c r="AD132" s="153"/>
      <c r="AE132" s="154">
        <f t="shared" si="1206"/>
        <v>404</v>
      </c>
      <c r="AF132" s="152">
        <f t="shared" si="818"/>
        <v>4.887871287</v>
      </c>
      <c r="AG132" s="154">
        <f t="shared" si="1207"/>
        <v>1974.7</v>
      </c>
      <c r="AH132" s="153"/>
      <c r="AI132" s="152" t="str">
        <f t="shared" si="819"/>
        <v/>
      </c>
      <c r="AJ132" s="153"/>
      <c r="AK132" s="153"/>
      <c r="AL132" s="152" t="str">
        <f t="shared" si="820"/>
        <v/>
      </c>
      <c r="AM132" s="153"/>
      <c r="AN132" s="153"/>
      <c r="AO132" s="152" t="str">
        <f t="shared" si="821"/>
        <v/>
      </c>
      <c r="AP132" s="153"/>
      <c r="AQ132" s="154">
        <f t="shared" si="1208"/>
        <v>0</v>
      </c>
      <c r="AR132" s="152" t="str">
        <f t="shared" si="822"/>
        <v/>
      </c>
      <c r="AS132" s="154">
        <f t="shared" si="1209"/>
        <v>0</v>
      </c>
      <c r="AT132" s="154" t="str">
        <f t="shared" si="1210"/>
        <v>-</v>
      </c>
      <c r="AU132" s="152" t="str">
        <f t="shared" si="823"/>
        <v/>
      </c>
      <c r="AV132" s="154" t="str">
        <f t="shared" si="1211"/>
        <v>-</v>
      </c>
      <c r="AW132" s="154">
        <f t="shared" si="1212"/>
        <v>404</v>
      </c>
      <c r="AX132" s="152">
        <f t="shared" si="824"/>
        <v>4.887871287</v>
      </c>
      <c r="AY132" s="154">
        <f t="shared" ref="AY132:AZ132" si="1332">IF(SUM(X132,AJ132)=0,"-",SUM(X132,AJ132))</f>
        <v>1974.7</v>
      </c>
      <c r="AZ132" s="154" t="str">
        <f t="shared" si="1332"/>
        <v>-</v>
      </c>
      <c r="BA132" s="152" t="str">
        <f t="shared" si="826"/>
        <v/>
      </c>
      <c r="BB132" s="154" t="str">
        <f t="shared" ref="BB132:BC132" si="1333">IF(SUM(AA132,AM132)=0,"-",SUM(AA132,AM132))</f>
        <v>-</v>
      </c>
      <c r="BC132" s="154" t="str">
        <f t="shared" si="1333"/>
        <v>-</v>
      </c>
      <c r="BD132" s="152" t="str">
        <f t="shared" si="828"/>
        <v/>
      </c>
      <c r="BE132" s="154" t="str">
        <f t="shared" ref="BE132:BF132" si="1334">IF(SUM(AD132,AP132)=0,"-",SUM(AD132,AP132))</f>
        <v>-</v>
      </c>
      <c r="BF132" s="154">
        <f t="shared" si="1334"/>
        <v>404</v>
      </c>
      <c r="BG132" s="152">
        <f t="shared" si="830"/>
        <v>4.887871287</v>
      </c>
      <c r="BH132" s="154">
        <f t="shared" si="1216"/>
        <v>1974.7</v>
      </c>
      <c r="BI132" s="154">
        <f t="shared" si="1217"/>
        <v>0</v>
      </c>
      <c r="BJ132" s="152" t="str">
        <f t="shared" si="831"/>
        <v/>
      </c>
      <c r="BK132" s="154">
        <f t="shared" si="1218"/>
        <v>0</v>
      </c>
      <c r="BL132" s="154">
        <f t="shared" si="1219"/>
        <v>404</v>
      </c>
      <c r="BM132" s="152">
        <f t="shared" si="832"/>
        <v>4.887871287</v>
      </c>
      <c r="BN132" s="154">
        <f t="shared" ref="BN132:BO132" si="1335">SUM(AJ132,X132,I132)</f>
        <v>1974.7</v>
      </c>
      <c r="BO132" s="154">
        <f t="shared" si="1335"/>
        <v>0</v>
      </c>
      <c r="BP132" s="152" t="str">
        <f t="shared" si="834"/>
        <v/>
      </c>
      <c r="BQ132" s="154">
        <f t="shared" ref="BQ132:BR132" si="1336">SUM(AM132,AA132,L132)</f>
        <v>0</v>
      </c>
      <c r="BR132" s="154">
        <f t="shared" si="1336"/>
        <v>0</v>
      </c>
      <c r="BS132" s="152" t="str">
        <f t="shared" si="836"/>
        <v/>
      </c>
      <c r="BT132" s="154">
        <f t="shared" ref="BT132:BU132" si="1337">SUM(AP132,AD132,O132)</f>
        <v>0</v>
      </c>
      <c r="BU132" s="154">
        <f t="shared" si="1337"/>
        <v>404</v>
      </c>
      <c r="BV132" s="152">
        <f t="shared" si="838"/>
        <v>4.887871287</v>
      </c>
      <c r="BW132" s="154">
        <f t="shared" si="1223"/>
        <v>1974.7</v>
      </c>
      <c r="BX132" s="137"/>
      <c r="BY132" s="137"/>
      <c r="BZ132" s="137"/>
      <c r="CA132" s="137"/>
    </row>
    <row r="133" ht="15.75" hidden="1" customHeight="1">
      <c r="A133" s="99" t="str">
        <f t="shared" si="1203"/>
        <v>November</v>
      </c>
      <c r="B133" s="143" t="s">
        <v>66</v>
      </c>
      <c r="C133" s="122" t="s">
        <v>54</v>
      </c>
      <c r="D133" s="151"/>
      <c r="E133" s="152" t="str">
        <f t="shared" si="809"/>
        <v/>
      </c>
      <c r="F133" s="151"/>
      <c r="G133" s="151">
        <v>16.5</v>
      </c>
      <c r="H133" s="152">
        <f t="shared" si="810"/>
        <v>4.8</v>
      </c>
      <c r="I133" s="153">
        <v>79.2</v>
      </c>
      <c r="J133" s="153"/>
      <c r="K133" s="152" t="str">
        <f t="shared" si="811"/>
        <v/>
      </c>
      <c r="L133" s="153"/>
      <c r="M133" s="153"/>
      <c r="N133" s="152" t="str">
        <f t="shared" si="812"/>
        <v/>
      </c>
      <c r="O133" s="153"/>
      <c r="P133" s="154">
        <f t="shared" si="1204"/>
        <v>16.5</v>
      </c>
      <c r="Q133" s="152">
        <f t="shared" si="813"/>
        <v>4.8</v>
      </c>
      <c r="R133" s="154">
        <f t="shared" si="1205"/>
        <v>79.2</v>
      </c>
      <c r="S133" s="153"/>
      <c r="T133" s="152" t="str">
        <f t="shared" si="814"/>
        <v/>
      </c>
      <c r="U133" s="153"/>
      <c r="V133" s="153">
        <v>16.5</v>
      </c>
      <c r="W133" s="152">
        <f t="shared" si="815"/>
        <v>4.868484848</v>
      </c>
      <c r="X133" s="153">
        <v>80.33</v>
      </c>
      <c r="Y133" s="153"/>
      <c r="Z133" s="152" t="str">
        <f t="shared" si="816"/>
        <v/>
      </c>
      <c r="AA133" s="153"/>
      <c r="AB133" s="153"/>
      <c r="AC133" s="152" t="str">
        <f t="shared" si="817"/>
        <v/>
      </c>
      <c r="AD133" s="153"/>
      <c r="AE133" s="154">
        <f t="shared" si="1206"/>
        <v>16.5</v>
      </c>
      <c r="AF133" s="152">
        <f t="shared" si="818"/>
        <v>4.868484848</v>
      </c>
      <c r="AG133" s="154">
        <f t="shared" si="1207"/>
        <v>80.33</v>
      </c>
      <c r="AH133" s="153"/>
      <c r="AI133" s="152" t="str">
        <f t="shared" si="819"/>
        <v/>
      </c>
      <c r="AJ133" s="153"/>
      <c r="AK133" s="153"/>
      <c r="AL133" s="152" t="str">
        <f t="shared" si="820"/>
        <v/>
      </c>
      <c r="AM133" s="153"/>
      <c r="AN133" s="153"/>
      <c r="AO133" s="152" t="str">
        <f t="shared" si="821"/>
        <v/>
      </c>
      <c r="AP133" s="153"/>
      <c r="AQ133" s="154">
        <f t="shared" si="1208"/>
        <v>0</v>
      </c>
      <c r="AR133" s="152" t="str">
        <f t="shared" si="822"/>
        <v/>
      </c>
      <c r="AS133" s="154">
        <f t="shared" si="1209"/>
        <v>0</v>
      </c>
      <c r="AT133" s="154" t="str">
        <f t="shared" si="1210"/>
        <v>-</v>
      </c>
      <c r="AU133" s="152" t="str">
        <f t="shared" si="823"/>
        <v/>
      </c>
      <c r="AV133" s="154" t="str">
        <f t="shared" si="1211"/>
        <v>-</v>
      </c>
      <c r="AW133" s="154">
        <f t="shared" si="1212"/>
        <v>16.5</v>
      </c>
      <c r="AX133" s="152">
        <f t="shared" si="824"/>
        <v>4.868484848</v>
      </c>
      <c r="AY133" s="154">
        <f t="shared" ref="AY133:AZ133" si="1338">IF(SUM(X133,AJ133)=0,"-",SUM(X133,AJ133))</f>
        <v>80.33</v>
      </c>
      <c r="AZ133" s="154" t="str">
        <f t="shared" si="1338"/>
        <v>-</v>
      </c>
      <c r="BA133" s="152" t="str">
        <f t="shared" si="826"/>
        <v/>
      </c>
      <c r="BB133" s="154" t="str">
        <f t="shared" ref="BB133:BC133" si="1339">IF(SUM(AA133,AM133)=0,"-",SUM(AA133,AM133))</f>
        <v>-</v>
      </c>
      <c r="BC133" s="154" t="str">
        <f t="shared" si="1339"/>
        <v>-</v>
      </c>
      <c r="BD133" s="152" t="str">
        <f t="shared" si="828"/>
        <v/>
      </c>
      <c r="BE133" s="154" t="str">
        <f t="shared" ref="BE133:BF133" si="1340">IF(SUM(AD133,AP133)=0,"-",SUM(AD133,AP133))</f>
        <v>-</v>
      </c>
      <c r="BF133" s="154">
        <f t="shared" si="1340"/>
        <v>16.5</v>
      </c>
      <c r="BG133" s="152">
        <f t="shared" si="830"/>
        <v>4.868484848</v>
      </c>
      <c r="BH133" s="154">
        <f t="shared" si="1216"/>
        <v>80.33</v>
      </c>
      <c r="BI133" s="154">
        <f t="shared" si="1217"/>
        <v>0</v>
      </c>
      <c r="BJ133" s="152" t="str">
        <f t="shared" si="831"/>
        <v/>
      </c>
      <c r="BK133" s="154">
        <f t="shared" si="1218"/>
        <v>0</v>
      </c>
      <c r="BL133" s="154">
        <f t="shared" si="1219"/>
        <v>33</v>
      </c>
      <c r="BM133" s="152">
        <f t="shared" si="832"/>
        <v>4.834242424</v>
      </c>
      <c r="BN133" s="154">
        <f t="shared" ref="BN133:BO133" si="1341">SUM(AJ133,X133,I133)</f>
        <v>159.53</v>
      </c>
      <c r="BO133" s="154">
        <f t="shared" si="1341"/>
        <v>0</v>
      </c>
      <c r="BP133" s="152" t="str">
        <f t="shared" si="834"/>
        <v/>
      </c>
      <c r="BQ133" s="154">
        <f t="shared" ref="BQ133:BR133" si="1342">SUM(AM133,AA133,L133)</f>
        <v>0</v>
      </c>
      <c r="BR133" s="154">
        <f t="shared" si="1342"/>
        <v>0</v>
      </c>
      <c r="BS133" s="152" t="str">
        <f t="shared" si="836"/>
        <v/>
      </c>
      <c r="BT133" s="154">
        <f t="shared" ref="BT133:BU133" si="1343">SUM(AP133,AD133,O133)</f>
        <v>0</v>
      </c>
      <c r="BU133" s="154">
        <f t="shared" si="1343"/>
        <v>33</v>
      </c>
      <c r="BV133" s="152">
        <f t="shared" si="838"/>
        <v>4.834242424</v>
      </c>
      <c r="BW133" s="154">
        <f t="shared" si="1223"/>
        <v>159.53</v>
      </c>
      <c r="BX133" s="137"/>
      <c r="BY133" s="137"/>
      <c r="BZ133" s="137"/>
      <c r="CA133" s="137"/>
    </row>
    <row r="134" ht="15.75" hidden="1" customHeight="1">
      <c r="A134" s="99" t="str">
        <f t="shared" si="1203"/>
        <v>December</v>
      </c>
      <c r="B134" s="143" t="s">
        <v>66</v>
      </c>
      <c r="C134" s="122" t="s">
        <v>55</v>
      </c>
      <c r="D134" s="151"/>
      <c r="E134" s="152" t="str">
        <f t="shared" si="809"/>
        <v/>
      </c>
      <c r="F134" s="151"/>
      <c r="G134" s="151">
        <v>92.5</v>
      </c>
      <c r="H134" s="152">
        <f t="shared" si="810"/>
        <v>4.740540541</v>
      </c>
      <c r="I134" s="153">
        <v>438.5</v>
      </c>
      <c r="J134" s="153"/>
      <c r="K134" s="152" t="str">
        <f t="shared" si="811"/>
        <v/>
      </c>
      <c r="L134" s="153"/>
      <c r="M134" s="153"/>
      <c r="N134" s="152" t="str">
        <f t="shared" si="812"/>
        <v/>
      </c>
      <c r="O134" s="153"/>
      <c r="P134" s="154">
        <f t="shared" si="1204"/>
        <v>92.5</v>
      </c>
      <c r="Q134" s="152">
        <f t="shared" si="813"/>
        <v>4.740540541</v>
      </c>
      <c r="R134" s="154">
        <f t="shared" si="1205"/>
        <v>438.5</v>
      </c>
      <c r="S134" s="153"/>
      <c r="T134" s="152" t="str">
        <f t="shared" si="814"/>
        <v/>
      </c>
      <c r="U134" s="153"/>
      <c r="V134" s="153">
        <v>217.0</v>
      </c>
      <c r="W134" s="152">
        <f t="shared" si="815"/>
        <v>4.746082949</v>
      </c>
      <c r="X134" s="153">
        <v>1029.9</v>
      </c>
      <c r="Y134" s="153"/>
      <c r="Z134" s="152" t="str">
        <f t="shared" si="816"/>
        <v/>
      </c>
      <c r="AA134" s="153"/>
      <c r="AB134" s="153">
        <v>74.16</v>
      </c>
      <c r="AC134" s="152">
        <f t="shared" si="817"/>
        <v>4.722222222</v>
      </c>
      <c r="AD134" s="153">
        <v>350.2</v>
      </c>
      <c r="AE134" s="154">
        <f t="shared" si="1206"/>
        <v>291.16</v>
      </c>
      <c r="AF134" s="152">
        <f t="shared" si="818"/>
        <v>4.740005495</v>
      </c>
      <c r="AG134" s="154">
        <f t="shared" si="1207"/>
        <v>1380.1</v>
      </c>
      <c r="AH134" s="153"/>
      <c r="AI134" s="152" t="str">
        <f t="shared" si="819"/>
        <v/>
      </c>
      <c r="AJ134" s="153"/>
      <c r="AK134" s="153"/>
      <c r="AL134" s="152" t="str">
        <f t="shared" si="820"/>
        <v/>
      </c>
      <c r="AM134" s="153"/>
      <c r="AN134" s="153"/>
      <c r="AO134" s="152" t="str">
        <f t="shared" si="821"/>
        <v/>
      </c>
      <c r="AP134" s="153"/>
      <c r="AQ134" s="154">
        <f t="shared" si="1208"/>
        <v>0</v>
      </c>
      <c r="AR134" s="152" t="str">
        <f t="shared" si="822"/>
        <v/>
      </c>
      <c r="AS134" s="154">
        <f t="shared" si="1209"/>
        <v>0</v>
      </c>
      <c r="AT134" s="154" t="str">
        <f t="shared" si="1210"/>
        <v>-</v>
      </c>
      <c r="AU134" s="152" t="str">
        <f t="shared" si="823"/>
        <v/>
      </c>
      <c r="AV134" s="154" t="str">
        <f t="shared" si="1211"/>
        <v>-</v>
      </c>
      <c r="AW134" s="154">
        <f t="shared" si="1212"/>
        <v>217</v>
      </c>
      <c r="AX134" s="152">
        <f t="shared" si="824"/>
        <v>4.746082949</v>
      </c>
      <c r="AY134" s="154">
        <f t="shared" ref="AY134:AZ134" si="1344">IF(SUM(X134,AJ134)=0,"-",SUM(X134,AJ134))</f>
        <v>1029.9</v>
      </c>
      <c r="AZ134" s="154" t="str">
        <f t="shared" si="1344"/>
        <v>-</v>
      </c>
      <c r="BA134" s="152" t="str">
        <f t="shared" si="826"/>
        <v/>
      </c>
      <c r="BB134" s="154" t="str">
        <f t="shared" ref="BB134:BC134" si="1345">IF(SUM(AA134,AM134)=0,"-",SUM(AA134,AM134))</f>
        <v>-</v>
      </c>
      <c r="BC134" s="154">
        <f t="shared" si="1345"/>
        <v>74.16</v>
      </c>
      <c r="BD134" s="152">
        <f t="shared" si="828"/>
        <v>4.722222222</v>
      </c>
      <c r="BE134" s="154">
        <f t="shared" ref="BE134:BF134" si="1346">IF(SUM(AD134,AP134)=0,"-",SUM(AD134,AP134))</f>
        <v>350.2</v>
      </c>
      <c r="BF134" s="154">
        <f t="shared" si="1346"/>
        <v>291.16</v>
      </c>
      <c r="BG134" s="152">
        <f t="shared" si="830"/>
        <v>4.740005495</v>
      </c>
      <c r="BH134" s="154">
        <f t="shared" si="1216"/>
        <v>1380.1</v>
      </c>
      <c r="BI134" s="154">
        <f t="shared" si="1217"/>
        <v>0</v>
      </c>
      <c r="BJ134" s="152" t="str">
        <f t="shared" si="831"/>
        <v/>
      </c>
      <c r="BK134" s="154">
        <f t="shared" si="1218"/>
        <v>0</v>
      </c>
      <c r="BL134" s="154">
        <f t="shared" si="1219"/>
        <v>309.5</v>
      </c>
      <c r="BM134" s="152">
        <f t="shared" si="832"/>
        <v>4.744426494</v>
      </c>
      <c r="BN134" s="154">
        <f t="shared" ref="BN134:BO134" si="1347">SUM(AJ134,X134,I134)</f>
        <v>1468.4</v>
      </c>
      <c r="BO134" s="154">
        <f t="shared" si="1347"/>
        <v>0</v>
      </c>
      <c r="BP134" s="152" t="str">
        <f t="shared" si="834"/>
        <v/>
      </c>
      <c r="BQ134" s="154">
        <f t="shared" ref="BQ134:BR134" si="1348">SUM(AM134,AA134,L134)</f>
        <v>0</v>
      </c>
      <c r="BR134" s="154">
        <f t="shared" si="1348"/>
        <v>74.16</v>
      </c>
      <c r="BS134" s="152">
        <f t="shared" si="836"/>
        <v>4.722222222</v>
      </c>
      <c r="BT134" s="154">
        <f t="shared" ref="BT134:BU134" si="1349">SUM(AP134,AD134,O134)</f>
        <v>350.2</v>
      </c>
      <c r="BU134" s="154">
        <f t="shared" si="1349"/>
        <v>383.66</v>
      </c>
      <c r="BV134" s="152">
        <f t="shared" si="838"/>
        <v>4.740134494</v>
      </c>
      <c r="BW134" s="154">
        <f t="shared" si="1223"/>
        <v>1818.6</v>
      </c>
      <c r="BX134" s="137"/>
      <c r="BY134" s="137"/>
      <c r="BZ134" s="137"/>
      <c r="CA134" s="137"/>
    </row>
    <row r="135" ht="15.75" hidden="1" customHeight="1">
      <c r="A135" s="99" t="str">
        <f t="shared" si="1203"/>
        <v>December</v>
      </c>
      <c r="B135" s="143" t="s">
        <v>66</v>
      </c>
      <c r="C135" s="122" t="s">
        <v>56</v>
      </c>
      <c r="D135" s="151"/>
      <c r="E135" s="152" t="str">
        <f t="shared" si="809"/>
        <v/>
      </c>
      <c r="F135" s="151"/>
      <c r="G135" s="151">
        <v>67.0</v>
      </c>
      <c r="H135" s="152">
        <f t="shared" si="810"/>
        <v>4.7</v>
      </c>
      <c r="I135" s="153">
        <v>314.9</v>
      </c>
      <c r="J135" s="153"/>
      <c r="K135" s="152" t="str">
        <f t="shared" si="811"/>
        <v/>
      </c>
      <c r="L135" s="153"/>
      <c r="M135" s="153"/>
      <c r="N135" s="152" t="str">
        <f t="shared" si="812"/>
        <v/>
      </c>
      <c r="O135" s="153"/>
      <c r="P135" s="154">
        <f t="shared" si="1204"/>
        <v>67</v>
      </c>
      <c r="Q135" s="152">
        <f t="shared" si="813"/>
        <v>4.7</v>
      </c>
      <c r="R135" s="154">
        <f t="shared" si="1205"/>
        <v>314.9</v>
      </c>
      <c r="S135" s="153"/>
      <c r="T135" s="152" t="str">
        <f t="shared" si="814"/>
        <v/>
      </c>
      <c r="U135" s="153"/>
      <c r="V135" s="153">
        <v>354.65</v>
      </c>
      <c r="W135" s="152">
        <f t="shared" si="815"/>
        <v>4.699985902</v>
      </c>
      <c r="X135" s="153">
        <v>1666.85</v>
      </c>
      <c r="Y135" s="153"/>
      <c r="Z135" s="152" t="str">
        <f t="shared" si="816"/>
        <v/>
      </c>
      <c r="AA135" s="153"/>
      <c r="AB135" s="153">
        <v>18.1</v>
      </c>
      <c r="AC135" s="152">
        <f t="shared" si="817"/>
        <v>4.655248619</v>
      </c>
      <c r="AD135" s="153">
        <v>84.26</v>
      </c>
      <c r="AE135" s="154">
        <f t="shared" si="1206"/>
        <v>372.75</v>
      </c>
      <c r="AF135" s="152">
        <f t="shared" si="818"/>
        <v>4.697813548</v>
      </c>
      <c r="AG135" s="154">
        <f t="shared" si="1207"/>
        <v>1751.11</v>
      </c>
      <c r="AH135" s="153"/>
      <c r="AI135" s="152" t="str">
        <f t="shared" si="819"/>
        <v/>
      </c>
      <c r="AJ135" s="153"/>
      <c r="AK135" s="153"/>
      <c r="AL135" s="152" t="str">
        <f t="shared" si="820"/>
        <v/>
      </c>
      <c r="AM135" s="153"/>
      <c r="AN135" s="153"/>
      <c r="AO135" s="152" t="str">
        <f t="shared" si="821"/>
        <v/>
      </c>
      <c r="AP135" s="153"/>
      <c r="AQ135" s="154">
        <f t="shared" si="1208"/>
        <v>0</v>
      </c>
      <c r="AR135" s="152" t="str">
        <f t="shared" si="822"/>
        <v/>
      </c>
      <c r="AS135" s="154">
        <f t="shared" si="1209"/>
        <v>0</v>
      </c>
      <c r="AT135" s="154" t="str">
        <f t="shared" si="1210"/>
        <v>-</v>
      </c>
      <c r="AU135" s="152" t="str">
        <f t="shared" si="823"/>
        <v/>
      </c>
      <c r="AV135" s="154" t="str">
        <f t="shared" si="1211"/>
        <v>-</v>
      </c>
      <c r="AW135" s="154">
        <f t="shared" si="1212"/>
        <v>354.65</v>
      </c>
      <c r="AX135" s="152">
        <f t="shared" si="824"/>
        <v>4.699985902</v>
      </c>
      <c r="AY135" s="154">
        <f t="shared" ref="AY135:AZ135" si="1350">IF(SUM(X135,AJ135)=0,"-",SUM(X135,AJ135))</f>
        <v>1666.85</v>
      </c>
      <c r="AZ135" s="154" t="str">
        <f t="shared" si="1350"/>
        <v>-</v>
      </c>
      <c r="BA135" s="152" t="str">
        <f t="shared" si="826"/>
        <v/>
      </c>
      <c r="BB135" s="154" t="str">
        <f t="shared" ref="BB135:BC135" si="1351">IF(SUM(AA135,AM135)=0,"-",SUM(AA135,AM135))</f>
        <v>-</v>
      </c>
      <c r="BC135" s="154">
        <f t="shared" si="1351"/>
        <v>18.1</v>
      </c>
      <c r="BD135" s="152">
        <f t="shared" si="828"/>
        <v>4.655248619</v>
      </c>
      <c r="BE135" s="154">
        <f t="shared" ref="BE135:BF135" si="1352">IF(SUM(AD135,AP135)=0,"-",SUM(AD135,AP135))</f>
        <v>84.26</v>
      </c>
      <c r="BF135" s="154">
        <f t="shared" si="1352"/>
        <v>372.75</v>
      </c>
      <c r="BG135" s="152">
        <f t="shared" si="830"/>
        <v>4.697813548</v>
      </c>
      <c r="BH135" s="154">
        <f t="shared" si="1216"/>
        <v>1751.11</v>
      </c>
      <c r="BI135" s="154">
        <f t="shared" si="1217"/>
        <v>0</v>
      </c>
      <c r="BJ135" s="152" t="str">
        <f t="shared" si="831"/>
        <v/>
      </c>
      <c r="BK135" s="154">
        <f t="shared" si="1218"/>
        <v>0</v>
      </c>
      <c r="BL135" s="154">
        <f t="shared" si="1219"/>
        <v>421.65</v>
      </c>
      <c r="BM135" s="152">
        <f t="shared" si="832"/>
        <v>4.699988142</v>
      </c>
      <c r="BN135" s="154">
        <f t="shared" ref="BN135:BO135" si="1353">SUM(AJ135,X135,I135)</f>
        <v>1981.75</v>
      </c>
      <c r="BO135" s="154">
        <f t="shared" si="1353"/>
        <v>0</v>
      </c>
      <c r="BP135" s="152" t="str">
        <f t="shared" si="834"/>
        <v/>
      </c>
      <c r="BQ135" s="154">
        <f t="shared" ref="BQ135:BR135" si="1354">SUM(AM135,AA135,L135)</f>
        <v>0</v>
      </c>
      <c r="BR135" s="154">
        <f t="shared" si="1354"/>
        <v>18.1</v>
      </c>
      <c r="BS135" s="152">
        <f t="shared" si="836"/>
        <v>4.655248619</v>
      </c>
      <c r="BT135" s="154">
        <f t="shared" ref="BT135:BU135" si="1355">SUM(AP135,AD135,O135)</f>
        <v>84.26</v>
      </c>
      <c r="BU135" s="154">
        <f t="shared" si="1355"/>
        <v>439.75</v>
      </c>
      <c r="BV135" s="152">
        <f t="shared" si="838"/>
        <v>4.698146674</v>
      </c>
      <c r="BW135" s="154">
        <f t="shared" si="1223"/>
        <v>2066.01</v>
      </c>
      <c r="BX135" s="137"/>
      <c r="BY135" s="137"/>
      <c r="BZ135" s="137"/>
      <c r="CA135" s="137"/>
    </row>
    <row r="136" ht="15.75" customHeight="1">
      <c r="A136" s="128"/>
      <c r="B136" s="143" t="s">
        <v>70</v>
      </c>
      <c r="C136" s="129"/>
      <c r="D136" s="149">
        <f>SUM(D112:D135)</f>
        <v>152.75</v>
      </c>
      <c r="E136" s="150">
        <f t="shared" si="809"/>
        <v>4.706055646</v>
      </c>
      <c r="F136" s="149">
        <f t="shared" ref="F136:G136" si="1356">SUM(F112:F135)</f>
        <v>718.85</v>
      </c>
      <c r="G136" s="149">
        <f t="shared" si="1356"/>
        <v>615.61</v>
      </c>
      <c r="H136" s="150">
        <f t="shared" si="810"/>
        <v>4.461266061</v>
      </c>
      <c r="I136" s="149">
        <f t="shared" ref="I136:J136" si="1357">SUM(I112:I135)</f>
        <v>2746.4</v>
      </c>
      <c r="J136" s="149">
        <f t="shared" si="1357"/>
        <v>43.5</v>
      </c>
      <c r="K136" s="150">
        <f t="shared" si="811"/>
        <v>4.464367816</v>
      </c>
      <c r="L136" s="149">
        <f t="shared" ref="L136:M136" si="1358">SUM(L112:L135)</f>
        <v>194.2</v>
      </c>
      <c r="M136" s="149">
        <f t="shared" si="1358"/>
        <v>88.55</v>
      </c>
      <c r="N136" s="150">
        <f t="shared" si="812"/>
        <v>4.397515528</v>
      </c>
      <c r="O136" s="149">
        <f t="shared" ref="O136:P136" si="1359">SUM(O112:O135)</f>
        <v>389.4</v>
      </c>
      <c r="P136" s="149">
        <f t="shared" si="1359"/>
        <v>900.41</v>
      </c>
      <c r="Q136" s="150">
        <f t="shared" si="813"/>
        <v>4.496673738</v>
      </c>
      <c r="R136" s="149">
        <f t="shared" ref="R136:S136" si="1360">SUM(R112:R135)</f>
        <v>4048.85</v>
      </c>
      <c r="S136" s="149">
        <f t="shared" si="1360"/>
        <v>311.25</v>
      </c>
      <c r="T136" s="150">
        <f t="shared" si="814"/>
        <v>4.858795181</v>
      </c>
      <c r="U136" s="149">
        <f t="shared" ref="U136:V136" si="1361">SUM(U112:U135)</f>
        <v>1512.3</v>
      </c>
      <c r="V136" s="149">
        <f t="shared" si="1361"/>
        <v>3285.75</v>
      </c>
      <c r="W136" s="150">
        <f t="shared" si="815"/>
        <v>4.643804306</v>
      </c>
      <c r="X136" s="149">
        <f t="shared" ref="X136:Y136" si="1362">SUM(X112:X135)</f>
        <v>15258.38</v>
      </c>
      <c r="Y136" s="149">
        <f t="shared" si="1362"/>
        <v>26.15</v>
      </c>
      <c r="Z136" s="150">
        <f t="shared" si="816"/>
        <v>4.673422562</v>
      </c>
      <c r="AA136" s="149">
        <f t="shared" ref="AA136:AB136" si="1363">SUM(AA112:AA135)</f>
        <v>122.21</v>
      </c>
      <c r="AB136" s="149">
        <f t="shared" si="1363"/>
        <v>316.55</v>
      </c>
      <c r="AC136" s="150">
        <f t="shared" si="817"/>
        <v>4.484315274</v>
      </c>
      <c r="AD136" s="149">
        <f t="shared" ref="AD136:AE136" si="1364">SUM(AD112:AD135)</f>
        <v>1419.51</v>
      </c>
      <c r="AE136" s="149">
        <f t="shared" si="1364"/>
        <v>3939.7</v>
      </c>
      <c r="AF136" s="150">
        <f t="shared" si="818"/>
        <v>4.648171181</v>
      </c>
      <c r="AG136" s="149">
        <f t="shared" ref="AG136:AH136" si="1365">SUM(AG112:AG135)</f>
        <v>18312.4</v>
      </c>
      <c r="AH136" s="149">
        <f t="shared" si="1365"/>
        <v>0</v>
      </c>
      <c r="AI136" s="150" t="str">
        <f t="shared" si="819"/>
        <v/>
      </c>
      <c r="AJ136" s="149">
        <f t="shared" ref="AJ136:AK136" si="1366">SUM(AJ112:AJ135)</f>
        <v>0</v>
      </c>
      <c r="AK136" s="149">
        <f t="shared" si="1366"/>
        <v>0</v>
      </c>
      <c r="AL136" s="150" t="str">
        <f t="shared" si="820"/>
        <v/>
      </c>
      <c r="AM136" s="149">
        <f t="shared" ref="AM136:AN136" si="1367">SUM(AM112:AM135)</f>
        <v>0</v>
      </c>
      <c r="AN136" s="149">
        <f t="shared" si="1367"/>
        <v>0</v>
      </c>
      <c r="AO136" s="150" t="str">
        <f t="shared" si="821"/>
        <v/>
      </c>
      <c r="AP136" s="149">
        <f t="shared" ref="AP136:AQ136" si="1368">SUM(AP112:AP135)</f>
        <v>0</v>
      </c>
      <c r="AQ136" s="149">
        <f t="shared" si="1368"/>
        <v>0</v>
      </c>
      <c r="AR136" s="150" t="str">
        <f t="shared" si="822"/>
        <v/>
      </c>
      <c r="AS136" s="149">
        <f t="shared" ref="AS136:AT136" si="1369">SUM(AS112:AS135)</f>
        <v>0</v>
      </c>
      <c r="AT136" s="149">
        <f t="shared" si="1369"/>
        <v>311.25</v>
      </c>
      <c r="AU136" s="150">
        <f t="shared" si="823"/>
        <v>4.858795181</v>
      </c>
      <c r="AV136" s="149">
        <f t="shared" ref="AV136:AW136" si="1370">SUM(AV112:AV135)</f>
        <v>1512.3</v>
      </c>
      <c r="AW136" s="149">
        <f t="shared" si="1370"/>
        <v>3285.75</v>
      </c>
      <c r="AX136" s="150">
        <f t="shared" si="824"/>
        <v>4.643804306</v>
      </c>
      <c r="AY136" s="149">
        <f t="shared" ref="AY136:AZ136" si="1371">SUM(AY112:AY135)</f>
        <v>15258.38</v>
      </c>
      <c r="AZ136" s="149">
        <f t="shared" si="1371"/>
        <v>26.15</v>
      </c>
      <c r="BA136" s="150">
        <f t="shared" si="826"/>
        <v>4.673422562</v>
      </c>
      <c r="BB136" s="149">
        <f t="shared" ref="BB136:BC136" si="1372">SUM(BB112:BB135)</f>
        <v>122.21</v>
      </c>
      <c r="BC136" s="149">
        <f t="shared" si="1372"/>
        <v>316.55</v>
      </c>
      <c r="BD136" s="150">
        <f t="shared" si="828"/>
        <v>4.484315274</v>
      </c>
      <c r="BE136" s="149">
        <f t="shared" ref="BE136:BF136" si="1373">SUM(BE112:BE135)</f>
        <v>1419.51</v>
      </c>
      <c r="BF136" s="149">
        <f t="shared" si="1373"/>
        <v>3939.7</v>
      </c>
      <c r="BG136" s="150">
        <f t="shared" si="830"/>
        <v>4.648171181</v>
      </c>
      <c r="BH136" s="149">
        <f t="shared" ref="BH136:BI136" si="1374">SUM(BH112:BH135)</f>
        <v>18312.4</v>
      </c>
      <c r="BI136" s="149">
        <f t="shared" si="1374"/>
        <v>464</v>
      </c>
      <c r="BJ136" s="150">
        <f t="shared" si="831"/>
        <v>4.808512931</v>
      </c>
      <c r="BK136" s="149">
        <f t="shared" ref="BK136:BL136" si="1375">SUM(BK112:BK135)</f>
        <v>2231.15</v>
      </c>
      <c r="BL136" s="149">
        <f t="shared" si="1375"/>
        <v>3901.36</v>
      </c>
      <c r="BM136" s="150">
        <f t="shared" si="832"/>
        <v>4.615000923</v>
      </c>
      <c r="BN136" s="149">
        <f t="shared" ref="BN136:BO136" si="1376">SUM(BN112:BN135)</f>
        <v>18004.78</v>
      </c>
      <c r="BO136" s="149">
        <f t="shared" si="1376"/>
        <v>69.65</v>
      </c>
      <c r="BP136" s="150">
        <f t="shared" si="834"/>
        <v>4.542857143</v>
      </c>
      <c r="BQ136" s="149">
        <f t="shared" ref="BQ136:BR136" si="1377">SUM(BQ112:BQ135)</f>
        <v>316.41</v>
      </c>
      <c r="BR136" s="149">
        <f t="shared" si="1377"/>
        <v>405.1</v>
      </c>
      <c r="BS136" s="150">
        <f t="shared" si="836"/>
        <v>4.465341891</v>
      </c>
      <c r="BT136" s="149">
        <f t="shared" ref="BT136:BU136" si="1378">SUM(BT112:BT135)</f>
        <v>1808.91</v>
      </c>
      <c r="BU136" s="149">
        <f t="shared" si="1378"/>
        <v>4840.11</v>
      </c>
      <c r="BV136" s="150">
        <f t="shared" si="838"/>
        <v>4.619987975</v>
      </c>
      <c r="BW136" s="149">
        <f>SUM(BW112:BW135)</f>
        <v>22361.25</v>
      </c>
      <c r="BX136" s="133"/>
      <c r="BY136" s="133"/>
      <c r="BZ136" s="133"/>
      <c r="CA136" s="133"/>
    </row>
    <row r="137" ht="15.75" customHeight="1">
      <c r="A137" s="99" t="str">
        <f t="shared" ref="A137:A160" si="1385">LEFT(C137,FIND(" ",C137,1)-1)</f>
        <v>January</v>
      </c>
      <c r="B137" s="143" t="s">
        <v>71</v>
      </c>
      <c r="C137" s="122" t="s">
        <v>33</v>
      </c>
      <c r="D137" s="151"/>
      <c r="E137" s="152" t="str">
        <f t="shared" si="809"/>
        <v/>
      </c>
      <c r="F137" s="151"/>
      <c r="G137" s="151"/>
      <c r="H137" s="152" t="str">
        <f t="shared" si="810"/>
        <v/>
      </c>
      <c r="I137" s="153"/>
      <c r="J137" s="153"/>
      <c r="K137" s="152" t="str">
        <f t="shared" si="811"/>
        <v/>
      </c>
      <c r="L137" s="153"/>
      <c r="M137" s="153"/>
      <c r="N137" s="152" t="str">
        <f t="shared" si="812"/>
        <v/>
      </c>
      <c r="O137" s="153"/>
      <c r="P137" s="154">
        <f t="shared" ref="P137:P160" si="1386">SUM(D137,G137,J137,M137)</f>
        <v>0</v>
      </c>
      <c r="Q137" s="152" t="str">
        <f t="shared" si="813"/>
        <v/>
      </c>
      <c r="R137" s="154">
        <f t="shared" ref="R137:R160" si="1387">SUM(F137,I137,L137,O137)</f>
        <v>0</v>
      </c>
      <c r="S137" s="153"/>
      <c r="T137" s="152" t="str">
        <f t="shared" si="814"/>
        <v/>
      </c>
      <c r="U137" s="153"/>
      <c r="V137" s="153"/>
      <c r="W137" s="152" t="str">
        <f t="shared" si="815"/>
        <v/>
      </c>
      <c r="X137" s="153"/>
      <c r="Y137" s="153"/>
      <c r="Z137" s="152" t="str">
        <f t="shared" si="816"/>
        <v/>
      </c>
      <c r="AA137" s="153"/>
      <c r="AB137" s="153"/>
      <c r="AC137" s="152" t="str">
        <f t="shared" si="817"/>
        <v/>
      </c>
      <c r="AD137" s="153"/>
      <c r="AE137" s="154">
        <f t="shared" ref="AE137:AE160" si="1388">SUM(S137,V137,Y137,AB137)</f>
        <v>0</v>
      </c>
      <c r="AF137" s="152" t="str">
        <f t="shared" si="818"/>
        <v/>
      </c>
      <c r="AG137" s="154">
        <f t="shared" ref="AG137:AG160" si="1389">SUM(U137,X137,AA137,AD137)</f>
        <v>0</v>
      </c>
      <c r="AH137" s="153"/>
      <c r="AI137" s="152" t="str">
        <f t="shared" si="819"/>
        <v/>
      </c>
      <c r="AJ137" s="153"/>
      <c r="AK137" s="153"/>
      <c r="AL137" s="152" t="str">
        <f t="shared" si="820"/>
        <v/>
      </c>
      <c r="AM137" s="153"/>
      <c r="AN137" s="153"/>
      <c r="AO137" s="152" t="str">
        <f t="shared" si="821"/>
        <v/>
      </c>
      <c r="AP137" s="153"/>
      <c r="AQ137" s="154">
        <f t="shared" ref="AQ137:AQ160" si="1390">SUM(AH137,AK137,AN137)</f>
        <v>0</v>
      </c>
      <c r="AR137" s="152" t="str">
        <f t="shared" si="822"/>
        <v/>
      </c>
      <c r="AS137" s="154">
        <f t="shared" ref="AS137:AS160" si="1391">SUM(AJ137,AM137,AP137)</f>
        <v>0</v>
      </c>
      <c r="AT137" s="154" t="str">
        <f t="shared" ref="AT137:AT160" si="1392">IF(S137=0,"-",S137)</f>
        <v>-</v>
      </c>
      <c r="AU137" s="152" t="str">
        <f t="shared" si="823"/>
        <v/>
      </c>
      <c r="AV137" s="154" t="str">
        <f t="shared" ref="AV137:AV160" si="1393">IF(U137=0,"-",U137)</f>
        <v>-</v>
      </c>
      <c r="AW137" s="154" t="str">
        <f t="shared" ref="AW137:AW160" si="1394">IF(SUM(V137,AH137)=0,"-",SUM(V137,AH137))</f>
        <v>-</v>
      </c>
      <c r="AX137" s="152" t="str">
        <f t="shared" si="824"/>
        <v/>
      </c>
      <c r="AY137" s="154" t="str">
        <f t="shared" ref="AY137:AZ137" si="1379">IF(SUM(X137,AJ137)=0,"-",SUM(X137,AJ137))</f>
        <v>-</v>
      </c>
      <c r="AZ137" s="154" t="str">
        <f t="shared" si="1379"/>
        <v>-</v>
      </c>
      <c r="BA137" s="152" t="str">
        <f t="shared" si="826"/>
        <v/>
      </c>
      <c r="BB137" s="154" t="str">
        <f t="shared" ref="BB137:BC137" si="1380">IF(SUM(AA137,AM137)=0,"-",SUM(AA137,AM137))</f>
        <v>-</v>
      </c>
      <c r="BC137" s="154" t="str">
        <f t="shared" si="1380"/>
        <v>-</v>
      </c>
      <c r="BD137" s="152" t="str">
        <f t="shared" si="828"/>
        <v/>
      </c>
      <c r="BE137" s="154" t="str">
        <f t="shared" ref="BE137:BF137" si="1381">IF(SUM(AD137,AP137)=0,"-",SUM(AD137,AP137))</f>
        <v>-</v>
      </c>
      <c r="BF137" s="154" t="str">
        <f t="shared" si="1381"/>
        <v>-</v>
      </c>
      <c r="BG137" s="152" t="str">
        <f t="shared" si="830"/>
        <v/>
      </c>
      <c r="BH137" s="154" t="str">
        <f t="shared" ref="BH137:BH160" si="1398">IF(SUM(AG137,AS137)=0,"-",SUM(AG137,AS137))</f>
        <v>-</v>
      </c>
      <c r="BI137" s="154">
        <f t="shared" ref="BI137:BI160" si="1399">SUM(D137,S137)</f>
        <v>0</v>
      </c>
      <c r="BJ137" s="152" t="str">
        <f t="shared" si="831"/>
        <v/>
      </c>
      <c r="BK137" s="154">
        <f t="shared" ref="BK137:BK160" si="1400">SUM(F137,U137)</f>
        <v>0</v>
      </c>
      <c r="BL137" s="154">
        <f t="shared" ref="BL137:BL160" si="1401">SUM(AH137,V137,G137)</f>
        <v>0</v>
      </c>
      <c r="BM137" s="152" t="str">
        <f t="shared" si="832"/>
        <v/>
      </c>
      <c r="BN137" s="154">
        <f t="shared" ref="BN137:BO137" si="1382">SUM(AJ137,X137,I137)</f>
        <v>0</v>
      </c>
      <c r="BO137" s="154">
        <f t="shared" si="1382"/>
        <v>0</v>
      </c>
      <c r="BP137" s="152" t="str">
        <f t="shared" si="834"/>
        <v/>
      </c>
      <c r="BQ137" s="154">
        <f t="shared" ref="BQ137:BR137" si="1383">SUM(AM137,AA137,L137)</f>
        <v>0</v>
      </c>
      <c r="BR137" s="154">
        <f t="shared" si="1383"/>
        <v>0</v>
      </c>
      <c r="BS137" s="152" t="str">
        <f t="shared" si="836"/>
        <v/>
      </c>
      <c r="BT137" s="154">
        <f t="shared" ref="BT137:BU137" si="1384">SUM(AP137,AD137,O137)</f>
        <v>0</v>
      </c>
      <c r="BU137" s="154">
        <f t="shared" si="1384"/>
        <v>0</v>
      </c>
      <c r="BV137" s="152" t="str">
        <f t="shared" si="838"/>
        <v/>
      </c>
      <c r="BW137" s="154">
        <f t="shared" ref="BW137:BW160" si="1405">SUM(AS137,AG137,R137)</f>
        <v>0</v>
      </c>
      <c r="BX137" s="137"/>
      <c r="BY137" s="137"/>
      <c r="BZ137" s="137"/>
      <c r="CA137" s="137"/>
    </row>
    <row r="138" ht="15.75" customHeight="1">
      <c r="A138" s="99" t="str">
        <f t="shared" si="1385"/>
        <v>January</v>
      </c>
      <c r="B138" s="143" t="s">
        <v>71</v>
      </c>
      <c r="C138" s="122" t="s">
        <v>34</v>
      </c>
      <c r="D138" s="151">
        <v>10.0</v>
      </c>
      <c r="E138" s="152">
        <f t="shared" si="809"/>
        <v>3.9</v>
      </c>
      <c r="F138" s="151">
        <v>39.0</v>
      </c>
      <c r="G138" s="151">
        <v>105.0</v>
      </c>
      <c r="H138" s="152">
        <f t="shared" si="810"/>
        <v>3.8</v>
      </c>
      <c r="I138" s="153">
        <v>399.0</v>
      </c>
      <c r="J138" s="153">
        <v>225.0</v>
      </c>
      <c r="K138" s="152">
        <f t="shared" si="811"/>
        <v>3.7</v>
      </c>
      <c r="L138" s="153">
        <v>832.5</v>
      </c>
      <c r="M138" s="153"/>
      <c r="N138" s="152" t="str">
        <f t="shared" si="812"/>
        <v/>
      </c>
      <c r="O138" s="153"/>
      <c r="P138" s="154">
        <f t="shared" si="1386"/>
        <v>340</v>
      </c>
      <c r="Q138" s="152">
        <f t="shared" si="813"/>
        <v>3.736764706</v>
      </c>
      <c r="R138" s="154">
        <f t="shared" si="1387"/>
        <v>1270.5</v>
      </c>
      <c r="S138" s="153">
        <v>7.0</v>
      </c>
      <c r="T138" s="152">
        <f t="shared" si="814"/>
        <v>3.8</v>
      </c>
      <c r="U138" s="153">
        <v>26.6</v>
      </c>
      <c r="V138" s="153">
        <v>73.0</v>
      </c>
      <c r="W138" s="152">
        <f t="shared" si="815"/>
        <v>3.7</v>
      </c>
      <c r="X138" s="153">
        <v>270.1</v>
      </c>
      <c r="Y138" s="153">
        <v>134.5</v>
      </c>
      <c r="Z138" s="152">
        <f t="shared" si="816"/>
        <v>3.6</v>
      </c>
      <c r="AA138" s="153">
        <v>484.2</v>
      </c>
      <c r="AB138" s="153"/>
      <c r="AC138" s="152" t="str">
        <f t="shared" si="817"/>
        <v/>
      </c>
      <c r="AD138" s="153"/>
      <c r="AE138" s="154">
        <f t="shared" si="1388"/>
        <v>214.5</v>
      </c>
      <c r="AF138" s="152">
        <f t="shared" si="818"/>
        <v>3.640559441</v>
      </c>
      <c r="AG138" s="154">
        <f t="shared" si="1389"/>
        <v>780.9</v>
      </c>
      <c r="AH138" s="153"/>
      <c r="AI138" s="152" t="str">
        <f t="shared" si="819"/>
        <v/>
      </c>
      <c r="AJ138" s="153"/>
      <c r="AK138" s="153"/>
      <c r="AL138" s="152" t="str">
        <f t="shared" si="820"/>
        <v/>
      </c>
      <c r="AM138" s="153"/>
      <c r="AN138" s="153"/>
      <c r="AO138" s="152" t="str">
        <f t="shared" si="821"/>
        <v/>
      </c>
      <c r="AP138" s="153"/>
      <c r="AQ138" s="154">
        <f t="shared" si="1390"/>
        <v>0</v>
      </c>
      <c r="AR138" s="152" t="str">
        <f t="shared" si="822"/>
        <v/>
      </c>
      <c r="AS138" s="154">
        <f t="shared" si="1391"/>
        <v>0</v>
      </c>
      <c r="AT138" s="154">
        <f t="shared" si="1392"/>
        <v>7</v>
      </c>
      <c r="AU138" s="152">
        <f t="shared" si="823"/>
        <v>3.8</v>
      </c>
      <c r="AV138" s="154">
        <f t="shared" si="1393"/>
        <v>26.6</v>
      </c>
      <c r="AW138" s="154">
        <f t="shared" si="1394"/>
        <v>73</v>
      </c>
      <c r="AX138" s="152">
        <f t="shared" si="824"/>
        <v>3.7</v>
      </c>
      <c r="AY138" s="154">
        <f t="shared" ref="AY138:AZ138" si="1395">IF(SUM(X138,AJ138)=0,"-",SUM(X138,AJ138))</f>
        <v>270.1</v>
      </c>
      <c r="AZ138" s="154">
        <f t="shared" si="1395"/>
        <v>134.5</v>
      </c>
      <c r="BA138" s="152">
        <f t="shared" si="826"/>
        <v>3.6</v>
      </c>
      <c r="BB138" s="154">
        <f t="shared" ref="BB138:BC138" si="1396">IF(SUM(AA138,AM138)=0,"-",SUM(AA138,AM138))</f>
        <v>484.2</v>
      </c>
      <c r="BC138" s="154" t="str">
        <f t="shared" si="1396"/>
        <v>-</v>
      </c>
      <c r="BD138" s="152" t="str">
        <f t="shared" si="828"/>
        <v/>
      </c>
      <c r="BE138" s="154" t="str">
        <f t="shared" ref="BE138:BF138" si="1397">IF(SUM(AD138,AP138)=0,"-",SUM(AD138,AP138))</f>
        <v>-</v>
      </c>
      <c r="BF138" s="154">
        <f t="shared" si="1397"/>
        <v>214.5</v>
      </c>
      <c r="BG138" s="152">
        <f t="shared" si="830"/>
        <v>3.640559441</v>
      </c>
      <c r="BH138" s="154">
        <f t="shared" si="1398"/>
        <v>780.9</v>
      </c>
      <c r="BI138" s="154">
        <f t="shared" si="1399"/>
        <v>17</v>
      </c>
      <c r="BJ138" s="152">
        <f t="shared" si="831"/>
        <v>3.858823529</v>
      </c>
      <c r="BK138" s="154">
        <f t="shared" si="1400"/>
        <v>65.6</v>
      </c>
      <c r="BL138" s="154">
        <f t="shared" si="1401"/>
        <v>178</v>
      </c>
      <c r="BM138" s="152">
        <f t="shared" si="832"/>
        <v>3.758988764</v>
      </c>
      <c r="BN138" s="154">
        <f t="shared" ref="BN138:BO138" si="1402">SUM(AJ138,X138,I138)</f>
        <v>669.1</v>
      </c>
      <c r="BO138" s="154">
        <f t="shared" si="1402"/>
        <v>359.5</v>
      </c>
      <c r="BP138" s="152">
        <f t="shared" si="834"/>
        <v>3.662586926</v>
      </c>
      <c r="BQ138" s="154">
        <f t="shared" ref="BQ138:BR138" si="1403">SUM(AM138,AA138,L138)</f>
        <v>1316.7</v>
      </c>
      <c r="BR138" s="154">
        <f t="shared" si="1403"/>
        <v>0</v>
      </c>
      <c r="BS138" s="152" t="str">
        <f t="shared" si="836"/>
        <v/>
      </c>
      <c r="BT138" s="154">
        <f t="shared" ref="BT138:BU138" si="1404">SUM(AP138,AD138,O138)</f>
        <v>0</v>
      </c>
      <c r="BU138" s="154">
        <f t="shared" si="1404"/>
        <v>554.5</v>
      </c>
      <c r="BV138" s="152">
        <f t="shared" si="838"/>
        <v>3.699549143</v>
      </c>
      <c r="BW138" s="154">
        <f t="shared" si="1405"/>
        <v>2051.4</v>
      </c>
      <c r="BX138" s="137"/>
      <c r="BY138" s="137"/>
      <c r="BZ138" s="137"/>
      <c r="CA138" s="137"/>
    </row>
    <row r="139" ht="15.75" customHeight="1">
      <c r="A139" s="99" t="str">
        <f t="shared" si="1385"/>
        <v>February</v>
      </c>
      <c r="B139" s="143" t="s">
        <v>71</v>
      </c>
      <c r="C139" s="122" t="s">
        <v>35</v>
      </c>
      <c r="D139" s="151">
        <v>70.0</v>
      </c>
      <c r="E139" s="152">
        <f t="shared" si="809"/>
        <v>3.8</v>
      </c>
      <c r="F139" s="151">
        <v>266.0</v>
      </c>
      <c r="G139" s="151">
        <v>40.0</v>
      </c>
      <c r="H139" s="152">
        <f t="shared" si="810"/>
        <v>3.7</v>
      </c>
      <c r="I139" s="153">
        <v>148.0</v>
      </c>
      <c r="J139" s="153">
        <v>120.95</v>
      </c>
      <c r="K139" s="152">
        <f t="shared" si="811"/>
        <v>3.6</v>
      </c>
      <c r="L139" s="153">
        <v>435.42</v>
      </c>
      <c r="M139" s="153"/>
      <c r="N139" s="152" t="str">
        <f t="shared" si="812"/>
        <v/>
      </c>
      <c r="O139" s="153"/>
      <c r="P139" s="154">
        <f t="shared" si="1386"/>
        <v>230.95</v>
      </c>
      <c r="Q139" s="152">
        <f t="shared" si="813"/>
        <v>3.677938948</v>
      </c>
      <c r="R139" s="154">
        <f t="shared" si="1387"/>
        <v>849.42</v>
      </c>
      <c r="S139" s="153">
        <v>50.0</v>
      </c>
      <c r="T139" s="152">
        <f t="shared" si="814"/>
        <v>3.6</v>
      </c>
      <c r="U139" s="153">
        <v>180.0</v>
      </c>
      <c r="V139" s="153">
        <v>120.0</v>
      </c>
      <c r="W139" s="152">
        <f t="shared" si="815"/>
        <v>3.5</v>
      </c>
      <c r="X139" s="153">
        <v>420.0</v>
      </c>
      <c r="Y139" s="153">
        <v>297.15</v>
      </c>
      <c r="Z139" s="152">
        <f t="shared" si="816"/>
        <v>3.5</v>
      </c>
      <c r="AA139" s="153">
        <v>1040.025</v>
      </c>
      <c r="AB139" s="153"/>
      <c r="AC139" s="152" t="str">
        <f t="shared" si="817"/>
        <v/>
      </c>
      <c r="AD139" s="153"/>
      <c r="AE139" s="154">
        <f t="shared" si="1388"/>
        <v>467.15</v>
      </c>
      <c r="AF139" s="152">
        <f t="shared" si="818"/>
        <v>3.5107032</v>
      </c>
      <c r="AG139" s="154">
        <f t="shared" si="1389"/>
        <v>1640.025</v>
      </c>
      <c r="AH139" s="153"/>
      <c r="AI139" s="152" t="str">
        <f t="shared" si="819"/>
        <v/>
      </c>
      <c r="AJ139" s="153"/>
      <c r="AK139" s="153"/>
      <c r="AL139" s="152" t="str">
        <f t="shared" si="820"/>
        <v/>
      </c>
      <c r="AM139" s="153"/>
      <c r="AN139" s="153"/>
      <c r="AO139" s="152" t="str">
        <f t="shared" si="821"/>
        <v/>
      </c>
      <c r="AP139" s="153"/>
      <c r="AQ139" s="154">
        <f t="shared" si="1390"/>
        <v>0</v>
      </c>
      <c r="AR139" s="152" t="str">
        <f t="shared" si="822"/>
        <v/>
      </c>
      <c r="AS139" s="154">
        <f t="shared" si="1391"/>
        <v>0</v>
      </c>
      <c r="AT139" s="154">
        <f t="shared" si="1392"/>
        <v>50</v>
      </c>
      <c r="AU139" s="152">
        <f t="shared" si="823"/>
        <v>3.6</v>
      </c>
      <c r="AV139" s="154">
        <f t="shared" si="1393"/>
        <v>180</v>
      </c>
      <c r="AW139" s="154">
        <f t="shared" si="1394"/>
        <v>120</v>
      </c>
      <c r="AX139" s="152">
        <f t="shared" si="824"/>
        <v>3.5</v>
      </c>
      <c r="AY139" s="154">
        <f t="shared" ref="AY139:AZ139" si="1406">IF(SUM(X139,AJ139)=0,"-",SUM(X139,AJ139))</f>
        <v>420</v>
      </c>
      <c r="AZ139" s="154">
        <f t="shared" si="1406"/>
        <v>297.15</v>
      </c>
      <c r="BA139" s="152">
        <f t="shared" si="826"/>
        <v>3.5</v>
      </c>
      <c r="BB139" s="154">
        <f t="shared" ref="BB139:BC139" si="1407">IF(SUM(AA139,AM139)=0,"-",SUM(AA139,AM139))</f>
        <v>1040.025</v>
      </c>
      <c r="BC139" s="154" t="str">
        <f t="shared" si="1407"/>
        <v>-</v>
      </c>
      <c r="BD139" s="152" t="str">
        <f t="shared" si="828"/>
        <v/>
      </c>
      <c r="BE139" s="154" t="str">
        <f t="shared" ref="BE139:BF139" si="1408">IF(SUM(AD139,AP139)=0,"-",SUM(AD139,AP139))</f>
        <v>-</v>
      </c>
      <c r="BF139" s="154">
        <f t="shared" si="1408"/>
        <v>467.15</v>
      </c>
      <c r="BG139" s="152">
        <f t="shared" si="830"/>
        <v>3.5107032</v>
      </c>
      <c r="BH139" s="154">
        <f t="shared" si="1398"/>
        <v>1640.025</v>
      </c>
      <c r="BI139" s="154">
        <f t="shared" si="1399"/>
        <v>120</v>
      </c>
      <c r="BJ139" s="152">
        <f t="shared" si="831"/>
        <v>3.716666667</v>
      </c>
      <c r="BK139" s="154">
        <f t="shared" si="1400"/>
        <v>446</v>
      </c>
      <c r="BL139" s="154">
        <f t="shared" si="1401"/>
        <v>160</v>
      </c>
      <c r="BM139" s="152">
        <f t="shared" si="832"/>
        <v>3.55</v>
      </c>
      <c r="BN139" s="154">
        <f t="shared" ref="BN139:BO139" si="1409">SUM(AJ139,X139,I139)</f>
        <v>568</v>
      </c>
      <c r="BO139" s="154">
        <f t="shared" si="1409"/>
        <v>418.1</v>
      </c>
      <c r="BP139" s="152">
        <f t="shared" si="834"/>
        <v>3.528928486</v>
      </c>
      <c r="BQ139" s="154">
        <f t="shared" ref="BQ139:BR139" si="1410">SUM(AM139,AA139,L139)</f>
        <v>1475.445</v>
      </c>
      <c r="BR139" s="154">
        <f t="shared" si="1410"/>
        <v>0</v>
      </c>
      <c r="BS139" s="152" t="str">
        <f t="shared" si="836"/>
        <v/>
      </c>
      <c r="BT139" s="154">
        <f t="shared" ref="BT139:BU139" si="1411">SUM(AP139,AD139,O139)</f>
        <v>0</v>
      </c>
      <c r="BU139" s="154">
        <f t="shared" si="1411"/>
        <v>698.1</v>
      </c>
      <c r="BV139" s="152">
        <f t="shared" si="838"/>
        <v>3.566029222</v>
      </c>
      <c r="BW139" s="154">
        <f t="shared" si="1405"/>
        <v>2489.445</v>
      </c>
      <c r="BX139" s="137"/>
      <c r="BY139" s="137"/>
      <c r="BZ139" s="137"/>
      <c r="CA139" s="137"/>
    </row>
    <row r="140" ht="15.75" customHeight="1">
      <c r="A140" s="99" t="str">
        <f t="shared" si="1385"/>
        <v>February</v>
      </c>
      <c r="B140" s="143" t="s">
        <v>71</v>
      </c>
      <c r="C140" s="122" t="s">
        <v>36</v>
      </c>
      <c r="D140" s="151">
        <v>127.0</v>
      </c>
      <c r="E140" s="152">
        <f t="shared" si="809"/>
        <v>3.8</v>
      </c>
      <c r="F140" s="151">
        <v>482.6</v>
      </c>
      <c r="G140" s="151"/>
      <c r="H140" s="152" t="str">
        <f t="shared" si="810"/>
        <v/>
      </c>
      <c r="I140" s="153"/>
      <c r="J140" s="153"/>
      <c r="K140" s="152" t="str">
        <f t="shared" si="811"/>
        <v/>
      </c>
      <c r="L140" s="153"/>
      <c r="M140" s="153"/>
      <c r="N140" s="152" t="str">
        <f t="shared" si="812"/>
        <v/>
      </c>
      <c r="O140" s="153"/>
      <c r="P140" s="154">
        <f t="shared" si="1386"/>
        <v>127</v>
      </c>
      <c r="Q140" s="152">
        <f t="shared" si="813"/>
        <v>3.8</v>
      </c>
      <c r="R140" s="154">
        <f t="shared" si="1387"/>
        <v>482.6</v>
      </c>
      <c r="S140" s="153">
        <v>123.0</v>
      </c>
      <c r="T140" s="152">
        <f t="shared" si="814"/>
        <v>3.7</v>
      </c>
      <c r="U140" s="153">
        <v>455.1</v>
      </c>
      <c r="V140" s="153">
        <v>730.0</v>
      </c>
      <c r="W140" s="152">
        <f t="shared" si="815"/>
        <v>3.6</v>
      </c>
      <c r="X140" s="153">
        <v>2628.0</v>
      </c>
      <c r="Y140" s="153">
        <v>283.92</v>
      </c>
      <c r="Z140" s="152">
        <f t="shared" si="816"/>
        <v>3.5</v>
      </c>
      <c r="AA140" s="153">
        <v>993.72</v>
      </c>
      <c r="AB140" s="153"/>
      <c r="AC140" s="152" t="str">
        <f t="shared" si="817"/>
        <v/>
      </c>
      <c r="AD140" s="153"/>
      <c r="AE140" s="154">
        <f t="shared" si="1388"/>
        <v>1136.92</v>
      </c>
      <c r="AF140" s="152">
        <f t="shared" si="818"/>
        <v>3.58584597</v>
      </c>
      <c r="AG140" s="154">
        <f t="shared" si="1389"/>
        <v>4076.82</v>
      </c>
      <c r="AH140" s="153"/>
      <c r="AI140" s="152" t="str">
        <f t="shared" si="819"/>
        <v/>
      </c>
      <c r="AJ140" s="153"/>
      <c r="AK140" s="153"/>
      <c r="AL140" s="152" t="str">
        <f t="shared" si="820"/>
        <v/>
      </c>
      <c r="AM140" s="153"/>
      <c r="AN140" s="153"/>
      <c r="AO140" s="152" t="str">
        <f t="shared" si="821"/>
        <v/>
      </c>
      <c r="AP140" s="153"/>
      <c r="AQ140" s="154">
        <f t="shared" si="1390"/>
        <v>0</v>
      </c>
      <c r="AR140" s="152" t="str">
        <f t="shared" si="822"/>
        <v/>
      </c>
      <c r="AS140" s="154">
        <f t="shared" si="1391"/>
        <v>0</v>
      </c>
      <c r="AT140" s="154">
        <f t="shared" si="1392"/>
        <v>123</v>
      </c>
      <c r="AU140" s="152">
        <f t="shared" si="823"/>
        <v>3.7</v>
      </c>
      <c r="AV140" s="154">
        <f t="shared" si="1393"/>
        <v>455.1</v>
      </c>
      <c r="AW140" s="154">
        <f t="shared" si="1394"/>
        <v>730</v>
      </c>
      <c r="AX140" s="152">
        <f t="shared" si="824"/>
        <v>3.6</v>
      </c>
      <c r="AY140" s="154">
        <f t="shared" ref="AY140:AZ140" si="1412">IF(SUM(X140,AJ140)=0,"-",SUM(X140,AJ140))</f>
        <v>2628</v>
      </c>
      <c r="AZ140" s="154">
        <f t="shared" si="1412"/>
        <v>283.92</v>
      </c>
      <c r="BA140" s="152">
        <f t="shared" si="826"/>
        <v>3.5</v>
      </c>
      <c r="BB140" s="154">
        <f t="shared" ref="BB140:BC140" si="1413">IF(SUM(AA140,AM140)=0,"-",SUM(AA140,AM140))</f>
        <v>993.72</v>
      </c>
      <c r="BC140" s="154" t="str">
        <f t="shared" si="1413"/>
        <v>-</v>
      </c>
      <c r="BD140" s="152" t="str">
        <f t="shared" si="828"/>
        <v/>
      </c>
      <c r="BE140" s="154" t="str">
        <f t="shared" ref="BE140:BF140" si="1414">IF(SUM(AD140,AP140)=0,"-",SUM(AD140,AP140))</f>
        <v>-</v>
      </c>
      <c r="BF140" s="154">
        <f t="shared" si="1414"/>
        <v>1136.92</v>
      </c>
      <c r="BG140" s="152">
        <f t="shared" si="830"/>
        <v>3.58584597</v>
      </c>
      <c r="BH140" s="154">
        <f t="shared" si="1398"/>
        <v>4076.82</v>
      </c>
      <c r="BI140" s="154">
        <f t="shared" si="1399"/>
        <v>250</v>
      </c>
      <c r="BJ140" s="152">
        <f t="shared" si="831"/>
        <v>3.7508</v>
      </c>
      <c r="BK140" s="154">
        <f t="shared" si="1400"/>
        <v>937.7</v>
      </c>
      <c r="BL140" s="154">
        <f t="shared" si="1401"/>
        <v>730</v>
      </c>
      <c r="BM140" s="152">
        <f t="shared" si="832"/>
        <v>3.6</v>
      </c>
      <c r="BN140" s="154">
        <f t="shared" ref="BN140:BO140" si="1415">SUM(AJ140,X140,I140)</f>
        <v>2628</v>
      </c>
      <c r="BO140" s="154">
        <f t="shared" si="1415"/>
        <v>283.92</v>
      </c>
      <c r="BP140" s="152">
        <f t="shared" si="834"/>
        <v>3.5</v>
      </c>
      <c r="BQ140" s="154">
        <f t="shared" ref="BQ140:BR140" si="1416">SUM(AM140,AA140,L140)</f>
        <v>993.72</v>
      </c>
      <c r="BR140" s="154">
        <f t="shared" si="1416"/>
        <v>0</v>
      </c>
      <c r="BS140" s="152" t="str">
        <f t="shared" si="836"/>
        <v/>
      </c>
      <c r="BT140" s="154">
        <f t="shared" ref="BT140:BU140" si="1417">SUM(AP140,AD140,O140)</f>
        <v>0</v>
      </c>
      <c r="BU140" s="154">
        <f t="shared" si="1417"/>
        <v>1263.92</v>
      </c>
      <c r="BV140" s="152">
        <f t="shared" si="838"/>
        <v>3.60736439</v>
      </c>
      <c r="BW140" s="154">
        <f t="shared" si="1405"/>
        <v>4559.42</v>
      </c>
      <c r="BX140" s="137"/>
      <c r="BY140" s="137"/>
      <c r="BZ140" s="137"/>
      <c r="CA140" s="137"/>
    </row>
    <row r="141" ht="15.75" customHeight="1">
      <c r="A141" s="99" t="str">
        <f t="shared" si="1385"/>
        <v>March</v>
      </c>
      <c r="B141" s="143" t="s">
        <v>71</v>
      </c>
      <c r="C141" s="122" t="s">
        <v>37</v>
      </c>
      <c r="D141" s="151"/>
      <c r="E141" s="152" t="str">
        <f t="shared" si="809"/>
        <v/>
      </c>
      <c r="F141" s="151"/>
      <c r="G141" s="151"/>
      <c r="H141" s="152" t="str">
        <f t="shared" si="810"/>
        <v/>
      </c>
      <c r="I141" s="153"/>
      <c r="J141" s="153"/>
      <c r="K141" s="152" t="str">
        <f t="shared" si="811"/>
        <v/>
      </c>
      <c r="L141" s="153"/>
      <c r="M141" s="153"/>
      <c r="N141" s="152" t="str">
        <f t="shared" si="812"/>
        <v/>
      </c>
      <c r="O141" s="153"/>
      <c r="P141" s="154">
        <f t="shared" si="1386"/>
        <v>0</v>
      </c>
      <c r="Q141" s="152" t="str">
        <f t="shared" si="813"/>
        <v/>
      </c>
      <c r="R141" s="154">
        <f t="shared" si="1387"/>
        <v>0</v>
      </c>
      <c r="S141" s="153"/>
      <c r="T141" s="152" t="str">
        <f t="shared" si="814"/>
        <v/>
      </c>
      <c r="U141" s="153"/>
      <c r="V141" s="153"/>
      <c r="W141" s="152" t="str">
        <f t="shared" si="815"/>
        <v/>
      </c>
      <c r="X141" s="153"/>
      <c r="Y141" s="153"/>
      <c r="Z141" s="152" t="str">
        <f t="shared" si="816"/>
        <v/>
      </c>
      <c r="AA141" s="153"/>
      <c r="AB141" s="153"/>
      <c r="AC141" s="152" t="str">
        <f t="shared" si="817"/>
        <v/>
      </c>
      <c r="AD141" s="153"/>
      <c r="AE141" s="154">
        <f t="shared" si="1388"/>
        <v>0</v>
      </c>
      <c r="AF141" s="152" t="str">
        <f t="shared" si="818"/>
        <v/>
      </c>
      <c r="AG141" s="154">
        <f t="shared" si="1389"/>
        <v>0</v>
      </c>
      <c r="AH141" s="153"/>
      <c r="AI141" s="152" t="str">
        <f t="shared" si="819"/>
        <v/>
      </c>
      <c r="AJ141" s="153"/>
      <c r="AK141" s="153"/>
      <c r="AL141" s="152" t="str">
        <f t="shared" si="820"/>
        <v/>
      </c>
      <c r="AM141" s="153"/>
      <c r="AN141" s="153"/>
      <c r="AO141" s="152" t="str">
        <f t="shared" si="821"/>
        <v/>
      </c>
      <c r="AP141" s="153"/>
      <c r="AQ141" s="154">
        <f t="shared" si="1390"/>
        <v>0</v>
      </c>
      <c r="AR141" s="152" t="str">
        <f t="shared" si="822"/>
        <v/>
      </c>
      <c r="AS141" s="154">
        <f t="shared" si="1391"/>
        <v>0</v>
      </c>
      <c r="AT141" s="154" t="str">
        <f t="shared" si="1392"/>
        <v>-</v>
      </c>
      <c r="AU141" s="152" t="str">
        <f t="shared" si="823"/>
        <v/>
      </c>
      <c r="AV141" s="154" t="str">
        <f t="shared" si="1393"/>
        <v>-</v>
      </c>
      <c r="AW141" s="154" t="str">
        <f t="shared" si="1394"/>
        <v>-</v>
      </c>
      <c r="AX141" s="152" t="str">
        <f t="shared" si="824"/>
        <v/>
      </c>
      <c r="AY141" s="154" t="str">
        <f t="shared" ref="AY141:AZ141" si="1418">IF(SUM(X141,AJ141)=0,"-",SUM(X141,AJ141))</f>
        <v>-</v>
      </c>
      <c r="AZ141" s="154" t="str">
        <f t="shared" si="1418"/>
        <v>-</v>
      </c>
      <c r="BA141" s="152" t="str">
        <f t="shared" si="826"/>
        <v/>
      </c>
      <c r="BB141" s="154" t="str">
        <f t="shared" ref="BB141:BC141" si="1419">IF(SUM(AA141,AM141)=0,"-",SUM(AA141,AM141))</f>
        <v>-</v>
      </c>
      <c r="BC141" s="154" t="str">
        <f t="shared" si="1419"/>
        <v>-</v>
      </c>
      <c r="BD141" s="152" t="str">
        <f t="shared" si="828"/>
        <v/>
      </c>
      <c r="BE141" s="154" t="str">
        <f t="shared" ref="BE141:BF141" si="1420">IF(SUM(AD141,AP141)=0,"-",SUM(AD141,AP141))</f>
        <v>-</v>
      </c>
      <c r="BF141" s="154" t="str">
        <f t="shared" si="1420"/>
        <v>-</v>
      </c>
      <c r="BG141" s="152" t="str">
        <f t="shared" si="830"/>
        <v/>
      </c>
      <c r="BH141" s="154" t="str">
        <f t="shared" si="1398"/>
        <v>-</v>
      </c>
      <c r="BI141" s="154">
        <f t="shared" si="1399"/>
        <v>0</v>
      </c>
      <c r="BJ141" s="152" t="str">
        <f t="shared" si="831"/>
        <v/>
      </c>
      <c r="BK141" s="154">
        <f t="shared" si="1400"/>
        <v>0</v>
      </c>
      <c r="BL141" s="154">
        <f t="shared" si="1401"/>
        <v>0</v>
      </c>
      <c r="BM141" s="152" t="str">
        <f t="shared" si="832"/>
        <v/>
      </c>
      <c r="BN141" s="154">
        <f t="shared" ref="BN141:BO141" si="1421">SUM(AJ141,X141,I141)</f>
        <v>0</v>
      </c>
      <c r="BO141" s="154">
        <f t="shared" si="1421"/>
        <v>0</v>
      </c>
      <c r="BP141" s="152" t="str">
        <f t="shared" si="834"/>
        <v/>
      </c>
      <c r="BQ141" s="154">
        <f t="shared" ref="BQ141:BR141" si="1422">SUM(AM141,AA141,L141)</f>
        <v>0</v>
      </c>
      <c r="BR141" s="154">
        <f t="shared" si="1422"/>
        <v>0</v>
      </c>
      <c r="BS141" s="152" t="str">
        <f t="shared" si="836"/>
        <v/>
      </c>
      <c r="BT141" s="154">
        <f t="shared" ref="BT141:BU141" si="1423">SUM(AP141,AD141,O141)</f>
        <v>0</v>
      </c>
      <c r="BU141" s="154">
        <f t="shared" si="1423"/>
        <v>0</v>
      </c>
      <c r="BV141" s="152" t="str">
        <f t="shared" si="838"/>
        <v/>
      </c>
      <c r="BW141" s="154">
        <f t="shared" si="1405"/>
        <v>0</v>
      </c>
      <c r="BX141" s="137"/>
      <c r="BY141" s="137"/>
      <c r="BZ141" s="137"/>
      <c r="CA141" s="137"/>
    </row>
    <row r="142" ht="15.75" customHeight="1">
      <c r="A142" s="99" t="str">
        <f t="shared" si="1385"/>
        <v>March</v>
      </c>
      <c r="B142" s="143" t="s">
        <v>71</v>
      </c>
      <c r="C142" s="122" t="s">
        <v>38</v>
      </c>
      <c r="D142" s="151"/>
      <c r="E142" s="152" t="str">
        <f t="shared" si="809"/>
        <v/>
      </c>
      <c r="F142" s="151"/>
      <c r="G142" s="151"/>
      <c r="H142" s="152" t="str">
        <f t="shared" si="810"/>
        <v/>
      </c>
      <c r="I142" s="153"/>
      <c r="J142" s="153"/>
      <c r="K142" s="152" t="str">
        <f t="shared" si="811"/>
        <v/>
      </c>
      <c r="L142" s="153"/>
      <c r="M142" s="153"/>
      <c r="N142" s="152" t="str">
        <f t="shared" si="812"/>
        <v/>
      </c>
      <c r="O142" s="153"/>
      <c r="P142" s="154">
        <f t="shared" si="1386"/>
        <v>0</v>
      </c>
      <c r="Q142" s="152" t="str">
        <f t="shared" si="813"/>
        <v/>
      </c>
      <c r="R142" s="154">
        <f t="shared" si="1387"/>
        <v>0</v>
      </c>
      <c r="S142" s="153"/>
      <c r="T142" s="152" t="str">
        <f t="shared" si="814"/>
        <v/>
      </c>
      <c r="U142" s="153"/>
      <c r="V142" s="153"/>
      <c r="W142" s="152" t="str">
        <f t="shared" si="815"/>
        <v/>
      </c>
      <c r="X142" s="153"/>
      <c r="Y142" s="153"/>
      <c r="Z142" s="152" t="str">
        <f t="shared" si="816"/>
        <v/>
      </c>
      <c r="AA142" s="153"/>
      <c r="AB142" s="153"/>
      <c r="AC142" s="152" t="str">
        <f t="shared" si="817"/>
        <v/>
      </c>
      <c r="AD142" s="153"/>
      <c r="AE142" s="154">
        <f t="shared" si="1388"/>
        <v>0</v>
      </c>
      <c r="AF142" s="152" t="str">
        <f t="shared" si="818"/>
        <v/>
      </c>
      <c r="AG142" s="154">
        <f t="shared" si="1389"/>
        <v>0</v>
      </c>
      <c r="AH142" s="153"/>
      <c r="AI142" s="152" t="str">
        <f t="shared" si="819"/>
        <v/>
      </c>
      <c r="AJ142" s="153"/>
      <c r="AK142" s="153"/>
      <c r="AL142" s="152" t="str">
        <f t="shared" si="820"/>
        <v/>
      </c>
      <c r="AM142" s="153"/>
      <c r="AN142" s="153"/>
      <c r="AO142" s="152" t="str">
        <f t="shared" si="821"/>
        <v/>
      </c>
      <c r="AP142" s="153"/>
      <c r="AQ142" s="154">
        <f t="shared" si="1390"/>
        <v>0</v>
      </c>
      <c r="AR142" s="152" t="str">
        <f t="shared" si="822"/>
        <v/>
      </c>
      <c r="AS142" s="154">
        <f t="shared" si="1391"/>
        <v>0</v>
      </c>
      <c r="AT142" s="154" t="str">
        <f t="shared" si="1392"/>
        <v>-</v>
      </c>
      <c r="AU142" s="152" t="str">
        <f t="shared" si="823"/>
        <v/>
      </c>
      <c r="AV142" s="154" t="str">
        <f t="shared" si="1393"/>
        <v>-</v>
      </c>
      <c r="AW142" s="154" t="str">
        <f t="shared" si="1394"/>
        <v>-</v>
      </c>
      <c r="AX142" s="152" t="str">
        <f t="shared" si="824"/>
        <v/>
      </c>
      <c r="AY142" s="154" t="str">
        <f t="shared" ref="AY142:AZ142" si="1424">IF(SUM(X142,AJ142)=0,"-",SUM(X142,AJ142))</f>
        <v>-</v>
      </c>
      <c r="AZ142" s="154" t="str">
        <f t="shared" si="1424"/>
        <v>-</v>
      </c>
      <c r="BA142" s="152" t="str">
        <f t="shared" si="826"/>
        <v/>
      </c>
      <c r="BB142" s="154" t="str">
        <f t="shared" ref="BB142:BC142" si="1425">IF(SUM(AA142,AM142)=0,"-",SUM(AA142,AM142))</f>
        <v>-</v>
      </c>
      <c r="BC142" s="154" t="str">
        <f t="shared" si="1425"/>
        <v>-</v>
      </c>
      <c r="BD142" s="152" t="str">
        <f t="shared" si="828"/>
        <v/>
      </c>
      <c r="BE142" s="154" t="str">
        <f t="shared" ref="BE142:BF142" si="1426">IF(SUM(AD142,AP142)=0,"-",SUM(AD142,AP142))</f>
        <v>-</v>
      </c>
      <c r="BF142" s="154" t="str">
        <f t="shared" si="1426"/>
        <v>-</v>
      </c>
      <c r="BG142" s="152" t="str">
        <f t="shared" si="830"/>
        <v/>
      </c>
      <c r="BH142" s="154" t="str">
        <f t="shared" si="1398"/>
        <v>-</v>
      </c>
      <c r="BI142" s="154">
        <f t="shared" si="1399"/>
        <v>0</v>
      </c>
      <c r="BJ142" s="152" t="str">
        <f t="shared" si="831"/>
        <v/>
      </c>
      <c r="BK142" s="154">
        <f t="shared" si="1400"/>
        <v>0</v>
      </c>
      <c r="BL142" s="154">
        <f t="shared" si="1401"/>
        <v>0</v>
      </c>
      <c r="BM142" s="152" t="str">
        <f t="shared" si="832"/>
        <v/>
      </c>
      <c r="BN142" s="154">
        <f t="shared" ref="BN142:BO142" si="1427">SUM(AJ142,X142,I142)</f>
        <v>0</v>
      </c>
      <c r="BO142" s="154">
        <f t="shared" si="1427"/>
        <v>0</v>
      </c>
      <c r="BP142" s="152" t="str">
        <f t="shared" si="834"/>
        <v/>
      </c>
      <c r="BQ142" s="154">
        <f t="shared" ref="BQ142:BR142" si="1428">SUM(AM142,AA142,L142)</f>
        <v>0</v>
      </c>
      <c r="BR142" s="154">
        <f t="shared" si="1428"/>
        <v>0</v>
      </c>
      <c r="BS142" s="152" t="str">
        <f t="shared" si="836"/>
        <v/>
      </c>
      <c r="BT142" s="154">
        <f t="shared" ref="BT142:BU142" si="1429">SUM(AP142,AD142,O142)</f>
        <v>0</v>
      </c>
      <c r="BU142" s="154">
        <f t="shared" si="1429"/>
        <v>0</v>
      </c>
      <c r="BV142" s="152" t="str">
        <f t="shared" si="838"/>
        <v/>
      </c>
      <c r="BW142" s="154">
        <f t="shared" si="1405"/>
        <v>0</v>
      </c>
      <c r="BX142" s="137"/>
      <c r="BY142" s="137"/>
      <c r="BZ142" s="137"/>
      <c r="CA142" s="137"/>
    </row>
    <row r="143" ht="15.75" customHeight="1">
      <c r="A143" s="99" t="str">
        <f t="shared" si="1385"/>
        <v>April</v>
      </c>
      <c r="B143" s="143" t="s">
        <v>71</v>
      </c>
      <c r="C143" s="122" t="s">
        <v>39</v>
      </c>
      <c r="D143" s="151"/>
      <c r="E143" s="152" t="str">
        <f t="shared" si="809"/>
        <v/>
      </c>
      <c r="F143" s="151"/>
      <c r="G143" s="151"/>
      <c r="H143" s="152" t="str">
        <f t="shared" si="810"/>
        <v/>
      </c>
      <c r="I143" s="153"/>
      <c r="J143" s="153"/>
      <c r="K143" s="152" t="str">
        <f t="shared" si="811"/>
        <v/>
      </c>
      <c r="L143" s="153"/>
      <c r="M143" s="153"/>
      <c r="N143" s="152" t="str">
        <f t="shared" si="812"/>
        <v/>
      </c>
      <c r="O143" s="153"/>
      <c r="P143" s="154">
        <f t="shared" si="1386"/>
        <v>0</v>
      </c>
      <c r="Q143" s="152" t="str">
        <f t="shared" si="813"/>
        <v/>
      </c>
      <c r="R143" s="154">
        <f t="shared" si="1387"/>
        <v>0</v>
      </c>
      <c r="S143" s="153"/>
      <c r="T143" s="152" t="str">
        <f t="shared" si="814"/>
        <v/>
      </c>
      <c r="U143" s="153"/>
      <c r="V143" s="153"/>
      <c r="W143" s="152" t="str">
        <f t="shared" si="815"/>
        <v/>
      </c>
      <c r="X143" s="153"/>
      <c r="Y143" s="153"/>
      <c r="Z143" s="152" t="str">
        <f t="shared" si="816"/>
        <v/>
      </c>
      <c r="AA143" s="153"/>
      <c r="AB143" s="153"/>
      <c r="AC143" s="152" t="str">
        <f t="shared" si="817"/>
        <v/>
      </c>
      <c r="AD143" s="153"/>
      <c r="AE143" s="154">
        <f t="shared" si="1388"/>
        <v>0</v>
      </c>
      <c r="AF143" s="152" t="str">
        <f t="shared" si="818"/>
        <v/>
      </c>
      <c r="AG143" s="154">
        <f t="shared" si="1389"/>
        <v>0</v>
      </c>
      <c r="AH143" s="153"/>
      <c r="AI143" s="152" t="str">
        <f t="shared" si="819"/>
        <v/>
      </c>
      <c r="AJ143" s="153"/>
      <c r="AK143" s="153"/>
      <c r="AL143" s="152" t="str">
        <f t="shared" si="820"/>
        <v/>
      </c>
      <c r="AM143" s="153"/>
      <c r="AN143" s="153"/>
      <c r="AO143" s="152" t="str">
        <f t="shared" si="821"/>
        <v/>
      </c>
      <c r="AP143" s="153"/>
      <c r="AQ143" s="154">
        <f t="shared" si="1390"/>
        <v>0</v>
      </c>
      <c r="AR143" s="152" t="str">
        <f t="shared" si="822"/>
        <v/>
      </c>
      <c r="AS143" s="154">
        <f t="shared" si="1391"/>
        <v>0</v>
      </c>
      <c r="AT143" s="154" t="str">
        <f t="shared" si="1392"/>
        <v>-</v>
      </c>
      <c r="AU143" s="152" t="str">
        <f t="shared" si="823"/>
        <v/>
      </c>
      <c r="AV143" s="154" t="str">
        <f t="shared" si="1393"/>
        <v>-</v>
      </c>
      <c r="AW143" s="154" t="str">
        <f t="shared" si="1394"/>
        <v>-</v>
      </c>
      <c r="AX143" s="152" t="str">
        <f t="shared" si="824"/>
        <v/>
      </c>
      <c r="AY143" s="154" t="str">
        <f t="shared" ref="AY143:AZ143" si="1430">IF(SUM(X143,AJ143)=0,"-",SUM(X143,AJ143))</f>
        <v>-</v>
      </c>
      <c r="AZ143" s="154" t="str">
        <f t="shared" si="1430"/>
        <v>-</v>
      </c>
      <c r="BA143" s="152" t="str">
        <f t="shared" si="826"/>
        <v/>
      </c>
      <c r="BB143" s="154" t="str">
        <f t="shared" ref="BB143:BC143" si="1431">IF(SUM(AA143,AM143)=0,"-",SUM(AA143,AM143))</f>
        <v>-</v>
      </c>
      <c r="BC143" s="154" t="str">
        <f t="shared" si="1431"/>
        <v>-</v>
      </c>
      <c r="BD143" s="152" t="str">
        <f t="shared" si="828"/>
        <v/>
      </c>
      <c r="BE143" s="154" t="str">
        <f t="shared" ref="BE143:BF143" si="1432">IF(SUM(AD143,AP143)=0,"-",SUM(AD143,AP143))</f>
        <v>-</v>
      </c>
      <c r="BF143" s="154" t="str">
        <f t="shared" si="1432"/>
        <v>-</v>
      </c>
      <c r="BG143" s="152" t="str">
        <f t="shared" si="830"/>
        <v/>
      </c>
      <c r="BH143" s="154" t="str">
        <f t="shared" si="1398"/>
        <v>-</v>
      </c>
      <c r="BI143" s="154">
        <f t="shared" si="1399"/>
        <v>0</v>
      </c>
      <c r="BJ143" s="152" t="str">
        <f t="shared" si="831"/>
        <v/>
      </c>
      <c r="BK143" s="154">
        <f t="shared" si="1400"/>
        <v>0</v>
      </c>
      <c r="BL143" s="154">
        <f t="shared" si="1401"/>
        <v>0</v>
      </c>
      <c r="BM143" s="152" t="str">
        <f t="shared" si="832"/>
        <v/>
      </c>
      <c r="BN143" s="154">
        <f t="shared" ref="BN143:BO143" si="1433">SUM(AJ143,X143,I143)</f>
        <v>0</v>
      </c>
      <c r="BO143" s="154">
        <f t="shared" si="1433"/>
        <v>0</v>
      </c>
      <c r="BP143" s="152" t="str">
        <f t="shared" si="834"/>
        <v/>
      </c>
      <c r="BQ143" s="154">
        <f t="shared" ref="BQ143:BR143" si="1434">SUM(AM143,AA143,L143)</f>
        <v>0</v>
      </c>
      <c r="BR143" s="154">
        <f t="shared" si="1434"/>
        <v>0</v>
      </c>
      <c r="BS143" s="152" t="str">
        <f t="shared" si="836"/>
        <v/>
      </c>
      <c r="BT143" s="154">
        <f t="shared" ref="BT143:BU143" si="1435">SUM(AP143,AD143,O143)</f>
        <v>0</v>
      </c>
      <c r="BU143" s="154">
        <f t="shared" si="1435"/>
        <v>0</v>
      </c>
      <c r="BV143" s="152" t="str">
        <f t="shared" si="838"/>
        <v/>
      </c>
      <c r="BW143" s="154">
        <f t="shared" si="1405"/>
        <v>0</v>
      </c>
      <c r="BX143" s="137"/>
      <c r="BY143" s="137"/>
      <c r="BZ143" s="137"/>
      <c r="CA143" s="137"/>
    </row>
    <row r="144" ht="15.75" customHeight="1">
      <c r="A144" s="99" t="str">
        <f t="shared" si="1385"/>
        <v>April</v>
      </c>
      <c r="B144" s="143" t="s">
        <v>71</v>
      </c>
      <c r="C144" s="122" t="s">
        <v>40</v>
      </c>
      <c r="D144" s="151"/>
      <c r="E144" s="152" t="str">
        <f t="shared" si="809"/>
        <v/>
      </c>
      <c r="F144" s="151"/>
      <c r="G144" s="151"/>
      <c r="H144" s="152" t="str">
        <f t="shared" si="810"/>
        <v/>
      </c>
      <c r="I144" s="153"/>
      <c r="J144" s="153"/>
      <c r="K144" s="152" t="str">
        <f t="shared" si="811"/>
        <v/>
      </c>
      <c r="L144" s="153"/>
      <c r="M144" s="153"/>
      <c r="N144" s="152" t="str">
        <f t="shared" si="812"/>
        <v/>
      </c>
      <c r="O144" s="153"/>
      <c r="P144" s="154">
        <f t="shared" si="1386"/>
        <v>0</v>
      </c>
      <c r="Q144" s="152" t="str">
        <f t="shared" si="813"/>
        <v/>
      </c>
      <c r="R144" s="154">
        <f t="shared" si="1387"/>
        <v>0</v>
      </c>
      <c r="S144" s="153"/>
      <c r="T144" s="152" t="str">
        <f t="shared" si="814"/>
        <v/>
      </c>
      <c r="U144" s="153"/>
      <c r="V144" s="153"/>
      <c r="W144" s="152" t="str">
        <f t="shared" si="815"/>
        <v/>
      </c>
      <c r="X144" s="153"/>
      <c r="Y144" s="153"/>
      <c r="Z144" s="152" t="str">
        <f t="shared" si="816"/>
        <v/>
      </c>
      <c r="AA144" s="153"/>
      <c r="AB144" s="153"/>
      <c r="AC144" s="152" t="str">
        <f t="shared" si="817"/>
        <v/>
      </c>
      <c r="AD144" s="153"/>
      <c r="AE144" s="154">
        <f t="shared" si="1388"/>
        <v>0</v>
      </c>
      <c r="AF144" s="152" t="str">
        <f t="shared" si="818"/>
        <v/>
      </c>
      <c r="AG144" s="154">
        <f t="shared" si="1389"/>
        <v>0</v>
      </c>
      <c r="AH144" s="153"/>
      <c r="AI144" s="152" t="str">
        <f t="shared" si="819"/>
        <v/>
      </c>
      <c r="AJ144" s="153"/>
      <c r="AK144" s="153"/>
      <c r="AL144" s="152" t="str">
        <f t="shared" si="820"/>
        <v/>
      </c>
      <c r="AM144" s="153"/>
      <c r="AN144" s="153"/>
      <c r="AO144" s="152" t="str">
        <f t="shared" si="821"/>
        <v/>
      </c>
      <c r="AP144" s="153"/>
      <c r="AQ144" s="154">
        <f t="shared" si="1390"/>
        <v>0</v>
      </c>
      <c r="AR144" s="152" t="str">
        <f t="shared" si="822"/>
        <v/>
      </c>
      <c r="AS144" s="154">
        <f t="shared" si="1391"/>
        <v>0</v>
      </c>
      <c r="AT144" s="154" t="str">
        <f t="shared" si="1392"/>
        <v>-</v>
      </c>
      <c r="AU144" s="152" t="str">
        <f t="shared" si="823"/>
        <v/>
      </c>
      <c r="AV144" s="154" t="str">
        <f t="shared" si="1393"/>
        <v>-</v>
      </c>
      <c r="AW144" s="154" t="str">
        <f t="shared" si="1394"/>
        <v>-</v>
      </c>
      <c r="AX144" s="152" t="str">
        <f t="shared" si="824"/>
        <v/>
      </c>
      <c r="AY144" s="154" t="str">
        <f t="shared" ref="AY144:AZ144" si="1436">IF(SUM(X144,AJ144)=0,"-",SUM(X144,AJ144))</f>
        <v>-</v>
      </c>
      <c r="AZ144" s="154" t="str">
        <f t="shared" si="1436"/>
        <v>-</v>
      </c>
      <c r="BA144" s="152" t="str">
        <f t="shared" si="826"/>
        <v/>
      </c>
      <c r="BB144" s="154" t="str">
        <f t="shared" ref="BB144:BC144" si="1437">IF(SUM(AA144,AM144)=0,"-",SUM(AA144,AM144))</f>
        <v>-</v>
      </c>
      <c r="BC144" s="154" t="str">
        <f t="shared" si="1437"/>
        <v>-</v>
      </c>
      <c r="BD144" s="152" t="str">
        <f t="shared" si="828"/>
        <v/>
      </c>
      <c r="BE144" s="154" t="str">
        <f t="shared" ref="BE144:BF144" si="1438">IF(SUM(AD144,AP144)=0,"-",SUM(AD144,AP144))</f>
        <v>-</v>
      </c>
      <c r="BF144" s="154" t="str">
        <f t="shared" si="1438"/>
        <v>-</v>
      </c>
      <c r="BG144" s="152" t="str">
        <f t="shared" si="830"/>
        <v/>
      </c>
      <c r="BH144" s="154" t="str">
        <f t="shared" si="1398"/>
        <v>-</v>
      </c>
      <c r="BI144" s="154">
        <f t="shared" si="1399"/>
        <v>0</v>
      </c>
      <c r="BJ144" s="152" t="str">
        <f t="shared" si="831"/>
        <v/>
      </c>
      <c r="BK144" s="154">
        <f t="shared" si="1400"/>
        <v>0</v>
      </c>
      <c r="BL144" s="154">
        <f t="shared" si="1401"/>
        <v>0</v>
      </c>
      <c r="BM144" s="152" t="str">
        <f t="shared" si="832"/>
        <v/>
      </c>
      <c r="BN144" s="154">
        <f t="shared" ref="BN144:BO144" si="1439">SUM(AJ144,X144,I144)</f>
        <v>0</v>
      </c>
      <c r="BO144" s="154">
        <f t="shared" si="1439"/>
        <v>0</v>
      </c>
      <c r="BP144" s="152" t="str">
        <f t="shared" si="834"/>
        <v/>
      </c>
      <c r="BQ144" s="154">
        <f t="shared" ref="BQ144:BR144" si="1440">SUM(AM144,AA144,L144)</f>
        <v>0</v>
      </c>
      <c r="BR144" s="154">
        <f t="shared" si="1440"/>
        <v>0</v>
      </c>
      <c r="BS144" s="152" t="str">
        <f t="shared" si="836"/>
        <v/>
      </c>
      <c r="BT144" s="154">
        <f t="shared" ref="BT144:BU144" si="1441">SUM(AP144,AD144,O144)</f>
        <v>0</v>
      </c>
      <c r="BU144" s="154">
        <f t="shared" si="1441"/>
        <v>0</v>
      </c>
      <c r="BV144" s="152" t="str">
        <f t="shared" si="838"/>
        <v/>
      </c>
      <c r="BW144" s="154">
        <f t="shared" si="1405"/>
        <v>0</v>
      </c>
      <c r="BX144" s="137"/>
      <c r="BY144" s="137"/>
      <c r="BZ144" s="137"/>
      <c r="CA144" s="137"/>
    </row>
    <row r="145" ht="15.75" customHeight="1">
      <c r="A145" s="99" t="str">
        <f t="shared" si="1385"/>
        <v>May</v>
      </c>
      <c r="B145" s="143" t="s">
        <v>71</v>
      </c>
      <c r="C145" s="122" t="s">
        <v>41</v>
      </c>
      <c r="D145" s="151"/>
      <c r="E145" s="152" t="str">
        <f t="shared" si="809"/>
        <v/>
      </c>
      <c r="F145" s="151"/>
      <c r="G145" s="151"/>
      <c r="H145" s="152" t="str">
        <f t="shared" si="810"/>
        <v/>
      </c>
      <c r="I145" s="153"/>
      <c r="J145" s="153"/>
      <c r="K145" s="152" t="str">
        <f t="shared" si="811"/>
        <v/>
      </c>
      <c r="L145" s="153"/>
      <c r="M145" s="153"/>
      <c r="N145" s="152" t="str">
        <f t="shared" si="812"/>
        <v/>
      </c>
      <c r="O145" s="153"/>
      <c r="P145" s="154">
        <f t="shared" si="1386"/>
        <v>0</v>
      </c>
      <c r="Q145" s="152" t="str">
        <f t="shared" si="813"/>
        <v/>
      </c>
      <c r="R145" s="154">
        <f t="shared" si="1387"/>
        <v>0</v>
      </c>
      <c r="S145" s="153"/>
      <c r="T145" s="152" t="str">
        <f t="shared" si="814"/>
        <v/>
      </c>
      <c r="U145" s="153"/>
      <c r="V145" s="153"/>
      <c r="W145" s="152" t="str">
        <f t="shared" si="815"/>
        <v/>
      </c>
      <c r="X145" s="153"/>
      <c r="Y145" s="153"/>
      <c r="Z145" s="152" t="str">
        <f t="shared" si="816"/>
        <v/>
      </c>
      <c r="AA145" s="153"/>
      <c r="AB145" s="153"/>
      <c r="AC145" s="152" t="str">
        <f t="shared" si="817"/>
        <v/>
      </c>
      <c r="AD145" s="153"/>
      <c r="AE145" s="154">
        <f t="shared" si="1388"/>
        <v>0</v>
      </c>
      <c r="AF145" s="152" t="str">
        <f t="shared" si="818"/>
        <v/>
      </c>
      <c r="AG145" s="154">
        <f t="shared" si="1389"/>
        <v>0</v>
      </c>
      <c r="AH145" s="153"/>
      <c r="AI145" s="152" t="str">
        <f t="shared" si="819"/>
        <v/>
      </c>
      <c r="AJ145" s="153"/>
      <c r="AK145" s="153"/>
      <c r="AL145" s="152" t="str">
        <f t="shared" si="820"/>
        <v/>
      </c>
      <c r="AM145" s="153"/>
      <c r="AN145" s="153"/>
      <c r="AO145" s="152" t="str">
        <f t="shared" si="821"/>
        <v/>
      </c>
      <c r="AP145" s="153"/>
      <c r="AQ145" s="154">
        <f t="shared" si="1390"/>
        <v>0</v>
      </c>
      <c r="AR145" s="152" t="str">
        <f t="shared" si="822"/>
        <v/>
      </c>
      <c r="AS145" s="154">
        <f t="shared" si="1391"/>
        <v>0</v>
      </c>
      <c r="AT145" s="154" t="str">
        <f t="shared" si="1392"/>
        <v>-</v>
      </c>
      <c r="AU145" s="152" t="str">
        <f t="shared" si="823"/>
        <v/>
      </c>
      <c r="AV145" s="154" t="str">
        <f t="shared" si="1393"/>
        <v>-</v>
      </c>
      <c r="AW145" s="154" t="str">
        <f t="shared" si="1394"/>
        <v>-</v>
      </c>
      <c r="AX145" s="152" t="str">
        <f t="shared" si="824"/>
        <v/>
      </c>
      <c r="AY145" s="154" t="str">
        <f t="shared" ref="AY145:AZ145" si="1442">IF(SUM(X145,AJ145)=0,"-",SUM(X145,AJ145))</f>
        <v>-</v>
      </c>
      <c r="AZ145" s="154" t="str">
        <f t="shared" si="1442"/>
        <v>-</v>
      </c>
      <c r="BA145" s="152" t="str">
        <f t="shared" si="826"/>
        <v/>
      </c>
      <c r="BB145" s="154" t="str">
        <f t="shared" ref="BB145:BC145" si="1443">IF(SUM(AA145,AM145)=0,"-",SUM(AA145,AM145))</f>
        <v>-</v>
      </c>
      <c r="BC145" s="154" t="str">
        <f t="shared" si="1443"/>
        <v>-</v>
      </c>
      <c r="BD145" s="152" t="str">
        <f t="shared" si="828"/>
        <v/>
      </c>
      <c r="BE145" s="154" t="str">
        <f t="shared" ref="BE145:BF145" si="1444">IF(SUM(AD145,AP145)=0,"-",SUM(AD145,AP145))</f>
        <v>-</v>
      </c>
      <c r="BF145" s="154" t="str">
        <f t="shared" si="1444"/>
        <v>-</v>
      </c>
      <c r="BG145" s="152" t="str">
        <f t="shared" si="830"/>
        <v/>
      </c>
      <c r="BH145" s="154" t="str">
        <f t="shared" si="1398"/>
        <v>-</v>
      </c>
      <c r="BI145" s="154">
        <f t="shared" si="1399"/>
        <v>0</v>
      </c>
      <c r="BJ145" s="152" t="str">
        <f t="shared" si="831"/>
        <v/>
      </c>
      <c r="BK145" s="154">
        <f t="shared" si="1400"/>
        <v>0</v>
      </c>
      <c r="BL145" s="154">
        <f t="shared" si="1401"/>
        <v>0</v>
      </c>
      <c r="BM145" s="152" t="str">
        <f t="shared" si="832"/>
        <v/>
      </c>
      <c r="BN145" s="154">
        <f t="shared" ref="BN145:BO145" si="1445">SUM(AJ145,X145,I145)</f>
        <v>0</v>
      </c>
      <c r="BO145" s="154">
        <f t="shared" si="1445"/>
        <v>0</v>
      </c>
      <c r="BP145" s="152" t="str">
        <f t="shared" si="834"/>
        <v/>
      </c>
      <c r="BQ145" s="154">
        <f t="shared" ref="BQ145:BR145" si="1446">SUM(AM145,AA145,L145)</f>
        <v>0</v>
      </c>
      <c r="BR145" s="154">
        <f t="shared" si="1446"/>
        <v>0</v>
      </c>
      <c r="BS145" s="152" t="str">
        <f t="shared" si="836"/>
        <v/>
      </c>
      <c r="BT145" s="154">
        <f t="shared" ref="BT145:BU145" si="1447">SUM(AP145,AD145,O145)</f>
        <v>0</v>
      </c>
      <c r="BU145" s="154">
        <f t="shared" si="1447"/>
        <v>0</v>
      </c>
      <c r="BV145" s="152" t="str">
        <f t="shared" si="838"/>
        <v/>
      </c>
      <c r="BW145" s="154">
        <f t="shared" si="1405"/>
        <v>0</v>
      </c>
      <c r="BX145" s="137"/>
      <c r="BY145" s="137"/>
      <c r="BZ145" s="137"/>
      <c r="CA145" s="137"/>
    </row>
    <row r="146" ht="15.75" customHeight="1">
      <c r="A146" s="99" t="str">
        <f t="shared" si="1385"/>
        <v>May</v>
      </c>
      <c r="B146" s="143" t="s">
        <v>71</v>
      </c>
      <c r="C146" s="122" t="s">
        <v>42</v>
      </c>
      <c r="D146" s="151"/>
      <c r="E146" s="152" t="str">
        <f t="shared" si="809"/>
        <v/>
      </c>
      <c r="F146" s="151"/>
      <c r="G146" s="151">
        <v>92.0</v>
      </c>
      <c r="H146" s="152">
        <f t="shared" si="810"/>
        <v>3.8</v>
      </c>
      <c r="I146" s="153">
        <v>349.6</v>
      </c>
      <c r="J146" s="153">
        <v>246.0</v>
      </c>
      <c r="K146" s="152">
        <f t="shared" si="811"/>
        <v>3.7</v>
      </c>
      <c r="L146" s="153">
        <v>910.2</v>
      </c>
      <c r="M146" s="153"/>
      <c r="N146" s="152" t="str">
        <f t="shared" si="812"/>
        <v/>
      </c>
      <c r="O146" s="153"/>
      <c r="P146" s="154">
        <f t="shared" si="1386"/>
        <v>338</v>
      </c>
      <c r="Q146" s="152">
        <f t="shared" si="813"/>
        <v>3.727218935</v>
      </c>
      <c r="R146" s="154">
        <f t="shared" si="1387"/>
        <v>1259.8</v>
      </c>
      <c r="S146" s="153"/>
      <c r="T146" s="152" t="str">
        <f t="shared" si="814"/>
        <v/>
      </c>
      <c r="U146" s="153"/>
      <c r="V146" s="153">
        <v>8.0</v>
      </c>
      <c r="W146" s="152">
        <f t="shared" si="815"/>
        <v>3.6</v>
      </c>
      <c r="X146" s="153">
        <v>28.8</v>
      </c>
      <c r="Y146" s="153">
        <v>31.0</v>
      </c>
      <c r="Z146" s="152">
        <f t="shared" si="816"/>
        <v>3.6</v>
      </c>
      <c r="AA146" s="153">
        <v>111.6</v>
      </c>
      <c r="AB146" s="153"/>
      <c r="AC146" s="152" t="str">
        <f t="shared" si="817"/>
        <v/>
      </c>
      <c r="AD146" s="153"/>
      <c r="AE146" s="154">
        <f t="shared" si="1388"/>
        <v>39</v>
      </c>
      <c r="AF146" s="152">
        <f t="shared" si="818"/>
        <v>3.6</v>
      </c>
      <c r="AG146" s="154">
        <f t="shared" si="1389"/>
        <v>140.4</v>
      </c>
      <c r="AH146" s="153"/>
      <c r="AI146" s="152" t="str">
        <f t="shared" si="819"/>
        <v/>
      </c>
      <c r="AJ146" s="153"/>
      <c r="AK146" s="153"/>
      <c r="AL146" s="152" t="str">
        <f t="shared" si="820"/>
        <v/>
      </c>
      <c r="AM146" s="153"/>
      <c r="AN146" s="153"/>
      <c r="AO146" s="152" t="str">
        <f t="shared" si="821"/>
        <v/>
      </c>
      <c r="AP146" s="153"/>
      <c r="AQ146" s="154">
        <f t="shared" si="1390"/>
        <v>0</v>
      </c>
      <c r="AR146" s="152" t="str">
        <f t="shared" si="822"/>
        <v/>
      </c>
      <c r="AS146" s="154">
        <f t="shared" si="1391"/>
        <v>0</v>
      </c>
      <c r="AT146" s="154" t="str">
        <f t="shared" si="1392"/>
        <v>-</v>
      </c>
      <c r="AU146" s="152" t="str">
        <f t="shared" si="823"/>
        <v/>
      </c>
      <c r="AV146" s="154" t="str">
        <f t="shared" si="1393"/>
        <v>-</v>
      </c>
      <c r="AW146" s="154">
        <f t="shared" si="1394"/>
        <v>8</v>
      </c>
      <c r="AX146" s="152">
        <f t="shared" si="824"/>
        <v>3.6</v>
      </c>
      <c r="AY146" s="154">
        <f t="shared" ref="AY146:AZ146" si="1448">IF(SUM(X146,AJ146)=0,"-",SUM(X146,AJ146))</f>
        <v>28.8</v>
      </c>
      <c r="AZ146" s="154">
        <f t="shared" si="1448"/>
        <v>31</v>
      </c>
      <c r="BA146" s="152">
        <f t="shared" si="826"/>
        <v>3.6</v>
      </c>
      <c r="BB146" s="154">
        <f t="shared" ref="BB146:BC146" si="1449">IF(SUM(AA146,AM146)=0,"-",SUM(AA146,AM146))</f>
        <v>111.6</v>
      </c>
      <c r="BC146" s="154" t="str">
        <f t="shared" si="1449"/>
        <v>-</v>
      </c>
      <c r="BD146" s="152" t="str">
        <f t="shared" si="828"/>
        <v/>
      </c>
      <c r="BE146" s="154" t="str">
        <f t="shared" ref="BE146:BF146" si="1450">IF(SUM(AD146,AP146)=0,"-",SUM(AD146,AP146))</f>
        <v>-</v>
      </c>
      <c r="BF146" s="154">
        <f t="shared" si="1450"/>
        <v>39</v>
      </c>
      <c r="BG146" s="152">
        <f t="shared" si="830"/>
        <v>3.6</v>
      </c>
      <c r="BH146" s="154">
        <f t="shared" si="1398"/>
        <v>140.4</v>
      </c>
      <c r="BI146" s="154">
        <f t="shared" si="1399"/>
        <v>0</v>
      </c>
      <c r="BJ146" s="152" t="str">
        <f t="shared" si="831"/>
        <v/>
      </c>
      <c r="BK146" s="154">
        <f t="shared" si="1400"/>
        <v>0</v>
      </c>
      <c r="BL146" s="154">
        <f t="shared" si="1401"/>
        <v>100</v>
      </c>
      <c r="BM146" s="152">
        <f t="shared" si="832"/>
        <v>3.784</v>
      </c>
      <c r="BN146" s="154">
        <f t="shared" ref="BN146:BO146" si="1451">SUM(AJ146,X146,I146)</f>
        <v>378.4</v>
      </c>
      <c r="BO146" s="154">
        <f t="shared" si="1451"/>
        <v>277</v>
      </c>
      <c r="BP146" s="152">
        <f t="shared" si="834"/>
        <v>3.688808664</v>
      </c>
      <c r="BQ146" s="154">
        <f t="shared" ref="BQ146:BR146" si="1452">SUM(AM146,AA146,L146)</f>
        <v>1021.8</v>
      </c>
      <c r="BR146" s="154">
        <f t="shared" si="1452"/>
        <v>0</v>
      </c>
      <c r="BS146" s="152" t="str">
        <f t="shared" si="836"/>
        <v/>
      </c>
      <c r="BT146" s="154">
        <f t="shared" ref="BT146:BU146" si="1453">SUM(AP146,AD146,O146)</f>
        <v>0</v>
      </c>
      <c r="BU146" s="154">
        <f t="shared" si="1453"/>
        <v>377</v>
      </c>
      <c r="BV146" s="152">
        <f t="shared" si="838"/>
        <v>3.714058355</v>
      </c>
      <c r="BW146" s="154">
        <f t="shared" si="1405"/>
        <v>1400.2</v>
      </c>
      <c r="BX146" s="137"/>
      <c r="BY146" s="137"/>
      <c r="BZ146" s="137"/>
      <c r="CA146" s="137"/>
    </row>
    <row r="147" ht="15.75" customHeight="1">
      <c r="A147" s="99" t="str">
        <f t="shared" si="1385"/>
        <v>June</v>
      </c>
      <c r="B147" s="143" t="s">
        <v>71</v>
      </c>
      <c r="C147" s="122" t="s">
        <v>43</v>
      </c>
      <c r="D147" s="151"/>
      <c r="E147" s="152" t="str">
        <f t="shared" si="809"/>
        <v/>
      </c>
      <c r="F147" s="151"/>
      <c r="G147" s="151"/>
      <c r="H147" s="152" t="str">
        <f t="shared" si="810"/>
        <v/>
      </c>
      <c r="I147" s="153"/>
      <c r="J147" s="153"/>
      <c r="K147" s="152" t="str">
        <f t="shared" si="811"/>
        <v/>
      </c>
      <c r="L147" s="153"/>
      <c r="M147" s="153"/>
      <c r="N147" s="152" t="str">
        <f t="shared" si="812"/>
        <v/>
      </c>
      <c r="O147" s="153"/>
      <c r="P147" s="154">
        <f t="shared" si="1386"/>
        <v>0</v>
      </c>
      <c r="Q147" s="152" t="str">
        <f t="shared" si="813"/>
        <v/>
      </c>
      <c r="R147" s="154">
        <f t="shared" si="1387"/>
        <v>0</v>
      </c>
      <c r="S147" s="153"/>
      <c r="T147" s="152" t="str">
        <f t="shared" si="814"/>
        <v/>
      </c>
      <c r="U147" s="153"/>
      <c r="V147" s="153"/>
      <c r="W147" s="152" t="str">
        <f t="shared" si="815"/>
        <v/>
      </c>
      <c r="X147" s="153"/>
      <c r="Y147" s="153"/>
      <c r="Z147" s="152" t="str">
        <f t="shared" si="816"/>
        <v/>
      </c>
      <c r="AA147" s="153"/>
      <c r="AB147" s="153"/>
      <c r="AC147" s="152" t="str">
        <f t="shared" si="817"/>
        <v/>
      </c>
      <c r="AD147" s="153"/>
      <c r="AE147" s="154">
        <f t="shared" si="1388"/>
        <v>0</v>
      </c>
      <c r="AF147" s="152" t="str">
        <f t="shared" si="818"/>
        <v/>
      </c>
      <c r="AG147" s="154">
        <f t="shared" si="1389"/>
        <v>0</v>
      </c>
      <c r="AH147" s="153"/>
      <c r="AI147" s="152" t="str">
        <f t="shared" si="819"/>
        <v/>
      </c>
      <c r="AJ147" s="153"/>
      <c r="AK147" s="153"/>
      <c r="AL147" s="152" t="str">
        <f t="shared" si="820"/>
        <v/>
      </c>
      <c r="AM147" s="153"/>
      <c r="AN147" s="153"/>
      <c r="AO147" s="152" t="str">
        <f t="shared" si="821"/>
        <v/>
      </c>
      <c r="AP147" s="153"/>
      <c r="AQ147" s="154">
        <f t="shared" si="1390"/>
        <v>0</v>
      </c>
      <c r="AR147" s="152" t="str">
        <f t="shared" si="822"/>
        <v/>
      </c>
      <c r="AS147" s="154">
        <f t="shared" si="1391"/>
        <v>0</v>
      </c>
      <c r="AT147" s="154" t="str">
        <f t="shared" si="1392"/>
        <v>-</v>
      </c>
      <c r="AU147" s="152" t="str">
        <f t="shared" si="823"/>
        <v/>
      </c>
      <c r="AV147" s="154" t="str">
        <f t="shared" si="1393"/>
        <v>-</v>
      </c>
      <c r="AW147" s="154" t="str">
        <f t="shared" si="1394"/>
        <v>-</v>
      </c>
      <c r="AX147" s="152" t="str">
        <f t="shared" si="824"/>
        <v/>
      </c>
      <c r="AY147" s="154" t="str">
        <f t="shared" ref="AY147:AZ147" si="1454">IF(SUM(X147,AJ147)=0,"-",SUM(X147,AJ147))</f>
        <v>-</v>
      </c>
      <c r="AZ147" s="154" t="str">
        <f t="shared" si="1454"/>
        <v>-</v>
      </c>
      <c r="BA147" s="152" t="str">
        <f t="shared" si="826"/>
        <v/>
      </c>
      <c r="BB147" s="154" t="str">
        <f t="shared" ref="BB147:BC147" si="1455">IF(SUM(AA147,AM147)=0,"-",SUM(AA147,AM147))</f>
        <v>-</v>
      </c>
      <c r="BC147" s="154" t="str">
        <f t="shared" si="1455"/>
        <v>-</v>
      </c>
      <c r="BD147" s="152" t="str">
        <f t="shared" si="828"/>
        <v/>
      </c>
      <c r="BE147" s="154" t="str">
        <f t="shared" ref="BE147:BF147" si="1456">IF(SUM(AD147,AP147)=0,"-",SUM(AD147,AP147))</f>
        <v>-</v>
      </c>
      <c r="BF147" s="154" t="str">
        <f t="shared" si="1456"/>
        <v>-</v>
      </c>
      <c r="BG147" s="152" t="str">
        <f t="shared" si="830"/>
        <v/>
      </c>
      <c r="BH147" s="154" t="str">
        <f t="shared" si="1398"/>
        <v>-</v>
      </c>
      <c r="BI147" s="154">
        <f t="shared" si="1399"/>
        <v>0</v>
      </c>
      <c r="BJ147" s="152" t="str">
        <f t="shared" si="831"/>
        <v/>
      </c>
      <c r="BK147" s="154">
        <f t="shared" si="1400"/>
        <v>0</v>
      </c>
      <c r="BL147" s="154">
        <f t="shared" si="1401"/>
        <v>0</v>
      </c>
      <c r="BM147" s="152" t="str">
        <f t="shared" si="832"/>
        <v/>
      </c>
      <c r="BN147" s="154">
        <f t="shared" ref="BN147:BO147" si="1457">SUM(AJ147,X147,I147)</f>
        <v>0</v>
      </c>
      <c r="BO147" s="154">
        <f t="shared" si="1457"/>
        <v>0</v>
      </c>
      <c r="BP147" s="152" t="str">
        <f t="shared" si="834"/>
        <v/>
      </c>
      <c r="BQ147" s="154">
        <f t="shared" ref="BQ147:BR147" si="1458">SUM(AM147,AA147,L147)</f>
        <v>0</v>
      </c>
      <c r="BR147" s="154">
        <f t="shared" si="1458"/>
        <v>0</v>
      </c>
      <c r="BS147" s="152" t="str">
        <f t="shared" si="836"/>
        <v/>
      </c>
      <c r="BT147" s="154">
        <f t="shared" ref="BT147:BU147" si="1459">SUM(AP147,AD147,O147)</f>
        <v>0</v>
      </c>
      <c r="BU147" s="154">
        <f t="shared" si="1459"/>
        <v>0</v>
      </c>
      <c r="BV147" s="152" t="str">
        <f t="shared" si="838"/>
        <v/>
      </c>
      <c r="BW147" s="154">
        <f t="shared" si="1405"/>
        <v>0</v>
      </c>
      <c r="BX147" s="137"/>
      <c r="BY147" s="137"/>
      <c r="BZ147" s="137"/>
      <c r="CA147" s="137"/>
    </row>
    <row r="148" ht="15.75" customHeight="1">
      <c r="A148" s="99" t="str">
        <f t="shared" si="1385"/>
        <v>June</v>
      </c>
      <c r="B148" s="143" t="s">
        <v>71</v>
      </c>
      <c r="C148" s="122" t="s">
        <v>44</v>
      </c>
      <c r="D148" s="151"/>
      <c r="E148" s="152" t="str">
        <f t="shared" si="809"/>
        <v/>
      </c>
      <c r="F148" s="151"/>
      <c r="G148" s="151"/>
      <c r="H148" s="152" t="str">
        <f t="shared" si="810"/>
        <v/>
      </c>
      <c r="I148" s="153"/>
      <c r="J148" s="153"/>
      <c r="K148" s="152" t="str">
        <f t="shared" si="811"/>
        <v/>
      </c>
      <c r="L148" s="153"/>
      <c r="M148" s="153"/>
      <c r="N148" s="152" t="str">
        <f t="shared" si="812"/>
        <v/>
      </c>
      <c r="O148" s="153"/>
      <c r="P148" s="154">
        <f t="shared" si="1386"/>
        <v>0</v>
      </c>
      <c r="Q148" s="152" t="str">
        <f t="shared" si="813"/>
        <v/>
      </c>
      <c r="R148" s="154">
        <f t="shared" si="1387"/>
        <v>0</v>
      </c>
      <c r="S148" s="153"/>
      <c r="T148" s="152" t="str">
        <f t="shared" si="814"/>
        <v/>
      </c>
      <c r="U148" s="153"/>
      <c r="V148" s="153"/>
      <c r="W148" s="152" t="str">
        <f t="shared" si="815"/>
        <v/>
      </c>
      <c r="X148" s="153"/>
      <c r="Y148" s="153"/>
      <c r="Z148" s="152" t="str">
        <f t="shared" si="816"/>
        <v/>
      </c>
      <c r="AA148" s="153"/>
      <c r="AB148" s="153"/>
      <c r="AC148" s="152" t="str">
        <f t="shared" si="817"/>
        <v/>
      </c>
      <c r="AD148" s="153"/>
      <c r="AE148" s="154">
        <f t="shared" si="1388"/>
        <v>0</v>
      </c>
      <c r="AF148" s="152" t="str">
        <f t="shared" si="818"/>
        <v/>
      </c>
      <c r="AG148" s="154">
        <f t="shared" si="1389"/>
        <v>0</v>
      </c>
      <c r="AH148" s="153"/>
      <c r="AI148" s="152" t="str">
        <f t="shared" si="819"/>
        <v/>
      </c>
      <c r="AJ148" s="153"/>
      <c r="AK148" s="153"/>
      <c r="AL148" s="152" t="str">
        <f t="shared" si="820"/>
        <v/>
      </c>
      <c r="AM148" s="153"/>
      <c r="AN148" s="153"/>
      <c r="AO148" s="152" t="str">
        <f t="shared" si="821"/>
        <v/>
      </c>
      <c r="AP148" s="153"/>
      <c r="AQ148" s="154">
        <f t="shared" si="1390"/>
        <v>0</v>
      </c>
      <c r="AR148" s="152" t="str">
        <f t="shared" si="822"/>
        <v/>
      </c>
      <c r="AS148" s="154">
        <f t="shared" si="1391"/>
        <v>0</v>
      </c>
      <c r="AT148" s="154" t="str">
        <f t="shared" si="1392"/>
        <v>-</v>
      </c>
      <c r="AU148" s="152" t="str">
        <f t="shared" si="823"/>
        <v/>
      </c>
      <c r="AV148" s="154" t="str">
        <f t="shared" si="1393"/>
        <v>-</v>
      </c>
      <c r="AW148" s="154" t="str">
        <f t="shared" si="1394"/>
        <v>-</v>
      </c>
      <c r="AX148" s="152" t="str">
        <f t="shared" si="824"/>
        <v/>
      </c>
      <c r="AY148" s="154" t="str">
        <f t="shared" ref="AY148:AZ148" si="1460">IF(SUM(X148,AJ148)=0,"-",SUM(X148,AJ148))</f>
        <v>-</v>
      </c>
      <c r="AZ148" s="154" t="str">
        <f t="shared" si="1460"/>
        <v>-</v>
      </c>
      <c r="BA148" s="152" t="str">
        <f t="shared" si="826"/>
        <v/>
      </c>
      <c r="BB148" s="154" t="str">
        <f t="shared" ref="BB148:BC148" si="1461">IF(SUM(AA148,AM148)=0,"-",SUM(AA148,AM148))</f>
        <v>-</v>
      </c>
      <c r="BC148" s="154" t="str">
        <f t="shared" si="1461"/>
        <v>-</v>
      </c>
      <c r="BD148" s="152" t="str">
        <f t="shared" si="828"/>
        <v/>
      </c>
      <c r="BE148" s="154" t="str">
        <f t="shared" ref="BE148:BF148" si="1462">IF(SUM(AD148,AP148)=0,"-",SUM(AD148,AP148))</f>
        <v>-</v>
      </c>
      <c r="BF148" s="154" t="str">
        <f t="shared" si="1462"/>
        <v>-</v>
      </c>
      <c r="BG148" s="152" t="str">
        <f t="shared" si="830"/>
        <v/>
      </c>
      <c r="BH148" s="154" t="str">
        <f t="shared" si="1398"/>
        <v>-</v>
      </c>
      <c r="BI148" s="154">
        <f t="shared" si="1399"/>
        <v>0</v>
      </c>
      <c r="BJ148" s="152" t="str">
        <f t="shared" si="831"/>
        <v/>
      </c>
      <c r="BK148" s="154">
        <f t="shared" si="1400"/>
        <v>0</v>
      </c>
      <c r="BL148" s="154">
        <f t="shared" si="1401"/>
        <v>0</v>
      </c>
      <c r="BM148" s="152" t="str">
        <f t="shared" si="832"/>
        <v/>
      </c>
      <c r="BN148" s="154">
        <f t="shared" ref="BN148:BO148" si="1463">SUM(AJ148,X148,I148)</f>
        <v>0</v>
      </c>
      <c r="BO148" s="154">
        <f t="shared" si="1463"/>
        <v>0</v>
      </c>
      <c r="BP148" s="152" t="str">
        <f t="shared" si="834"/>
        <v/>
      </c>
      <c r="BQ148" s="154">
        <f t="shared" ref="BQ148:BR148" si="1464">SUM(AM148,AA148,L148)</f>
        <v>0</v>
      </c>
      <c r="BR148" s="154">
        <f t="shared" si="1464"/>
        <v>0</v>
      </c>
      <c r="BS148" s="152" t="str">
        <f t="shared" si="836"/>
        <v/>
      </c>
      <c r="BT148" s="154">
        <f t="shared" ref="BT148:BU148" si="1465">SUM(AP148,AD148,O148)</f>
        <v>0</v>
      </c>
      <c r="BU148" s="154">
        <f t="shared" si="1465"/>
        <v>0</v>
      </c>
      <c r="BV148" s="152" t="str">
        <f t="shared" si="838"/>
        <v/>
      </c>
      <c r="BW148" s="154">
        <f t="shared" si="1405"/>
        <v>0</v>
      </c>
      <c r="BX148" s="137"/>
      <c r="BY148" s="137"/>
      <c r="BZ148" s="137"/>
      <c r="CA148" s="137"/>
    </row>
    <row r="149" ht="15.75" customHeight="1">
      <c r="A149" s="99" t="str">
        <f t="shared" si="1385"/>
        <v>July</v>
      </c>
      <c r="B149" s="143" t="s">
        <v>71</v>
      </c>
      <c r="C149" s="122" t="s">
        <v>45</v>
      </c>
      <c r="D149" s="151"/>
      <c r="E149" s="152" t="str">
        <f t="shared" si="809"/>
        <v/>
      </c>
      <c r="F149" s="151"/>
      <c r="G149" s="151"/>
      <c r="H149" s="152" t="str">
        <f t="shared" si="810"/>
        <v/>
      </c>
      <c r="I149" s="153"/>
      <c r="J149" s="153"/>
      <c r="K149" s="152" t="str">
        <f t="shared" si="811"/>
        <v/>
      </c>
      <c r="L149" s="153"/>
      <c r="M149" s="153"/>
      <c r="N149" s="152" t="str">
        <f t="shared" si="812"/>
        <v/>
      </c>
      <c r="O149" s="153"/>
      <c r="P149" s="154">
        <f t="shared" si="1386"/>
        <v>0</v>
      </c>
      <c r="Q149" s="152" t="str">
        <f t="shared" si="813"/>
        <v/>
      </c>
      <c r="R149" s="154">
        <f t="shared" si="1387"/>
        <v>0</v>
      </c>
      <c r="S149" s="153"/>
      <c r="T149" s="152" t="str">
        <f t="shared" si="814"/>
        <v/>
      </c>
      <c r="U149" s="153"/>
      <c r="V149" s="153"/>
      <c r="W149" s="152" t="str">
        <f t="shared" si="815"/>
        <v/>
      </c>
      <c r="X149" s="153"/>
      <c r="Y149" s="153"/>
      <c r="Z149" s="152" t="str">
        <f t="shared" si="816"/>
        <v/>
      </c>
      <c r="AA149" s="153"/>
      <c r="AB149" s="153"/>
      <c r="AC149" s="152" t="str">
        <f t="shared" si="817"/>
        <v/>
      </c>
      <c r="AD149" s="153"/>
      <c r="AE149" s="154">
        <f t="shared" si="1388"/>
        <v>0</v>
      </c>
      <c r="AF149" s="152" t="str">
        <f t="shared" si="818"/>
        <v/>
      </c>
      <c r="AG149" s="154">
        <f t="shared" si="1389"/>
        <v>0</v>
      </c>
      <c r="AH149" s="153"/>
      <c r="AI149" s="152" t="str">
        <f t="shared" si="819"/>
        <v/>
      </c>
      <c r="AJ149" s="153"/>
      <c r="AK149" s="153"/>
      <c r="AL149" s="152" t="str">
        <f t="shared" si="820"/>
        <v/>
      </c>
      <c r="AM149" s="153"/>
      <c r="AN149" s="153"/>
      <c r="AO149" s="152" t="str">
        <f t="shared" si="821"/>
        <v/>
      </c>
      <c r="AP149" s="153"/>
      <c r="AQ149" s="154">
        <f t="shared" si="1390"/>
        <v>0</v>
      </c>
      <c r="AR149" s="152" t="str">
        <f t="shared" si="822"/>
        <v/>
      </c>
      <c r="AS149" s="154">
        <f t="shared" si="1391"/>
        <v>0</v>
      </c>
      <c r="AT149" s="154" t="str">
        <f t="shared" si="1392"/>
        <v>-</v>
      </c>
      <c r="AU149" s="152" t="str">
        <f t="shared" si="823"/>
        <v/>
      </c>
      <c r="AV149" s="154" t="str">
        <f t="shared" si="1393"/>
        <v>-</v>
      </c>
      <c r="AW149" s="154" t="str">
        <f t="shared" si="1394"/>
        <v>-</v>
      </c>
      <c r="AX149" s="152" t="str">
        <f t="shared" si="824"/>
        <v/>
      </c>
      <c r="AY149" s="154" t="str">
        <f t="shared" ref="AY149:AZ149" si="1466">IF(SUM(X149,AJ149)=0,"-",SUM(X149,AJ149))</f>
        <v>-</v>
      </c>
      <c r="AZ149" s="154" t="str">
        <f t="shared" si="1466"/>
        <v>-</v>
      </c>
      <c r="BA149" s="152" t="str">
        <f t="shared" si="826"/>
        <v/>
      </c>
      <c r="BB149" s="154" t="str">
        <f t="shared" ref="BB149:BC149" si="1467">IF(SUM(AA149,AM149)=0,"-",SUM(AA149,AM149))</f>
        <v>-</v>
      </c>
      <c r="BC149" s="154" t="str">
        <f t="shared" si="1467"/>
        <v>-</v>
      </c>
      <c r="BD149" s="152" t="str">
        <f t="shared" si="828"/>
        <v/>
      </c>
      <c r="BE149" s="154" t="str">
        <f t="shared" ref="BE149:BF149" si="1468">IF(SUM(AD149,AP149)=0,"-",SUM(AD149,AP149))</f>
        <v>-</v>
      </c>
      <c r="BF149" s="154" t="str">
        <f t="shared" si="1468"/>
        <v>-</v>
      </c>
      <c r="BG149" s="152" t="str">
        <f t="shared" si="830"/>
        <v/>
      </c>
      <c r="BH149" s="154" t="str">
        <f t="shared" si="1398"/>
        <v>-</v>
      </c>
      <c r="BI149" s="154">
        <f t="shared" si="1399"/>
        <v>0</v>
      </c>
      <c r="BJ149" s="152" t="str">
        <f t="shared" si="831"/>
        <v/>
      </c>
      <c r="BK149" s="154">
        <f t="shared" si="1400"/>
        <v>0</v>
      </c>
      <c r="BL149" s="154">
        <f t="shared" si="1401"/>
        <v>0</v>
      </c>
      <c r="BM149" s="152" t="str">
        <f t="shared" si="832"/>
        <v/>
      </c>
      <c r="BN149" s="154">
        <f t="shared" ref="BN149:BO149" si="1469">SUM(AJ149,X149,I149)</f>
        <v>0</v>
      </c>
      <c r="BO149" s="154">
        <f t="shared" si="1469"/>
        <v>0</v>
      </c>
      <c r="BP149" s="152" t="str">
        <f t="shared" si="834"/>
        <v/>
      </c>
      <c r="BQ149" s="154">
        <f t="shared" ref="BQ149:BR149" si="1470">SUM(AM149,AA149,L149)</f>
        <v>0</v>
      </c>
      <c r="BR149" s="154">
        <f t="shared" si="1470"/>
        <v>0</v>
      </c>
      <c r="BS149" s="152" t="str">
        <f t="shared" si="836"/>
        <v/>
      </c>
      <c r="BT149" s="154">
        <f t="shared" ref="BT149:BU149" si="1471">SUM(AP149,AD149,O149)</f>
        <v>0</v>
      </c>
      <c r="BU149" s="154">
        <f t="shared" si="1471"/>
        <v>0</v>
      </c>
      <c r="BV149" s="152" t="str">
        <f t="shared" si="838"/>
        <v/>
      </c>
      <c r="BW149" s="154">
        <f t="shared" si="1405"/>
        <v>0</v>
      </c>
      <c r="BX149" s="137"/>
      <c r="BY149" s="137"/>
      <c r="BZ149" s="137"/>
      <c r="CA149" s="137"/>
    </row>
    <row r="150" ht="15.75" customHeight="1">
      <c r="A150" s="99" t="str">
        <f t="shared" si="1385"/>
        <v>July</v>
      </c>
      <c r="B150" s="143" t="s">
        <v>71</v>
      </c>
      <c r="C150" s="122" t="s">
        <v>46</v>
      </c>
      <c r="D150" s="151"/>
      <c r="E150" s="152" t="str">
        <f t="shared" si="809"/>
        <v/>
      </c>
      <c r="F150" s="151"/>
      <c r="G150" s="151"/>
      <c r="H150" s="152" t="str">
        <f t="shared" si="810"/>
        <v/>
      </c>
      <c r="I150" s="153"/>
      <c r="J150" s="153"/>
      <c r="K150" s="152" t="str">
        <f t="shared" si="811"/>
        <v/>
      </c>
      <c r="L150" s="153"/>
      <c r="M150" s="153"/>
      <c r="N150" s="152" t="str">
        <f t="shared" si="812"/>
        <v/>
      </c>
      <c r="O150" s="153"/>
      <c r="P150" s="154">
        <f t="shared" si="1386"/>
        <v>0</v>
      </c>
      <c r="Q150" s="152" t="str">
        <f t="shared" si="813"/>
        <v/>
      </c>
      <c r="R150" s="154">
        <f t="shared" si="1387"/>
        <v>0</v>
      </c>
      <c r="S150" s="153"/>
      <c r="T150" s="152" t="str">
        <f t="shared" si="814"/>
        <v/>
      </c>
      <c r="U150" s="153"/>
      <c r="V150" s="153"/>
      <c r="W150" s="152" t="str">
        <f t="shared" si="815"/>
        <v/>
      </c>
      <c r="X150" s="153"/>
      <c r="Y150" s="153"/>
      <c r="Z150" s="152" t="str">
        <f t="shared" si="816"/>
        <v/>
      </c>
      <c r="AA150" s="153"/>
      <c r="AB150" s="153"/>
      <c r="AC150" s="152" t="str">
        <f t="shared" si="817"/>
        <v/>
      </c>
      <c r="AD150" s="153"/>
      <c r="AE150" s="154">
        <f t="shared" si="1388"/>
        <v>0</v>
      </c>
      <c r="AF150" s="152" t="str">
        <f t="shared" si="818"/>
        <v/>
      </c>
      <c r="AG150" s="154">
        <f t="shared" si="1389"/>
        <v>0</v>
      </c>
      <c r="AH150" s="153"/>
      <c r="AI150" s="152" t="str">
        <f t="shared" si="819"/>
        <v/>
      </c>
      <c r="AJ150" s="153"/>
      <c r="AK150" s="153"/>
      <c r="AL150" s="152" t="str">
        <f t="shared" si="820"/>
        <v/>
      </c>
      <c r="AM150" s="153"/>
      <c r="AN150" s="153"/>
      <c r="AO150" s="152" t="str">
        <f t="shared" si="821"/>
        <v/>
      </c>
      <c r="AP150" s="153"/>
      <c r="AQ150" s="154">
        <f t="shared" si="1390"/>
        <v>0</v>
      </c>
      <c r="AR150" s="152" t="str">
        <f t="shared" si="822"/>
        <v/>
      </c>
      <c r="AS150" s="154">
        <f t="shared" si="1391"/>
        <v>0</v>
      </c>
      <c r="AT150" s="154" t="str">
        <f t="shared" si="1392"/>
        <v>-</v>
      </c>
      <c r="AU150" s="152" t="str">
        <f t="shared" si="823"/>
        <v/>
      </c>
      <c r="AV150" s="154" t="str">
        <f t="shared" si="1393"/>
        <v>-</v>
      </c>
      <c r="AW150" s="154" t="str">
        <f t="shared" si="1394"/>
        <v>-</v>
      </c>
      <c r="AX150" s="152" t="str">
        <f t="shared" si="824"/>
        <v/>
      </c>
      <c r="AY150" s="154" t="str">
        <f t="shared" ref="AY150:AZ150" si="1472">IF(SUM(X150,AJ150)=0,"-",SUM(X150,AJ150))</f>
        <v>-</v>
      </c>
      <c r="AZ150" s="154" t="str">
        <f t="shared" si="1472"/>
        <v>-</v>
      </c>
      <c r="BA150" s="152" t="str">
        <f t="shared" si="826"/>
        <v/>
      </c>
      <c r="BB150" s="154" t="str">
        <f t="shared" ref="BB150:BC150" si="1473">IF(SUM(AA150,AM150)=0,"-",SUM(AA150,AM150))</f>
        <v>-</v>
      </c>
      <c r="BC150" s="154" t="str">
        <f t="shared" si="1473"/>
        <v>-</v>
      </c>
      <c r="BD150" s="152" t="str">
        <f t="shared" si="828"/>
        <v/>
      </c>
      <c r="BE150" s="154" t="str">
        <f t="shared" ref="BE150:BF150" si="1474">IF(SUM(AD150,AP150)=0,"-",SUM(AD150,AP150))</f>
        <v>-</v>
      </c>
      <c r="BF150" s="154" t="str">
        <f t="shared" si="1474"/>
        <v>-</v>
      </c>
      <c r="BG150" s="152" t="str">
        <f t="shared" si="830"/>
        <v/>
      </c>
      <c r="BH150" s="154" t="str">
        <f t="shared" si="1398"/>
        <v>-</v>
      </c>
      <c r="BI150" s="154">
        <f t="shared" si="1399"/>
        <v>0</v>
      </c>
      <c r="BJ150" s="152" t="str">
        <f t="shared" si="831"/>
        <v/>
      </c>
      <c r="BK150" s="154">
        <f t="shared" si="1400"/>
        <v>0</v>
      </c>
      <c r="BL150" s="154">
        <f t="shared" si="1401"/>
        <v>0</v>
      </c>
      <c r="BM150" s="152" t="str">
        <f t="shared" si="832"/>
        <v/>
      </c>
      <c r="BN150" s="154">
        <f t="shared" ref="BN150:BO150" si="1475">SUM(AJ150,X150,I150)</f>
        <v>0</v>
      </c>
      <c r="BO150" s="154">
        <f t="shared" si="1475"/>
        <v>0</v>
      </c>
      <c r="BP150" s="152" t="str">
        <f t="shared" si="834"/>
        <v/>
      </c>
      <c r="BQ150" s="154">
        <f t="shared" ref="BQ150:BR150" si="1476">SUM(AM150,AA150,L150)</f>
        <v>0</v>
      </c>
      <c r="BR150" s="154">
        <f t="shared" si="1476"/>
        <v>0</v>
      </c>
      <c r="BS150" s="152" t="str">
        <f t="shared" si="836"/>
        <v/>
      </c>
      <c r="BT150" s="154">
        <f t="shared" ref="BT150:BU150" si="1477">SUM(AP150,AD150,O150)</f>
        <v>0</v>
      </c>
      <c r="BU150" s="154">
        <f t="shared" si="1477"/>
        <v>0</v>
      </c>
      <c r="BV150" s="152" t="str">
        <f t="shared" si="838"/>
        <v/>
      </c>
      <c r="BW150" s="154">
        <f t="shared" si="1405"/>
        <v>0</v>
      </c>
      <c r="BX150" s="137"/>
      <c r="BY150" s="137"/>
      <c r="BZ150" s="137"/>
      <c r="CA150" s="137"/>
    </row>
    <row r="151" ht="15.75" customHeight="1">
      <c r="A151" s="99" t="str">
        <f t="shared" si="1385"/>
        <v>August</v>
      </c>
      <c r="B151" s="143" t="s">
        <v>71</v>
      </c>
      <c r="C151" s="122" t="s">
        <v>47</v>
      </c>
      <c r="D151" s="151"/>
      <c r="E151" s="152" t="str">
        <f t="shared" si="809"/>
        <v/>
      </c>
      <c r="F151" s="151"/>
      <c r="G151" s="151"/>
      <c r="H151" s="152" t="str">
        <f t="shared" si="810"/>
        <v/>
      </c>
      <c r="I151" s="153"/>
      <c r="J151" s="153"/>
      <c r="K151" s="152" t="str">
        <f t="shared" si="811"/>
        <v/>
      </c>
      <c r="L151" s="153"/>
      <c r="M151" s="153"/>
      <c r="N151" s="152" t="str">
        <f t="shared" si="812"/>
        <v/>
      </c>
      <c r="O151" s="153"/>
      <c r="P151" s="154">
        <f t="shared" si="1386"/>
        <v>0</v>
      </c>
      <c r="Q151" s="152" t="str">
        <f t="shared" si="813"/>
        <v/>
      </c>
      <c r="R151" s="154">
        <f t="shared" si="1387"/>
        <v>0</v>
      </c>
      <c r="S151" s="153"/>
      <c r="T151" s="152" t="str">
        <f t="shared" si="814"/>
        <v/>
      </c>
      <c r="U151" s="153"/>
      <c r="V151" s="153"/>
      <c r="W151" s="152" t="str">
        <f t="shared" si="815"/>
        <v/>
      </c>
      <c r="X151" s="153"/>
      <c r="Y151" s="153"/>
      <c r="Z151" s="152" t="str">
        <f t="shared" si="816"/>
        <v/>
      </c>
      <c r="AA151" s="153"/>
      <c r="AB151" s="153"/>
      <c r="AC151" s="152" t="str">
        <f t="shared" si="817"/>
        <v/>
      </c>
      <c r="AD151" s="153"/>
      <c r="AE151" s="154">
        <f t="shared" si="1388"/>
        <v>0</v>
      </c>
      <c r="AF151" s="152" t="str">
        <f t="shared" si="818"/>
        <v/>
      </c>
      <c r="AG151" s="154">
        <f t="shared" si="1389"/>
        <v>0</v>
      </c>
      <c r="AH151" s="153"/>
      <c r="AI151" s="152" t="str">
        <f t="shared" si="819"/>
        <v/>
      </c>
      <c r="AJ151" s="153"/>
      <c r="AK151" s="153"/>
      <c r="AL151" s="152" t="str">
        <f t="shared" si="820"/>
        <v/>
      </c>
      <c r="AM151" s="153"/>
      <c r="AN151" s="153"/>
      <c r="AO151" s="152" t="str">
        <f t="shared" si="821"/>
        <v/>
      </c>
      <c r="AP151" s="153"/>
      <c r="AQ151" s="154">
        <f t="shared" si="1390"/>
        <v>0</v>
      </c>
      <c r="AR151" s="152" t="str">
        <f t="shared" si="822"/>
        <v/>
      </c>
      <c r="AS151" s="154">
        <f t="shared" si="1391"/>
        <v>0</v>
      </c>
      <c r="AT151" s="154" t="str">
        <f t="shared" si="1392"/>
        <v>-</v>
      </c>
      <c r="AU151" s="152" t="str">
        <f t="shared" si="823"/>
        <v/>
      </c>
      <c r="AV151" s="154" t="str">
        <f t="shared" si="1393"/>
        <v>-</v>
      </c>
      <c r="AW151" s="154" t="str">
        <f t="shared" si="1394"/>
        <v>-</v>
      </c>
      <c r="AX151" s="152" t="str">
        <f t="shared" si="824"/>
        <v/>
      </c>
      <c r="AY151" s="154" t="str">
        <f t="shared" ref="AY151:AZ151" si="1478">IF(SUM(X151,AJ151)=0,"-",SUM(X151,AJ151))</f>
        <v>-</v>
      </c>
      <c r="AZ151" s="154" t="str">
        <f t="shared" si="1478"/>
        <v>-</v>
      </c>
      <c r="BA151" s="152" t="str">
        <f t="shared" si="826"/>
        <v/>
      </c>
      <c r="BB151" s="154" t="str">
        <f t="shared" ref="BB151:BC151" si="1479">IF(SUM(AA151,AM151)=0,"-",SUM(AA151,AM151))</f>
        <v>-</v>
      </c>
      <c r="BC151" s="154" t="str">
        <f t="shared" si="1479"/>
        <v>-</v>
      </c>
      <c r="BD151" s="152" t="str">
        <f t="shared" si="828"/>
        <v/>
      </c>
      <c r="BE151" s="154" t="str">
        <f t="shared" ref="BE151:BF151" si="1480">IF(SUM(AD151,AP151)=0,"-",SUM(AD151,AP151))</f>
        <v>-</v>
      </c>
      <c r="BF151" s="154" t="str">
        <f t="shared" si="1480"/>
        <v>-</v>
      </c>
      <c r="BG151" s="152" t="str">
        <f t="shared" si="830"/>
        <v/>
      </c>
      <c r="BH151" s="154" t="str">
        <f t="shared" si="1398"/>
        <v>-</v>
      </c>
      <c r="BI151" s="154">
        <f t="shared" si="1399"/>
        <v>0</v>
      </c>
      <c r="BJ151" s="152" t="str">
        <f t="shared" si="831"/>
        <v/>
      </c>
      <c r="BK151" s="154">
        <f t="shared" si="1400"/>
        <v>0</v>
      </c>
      <c r="BL151" s="154">
        <f t="shared" si="1401"/>
        <v>0</v>
      </c>
      <c r="BM151" s="152" t="str">
        <f t="shared" si="832"/>
        <v/>
      </c>
      <c r="BN151" s="154">
        <f t="shared" ref="BN151:BO151" si="1481">SUM(AJ151,X151,I151)</f>
        <v>0</v>
      </c>
      <c r="BO151" s="154">
        <f t="shared" si="1481"/>
        <v>0</v>
      </c>
      <c r="BP151" s="152" t="str">
        <f t="shared" si="834"/>
        <v/>
      </c>
      <c r="BQ151" s="154">
        <f t="shared" ref="BQ151:BR151" si="1482">SUM(AM151,AA151,L151)</f>
        <v>0</v>
      </c>
      <c r="BR151" s="154">
        <f t="shared" si="1482"/>
        <v>0</v>
      </c>
      <c r="BS151" s="152" t="str">
        <f t="shared" si="836"/>
        <v/>
      </c>
      <c r="BT151" s="154">
        <f t="shared" ref="BT151:BU151" si="1483">SUM(AP151,AD151,O151)</f>
        <v>0</v>
      </c>
      <c r="BU151" s="154">
        <f t="shared" si="1483"/>
        <v>0</v>
      </c>
      <c r="BV151" s="152" t="str">
        <f t="shared" si="838"/>
        <v/>
      </c>
      <c r="BW151" s="154">
        <f t="shared" si="1405"/>
        <v>0</v>
      </c>
      <c r="BX151" s="137"/>
      <c r="BY151" s="137"/>
      <c r="BZ151" s="137"/>
      <c r="CA151" s="137"/>
    </row>
    <row r="152" ht="15.75" customHeight="1">
      <c r="A152" s="99" t="str">
        <f t="shared" si="1385"/>
        <v>August</v>
      </c>
      <c r="B152" s="143" t="s">
        <v>71</v>
      </c>
      <c r="C152" s="122" t="s">
        <v>48</v>
      </c>
      <c r="D152" s="151">
        <v>4.5</v>
      </c>
      <c r="E152" s="152">
        <f t="shared" si="809"/>
        <v>4</v>
      </c>
      <c r="F152" s="151">
        <v>18.0</v>
      </c>
      <c r="G152" s="151">
        <v>153.0</v>
      </c>
      <c r="H152" s="152">
        <f t="shared" si="810"/>
        <v>3.9</v>
      </c>
      <c r="I152" s="153">
        <v>596.7</v>
      </c>
      <c r="J152" s="153">
        <v>20.0</v>
      </c>
      <c r="K152" s="152">
        <f t="shared" si="811"/>
        <v>3.8</v>
      </c>
      <c r="L152" s="153">
        <v>76.0</v>
      </c>
      <c r="M152" s="153"/>
      <c r="N152" s="152" t="str">
        <f t="shared" si="812"/>
        <v/>
      </c>
      <c r="O152" s="153"/>
      <c r="P152" s="154">
        <f t="shared" si="1386"/>
        <v>177.5</v>
      </c>
      <c r="Q152" s="152">
        <f t="shared" si="813"/>
        <v>3.891267606</v>
      </c>
      <c r="R152" s="154">
        <f t="shared" si="1387"/>
        <v>690.7</v>
      </c>
      <c r="S152" s="153">
        <v>3.0</v>
      </c>
      <c r="T152" s="152">
        <f t="shared" si="814"/>
        <v>3.8</v>
      </c>
      <c r="U152" s="153">
        <v>11.4</v>
      </c>
      <c r="V152" s="153">
        <v>125.5</v>
      </c>
      <c r="W152" s="152">
        <f t="shared" si="815"/>
        <v>3.7</v>
      </c>
      <c r="X152" s="153">
        <v>464.35</v>
      </c>
      <c r="Y152" s="153">
        <v>14.0</v>
      </c>
      <c r="Z152" s="152">
        <f t="shared" si="816"/>
        <v>3.6</v>
      </c>
      <c r="AA152" s="153">
        <v>50.4</v>
      </c>
      <c r="AB152" s="153"/>
      <c r="AC152" s="152" t="str">
        <f t="shared" si="817"/>
        <v/>
      </c>
      <c r="AD152" s="153"/>
      <c r="AE152" s="154">
        <f t="shared" si="1388"/>
        <v>142.5</v>
      </c>
      <c r="AF152" s="152">
        <f t="shared" si="818"/>
        <v>3.692280702</v>
      </c>
      <c r="AG152" s="154">
        <f t="shared" si="1389"/>
        <v>526.15</v>
      </c>
      <c r="AH152" s="153"/>
      <c r="AI152" s="152" t="str">
        <f t="shared" si="819"/>
        <v/>
      </c>
      <c r="AJ152" s="153"/>
      <c r="AK152" s="153"/>
      <c r="AL152" s="152" t="str">
        <f t="shared" si="820"/>
        <v/>
      </c>
      <c r="AM152" s="153"/>
      <c r="AN152" s="153"/>
      <c r="AO152" s="152" t="str">
        <f t="shared" si="821"/>
        <v/>
      </c>
      <c r="AP152" s="153"/>
      <c r="AQ152" s="154">
        <f t="shared" si="1390"/>
        <v>0</v>
      </c>
      <c r="AR152" s="152" t="str">
        <f t="shared" si="822"/>
        <v/>
      </c>
      <c r="AS152" s="154">
        <f t="shared" si="1391"/>
        <v>0</v>
      </c>
      <c r="AT152" s="154">
        <f t="shared" si="1392"/>
        <v>3</v>
      </c>
      <c r="AU152" s="152">
        <f t="shared" si="823"/>
        <v>3.8</v>
      </c>
      <c r="AV152" s="154">
        <f t="shared" si="1393"/>
        <v>11.4</v>
      </c>
      <c r="AW152" s="154">
        <f t="shared" si="1394"/>
        <v>125.5</v>
      </c>
      <c r="AX152" s="152">
        <f t="shared" si="824"/>
        <v>3.7</v>
      </c>
      <c r="AY152" s="154">
        <f t="shared" ref="AY152:AZ152" si="1484">IF(SUM(X152,AJ152)=0,"-",SUM(X152,AJ152))</f>
        <v>464.35</v>
      </c>
      <c r="AZ152" s="154">
        <f t="shared" si="1484"/>
        <v>14</v>
      </c>
      <c r="BA152" s="152">
        <f t="shared" si="826"/>
        <v>3.6</v>
      </c>
      <c r="BB152" s="154">
        <f t="shared" ref="BB152:BC152" si="1485">IF(SUM(AA152,AM152)=0,"-",SUM(AA152,AM152))</f>
        <v>50.4</v>
      </c>
      <c r="BC152" s="154" t="str">
        <f t="shared" si="1485"/>
        <v>-</v>
      </c>
      <c r="BD152" s="152" t="str">
        <f t="shared" si="828"/>
        <v/>
      </c>
      <c r="BE152" s="154" t="str">
        <f t="shared" ref="BE152:BF152" si="1486">IF(SUM(AD152,AP152)=0,"-",SUM(AD152,AP152))</f>
        <v>-</v>
      </c>
      <c r="BF152" s="154">
        <f t="shared" si="1486"/>
        <v>142.5</v>
      </c>
      <c r="BG152" s="152">
        <f t="shared" si="830"/>
        <v>3.692280702</v>
      </c>
      <c r="BH152" s="154">
        <f t="shared" si="1398"/>
        <v>526.15</v>
      </c>
      <c r="BI152" s="154">
        <f t="shared" si="1399"/>
        <v>7.5</v>
      </c>
      <c r="BJ152" s="152">
        <f t="shared" si="831"/>
        <v>3.92</v>
      </c>
      <c r="BK152" s="154">
        <f t="shared" si="1400"/>
        <v>29.4</v>
      </c>
      <c r="BL152" s="154">
        <f t="shared" si="1401"/>
        <v>278.5</v>
      </c>
      <c r="BM152" s="152">
        <f t="shared" si="832"/>
        <v>3.809874327</v>
      </c>
      <c r="BN152" s="154">
        <f t="shared" ref="BN152:BO152" si="1487">SUM(AJ152,X152,I152)</f>
        <v>1061.05</v>
      </c>
      <c r="BO152" s="154">
        <f t="shared" si="1487"/>
        <v>34</v>
      </c>
      <c r="BP152" s="152">
        <f t="shared" si="834"/>
        <v>3.717647059</v>
      </c>
      <c r="BQ152" s="154">
        <f t="shared" ref="BQ152:BR152" si="1488">SUM(AM152,AA152,L152)</f>
        <v>126.4</v>
      </c>
      <c r="BR152" s="154">
        <f t="shared" si="1488"/>
        <v>0</v>
      </c>
      <c r="BS152" s="152" t="str">
        <f t="shared" si="836"/>
        <v/>
      </c>
      <c r="BT152" s="154">
        <f t="shared" ref="BT152:BU152" si="1489">SUM(AP152,AD152,O152)</f>
        <v>0</v>
      </c>
      <c r="BU152" s="154">
        <f t="shared" si="1489"/>
        <v>320</v>
      </c>
      <c r="BV152" s="152">
        <f t="shared" si="838"/>
        <v>3.80265625</v>
      </c>
      <c r="BW152" s="154">
        <f t="shared" si="1405"/>
        <v>1216.85</v>
      </c>
      <c r="BX152" s="137"/>
      <c r="BY152" s="137"/>
      <c r="BZ152" s="137"/>
      <c r="CA152" s="137"/>
    </row>
    <row r="153" ht="15.75" customHeight="1">
      <c r="A153" s="99" t="str">
        <f t="shared" si="1385"/>
        <v>September</v>
      </c>
      <c r="B153" s="143" t="s">
        <v>71</v>
      </c>
      <c r="C153" s="122" t="s">
        <v>49</v>
      </c>
      <c r="D153" s="151">
        <v>8.0</v>
      </c>
      <c r="E153" s="152">
        <f t="shared" si="809"/>
        <v>3.9</v>
      </c>
      <c r="F153" s="151">
        <v>31.2</v>
      </c>
      <c r="G153" s="151">
        <v>105.5</v>
      </c>
      <c r="H153" s="152">
        <f t="shared" si="810"/>
        <v>4</v>
      </c>
      <c r="I153" s="153">
        <v>422.0</v>
      </c>
      <c r="J153" s="153">
        <v>23.0</v>
      </c>
      <c r="K153" s="152">
        <f t="shared" si="811"/>
        <v>3.9</v>
      </c>
      <c r="L153" s="153">
        <v>89.7</v>
      </c>
      <c r="M153" s="153"/>
      <c r="N153" s="152" t="str">
        <f t="shared" si="812"/>
        <v/>
      </c>
      <c r="O153" s="153"/>
      <c r="P153" s="154">
        <f t="shared" si="1386"/>
        <v>136.5</v>
      </c>
      <c r="Q153" s="152">
        <f t="shared" si="813"/>
        <v>3.977289377</v>
      </c>
      <c r="R153" s="154">
        <f t="shared" si="1387"/>
        <v>542.9</v>
      </c>
      <c r="S153" s="153">
        <v>6.5</v>
      </c>
      <c r="T153" s="152">
        <f t="shared" si="814"/>
        <v>3.8</v>
      </c>
      <c r="U153" s="153">
        <v>24.7</v>
      </c>
      <c r="V153" s="153">
        <v>240.0</v>
      </c>
      <c r="W153" s="152">
        <f t="shared" si="815"/>
        <v>3.7</v>
      </c>
      <c r="X153" s="153">
        <v>888.0</v>
      </c>
      <c r="Y153" s="153">
        <v>42.0</v>
      </c>
      <c r="Z153" s="152">
        <f t="shared" si="816"/>
        <v>3.6</v>
      </c>
      <c r="AA153" s="153">
        <v>151.2</v>
      </c>
      <c r="AB153" s="153"/>
      <c r="AC153" s="152" t="str">
        <f t="shared" si="817"/>
        <v/>
      </c>
      <c r="AD153" s="153"/>
      <c r="AE153" s="154">
        <f t="shared" si="1388"/>
        <v>288.5</v>
      </c>
      <c r="AF153" s="152">
        <f t="shared" si="818"/>
        <v>3.687694974</v>
      </c>
      <c r="AG153" s="154">
        <f t="shared" si="1389"/>
        <v>1063.9</v>
      </c>
      <c r="AH153" s="153"/>
      <c r="AI153" s="152" t="str">
        <f t="shared" si="819"/>
        <v/>
      </c>
      <c r="AJ153" s="153"/>
      <c r="AK153" s="153"/>
      <c r="AL153" s="152" t="str">
        <f t="shared" si="820"/>
        <v/>
      </c>
      <c r="AM153" s="153"/>
      <c r="AN153" s="153"/>
      <c r="AO153" s="152" t="str">
        <f t="shared" si="821"/>
        <v/>
      </c>
      <c r="AP153" s="153"/>
      <c r="AQ153" s="154">
        <f t="shared" si="1390"/>
        <v>0</v>
      </c>
      <c r="AR153" s="152" t="str">
        <f t="shared" si="822"/>
        <v/>
      </c>
      <c r="AS153" s="154">
        <f t="shared" si="1391"/>
        <v>0</v>
      </c>
      <c r="AT153" s="154">
        <f t="shared" si="1392"/>
        <v>6.5</v>
      </c>
      <c r="AU153" s="152">
        <f t="shared" si="823"/>
        <v>3.8</v>
      </c>
      <c r="AV153" s="154">
        <f t="shared" si="1393"/>
        <v>24.7</v>
      </c>
      <c r="AW153" s="154">
        <f t="shared" si="1394"/>
        <v>240</v>
      </c>
      <c r="AX153" s="152">
        <f t="shared" si="824"/>
        <v>3.7</v>
      </c>
      <c r="AY153" s="154">
        <f t="shared" ref="AY153:AZ153" si="1490">IF(SUM(X153,AJ153)=0,"-",SUM(X153,AJ153))</f>
        <v>888</v>
      </c>
      <c r="AZ153" s="154">
        <f t="shared" si="1490"/>
        <v>42</v>
      </c>
      <c r="BA153" s="152">
        <f t="shared" si="826"/>
        <v>3.6</v>
      </c>
      <c r="BB153" s="154">
        <f t="shared" ref="BB153:BC153" si="1491">IF(SUM(AA153,AM153)=0,"-",SUM(AA153,AM153))</f>
        <v>151.2</v>
      </c>
      <c r="BC153" s="154" t="str">
        <f t="shared" si="1491"/>
        <v>-</v>
      </c>
      <c r="BD153" s="152" t="str">
        <f t="shared" si="828"/>
        <v/>
      </c>
      <c r="BE153" s="154" t="str">
        <f t="shared" ref="BE153:BF153" si="1492">IF(SUM(AD153,AP153)=0,"-",SUM(AD153,AP153))</f>
        <v>-</v>
      </c>
      <c r="BF153" s="154">
        <f t="shared" si="1492"/>
        <v>288.5</v>
      </c>
      <c r="BG153" s="152">
        <f t="shared" si="830"/>
        <v>3.687694974</v>
      </c>
      <c r="BH153" s="154">
        <f t="shared" si="1398"/>
        <v>1063.9</v>
      </c>
      <c r="BI153" s="154">
        <f t="shared" si="1399"/>
        <v>14.5</v>
      </c>
      <c r="BJ153" s="152">
        <f t="shared" si="831"/>
        <v>3.855172414</v>
      </c>
      <c r="BK153" s="154">
        <f t="shared" si="1400"/>
        <v>55.9</v>
      </c>
      <c r="BL153" s="154">
        <f t="shared" si="1401"/>
        <v>345.5</v>
      </c>
      <c r="BM153" s="152">
        <f t="shared" si="832"/>
        <v>3.791606368</v>
      </c>
      <c r="BN153" s="154">
        <f t="shared" ref="BN153:BO153" si="1493">SUM(AJ153,X153,I153)</f>
        <v>1310</v>
      </c>
      <c r="BO153" s="154">
        <f t="shared" si="1493"/>
        <v>65</v>
      </c>
      <c r="BP153" s="152">
        <f t="shared" si="834"/>
        <v>3.706153846</v>
      </c>
      <c r="BQ153" s="154">
        <f t="shared" ref="BQ153:BR153" si="1494">SUM(AM153,AA153,L153)</f>
        <v>240.9</v>
      </c>
      <c r="BR153" s="154">
        <f t="shared" si="1494"/>
        <v>0</v>
      </c>
      <c r="BS153" s="152" t="str">
        <f t="shared" si="836"/>
        <v/>
      </c>
      <c r="BT153" s="154">
        <f t="shared" ref="BT153:BU153" si="1495">SUM(AP153,AD153,O153)</f>
        <v>0</v>
      </c>
      <c r="BU153" s="154">
        <f t="shared" si="1495"/>
        <v>425</v>
      </c>
      <c r="BV153" s="152">
        <f t="shared" si="838"/>
        <v>3.780705882</v>
      </c>
      <c r="BW153" s="154">
        <f t="shared" si="1405"/>
        <v>1606.8</v>
      </c>
      <c r="BX153" s="137"/>
      <c r="BY153" s="137"/>
      <c r="BZ153" s="137"/>
      <c r="CA153" s="137"/>
    </row>
    <row r="154" ht="15.75" customHeight="1">
      <c r="A154" s="99" t="str">
        <f t="shared" si="1385"/>
        <v>September</v>
      </c>
      <c r="B154" s="143" t="s">
        <v>71</v>
      </c>
      <c r="C154" s="122" t="s">
        <v>50</v>
      </c>
      <c r="D154" s="151">
        <v>225.71</v>
      </c>
      <c r="E154" s="152">
        <f t="shared" si="809"/>
        <v>3.9</v>
      </c>
      <c r="F154" s="151">
        <v>880.269</v>
      </c>
      <c r="G154" s="151">
        <v>167.73</v>
      </c>
      <c r="H154" s="152">
        <f t="shared" si="810"/>
        <v>3.8</v>
      </c>
      <c r="I154" s="153">
        <v>637.374</v>
      </c>
      <c r="J154" s="153"/>
      <c r="K154" s="152" t="str">
        <f t="shared" si="811"/>
        <v/>
      </c>
      <c r="L154" s="153"/>
      <c r="M154" s="153"/>
      <c r="N154" s="152" t="str">
        <f t="shared" si="812"/>
        <v/>
      </c>
      <c r="O154" s="153"/>
      <c r="P154" s="154">
        <f t="shared" si="1386"/>
        <v>393.44</v>
      </c>
      <c r="Q154" s="152">
        <f t="shared" si="813"/>
        <v>3.857368341</v>
      </c>
      <c r="R154" s="154">
        <f t="shared" si="1387"/>
        <v>1517.643</v>
      </c>
      <c r="S154" s="153">
        <v>255.05</v>
      </c>
      <c r="T154" s="152">
        <f t="shared" si="814"/>
        <v>3.8</v>
      </c>
      <c r="U154" s="153">
        <v>969.19</v>
      </c>
      <c r="V154" s="153">
        <v>512.91</v>
      </c>
      <c r="W154" s="152">
        <f t="shared" si="815"/>
        <v>3.7</v>
      </c>
      <c r="X154" s="153">
        <v>1897.767</v>
      </c>
      <c r="Y154" s="153">
        <v>42.0</v>
      </c>
      <c r="Z154" s="152">
        <f t="shared" si="816"/>
        <v>3.6</v>
      </c>
      <c r="AA154" s="153">
        <v>151.2</v>
      </c>
      <c r="AB154" s="153"/>
      <c r="AC154" s="152" t="str">
        <f t="shared" si="817"/>
        <v/>
      </c>
      <c r="AD154" s="153"/>
      <c r="AE154" s="154">
        <f t="shared" si="1388"/>
        <v>809.96</v>
      </c>
      <c r="AF154" s="152">
        <f t="shared" si="818"/>
        <v>3.726303768</v>
      </c>
      <c r="AG154" s="154">
        <f t="shared" si="1389"/>
        <v>3018.157</v>
      </c>
      <c r="AH154" s="153"/>
      <c r="AI154" s="152" t="str">
        <f t="shared" si="819"/>
        <v/>
      </c>
      <c r="AJ154" s="153"/>
      <c r="AK154" s="153"/>
      <c r="AL154" s="152" t="str">
        <f t="shared" si="820"/>
        <v/>
      </c>
      <c r="AM154" s="153"/>
      <c r="AN154" s="153"/>
      <c r="AO154" s="152" t="str">
        <f t="shared" si="821"/>
        <v/>
      </c>
      <c r="AP154" s="153"/>
      <c r="AQ154" s="154">
        <f t="shared" si="1390"/>
        <v>0</v>
      </c>
      <c r="AR154" s="152" t="str">
        <f t="shared" si="822"/>
        <v/>
      </c>
      <c r="AS154" s="154">
        <f t="shared" si="1391"/>
        <v>0</v>
      </c>
      <c r="AT154" s="154">
        <f t="shared" si="1392"/>
        <v>255.05</v>
      </c>
      <c r="AU154" s="152">
        <f t="shared" si="823"/>
        <v>3.8</v>
      </c>
      <c r="AV154" s="154">
        <f t="shared" si="1393"/>
        <v>969.19</v>
      </c>
      <c r="AW154" s="154">
        <f t="shared" si="1394"/>
        <v>512.91</v>
      </c>
      <c r="AX154" s="152">
        <f t="shared" si="824"/>
        <v>3.7</v>
      </c>
      <c r="AY154" s="154">
        <f t="shared" ref="AY154:AZ154" si="1496">IF(SUM(X154,AJ154)=0,"-",SUM(X154,AJ154))</f>
        <v>1897.767</v>
      </c>
      <c r="AZ154" s="154">
        <f t="shared" si="1496"/>
        <v>42</v>
      </c>
      <c r="BA154" s="152">
        <f t="shared" si="826"/>
        <v>3.6</v>
      </c>
      <c r="BB154" s="154">
        <f t="shared" ref="BB154:BC154" si="1497">IF(SUM(AA154,AM154)=0,"-",SUM(AA154,AM154))</f>
        <v>151.2</v>
      </c>
      <c r="BC154" s="154" t="str">
        <f t="shared" si="1497"/>
        <v>-</v>
      </c>
      <c r="BD154" s="152" t="str">
        <f t="shared" si="828"/>
        <v/>
      </c>
      <c r="BE154" s="154" t="str">
        <f t="shared" ref="BE154:BF154" si="1498">IF(SUM(AD154,AP154)=0,"-",SUM(AD154,AP154))</f>
        <v>-</v>
      </c>
      <c r="BF154" s="154">
        <f t="shared" si="1498"/>
        <v>809.96</v>
      </c>
      <c r="BG154" s="152">
        <f t="shared" si="830"/>
        <v>3.726303768</v>
      </c>
      <c r="BH154" s="154">
        <f t="shared" si="1398"/>
        <v>3018.157</v>
      </c>
      <c r="BI154" s="154">
        <f t="shared" si="1399"/>
        <v>480.76</v>
      </c>
      <c r="BJ154" s="152">
        <f t="shared" si="831"/>
        <v>3.846948581</v>
      </c>
      <c r="BK154" s="154">
        <f t="shared" si="1400"/>
        <v>1849.459</v>
      </c>
      <c r="BL154" s="154">
        <f t="shared" si="1401"/>
        <v>680.64</v>
      </c>
      <c r="BM154" s="152">
        <f t="shared" si="832"/>
        <v>3.724642983</v>
      </c>
      <c r="BN154" s="154">
        <f t="shared" ref="BN154:BO154" si="1499">SUM(AJ154,X154,I154)</f>
        <v>2535.141</v>
      </c>
      <c r="BO154" s="154">
        <f t="shared" si="1499"/>
        <v>42</v>
      </c>
      <c r="BP154" s="152">
        <f t="shared" si="834"/>
        <v>3.6</v>
      </c>
      <c r="BQ154" s="154">
        <f t="shared" ref="BQ154:BR154" si="1500">SUM(AM154,AA154,L154)</f>
        <v>151.2</v>
      </c>
      <c r="BR154" s="154">
        <f t="shared" si="1500"/>
        <v>0</v>
      </c>
      <c r="BS154" s="152" t="str">
        <f t="shared" si="836"/>
        <v/>
      </c>
      <c r="BT154" s="154">
        <f t="shared" ref="BT154:BU154" si="1501">SUM(AP154,AD154,O154)</f>
        <v>0</v>
      </c>
      <c r="BU154" s="154">
        <f t="shared" si="1501"/>
        <v>1203.4</v>
      </c>
      <c r="BV154" s="152">
        <f t="shared" si="838"/>
        <v>3.769154063</v>
      </c>
      <c r="BW154" s="154">
        <f t="shared" si="1405"/>
        <v>4535.8</v>
      </c>
      <c r="BX154" s="137"/>
      <c r="BY154" s="137"/>
      <c r="BZ154" s="137"/>
      <c r="CA154" s="137"/>
    </row>
    <row r="155" ht="15.75" customHeight="1">
      <c r="A155" s="99" t="str">
        <f t="shared" si="1385"/>
        <v>October</v>
      </c>
      <c r="B155" s="143" t="s">
        <v>71</v>
      </c>
      <c r="C155" s="122" t="s">
        <v>51</v>
      </c>
      <c r="D155" s="151"/>
      <c r="E155" s="152" t="str">
        <f t="shared" si="809"/>
        <v/>
      </c>
      <c r="F155" s="151"/>
      <c r="G155" s="151"/>
      <c r="H155" s="152" t="str">
        <f t="shared" si="810"/>
        <v/>
      </c>
      <c r="I155" s="153"/>
      <c r="J155" s="153"/>
      <c r="K155" s="152" t="str">
        <f t="shared" si="811"/>
        <v/>
      </c>
      <c r="L155" s="153"/>
      <c r="M155" s="153"/>
      <c r="N155" s="152" t="str">
        <f t="shared" si="812"/>
        <v/>
      </c>
      <c r="O155" s="153"/>
      <c r="P155" s="154">
        <f t="shared" si="1386"/>
        <v>0</v>
      </c>
      <c r="Q155" s="152" t="str">
        <f t="shared" si="813"/>
        <v/>
      </c>
      <c r="R155" s="154">
        <f t="shared" si="1387"/>
        <v>0</v>
      </c>
      <c r="S155" s="153"/>
      <c r="T155" s="152" t="str">
        <f t="shared" si="814"/>
        <v/>
      </c>
      <c r="U155" s="153"/>
      <c r="V155" s="153">
        <v>308.89</v>
      </c>
      <c r="W155" s="152">
        <f t="shared" si="815"/>
        <v>3.7</v>
      </c>
      <c r="X155" s="153">
        <v>1142.893</v>
      </c>
      <c r="Y155" s="153">
        <v>149.31</v>
      </c>
      <c r="Z155" s="152">
        <f t="shared" si="816"/>
        <v>3.6</v>
      </c>
      <c r="AA155" s="153">
        <v>537.516</v>
      </c>
      <c r="AB155" s="153"/>
      <c r="AC155" s="152" t="str">
        <f t="shared" si="817"/>
        <v/>
      </c>
      <c r="AD155" s="153"/>
      <c r="AE155" s="154">
        <f t="shared" si="1388"/>
        <v>458.2</v>
      </c>
      <c r="AF155" s="152">
        <f t="shared" si="818"/>
        <v>3.667413793</v>
      </c>
      <c r="AG155" s="154">
        <f t="shared" si="1389"/>
        <v>1680.409</v>
      </c>
      <c r="AH155" s="153"/>
      <c r="AI155" s="152" t="str">
        <f t="shared" si="819"/>
        <v/>
      </c>
      <c r="AJ155" s="153"/>
      <c r="AK155" s="153"/>
      <c r="AL155" s="152" t="str">
        <f t="shared" si="820"/>
        <v/>
      </c>
      <c r="AM155" s="153"/>
      <c r="AN155" s="153"/>
      <c r="AO155" s="152" t="str">
        <f t="shared" si="821"/>
        <v/>
      </c>
      <c r="AP155" s="153"/>
      <c r="AQ155" s="154">
        <f t="shared" si="1390"/>
        <v>0</v>
      </c>
      <c r="AR155" s="152" t="str">
        <f t="shared" si="822"/>
        <v/>
      </c>
      <c r="AS155" s="154">
        <f t="shared" si="1391"/>
        <v>0</v>
      </c>
      <c r="AT155" s="154" t="str">
        <f t="shared" si="1392"/>
        <v>-</v>
      </c>
      <c r="AU155" s="152" t="str">
        <f t="shared" si="823"/>
        <v/>
      </c>
      <c r="AV155" s="154" t="str">
        <f t="shared" si="1393"/>
        <v>-</v>
      </c>
      <c r="AW155" s="154">
        <f t="shared" si="1394"/>
        <v>308.89</v>
      </c>
      <c r="AX155" s="152">
        <f t="shared" si="824"/>
        <v>3.7</v>
      </c>
      <c r="AY155" s="154">
        <f t="shared" ref="AY155:AZ155" si="1502">IF(SUM(X155,AJ155)=0,"-",SUM(X155,AJ155))</f>
        <v>1142.893</v>
      </c>
      <c r="AZ155" s="154">
        <f t="shared" si="1502"/>
        <v>149.31</v>
      </c>
      <c r="BA155" s="152">
        <f t="shared" si="826"/>
        <v>3.6</v>
      </c>
      <c r="BB155" s="154">
        <f t="shared" ref="BB155:BC155" si="1503">IF(SUM(AA155,AM155)=0,"-",SUM(AA155,AM155))</f>
        <v>537.516</v>
      </c>
      <c r="BC155" s="154" t="str">
        <f t="shared" si="1503"/>
        <v>-</v>
      </c>
      <c r="BD155" s="152" t="str">
        <f t="shared" si="828"/>
        <v/>
      </c>
      <c r="BE155" s="154" t="str">
        <f t="shared" ref="BE155:BF155" si="1504">IF(SUM(AD155,AP155)=0,"-",SUM(AD155,AP155))</f>
        <v>-</v>
      </c>
      <c r="BF155" s="154">
        <f t="shared" si="1504"/>
        <v>458.2</v>
      </c>
      <c r="BG155" s="152">
        <f t="shared" si="830"/>
        <v>3.667413793</v>
      </c>
      <c r="BH155" s="154">
        <f t="shared" si="1398"/>
        <v>1680.409</v>
      </c>
      <c r="BI155" s="154">
        <f t="shared" si="1399"/>
        <v>0</v>
      </c>
      <c r="BJ155" s="152" t="str">
        <f t="shared" si="831"/>
        <v/>
      </c>
      <c r="BK155" s="154">
        <f t="shared" si="1400"/>
        <v>0</v>
      </c>
      <c r="BL155" s="154">
        <f t="shared" si="1401"/>
        <v>308.89</v>
      </c>
      <c r="BM155" s="152">
        <f t="shared" si="832"/>
        <v>3.7</v>
      </c>
      <c r="BN155" s="154">
        <f t="shared" ref="BN155:BO155" si="1505">SUM(AJ155,X155,I155)</f>
        <v>1142.893</v>
      </c>
      <c r="BO155" s="154">
        <f t="shared" si="1505"/>
        <v>149.31</v>
      </c>
      <c r="BP155" s="152">
        <f t="shared" si="834"/>
        <v>3.6</v>
      </c>
      <c r="BQ155" s="154">
        <f t="shared" ref="BQ155:BR155" si="1506">SUM(AM155,AA155,L155)</f>
        <v>537.516</v>
      </c>
      <c r="BR155" s="154">
        <f t="shared" si="1506"/>
        <v>0</v>
      </c>
      <c r="BS155" s="152" t="str">
        <f t="shared" si="836"/>
        <v/>
      </c>
      <c r="BT155" s="154">
        <f t="shared" ref="BT155:BU155" si="1507">SUM(AP155,AD155,O155)</f>
        <v>0</v>
      </c>
      <c r="BU155" s="154">
        <f t="shared" si="1507"/>
        <v>458.2</v>
      </c>
      <c r="BV155" s="152">
        <f t="shared" si="838"/>
        <v>3.667413793</v>
      </c>
      <c r="BW155" s="154">
        <f t="shared" si="1405"/>
        <v>1680.409</v>
      </c>
      <c r="BX155" s="137"/>
      <c r="BY155" s="137"/>
      <c r="BZ155" s="137"/>
      <c r="CA155" s="137"/>
    </row>
    <row r="156" ht="15.75" customHeight="1">
      <c r="A156" s="99" t="str">
        <f t="shared" si="1385"/>
        <v>October</v>
      </c>
      <c r="B156" s="143" t="s">
        <v>71</v>
      </c>
      <c r="C156" s="122" t="s">
        <v>52</v>
      </c>
      <c r="D156" s="151"/>
      <c r="E156" s="152" t="str">
        <f t="shared" si="809"/>
        <v/>
      </c>
      <c r="F156" s="151"/>
      <c r="G156" s="151"/>
      <c r="H156" s="152" t="str">
        <f t="shared" si="810"/>
        <v/>
      </c>
      <c r="I156" s="153"/>
      <c r="J156" s="153"/>
      <c r="K156" s="152" t="str">
        <f t="shared" si="811"/>
        <v/>
      </c>
      <c r="L156" s="153"/>
      <c r="M156" s="153"/>
      <c r="N156" s="152" t="str">
        <f t="shared" si="812"/>
        <v/>
      </c>
      <c r="O156" s="153"/>
      <c r="P156" s="154">
        <f t="shared" si="1386"/>
        <v>0</v>
      </c>
      <c r="Q156" s="152" t="str">
        <f t="shared" si="813"/>
        <v/>
      </c>
      <c r="R156" s="154">
        <f t="shared" si="1387"/>
        <v>0</v>
      </c>
      <c r="S156" s="153"/>
      <c r="T156" s="152" t="str">
        <f t="shared" si="814"/>
        <v/>
      </c>
      <c r="U156" s="153"/>
      <c r="V156" s="153"/>
      <c r="W156" s="152" t="str">
        <f t="shared" si="815"/>
        <v/>
      </c>
      <c r="X156" s="153"/>
      <c r="Y156" s="153"/>
      <c r="Z156" s="152" t="str">
        <f t="shared" si="816"/>
        <v/>
      </c>
      <c r="AA156" s="153"/>
      <c r="AB156" s="153"/>
      <c r="AC156" s="152" t="str">
        <f t="shared" si="817"/>
        <v/>
      </c>
      <c r="AD156" s="153"/>
      <c r="AE156" s="154">
        <f t="shared" si="1388"/>
        <v>0</v>
      </c>
      <c r="AF156" s="152" t="str">
        <f t="shared" si="818"/>
        <v/>
      </c>
      <c r="AG156" s="154">
        <f t="shared" si="1389"/>
        <v>0</v>
      </c>
      <c r="AH156" s="153"/>
      <c r="AI156" s="152" t="str">
        <f t="shared" si="819"/>
        <v/>
      </c>
      <c r="AJ156" s="153"/>
      <c r="AK156" s="153"/>
      <c r="AL156" s="152" t="str">
        <f t="shared" si="820"/>
        <v/>
      </c>
      <c r="AM156" s="153"/>
      <c r="AN156" s="153"/>
      <c r="AO156" s="152" t="str">
        <f t="shared" si="821"/>
        <v/>
      </c>
      <c r="AP156" s="153"/>
      <c r="AQ156" s="154">
        <f t="shared" si="1390"/>
        <v>0</v>
      </c>
      <c r="AR156" s="152" t="str">
        <f t="shared" si="822"/>
        <v/>
      </c>
      <c r="AS156" s="154">
        <f t="shared" si="1391"/>
        <v>0</v>
      </c>
      <c r="AT156" s="154" t="str">
        <f t="shared" si="1392"/>
        <v>-</v>
      </c>
      <c r="AU156" s="152" t="str">
        <f t="shared" si="823"/>
        <v/>
      </c>
      <c r="AV156" s="154" t="str">
        <f t="shared" si="1393"/>
        <v>-</v>
      </c>
      <c r="AW156" s="154" t="str">
        <f t="shared" si="1394"/>
        <v>-</v>
      </c>
      <c r="AX156" s="152" t="str">
        <f t="shared" si="824"/>
        <v/>
      </c>
      <c r="AY156" s="154" t="str">
        <f t="shared" ref="AY156:AZ156" si="1508">IF(SUM(X156,AJ156)=0,"-",SUM(X156,AJ156))</f>
        <v>-</v>
      </c>
      <c r="AZ156" s="154" t="str">
        <f t="shared" si="1508"/>
        <v>-</v>
      </c>
      <c r="BA156" s="152" t="str">
        <f t="shared" si="826"/>
        <v/>
      </c>
      <c r="BB156" s="154" t="str">
        <f t="shared" ref="BB156:BC156" si="1509">IF(SUM(AA156,AM156)=0,"-",SUM(AA156,AM156))</f>
        <v>-</v>
      </c>
      <c r="BC156" s="154" t="str">
        <f t="shared" si="1509"/>
        <v>-</v>
      </c>
      <c r="BD156" s="152" t="str">
        <f t="shared" si="828"/>
        <v/>
      </c>
      <c r="BE156" s="154" t="str">
        <f t="shared" ref="BE156:BF156" si="1510">IF(SUM(AD156,AP156)=0,"-",SUM(AD156,AP156))</f>
        <v>-</v>
      </c>
      <c r="BF156" s="154" t="str">
        <f t="shared" si="1510"/>
        <v>-</v>
      </c>
      <c r="BG156" s="152" t="str">
        <f t="shared" si="830"/>
        <v/>
      </c>
      <c r="BH156" s="154" t="str">
        <f t="shared" si="1398"/>
        <v>-</v>
      </c>
      <c r="BI156" s="154">
        <f t="shared" si="1399"/>
        <v>0</v>
      </c>
      <c r="BJ156" s="152" t="str">
        <f t="shared" si="831"/>
        <v/>
      </c>
      <c r="BK156" s="154">
        <f t="shared" si="1400"/>
        <v>0</v>
      </c>
      <c r="BL156" s="154">
        <f t="shared" si="1401"/>
        <v>0</v>
      </c>
      <c r="BM156" s="152" t="str">
        <f t="shared" si="832"/>
        <v/>
      </c>
      <c r="BN156" s="154">
        <f t="shared" ref="BN156:BO156" si="1511">SUM(AJ156,X156,I156)</f>
        <v>0</v>
      </c>
      <c r="BO156" s="154">
        <f t="shared" si="1511"/>
        <v>0</v>
      </c>
      <c r="BP156" s="152" t="str">
        <f t="shared" si="834"/>
        <v/>
      </c>
      <c r="BQ156" s="154">
        <f t="shared" ref="BQ156:BR156" si="1512">SUM(AM156,AA156,L156)</f>
        <v>0</v>
      </c>
      <c r="BR156" s="154">
        <f t="shared" si="1512"/>
        <v>0</v>
      </c>
      <c r="BS156" s="152" t="str">
        <f t="shared" si="836"/>
        <v/>
      </c>
      <c r="BT156" s="154">
        <f t="shared" ref="BT156:BU156" si="1513">SUM(AP156,AD156,O156)</f>
        <v>0</v>
      </c>
      <c r="BU156" s="154">
        <f t="shared" si="1513"/>
        <v>0</v>
      </c>
      <c r="BV156" s="152" t="str">
        <f t="shared" si="838"/>
        <v/>
      </c>
      <c r="BW156" s="154">
        <f t="shared" si="1405"/>
        <v>0</v>
      </c>
      <c r="BX156" s="137"/>
      <c r="BY156" s="137"/>
      <c r="BZ156" s="137"/>
      <c r="CA156" s="137"/>
    </row>
    <row r="157" ht="15.75" customHeight="1">
      <c r="A157" s="99" t="str">
        <f t="shared" si="1385"/>
        <v>November</v>
      </c>
      <c r="B157" s="143" t="s">
        <v>71</v>
      </c>
      <c r="C157" s="122" t="s">
        <v>53</v>
      </c>
      <c r="D157" s="151"/>
      <c r="E157" s="152" t="str">
        <f t="shared" si="809"/>
        <v/>
      </c>
      <c r="F157" s="151"/>
      <c r="G157" s="151"/>
      <c r="H157" s="152" t="str">
        <f t="shared" si="810"/>
        <v/>
      </c>
      <c r="I157" s="153"/>
      <c r="J157" s="153"/>
      <c r="K157" s="152" t="str">
        <f t="shared" si="811"/>
        <v/>
      </c>
      <c r="L157" s="153"/>
      <c r="M157" s="153"/>
      <c r="N157" s="152" t="str">
        <f t="shared" si="812"/>
        <v/>
      </c>
      <c r="O157" s="153"/>
      <c r="P157" s="154">
        <f t="shared" si="1386"/>
        <v>0</v>
      </c>
      <c r="Q157" s="152" t="str">
        <f t="shared" si="813"/>
        <v/>
      </c>
      <c r="R157" s="154">
        <f t="shared" si="1387"/>
        <v>0</v>
      </c>
      <c r="S157" s="153"/>
      <c r="T157" s="152" t="str">
        <f t="shared" si="814"/>
        <v/>
      </c>
      <c r="U157" s="153"/>
      <c r="V157" s="153"/>
      <c r="W157" s="152" t="str">
        <f t="shared" si="815"/>
        <v/>
      </c>
      <c r="X157" s="153"/>
      <c r="Y157" s="153"/>
      <c r="Z157" s="152" t="str">
        <f t="shared" si="816"/>
        <v/>
      </c>
      <c r="AA157" s="153"/>
      <c r="AB157" s="153"/>
      <c r="AC157" s="152" t="str">
        <f t="shared" si="817"/>
        <v/>
      </c>
      <c r="AD157" s="153"/>
      <c r="AE157" s="154">
        <f t="shared" si="1388"/>
        <v>0</v>
      </c>
      <c r="AF157" s="152" t="str">
        <f t="shared" si="818"/>
        <v/>
      </c>
      <c r="AG157" s="154">
        <f t="shared" si="1389"/>
        <v>0</v>
      </c>
      <c r="AH157" s="153"/>
      <c r="AI157" s="152" t="str">
        <f t="shared" si="819"/>
        <v/>
      </c>
      <c r="AJ157" s="153"/>
      <c r="AK157" s="153"/>
      <c r="AL157" s="152" t="str">
        <f t="shared" si="820"/>
        <v/>
      </c>
      <c r="AM157" s="153"/>
      <c r="AN157" s="153"/>
      <c r="AO157" s="152" t="str">
        <f t="shared" si="821"/>
        <v/>
      </c>
      <c r="AP157" s="153"/>
      <c r="AQ157" s="154">
        <f t="shared" si="1390"/>
        <v>0</v>
      </c>
      <c r="AR157" s="152" t="str">
        <f t="shared" si="822"/>
        <v/>
      </c>
      <c r="AS157" s="154">
        <f t="shared" si="1391"/>
        <v>0</v>
      </c>
      <c r="AT157" s="154" t="str">
        <f t="shared" si="1392"/>
        <v>-</v>
      </c>
      <c r="AU157" s="152" t="str">
        <f t="shared" si="823"/>
        <v/>
      </c>
      <c r="AV157" s="154" t="str">
        <f t="shared" si="1393"/>
        <v>-</v>
      </c>
      <c r="AW157" s="154" t="str">
        <f t="shared" si="1394"/>
        <v>-</v>
      </c>
      <c r="AX157" s="152" t="str">
        <f t="shared" si="824"/>
        <v/>
      </c>
      <c r="AY157" s="154" t="str">
        <f t="shared" ref="AY157:AZ157" si="1514">IF(SUM(X157,AJ157)=0,"-",SUM(X157,AJ157))</f>
        <v>-</v>
      </c>
      <c r="AZ157" s="154" t="str">
        <f t="shared" si="1514"/>
        <v>-</v>
      </c>
      <c r="BA157" s="152" t="str">
        <f t="shared" si="826"/>
        <v/>
      </c>
      <c r="BB157" s="154" t="str">
        <f t="shared" ref="BB157:BC157" si="1515">IF(SUM(AA157,AM157)=0,"-",SUM(AA157,AM157))</f>
        <v>-</v>
      </c>
      <c r="BC157" s="154" t="str">
        <f t="shared" si="1515"/>
        <v>-</v>
      </c>
      <c r="BD157" s="152" t="str">
        <f t="shared" si="828"/>
        <v/>
      </c>
      <c r="BE157" s="154" t="str">
        <f t="shared" ref="BE157:BF157" si="1516">IF(SUM(AD157,AP157)=0,"-",SUM(AD157,AP157))</f>
        <v>-</v>
      </c>
      <c r="BF157" s="154" t="str">
        <f t="shared" si="1516"/>
        <v>-</v>
      </c>
      <c r="BG157" s="152" t="str">
        <f t="shared" si="830"/>
        <v/>
      </c>
      <c r="BH157" s="154" t="str">
        <f t="shared" si="1398"/>
        <v>-</v>
      </c>
      <c r="BI157" s="154">
        <f t="shared" si="1399"/>
        <v>0</v>
      </c>
      <c r="BJ157" s="152" t="str">
        <f t="shared" si="831"/>
        <v/>
      </c>
      <c r="BK157" s="154">
        <f t="shared" si="1400"/>
        <v>0</v>
      </c>
      <c r="BL157" s="154">
        <f t="shared" si="1401"/>
        <v>0</v>
      </c>
      <c r="BM157" s="152" t="str">
        <f t="shared" si="832"/>
        <v/>
      </c>
      <c r="BN157" s="154">
        <f t="shared" ref="BN157:BO157" si="1517">SUM(AJ157,X157,I157)</f>
        <v>0</v>
      </c>
      <c r="BO157" s="154">
        <f t="shared" si="1517"/>
        <v>0</v>
      </c>
      <c r="BP157" s="152" t="str">
        <f t="shared" si="834"/>
        <v/>
      </c>
      <c r="BQ157" s="154">
        <f t="shared" ref="BQ157:BR157" si="1518">SUM(AM157,AA157,L157)</f>
        <v>0</v>
      </c>
      <c r="BR157" s="154">
        <f t="shared" si="1518"/>
        <v>0</v>
      </c>
      <c r="BS157" s="152" t="str">
        <f t="shared" si="836"/>
        <v/>
      </c>
      <c r="BT157" s="154">
        <f t="shared" ref="BT157:BU157" si="1519">SUM(AP157,AD157,O157)</f>
        <v>0</v>
      </c>
      <c r="BU157" s="154">
        <f t="shared" si="1519"/>
        <v>0</v>
      </c>
      <c r="BV157" s="152" t="str">
        <f t="shared" si="838"/>
        <v/>
      </c>
      <c r="BW157" s="154">
        <f t="shared" si="1405"/>
        <v>0</v>
      </c>
      <c r="BX157" s="137"/>
      <c r="BY157" s="137"/>
      <c r="BZ157" s="137"/>
      <c r="CA157" s="137"/>
    </row>
    <row r="158" ht="15.75" customHeight="1">
      <c r="A158" s="99" t="str">
        <f t="shared" si="1385"/>
        <v>November</v>
      </c>
      <c r="B158" s="143" t="s">
        <v>71</v>
      </c>
      <c r="C158" s="122" t="s">
        <v>54</v>
      </c>
      <c r="D158" s="151"/>
      <c r="E158" s="152" t="str">
        <f t="shared" si="809"/>
        <v/>
      </c>
      <c r="F158" s="151"/>
      <c r="G158" s="151"/>
      <c r="H158" s="152" t="str">
        <f t="shared" si="810"/>
        <v/>
      </c>
      <c r="I158" s="153"/>
      <c r="J158" s="153"/>
      <c r="K158" s="152" t="str">
        <f t="shared" si="811"/>
        <v/>
      </c>
      <c r="L158" s="153"/>
      <c r="M158" s="153"/>
      <c r="N158" s="152" t="str">
        <f t="shared" si="812"/>
        <v/>
      </c>
      <c r="O158" s="153"/>
      <c r="P158" s="154">
        <f t="shared" si="1386"/>
        <v>0</v>
      </c>
      <c r="Q158" s="152" t="str">
        <f t="shared" si="813"/>
        <v/>
      </c>
      <c r="R158" s="154">
        <f t="shared" si="1387"/>
        <v>0</v>
      </c>
      <c r="S158" s="153"/>
      <c r="T158" s="152" t="str">
        <f t="shared" si="814"/>
        <v/>
      </c>
      <c r="U158" s="153"/>
      <c r="V158" s="153"/>
      <c r="W158" s="152" t="str">
        <f t="shared" si="815"/>
        <v/>
      </c>
      <c r="X158" s="153"/>
      <c r="Y158" s="153"/>
      <c r="Z158" s="152" t="str">
        <f t="shared" si="816"/>
        <v/>
      </c>
      <c r="AA158" s="153"/>
      <c r="AB158" s="153"/>
      <c r="AC158" s="152" t="str">
        <f t="shared" si="817"/>
        <v/>
      </c>
      <c r="AD158" s="153"/>
      <c r="AE158" s="154">
        <f t="shared" si="1388"/>
        <v>0</v>
      </c>
      <c r="AF158" s="152" t="str">
        <f t="shared" si="818"/>
        <v/>
      </c>
      <c r="AG158" s="154">
        <f t="shared" si="1389"/>
        <v>0</v>
      </c>
      <c r="AH158" s="153"/>
      <c r="AI158" s="152" t="str">
        <f t="shared" si="819"/>
        <v/>
      </c>
      <c r="AJ158" s="153"/>
      <c r="AK158" s="153"/>
      <c r="AL158" s="152" t="str">
        <f t="shared" si="820"/>
        <v/>
      </c>
      <c r="AM158" s="153"/>
      <c r="AN158" s="153"/>
      <c r="AO158" s="152" t="str">
        <f t="shared" si="821"/>
        <v/>
      </c>
      <c r="AP158" s="153"/>
      <c r="AQ158" s="154">
        <f t="shared" si="1390"/>
        <v>0</v>
      </c>
      <c r="AR158" s="152" t="str">
        <f t="shared" si="822"/>
        <v/>
      </c>
      <c r="AS158" s="154">
        <f t="shared" si="1391"/>
        <v>0</v>
      </c>
      <c r="AT158" s="154" t="str">
        <f t="shared" si="1392"/>
        <v>-</v>
      </c>
      <c r="AU158" s="152" t="str">
        <f t="shared" si="823"/>
        <v/>
      </c>
      <c r="AV158" s="154" t="str">
        <f t="shared" si="1393"/>
        <v>-</v>
      </c>
      <c r="AW158" s="154" t="str">
        <f t="shared" si="1394"/>
        <v>-</v>
      </c>
      <c r="AX158" s="152" t="str">
        <f t="shared" si="824"/>
        <v/>
      </c>
      <c r="AY158" s="154" t="str">
        <f t="shared" ref="AY158:AZ158" si="1520">IF(SUM(X158,AJ158)=0,"-",SUM(X158,AJ158))</f>
        <v>-</v>
      </c>
      <c r="AZ158" s="154" t="str">
        <f t="shared" si="1520"/>
        <v>-</v>
      </c>
      <c r="BA158" s="152" t="str">
        <f t="shared" si="826"/>
        <v/>
      </c>
      <c r="BB158" s="154" t="str">
        <f t="shared" ref="BB158:BC158" si="1521">IF(SUM(AA158,AM158)=0,"-",SUM(AA158,AM158))</f>
        <v>-</v>
      </c>
      <c r="BC158" s="154" t="str">
        <f t="shared" si="1521"/>
        <v>-</v>
      </c>
      <c r="BD158" s="152" t="str">
        <f t="shared" si="828"/>
        <v/>
      </c>
      <c r="BE158" s="154" t="str">
        <f t="shared" ref="BE158:BF158" si="1522">IF(SUM(AD158,AP158)=0,"-",SUM(AD158,AP158))</f>
        <v>-</v>
      </c>
      <c r="BF158" s="154" t="str">
        <f t="shared" si="1522"/>
        <v>-</v>
      </c>
      <c r="BG158" s="152" t="str">
        <f t="shared" si="830"/>
        <v/>
      </c>
      <c r="BH158" s="154" t="str">
        <f t="shared" si="1398"/>
        <v>-</v>
      </c>
      <c r="BI158" s="154">
        <f t="shared" si="1399"/>
        <v>0</v>
      </c>
      <c r="BJ158" s="152" t="str">
        <f t="shared" si="831"/>
        <v/>
      </c>
      <c r="BK158" s="154">
        <f t="shared" si="1400"/>
        <v>0</v>
      </c>
      <c r="BL158" s="154">
        <f t="shared" si="1401"/>
        <v>0</v>
      </c>
      <c r="BM158" s="152" t="str">
        <f t="shared" si="832"/>
        <v/>
      </c>
      <c r="BN158" s="154">
        <f t="shared" ref="BN158:BO158" si="1523">SUM(AJ158,X158,I158)</f>
        <v>0</v>
      </c>
      <c r="BO158" s="154">
        <f t="shared" si="1523"/>
        <v>0</v>
      </c>
      <c r="BP158" s="152" t="str">
        <f t="shared" si="834"/>
        <v/>
      </c>
      <c r="BQ158" s="154">
        <f t="shared" ref="BQ158:BR158" si="1524">SUM(AM158,AA158,L158)</f>
        <v>0</v>
      </c>
      <c r="BR158" s="154">
        <f t="shared" si="1524"/>
        <v>0</v>
      </c>
      <c r="BS158" s="152" t="str">
        <f t="shared" si="836"/>
        <v/>
      </c>
      <c r="BT158" s="154">
        <f t="shared" ref="BT158:BU158" si="1525">SUM(AP158,AD158,O158)</f>
        <v>0</v>
      </c>
      <c r="BU158" s="154">
        <f t="shared" si="1525"/>
        <v>0</v>
      </c>
      <c r="BV158" s="152" t="str">
        <f t="shared" si="838"/>
        <v/>
      </c>
      <c r="BW158" s="154">
        <f t="shared" si="1405"/>
        <v>0</v>
      </c>
      <c r="BX158" s="137"/>
      <c r="BY158" s="137"/>
      <c r="BZ158" s="137"/>
      <c r="CA158" s="137"/>
    </row>
    <row r="159" ht="15.75" customHeight="1">
      <c r="A159" s="99" t="str">
        <f t="shared" si="1385"/>
        <v>December</v>
      </c>
      <c r="B159" s="143" t="s">
        <v>71</v>
      </c>
      <c r="C159" s="122" t="s">
        <v>55</v>
      </c>
      <c r="D159" s="151"/>
      <c r="E159" s="152" t="str">
        <f t="shared" si="809"/>
        <v/>
      </c>
      <c r="F159" s="151"/>
      <c r="G159" s="151"/>
      <c r="H159" s="152" t="str">
        <f t="shared" si="810"/>
        <v/>
      </c>
      <c r="I159" s="153"/>
      <c r="J159" s="153"/>
      <c r="K159" s="152" t="str">
        <f t="shared" si="811"/>
        <v/>
      </c>
      <c r="L159" s="153"/>
      <c r="M159" s="153"/>
      <c r="N159" s="152" t="str">
        <f t="shared" si="812"/>
        <v/>
      </c>
      <c r="O159" s="153"/>
      <c r="P159" s="154">
        <f t="shared" si="1386"/>
        <v>0</v>
      </c>
      <c r="Q159" s="152" t="str">
        <f t="shared" si="813"/>
        <v/>
      </c>
      <c r="R159" s="154">
        <f t="shared" si="1387"/>
        <v>0</v>
      </c>
      <c r="S159" s="153"/>
      <c r="T159" s="152" t="str">
        <f t="shared" si="814"/>
        <v/>
      </c>
      <c r="U159" s="153"/>
      <c r="V159" s="153"/>
      <c r="W159" s="152" t="str">
        <f t="shared" si="815"/>
        <v/>
      </c>
      <c r="X159" s="153"/>
      <c r="Y159" s="153"/>
      <c r="Z159" s="152" t="str">
        <f t="shared" si="816"/>
        <v/>
      </c>
      <c r="AA159" s="153"/>
      <c r="AB159" s="153"/>
      <c r="AC159" s="152" t="str">
        <f t="shared" si="817"/>
        <v/>
      </c>
      <c r="AD159" s="153"/>
      <c r="AE159" s="154">
        <f t="shared" si="1388"/>
        <v>0</v>
      </c>
      <c r="AF159" s="152" t="str">
        <f t="shared" si="818"/>
        <v/>
      </c>
      <c r="AG159" s="154">
        <f t="shared" si="1389"/>
        <v>0</v>
      </c>
      <c r="AH159" s="153"/>
      <c r="AI159" s="152" t="str">
        <f t="shared" si="819"/>
        <v/>
      </c>
      <c r="AJ159" s="153"/>
      <c r="AK159" s="153"/>
      <c r="AL159" s="152" t="str">
        <f t="shared" si="820"/>
        <v/>
      </c>
      <c r="AM159" s="153"/>
      <c r="AN159" s="153"/>
      <c r="AO159" s="152" t="str">
        <f t="shared" si="821"/>
        <v/>
      </c>
      <c r="AP159" s="153"/>
      <c r="AQ159" s="154">
        <f t="shared" si="1390"/>
        <v>0</v>
      </c>
      <c r="AR159" s="152" t="str">
        <f t="shared" si="822"/>
        <v/>
      </c>
      <c r="AS159" s="154">
        <f t="shared" si="1391"/>
        <v>0</v>
      </c>
      <c r="AT159" s="154" t="str">
        <f t="shared" si="1392"/>
        <v>-</v>
      </c>
      <c r="AU159" s="152" t="str">
        <f t="shared" si="823"/>
        <v/>
      </c>
      <c r="AV159" s="154" t="str">
        <f t="shared" si="1393"/>
        <v>-</v>
      </c>
      <c r="AW159" s="154" t="str">
        <f t="shared" si="1394"/>
        <v>-</v>
      </c>
      <c r="AX159" s="152" t="str">
        <f t="shared" si="824"/>
        <v/>
      </c>
      <c r="AY159" s="154" t="str">
        <f t="shared" ref="AY159:AZ159" si="1526">IF(SUM(X159,AJ159)=0,"-",SUM(X159,AJ159))</f>
        <v>-</v>
      </c>
      <c r="AZ159" s="154" t="str">
        <f t="shared" si="1526"/>
        <v>-</v>
      </c>
      <c r="BA159" s="152" t="str">
        <f t="shared" si="826"/>
        <v/>
      </c>
      <c r="BB159" s="154" t="str">
        <f t="shared" ref="BB159:BC159" si="1527">IF(SUM(AA159,AM159)=0,"-",SUM(AA159,AM159))</f>
        <v>-</v>
      </c>
      <c r="BC159" s="154" t="str">
        <f t="shared" si="1527"/>
        <v>-</v>
      </c>
      <c r="BD159" s="152" t="str">
        <f t="shared" si="828"/>
        <v/>
      </c>
      <c r="BE159" s="154" t="str">
        <f t="shared" ref="BE159:BF159" si="1528">IF(SUM(AD159,AP159)=0,"-",SUM(AD159,AP159))</f>
        <v>-</v>
      </c>
      <c r="BF159" s="154" t="str">
        <f t="shared" si="1528"/>
        <v>-</v>
      </c>
      <c r="BG159" s="152" t="str">
        <f t="shared" si="830"/>
        <v/>
      </c>
      <c r="BH159" s="154" t="str">
        <f t="shared" si="1398"/>
        <v>-</v>
      </c>
      <c r="BI159" s="154">
        <f t="shared" si="1399"/>
        <v>0</v>
      </c>
      <c r="BJ159" s="152" t="str">
        <f t="shared" si="831"/>
        <v/>
      </c>
      <c r="BK159" s="154">
        <f t="shared" si="1400"/>
        <v>0</v>
      </c>
      <c r="BL159" s="154">
        <f t="shared" si="1401"/>
        <v>0</v>
      </c>
      <c r="BM159" s="152" t="str">
        <f t="shared" si="832"/>
        <v/>
      </c>
      <c r="BN159" s="154">
        <f t="shared" ref="BN159:BO159" si="1529">SUM(AJ159,X159,I159)</f>
        <v>0</v>
      </c>
      <c r="BO159" s="154">
        <f t="shared" si="1529"/>
        <v>0</v>
      </c>
      <c r="BP159" s="152" t="str">
        <f t="shared" si="834"/>
        <v/>
      </c>
      <c r="BQ159" s="154">
        <f t="shared" ref="BQ159:BR159" si="1530">SUM(AM159,AA159,L159)</f>
        <v>0</v>
      </c>
      <c r="BR159" s="154">
        <f t="shared" si="1530"/>
        <v>0</v>
      </c>
      <c r="BS159" s="152" t="str">
        <f t="shared" si="836"/>
        <v/>
      </c>
      <c r="BT159" s="154">
        <f t="shared" ref="BT159:BU159" si="1531">SUM(AP159,AD159,O159)</f>
        <v>0</v>
      </c>
      <c r="BU159" s="154">
        <f t="shared" si="1531"/>
        <v>0</v>
      </c>
      <c r="BV159" s="152" t="str">
        <f t="shared" si="838"/>
        <v/>
      </c>
      <c r="BW159" s="154">
        <f t="shared" si="1405"/>
        <v>0</v>
      </c>
      <c r="BX159" s="137"/>
      <c r="BY159" s="137"/>
      <c r="BZ159" s="137"/>
      <c r="CA159" s="137"/>
    </row>
    <row r="160" ht="15.75" customHeight="1">
      <c r="A160" s="99" t="str">
        <f t="shared" si="1385"/>
        <v>December</v>
      </c>
      <c r="B160" s="143" t="s">
        <v>71</v>
      </c>
      <c r="C160" s="122" t="s">
        <v>56</v>
      </c>
      <c r="D160" s="151">
        <v>2.0</v>
      </c>
      <c r="E160" s="152">
        <f t="shared" si="809"/>
        <v>3.9</v>
      </c>
      <c r="F160" s="151">
        <v>7.8</v>
      </c>
      <c r="G160" s="151">
        <v>118.0</v>
      </c>
      <c r="H160" s="152">
        <f t="shared" si="810"/>
        <v>3.8</v>
      </c>
      <c r="I160" s="153">
        <v>448.4</v>
      </c>
      <c r="J160" s="153">
        <v>55.0</v>
      </c>
      <c r="K160" s="152">
        <f t="shared" si="811"/>
        <v>3.7</v>
      </c>
      <c r="L160" s="153">
        <v>203.5</v>
      </c>
      <c r="M160" s="153"/>
      <c r="N160" s="152" t="str">
        <f t="shared" si="812"/>
        <v/>
      </c>
      <c r="O160" s="153"/>
      <c r="P160" s="154">
        <f t="shared" si="1386"/>
        <v>175</v>
      </c>
      <c r="Q160" s="152">
        <f t="shared" si="813"/>
        <v>3.769714286</v>
      </c>
      <c r="R160" s="154">
        <f t="shared" si="1387"/>
        <v>659.7</v>
      </c>
      <c r="S160" s="153">
        <v>1.0</v>
      </c>
      <c r="T160" s="152">
        <f t="shared" si="814"/>
        <v>3.7</v>
      </c>
      <c r="U160" s="153">
        <v>3.7</v>
      </c>
      <c r="V160" s="153">
        <v>94.5</v>
      </c>
      <c r="W160" s="152">
        <f t="shared" si="815"/>
        <v>3.7</v>
      </c>
      <c r="X160" s="153">
        <v>349.65</v>
      </c>
      <c r="Y160" s="153">
        <v>45.0</v>
      </c>
      <c r="Z160" s="152">
        <f t="shared" si="816"/>
        <v>3.6</v>
      </c>
      <c r="AA160" s="153">
        <v>162.0</v>
      </c>
      <c r="AB160" s="153"/>
      <c r="AC160" s="152" t="str">
        <f t="shared" si="817"/>
        <v/>
      </c>
      <c r="AD160" s="153"/>
      <c r="AE160" s="154">
        <f t="shared" si="1388"/>
        <v>140.5</v>
      </c>
      <c r="AF160" s="152">
        <f t="shared" si="818"/>
        <v>3.66797153</v>
      </c>
      <c r="AG160" s="154">
        <f t="shared" si="1389"/>
        <v>515.35</v>
      </c>
      <c r="AH160" s="153"/>
      <c r="AI160" s="152" t="str">
        <f t="shared" si="819"/>
        <v/>
      </c>
      <c r="AJ160" s="153"/>
      <c r="AK160" s="153"/>
      <c r="AL160" s="152" t="str">
        <f t="shared" si="820"/>
        <v/>
      </c>
      <c r="AM160" s="153"/>
      <c r="AN160" s="153"/>
      <c r="AO160" s="152" t="str">
        <f t="shared" si="821"/>
        <v/>
      </c>
      <c r="AP160" s="153"/>
      <c r="AQ160" s="154">
        <f t="shared" si="1390"/>
        <v>0</v>
      </c>
      <c r="AR160" s="152" t="str">
        <f t="shared" si="822"/>
        <v/>
      </c>
      <c r="AS160" s="154">
        <f t="shared" si="1391"/>
        <v>0</v>
      </c>
      <c r="AT160" s="154">
        <f t="shared" si="1392"/>
        <v>1</v>
      </c>
      <c r="AU160" s="152">
        <f t="shared" si="823"/>
        <v>3.7</v>
      </c>
      <c r="AV160" s="154">
        <f t="shared" si="1393"/>
        <v>3.7</v>
      </c>
      <c r="AW160" s="154">
        <f t="shared" si="1394"/>
        <v>94.5</v>
      </c>
      <c r="AX160" s="152">
        <f t="shared" si="824"/>
        <v>3.7</v>
      </c>
      <c r="AY160" s="154">
        <f t="shared" ref="AY160:AZ160" si="1532">IF(SUM(X160,AJ160)=0,"-",SUM(X160,AJ160))</f>
        <v>349.65</v>
      </c>
      <c r="AZ160" s="154">
        <f t="shared" si="1532"/>
        <v>45</v>
      </c>
      <c r="BA160" s="152">
        <f t="shared" si="826"/>
        <v>3.6</v>
      </c>
      <c r="BB160" s="154">
        <f t="shared" ref="BB160:BC160" si="1533">IF(SUM(AA160,AM160)=0,"-",SUM(AA160,AM160))</f>
        <v>162</v>
      </c>
      <c r="BC160" s="154" t="str">
        <f t="shared" si="1533"/>
        <v>-</v>
      </c>
      <c r="BD160" s="152" t="str">
        <f t="shared" si="828"/>
        <v/>
      </c>
      <c r="BE160" s="154" t="str">
        <f t="shared" ref="BE160:BF160" si="1534">IF(SUM(AD160,AP160)=0,"-",SUM(AD160,AP160))</f>
        <v>-</v>
      </c>
      <c r="BF160" s="154">
        <f t="shared" si="1534"/>
        <v>140.5</v>
      </c>
      <c r="BG160" s="152">
        <f t="shared" si="830"/>
        <v>3.66797153</v>
      </c>
      <c r="BH160" s="154">
        <f t="shared" si="1398"/>
        <v>515.35</v>
      </c>
      <c r="BI160" s="154">
        <f t="shared" si="1399"/>
        <v>3</v>
      </c>
      <c r="BJ160" s="152">
        <f t="shared" si="831"/>
        <v>3.833333333</v>
      </c>
      <c r="BK160" s="154">
        <f t="shared" si="1400"/>
        <v>11.5</v>
      </c>
      <c r="BL160" s="154">
        <f t="shared" si="1401"/>
        <v>212.5</v>
      </c>
      <c r="BM160" s="152">
        <f t="shared" si="832"/>
        <v>3.755529412</v>
      </c>
      <c r="BN160" s="154">
        <f t="shared" ref="BN160:BO160" si="1535">SUM(AJ160,X160,I160)</f>
        <v>798.05</v>
      </c>
      <c r="BO160" s="154">
        <f t="shared" si="1535"/>
        <v>100</v>
      </c>
      <c r="BP160" s="152">
        <f t="shared" si="834"/>
        <v>3.655</v>
      </c>
      <c r="BQ160" s="154">
        <f t="shared" ref="BQ160:BR160" si="1536">SUM(AM160,AA160,L160)</f>
        <v>365.5</v>
      </c>
      <c r="BR160" s="154">
        <f t="shared" si="1536"/>
        <v>0</v>
      </c>
      <c r="BS160" s="152" t="str">
        <f t="shared" si="836"/>
        <v/>
      </c>
      <c r="BT160" s="154">
        <f t="shared" ref="BT160:BU160" si="1537">SUM(AP160,AD160,O160)</f>
        <v>0</v>
      </c>
      <c r="BU160" s="154">
        <f t="shared" si="1537"/>
        <v>315.5</v>
      </c>
      <c r="BV160" s="152">
        <f t="shared" si="838"/>
        <v>3.724405705</v>
      </c>
      <c r="BW160" s="154">
        <f t="shared" si="1405"/>
        <v>1175.05</v>
      </c>
      <c r="BX160" s="137"/>
      <c r="BY160" s="137"/>
      <c r="BZ160" s="137"/>
      <c r="CA160" s="137"/>
    </row>
    <row r="161" ht="15.75" customHeight="1">
      <c r="A161" s="128"/>
      <c r="B161" s="143" t="s">
        <v>71</v>
      </c>
      <c r="C161" s="129"/>
      <c r="D161" s="149">
        <f>SUM(D137:D160)</f>
        <v>447.21</v>
      </c>
      <c r="E161" s="150">
        <f t="shared" si="809"/>
        <v>3.856955345</v>
      </c>
      <c r="F161" s="149">
        <f t="shared" ref="F161:G161" si="1538">SUM(F137:F160)</f>
        <v>1724.869</v>
      </c>
      <c r="G161" s="149">
        <f t="shared" si="1538"/>
        <v>781.23</v>
      </c>
      <c r="H161" s="150">
        <f t="shared" si="810"/>
        <v>3.841473062</v>
      </c>
      <c r="I161" s="149">
        <f t="shared" ref="I161:J161" si="1539">SUM(I137:I160)</f>
        <v>3001.074</v>
      </c>
      <c r="J161" s="149">
        <f t="shared" si="1539"/>
        <v>689.95</v>
      </c>
      <c r="K161" s="150">
        <f t="shared" si="811"/>
        <v>3.692035655</v>
      </c>
      <c r="L161" s="149">
        <f t="shared" ref="L161:M161" si="1540">SUM(L137:L160)</f>
        <v>2547.32</v>
      </c>
      <c r="M161" s="149">
        <f t="shared" si="1540"/>
        <v>0</v>
      </c>
      <c r="N161" s="150" t="str">
        <f t="shared" si="812"/>
        <v/>
      </c>
      <c r="O161" s="149">
        <f t="shared" ref="O161:P161" si="1541">SUM(O137:O160)</f>
        <v>0</v>
      </c>
      <c r="P161" s="149">
        <f t="shared" si="1541"/>
        <v>1918.39</v>
      </c>
      <c r="Q161" s="150">
        <f t="shared" si="813"/>
        <v>3.791337007</v>
      </c>
      <c r="R161" s="149">
        <f t="shared" ref="R161:S161" si="1542">SUM(R137:R160)</f>
        <v>7273.263</v>
      </c>
      <c r="S161" s="149">
        <f t="shared" si="1542"/>
        <v>445.55</v>
      </c>
      <c r="T161" s="150">
        <f t="shared" si="814"/>
        <v>3.749725059</v>
      </c>
      <c r="U161" s="149">
        <f t="shared" ref="U161:V161" si="1543">SUM(U137:U160)</f>
        <v>1670.69</v>
      </c>
      <c r="V161" s="149">
        <f t="shared" si="1543"/>
        <v>2212.8</v>
      </c>
      <c r="W161" s="150">
        <f t="shared" si="815"/>
        <v>3.655802603</v>
      </c>
      <c r="X161" s="149">
        <f t="shared" ref="X161:Y161" si="1544">SUM(X137:X160)</f>
        <v>8089.56</v>
      </c>
      <c r="Y161" s="149">
        <f t="shared" si="1544"/>
        <v>1038.88</v>
      </c>
      <c r="Z161" s="150">
        <f t="shared" si="816"/>
        <v>3.54406765</v>
      </c>
      <c r="AA161" s="149">
        <f t="shared" ref="AA161:AB161" si="1545">SUM(AA137:AA160)</f>
        <v>3681.861</v>
      </c>
      <c r="AB161" s="149">
        <f t="shared" si="1545"/>
        <v>0</v>
      </c>
      <c r="AC161" s="150" t="str">
        <f t="shared" si="817"/>
        <v/>
      </c>
      <c r="AD161" s="149">
        <f t="shared" ref="AD161:AE161" si="1546">SUM(AD137:AD160)</f>
        <v>0</v>
      </c>
      <c r="AE161" s="149">
        <f t="shared" si="1546"/>
        <v>3697.23</v>
      </c>
      <c r="AF161" s="150">
        <f t="shared" si="818"/>
        <v>3.635724853</v>
      </c>
      <c r="AG161" s="149">
        <f t="shared" ref="AG161:AH161" si="1547">SUM(AG137:AG160)</f>
        <v>13442.111</v>
      </c>
      <c r="AH161" s="149">
        <f t="shared" si="1547"/>
        <v>0</v>
      </c>
      <c r="AI161" s="150" t="str">
        <f t="shared" si="819"/>
        <v/>
      </c>
      <c r="AJ161" s="149">
        <f t="shared" ref="AJ161:AK161" si="1548">SUM(AJ137:AJ160)</f>
        <v>0</v>
      </c>
      <c r="AK161" s="149">
        <f t="shared" si="1548"/>
        <v>0</v>
      </c>
      <c r="AL161" s="150" t="str">
        <f t="shared" si="820"/>
        <v/>
      </c>
      <c r="AM161" s="149">
        <f t="shared" ref="AM161:AN161" si="1549">SUM(AM137:AM160)</f>
        <v>0</v>
      </c>
      <c r="AN161" s="149">
        <f t="shared" si="1549"/>
        <v>0</v>
      </c>
      <c r="AO161" s="150" t="str">
        <f t="shared" si="821"/>
        <v/>
      </c>
      <c r="AP161" s="149">
        <f t="shared" ref="AP161:AQ161" si="1550">SUM(AP137:AP160)</f>
        <v>0</v>
      </c>
      <c r="AQ161" s="149">
        <f t="shared" si="1550"/>
        <v>0</v>
      </c>
      <c r="AR161" s="150" t="str">
        <f t="shared" si="822"/>
        <v/>
      </c>
      <c r="AS161" s="149">
        <f t="shared" ref="AS161:AT161" si="1551">SUM(AS137:AS160)</f>
        <v>0</v>
      </c>
      <c r="AT161" s="149">
        <f t="shared" si="1551"/>
        <v>445.55</v>
      </c>
      <c r="AU161" s="150">
        <f t="shared" si="823"/>
        <v>3.749725059</v>
      </c>
      <c r="AV161" s="149">
        <f t="shared" ref="AV161:AW161" si="1552">SUM(AV137:AV160)</f>
        <v>1670.69</v>
      </c>
      <c r="AW161" s="149">
        <f t="shared" si="1552"/>
        <v>2212.8</v>
      </c>
      <c r="AX161" s="150">
        <f t="shared" si="824"/>
        <v>3.655802603</v>
      </c>
      <c r="AY161" s="149">
        <f t="shared" ref="AY161:AZ161" si="1553">SUM(AY137:AY160)</f>
        <v>8089.56</v>
      </c>
      <c r="AZ161" s="149">
        <f t="shared" si="1553"/>
        <v>1038.88</v>
      </c>
      <c r="BA161" s="150">
        <f t="shared" si="826"/>
        <v>3.54406765</v>
      </c>
      <c r="BB161" s="149">
        <f t="shared" ref="BB161:BC161" si="1554">SUM(BB137:BB160)</f>
        <v>3681.861</v>
      </c>
      <c r="BC161" s="149">
        <f t="shared" si="1554"/>
        <v>0</v>
      </c>
      <c r="BD161" s="150" t="str">
        <f t="shared" si="828"/>
        <v/>
      </c>
      <c r="BE161" s="149">
        <f t="shared" ref="BE161:BF161" si="1555">SUM(BE137:BE160)</f>
        <v>0</v>
      </c>
      <c r="BF161" s="149">
        <f t="shared" si="1555"/>
        <v>3697.23</v>
      </c>
      <c r="BG161" s="150">
        <f t="shared" si="830"/>
        <v>3.635724853</v>
      </c>
      <c r="BH161" s="149">
        <f t="shared" ref="BH161:BI161" si="1556">SUM(BH137:BH160)</f>
        <v>13442.111</v>
      </c>
      <c r="BI161" s="149">
        <f t="shared" si="1556"/>
        <v>892.76</v>
      </c>
      <c r="BJ161" s="150">
        <f t="shared" si="831"/>
        <v>3.803439894</v>
      </c>
      <c r="BK161" s="149">
        <f t="shared" ref="BK161:BL161" si="1557">SUM(BK137:BK160)</f>
        <v>3395.559</v>
      </c>
      <c r="BL161" s="149">
        <f t="shared" si="1557"/>
        <v>2994.03</v>
      </c>
      <c r="BM161" s="150">
        <f t="shared" si="832"/>
        <v>3.704249456</v>
      </c>
      <c r="BN161" s="149">
        <f t="shared" ref="BN161:BO161" si="1558">SUM(BN137:BN160)</f>
        <v>11090.634</v>
      </c>
      <c r="BO161" s="149">
        <f t="shared" si="1558"/>
        <v>1728.83</v>
      </c>
      <c r="BP161" s="150">
        <f t="shared" si="834"/>
        <v>3.603119451</v>
      </c>
      <c r="BQ161" s="149">
        <f t="shared" ref="BQ161:BR161" si="1559">SUM(BQ137:BQ160)</f>
        <v>6229.181</v>
      </c>
      <c r="BR161" s="149">
        <f t="shared" si="1559"/>
        <v>0</v>
      </c>
      <c r="BS161" s="150" t="str">
        <f t="shared" si="836"/>
        <v/>
      </c>
      <c r="BT161" s="149">
        <f t="shared" ref="BT161:BU161" si="1560">SUM(BT137:BT160)</f>
        <v>0</v>
      </c>
      <c r="BU161" s="149">
        <f t="shared" si="1560"/>
        <v>5615.62</v>
      </c>
      <c r="BV161" s="150">
        <f t="shared" si="838"/>
        <v>3.688884576</v>
      </c>
      <c r="BW161" s="149">
        <f>SUM(BW137:BW160)</f>
        <v>20715.374</v>
      </c>
      <c r="BX161" s="133"/>
      <c r="BY161" s="133"/>
      <c r="BZ161" s="133"/>
      <c r="CA161" s="133"/>
    </row>
    <row r="162" ht="15.75" hidden="1" customHeight="1">
      <c r="A162" s="99" t="str">
        <f t="shared" ref="A162:A185" si="1567">LEFT(C162,FIND(" ",C162,1)-1)</f>
        <v>January</v>
      </c>
      <c r="B162" s="143" t="s">
        <v>72</v>
      </c>
      <c r="C162" s="122" t="s">
        <v>33</v>
      </c>
      <c r="D162" s="151">
        <v>100.0</v>
      </c>
      <c r="E162" s="152">
        <f t="shared" si="809"/>
        <v>5.6</v>
      </c>
      <c r="F162" s="151">
        <v>560.0</v>
      </c>
      <c r="G162" s="151">
        <v>150.0</v>
      </c>
      <c r="H162" s="152">
        <f t="shared" si="810"/>
        <v>4.533333333</v>
      </c>
      <c r="I162" s="153">
        <v>680.0</v>
      </c>
      <c r="J162" s="153"/>
      <c r="K162" s="152" t="str">
        <f t="shared" si="811"/>
        <v/>
      </c>
      <c r="L162" s="153"/>
      <c r="M162" s="153"/>
      <c r="N162" s="152" t="str">
        <f t="shared" si="812"/>
        <v/>
      </c>
      <c r="O162" s="153"/>
      <c r="P162" s="154">
        <f t="shared" ref="P162:P185" si="1568">SUM(D162,G162,J162,M162)</f>
        <v>250</v>
      </c>
      <c r="Q162" s="152">
        <f t="shared" si="813"/>
        <v>4.96</v>
      </c>
      <c r="R162" s="154">
        <f t="shared" ref="R162:R185" si="1569">SUM(F162,I162,L162,O162)</f>
        <v>1240</v>
      </c>
      <c r="S162" s="153"/>
      <c r="T162" s="152" t="str">
        <f t="shared" si="814"/>
        <v/>
      </c>
      <c r="U162" s="153"/>
      <c r="V162" s="153"/>
      <c r="W162" s="152" t="str">
        <f t="shared" si="815"/>
        <v/>
      </c>
      <c r="X162" s="153"/>
      <c r="Y162" s="153"/>
      <c r="Z162" s="152" t="str">
        <f t="shared" si="816"/>
        <v/>
      </c>
      <c r="AA162" s="153"/>
      <c r="AB162" s="153"/>
      <c r="AC162" s="152" t="str">
        <f t="shared" si="817"/>
        <v/>
      </c>
      <c r="AD162" s="153"/>
      <c r="AE162" s="154">
        <f t="shared" ref="AE162:AE185" si="1570">SUM(S162,V162,Y162,AB162)</f>
        <v>0</v>
      </c>
      <c r="AF162" s="152" t="str">
        <f t="shared" si="818"/>
        <v/>
      </c>
      <c r="AG162" s="154">
        <f t="shared" ref="AG162:AG185" si="1571">SUM(U162,X162,AA162,AD162)</f>
        <v>0</v>
      </c>
      <c r="AH162" s="153"/>
      <c r="AI162" s="152" t="str">
        <f t="shared" si="819"/>
        <v/>
      </c>
      <c r="AJ162" s="153"/>
      <c r="AK162" s="153"/>
      <c r="AL162" s="152" t="str">
        <f t="shared" si="820"/>
        <v/>
      </c>
      <c r="AM162" s="153"/>
      <c r="AN162" s="153"/>
      <c r="AO162" s="152" t="str">
        <f t="shared" si="821"/>
        <v/>
      </c>
      <c r="AP162" s="153"/>
      <c r="AQ162" s="154">
        <f t="shared" ref="AQ162:AQ185" si="1572">SUM(AH162,AK162,AN162)</f>
        <v>0</v>
      </c>
      <c r="AR162" s="152" t="str">
        <f t="shared" si="822"/>
        <v/>
      </c>
      <c r="AS162" s="154">
        <f t="shared" ref="AS162:AS185" si="1573">SUM(AJ162,AM162,AP162)</f>
        <v>0</v>
      </c>
      <c r="AT162" s="154" t="str">
        <f t="shared" ref="AT162:AT185" si="1574">IF(S162=0,"-",S162)</f>
        <v>-</v>
      </c>
      <c r="AU162" s="152" t="str">
        <f t="shared" si="823"/>
        <v/>
      </c>
      <c r="AV162" s="154" t="str">
        <f t="shared" ref="AV162:AV185" si="1575">IF(U162=0,"-",U162)</f>
        <v>-</v>
      </c>
      <c r="AW162" s="154" t="str">
        <f t="shared" ref="AW162:AW185" si="1576">IF(SUM(V162,AH162)=0,"-",SUM(V162,AH162))</f>
        <v>-</v>
      </c>
      <c r="AX162" s="152" t="str">
        <f t="shared" si="824"/>
        <v/>
      </c>
      <c r="AY162" s="154" t="str">
        <f t="shared" ref="AY162:AZ162" si="1561">IF(SUM(X162,AJ162)=0,"-",SUM(X162,AJ162))</f>
        <v>-</v>
      </c>
      <c r="AZ162" s="154" t="str">
        <f t="shared" si="1561"/>
        <v>-</v>
      </c>
      <c r="BA162" s="152" t="str">
        <f t="shared" si="826"/>
        <v/>
      </c>
      <c r="BB162" s="154" t="str">
        <f t="shared" ref="BB162:BC162" si="1562">IF(SUM(AA162,AM162)=0,"-",SUM(AA162,AM162))</f>
        <v>-</v>
      </c>
      <c r="BC162" s="154" t="str">
        <f t="shared" si="1562"/>
        <v>-</v>
      </c>
      <c r="BD162" s="152" t="str">
        <f t="shared" si="828"/>
        <v/>
      </c>
      <c r="BE162" s="154" t="str">
        <f t="shared" ref="BE162:BF162" si="1563">IF(SUM(AD162,AP162)=0,"-",SUM(AD162,AP162))</f>
        <v>-</v>
      </c>
      <c r="BF162" s="154" t="str">
        <f t="shared" si="1563"/>
        <v>-</v>
      </c>
      <c r="BG162" s="152" t="str">
        <f t="shared" si="830"/>
        <v/>
      </c>
      <c r="BH162" s="154" t="str">
        <f t="shared" ref="BH162:BH185" si="1580">IF(SUM(AG162,AS162)=0,"-",SUM(AG162,AS162))</f>
        <v>-</v>
      </c>
      <c r="BI162" s="154">
        <f t="shared" ref="BI162:BI185" si="1581">SUM(D162,S162)</f>
        <v>100</v>
      </c>
      <c r="BJ162" s="152">
        <f t="shared" si="831"/>
        <v>5.6</v>
      </c>
      <c r="BK162" s="154">
        <f t="shared" ref="BK162:BK185" si="1582">SUM(F162,U162)</f>
        <v>560</v>
      </c>
      <c r="BL162" s="154">
        <f t="shared" ref="BL162:BL185" si="1583">SUM(AH162,V162,G162)</f>
        <v>150</v>
      </c>
      <c r="BM162" s="152">
        <f t="shared" si="832"/>
        <v>4.533333333</v>
      </c>
      <c r="BN162" s="154">
        <f t="shared" ref="BN162:BO162" si="1564">SUM(AJ162,X162,I162)</f>
        <v>680</v>
      </c>
      <c r="BO162" s="154">
        <f t="shared" si="1564"/>
        <v>0</v>
      </c>
      <c r="BP162" s="152" t="str">
        <f t="shared" si="834"/>
        <v/>
      </c>
      <c r="BQ162" s="154">
        <f t="shared" ref="BQ162:BR162" si="1565">SUM(AM162,AA162,L162)</f>
        <v>0</v>
      </c>
      <c r="BR162" s="154">
        <f t="shared" si="1565"/>
        <v>0</v>
      </c>
      <c r="BS162" s="152" t="str">
        <f t="shared" si="836"/>
        <v/>
      </c>
      <c r="BT162" s="154">
        <f t="shared" ref="BT162:BU162" si="1566">SUM(AP162,AD162,O162)</f>
        <v>0</v>
      </c>
      <c r="BU162" s="154">
        <f t="shared" si="1566"/>
        <v>250</v>
      </c>
      <c r="BV162" s="152">
        <f t="shared" si="838"/>
        <v>4.96</v>
      </c>
      <c r="BW162" s="154">
        <f t="shared" ref="BW162:BW185" si="1587">SUM(AS162,AG162,R162)</f>
        <v>1240</v>
      </c>
      <c r="BX162" s="137"/>
      <c r="BY162" s="137"/>
      <c r="BZ162" s="137"/>
      <c r="CA162" s="137"/>
    </row>
    <row r="163" ht="15.75" hidden="1" customHeight="1">
      <c r="A163" s="99" t="str">
        <f t="shared" si="1567"/>
        <v>January</v>
      </c>
      <c r="B163" s="143" t="s">
        <v>72</v>
      </c>
      <c r="C163" s="122" t="s">
        <v>34</v>
      </c>
      <c r="D163" s="151">
        <v>100.0</v>
      </c>
      <c r="E163" s="152">
        <f t="shared" si="809"/>
        <v>5.75</v>
      </c>
      <c r="F163" s="151">
        <v>575.0</v>
      </c>
      <c r="G163" s="151">
        <v>150.0</v>
      </c>
      <c r="H163" s="152">
        <f t="shared" si="810"/>
        <v>4.466666667</v>
      </c>
      <c r="I163" s="153">
        <v>670.0</v>
      </c>
      <c r="J163" s="153"/>
      <c r="K163" s="152" t="str">
        <f t="shared" si="811"/>
        <v/>
      </c>
      <c r="L163" s="153"/>
      <c r="M163" s="153"/>
      <c r="N163" s="152" t="str">
        <f t="shared" si="812"/>
        <v/>
      </c>
      <c r="O163" s="153"/>
      <c r="P163" s="154">
        <f t="shared" si="1568"/>
        <v>250</v>
      </c>
      <c r="Q163" s="152">
        <f t="shared" si="813"/>
        <v>4.98</v>
      </c>
      <c r="R163" s="154">
        <f t="shared" si="1569"/>
        <v>1245</v>
      </c>
      <c r="S163" s="153"/>
      <c r="T163" s="152" t="str">
        <f t="shared" si="814"/>
        <v/>
      </c>
      <c r="U163" s="153"/>
      <c r="V163" s="153"/>
      <c r="W163" s="152" t="str">
        <f t="shared" si="815"/>
        <v/>
      </c>
      <c r="X163" s="153"/>
      <c r="Y163" s="153"/>
      <c r="Z163" s="152" t="str">
        <f t="shared" si="816"/>
        <v/>
      </c>
      <c r="AA163" s="153"/>
      <c r="AB163" s="153"/>
      <c r="AC163" s="152" t="str">
        <f t="shared" si="817"/>
        <v/>
      </c>
      <c r="AD163" s="153"/>
      <c r="AE163" s="154">
        <f t="shared" si="1570"/>
        <v>0</v>
      </c>
      <c r="AF163" s="152" t="str">
        <f t="shared" si="818"/>
        <v/>
      </c>
      <c r="AG163" s="154">
        <f t="shared" si="1571"/>
        <v>0</v>
      </c>
      <c r="AH163" s="153"/>
      <c r="AI163" s="152" t="str">
        <f t="shared" si="819"/>
        <v/>
      </c>
      <c r="AJ163" s="153"/>
      <c r="AK163" s="153"/>
      <c r="AL163" s="152" t="str">
        <f t="shared" si="820"/>
        <v/>
      </c>
      <c r="AM163" s="153"/>
      <c r="AN163" s="153"/>
      <c r="AO163" s="152" t="str">
        <f t="shared" si="821"/>
        <v/>
      </c>
      <c r="AP163" s="153"/>
      <c r="AQ163" s="154">
        <f t="shared" si="1572"/>
        <v>0</v>
      </c>
      <c r="AR163" s="152" t="str">
        <f t="shared" si="822"/>
        <v/>
      </c>
      <c r="AS163" s="154">
        <f t="shared" si="1573"/>
        <v>0</v>
      </c>
      <c r="AT163" s="154" t="str">
        <f t="shared" si="1574"/>
        <v>-</v>
      </c>
      <c r="AU163" s="152" t="str">
        <f t="shared" si="823"/>
        <v/>
      </c>
      <c r="AV163" s="154" t="str">
        <f t="shared" si="1575"/>
        <v>-</v>
      </c>
      <c r="AW163" s="154" t="str">
        <f t="shared" si="1576"/>
        <v>-</v>
      </c>
      <c r="AX163" s="152" t="str">
        <f t="shared" si="824"/>
        <v/>
      </c>
      <c r="AY163" s="154" t="str">
        <f t="shared" ref="AY163:AZ163" si="1577">IF(SUM(X163,AJ163)=0,"-",SUM(X163,AJ163))</f>
        <v>-</v>
      </c>
      <c r="AZ163" s="154" t="str">
        <f t="shared" si="1577"/>
        <v>-</v>
      </c>
      <c r="BA163" s="152" t="str">
        <f t="shared" si="826"/>
        <v/>
      </c>
      <c r="BB163" s="154" t="str">
        <f t="shared" ref="BB163:BC163" si="1578">IF(SUM(AA163,AM163)=0,"-",SUM(AA163,AM163))</f>
        <v>-</v>
      </c>
      <c r="BC163" s="154" t="str">
        <f t="shared" si="1578"/>
        <v>-</v>
      </c>
      <c r="BD163" s="152" t="str">
        <f t="shared" si="828"/>
        <v/>
      </c>
      <c r="BE163" s="154" t="str">
        <f t="shared" ref="BE163:BF163" si="1579">IF(SUM(AD163,AP163)=0,"-",SUM(AD163,AP163))</f>
        <v>-</v>
      </c>
      <c r="BF163" s="154" t="str">
        <f t="shared" si="1579"/>
        <v>-</v>
      </c>
      <c r="BG163" s="152" t="str">
        <f t="shared" si="830"/>
        <v/>
      </c>
      <c r="BH163" s="154" t="str">
        <f t="shared" si="1580"/>
        <v>-</v>
      </c>
      <c r="BI163" s="154">
        <f t="shared" si="1581"/>
        <v>100</v>
      </c>
      <c r="BJ163" s="152">
        <f t="shared" si="831"/>
        <v>5.75</v>
      </c>
      <c r="BK163" s="154">
        <f t="shared" si="1582"/>
        <v>575</v>
      </c>
      <c r="BL163" s="154">
        <f t="shared" si="1583"/>
        <v>150</v>
      </c>
      <c r="BM163" s="152">
        <f t="shared" si="832"/>
        <v>4.466666667</v>
      </c>
      <c r="BN163" s="154">
        <f t="shared" ref="BN163:BO163" si="1584">SUM(AJ163,X163,I163)</f>
        <v>670</v>
      </c>
      <c r="BO163" s="154">
        <f t="shared" si="1584"/>
        <v>0</v>
      </c>
      <c r="BP163" s="152" t="str">
        <f t="shared" si="834"/>
        <v/>
      </c>
      <c r="BQ163" s="154">
        <f t="shared" ref="BQ163:BR163" si="1585">SUM(AM163,AA163,L163)</f>
        <v>0</v>
      </c>
      <c r="BR163" s="154">
        <f t="shared" si="1585"/>
        <v>0</v>
      </c>
      <c r="BS163" s="152" t="str">
        <f t="shared" si="836"/>
        <v/>
      </c>
      <c r="BT163" s="154">
        <f t="shared" ref="BT163:BU163" si="1586">SUM(AP163,AD163,O163)</f>
        <v>0</v>
      </c>
      <c r="BU163" s="154">
        <f t="shared" si="1586"/>
        <v>250</v>
      </c>
      <c r="BV163" s="152">
        <f t="shared" si="838"/>
        <v>4.98</v>
      </c>
      <c r="BW163" s="154">
        <f t="shared" si="1587"/>
        <v>1245</v>
      </c>
      <c r="BX163" s="137"/>
      <c r="BY163" s="137"/>
      <c r="BZ163" s="137"/>
      <c r="CA163" s="137"/>
    </row>
    <row r="164" ht="15.75" hidden="1" customHeight="1">
      <c r="A164" s="99" t="str">
        <f t="shared" si="1567"/>
        <v>February</v>
      </c>
      <c r="B164" s="143" t="s">
        <v>72</v>
      </c>
      <c r="C164" s="122" t="s">
        <v>35</v>
      </c>
      <c r="D164" s="151"/>
      <c r="E164" s="152" t="str">
        <f t="shared" si="809"/>
        <v/>
      </c>
      <c r="F164" s="151"/>
      <c r="G164" s="151"/>
      <c r="H164" s="152" t="str">
        <f t="shared" si="810"/>
        <v/>
      </c>
      <c r="I164" s="153"/>
      <c r="J164" s="153"/>
      <c r="K164" s="152" t="str">
        <f t="shared" si="811"/>
        <v/>
      </c>
      <c r="L164" s="153"/>
      <c r="M164" s="153"/>
      <c r="N164" s="152" t="str">
        <f t="shared" si="812"/>
        <v/>
      </c>
      <c r="O164" s="153"/>
      <c r="P164" s="154">
        <f t="shared" si="1568"/>
        <v>0</v>
      </c>
      <c r="Q164" s="152" t="str">
        <f t="shared" si="813"/>
        <v/>
      </c>
      <c r="R164" s="154">
        <f t="shared" si="1569"/>
        <v>0</v>
      </c>
      <c r="S164" s="153"/>
      <c r="T164" s="152" t="str">
        <f t="shared" si="814"/>
        <v/>
      </c>
      <c r="U164" s="153"/>
      <c r="V164" s="153"/>
      <c r="W164" s="152" t="str">
        <f t="shared" si="815"/>
        <v/>
      </c>
      <c r="X164" s="153"/>
      <c r="Y164" s="153"/>
      <c r="Z164" s="152" t="str">
        <f t="shared" si="816"/>
        <v/>
      </c>
      <c r="AA164" s="153"/>
      <c r="AB164" s="153"/>
      <c r="AC164" s="152" t="str">
        <f t="shared" si="817"/>
        <v/>
      </c>
      <c r="AD164" s="153"/>
      <c r="AE164" s="154">
        <f t="shared" si="1570"/>
        <v>0</v>
      </c>
      <c r="AF164" s="152" t="str">
        <f t="shared" si="818"/>
        <v/>
      </c>
      <c r="AG164" s="154">
        <f t="shared" si="1571"/>
        <v>0</v>
      </c>
      <c r="AH164" s="153"/>
      <c r="AI164" s="152" t="str">
        <f t="shared" si="819"/>
        <v/>
      </c>
      <c r="AJ164" s="153"/>
      <c r="AK164" s="153"/>
      <c r="AL164" s="152" t="str">
        <f t="shared" si="820"/>
        <v/>
      </c>
      <c r="AM164" s="153"/>
      <c r="AN164" s="153"/>
      <c r="AO164" s="152" t="str">
        <f t="shared" si="821"/>
        <v/>
      </c>
      <c r="AP164" s="153"/>
      <c r="AQ164" s="154">
        <f t="shared" si="1572"/>
        <v>0</v>
      </c>
      <c r="AR164" s="152" t="str">
        <f t="shared" si="822"/>
        <v/>
      </c>
      <c r="AS164" s="154">
        <f t="shared" si="1573"/>
        <v>0</v>
      </c>
      <c r="AT164" s="154" t="str">
        <f t="shared" si="1574"/>
        <v>-</v>
      </c>
      <c r="AU164" s="152" t="str">
        <f t="shared" si="823"/>
        <v/>
      </c>
      <c r="AV164" s="154" t="str">
        <f t="shared" si="1575"/>
        <v>-</v>
      </c>
      <c r="AW164" s="154" t="str">
        <f t="shared" si="1576"/>
        <v>-</v>
      </c>
      <c r="AX164" s="152" t="str">
        <f t="shared" si="824"/>
        <v/>
      </c>
      <c r="AY164" s="154" t="str">
        <f t="shared" ref="AY164:AZ164" si="1588">IF(SUM(X164,AJ164)=0,"-",SUM(X164,AJ164))</f>
        <v>-</v>
      </c>
      <c r="AZ164" s="154" t="str">
        <f t="shared" si="1588"/>
        <v>-</v>
      </c>
      <c r="BA164" s="152" t="str">
        <f t="shared" si="826"/>
        <v/>
      </c>
      <c r="BB164" s="154" t="str">
        <f t="shared" ref="BB164:BC164" si="1589">IF(SUM(AA164,AM164)=0,"-",SUM(AA164,AM164))</f>
        <v>-</v>
      </c>
      <c r="BC164" s="154" t="str">
        <f t="shared" si="1589"/>
        <v>-</v>
      </c>
      <c r="BD164" s="152" t="str">
        <f t="shared" si="828"/>
        <v/>
      </c>
      <c r="BE164" s="154" t="str">
        <f t="shared" ref="BE164:BF164" si="1590">IF(SUM(AD164,AP164)=0,"-",SUM(AD164,AP164))</f>
        <v>-</v>
      </c>
      <c r="BF164" s="154" t="str">
        <f t="shared" si="1590"/>
        <v>-</v>
      </c>
      <c r="BG164" s="152" t="str">
        <f t="shared" si="830"/>
        <v/>
      </c>
      <c r="BH164" s="154" t="str">
        <f t="shared" si="1580"/>
        <v>-</v>
      </c>
      <c r="BI164" s="154">
        <f t="shared" si="1581"/>
        <v>0</v>
      </c>
      <c r="BJ164" s="152" t="str">
        <f t="shared" si="831"/>
        <v/>
      </c>
      <c r="BK164" s="154">
        <f t="shared" si="1582"/>
        <v>0</v>
      </c>
      <c r="BL164" s="154">
        <f t="shared" si="1583"/>
        <v>0</v>
      </c>
      <c r="BM164" s="152" t="str">
        <f t="shared" si="832"/>
        <v/>
      </c>
      <c r="BN164" s="154">
        <f t="shared" ref="BN164:BO164" si="1591">SUM(AJ164,X164,I164)</f>
        <v>0</v>
      </c>
      <c r="BO164" s="154">
        <f t="shared" si="1591"/>
        <v>0</v>
      </c>
      <c r="BP164" s="152" t="str">
        <f t="shared" si="834"/>
        <v/>
      </c>
      <c r="BQ164" s="154">
        <f t="shared" ref="BQ164:BR164" si="1592">SUM(AM164,AA164,L164)</f>
        <v>0</v>
      </c>
      <c r="BR164" s="154">
        <f t="shared" si="1592"/>
        <v>0</v>
      </c>
      <c r="BS164" s="152" t="str">
        <f t="shared" si="836"/>
        <v/>
      </c>
      <c r="BT164" s="154">
        <f t="shared" ref="BT164:BU164" si="1593">SUM(AP164,AD164,O164)</f>
        <v>0</v>
      </c>
      <c r="BU164" s="154">
        <f t="shared" si="1593"/>
        <v>0</v>
      </c>
      <c r="BV164" s="152" t="str">
        <f t="shared" si="838"/>
        <v/>
      </c>
      <c r="BW164" s="154">
        <f t="shared" si="1587"/>
        <v>0</v>
      </c>
      <c r="BX164" s="137"/>
      <c r="BY164" s="137"/>
      <c r="BZ164" s="137"/>
      <c r="CA164" s="137"/>
    </row>
    <row r="165" ht="15.75" hidden="1" customHeight="1">
      <c r="A165" s="99" t="str">
        <f t="shared" si="1567"/>
        <v>February</v>
      </c>
      <c r="B165" s="143" t="s">
        <v>72</v>
      </c>
      <c r="C165" s="122" t="s">
        <v>36</v>
      </c>
      <c r="D165" s="151"/>
      <c r="E165" s="152" t="str">
        <f t="shared" si="809"/>
        <v/>
      </c>
      <c r="F165" s="151"/>
      <c r="G165" s="151"/>
      <c r="H165" s="152" t="str">
        <f t="shared" si="810"/>
        <v/>
      </c>
      <c r="I165" s="153"/>
      <c r="J165" s="153"/>
      <c r="K165" s="152" t="str">
        <f t="shared" si="811"/>
        <v/>
      </c>
      <c r="L165" s="153"/>
      <c r="M165" s="153"/>
      <c r="N165" s="152" t="str">
        <f t="shared" si="812"/>
        <v/>
      </c>
      <c r="O165" s="153"/>
      <c r="P165" s="154">
        <f t="shared" si="1568"/>
        <v>0</v>
      </c>
      <c r="Q165" s="152" t="str">
        <f t="shared" si="813"/>
        <v/>
      </c>
      <c r="R165" s="154">
        <f t="shared" si="1569"/>
        <v>0</v>
      </c>
      <c r="S165" s="153"/>
      <c r="T165" s="152" t="str">
        <f t="shared" si="814"/>
        <v/>
      </c>
      <c r="U165" s="153"/>
      <c r="V165" s="153"/>
      <c r="W165" s="152" t="str">
        <f t="shared" si="815"/>
        <v/>
      </c>
      <c r="X165" s="153"/>
      <c r="Y165" s="153"/>
      <c r="Z165" s="152" t="str">
        <f t="shared" si="816"/>
        <v/>
      </c>
      <c r="AA165" s="153"/>
      <c r="AB165" s="153"/>
      <c r="AC165" s="152" t="str">
        <f t="shared" si="817"/>
        <v/>
      </c>
      <c r="AD165" s="153"/>
      <c r="AE165" s="154">
        <f t="shared" si="1570"/>
        <v>0</v>
      </c>
      <c r="AF165" s="152" t="str">
        <f t="shared" si="818"/>
        <v/>
      </c>
      <c r="AG165" s="154">
        <f t="shared" si="1571"/>
        <v>0</v>
      </c>
      <c r="AH165" s="153"/>
      <c r="AI165" s="152" t="str">
        <f t="shared" si="819"/>
        <v/>
      </c>
      <c r="AJ165" s="153"/>
      <c r="AK165" s="153"/>
      <c r="AL165" s="152" t="str">
        <f t="shared" si="820"/>
        <v/>
      </c>
      <c r="AM165" s="153"/>
      <c r="AN165" s="153"/>
      <c r="AO165" s="152" t="str">
        <f t="shared" si="821"/>
        <v/>
      </c>
      <c r="AP165" s="153"/>
      <c r="AQ165" s="154">
        <f t="shared" si="1572"/>
        <v>0</v>
      </c>
      <c r="AR165" s="152" t="str">
        <f t="shared" si="822"/>
        <v/>
      </c>
      <c r="AS165" s="154">
        <f t="shared" si="1573"/>
        <v>0</v>
      </c>
      <c r="AT165" s="154" t="str">
        <f t="shared" si="1574"/>
        <v>-</v>
      </c>
      <c r="AU165" s="152" t="str">
        <f t="shared" si="823"/>
        <v/>
      </c>
      <c r="AV165" s="154" t="str">
        <f t="shared" si="1575"/>
        <v>-</v>
      </c>
      <c r="AW165" s="154" t="str">
        <f t="shared" si="1576"/>
        <v>-</v>
      </c>
      <c r="AX165" s="152" t="str">
        <f t="shared" si="824"/>
        <v/>
      </c>
      <c r="AY165" s="154" t="str">
        <f t="shared" ref="AY165:AZ165" si="1594">IF(SUM(X165,AJ165)=0,"-",SUM(X165,AJ165))</f>
        <v>-</v>
      </c>
      <c r="AZ165" s="154" t="str">
        <f t="shared" si="1594"/>
        <v>-</v>
      </c>
      <c r="BA165" s="152" t="str">
        <f t="shared" si="826"/>
        <v/>
      </c>
      <c r="BB165" s="154" t="str">
        <f t="shared" ref="BB165:BC165" si="1595">IF(SUM(AA165,AM165)=0,"-",SUM(AA165,AM165))</f>
        <v>-</v>
      </c>
      <c r="BC165" s="154" t="str">
        <f t="shared" si="1595"/>
        <v>-</v>
      </c>
      <c r="BD165" s="152" t="str">
        <f t="shared" si="828"/>
        <v/>
      </c>
      <c r="BE165" s="154" t="str">
        <f t="shared" ref="BE165:BF165" si="1596">IF(SUM(AD165,AP165)=0,"-",SUM(AD165,AP165))</f>
        <v>-</v>
      </c>
      <c r="BF165" s="154" t="str">
        <f t="shared" si="1596"/>
        <v>-</v>
      </c>
      <c r="BG165" s="152" t="str">
        <f t="shared" si="830"/>
        <v/>
      </c>
      <c r="BH165" s="154" t="str">
        <f t="shared" si="1580"/>
        <v>-</v>
      </c>
      <c r="BI165" s="154">
        <f t="shared" si="1581"/>
        <v>0</v>
      </c>
      <c r="BJ165" s="152" t="str">
        <f t="shared" si="831"/>
        <v/>
      </c>
      <c r="BK165" s="154">
        <f t="shared" si="1582"/>
        <v>0</v>
      </c>
      <c r="BL165" s="154">
        <f t="shared" si="1583"/>
        <v>0</v>
      </c>
      <c r="BM165" s="152" t="str">
        <f t="shared" si="832"/>
        <v/>
      </c>
      <c r="BN165" s="154">
        <f t="shared" ref="BN165:BO165" si="1597">SUM(AJ165,X165,I165)</f>
        <v>0</v>
      </c>
      <c r="BO165" s="154">
        <f t="shared" si="1597"/>
        <v>0</v>
      </c>
      <c r="BP165" s="152" t="str">
        <f t="shared" si="834"/>
        <v/>
      </c>
      <c r="BQ165" s="154">
        <f t="shared" ref="BQ165:BR165" si="1598">SUM(AM165,AA165,L165)</f>
        <v>0</v>
      </c>
      <c r="BR165" s="154">
        <f t="shared" si="1598"/>
        <v>0</v>
      </c>
      <c r="BS165" s="152" t="str">
        <f t="shared" si="836"/>
        <v/>
      </c>
      <c r="BT165" s="154">
        <f t="shared" ref="BT165:BU165" si="1599">SUM(AP165,AD165,O165)</f>
        <v>0</v>
      </c>
      <c r="BU165" s="154">
        <f t="shared" si="1599"/>
        <v>0</v>
      </c>
      <c r="BV165" s="152" t="str">
        <f t="shared" si="838"/>
        <v/>
      </c>
      <c r="BW165" s="154">
        <f t="shared" si="1587"/>
        <v>0</v>
      </c>
      <c r="BX165" s="137"/>
      <c r="BY165" s="137"/>
      <c r="BZ165" s="137"/>
      <c r="CA165" s="137"/>
    </row>
    <row r="166" ht="15.75" hidden="1" customHeight="1">
      <c r="A166" s="99" t="str">
        <f t="shared" si="1567"/>
        <v>March</v>
      </c>
      <c r="B166" s="143" t="s">
        <v>72</v>
      </c>
      <c r="C166" s="122" t="s">
        <v>37</v>
      </c>
      <c r="D166" s="151">
        <v>150.0</v>
      </c>
      <c r="E166" s="152">
        <f t="shared" si="809"/>
        <v>4.866666667</v>
      </c>
      <c r="F166" s="151">
        <v>730.0</v>
      </c>
      <c r="G166" s="151">
        <v>150.0</v>
      </c>
      <c r="H166" s="152">
        <f t="shared" si="810"/>
        <v>4.666666667</v>
      </c>
      <c r="I166" s="153">
        <v>700.0</v>
      </c>
      <c r="J166" s="153"/>
      <c r="K166" s="152" t="str">
        <f t="shared" si="811"/>
        <v/>
      </c>
      <c r="L166" s="153"/>
      <c r="M166" s="153"/>
      <c r="N166" s="152" t="str">
        <f t="shared" si="812"/>
        <v/>
      </c>
      <c r="O166" s="153"/>
      <c r="P166" s="154">
        <f t="shared" si="1568"/>
        <v>300</v>
      </c>
      <c r="Q166" s="152">
        <f t="shared" si="813"/>
        <v>4.766666667</v>
      </c>
      <c r="R166" s="154">
        <f t="shared" si="1569"/>
        <v>1430</v>
      </c>
      <c r="S166" s="153"/>
      <c r="T166" s="152" t="str">
        <f t="shared" si="814"/>
        <v/>
      </c>
      <c r="U166" s="153"/>
      <c r="V166" s="153"/>
      <c r="W166" s="152" t="str">
        <f t="shared" si="815"/>
        <v/>
      </c>
      <c r="X166" s="153"/>
      <c r="Y166" s="153"/>
      <c r="Z166" s="152" t="str">
        <f t="shared" si="816"/>
        <v/>
      </c>
      <c r="AA166" s="153"/>
      <c r="AB166" s="153"/>
      <c r="AC166" s="152" t="str">
        <f t="shared" si="817"/>
        <v/>
      </c>
      <c r="AD166" s="153"/>
      <c r="AE166" s="154">
        <f t="shared" si="1570"/>
        <v>0</v>
      </c>
      <c r="AF166" s="152" t="str">
        <f t="shared" si="818"/>
        <v/>
      </c>
      <c r="AG166" s="154">
        <f t="shared" si="1571"/>
        <v>0</v>
      </c>
      <c r="AH166" s="153"/>
      <c r="AI166" s="152" t="str">
        <f t="shared" si="819"/>
        <v/>
      </c>
      <c r="AJ166" s="153"/>
      <c r="AK166" s="153"/>
      <c r="AL166" s="152" t="str">
        <f t="shared" si="820"/>
        <v/>
      </c>
      <c r="AM166" s="153"/>
      <c r="AN166" s="153"/>
      <c r="AO166" s="152" t="str">
        <f t="shared" si="821"/>
        <v/>
      </c>
      <c r="AP166" s="153"/>
      <c r="AQ166" s="154">
        <f t="shared" si="1572"/>
        <v>0</v>
      </c>
      <c r="AR166" s="152" t="str">
        <f t="shared" si="822"/>
        <v/>
      </c>
      <c r="AS166" s="154">
        <f t="shared" si="1573"/>
        <v>0</v>
      </c>
      <c r="AT166" s="154" t="str">
        <f t="shared" si="1574"/>
        <v>-</v>
      </c>
      <c r="AU166" s="152" t="str">
        <f t="shared" si="823"/>
        <v/>
      </c>
      <c r="AV166" s="154" t="str">
        <f t="shared" si="1575"/>
        <v>-</v>
      </c>
      <c r="AW166" s="154" t="str">
        <f t="shared" si="1576"/>
        <v>-</v>
      </c>
      <c r="AX166" s="152" t="str">
        <f t="shared" si="824"/>
        <v/>
      </c>
      <c r="AY166" s="154" t="str">
        <f t="shared" ref="AY166:AZ166" si="1600">IF(SUM(X166,AJ166)=0,"-",SUM(X166,AJ166))</f>
        <v>-</v>
      </c>
      <c r="AZ166" s="154" t="str">
        <f t="shared" si="1600"/>
        <v>-</v>
      </c>
      <c r="BA166" s="152" t="str">
        <f t="shared" si="826"/>
        <v/>
      </c>
      <c r="BB166" s="154" t="str">
        <f t="shared" ref="BB166:BC166" si="1601">IF(SUM(AA166,AM166)=0,"-",SUM(AA166,AM166))</f>
        <v>-</v>
      </c>
      <c r="BC166" s="154" t="str">
        <f t="shared" si="1601"/>
        <v>-</v>
      </c>
      <c r="BD166" s="152" t="str">
        <f t="shared" si="828"/>
        <v/>
      </c>
      <c r="BE166" s="154" t="str">
        <f t="shared" ref="BE166:BF166" si="1602">IF(SUM(AD166,AP166)=0,"-",SUM(AD166,AP166))</f>
        <v>-</v>
      </c>
      <c r="BF166" s="154" t="str">
        <f t="shared" si="1602"/>
        <v>-</v>
      </c>
      <c r="BG166" s="152" t="str">
        <f t="shared" si="830"/>
        <v/>
      </c>
      <c r="BH166" s="154" t="str">
        <f t="shared" si="1580"/>
        <v>-</v>
      </c>
      <c r="BI166" s="154">
        <f t="shared" si="1581"/>
        <v>150</v>
      </c>
      <c r="BJ166" s="152">
        <f t="shared" si="831"/>
        <v>4.866666667</v>
      </c>
      <c r="BK166" s="154">
        <f t="shared" si="1582"/>
        <v>730</v>
      </c>
      <c r="BL166" s="154">
        <f t="shared" si="1583"/>
        <v>150</v>
      </c>
      <c r="BM166" s="152">
        <f t="shared" si="832"/>
        <v>4.666666667</v>
      </c>
      <c r="BN166" s="154">
        <f t="shared" ref="BN166:BO166" si="1603">SUM(AJ166,X166,I166)</f>
        <v>700</v>
      </c>
      <c r="BO166" s="154">
        <f t="shared" si="1603"/>
        <v>0</v>
      </c>
      <c r="BP166" s="152" t="str">
        <f t="shared" si="834"/>
        <v/>
      </c>
      <c r="BQ166" s="154">
        <f t="shared" ref="BQ166:BR166" si="1604">SUM(AM166,AA166,L166)</f>
        <v>0</v>
      </c>
      <c r="BR166" s="154">
        <f t="shared" si="1604"/>
        <v>0</v>
      </c>
      <c r="BS166" s="152" t="str">
        <f t="shared" si="836"/>
        <v/>
      </c>
      <c r="BT166" s="154">
        <f t="shared" ref="BT166:BU166" si="1605">SUM(AP166,AD166,O166)</f>
        <v>0</v>
      </c>
      <c r="BU166" s="154">
        <f t="shared" si="1605"/>
        <v>300</v>
      </c>
      <c r="BV166" s="152">
        <f t="shared" si="838"/>
        <v>4.766666667</v>
      </c>
      <c r="BW166" s="154">
        <f t="shared" si="1587"/>
        <v>1430</v>
      </c>
      <c r="BX166" s="137"/>
      <c r="BY166" s="137"/>
      <c r="BZ166" s="137"/>
      <c r="CA166" s="137"/>
    </row>
    <row r="167" ht="15.75" hidden="1" customHeight="1">
      <c r="A167" s="99" t="str">
        <f t="shared" si="1567"/>
        <v>March</v>
      </c>
      <c r="B167" s="143" t="s">
        <v>72</v>
      </c>
      <c r="C167" s="122" t="s">
        <v>38</v>
      </c>
      <c r="D167" s="151">
        <v>150.0</v>
      </c>
      <c r="E167" s="152">
        <f t="shared" si="809"/>
        <v>4.946666667</v>
      </c>
      <c r="F167" s="151">
        <v>742.0</v>
      </c>
      <c r="G167" s="151">
        <v>150.0</v>
      </c>
      <c r="H167" s="152">
        <f t="shared" si="810"/>
        <v>4.533333333</v>
      </c>
      <c r="I167" s="153">
        <v>680.0</v>
      </c>
      <c r="J167" s="153"/>
      <c r="K167" s="152" t="str">
        <f t="shared" si="811"/>
        <v/>
      </c>
      <c r="L167" s="153"/>
      <c r="M167" s="153"/>
      <c r="N167" s="152" t="str">
        <f t="shared" si="812"/>
        <v/>
      </c>
      <c r="O167" s="153"/>
      <c r="P167" s="154">
        <f t="shared" si="1568"/>
        <v>300</v>
      </c>
      <c r="Q167" s="152">
        <f t="shared" si="813"/>
        <v>4.74</v>
      </c>
      <c r="R167" s="154">
        <f t="shared" si="1569"/>
        <v>1422</v>
      </c>
      <c r="S167" s="153"/>
      <c r="T167" s="152" t="str">
        <f t="shared" si="814"/>
        <v/>
      </c>
      <c r="U167" s="153"/>
      <c r="V167" s="153"/>
      <c r="W167" s="152" t="str">
        <f t="shared" si="815"/>
        <v/>
      </c>
      <c r="X167" s="153"/>
      <c r="Y167" s="153"/>
      <c r="Z167" s="152" t="str">
        <f t="shared" si="816"/>
        <v/>
      </c>
      <c r="AA167" s="153"/>
      <c r="AB167" s="153"/>
      <c r="AC167" s="152" t="str">
        <f t="shared" si="817"/>
        <v/>
      </c>
      <c r="AD167" s="153"/>
      <c r="AE167" s="154">
        <f t="shared" si="1570"/>
        <v>0</v>
      </c>
      <c r="AF167" s="152" t="str">
        <f t="shared" si="818"/>
        <v/>
      </c>
      <c r="AG167" s="154">
        <f t="shared" si="1571"/>
        <v>0</v>
      </c>
      <c r="AH167" s="153"/>
      <c r="AI167" s="152" t="str">
        <f t="shared" si="819"/>
        <v/>
      </c>
      <c r="AJ167" s="153"/>
      <c r="AK167" s="153"/>
      <c r="AL167" s="152" t="str">
        <f t="shared" si="820"/>
        <v/>
      </c>
      <c r="AM167" s="153"/>
      <c r="AN167" s="153"/>
      <c r="AO167" s="152" t="str">
        <f t="shared" si="821"/>
        <v/>
      </c>
      <c r="AP167" s="153"/>
      <c r="AQ167" s="154">
        <f t="shared" si="1572"/>
        <v>0</v>
      </c>
      <c r="AR167" s="152" t="str">
        <f t="shared" si="822"/>
        <v/>
      </c>
      <c r="AS167" s="154">
        <f t="shared" si="1573"/>
        <v>0</v>
      </c>
      <c r="AT167" s="154" t="str">
        <f t="shared" si="1574"/>
        <v>-</v>
      </c>
      <c r="AU167" s="152" t="str">
        <f t="shared" si="823"/>
        <v/>
      </c>
      <c r="AV167" s="154" t="str">
        <f t="shared" si="1575"/>
        <v>-</v>
      </c>
      <c r="AW167" s="154" t="str">
        <f t="shared" si="1576"/>
        <v>-</v>
      </c>
      <c r="AX167" s="152" t="str">
        <f t="shared" si="824"/>
        <v/>
      </c>
      <c r="AY167" s="154" t="str">
        <f t="shared" ref="AY167:AZ167" si="1606">IF(SUM(X167,AJ167)=0,"-",SUM(X167,AJ167))</f>
        <v>-</v>
      </c>
      <c r="AZ167" s="154" t="str">
        <f t="shared" si="1606"/>
        <v>-</v>
      </c>
      <c r="BA167" s="152" t="str">
        <f t="shared" si="826"/>
        <v/>
      </c>
      <c r="BB167" s="154" t="str">
        <f t="shared" ref="BB167:BC167" si="1607">IF(SUM(AA167,AM167)=0,"-",SUM(AA167,AM167))</f>
        <v>-</v>
      </c>
      <c r="BC167" s="154" t="str">
        <f t="shared" si="1607"/>
        <v>-</v>
      </c>
      <c r="BD167" s="152" t="str">
        <f t="shared" si="828"/>
        <v/>
      </c>
      <c r="BE167" s="154" t="str">
        <f t="shared" ref="BE167:BF167" si="1608">IF(SUM(AD167,AP167)=0,"-",SUM(AD167,AP167))</f>
        <v>-</v>
      </c>
      <c r="BF167" s="154" t="str">
        <f t="shared" si="1608"/>
        <v>-</v>
      </c>
      <c r="BG167" s="152" t="str">
        <f t="shared" si="830"/>
        <v/>
      </c>
      <c r="BH167" s="154" t="str">
        <f t="shared" si="1580"/>
        <v>-</v>
      </c>
      <c r="BI167" s="154">
        <f t="shared" si="1581"/>
        <v>150</v>
      </c>
      <c r="BJ167" s="152">
        <f t="shared" si="831"/>
        <v>4.946666667</v>
      </c>
      <c r="BK167" s="154">
        <f t="shared" si="1582"/>
        <v>742</v>
      </c>
      <c r="BL167" s="154">
        <f t="shared" si="1583"/>
        <v>150</v>
      </c>
      <c r="BM167" s="152">
        <f t="shared" si="832"/>
        <v>4.533333333</v>
      </c>
      <c r="BN167" s="154">
        <f t="shared" ref="BN167:BO167" si="1609">SUM(AJ167,X167,I167)</f>
        <v>680</v>
      </c>
      <c r="BO167" s="154">
        <f t="shared" si="1609"/>
        <v>0</v>
      </c>
      <c r="BP167" s="152" t="str">
        <f t="shared" si="834"/>
        <v/>
      </c>
      <c r="BQ167" s="154">
        <f t="shared" ref="BQ167:BR167" si="1610">SUM(AM167,AA167,L167)</f>
        <v>0</v>
      </c>
      <c r="BR167" s="154">
        <f t="shared" si="1610"/>
        <v>0</v>
      </c>
      <c r="BS167" s="152" t="str">
        <f t="shared" si="836"/>
        <v/>
      </c>
      <c r="BT167" s="154">
        <f t="shared" ref="BT167:BU167" si="1611">SUM(AP167,AD167,O167)</f>
        <v>0</v>
      </c>
      <c r="BU167" s="154">
        <f t="shared" si="1611"/>
        <v>300</v>
      </c>
      <c r="BV167" s="152">
        <f t="shared" si="838"/>
        <v>4.74</v>
      </c>
      <c r="BW167" s="154">
        <f t="shared" si="1587"/>
        <v>1422</v>
      </c>
      <c r="BX167" s="137"/>
      <c r="BY167" s="137"/>
      <c r="BZ167" s="137"/>
      <c r="CA167" s="137"/>
    </row>
    <row r="168" ht="15.75" hidden="1" customHeight="1">
      <c r="A168" s="99" t="str">
        <f t="shared" si="1567"/>
        <v>April</v>
      </c>
      <c r="B168" s="143" t="s">
        <v>72</v>
      </c>
      <c r="C168" s="122" t="s">
        <v>39</v>
      </c>
      <c r="D168" s="151">
        <v>50.0</v>
      </c>
      <c r="E168" s="152">
        <f t="shared" si="809"/>
        <v>4.76</v>
      </c>
      <c r="F168" s="151">
        <v>238.0</v>
      </c>
      <c r="G168" s="151">
        <v>50.0</v>
      </c>
      <c r="H168" s="152">
        <f t="shared" si="810"/>
        <v>4.2</v>
      </c>
      <c r="I168" s="153">
        <v>210.0</v>
      </c>
      <c r="J168" s="153"/>
      <c r="K168" s="152" t="str">
        <f t="shared" si="811"/>
        <v/>
      </c>
      <c r="L168" s="153"/>
      <c r="M168" s="153"/>
      <c r="N168" s="152" t="str">
        <f t="shared" si="812"/>
        <v/>
      </c>
      <c r="O168" s="153"/>
      <c r="P168" s="154">
        <f t="shared" si="1568"/>
        <v>100</v>
      </c>
      <c r="Q168" s="152">
        <f t="shared" si="813"/>
        <v>4.48</v>
      </c>
      <c r="R168" s="154">
        <f t="shared" si="1569"/>
        <v>448</v>
      </c>
      <c r="S168" s="153"/>
      <c r="T168" s="152" t="str">
        <f t="shared" si="814"/>
        <v/>
      </c>
      <c r="U168" s="153"/>
      <c r="V168" s="153"/>
      <c r="W168" s="152" t="str">
        <f t="shared" si="815"/>
        <v/>
      </c>
      <c r="X168" s="153"/>
      <c r="Y168" s="153"/>
      <c r="Z168" s="152" t="str">
        <f t="shared" si="816"/>
        <v/>
      </c>
      <c r="AA168" s="153"/>
      <c r="AB168" s="153"/>
      <c r="AC168" s="152" t="str">
        <f t="shared" si="817"/>
        <v/>
      </c>
      <c r="AD168" s="153"/>
      <c r="AE168" s="154">
        <f t="shared" si="1570"/>
        <v>0</v>
      </c>
      <c r="AF168" s="152" t="str">
        <f t="shared" si="818"/>
        <v/>
      </c>
      <c r="AG168" s="154">
        <f t="shared" si="1571"/>
        <v>0</v>
      </c>
      <c r="AH168" s="153"/>
      <c r="AI168" s="152" t="str">
        <f t="shared" si="819"/>
        <v/>
      </c>
      <c r="AJ168" s="153"/>
      <c r="AK168" s="153"/>
      <c r="AL168" s="152" t="str">
        <f t="shared" si="820"/>
        <v/>
      </c>
      <c r="AM168" s="153"/>
      <c r="AN168" s="153"/>
      <c r="AO168" s="152" t="str">
        <f t="shared" si="821"/>
        <v/>
      </c>
      <c r="AP168" s="153"/>
      <c r="AQ168" s="154">
        <f t="shared" si="1572"/>
        <v>0</v>
      </c>
      <c r="AR168" s="152" t="str">
        <f t="shared" si="822"/>
        <v/>
      </c>
      <c r="AS168" s="154">
        <f t="shared" si="1573"/>
        <v>0</v>
      </c>
      <c r="AT168" s="154" t="str">
        <f t="shared" si="1574"/>
        <v>-</v>
      </c>
      <c r="AU168" s="152" t="str">
        <f t="shared" si="823"/>
        <v/>
      </c>
      <c r="AV168" s="154" t="str">
        <f t="shared" si="1575"/>
        <v>-</v>
      </c>
      <c r="AW168" s="154" t="str">
        <f t="shared" si="1576"/>
        <v>-</v>
      </c>
      <c r="AX168" s="152" t="str">
        <f t="shared" si="824"/>
        <v/>
      </c>
      <c r="AY168" s="154" t="str">
        <f t="shared" ref="AY168:AZ168" si="1612">IF(SUM(X168,AJ168)=0,"-",SUM(X168,AJ168))</f>
        <v>-</v>
      </c>
      <c r="AZ168" s="154" t="str">
        <f t="shared" si="1612"/>
        <v>-</v>
      </c>
      <c r="BA168" s="152" t="str">
        <f t="shared" si="826"/>
        <v/>
      </c>
      <c r="BB168" s="154" t="str">
        <f t="shared" ref="BB168:BC168" si="1613">IF(SUM(AA168,AM168)=0,"-",SUM(AA168,AM168))</f>
        <v>-</v>
      </c>
      <c r="BC168" s="154" t="str">
        <f t="shared" si="1613"/>
        <v>-</v>
      </c>
      <c r="BD168" s="152" t="str">
        <f t="shared" si="828"/>
        <v/>
      </c>
      <c r="BE168" s="154" t="str">
        <f t="shared" ref="BE168:BF168" si="1614">IF(SUM(AD168,AP168)=0,"-",SUM(AD168,AP168))</f>
        <v>-</v>
      </c>
      <c r="BF168" s="154" t="str">
        <f t="shared" si="1614"/>
        <v>-</v>
      </c>
      <c r="BG168" s="152" t="str">
        <f t="shared" si="830"/>
        <v/>
      </c>
      <c r="BH168" s="154" t="str">
        <f t="shared" si="1580"/>
        <v>-</v>
      </c>
      <c r="BI168" s="154">
        <f t="shared" si="1581"/>
        <v>50</v>
      </c>
      <c r="BJ168" s="152">
        <f t="shared" si="831"/>
        <v>4.76</v>
      </c>
      <c r="BK168" s="154">
        <f t="shared" si="1582"/>
        <v>238</v>
      </c>
      <c r="BL168" s="154">
        <f t="shared" si="1583"/>
        <v>50</v>
      </c>
      <c r="BM168" s="152">
        <f t="shared" si="832"/>
        <v>4.2</v>
      </c>
      <c r="BN168" s="154">
        <f t="shared" ref="BN168:BO168" si="1615">SUM(AJ168,X168,I168)</f>
        <v>210</v>
      </c>
      <c r="BO168" s="154">
        <f t="shared" si="1615"/>
        <v>0</v>
      </c>
      <c r="BP168" s="152" t="str">
        <f t="shared" si="834"/>
        <v/>
      </c>
      <c r="BQ168" s="154">
        <f t="shared" ref="BQ168:BR168" si="1616">SUM(AM168,AA168,L168)</f>
        <v>0</v>
      </c>
      <c r="BR168" s="154">
        <f t="shared" si="1616"/>
        <v>0</v>
      </c>
      <c r="BS168" s="152" t="str">
        <f t="shared" si="836"/>
        <v/>
      </c>
      <c r="BT168" s="154">
        <f t="shared" ref="BT168:BU168" si="1617">SUM(AP168,AD168,O168)</f>
        <v>0</v>
      </c>
      <c r="BU168" s="154">
        <f t="shared" si="1617"/>
        <v>100</v>
      </c>
      <c r="BV168" s="152">
        <f t="shared" si="838"/>
        <v>4.48</v>
      </c>
      <c r="BW168" s="154">
        <f t="shared" si="1587"/>
        <v>448</v>
      </c>
      <c r="BX168" s="137"/>
      <c r="BY168" s="137"/>
      <c r="BZ168" s="137"/>
      <c r="CA168" s="137"/>
    </row>
    <row r="169" ht="15.75" hidden="1" customHeight="1">
      <c r="A169" s="99" t="str">
        <f t="shared" si="1567"/>
        <v>April</v>
      </c>
      <c r="B169" s="143" t="s">
        <v>72</v>
      </c>
      <c r="C169" s="122" t="s">
        <v>40</v>
      </c>
      <c r="D169" s="151">
        <v>50.0</v>
      </c>
      <c r="E169" s="152">
        <f t="shared" si="809"/>
        <v>4.5</v>
      </c>
      <c r="F169" s="151">
        <v>225.0</v>
      </c>
      <c r="G169" s="151">
        <v>50.0</v>
      </c>
      <c r="H169" s="152">
        <f t="shared" si="810"/>
        <v>4</v>
      </c>
      <c r="I169" s="153">
        <v>200.0</v>
      </c>
      <c r="J169" s="153"/>
      <c r="K169" s="152" t="str">
        <f t="shared" si="811"/>
        <v/>
      </c>
      <c r="L169" s="153"/>
      <c r="M169" s="153"/>
      <c r="N169" s="152" t="str">
        <f t="shared" si="812"/>
        <v/>
      </c>
      <c r="O169" s="153"/>
      <c r="P169" s="154">
        <f t="shared" si="1568"/>
        <v>100</v>
      </c>
      <c r="Q169" s="152">
        <f t="shared" si="813"/>
        <v>4.25</v>
      </c>
      <c r="R169" s="154">
        <f t="shared" si="1569"/>
        <v>425</v>
      </c>
      <c r="S169" s="153"/>
      <c r="T169" s="152" t="str">
        <f t="shared" si="814"/>
        <v/>
      </c>
      <c r="U169" s="153"/>
      <c r="V169" s="153"/>
      <c r="W169" s="152" t="str">
        <f t="shared" si="815"/>
        <v/>
      </c>
      <c r="X169" s="153"/>
      <c r="Y169" s="153"/>
      <c r="Z169" s="152" t="str">
        <f t="shared" si="816"/>
        <v/>
      </c>
      <c r="AA169" s="153"/>
      <c r="AB169" s="153"/>
      <c r="AC169" s="152" t="str">
        <f t="shared" si="817"/>
        <v/>
      </c>
      <c r="AD169" s="153"/>
      <c r="AE169" s="154">
        <f t="shared" si="1570"/>
        <v>0</v>
      </c>
      <c r="AF169" s="152" t="str">
        <f t="shared" si="818"/>
        <v/>
      </c>
      <c r="AG169" s="154">
        <f t="shared" si="1571"/>
        <v>0</v>
      </c>
      <c r="AH169" s="153"/>
      <c r="AI169" s="152" t="str">
        <f t="shared" si="819"/>
        <v/>
      </c>
      <c r="AJ169" s="153"/>
      <c r="AK169" s="153"/>
      <c r="AL169" s="152" t="str">
        <f t="shared" si="820"/>
        <v/>
      </c>
      <c r="AM169" s="153"/>
      <c r="AN169" s="153"/>
      <c r="AO169" s="152" t="str">
        <f t="shared" si="821"/>
        <v/>
      </c>
      <c r="AP169" s="153"/>
      <c r="AQ169" s="154">
        <f t="shared" si="1572"/>
        <v>0</v>
      </c>
      <c r="AR169" s="152" t="str">
        <f t="shared" si="822"/>
        <v/>
      </c>
      <c r="AS169" s="154">
        <f t="shared" si="1573"/>
        <v>0</v>
      </c>
      <c r="AT169" s="154" t="str">
        <f t="shared" si="1574"/>
        <v>-</v>
      </c>
      <c r="AU169" s="152" t="str">
        <f t="shared" si="823"/>
        <v/>
      </c>
      <c r="AV169" s="154" t="str">
        <f t="shared" si="1575"/>
        <v>-</v>
      </c>
      <c r="AW169" s="154" t="str">
        <f t="shared" si="1576"/>
        <v>-</v>
      </c>
      <c r="AX169" s="152" t="str">
        <f t="shared" si="824"/>
        <v/>
      </c>
      <c r="AY169" s="154" t="str">
        <f t="shared" ref="AY169:AZ169" si="1618">IF(SUM(X169,AJ169)=0,"-",SUM(X169,AJ169))</f>
        <v>-</v>
      </c>
      <c r="AZ169" s="154" t="str">
        <f t="shared" si="1618"/>
        <v>-</v>
      </c>
      <c r="BA169" s="152" t="str">
        <f t="shared" si="826"/>
        <v/>
      </c>
      <c r="BB169" s="154" t="str">
        <f t="shared" ref="BB169:BC169" si="1619">IF(SUM(AA169,AM169)=0,"-",SUM(AA169,AM169))</f>
        <v>-</v>
      </c>
      <c r="BC169" s="154" t="str">
        <f t="shared" si="1619"/>
        <v>-</v>
      </c>
      <c r="BD169" s="152" t="str">
        <f t="shared" si="828"/>
        <v/>
      </c>
      <c r="BE169" s="154" t="str">
        <f t="shared" ref="BE169:BF169" si="1620">IF(SUM(AD169,AP169)=0,"-",SUM(AD169,AP169))</f>
        <v>-</v>
      </c>
      <c r="BF169" s="154" t="str">
        <f t="shared" si="1620"/>
        <v>-</v>
      </c>
      <c r="BG169" s="152" t="str">
        <f t="shared" si="830"/>
        <v/>
      </c>
      <c r="BH169" s="154" t="str">
        <f t="shared" si="1580"/>
        <v>-</v>
      </c>
      <c r="BI169" s="154">
        <f t="shared" si="1581"/>
        <v>50</v>
      </c>
      <c r="BJ169" s="152">
        <f t="shared" si="831"/>
        <v>4.5</v>
      </c>
      <c r="BK169" s="154">
        <f t="shared" si="1582"/>
        <v>225</v>
      </c>
      <c r="BL169" s="154">
        <f t="shared" si="1583"/>
        <v>50</v>
      </c>
      <c r="BM169" s="152">
        <f t="shared" si="832"/>
        <v>4</v>
      </c>
      <c r="BN169" s="154">
        <f t="shared" ref="BN169:BO169" si="1621">SUM(AJ169,X169,I169)</f>
        <v>200</v>
      </c>
      <c r="BO169" s="154">
        <f t="shared" si="1621"/>
        <v>0</v>
      </c>
      <c r="BP169" s="152" t="str">
        <f t="shared" si="834"/>
        <v/>
      </c>
      <c r="BQ169" s="154">
        <f t="shared" ref="BQ169:BR169" si="1622">SUM(AM169,AA169,L169)</f>
        <v>0</v>
      </c>
      <c r="BR169" s="154">
        <f t="shared" si="1622"/>
        <v>0</v>
      </c>
      <c r="BS169" s="152" t="str">
        <f t="shared" si="836"/>
        <v/>
      </c>
      <c r="BT169" s="154">
        <f t="shared" ref="BT169:BU169" si="1623">SUM(AP169,AD169,O169)</f>
        <v>0</v>
      </c>
      <c r="BU169" s="154">
        <f t="shared" si="1623"/>
        <v>100</v>
      </c>
      <c r="BV169" s="152">
        <f t="shared" si="838"/>
        <v>4.25</v>
      </c>
      <c r="BW169" s="154">
        <f t="shared" si="1587"/>
        <v>425</v>
      </c>
      <c r="BX169" s="137"/>
      <c r="BY169" s="137"/>
      <c r="BZ169" s="137"/>
      <c r="CA169" s="137"/>
    </row>
    <row r="170" ht="15.75" hidden="1" customHeight="1">
      <c r="A170" s="99" t="str">
        <f t="shared" si="1567"/>
        <v>May</v>
      </c>
      <c r="B170" s="143" t="s">
        <v>72</v>
      </c>
      <c r="C170" s="122" t="s">
        <v>41</v>
      </c>
      <c r="D170" s="151"/>
      <c r="E170" s="152" t="str">
        <f t="shared" si="809"/>
        <v/>
      </c>
      <c r="F170" s="151"/>
      <c r="G170" s="151"/>
      <c r="H170" s="152" t="str">
        <f t="shared" si="810"/>
        <v/>
      </c>
      <c r="I170" s="153"/>
      <c r="J170" s="153"/>
      <c r="K170" s="152" t="str">
        <f t="shared" si="811"/>
        <v/>
      </c>
      <c r="L170" s="153"/>
      <c r="M170" s="153"/>
      <c r="N170" s="152" t="str">
        <f t="shared" si="812"/>
        <v/>
      </c>
      <c r="O170" s="153"/>
      <c r="P170" s="154">
        <f t="shared" si="1568"/>
        <v>0</v>
      </c>
      <c r="Q170" s="152" t="str">
        <f t="shared" si="813"/>
        <v/>
      </c>
      <c r="R170" s="154">
        <f t="shared" si="1569"/>
        <v>0</v>
      </c>
      <c r="S170" s="153"/>
      <c r="T170" s="152" t="str">
        <f t="shared" si="814"/>
        <v/>
      </c>
      <c r="U170" s="153"/>
      <c r="V170" s="153"/>
      <c r="W170" s="152" t="str">
        <f t="shared" si="815"/>
        <v/>
      </c>
      <c r="X170" s="153"/>
      <c r="Y170" s="153"/>
      <c r="Z170" s="152" t="str">
        <f t="shared" si="816"/>
        <v/>
      </c>
      <c r="AA170" s="153"/>
      <c r="AB170" s="153"/>
      <c r="AC170" s="152" t="str">
        <f t="shared" si="817"/>
        <v/>
      </c>
      <c r="AD170" s="153"/>
      <c r="AE170" s="154">
        <f t="shared" si="1570"/>
        <v>0</v>
      </c>
      <c r="AF170" s="152" t="str">
        <f t="shared" si="818"/>
        <v/>
      </c>
      <c r="AG170" s="154">
        <f t="shared" si="1571"/>
        <v>0</v>
      </c>
      <c r="AH170" s="153"/>
      <c r="AI170" s="152" t="str">
        <f t="shared" si="819"/>
        <v/>
      </c>
      <c r="AJ170" s="153"/>
      <c r="AK170" s="153"/>
      <c r="AL170" s="152" t="str">
        <f t="shared" si="820"/>
        <v/>
      </c>
      <c r="AM170" s="153"/>
      <c r="AN170" s="153"/>
      <c r="AO170" s="152" t="str">
        <f t="shared" si="821"/>
        <v/>
      </c>
      <c r="AP170" s="153"/>
      <c r="AQ170" s="154">
        <f t="shared" si="1572"/>
        <v>0</v>
      </c>
      <c r="AR170" s="152" t="str">
        <f t="shared" si="822"/>
        <v/>
      </c>
      <c r="AS170" s="154">
        <f t="shared" si="1573"/>
        <v>0</v>
      </c>
      <c r="AT170" s="154" t="str">
        <f t="shared" si="1574"/>
        <v>-</v>
      </c>
      <c r="AU170" s="152" t="str">
        <f t="shared" si="823"/>
        <v/>
      </c>
      <c r="AV170" s="154" t="str">
        <f t="shared" si="1575"/>
        <v>-</v>
      </c>
      <c r="AW170" s="154" t="str">
        <f t="shared" si="1576"/>
        <v>-</v>
      </c>
      <c r="AX170" s="152" t="str">
        <f t="shared" si="824"/>
        <v/>
      </c>
      <c r="AY170" s="154" t="str">
        <f t="shared" ref="AY170:AZ170" si="1624">IF(SUM(X170,AJ170)=0,"-",SUM(X170,AJ170))</f>
        <v>-</v>
      </c>
      <c r="AZ170" s="154" t="str">
        <f t="shared" si="1624"/>
        <v>-</v>
      </c>
      <c r="BA170" s="152" t="str">
        <f t="shared" si="826"/>
        <v/>
      </c>
      <c r="BB170" s="154" t="str">
        <f t="shared" ref="BB170:BC170" si="1625">IF(SUM(AA170,AM170)=0,"-",SUM(AA170,AM170))</f>
        <v>-</v>
      </c>
      <c r="BC170" s="154" t="str">
        <f t="shared" si="1625"/>
        <v>-</v>
      </c>
      <c r="BD170" s="152" t="str">
        <f t="shared" si="828"/>
        <v/>
      </c>
      <c r="BE170" s="154" t="str">
        <f t="shared" ref="BE170:BF170" si="1626">IF(SUM(AD170,AP170)=0,"-",SUM(AD170,AP170))</f>
        <v>-</v>
      </c>
      <c r="BF170" s="154" t="str">
        <f t="shared" si="1626"/>
        <v>-</v>
      </c>
      <c r="BG170" s="152" t="str">
        <f t="shared" si="830"/>
        <v/>
      </c>
      <c r="BH170" s="154" t="str">
        <f t="shared" si="1580"/>
        <v>-</v>
      </c>
      <c r="BI170" s="154">
        <f t="shared" si="1581"/>
        <v>0</v>
      </c>
      <c r="BJ170" s="152" t="str">
        <f t="shared" si="831"/>
        <v/>
      </c>
      <c r="BK170" s="154">
        <f t="shared" si="1582"/>
        <v>0</v>
      </c>
      <c r="BL170" s="154">
        <f t="shared" si="1583"/>
        <v>0</v>
      </c>
      <c r="BM170" s="152" t="str">
        <f t="shared" si="832"/>
        <v/>
      </c>
      <c r="BN170" s="154">
        <f t="shared" ref="BN170:BO170" si="1627">SUM(AJ170,X170,I170)</f>
        <v>0</v>
      </c>
      <c r="BO170" s="154">
        <f t="shared" si="1627"/>
        <v>0</v>
      </c>
      <c r="BP170" s="152" t="str">
        <f t="shared" si="834"/>
        <v/>
      </c>
      <c r="BQ170" s="154">
        <f t="shared" ref="BQ170:BR170" si="1628">SUM(AM170,AA170,L170)</f>
        <v>0</v>
      </c>
      <c r="BR170" s="154">
        <f t="shared" si="1628"/>
        <v>0</v>
      </c>
      <c r="BS170" s="152" t="str">
        <f t="shared" si="836"/>
        <v/>
      </c>
      <c r="BT170" s="154">
        <f t="shared" ref="BT170:BU170" si="1629">SUM(AP170,AD170,O170)</f>
        <v>0</v>
      </c>
      <c r="BU170" s="154">
        <f t="shared" si="1629"/>
        <v>0</v>
      </c>
      <c r="BV170" s="152" t="str">
        <f t="shared" si="838"/>
        <v/>
      </c>
      <c r="BW170" s="154">
        <f t="shared" si="1587"/>
        <v>0</v>
      </c>
      <c r="BX170" s="137"/>
      <c r="BY170" s="137"/>
      <c r="BZ170" s="137"/>
      <c r="CA170" s="137"/>
    </row>
    <row r="171" ht="15.75" hidden="1" customHeight="1">
      <c r="A171" s="99" t="str">
        <f t="shared" si="1567"/>
        <v>May</v>
      </c>
      <c r="B171" s="143" t="s">
        <v>72</v>
      </c>
      <c r="C171" s="122" t="s">
        <v>42</v>
      </c>
      <c r="D171" s="151"/>
      <c r="E171" s="152" t="str">
        <f t="shared" si="809"/>
        <v/>
      </c>
      <c r="F171" s="151"/>
      <c r="G171" s="151"/>
      <c r="H171" s="152" t="str">
        <f t="shared" si="810"/>
        <v/>
      </c>
      <c r="I171" s="153"/>
      <c r="J171" s="153"/>
      <c r="K171" s="152" t="str">
        <f t="shared" si="811"/>
        <v/>
      </c>
      <c r="L171" s="153"/>
      <c r="M171" s="153"/>
      <c r="N171" s="152" t="str">
        <f t="shared" si="812"/>
        <v/>
      </c>
      <c r="O171" s="153"/>
      <c r="P171" s="154">
        <f t="shared" si="1568"/>
        <v>0</v>
      </c>
      <c r="Q171" s="152" t="str">
        <f t="shared" si="813"/>
        <v/>
      </c>
      <c r="R171" s="154">
        <f t="shared" si="1569"/>
        <v>0</v>
      </c>
      <c r="S171" s="153"/>
      <c r="T171" s="152" t="str">
        <f t="shared" si="814"/>
        <v/>
      </c>
      <c r="U171" s="153"/>
      <c r="V171" s="153"/>
      <c r="W171" s="152" t="str">
        <f t="shared" si="815"/>
        <v/>
      </c>
      <c r="X171" s="153"/>
      <c r="Y171" s="153"/>
      <c r="Z171" s="152" t="str">
        <f t="shared" si="816"/>
        <v/>
      </c>
      <c r="AA171" s="153"/>
      <c r="AB171" s="153"/>
      <c r="AC171" s="152" t="str">
        <f t="shared" si="817"/>
        <v/>
      </c>
      <c r="AD171" s="153"/>
      <c r="AE171" s="154">
        <f t="shared" si="1570"/>
        <v>0</v>
      </c>
      <c r="AF171" s="152" t="str">
        <f t="shared" si="818"/>
        <v/>
      </c>
      <c r="AG171" s="154">
        <f t="shared" si="1571"/>
        <v>0</v>
      </c>
      <c r="AH171" s="153"/>
      <c r="AI171" s="152" t="str">
        <f t="shared" si="819"/>
        <v/>
      </c>
      <c r="AJ171" s="153"/>
      <c r="AK171" s="153"/>
      <c r="AL171" s="152" t="str">
        <f t="shared" si="820"/>
        <v/>
      </c>
      <c r="AM171" s="153"/>
      <c r="AN171" s="153"/>
      <c r="AO171" s="152" t="str">
        <f t="shared" si="821"/>
        <v/>
      </c>
      <c r="AP171" s="153"/>
      <c r="AQ171" s="154">
        <f t="shared" si="1572"/>
        <v>0</v>
      </c>
      <c r="AR171" s="152" t="str">
        <f t="shared" si="822"/>
        <v/>
      </c>
      <c r="AS171" s="154">
        <f t="shared" si="1573"/>
        <v>0</v>
      </c>
      <c r="AT171" s="154" t="str">
        <f t="shared" si="1574"/>
        <v>-</v>
      </c>
      <c r="AU171" s="152" t="str">
        <f t="shared" si="823"/>
        <v/>
      </c>
      <c r="AV171" s="154" t="str">
        <f t="shared" si="1575"/>
        <v>-</v>
      </c>
      <c r="AW171" s="154" t="str">
        <f t="shared" si="1576"/>
        <v>-</v>
      </c>
      <c r="AX171" s="152" t="str">
        <f t="shared" si="824"/>
        <v/>
      </c>
      <c r="AY171" s="154" t="str">
        <f t="shared" ref="AY171:AZ171" si="1630">IF(SUM(X171,AJ171)=0,"-",SUM(X171,AJ171))</f>
        <v>-</v>
      </c>
      <c r="AZ171" s="154" t="str">
        <f t="shared" si="1630"/>
        <v>-</v>
      </c>
      <c r="BA171" s="152" t="str">
        <f t="shared" si="826"/>
        <v/>
      </c>
      <c r="BB171" s="154" t="str">
        <f t="shared" ref="BB171:BC171" si="1631">IF(SUM(AA171,AM171)=0,"-",SUM(AA171,AM171))</f>
        <v>-</v>
      </c>
      <c r="BC171" s="154" t="str">
        <f t="shared" si="1631"/>
        <v>-</v>
      </c>
      <c r="BD171" s="152" t="str">
        <f t="shared" si="828"/>
        <v/>
      </c>
      <c r="BE171" s="154" t="str">
        <f t="shared" ref="BE171:BF171" si="1632">IF(SUM(AD171,AP171)=0,"-",SUM(AD171,AP171))</f>
        <v>-</v>
      </c>
      <c r="BF171" s="154" t="str">
        <f t="shared" si="1632"/>
        <v>-</v>
      </c>
      <c r="BG171" s="152" t="str">
        <f t="shared" si="830"/>
        <v/>
      </c>
      <c r="BH171" s="154" t="str">
        <f t="shared" si="1580"/>
        <v>-</v>
      </c>
      <c r="BI171" s="154">
        <f t="shared" si="1581"/>
        <v>0</v>
      </c>
      <c r="BJ171" s="152" t="str">
        <f t="shared" si="831"/>
        <v/>
      </c>
      <c r="BK171" s="154">
        <f t="shared" si="1582"/>
        <v>0</v>
      </c>
      <c r="BL171" s="154">
        <f t="shared" si="1583"/>
        <v>0</v>
      </c>
      <c r="BM171" s="152" t="str">
        <f t="shared" si="832"/>
        <v/>
      </c>
      <c r="BN171" s="154">
        <f t="shared" ref="BN171:BO171" si="1633">SUM(AJ171,X171,I171)</f>
        <v>0</v>
      </c>
      <c r="BO171" s="154">
        <f t="shared" si="1633"/>
        <v>0</v>
      </c>
      <c r="BP171" s="152" t="str">
        <f t="shared" si="834"/>
        <v/>
      </c>
      <c r="BQ171" s="154">
        <f t="shared" ref="BQ171:BR171" si="1634">SUM(AM171,AA171,L171)</f>
        <v>0</v>
      </c>
      <c r="BR171" s="154">
        <f t="shared" si="1634"/>
        <v>0</v>
      </c>
      <c r="BS171" s="152" t="str">
        <f t="shared" si="836"/>
        <v/>
      </c>
      <c r="BT171" s="154">
        <f t="shared" ref="BT171:BU171" si="1635">SUM(AP171,AD171,O171)</f>
        <v>0</v>
      </c>
      <c r="BU171" s="154">
        <f t="shared" si="1635"/>
        <v>0</v>
      </c>
      <c r="BV171" s="152" t="str">
        <f t="shared" si="838"/>
        <v/>
      </c>
      <c r="BW171" s="154">
        <f t="shared" si="1587"/>
        <v>0</v>
      </c>
      <c r="BX171" s="137"/>
      <c r="BY171" s="137"/>
      <c r="BZ171" s="137"/>
      <c r="CA171" s="137"/>
    </row>
    <row r="172" ht="15.75" hidden="1" customHeight="1">
      <c r="A172" s="99" t="str">
        <f t="shared" si="1567"/>
        <v>June</v>
      </c>
      <c r="B172" s="143" t="s">
        <v>72</v>
      </c>
      <c r="C172" s="122" t="s">
        <v>43</v>
      </c>
      <c r="D172" s="151"/>
      <c r="E172" s="152" t="str">
        <f t="shared" si="809"/>
        <v/>
      </c>
      <c r="F172" s="151"/>
      <c r="G172" s="151"/>
      <c r="H172" s="152" t="str">
        <f t="shared" si="810"/>
        <v/>
      </c>
      <c r="I172" s="153"/>
      <c r="J172" s="153"/>
      <c r="K172" s="152" t="str">
        <f t="shared" si="811"/>
        <v/>
      </c>
      <c r="L172" s="153"/>
      <c r="M172" s="153"/>
      <c r="N172" s="152" t="str">
        <f t="shared" si="812"/>
        <v/>
      </c>
      <c r="O172" s="153"/>
      <c r="P172" s="154">
        <f t="shared" si="1568"/>
        <v>0</v>
      </c>
      <c r="Q172" s="152" t="str">
        <f t="shared" si="813"/>
        <v/>
      </c>
      <c r="R172" s="154">
        <f t="shared" si="1569"/>
        <v>0</v>
      </c>
      <c r="S172" s="153"/>
      <c r="T172" s="152" t="str">
        <f t="shared" si="814"/>
        <v/>
      </c>
      <c r="U172" s="153"/>
      <c r="V172" s="153"/>
      <c r="W172" s="152" t="str">
        <f t="shared" si="815"/>
        <v/>
      </c>
      <c r="X172" s="153"/>
      <c r="Y172" s="153"/>
      <c r="Z172" s="152" t="str">
        <f t="shared" si="816"/>
        <v/>
      </c>
      <c r="AA172" s="153"/>
      <c r="AB172" s="153"/>
      <c r="AC172" s="152" t="str">
        <f t="shared" si="817"/>
        <v/>
      </c>
      <c r="AD172" s="153"/>
      <c r="AE172" s="154">
        <f t="shared" si="1570"/>
        <v>0</v>
      </c>
      <c r="AF172" s="152" t="str">
        <f t="shared" si="818"/>
        <v/>
      </c>
      <c r="AG172" s="154">
        <f t="shared" si="1571"/>
        <v>0</v>
      </c>
      <c r="AH172" s="153"/>
      <c r="AI172" s="152" t="str">
        <f t="shared" si="819"/>
        <v/>
      </c>
      <c r="AJ172" s="153"/>
      <c r="AK172" s="153"/>
      <c r="AL172" s="152" t="str">
        <f t="shared" si="820"/>
        <v/>
      </c>
      <c r="AM172" s="153"/>
      <c r="AN172" s="153"/>
      <c r="AO172" s="152" t="str">
        <f t="shared" si="821"/>
        <v/>
      </c>
      <c r="AP172" s="153"/>
      <c r="AQ172" s="154">
        <f t="shared" si="1572"/>
        <v>0</v>
      </c>
      <c r="AR172" s="152" t="str">
        <f t="shared" si="822"/>
        <v/>
      </c>
      <c r="AS172" s="154">
        <f t="shared" si="1573"/>
        <v>0</v>
      </c>
      <c r="AT172" s="154" t="str">
        <f t="shared" si="1574"/>
        <v>-</v>
      </c>
      <c r="AU172" s="152" t="str">
        <f t="shared" si="823"/>
        <v/>
      </c>
      <c r="AV172" s="154" t="str">
        <f t="shared" si="1575"/>
        <v>-</v>
      </c>
      <c r="AW172" s="154" t="str">
        <f t="shared" si="1576"/>
        <v>-</v>
      </c>
      <c r="AX172" s="152" t="str">
        <f t="shared" si="824"/>
        <v/>
      </c>
      <c r="AY172" s="154" t="str">
        <f t="shared" ref="AY172:AZ172" si="1636">IF(SUM(X172,AJ172)=0,"-",SUM(X172,AJ172))</f>
        <v>-</v>
      </c>
      <c r="AZ172" s="154" t="str">
        <f t="shared" si="1636"/>
        <v>-</v>
      </c>
      <c r="BA172" s="152" t="str">
        <f t="shared" si="826"/>
        <v/>
      </c>
      <c r="BB172" s="154" t="str">
        <f t="shared" ref="BB172:BC172" si="1637">IF(SUM(AA172,AM172)=0,"-",SUM(AA172,AM172))</f>
        <v>-</v>
      </c>
      <c r="BC172" s="154" t="str">
        <f t="shared" si="1637"/>
        <v>-</v>
      </c>
      <c r="BD172" s="152" t="str">
        <f t="shared" si="828"/>
        <v/>
      </c>
      <c r="BE172" s="154" t="str">
        <f t="shared" ref="BE172:BF172" si="1638">IF(SUM(AD172,AP172)=0,"-",SUM(AD172,AP172))</f>
        <v>-</v>
      </c>
      <c r="BF172" s="154" t="str">
        <f t="shared" si="1638"/>
        <v>-</v>
      </c>
      <c r="BG172" s="152" t="str">
        <f t="shared" si="830"/>
        <v/>
      </c>
      <c r="BH172" s="154" t="str">
        <f t="shared" si="1580"/>
        <v>-</v>
      </c>
      <c r="BI172" s="154">
        <f t="shared" si="1581"/>
        <v>0</v>
      </c>
      <c r="BJ172" s="152" t="str">
        <f t="shared" si="831"/>
        <v/>
      </c>
      <c r="BK172" s="154">
        <f t="shared" si="1582"/>
        <v>0</v>
      </c>
      <c r="BL172" s="154">
        <f t="shared" si="1583"/>
        <v>0</v>
      </c>
      <c r="BM172" s="152" t="str">
        <f t="shared" si="832"/>
        <v/>
      </c>
      <c r="BN172" s="154">
        <f t="shared" ref="BN172:BO172" si="1639">SUM(AJ172,X172,I172)</f>
        <v>0</v>
      </c>
      <c r="BO172" s="154">
        <f t="shared" si="1639"/>
        <v>0</v>
      </c>
      <c r="BP172" s="152" t="str">
        <f t="shared" si="834"/>
        <v/>
      </c>
      <c r="BQ172" s="154">
        <f t="shared" ref="BQ172:BR172" si="1640">SUM(AM172,AA172,L172)</f>
        <v>0</v>
      </c>
      <c r="BR172" s="154">
        <f t="shared" si="1640"/>
        <v>0</v>
      </c>
      <c r="BS172" s="152" t="str">
        <f t="shared" si="836"/>
        <v/>
      </c>
      <c r="BT172" s="154">
        <f t="shared" ref="BT172:BU172" si="1641">SUM(AP172,AD172,O172)</f>
        <v>0</v>
      </c>
      <c r="BU172" s="154">
        <f t="shared" si="1641"/>
        <v>0</v>
      </c>
      <c r="BV172" s="152" t="str">
        <f t="shared" si="838"/>
        <v/>
      </c>
      <c r="BW172" s="154">
        <f t="shared" si="1587"/>
        <v>0</v>
      </c>
      <c r="BX172" s="137"/>
      <c r="BY172" s="137"/>
      <c r="BZ172" s="137"/>
      <c r="CA172" s="137"/>
    </row>
    <row r="173" ht="15.75" hidden="1" customHeight="1">
      <c r="A173" s="99" t="str">
        <f t="shared" si="1567"/>
        <v>June</v>
      </c>
      <c r="B173" s="143" t="s">
        <v>72</v>
      </c>
      <c r="C173" s="122" t="s">
        <v>44</v>
      </c>
      <c r="D173" s="151"/>
      <c r="E173" s="152" t="str">
        <f t="shared" si="809"/>
        <v/>
      </c>
      <c r="F173" s="151"/>
      <c r="G173" s="151"/>
      <c r="H173" s="152" t="str">
        <f t="shared" si="810"/>
        <v/>
      </c>
      <c r="I173" s="153"/>
      <c r="J173" s="153"/>
      <c r="K173" s="152" t="str">
        <f t="shared" si="811"/>
        <v/>
      </c>
      <c r="L173" s="153"/>
      <c r="M173" s="153"/>
      <c r="N173" s="152" t="str">
        <f t="shared" si="812"/>
        <v/>
      </c>
      <c r="O173" s="153"/>
      <c r="P173" s="154">
        <f t="shared" si="1568"/>
        <v>0</v>
      </c>
      <c r="Q173" s="152" t="str">
        <f t="shared" si="813"/>
        <v/>
      </c>
      <c r="R173" s="154">
        <f t="shared" si="1569"/>
        <v>0</v>
      </c>
      <c r="S173" s="153"/>
      <c r="T173" s="152" t="str">
        <f t="shared" si="814"/>
        <v/>
      </c>
      <c r="U173" s="153"/>
      <c r="V173" s="153"/>
      <c r="W173" s="152" t="str">
        <f t="shared" si="815"/>
        <v/>
      </c>
      <c r="X173" s="153"/>
      <c r="Y173" s="153"/>
      <c r="Z173" s="152" t="str">
        <f t="shared" si="816"/>
        <v/>
      </c>
      <c r="AA173" s="153"/>
      <c r="AB173" s="153"/>
      <c r="AC173" s="152" t="str">
        <f t="shared" si="817"/>
        <v/>
      </c>
      <c r="AD173" s="153"/>
      <c r="AE173" s="154">
        <f t="shared" si="1570"/>
        <v>0</v>
      </c>
      <c r="AF173" s="152" t="str">
        <f t="shared" si="818"/>
        <v/>
      </c>
      <c r="AG173" s="154">
        <f t="shared" si="1571"/>
        <v>0</v>
      </c>
      <c r="AH173" s="153"/>
      <c r="AI173" s="152" t="str">
        <f t="shared" si="819"/>
        <v/>
      </c>
      <c r="AJ173" s="153"/>
      <c r="AK173" s="153"/>
      <c r="AL173" s="152" t="str">
        <f t="shared" si="820"/>
        <v/>
      </c>
      <c r="AM173" s="153"/>
      <c r="AN173" s="153"/>
      <c r="AO173" s="152" t="str">
        <f t="shared" si="821"/>
        <v/>
      </c>
      <c r="AP173" s="153"/>
      <c r="AQ173" s="154">
        <f t="shared" si="1572"/>
        <v>0</v>
      </c>
      <c r="AR173" s="152" t="str">
        <f t="shared" si="822"/>
        <v/>
      </c>
      <c r="AS173" s="154">
        <f t="shared" si="1573"/>
        <v>0</v>
      </c>
      <c r="AT173" s="154" t="str">
        <f t="shared" si="1574"/>
        <v>-</v>
      </c>
      <c r="AU173" s="152" t="str">
        <f t="shared" si="823"/>
        <v/>
      </c>
      <c r="AV173" s="154" t="str">
        <f t="shared" si="1575"/>
        <v>-</v>
      </c>
      <c r="AW173" s="154" t="str">
        <f t="shared" si="1576"/>
        <v>-</v>
      </c>
      <c r="AX173" s="152" t="str">
        <f t="shared" si="824"/>
        <v/>
      </c>
      <c r="AY173" s="154" t="str">
        <f t="shared" ref="AY173:AZ173" si="1642">IF(SUM(X173,AJ173)=0,"-",SUM(X173,AJ173))</f>
        <v>-</v>
      </c>
      <c r="AZ173" s="154" t="str">
        <f t="shared" si="1642"/>
        <v>-</v>
      </c>
      <c r="BA173" s="152" t="str">
        <f t="shared" si="826"/>
        <v/>
      </c>
      <c r="BB173" s="154" t="str">
        <f t="shared" ref="BB173:BC173" si="1643">IF(SUM(AA173,AM173)=0,"-",SUM(AA173,AM173))</f>
        <v>-</v>
      </c>
      <c r="BC173" s="154" t="str">
        <f t="shared" si="1643"/>
        <v>-</v>
      </c>
      <c r="BD173" s="152" t="str">
        <f t="shared" si="828"/>
        <v/>
      </c>
      <c r="BE173" s="154" t="str">
        <f t="shared" ref="BE173:BF173" si="1644">IF(SUM(AD173,AP173)=0,"-",SUM(AD173,AP173))</f>
        <v>-</v>
      </c>
      <c r="BF173" s="154" t="str">
        <f t="shared" si="1644"/>
        <v>-</v>
      </c>
      <c r="BG173" s="152" t="str">
        <f t="shared" si="830"/>
        <v/>
      </c>
      <c r="BH173" s="154" t="str">
        <f t="shared" si="1580"/>
        <v>-</v>
      </c>
      <c r="BI173" s="154">
        <f t="shared" si="1581"/>
        <v>0</v>
      </c>
      <c r="BJ173" s="152" t="str">
        <f t="shared" si="831"/>
        <v/>
      </c>
      <c r="BK173" s="154">
        <f t="shared" si="1582"/>
        <v>0</v>
      </c>
      <c r="BL173" s="154">
        <f t="shared" si="1583"/>
        <v>0</v>
      </c>
      <c r="BM173" s="152" t="str">
        <f t="shared" si="832"/>
        <v/>
      </c>
      <c r="BN173" s="154">
        <f t="shared" ref="BN173:BO173" si="1645">SUM(AJ173,X173,I173)</f>
        <v>0</v>
      </c>
      <c r="BO173" s="154">
        <f t="shared" si="1645"/>
        <v>0</v>
      </c>
      <c r="BP173" s="152" t="str">
        <f t="shared" si="834"/>
        <v/>
      </c>
      <c r="BQ173" s="154">
        <f t="shared" ref="BQ173:BR173" si="1646">SUM(AM173,AA173,L173)</f>
        <v>0</v>
      </c>
      <c r="BR173" s="154">
        <f t="shared" si="1646"/>
        <v>0</v>
      </c>
      <c r="BS173" s="152" t="str">
        <f t="shared" si="836"/>
        <v/>
      </c>
      <c r="BT173" s="154">
        <f t="shared" ref="BT173:BU173" si="1647">SUM(AP173,AD173,O173)</f>
        <v>0</v>
      </c>
      <c r="BU173" s="154">
        <f t="shared" si="1647"/>
        <v>0</v>
      </c>
      <c r="BV173" s="152" t="str">
        <f t="shared" si="838"/>
        <v/>
      </c>
      <c r="BW173" s="154">
        <f t="shared" si="1587"/>
        <v>0</v>
      </c>
      <c r="BX173" s="137"/>
      <c r="BY173" s="137"/>
      <c r="BZ173" s="137"/>
      <c r="CA173" s="137"/>
    </row>
    <row r="174" ht="15.75" hidden="1" customHeight="1">
      <c r="A174" s="99" t="str">
        <f t="shared" si="1567"/>
        <v>July</v>
      </c>
      <c r="B174" s="143" t="s">
        <v>72</v>
      </c>
      <c r="C174" s="122" t="s">
        <v>45</v>
      </c>
      <c r="D174" s="151"/>
      <c r="E174" s="152" t="str">
        <f t="shared" si="809"/>
        <v/>
      </c>
      <c r="F174" s="151"/>
      <c r="G174" s="151"/>
      <c r="H174" s="152" t="str">
        <f t="shared" si="810"/>
        <v/>
      </c>
      <c r="I174" s="153"/>
      <c r="J174" s="153"/>
      <c r="K174" s="152" t="str">
        <f t="shared" si="811"/>
        <v/>
      </c>
      <c r="L174" s="153"/>
      <c r="M174" s="153"/>
      <c r="N174" s="152" t="str">
        <f t="shared" si="812"/>
        <v/>
      </c>
      <c r="O174" s="153"/>
      <c r="P174" s="154">
        <f t="shared" si="1568"/>
        <v>0</v>
      </c>
      <c r="Q174" s="152" t="str">
        <f t="shared" si="813"/>
        <v/>
      </c>
      <c r="R174" s="154">
        <f t="shared" si="1569"/>
        <v>0</v>
      </c>
      <c r="S174" s="153"/>
      <c r="T174" s="152" t="str">
        <f t="shared" si="814"/>
        <v/>
      </c>
      <c r="U174" s="153"/>
      <c r="V174" s="153"/>
      <c r="W174" s="152" t="str">
        <f t="shared" si="815"/>
        <v/>
      </c>
      <c r="X174" s="153"/>
      <c r="Y174" s="153"/>
      <c r="Z174" s="152" t="str">
        <f t="shared" si="816"/>
        <v/>
      </c>
      <c r="AA174" s="153"/>
      <c r="AB174" s="153"/>
      <c r="AC174" s="152" t="str">
        <f t="shared" si="817"/>
        <v/>
      </c>
      <c r="AD174" s="153"/>
      <c r="AE174" s="154">
        <f t="shared" si="1570"/>
        <v>0</v>
      </c>
      <c r="AF174" s="152" t="str">
        <f t="shared" si="818"/>
        <v/>
      </c>
      <c r="AG174" s="154">
        <f t="shared" si="1571"/>
        <v>0</v>
      </c>
      <c r="AH174" s="153"/>
      <c r="AI174" s="152" t="str">
        <f t="shared" si="819"/>
        <v/>
      </c>
      <c r="AJ174" s="153"/>
      <c r="AK174" s="153"/>
      <c r="AL174" s="152" t="str">
        <f t="shared" si="820"/>
        <v/>
      </c>
      <c r="AM174" s="153"/>
      <c r="AN174" s="153"/>
      <c r="AO174" s="152" t="str">
        <f t="shared" si="821"/>
        <v/>
      </c>
      <c r="AP174" s="153"/>
      <c r="AQ174" s="154">
        <f t="shared" si="1572"/>
        <v>0</v>
      </c>
      <c r="AR174" s="152" t="str">
        <f t="shared" si="822"/>
        <v/>
      </c>
      <c r="AS174" s="154">
        <f t="shared" si="1573"/>
        <v>0</v>
      </c>
      <c r="AT174" s="154" t="str">
        <f t="shared" si="1574"/>
        <v>-</v>
      </c>
      <c r="AU174" s="152" t="str">
        <f t="shared" si="823"/>
        <v/>
      </c>
      <c r="AV174" s="154" t="str">
        <f t="shared" si="1575"/>
        <v>-</v>
      </c>
      <c r="AW174" s="154" t="str">
        <f t="shared" si="1576"/>
        <v>-</v>
      </c>
      <c r="AX174" s="152" t="str">
        <f t="shared" si="824"/>
        <v/>
      </c>
      <c r="AY174" s="154" t="str">
        <f t="shared" ref="AY174:AZ174" si="1648">IF(SUM(X174,AJ174)=0,"-",SUM(X174,AJ174))</f>
        <v>-</v>
      </c>
      <c r="AZ174" s="154" t="str">
        <f t="shared" si="1648"/>
        <v>-</v>
      </c>
      <c r="BA174" s="152" t="str">
        <f t="shared" si="826"/>
        <v/>
      </c>
      <c r="BB174" s="154" t="str">
        <f t="shared" ref="BB174:BC174" si="1649">IF(SUM(AA174,AM174)=0,"-",SUM(AA174,AM174))</f>
        <v>-</v>
      </c>
      <c r="BC174" s="154" t="str">
        <f t="shared" si="1649"/>
        <v>-</v>
      </c>
      <c r="BD174" s="152" t="str">
        <f t="shared" si="828"/>
        <v/>
      </c>
      <c r="BE174" s="154" t="str">
        <f t="shared" ref="BE174:BF174" si="1650">IF(SUM(AD174,AP174)=0,"-",SUM(AD174,AP174))</f>
        <v>-</v>
      </c>
      <c r="BF174" s="154" t="str">
        <f t="shared" si="1650"/>
        <v>-</v>
      </c>
      <c r="BG174" s="152" t="str">
        <f t="shared" si="830"/>
        <v/>
      </c>
      <c r="BH174" s="154" t="str">
        <f t="shared" si="1580"/>
        <v>-</v>
      </c>
      <c r="BI174" s="154">
        <f t="shared" si="1581"/>
        <v>0</v>
      </c>
      <c r="BJ174" s="152" t="str">
        <f t="shared" si="831"/>
        <v/>
      </c>
      <c r="BK174" s="154">
        <f t="shared" si="1582"/>
        <v>0</v>
      </c>
      <c r="BL174" s="154">
        <f t="shared" si="1583"/>
        <v>0</v>
      </c>
      <c r="BM174" s="152" t="str">
        <f t="shared" si="832"/>
        <v/>
      </c>
      <c r="BN174" s="154">
        <f t="shared" ref="BN174:BO174" si="1651">SUM(AJ174,X174,I174)</f>
        <v>0</v>
      </c>
      <c r="BO174" s="154">
        <f t="shared" si="1651"/>
        <v>0</v>
      </c>
      <c r="BP174" s="152" t="str">
        <f t="shared" si="834"/>
        <v/>
      </c>
      <c r="BQ174" s="154">
        <f t="shared" ref="BQ174:BR174" si="1652">SUM(AM174,AA174,L174)</f>
        <v>0</v>
      </c>
      <c r="BR174" s="154">
        <f t="shared" si="1652"/>
        <v>0</v>
      </c>
      <c r="BS174" s="152" t="str">
        <f t="shared" si="836"/>
        <v/>
      </c>
      <c r="BT174" s="154">
        <f t="shared" ref="BT174:BU174" si="1653">SUM(AP174,AD174,O174)</f>
        <v>0</v>
      </c>
      <c r="BU174" s="154">
        <f t="shared" si="1653"/>
        <v>0</v>
      </c>
      <c r="BV174" s="152" t="str">
        <f t="shared" si="838"/>
        <v/>
      </c>
      <c r="BW174" s="154">
        <f t="shared" si="1587"/>
        <v>0</v>
      </c>
      <c r="BX174" s="137"/>
      <c r="BY174" s="137"/>
      <c r="BZ174" s="137"/>
      <c r="CA174" s="137"/>
    </row>
    <row r="175" ht="15.75" hidden="1" customHeight="1">
      <c r="A175" s="99" t="str">
        <f t="shared" si="1567"/>
        <v>July</v>
      </c>
      <c r="B175" s="143" t="s">
        <v>72</v>
      </c>
      <c r="C175" s="122" t="s">
        <v>46</v>
      </c>
      <c r="D175" s="151"/>
      <c r="E175" s="152" t="str">
        <f t="shared" si="809"/>
        <v/>
      </c>
      <c r="F175" s="151"/>
      <c r="G175" s="151"/>
      <c r="H175" s="152" t="str">
        <f t="shared" si="810"/>
        <v/>
      </c>
      <c r="I175" s="153"/>
      <c r="J175" s="153"/>
      <c r="K175" s="152" t="str">
        <f t="shared" si="811"/>
        <v/>
      </c>
      <c r="L175" s="153"/>
      <c r="M175" s="153"/>
      <c r="N175" s="152" t="str">
        <f t="shared" si="812"/>
        <v/>
      </c>
      <c r="O175" s="153"/>
      <c r="P175" s="154">
        <f t="shared" si="1568"/>
        <v>0</v>
      </c>
      <c r="Q175" s="152" t="str">
        <f t="shared" si="813"/>
        <v/>
      </c>
      <c r="R175" s="154">
        <f t="shared" si="1569"/>
        <v>0</v>
      </c>
      <c r="S175" s="153"/>
      <c r="T175" s="152" t="str">
        <f t="shared" si="814"/>
        <v/>
      </c>
      <c r="U175" s="153"/>
      <c r="V175" s="153"/>
      <c r="W175" s="152" t="str">
        <f t="shared" si="815"/>
        <v/>
      </c>
      <c r="X175" s="153"/>
      <c r="Y175" s="153"/>
      <c r="Z175" s="152" t="str">
        <f t="shared" si="816"/>
        <v/>
      </c>
      <c r="AA175" s="153"/>
      <c r="AB175" s="153"/>
      <c r="AC175" s="152" t="str">
        <f t="shared" si="817"/>
        <v/>
      </c>
      <c r="AD175" s="153"/>
      <c r="AE175" s="154">
        <f t="shared" si="1570"/>
        <v>0</v>
      </c>
      <c r="AF175" s="152" t="str">
        <f t="shared" si="818"/>
        <v/>
      </c>
      <c r="AG175" s="154">
        <f t="shared" si="1571"/>
        <v>0</v>
      </c>
      <c r="AH175" s="153"/>
      <c r="AI175" s="152" t="str">
        <f t="shared" si="819"/>
        <v/>
      </c>
      <c r="AJ175" s="153"/>
      <c r="AK175" s="153"/>
      <c r="AL175" s="152" t="str">
        <f t="shared" si="820"/>
        <v/>
      </c>
      <c r="AM175" s="153"/>
      <c r="AN175" s="153"/>
      <c r="AO175" s="152" t="str">
        <f t="shared" si="821"/>
        <v/>
      </c>
      <c r="AP175" s="153"/>
      <c r="AQ175" s="154">
        <f t="shared" si="1572"/>
        <v>0</v>
      </c>
      <c r="AR175" s="152" t="str">
        <f t="shared" si="822"/>
        <v/>
      </c>
      <c r="AS175" s="154">
        <f t="shared" si="1573"/>
        <v>0</v>
      </c>
      <c r="AT175" s="154" t="str">
        <f t="shared" si="1574"/>
        <v>-</v>
      </c>
      <c r="AU175" s="152" t="str">
        <f t="shared" si="823"/>
        <v/>
      </c>
      <c r="AV175" s="154" t="str">
        <f t="shared" si="1575"/>
        <v>-</v>
      </c>
      <c r="AW175" s="154" t="str">
        <f t="shared" si="1576"/>
        <v>-</v>
      </c>
      <c r="AX175" s="152" t="str">
        <f t="shared" si="824"/>
        <v/>
      </c>
      <c r="AY175" s="154" t="str">
        <f t="shared" ref="AY175:AZ175" si="1654">IF(SUM(X175,AJ175)=0,"-",SUM(X175,AJ175))</f>
        <v>-</v>
      </c>
      <c r="AZ175" s="154" t="str">
        <f t="shared" si="1654"/>
        <v>-</v>
      </c>
      <c r="BA175" s="152" t="str">
        <f t="shared" si="826"/>
        <v/>
      </c>
      <c r="BB175" s="154" t="str">
        <f t="shared" ref="BB175:BC175" si="1655">IF(SUM(AA175,AM175)=0,"-",SUM(AA175,AM175))</f>
        <v>-</v>
      </c>
      <c r="BC175" s="154" t="str">
        <f t="shared" si="1655"/>
        <v>-</v>
      </c>
      <c r="BD175" s="152" t="str">
        <f t="shared" si="828"/>
        <v/>
      </c>
      <c r="BE175" s="154" t="str">
        <f t="shared" ref="BE175:BF175" si="1656">IF(SUM(AD175,AP175)=0,"-",SUM(AD175,AP175))</f>
        <v>-</v>
      </c>
      <c r="BF175" s="154" t="str">
        <f t="shared" si="1656"/>
        <v>-</v>
      </c>
      <c r="BG175" s="152" t="str">
        <f t="shared" si="830"/>
        <v/>
      </c>
      <c r="BH175" s="154" t="str">
        <f t="shared" si="1580"/>
        <v>-</v>
      </c>
      <c r="BI175" s="154">
        <f t="shared" si="1581"/>
        <v>0</v>
      </c>
      <c r="BJ175" s="152" t="str">
        <f t="shared" si="831"/>
        <v/>
      </c>
      <c r="BK175" s="154">
        <f t="shared" si="1582"/>
        <v>0</v>
      </c>
      <c r="BL175" s="154">
        <f t="shared" si="1583"/>
        <v>0</v>
      </c>
      <c r="BM175" s="152" t="str">
        <f t="shared" si="832"/>
        <v/>
      </c>
      <c r="BN175" s="154">
        <f t="shared" ref="BN175:BO175" si="1657">SUM(AJ175,X175,I175)</f>
        <v>0</v>
      </c>
      <c r="BO175" s="154">
        <f t="shared" si="1657"/>
        <v>0</v>
      </c>
      <c r="BP175" s="152" t="str">
        <f t="shared" si="834"/>
        <v/>
      </c>
      <c r="BQ175" s="154">
        <f t="shared" ref="BQ175:BR175" si="1658">SUM(AM175,AA175,L175)</f>
        <v>0</v>
      </c>
      <c r="BR175" s="154">
        <f t="shared" si="1658"/>
        <v>0</v>
      </c>
      <c r="BS175" s="152" t="str">
        <f t="shared" si="836"/>
        <v/>
      </c>
      <c r="BT175" s="154">
        <f t="shared" ref="BT175:BU175" si="1659">SUM(AP175,AD175,O175)</f>
        <v>0</v>
      </c>
      <c r="BU175" s="154">
        <f t="shared" si="1659"/>
        <v>0</v>
      </c>
      <c r="BV175" s="152" t="str">
        <f t="shared" si="838"/>
        <v/>
      </c>
      <c r="BW175" s="154">
        <f t="shared" si="1587"/>
        <v>0</v>
      </c>
      <c r="BX175" s="137"/>
      <c r="BY175" s="137"/>
      <c r="BZ175" s="137"/>
      <c r="CA175" s="137"/>
    </row>
    <row r="176" ht="15.75" hidden="1" customHeight="1">
      <c r="A176" s="99" t="str">
        <f t="shared" si="1567"/>
        <v>August</v>
      </c>
      <c r="B176" s="143" t="s">
        <v>72</v>
      </c>
      <c r="C176" s="122" t="s">
        <v>47</v>
      </c>
      <c r="D176" s="151"/>
      <c r="E176" s="152" t="str">
        <f t="shared" si="809"/>
        <v/>
      </c>
      <c r="F176" s="151"/>
      <c r="G176" s="151"/>
      <c r="H176" s="152" t="str">
        <f t="shared" si="810"/>
        <v/>
      </c>
      <c r="I176" s="153"/>
      <c r="J176" s="153"/>
      <c r="K176" s="152" t="str">
        <f t="shared" si="811"/>
        <v/>
      </c>
      <c r="L176" s="153"/>
      <c r="M176" s="153"/>
      <c r="N176" s="152" t="str">
        <f t="shared" si="812"/>
        <v/>
      </c>
      <c r="O176" s="153"/>
      <c r="P176" s="154">
        <f t="shared" si="1568"/>
        <v>0</v>
      </c>
      <c r="Q176" s="152" t="str">
        <f t="shared" si="813"/>
        <v/>
      </c>
      <c r="R176" s="154">
        <f t="shared" si="1569"/>
        <v>0</v>
      </c>
      <c r="S176" s="153"/>
      <c r="T176" s="152" t="str">
        <f t="shared" si="814"/>
        <v/>
      </c>
      <c r="U176" s="153"/>
      <c r="V176" s="153"/>
      <c r="W176" s="152" t="str">
        <f t="shared" si="815"/>
        <v/>
      </c>
      <c r="X176" s="153"/>
      <c r="Y176" s="153"/>
      <c r="Z176" s="152" t="str">
        <f t="shared" si="816"/>
        <v/>
      </c>
      <c r="AA176" s="153"/>
      <c r="AB176" s="153"/>
      <c r="AC176" s="152" t="str">
        <f t="shared" si="817"/>
        <v/>
      </c>
      <c r="AD176" s="153"/>
      <c r="AE176" s="154">
        <f t="shared" si="1570"/>
        <v>0</v>
      </c>
      <c r="AF176" s="152" t="str">
        <f t="shared" si="818"/>
        <v/>
      </c>
      <c r="AG176" s="154">
        <f t="shared" si="1571"/>
        <v>0</v>
      </c>
      <c r="AH176" s="153"/>
      <c r="AI176" s="152" t="str">
        <f t="shared" si="819"/>
        <v/>
      </c>
      <c r="AJ176" s="153"/>
      <c r="AK176" s="153"/>
      <c r="AL176" s="152" t="str">
        <f t="shared" si="820"/>
        <v/>
      </c>
      <c r="AM176" s="153"/>
      <c r="AN176" s="153"/>
      <c r="AO176" s="152" t="str">
        <f t="shared" si="821"/>
        <v/>
      </c>
      <c r="AP176" s="153"/>
      <c r="AQ176" s="154">
        <f t="shared" si="1572"/>
        <v>0</v>
      </c>
      <c r="AR176" s="152" t="str">
        <f t="shared" si="822"/>
        <v/>
      </c>
      <c r="AS176" s="154">
        <f t="shared" si="1573"/>
        <v>0</v>
      </c>
      <c r="AT176" s="154" t="str">
        <f t="shared" si="1574"/>
        <v>-</v>
      </c>
      <c r="AU176" s="152" t="str">
        <f t="shared" si="823"/>
        <v/>
      </c>
      <c r="AV176" s="154" t="str">
        <f t="shared" si="1575"/>
        <v>-</v>
      </c>
      <c r="AW176" s="154" t="str">
        <f t="shared" si="1576"/>
        <v>-</v>
      </c>
      <c r="AX176" s="152" t="str">
        <f t="shared" si="824"/>
        <v/>
      </c>
      <c r="AY176" s="154" t="str">
        <f t="shared" ref="AY176:AZ176" si="1660">IF(SUM(X176,AJ176)=0,"-",SUM(X176,AJ176))</f>
        <v>-</v>
      </c>
      <c r="AZ176" s="154" t="str">
        <f t="shared" si="1660"/>
        <v>-</v>
      </c>
      <c r="BA176" s="152" t="str">
        <f t="shared" si="826"/>
        <v/>
      </c>
      <c r="BB176" s="154" t="str">
        <f t="shared" ref="BB176:BC176" si="1661">IF(SUM(AA176,AM176)=0,"-",SUM(AA176,AM176))</f>
        <v>-</v>
      </c>
      <c r="BC176" s="154" t="str">
        <f t="shared" si="1661"/>
        <v>-</v>
      </c>
      <c r="BD176" s="152" t="str">
        <f t="shared" si="828"/>
        <v/>
      </c>
      <c r="BE176" s="154" t="str">
        <f t="shared" ref="BE176:BF176" si="1662">IF(SUM(AD176,AP176)=0,"-",SUM(AD176,AP176))</f>
        <v>-</v>
      </c>
      <c r="BF176" s="154" t="str">
        <f t="shared" si="1662"/>
        <v>-</v>
      </c>
      <c r="BG176" s="152" t="str">
        <f t="shared" si="830"/>
        <v/>
      </c>
      <c r="BH176" s="154" t="str">
        <f t="shared" si="1580"/>
        <v>-</v>
      </c>
      <c r="BI176" s="154">
        <f t="shared" si="1581"/>
        <v>0</v>
      </c>
      <c r="BJ176" s="152" t="str">
        <f t="shared" si="831"/>
        <v/>
      </c>
      <c r="BK176" s="154">
        <f t="shared" si="1582"/>
        <v>0</v>
      </c>
      <c r="BL176" s="154">
        <f t="shared" si="1583"/>
        <v>0</v>
      </c>
      <c r="BM176" s="152" t="str">
        <f t="shared" si="832"/>
        <v/>
      </c>
      <c r="BN176" s="154">
        <f t="shared" ref="BN176:BO176" si="1663">SUM(AJ176,X176,I176)</f>
        <v>0</v>
      </c>
      <c r="BO176" s="154">
        <f t="shared" si="1663"/>
        <v>0</v>
      </c>
      <c r="BP176" s="152" t="str">
        <f t="shared" si="834"/>
        <v/>
      </c>
      <c r="BQ176" s="154">
        <f t="shared" ref="BQ176:BR176" si="1664">SUM(AM176,AA176,L176)</f>
        <v>0</v>
      </c>
      <c r="BR176" s="154">
        <f t="shared" si="1664"/>
        <v>0</v>
      </c>
      <c r="BS176" s="152" t="str">
        <f t="shared" si="836"/>
        <v/>
      </c>
      <c r="BT176" s="154">
        <f t="shared" ref="BT176:BU176" si="1665">SUM(AP176,AD176,O176)</f>
        <v>0</v>
      </c>
      <c r="BU176" s="154">
        <f t="shared" si="1665"/>
        <v>0</v>
      </c>
      <c r="BV176" s="152" t="str">
        <f t="shared" si="838"/>
        <v/>
      </c>
      <c r="BW176" s="154">
        <f t="shared" si="1587"/>
        <v>0</v>
      </c>
      <c r="BX176" s="137"/>
      <c r="BY176" s="137"/>
      <c r="BZ176" s="137"/>
      <c r="CA176" s="137"/>
    </row>
    <row r="177" ht="15.75" hidden="1" customHeight="1">
      <c r="A177" s="99" t="str">
        <f t="shared" si="1567"/>
        <v>August</v>
      </c>
      <c r="B177" s="143" t="s">
        <v>72</v>
      </c>
      <c r="C177" s="122" t="s">
        <v>48</v>
      </c>
      <c r="D177" s="151">
        <v>50.0</v>
      </c>
      <c r="E177" s="152">
        <f t="shared" si="809"/>
        <v>5.1</v>
      </c>
      <c r="F177" s="151">
        <v>255.0</v>
      </c>
      <c r="G177" s="151">
        <v>50.0</v>
      </c>
      <c r="H177" s="152">
        <f t="shared" si="810"/>
        <v>4.6</v>
      </c>
      <c r="I177" s="153">
        <v>230.0</v>
      </c>
      <c r="J177" s="153"/>
      <c r="K177" s="152" t="str">
        <f t="shared" si="811"/>
        <v/>
      </c>
      <c r="L177" s="153"/>
      <c r="M177" s="153"/>
      <c r="N177" s="152" t="str">
        <f t="shared" si="812"/>
        <v/>
      </c>
      <c r="O177" s="153"/>
      <c r="P177" s="154">
        <f t="shared" si="1568"/>
        <v>100</v>
      </c>
      <c r="Q177" s="152">
        <f t="shared" si="813"/>
        <v>4.85</v>
      </c>
      <c r="R177" s="154">
        <f t="shared" si="1569"/>
        <v>485</v>
      </c>
      <c r="S177" s="153"/>
      <c r="T177" s="152" t="str">
        <f t="shared" si="814"/>
        <v/>
      </c>
      <c r="U177" s="153"/>
      <c r="V177" s="153"/>
      <c r="W177" s="152" t="str">
        <f t="shared" si="815"/>
        <v/>
      </c>
      <c r="X177" s="153"/>
      <c r="Y177" s="153"/>
      <c r="Z177" s="152" t="str">
        <f t="shared" si="816"/>
        <v/>
      </c>
      <c r="AA177" s="153"/>
      <c r="AB177" s="153"/>
      <c r="AC177" s="152" t="str">
        <f t="shared" si="817"/>
        <v/>
      </c>
      <c r="AD177" s="153"/>
      <c r="AE177" s="154">
        <f t="shared" si="1570"/>
        <v>0</v>
      </c>
      <c r="AF177" s="152" t="str">
        <f t="shared" si="818"/>
        <v/>
      </c>
      <c r="AG177" s="154">
        <f t="shared" si="1571"/>
        <v>0</v>
      </c>
      <c r="AH177" s="153"/>
      <c r="AI177" s="152" t="str">
        <f t="shared" si="819"/>
        <v/>
      </c>
      <c r="AJ177" s="153"/>
      <c r="AK177" s="153"/>
      <c r="AL177" s="152" t="str">
        <f t="shared" si="820"/>
        <v/>
      </c>
      <c r="AM177" s="153"/>
      <c r="AN177" s="153"/>
      <c r="AO177" s="152" t="str">
        <f t="shared" si="821"/>
        <v/>
      </c>
      <c r="AP177" s="153"/>
      <c r="AQ177" s="154">
        <f t="shared" si="1572"/>
        <v>0</v>
      </c>
      <c r="AR177" s="152" t="str">
        <f t="shared" si="822"/>
        <v/>
      </c>
      <c r="AS177" s="154">
        <f t="shared" si="1573"/>
        <v>0</v>
      </c>
      <c r="AT177" s="154" t="str">
        <f t="shared" si="1574"/>
        <v>-</v>
      </c>
      <c r="AU177" s="152" t="str">
        <f t="shared" si="823"/>
        <v/>
      </c>
      <c r="AV177" s="154" t="str">
        <f t="shared" si="1575"/>
        <v>-</v>
      </c>
      <c r="AW177" s="154" t="str">
        <f t="shared" si="1576"/>
        <v>-</v>
      </c>
      <c r="AX177" s="152" t="str">
        <f t="shared" si="824"/>
        <v/>
      </c>
      <c r="AY177" s="154" t="str">
        <f t="shared" ref="AY177:AZ177" si="1666">IF(SUM(X177,AJ177)=0,"-",SUM(X177,AJ177))</f>
        <v>-</v>
      </c>
      <c r="AZ177" s="154" t="str">
        <f t="shared" si="1666"/>
        <v>-</v>
      </c>
      <c r="BA177" s="152" t="str">
        <f t="shared" si="826"/>
        <v/>
      </c>
      <c r="BB177" s="154" t="str">
        <f t="shared" ref="BB177:BC177" si="1667">IF(SUM(AA177,AM177)=0,"-",SUM(AA177,AM177))</f>
        <v>-</v>
      </c>
      <c r="BC177" s="154" t="str">
        <f t="shared" si="1667"/>
        <v>-</v>
      </c>
      <c r="BD177" s="152" t="str">
        <f t="shared" si="828"/>
        <v/>
      </c>
      <c r="BE177" s="154" t="str">
        <f t="shared" ref="BE177:BF177" si="1668">IF(SUM(AD177,AP177)=0,"-",SUM(AD177,AP177))</f>
        <v>-</v>
      </c>
      <c r="BF177" s="154" t="str">
        <f t="shared" si="1668"/>
        <v>-</v>
      </c>
      <c r="BG177" s="152" t="str">
        <f t="shared" si="830"/>
        <v/>
      </c>
      <c r="BH177" s="154" t="str">
        <f t="shared" si="1580"/>
        <v>-</v>
      </c>
      <c r="BI177" s="154">
        <f t="shared" si="1581"/>
        <v>50</v>
      </c>
      <c r="BJ177" s="152">
        <f t="shared" si="831"/>
        <v>5.1</v>
      </c>
      <c r="BK177" s="154">
        <f t="shared" si="1582"/>
        <v>255</v>
      </c>
      <c r="BL177" s="154">
        <f t="shared" si="1583"/>
        <v>50</v>
      </c>
      <c r="BM177" s="152">
        <f t="shared" si="832"/>
        <v>4.6</v>
      </c>
      <c r="BN177" s="154">
        <f t="shared" ref="BN177:BO177" si="1669">SUM(AJ177,X177,I177)</f>
        <v>230</v>
      </c>
      <c r="BO177" s="154">
        <f t="shared" si="1669"/>
        <v>0</v>
      </c>
      <c r="BP177" s="152" t="str">
        <f t="shared" si="834"/>
        <v/>
      </c>
      <c r="BQ177" s="154">
        <f t="shared" ref="BQ177:BR177" si="1670">SUM(AM177,AA177,L177)</f>
        <v>0</v>
      </c>
      <c r="BR177" s="154">
        <f t="shared" si="1670"/>
        <v>0</v>
      </c>
      <c r="BS177" s="152" t="str">
        <f t="shared" si="836"/>
        <v/>
      </c>
      <c r="BT177" s="154">
        <f t="shared" ref="BT177:BU177" si="1671">SUM(AP177,AD177,O177)</f>
        <v>0</v>
      </c>
      <c r="BU177" s="154">
        <f t="shared" si="1671"/>
        <v>100</v>
      </c>
      <c r="BV177" s="152">
        <f t="shared" si="838"/>
        <v>4.85</v>
      </c>
      <c r="BW177" s="154">
        <f t="shared" si="1587"/>
        <v>485</v>
      </c>
      <c r="BX177" s="137"/>
      <c r="BY177" s="137"/>
      <c r="BZ177" s="137"/>
      <c r="CA177" s="137"/>
    </row>
    <row r="178" ht="15.75" hidden="1" customHeight="1">
      <c r="A178" s="99" t="str">
        <f t="shared" si="1567"/>
        <v>September</v>
      </c>
      <c r="B178" s="143" t="s">
        <v>72</v>
      </c>
      <c r="C178" s="122" t="s">
        <v>49</v>
      </c>
      <c r="D178" s="151">
        <v>300.0</v>
      </c>
      <c r="E178" s="152">
        <f t="shared" si="809"/>
        <v>5.113333333</v>
      </c>
      <c r="F178" s="151">
        <v>1534.0</v>
      </c>
      <c r="G178" s="151">
        <v>500.0</v>
      </c>
      <c r="H178" s="152">
        <f t="shared" si="810"/>
        <v>4.5</v>
      </c>
      <c r="I178" s="153">
        <v>2250.0</v>
      </c>
      <c r="J178" s="153"/>
      <c r="K178" s="152" t="str">
        <f t="shared" si="811"/>
        <v/>
      </c>
      <c r="L178" s="153"/>
      <c r="M178" s="153"/>
      <c r="N178" s="152" t="str">
        <f t="shared" si="812"/>
        <v/>
      </c>
      <c r="O178" s="153"/>
      <c r="P178" s="154">
        <f t="shared" si="1568"/>
        <v>800</v>
      </c>
      <c r="Q178" s="152">
        <f t="shared" si="813"/>
        <v>4.73</v>
      </c>
      <c r="R178" s="154">
        <f t="shared" si="1569"/>
        <v>3784</v>
      </c>
      <c r="S178" s="153">
        <v>20.0</v>
      </c>
      <c r="T178" s="152">
        <f t="shared" si="814"/>
        <v>4.9</v>
      </c>
      <c r="U178" s="153">
        <v>98.0</v>
      </c>
      <c r="V178" s="153">
        <v>480.0</v>
      </c>
      <c r="W178" s="152">
        <f t="shared" si="815"/>
        <v>4.4</v>
      </c>
      <c r="X178" s="153">
        <v>2112.0</v>
      </c>
      <c r="Y178" s="153"/>
      <c r="Z178" s="152" t="str">
        <f t="shared" si="816"/>
        <v/>
      </c>
      <c r="AA178" s="153"/>
      <c r="AB178" s="153"/>
      <c r="AC178" s="152" t="str">
        <f t="shared" si="817"/>
        <v/>
      </c>
      <c r="AD178" s="153"/>
      <c r="AE178" s="154">
        <f t="shared" si="1570"/>
        <v>500</v>
      </c>
      <c r="AF178" s="152">
        <f t="shared" si="818"/>
        <v>4.42</v>
      </c>
      <c r="AG178" s="154">
        <f t="shared" si="1571"/>
        <v>2210</v>
      </c>
      <c r="AH178" s="153"/>
      <c r="AI178" s="152" t="str">
        <f t="shared" si="819"/>
        <v/>
      </c>
      <c r="AJ178" s="153"/>
      <c r="AK178" s="153"/>
      <c r="AL178" s="152" t="str">
        <f t="shared" si="820"/>
        <v/>
      </c>
      <c r="AM178" s="153"/>
      <c r="AN178" s="153"/>
      <c r="AO178" s="152" t="str">
        <f t="shared" si="821"/>
        <v/>
      </c>
      <c r="AP178" s="153"/>
      <c r="AQ178" s="154">
        <f t="shared" si="1572"/>
        <v>0</v>
      </c>
      <c r="AR178" s="152" t="str">
        <f t="shared" si="822"/>
        <v/>
      </c>
      <c r="AS178" s="154">
        <f t="shared" si="1573"/>
        <v>0</v>
      </c>
      <c r="AT178" s="154">
        <f t="shared" si="1574"/>
        <v>20</v>
      </c>
      <c r="AU178" s="152">
        <f t="shared" si="823"/>
        <v>4.9</v>
      </c>
      <c r="AV178" s="154">
        <f t="shared" si="1575"/>
        <v>98</v>
      </c>
      <c r="AW178" s="154">
        <f t="shared" si="1576"/>
        <v>480</v>
      </c>
      <c r="AX178" s="152">
        <f t="shared" si="824"/>
        <v>4.4</v>
      </c>
      <c r="AY178" s="154">
        <f t="shared" ref="AY178:AZ178" si="1672">IF(SUM(X178,AJ178)=0,"-",SUM(X178,AJ178))</f>
        <v>2112</v>
      </c>
      <c r="AZ178" s="154" t="str">
        <f t="shared" si="1672"/>
        <v>-</v>
      </c>
      <c r="BA178" s="152" t="str">
        <f t="shared" si="826"/>
        <v/>
      </c>
      <c r="BB178" s="154" t="str">
        <f t="shared" ref="BB178:BC178" si="1673">IF(SUM(AA178,AM178)=0,"-",SUM(AA178,AM178))</f>
        <v>-</v>
      </c>
      <c r="BC178" s="154" t="str">
        <f t="shared" si="1673"/>
        <v>-</v>
      </c>
      <c r="BD178" s="152" t="str">
        <f t="shared" si="828"/>
        <v/>
      </c>
      <c r="BE178" s="154" t="str">
        <f t="shared" ref="BE178:BF178" si="1674">IF(SUM(AD178,AP178)=0,"-",SUM(AD178,AP178))</f>
        <v>-</v>
      </c>
      <c r="BF178" s="154">
        <f t="shared" si="1674"/>
        <v>500</v>
      </c>
      <c r="BG178" s="152">
        <f t="shared" si="830"/>
        <v>4.42</v>
      </c>
      <c r="BH178" s="154">
        <f t="shared" si="1580"/>
        <v>2210</v>
      </c>
      <c r="BI178" s="154">
        <f t="shared" si="1581"/>
        <v>320</v>
      </c>
      <c r="BJ178" s="152">
        <f t="shared" si="831"/>
        <v>5.1</v>
      </c>
      <c r="BK178" s="154">
        <f t="shared" si="1582"/>
        <v>1632</v>
      </c>
      <c r="BL178" s="154">
        <f t="shared" si="1583"/>
        <v>980</v>
      </c>
      <c r="BM178" s="152">
        <f t="shared" si="832"/>
        <v>4.451020408</v>
      </c>
      <c r="BN178" s="154">
        <f t="shared" ref="BN178:BO178" si="1675">SUM(AJ178,X178,I178)</f>
        <v>4362</v>
      </c>
      <c r="BO178" s="154">
        <f t="shared" si="1675"/>
        <v>0</v>
      </c>
      <c r="BP178" s="152" t="str">
        <f t="shared" si="834"/>
        <v/>
      </c>
      <c r="BQ178" s="154">
        <f t="shared" ref="BQ178:BR178" si="1676">SUM(AM178,AA178,L178)</f>
        <v>0</v>
      </c>
      <c r="BR178" s="154">
        <f t="shared" si="1676"/>
        <v>0</v>
      </c>
      <c r="BS178" s="152" t="str">
        <f t="shared" si="836"/>
        <v/>
      </c>
      <c r="BT178" s="154">
        <f t="shared" ref="BT178:BU178" si="1677">SUM(AP178,AD178,O178)</f>
        <v>0</v>
      </c>
      <c r="BU178" s="154">
        <f t="shared" si="1677"/>
        <v>1300</v>
      </c>
      <c r="BV178" s="152">
        <f t="shared" si="838"/>
        <v>4.610769231</v>
      </c>
      <c r="BW178" s="154">
        <f t="shared" si="1587"/>
        <v>5994</v>
      </c>
      <c r="BX178" s="137"/>
      <c r="BY178" s="137"/>
      <c r="BZ178" s="137"/>
      <c r="CA178" s="137"/>
    </row>
    <row r="179" ht="15.75" hidden="1" customHeight="1">
      <c r="A179" s="99" t="str">
        <f t="shared" si="1567"/>
        <v>September</v>
      </c>
      <c r="B179" s="143" t="s">
        <v>72</v>
      </c>
      <c r="C179" s="122" t="s">
        <v>50</v>
      </c>
      <c r="D179" s="151">
        <v>80.0</v>
      </c>
      <c r="E179" s="152">
        <f t="shared" si="809"/>
        <v>5.1375</v>
      </c>
      <c r="F179" s="151">
        <v>411.0</v>
      </c>
      <c r="G179" s="151">
        <v>120.0</v>
      </c>
      <c r="H179" s="152">
        <f t="shared" si="810"/>
        <v>4.55</v>
      </c>
      <c r="I179" s="153">
        <v>546.0</v>
      </c>
      <c r="J179" s="153"/>
      <c r="K179" s="152" t="str">
        <f t="shared" si="811"/>
        <v/>
      </c>
      <c r="L179" s="153"/>
      <c r="M179" s="153"/>
      <c r="N179" s="152" t="str">
        <f t="shared" si="812"/>
        <v/>
      </c>
      <c r="O179" s="153"/>
      <c r="P179" s="154">
        <f t="shared" si="1568"/>
        <v>200</v>
      </c>
      <c r="Q179" s="152">
        <f t="shared" si="813"/>
        <v>4.785</v>
      </c>
      <c r="R179" s="154">
        <f t="shared" si="1569"/>
        <v>957</v>
      </c>
      <c r="S179" s="153"/>
      <c r="T179" s="152" t="str">
        <f t="shared" si="814"/>
        <v/>
      </c>
      <c r="U179" s="153"/>
      <c r="V179" s="153">
        <v>485.98</v>
      </c>
      <c r="W179" s="152">
        <f t="shared" si="815"/>
        <v>4.382896415</v>
      </c>
      <c r="X179" s="153">
        <v>2130.0</v>
      </c>
      <c r="Y179" s="153"/>
      <c r="Z179" s="152" t="str">
        <f t="shared" si="816"/>
        <v/>
      </c>
      <c r="AA179" s="153"/>
      <c r="AB179" s="153"/>
      <c r="AC179" s="152" t="str">
        <f t="shared" si="817"/>
        <v/>
      </c>
      <c r="AD179" s="153"/>
      <c r="AE179" s="154">
        <f t="shared" si="1570"/>
        <v>485.98</v>
      </c>
      <c r="AF179" s="152">
        <f t="shared" si="818"/>
        <v>4.382896415</v>
      </c>
      <c r="AG179" s="154">
        <f t="shared" si="1571"/>
        <v>2130</v>
      </c>
      <c r="AH179" s="153"/>
      <c r="AI179" s="152" t="str">
        <f t="shared" si="819"/>
        <v/>
      </c>
      <c r="AJ179" s="153"/>
      <c r="AK179" s="153"/>
      <c r="AL179" s="152" t="str">
        <f t="shared" si="820"/>
        <v/>
      </c>
      <c r="AM179" s="153"/>
      <c r="AN179" s="153"/>
      <c r="AO179" s="152" t="str">
        <f t="shared" si="821"/>
        <v/>
      </c>
      <c r="AP179" s="153"/>
      <c r="AQ179" s="154">
        <f t="shared" si="1572"/>
        <v>0</v>
      </c>
      <c r="AR179" s="152" t="str">
        <f t="shared" si="822"/>
        <v/>
      </c>
      <c r="AS179" s="154">
        <f t="shared" si="1573"/>
        <v>0</v>
      </c>
      <c r="AT179" s="154" t="str">
        <f t="shared" si="1574"/>
        <v>-</v>
      </c>
      <c r="AU179" s="152" t="str">
        <f t="shared" si="823"/>
        <v/>
      </c>
      <c r="AV179" s="154" t="str">
        <f t="shared" si="1575"/>
        <v>-</v>
      </c>
      <c r="AW179" s="154">
        <f t="shared" si="1576"/>
        <v>485.98</v>
      </c>
      <c r="AX179" s="152">
        <f t="shared" si="824"/>
        <v>4.382896415</v>
      </c>
      <c r="AY179" s="154">
        <f t="shared" ref="AY179:AZ179" si="1678">IF(SUM(X179,AJ179)=0,"-",SUM(X179,AJ179))</f>
        <v>2130</v>
      </c>
      <c r="AZ179" s="154" t="str">
        <f t="shared" si="1678"/>
        <v>-</v>
      </c>
      <c r="BA179" s="152" t="str">
        <f t="shared" si="826"/>
        <v/>
      </c>
      <c r="BB179" s="154" t="str">
        <f t="shared" ref="BB179:BC179" si="1679">IF(SUM(AA179,AM179)=0,"-",SUM(AA179,AM179))</f>
        <v>-</v>
      </c>
      <c r="BC179" s="154" t="str">
        <f t="shared" si="1679"/>
        <v>-</v>
      </c>
      <c r="BD179" s="152" t="str">
        <f t="shared" si="828"/>
        <v/>
      </c>
      <c r="BE179" s="154" t="str">
        <f t="shared" ref="BE179:BF179" si="1680">IF(SUM(AD179,AP179)=0,"-",SUM(AD179,AP179))</f>
        <v>-</v>
      </c>
      <c r="BF179" s="154">
        <f t="shared" si="1680"/>
        <v>485.98</v>
      </c>
      <c r="BG179" s="152">
        <f t="shared" si="830"/>
        <v>4.382896415</v>
      </c>
      <c r="BH179" s="154">
        <f t="shared" si="1580"/>
        <v>2130</v>
      </c>
      <c r="BI179" s="154">
        <f t="shared" si="1581"/>
        <v>80</v>
      </c>
      <c r="BJ179" s="152">
        <f t="shared" si="831"/>
        <v>5.1375</v>
      </c>
      <c r="BK179" s="154">
        <f t="shared" si="1582"/>
        <v>411</v>
      </c>
      <c r="BL179" s="154">
        <f t="shared" si="1583"/>
        <v>605.98</v>
      </c>
      <c r="BM179" s="152">
        <f t="shared" si="832"/>
        <v>4.415987326</v>
      </c>
      <c r="BN179" s="154">
        <f t="shared" ref="BN179:BO179" si="1681">SUM(AJ179,X179,I179)</f>
        <v>2676</v>
      </c>
      <c r="BO179" s="154">
        <f t="shared" si="1681"/>
        <v>0</v>
      </c>
      <c r="BP179" s="152" t="str">
        <f t="shared" si="834"/>
        <v/>
      </c>
      <c r="BQ179" s="154">
        <f t="shared" ref="BQ179:BR179" si="1682">SUM(AM179,AA179,L179)</f>
        <v>0</v>
      </c>
      <c r="BR179" s="154">
        <f t="shared" si="1682"/>
        <v>0</v>
      </c>
      <c r="BS179" s="152" t="str">
        <f t="shared" si="836"/>
        <v/>
      </c>
      <c r="BT179" s="154">
        <f t="shared" ref="BT179:BU179" si="1683">SUM(AP179,AD179,O179)</f>
        <v>0</v>
      </c>
      <c r="BU179" s="154">
        <f t="shared" si="1683"/>
        <v>685.98</v>
      </c>
      <c r="BV179" s="152">
        <f t="shared" si="838"/>
        <v>4.500131199</v>
      </c>
      <c r="BW179" s="154">
        <f t="shared" si="1587"/>
        <v>3087</v>
      </c>
      <c r="BX179" s="137"/>
      <c r="BY179" s="137"/>
      <c r="BZ179" s="137"/>
      <c r="CA179" s="137"/>
    </row>
    <row r="180" ht="15.75" hidden="1" customHeight="1">
      <c r="A180" s="99" t="str">
        <f t="shared" si="1567"/>
        <v>October</v>
      </c>
      <c r="B180" s="143" t="s">
        <v>72</v>
      </c>
      <c r="C180" s="122" t="s">
        <v>51</v>
      </c>
      <c r="D180" s="151">
        <v>25.0</v>
      </c>
      <c r="E180" s="152">
        <f t="shared" si="809"/>
        <v>5.2</v>
      </c>
      <c r="F180" s="151">
        <v>130.0</v>
      </c>
      <c r="G180" s="151">
        <v>25.0</v>
      </c>
      <c r="H180" s="152">
        <f t="shared" si="810"/>
        <v>4.6</v>
      </c>
      <c r="I180" s="153">
        <v>115.0</v>
      </c>
      <c r="J180" s="153"/>
      <c r="K180" s="152" t="str">
        <f t="shared" si="811"/>
        <v/>
      </c>
      <c r="L180" s="153"/>
      <c r="M180" s="153"/>
      <c r="N180" s="152" t="str">
        <f t="shared" si="812"/>
        <v/>
      </c>
      <c r="O180" s="153"/>
      <c r="P180" s="154">
        <f t="shared" si="1568"/>
        <v>50</v>
      </c>
      <c r="Q180" s="152">
        <f t="shared" si="813"/>
        <v>4.9</v>
      </c>
      <c r="R180" s="154">
        <f t="shared" si="1569"/>
        <v>245</v>
      </c>
      <c r="S180" s="153"/>
      <c r="T180" s="152" t="str">
        <f t="shared" si="814"/>
        <v/>
      </c>
      <c r="U180" s="153"/>
      <c r="V180" s="153">
        <v>180.0</v>
      </c>
      <c r="W180" s="152">
        <f t="shared" si="815"/>
        <v>4.3</v>
      </c>
      <c r="X180" s="153">
        <v>774.0</v>
      </c>
      <c r="Y180" s="153"/>
      <c r="Z180" s="152" t="str">
        <f t="shared" si="816"/>
        <v/>
      </c>
      <c r="AA180" s="153"/>
      <c r="AB180" s="153"/>
      <c r="AC180" s="152" t="str">
        <f t="shared" si="817"/>
        <v/>
      </c>
      <c r="AD180" s="153"/>
      <c r="AE180" s="154">
        <f t="shared" si="1570"/>
        <v>180</v>
      </c>
      <c r="AF180" s="152">
        <f t="shared" si="818"/>
        <v>4.3</v>
      </c>
      <c r="AG180" s="154">
        <f t="shared" si="1571"/>
        <v>774</v>
      </c>
      <c r="AH180" s="153"/>
      <c r="AI180" s="152" t="str">
        <f t="shared" si="819"/>
        <v/>
      </c>
      <c r="AJ180" s="153"/>
      <c r="AK180" s="153"/>
      <c r="AL180" s="152" t="str">
        <f t="shared" si="820"/>
        <v/>
      </c>
      <c r="AM180" s="153"/>
      <c r="AN180" s="153"/>
      <c r="AO180" s="152" t="str">
        <f t="shared" si="821"/>
        <v/>
      </c>
      <c r="AP180" s="153"/>
      <c r="AQ180" s="154">
        <f t="shared" si="1572"/>
        <v>0</v>
      </c>
      <c r="AR180" s="152" t="str">
        <f t="shared" si="822"/>
        <v/>
      </c>
      <c r="AS180" s="154">
        <f t="shared" si="1573"/>
        <v>0</v>
      </c>
      <c r="AT180" s="154" t="str">
        <f t="shared" si="1574"/>
        <v>-</v>
      </c>
      <c r="AU180" s="152" t="str">
        <f t="shared" si="823"/>
        <v/>
      </c>
      <c r="AV180" s="154" t="str">
        <f t="shared" si="1575"/>
        <v>-</v>
      </c>
      <c r="AW180" s="154">
        <f t="shared" si="1576"/>
        <v>180</v>
      </c>
      <c r="AX180" s="152">
        <f t="shared" si="824"/>
        <v>4.3</v>
      </c>
      <c r="AY180" s="154">
        <f t="shared" ref="AY180:AZ180" si="1684">IF(SUM(X180,AJ180)=0,"-",SUM(X180,AJ180))</f>
        <v>774</v>
      </c>
      <c r="AZ180" s="154" t="str">
        <f t="shared" si="1684"/>
        <v>-</v>
      </c>
      <c r="BA180" s="152" t="str">
        <f t="shared" si="826"/>
        <v/>
      </c>
      <c r="BB180" s="154" t="str">
        <f t="shared" ref="BB180:BC180" si="1685">IF(SUM(AA180,AM180)=0,"-",SUM(AA180,AM180))</f>
        <v>-</v>
      </c>
      <c r="BC180" s="154" t="str">
        <f t="shared" si="1685"/>
        <v>-</v>
      </c>
      <c r="BD180" s="152" t="str">
        <f t="shared" si="828"/>
        <v/>
      </c>
      <c r="BE180" s="154" t="str">
        <f t="shared" ref="BE180:BF180" si="1686">IF(SUM(AD180,AP180)=0,"-",SUM(AD180,AP180))</f>
        <v>-</v>
      </c>
      <c r="BF180" s="154">
        <f t="shared" si="1686"/>
        <v>180</v>
      </c>
      <c r="BG180" s="152">
        <f t="shared" si="830"/>
        <v>4.3</v>
      </c>
      <c r="BH180" s="154">
        <f t="shared" si="1580"/>
        <v>774</v>
      </c>
      <c r="BI180" s="154">
        <f t="shared" si="1581"/>
        <v>25</v>
      </c>
      <c r="BJ180" s="152">
        <f t="shared" si="831"/>
        <v>5.2</v>
      </c>
      <c r="BK180" s="154">
        <f t="shared" si="1582"/>
        <v>130</v>
      </c>
      <c r="BL180" s="154">
        <f t="shared" si="1583"/>
        <v>205</v>
      </c>
      <c r="BM180" s="152">
        <f t="shared" si="832"/>
        <v>4.336585366</v>
      </c>
      <c r="BN180" s="154">
        <f t="shared" ref="BN180:BO180" si="1687">SUM(AJ180,X180,I180)</f>
        <v>889</v>
      </c>
      <c r="BO180" s="154">
        <f t="shared" si="1687"/>
        <v>0</v>
      </c>
      <c r="BP180" s="152" t="str">
        <f t="shared" si="834"/>
        <v/>
      </c>
      <c r="BQ180" s="154">
        <f t="shared" ref="BQ180:BR180" si="1688">SUM(AM180,AA180,L180)</f>
        <v>0</v>
      </c>
      <c r="BR180" s="154">
        <f t="shared" si="1688"/>
        <v>0</v>
      </c>
      <c r="BS180" s="152" t="str">
        <f t="shared" si="836"/>
        <v/>
      </c>
      <c r="BT180" s="154">
        <f t="shared" ref="BT180:BU180" si="1689">SUM(AP180,AD180,O180)</f>
        <v>0</v>
      </c>
      <c r="BU180" s="154">
        <f t="shared" si="1689"/>
        <v>230</v>
      </c>
      <c r="BV180" s="152">
        <f t="shared" si="838"/>
        <v>4.430434783</v>
      </c>
      <c r="BW180" s="154">
        <f t="shared" si="1587"/>
        <v>1019</v>
      </c>
      <c r="BX180" s="137"/>
      <c r="BY180" s="137"/>
      <c r="BZ180" s="137"/>
      <c r="CA180" s="137"/>
    </row>
    <row r="181" ht="15.75" hidden="1" customHeight="1">
      <c r="A181" s="99" t="str">
        <f t="shared" si="1567"/>
        <v>October</v>
      </c>
      <c r="B181" s="143" t="s">
        <v>72</v>
      </c>
      <c r="C181" s="122" t="s">
        <v>52</v>
      </c>
      <c r="D181" s="151">
        <v>25.0</v>
      </c>
      <c r="E181" s="152">
        <f t="shared" si="809"/>
        <v>5.28</v>
      </c>
      <c r="F181" s="151">
        <v>132.0</v>
      </c>
      <c r="G181" s="151">
        <v>25.0</v>
      </c>
      <c r="H181" s="152">
        <f t="shared" si="810"/>
        <v>4.72</v>
      </c>
      <c r="I181" s="153">
        <v>118.0</v>
      </c>
      <c r="J181" s="153"/>
      <c r="K181" s="152" t="str">
        <f t="shared" si="811"/>
        <v/>
      </c>
      <c r="L181" s="153"/>
      <c r="M181" s="153"/>
      <c r="N181" s="152" t="str">
        <f t="shared" si="812"/>
        <v/>
      </c>
      <c r="O181" s="153"/>
      <c r="P181" s="154">
        <f t="shared" si="1568"/>
        <v>50</v>
      </c>
      <c r="Q181" s="152">
        <f t="shared" si="813"/>
        <v>5</v>
      </c>
      <c r="R181" s="154">
        <f t="shared" si="1569"/>
        <v>250</v>
      </c>
      <c r="S181" s="153"/>
      <c r="T181" s="152" t="str">
        <f t="shared" si="814"/>
        <v/>
      </c>
      <c r="U181" s="153"/>
      <c r="V181" s="153">
        <v>20.0</v>
      </c>
      <c r="W181" s="152">
        <f t="shared" si="815"/>
        <v>4.25</v>
      </c>
      <c r="X181" s="153">
        <v>85.0</v>
      </c>
      <c r="Y181" s="153"/>
      <c r="Z181" s="152" t="str">
        <f t="shared" si="816"/>
        <v/>
      </c>
      <c r="AA181" s="153"/>
      <c r="AB181" s="153"/>
      <c r="AC181" s="152" t="str">
        <f t="shared" si="817"/>
        <v/>
      </c>
      <c r="AD181" s="153"/>
      <c r="AE181" s="154">
        <f t="shared" si="1570"/>
        <v>20</v>
      </c>
      <c r="AF181" s="152">
        <f t="shared" si="818"/>
        <v>4.25</v>
      </c>
      <c r="AG181" s="154">
        <f t="shared" si="1571"/>
        <v>85</v>
      </c>
      <c r="AH181" s="153"/>
      <c r="AI181" s="152" t="str">
        <f t="shared" si="819"/>
        <v/>
      </c>
      <c r="AJ181" s="153"/>
      <c r="AK181" s="153"/>
      <c r="AL181" s="152" t="str">
        <f t="shared" si="820"/>
        <v/>
      </c>
      <c r="AM181" s="153"/>
      <c r="AN181" s="153"/>
      <c r="AO181" s="152" t="str">
        <f t="shared" si="821"/>
        <v/>
      </c>
      <c r="AP181" s="153"/>
      <c r="AQ181" s="154">
        <f t="shared" si="1572"/>
        <v>0</v>
      </c>
      <c r="AR181" s="152" t="str">
        <f t="shared" si="822"/>
        <v/>
      </c>
      <c r="AS181" s="154">
        <f t="shared" si="1573"/>
        <v>0</v>
      </c>
      <c r="AT181" s="154" t="str">
        <f t="shared" si="1574"/>
        <v>-</v>
      </c>
      <c r="AU181" s="152" t="str">
        <f t="shared" si="823"/>
        <v/>
      </c>
      <c r="AV181" s="154" t="str">
        <f t="shared" si="1575"/>
        <v>-</v>
      </c>
      <c r="AW181" s="154">
        <f t="shared" si="1576"/>
        <v>20</v>
      </c>
      <c r="AX181" s="152">
        <f t="shared" si="824"/>
        <v>4.25</v>
      </c>
      <c r="AY181" s="154">
        <f t="shared" ref="AY181:AZ181" si="1690">IF(SUM(X181,AJ181)=0,"-",SUM(X181,AJ181))</f>
        <v>85</v>
      </c>
      <c r="AZ181" s="154" t="str">
        <f t="shared" si="1690"/>
        <v>-</v>
      </c>
      <c r="BA181" s="152" t="str">
        <f t="shared" si="826"/>
        <v/>
      </c>
      <c r="BB181" s="154" t="str">
        <f t="shared" ref="BB181:BC181" si="1691">IF(SUM(AA181,AM181)=0,"-",SUM(AA181,AM181))</f>
        <v>-</v>
      </c>
      <c r="BC181" s="154" t="str">
        <f t="shared" si="1691"/>
        <v>-</v>
      </c>
      <c r="BD181" s="152" t="str">
        <f t="shared" si="828"/>
        <v/>
      </c>
      <c r="BE181" s="154" t="str">
        <f t="shared" ref="BE181:BF181" si="1692">IF(SUM(AD181,AP181)=0,"-",SUM(AD181,AP181))</f>
        <v>-</v>
      </c>
      <c r="BF181" s="154">
        <f t="shared" si="1692"/>
        <v>20</v>
      </c>
      <c r="BG181" s="152">
        <f t="shared" si="830"/>
        <v>4.25</v>
      </c>
      <c r="BH181" s="154">
        <f t="shared" si="1580"/>
        <v>85</v>
      </c>
      <c r="BI181" s="154">
        <f t="shared" si="1581"/>
        <v>25</v>
      </c>
      <c r="BJ181" s="152">
        <f t="shared" si="831"/>
        <v>5.28</v>
      </c>
      <c r="BK181" s="154">
        <f t="shared" si="1582"/>
        <v>132</v>
      </c>
      <c r="BL181" s="154">
        <f t="shared" si="1583"/>
        <v>45</v>
      </c>
      <c r="BM181" s="152">
        <f t="shared" si="832"/>
        <v>4.511111111</v>
      </c>
      <c r="BN181" s="154">
        <f t="shared" ref="BN181:BO181" si="1693">SUM(AJ181,X181,I181)</f>
        <v>203</v>
      </c>
      <c r="BO181" s="154">
        <f t="shared" si="1693"/>
        <v>0</v>
      </c>
      <c r="BP181" s="152" t="str">
        <f t="shared" si="834"/>
        <v/>
      </c>
      <c r="BQ181" s="154">
        <f t="shared" ref="BQ181:BR181" si="1694">SUM(AM181,AA181,L181)</f>
        <v>0</v>
      </c>
      <c r="BR181" s="154">
        <f t="shared" si="1694"/>
        <v>0</v>
      </c>
      <c r="BS181" s="152" t="str">
        <f t="shared" si="836"/>
        <v/>
      </c>
      <c r="BT181" s="154">
        <f t="shared" ref="BT181:BU181" si="1695">SUM(AP181,AD181,O181)</f>
        <v>0</v>
      </c>
      <c r="BU181" s="154">
        <f t="shared" si="1695"/>
        <v>70</v>
      </c>
      <c r="BV181" s="152">
        <f t="shared" si="838"/>
        <v>4.785714286</v>
      </c>
      <c r="BW181" s="154">
        <f t="shared" si="1587"/>
        <v>335</v>
      </c>
      <c r="BX181" s="137"/>
      <c r="BY181" s="137"/>
      <c r="BZ181" s="137"/>
      <c r="CA181" s="137"/>
    </row>
    <row r="182" ht="15.75" hidden="1" customHeight="1">
      <c r="A182" s="99" t="str">
        <f t="shared" si="1567"/>
        <v>November</v>
      </c>
      <c r="B182" s="143" t="s">
        <v>72</v>
      </c>
      <c r="C182" s="122" t="s">
        <v>53</v>
      </c>
      <c r="D182" s="151"/>
      <c r="E182" s="152" t="str">
        <f t="shared" si="809"/>
        <v/>
      </c>
      <c r="F182" s="151"/>
      <c r="G182" s="151"/>
      <c r="H182" s="152" t="str">
        <f t="shared" si="810"/>
        <v/>
      </c>
      <c r="I182" s="153"/>
      <c r="J182" s="153"/>
      <c r="K182" s="152" t="str">
        <f t="shared" si="811"/>
        <v/>
      </c>
      <c r="L182" s="153"/>
      <c r="M182" s="153"/>
      <c r="N182" s="152" t="str">
        <f t="shared" si="812"/>
        <v/>
      </c>
      <c r="O182" s="153"/>
      <c r="P182" s="154">
        <f t="shared" si="1568"/>
        <v>0</v>
      </c>
      <c r="Q182" s="152" t="str">
        <f t="shared" si="813"/>
        <v/>
      </c>
      <c r="R182" s="154">
        <f t="shared" si="1569"/>
        <v>0</v>
      </c>
      <c r="S182" s="153"/>
      <c r="T182" s="152" t="str">
        <f t="shared" si="814"/>
        <v/>
      </c>
      <c r="U182" s="153"/>
      <c r="V182" s="153"/>
      <c r="W182" s="152" t="str">
        <f t="shared" si="815"/>
        <v/>
      </c>
      <c r="X182" s="153"/>
      <c r="Y182" s="153"/>
      <c r="Z182" s="152" t="str">
        <f t="shared" si="816"/>
        <v/>
      </c>
      <c r="AA182" s="153"/>
      <c r="AB182" s="153"/>
      <c r="AC182" s="152" t="str">
        <f t="shared" si="817"/>
        <v/>
      </c>
      <c r="AD182" s="153"/>
      <c r="AE182" s="154">
        <f t="shared" si="1570"/>
        <v>0</v>
      </c>
      <c r="AF182" s="152" t="str">
        <f t="shared" si="818"/>
        <v/>
      </c>
      <c r="AG182" s="154">
        <f t="shared" si="1571"/>
        <v>0</v>
      </c>
      <c r="AH182" s="153"/>
      <c r="AI182" s="152" t="str">
        <f t="shared" si="819"/>
        <v/>
      </c>
      <c r="AJ182" s="153"/>
      <c r="AK182" s="153"/>
      <c r="AL182" s="152" t="str">
        <f t="shared" si="820"/>
        <v/>
      </c>
      <c r="AM182" s="153"/>
      <c r="AN182" s="153"/>
      <c r="AO182" s="152" t="str">
        <f t="shared" si="821"/>
        <v/>
      </c>
      <c r="AP182" s="153"/>
      <c r="AQ182" s="154">
        <f t="shared" si="1572"/>
        <v>0</v>
      </c>
      <c r="AR182" s="152" t="str">
        <f t="shared" si="822"/>
        <v/>
      </c>
      <c r="AS182" s="154">
        <f t="shared" si="1573"/>
        <v>0</v>
      </c>
      <c r="AT182" s="154" t="str">
        <f t="shared" si="1574"/>
        <v>-</v>
      </c>
      <c r="AU182" s="152" t="str">
        <f t="shared" si="823"/>
        <v/>
      </c>
      <c r="AV182" s="154" t="str">
        <f t="shared" si="1575"/>
        <v>-</v>
      </c>
      <c r="AW182" s="154" t="str">
        <f t="shared" si="1576"/>
        <v>-</v>
      </c>
      <c r="AX182" s="152" t="str">
        <f t="shared" si="824"/>
        <v/>
      </c>
      <c r="AY182" s="154" t="str">
        <f t="shared" ref="AY182:AZ182" si="1696">IF(SUM(X182,AJ182)=0,"-",SUM(X182,AJ182))</f>
        <v>-</v>
      </c>
      <c r="AZ182" s="154" t="str">
        <f t="shared" si="1696"/>
        <v>-</v>
      </c>
      <c r="BA182" s="152" t="str">
        <f t="shared" si="826"/>
        <v/>
      </c>
      <c r="BB182" s="154" t="str">
        <f t="shared" ref="BB182:BC182" si="1697">IF(SUM(AA182,AM182)=0,"-",SUM(AA182,AM182))</f>
        <v>-</v>
      </c>
      <c r="BC182" s="154" t="str">
        <f t="shared" si="1697"/>
        <v>-</v>
      </c>
      <c r="BD182" s="152" t="str">
        <f t="shared" si="828"/>
        <v/>
      </c>
      <c r="BE182" s="154" t="str">
        <f t="shared" ref="BE182:BF182" si="1698">IF(SUM(AD182,AP182)=0,"-",SUM(AD182,AP182))</f>
        <v>-</v>
      </c>
      <c r="BF182" s="154" t="str">
        <f t="shared" si="1698"/>
        <v>-</v>
      </c>
      <c r="BG182" s="152" t="str">
        <f t="shared" si="830"/>
        <v/>
      </c>
      <c r="BH182" s="154" t="str">
        <f t="shared" si="1580"/>
        <v>-</v>
      </c>
      <c r="BI182" s="154">
        <f t="shared" si="1581"/>
        <v>0</v>
      </c>
      <c r="BJ182" s="152" t="str">
        <f t="shared" si="831"/>
        <v/>
      </c>
      <c r="BK182" s="154">
        <f t="shared" si="1582"/>
        <v>0</v>
      </c>
      <c r="BL182" s="154">
        <f t="shared" si="1583"/>
        <v>0</v>
      </c>
      <c r="BM182" s="152" t="str">
        <f t="shared" si="832"/>
        <v/>
      </c>
      <c r="BN182" s="154">
        <f t="shared" ref="BN182:BO182" si="1699">SUM(AJ182,X182,I182)</f>
        <v>0</v>
      </c>
      <c r="BO182" s="154">
        <f t="shared" si="1699"/>
        <v>0</v>
      </c>
      <c r="BP182" s="152" t="str">
        <f t="shared" si="834"/>
        <v/>
      </c>
      <c r="BQ182" s="154">
        <f t="shared" ref="BQ182:BR182" si="1700">SUM(AM182,AA182,L182)</f>
        <v>0</v>
      </c>
      <c r="BR182" s="154">
        <f t="shared" si="1700"/>
        <v>0</v>
      </c>
      <c r="BS182" s="152" t="str">
        <f t="shared" si="836"/>
        <v/>
      </c>
      <c r="BT182" s="154">
        <f t="shared" ref="BT182:BU182" si="1701">SUM(AP182,AD182,O182)</f>
        <v>0</v>
      </c>
      <c r="BU182" s="154">
        <f t="shared" si="1701"/>
        <v>0</v>
      </c>
      <c r="BV182" s="152" t="str">
        <f t="shared" si="838"/>
        <v/>
      </c>
      <c r="BW182" s="154">
        <f t="shared" si="1587"/>
        <v>0</v>
      </c>
      <c r="BX182" s="137"/>
      <c r="BY182" s="137"/>
      <c r="BZ182" s="137"/>
      <c r="CA182" s="137"/>
    </row>
    <row r="183" ht="15.75" hidden="1" customHeight="1">
      <c r="A183" s="99" t="str">
        <f t="shared" si="1567"/>
        <v>November</v>
      </c>
      <c r="B183" s="143" t="s">
        <v>72</v>
      </c>
      <c r="C183" s="122" t="s">
        <v>54</v>
      </c>
      <c r="D183" s="151"/>
      <c r="E183" s="152" t="str">
        <f t="shared" si="809"/>
        <v/>
      </c>
      <c r="F183" s="151"/>
      <c r="G183" s="151"/>
      <c r="H183" s="152" t="str">
        <f t="shared" si="810"/>
        <v/>
      </c>
      <c r="I183" s="153"/>
      <c r="J183" s="153"/>
      <c r="K183" s="152" t="str">
        <f t="shared" si="811"/>
        <v/>
      </c>
      <c r="L183" s="153"/>
      <c r="M183" s="153"/>
      <c r="N183" s="152" t="str">
        <f t="shared" si="812"/>
        <v/>
      </c>
      <c r="O183" s="153"/>
      <c r="P183" s="154">
        <f t="shared" si="1568"/>
        <v>0</v>
      </c>
      <c r="Q183" s="152" t="str">
        <f t="shared" si="813"/>
        <v/>
      </c>
      <c r="R183" s="154">
        <f t="shared" si="1569"/>
        <v>0</v>
      </c>
      <c r="S183" s="153"/>
      <c r="T183" s="152" t="str">
        <f t="shared" si="814"/>
        <v/>
      </c>
      <c r="U183" s="153"/>
      <c r="V183" s="153"/>
      <c r="W183" s="152" t="str">
        <f t="shared" si="815"/>
        <v/>
      </c>
      <c r="X183" s="153"/>
      <c r="Y183" s="153"/>
      <c r="Z183" s="152" t="str">
        <f t="shared" si="816"/>
        <v/>
      </c>
      <c r="AA183" s="153"/>
      <c r="AB183" s="153"/>
      <c r="AC183" s="152" t="str">
        <f t="shared" si="817"/>
        <v/>
      </c>
      <c r="AD183" s="153"/>
      <c r="AE183" s="154">
        <f t="shared" si="1570"/>
        <v>0</v>
      </c>
      <c r="AF183" s="152" t="str">
        <f t="shared" si="818"/>
        <v/>
      </c>
      <c r="AG183" s="154">
        <f t="shared" si="1571"/>
        <v>0</v>
      </c>
      <c r="AH183" s="153"/>
      <c r="AI183" s="152" t="str">
        <f t="shared" si="819"/>
        <v/>
      </c>
      <c r="AJ183" s="153"/>
      <c r="AK183" s="153"/>
      <c r="AL183" s="152" t="str">
        <f t="shared" si="820"/>
        <v/>
      </c>
      <c r="AM183" s="153"/>
      <c r="AN183" s="153"/>
      <c r="AO183" s="152" t="str">
        <f t="shared" si="821"/>
        <v/>
      </c>
      <c r="AP183" s="153"/>
      <c r="AQ183" s="154">
        <f t="shared" si="1572"/>
        <v>0</v>
      </c>
      <c r="AR183" s="152" t="str">
        <f t="shared" si="822"/>
        <v/>
      </c>
      <c r="AS183" s="154">
        <f t="shared" si="1573"/>
        <v>0</v>
      </c>
      <c r="AT183" s="154" t="str">
        <f t="shared" si="1574"/>
        <v>-</v>
      </c>
      <c r="AU183" s="152" t="str">
        <f t="shared" si="823"/>
        <v/>
      </c>
      <c r="AV183" s="154" t="str">
        <f t="shared" si="1575"/>
        <v>-</v>
      </c>
      <c r="AW183" s="154" t="str">
        <f t="shared" si="1576"/>
        <v>-</v>
      </c>
      <c r="AX183" s="152" t="str">
        <f t="shared" si="824"/>
        <v/>
      </c>
      <c r="AY183" s="154" t="str">
        <f t="shared" ref="AY183:AZ183" si="1702">IF(SUM(X183,AJ183)=0,"-",SUM(X183,AJ183))</f>
        <v>-</v>
      </c>
      <c r="AZ183" s="154" t="str">
        <f t="shared" si="1702"/>
        <v>-</v>
      </c>
      <c r="BA183" s="152" t="str">
        <f t="shared" si="826"/>
        <v/>
      </c>
      <c r="BB183" s="154" t="str">
        <f t="shared" ref="BB183:BC183" si="1703">IF(SUM(AA183,AM183)=0,"-",SUM(AA183,AM183))</f>
        <v>-</v>
      </c>
      <c r="BC183" s="154" t="str">
        <f t="shared" si="1703"/>
        <v>-</v>
      </c>
      <c r="BD183" s="152" t="str">
        <f t="shared" si="828"/>
        <v/>
      </c>
      <c r="BE183" s="154" t="str">
        <f t="shared" ref="BE183:BF183" si="1704">IF(SUM(AD183,AP183)=0,"-",SUM(AD183,AP183))</f>
        <v>-</v>
      </c>
      <c r="BF183" s="154" t="str">
        <f t="shared" si="1704"/>
        <v>-</v>
      </c>
      <c r="BG183" s="152" t="str">
        <f t="shared" si="830"/>
        <v/>
      </c>
      <c r="BH183" s="154" t="str">
        <f t="shared" si="1580"/>
        <v>-</v>
      </c>
      <c r="BI183" s="154">
        <f t="shared" si="1581"/>
        <v>0</v>
      </c>
      <c r="BJ183" s="152" t="str">
        <f t="shared" si="831"/>
        <v/>
      </c>
      <c r="BK183" s="154">
        <f t="shared" si="1582"/>
        <v>0</v>
      </c>
      <c r="BL183" s="154">
        <f t="shared" si="1583"/>
        <v>0</v>
      </c>
      <c r="BM183" s="152" t="str">
        <f t="shared" si="832"/>
        <v/>
      </c>
      <c r="BN183" s="154">
        <f t="shared" ref="BN183:BO183" si="1705">SUM(AJ183,X183,I183)</f>
        <v>0</v>
      </c>
      <c r="BO183" s="154">
        <f t="shared" si="1705"/>
        <v>0</v>
      </c>
      <c r="BP183" s="152" t="str">
        <f t="shared" si="834"/>
        <v/>
      </c>
      <c r="BQ183" s="154">
        <f t="shared" ref="BQ183:BR183" si="1706">SUM(AM183,AA183,L183)</f>
        <v>0</v>
      </c>
      <c r="BR183" s="154">
        <f t="shared" si="1706"/>
        <v>0</v>
      </c>
      <c r="BS183" s="152" t="str">
        <f t="shared" si="836"/>
        <v/>
      </c>
      <c r="BT183" s="154">
        <f t="shared" ref="BT183:BU183" si="1707">SUM(AP183,AD183,O183)</f>
        <v>0</v>
      </c>
      <c r="BU183" s="154">
        <f t="shared" si="1707"/>
        <v>0</v>
      </c>
      <c r="BV183" s="152" t="str">
        <f t="shared" si="838"/>
        <v/>
      </c>
      <c r="BW183" s="154">
        <f t="shared" si="1587"/>
        <v>0</v>
      </c>
      <c r="BX183" s="137"/>
      <c r="BY183" s="137"/>
      <c r="BZ183" s="137"/>
      <c r="CA183" s="137"/>
    </row>
    <row r="184" ht="15.75" hidden="1" customHeight="1">
      <c r="A184" s="99" t="str">
        <f t="shared" si="1567"/>
        <v>December</v>
      </c>
      <c r="B184" s="143" t="s">
        <v>72</v>
      </c>
      <c r="C184" s="122" t="s">
        <v>55</v>
      </c>
      <c r="D184" s="151"/>
      <c r="E184" s="152" t="str">
        <f t="shared" si="809"/>
        <v/>
      </c>
      <c r="F184" s="151"/>
      <c r="G184" s="151"/>
      <c r="H184" s="152" t="str">
        <f t="shared" si="810"/>
        <v/>
      </c>
      <c r="I184" s="153"/>
      <c r="J184" s="153"/>
      <c r="K184" s="152" t="str">
        <f t="shared" si="811"/>
        <v/>
      </c>
      <c r="L184" s="153"/>
      <c r="M184" s="153"/>
      <c r="N184" s="152" t="str">
        <f t="shared" si="812"/>
        <v/>
      </c>
      <c r="O184" s="153"/>
      <c r="P184" s="154">
        <f t="shared" si="1568"/>
        <v>0</v>
      </c>
      <c r="Q184" s="152" t="str">
        <f t="shared" si="813"/>
        <v/>
      </c>
      <c r="R184" s="154">
        <f t="shared" si="1569"/>
        <v>0</v>
      </c>
      <c r="S184" s="153"/>
      <c r="T184" s="152" t="str">
        <f t="shared" si="814"/>
        <v/>
      </c>
      <c r="U184" s="153"/>
      <c r="V184" s="153"/>
      <c r="W184" s="152" t="str">
        <f t="shared" si="815"/>
        <v/>
      </c>
      <c r="X184" s="153"/>
      <c r="Y184" s="153"/>
      <c r="Z184" s="152" t="str">
        <f t="shared" si="816"/>
        <v/>
      </c>
      <c r="AA184" s="153"/>
      <c r="AB184" s="153"/>
      <c r="AC184" s="152" t="str">
        <f t="shared" si="817"/>
        <v/>
      </c>
      <c r="AD184" s="153"/>
      <c r="AE184" s="154">
        <f t="shared" si="1570"/>
        <v>0</v>
      </c>
      <c r="AF184" s="152" t="str">
        <f t="shared" si="818"/>
        <v/>
      </c>
      <c r="AG184" s="154">
        <f t="shared" si="1571"/>
        <v>0</v>
      </c>
      <c r="AH184" s="153"/>
      <c r="AI184" s="152" t="str">
        <f t="shared" si="819"/>
        <v/>
      </c>
      <c r="AJ184" s="153"/>
      <c r="AK184" s="153"/>
      <c r="AL184" s="152" t="str">
        <f t="shared" si="820"/>
        <v/>
      </c>
      <c r="AM184" s="153"/>
      <c r="AN184" s="153"/>
      <c r="AO184" s="152" t="str">
        <f t="shared" si="821"/>
        <v/>
      </c>
      <c r="AP184" s="153"/>
      <c r="AQ184" s="154">
        <f t="shared" si="1572"/>
        <v>0</v>
      </c>
      <c r="AR184" s="152" t="str">
        <f t="shared" si="822"/>
        <v/>
      </c>
      <c r="AS184" s="154">
        <f t="shared" si="1573"/>
        <v>0</v>
      </c>
      <c r="AT184" s="154" t="str">
        <f t="shared" si="1574"/>
        <v>-</v>
      </c>
      <c r="AU184" s="152" t="str">
        <f t="shared" si="823"/>
        <v/>
      </c>
      <c r="AV184" s="154" t="str">
        <f t="shared" si="1575"/>
        <v>-</v>
      </c>
      <c r="AW184" s="154" t="str">
        <f t="shared" si="1576"/>
        <v>-</v>
      </c>
      <c r="AX184" s="152" t="str">
        <f t="shared" si="824"/>
        <v/>
      </c>
      <c r="AY184" s="154" t="str">
        <f t="shared" ref="AY184:AZ184" si="1708">IF(SUM(X184,AJ184)=0,"-",SUM(X184,AJ184))</f>
        <v>-</v>
      </c>
      <c r="AZ184" s="154" t="str">
        <f t="shared" si="1708"/>
        <v>-</v>
      </c>
      <c r="BA184" s="152" t="str">
        <f t="shared" si="826"/>
        <v/>
      </c>
      <c r="BB184" s="154" t="str">
        <f t="shared" ref="BB184:BC184" si="1709">IF(SUM(AA184,AM184)=0,"-",SUM(AA184,AM184))</f>
        <v>-</v>
      </c>
      <c r="BC184" s="154" t="str">
        <f t="shared" si="1709"/>
        <v>-</v>
      </c>
      <c r="BD184" s="152" t="str">
        <f t="shared" si="828"/>
        <v/>
      </c>
      <c r="BE184" s="154" t="str">
        <f t="shared" ref="BE184:BF184" si="1710">IF(SUM(AD184,AP184)=0,"-",SUM(AD184,AP184))</f>
        <v>-</v>
      </c>
      <c r="BF184" s="154" t="str">
        <f t="shared" si="1710"/>
        <v>-</v>
      </c>
      <c r="BG184" s="152" t="str">
        <f t="shared" si="830"/>
        <v/>
      </c>
      <c r="BH184" s="154" t="str">
        <f t="shared" si="1580"/>
        <v>-</v>
      </c>
      <c r="BI184" s="154">
        <f t="shared" si="1581"/>
        <v>0</v>
      </c>
      <c r="BJ184" s="152" t="str">
        <f t="shared" si="831"/>
        <v/>
      </c>
      <c r="BK184" s="154">
        <f t="shared" si="1582"/>
        <v>0</v>
      </c>
      <c r="BL184" s="154">
        <f t="shared" si="1583"/>
        <v>0</v>
      </c>
      <c r="BM184" s="152" t="str">
        <f t="shared" si="832"/>
        <v/>
      </c>
      <c r="BN184" s="154">
        <f t="shared" ref="BN184:BO184" si="1711">SUM(AJ184,X184,I184)</f>
        <v>0</v>
      </c>
      <c r="BO184" s="154">
        <f t="shared" si="1711"/>
        <v>0</v>
      </c>
      <c r="BP184" s="152" t="str">
        <f t="shared" si="834"/>
        <v/>
      </c>
      <c r="BQ184" s="154">
        <f t="shared" ref="BQ184:BR184" si="1712">SUM(AM184,AA184,L184)</f>
        <v>0</v>
      </c>
      <c r="BR184" s="154">
        <f t="shared" si="1712"/>
        <v>0</v>
      </c>
      <c r="BS184" s="152" t="str">
        <f t="shared" si="836"/>
        <v/>
      </c>
      <c r="BT184" s="154">
        <f t="shared" ref="BT184:BU184" si="1713">SUM(AP184,AD184,O184)</f>
        <v>0</v>
      </c>
      <c r="BU184" s="154">
        <f t="shared" si="1713"/>
        <v>0</v>
      </c>
      <c r="BV184" s="152" t="str">
        <f t="shared" si="838"/>
        <v/>
      </c>
      <c r="BW184" s="154">
        <f t="shared" si="1587"/>
        <v>0</v>
      </c>
      <c r="BX184" s="137"/>
      <c r="BY184" s="137"/>
      <c r="BZ184" s="137"/>
      <c r="CA184" s="137"/>
    </row>
    <row r="185" ht="15.75" hidden="1" customHeight="1">
      <c r="A185" s="99" t="str">
        <f t="shared" si="1567"/>
        <v>December</v>
      </c>
      <c r="B185" s="143" t="s">
        <v>72</v>
      </c>
      <c r="C185" s="122" t="s">
        <v>56</v>
      </c>
      <c r="D185" s="151"/>
      <c r="E185" s="152" t="str">
        <f t="shared" si="809"/>
        <v/>
      </c>
      <c r="F185" s="151"/>
      <c r="G185" s="151"/>
      <c r="H185" s="152" t="str">
        <f t="shared" si="810"/>
        <v/>
      </c>
      <c r="I185" s="153"/>
      <c r="J185" s="153"/>
      <c r="K185" s="152" t="str">
        <f t="shared" si="811"/>
        <v/>
      </c>
      <c r="L185" s="153"/>
      <c r="M185" s="153"/>
      <c r="N185" s="152" t="str">
        <f t="shared" si="812"/>
        <v/>
      </c>
      <c r="O185" s="153"/>
      <c r="P185" s="154">
        <f t="shared" si="1568"/>
        <v>0</v>
      </c>
      <c r="Q185" s="152" t="str">
        <f t="shared" si="813"/>
        <v/>
      </c>
      <c r="R185" s="154">
        <f t="shared" si="1569"/>
        <v>0</v>
      </c>
      <c r="S185" s="153"/>
      <c r="T185" s="152" t="str">
        <f t="shared" si="814"/>
        <v/>
      </c>
      <c r="U185" s="153"/>
      <c r="V185" s="153"/>
      <c r="W185" s="152" t="str">
        <f t="shared" si="815"/>
        <v/>
      </c>
      <c r="X185" s="153"/>
      <c r="Y185" s="153"/>
      <c r="Z185" s="152" t="str">
        <f t="shared" si="816"/>
        <v/>
      </c>
      <c r="AA185" s="153"/>
      <c r="AB185" s="153"/>
      <c r="AC185" s="152" t="str">
        <f t="shared" si="817"/>
        <v/>
      </c>
      <c r="AD185" s="153"/>
      <c r="AE185" s="154">
        <f t="shared" si="1570"/>
        <v>0</v>
      </c>
      <c r="AF185" s="152" t="str">
        <f t="shared" si="818"/>
        <v/>
      </c>
      <c r="AG185" s="154">
        <f t="shared" si="1571"/>
        <v>0</v>
      </c>
      <c r="AH185" s="153"/>
      <c r="AI185" s="152" t="str">
        <f t="shared" si="819"/>
        <v/>
      </c>
      <c r="AJ185" s="153"/>
      <c r="AK185" s="153"/>
      <c r="AL185" s="152" t="str">
        <f t="shared" si="820"/>
        <v/>
      </c>
      <c r="AM185" s="153"/>
      <c r="AN185" s="153"/>
      <c r="AO185" s="152" t="str">
        <f t="shared" si="821"/>
        <v/>
      </c>
      <c r="AP185" s="153"/>
      <c r="AQ185" s="154">
        <f t="shared" si="1572"/>
        <v>0</v>
      </c>
      <c r="AR185" s="152" t="str">
        <f t="shared" si="822"/>
        <v/>
      </c>
      <c r="AS185" s="154">
        <f t="shared" si="1573"/>
        <v>0</v>
      </c>
      <c r="AT185" s="154" t="str">
        <f t="shared" si="1574"/>
        <v>-</v>
      </c>
      <c r="AU185" s="152" t="str">
        <f t="shared" si="823"/>
        <v/>
      </c>
      <c r="AV185" s="154" t="str">
        <f t="shared" si="1575"/>
        <v>-</v>
      </c>
      <c r="AW185" s="154" t="str">
        <f t="shared" si="1576"/>
        <v>-</v>
      </c>
      <c r="AX185" s="152" t="str">
        <f t="shared" si="824"/>
        <v/>
      </c>
      <c r="AY185" s="154" t="str">
        <f t="shared" ref="AY185:AZ185" si="1714">IF(SUM(X185,AJ185)=0,"-",SUM(X185,AJ185))</f>
        <v>-</v>
      </c>
      <c r="AZ185" s="154" t="str">
        <f t="shared" si="1714"/>
        <v>-</v>
      </c>
      <c r="BA185" s="152" t="str">
        <f t="shared" si="826"/>
        <v/>
      </c>
      <c r="BB185" s="154" t="str">
        <f t="shared" ref="BB185:BC185" si="1715">IF(SUM(AA185,AM185)=0,"-",SUM(AA185,AM185))</f>
        <v>-</v>
      </c>
      <c r="BC185" s="154" t="str">
        <f t="shared" si="1715"/>
        <v>-</v>
      </c>
      <c r="BD185" s="152" t="str">
        <f t="shared" si="828"/>
        <v/>
      </c>
      <c r="BE185" s="154" t="str">
        <f t="shared" ref="BE185:BF185" si="1716">IF(SUM(AD185,AP185)=0,"-",SUM(AD185,AP185))</f>
        <v>-</v>
      </c>
      <c r="BF185" s="154" t="str">
        <f t="shared" si="1716"/>
        <v>-</v>
      </c>
      <c r="BG185" s="152" t="str">
        <f t="shared" si="830"/>
        <v/>
      </c>
      <c r="BH185" s="154" t="str">
        <f t="shared" si="1580"/>
        <v>-</v>
      </c>
      <c r="BI185" s="154">
        <f t="shared" si="1581"/>
        <v>0</v>
      </c>
      <c r="BJ185" s="152" t="str">
        <f t="shared" si="831"/>
        <v/>
      </c>
      <c r="BK185" s="154">
        <f t="shared" si="1582"/>
        <v>0</v>
      </c>
      <c r="BL185" s="154">
        <f t="shared" si="1583"/>
        <v>0</v>
      </c>
      <c r="BM185" s="152" t="str">
        <f t="shared" si="832"/>
        <v/>
      </c>
      <c r="BN185" s="154">
        <f t="shared" ref="BN185:BO185" si="1717">SUM(AJ185,X185,I185)</f>
        <v>0</v>
      </c>
      <c r="BO185" s="154">
        <f t="shared" si="1717"/>
        <v>0</v>
      </c>
      <c r="BP185" s="152" t="str">
        <f t="shared" si="834"/>
        <v/>
      </c>
      <c r="BQ185" s="154">
        <f t="shared" ref="BQ185:BR185" si="1718">SUM(AM185,AA185,L185)</f>
        <v>0</v>
      </c>
      <c r="BR185" s="154">
        <f t="shared" si="1718"/>
        <v>0</v>
      </c>
      <c r="BS185" s="152" t="str">
        <f t="shared" si="836"/>
        <v/>
      </c>
      <c r="BT185" s="154">
        <f t="shared" ref="BT185:BU185" si="1719">SUM(AP185,AD185,O185)</f>
        <v>0</v>
      </c>
      <c r="BU185" s="154">
        <f t="shared" si="1719"/>
        <v>0</v>
      </c>
      <c r="BV185" s="152" t="str">
        <f t="shared" si="838"/>
        <v/>
      </c>
      <c r="BW185" s="154">
        <f t="shared" si="1587"/>
        <v>0</v>
      </c>
      <c r="BX185" s="137"/>
      <c r="BY185" s="137"/>
      <c r="BZ185" s="137"/>
      <c r="CA185" s="137"/>
    </row>
    <row r="186" ht="15.75" customHeight="1">
      <c r="A186" s="128"/>
      <c r="B186" s="143" t="s">
        <v>72</v>
      </c>
      <c r="C186" s="129"/>
      <c r="D186" s="149">
        <f>SUM(D162:D185)</f>
        <v>1080</v>
      </c>
      <c r="E186" s="150">
        <f t="shared" si="809"/>
        <v>5.122222222</v>
      </c>
      <c r="F186" s="149">
        <f t="shared" ref="F186:G186" si="1720">SUM(F162:F185)</f>
        <v>5532</v>
      </c>
      <c r="G186" s="149">
        <f t="shared" si="1720"/>
        <v>1420</v>
      </c>
      <c r="H186" s="150">
        <f t="shared" si="810"/>
        <v>4.506338028</v>
      </c>
      <c r="I186" s="149">
        <f t="shared" ref="I186:J186" si="1721">SUM(I162:I185)</f>
        <v>6399</v>
      </c>
      <c r="J186" s="149">
        <f t="shared" si="1721"/>
        <v>0</v>
      </c>
      <c r="K186" s="150" t="str">
        <f t="shared" si="811"/>
        <v/>
      </c>
      <c r="L186" s="149">
        <f t="shared" ref="L186:M186" si="1722">SUM(L162:L185)</f>
        <v>0</v>
      </c>
      <c r="M186" s="149">
        <f t="shared" si="1722"/>
        <v>0</v>
      </c>
      <c r="N186" s="150" t="str">
        <f t="shared" si="812"/>
        <v/>
      </c>
      <c r="O186" s="149">
        <f t="shared" ref="O186:P186" si="1723">SUM(O162:O185)</f>
        <v>0</v>
      </c>
      <c r="P186" s="149">
        <f t="shared" si="1723"/>
        <v>2500</v>
      </c>
      <c r="Q186" s="150">
        <f t="shared" si="813"/>
        <v>4.7724</v>
      </c>
      <c r="R186" s="149">
        <f t="shared" ref="R186:S186" si="1724">SUM(R162:R185)</f>
        <v>11931</v>
      </c>
      <c r="S186" s="149">
        <f t="shared" si="1724"/>
        <v>20</v>
      </c>
      <c r="T186" s="150">
        <f t="shared" si="814"/>
        <v>4.9</v>
      </c>
      <c r="U186" s="149">
        <f t="shared" ref="U186:V186" si="1725">SUM(U162:U185)</f>
        <v>98</v>
      </c>
      <c r="V186" s="149">
        <f t="shared" si="1725"/>
        <v>1165.98</v>
      </c>
      <c r="W186" s="150">
        <f t="shared" si="815"/>
        <v>4.374860632</v>
      </c>
      <c r="X186" s="149">
        <f t="shared" ref="X186:Y186" si="1726">SUM(X162:X185)</f>
        <v>5101</v>
      </c>
      <c r="Y186" s="149">
        <f t="shared" si="1726"/>
        <v>0</v>
      </c>
      <c r="Z186" s="150" t="str">
        <f t="shared" si="816"/>
        <v/>
      </c>
      <c r="AA186" s="149">
        <f t="shared" ref="AA186:AB186" si="1727">SUM(AA162:AA185)</f>
        <v>0</v>
      </c>
      <c r="AB186" s="149">
        <f t="shared" si="1727"/>
        <v>0</v>
      </c>
      <c r="AC186" s="150" t="str">
        <f t="shared" si="817"/>
        <v/>
      </c>
      <c r="AD186" s="149">
        <f t="shared" ref="AD186:AE186" si="1728">SUM(AD162:AD185)</f>
        <v>0</v>
      </c>
      <c r="AE186" s="149">
        <f t="shared" si="1728"/>
        <v>1185.98</v>
      </c>
      <c r="AF186" s="150">
        <f t="shared" si="818"/>
        <v>4.38371642</v>
      </c>
      <c r="AG186" s="149">
        <f t="shared" ref="AG186:AH186" si="1729">SUM(AG162:AG185)</f>
        <v>5199</v>
      </c>
      <c r="AH186" s="149">
        <f t="shared" si="1729"/>
        <v>0</v>
      </c>
      <c r="AI186" s="150" t="str">
        <f t="shared" si="819"/>
        <v/>
      </c>
      <c r="AJ186" s="149">
        <f t="shared" ref="AJ186:AK186" si="1730">SUM(AJ162:AJ185)</f>
        <v>0</v>
      </c>
      <c r="AK186" s="149">
        <f t="shared" si="1730"/>
        <v>0</v>
      </c>
      <c r="AL186" s="150" t="str">
        <f t="shared" si="820"/>
        <v/>
      </c>
      <c r="AM186" s="149">
        <f t="shared" ref="AM186:AN186" si="1731">SUM(AM162:AM185)</f>
        <v>0</v>
      </c>
      <c r="AN186" s="149">
        <f t="shared" si="1731"/>
        <v>0</v>
      </c>
      <c r="AO186" s="150" t="str">
        <f t="shared" si="821"/>
        <v/>
      </c>
      <c r="AP186" s="149">
        <f t="shared" ref="AP186:AQ186" si="1732">SUM(AP162:AP185)</f>
        <v>0</v>
      </c>
      <c r="AQ186" s="149">
        <f t="shared" si="1732"/>
        <v>0</v>
      </c>
      <c r="AR186" s="150" t="str">
        <f t="shared" si="822"/>
        <v/>
      </c>
      <c r="AS186" s="149">
        <f t="shared" ref="AS186:AT186" si="1733">SUM(AS162:AS185)</f>
        <v>0</v>
      </c>
      <c r="AT186" s="149">
        <f t="shared" si="1733"/>
        <v>20</v>
      </c>
      <c r="AU186" s="150">
        <f t="shared" si="823"/>
        <v>4.9</v>
      </c>
      <c r="AV186" s="149">
        <f t="shared" ref="AV186:AW186" si="1734">SUM(AV162:AV185)</f>
        <v>98</v>
      </c>
      <c r="AW186" s="149">
        <f t="shared" si="1734"/>
        <v>1165.98</v>
      </c>
      <c r="AX186" s="150">
        <f t="shared" si="824"/>
        <v>4.374860632</v>
      </c>
      <c r="AY186" s="149">
        <f t="shared" ref="AY186:AZ186" si="1735">SUM(AY162:AY185)</f>
        <v>5101</v>
      </c>
      <c r="AZ186" s="149">
        <f t="shared" si="1735"/>
        <v>0</v>
      </c>
      <c r="BA186" s="150" t="str">
        <f t="shared" si="826"/>
        <v/>
      </c>
      <c r="BB186" s="149">
        <f t="shared" ref="BB186:BC186" si="1736">SUM(BB162:BB185)</f>
        <v>0</v>
      </c>
      <c r="BC186" s="149">
        <f t="shared" si="1736"/>
        <v>0</v>
      </c>
      <c r="BD186" s="150" t="str">
        <f t="shared" si="828"/>
        <v/>
      </c>
      <c r="BE186" s="149">
        <f t="shared" ref="BE186:BF186" si="1737">SUM(BE162:BE185)</f>
        <v>0</v>
      </c>
      <c r="BF186" s="149">
        <f t="shared" si="1737"/>
        <v>1185.98</v>
      </c>
      <c r="BG186" s="150">
        <f t="shared" si="830"/>
        <v>4.38371642</v>
      </c>
      <c r="BH186" s="149">
        <f t="shared" ref="BH186:BI186" si="1738">SUM(BH162:BH185)</f>
        <v>5199</v>
      </c>
      <c r="BI186" s="149">
        <f t="shared" si="1738"/>
        <v>1100</v>
      </c>
      <c r="BJ186" s="150">
        <f t="shared" si="831"/>
        <v>5.118181818</v>
      </c>
      <c r="BK186" s="149">
        <f t="shared" ref="BK186:BL186" si="1739">SUM(BK162:BK185)</f>
        <v>5630</v>
      </c>
      <c r="BL186" s="149">
        <f t="shared" si="1739"/>
        <v>2585.98</v>
      </c>
      <c r="BM186" s="150">
        <f t="shared" si="832"/>
        <v>4.447056822</v>
      </c>
      <c r="BN186" s="149">
        <f t="shared" ref="BN186:BO186" si="1740">SUM(BN162:BN185)</f>
        <v>11500</v>
      </c>
      <c r="BO186" s="149">
        <f t="shared" si="1740"/>
        <v>0</v>
      </c>
      <c r="BP186" s="150" t="str">
        <f t="shared" si="834"/>
        <v/>
      </c>
      <c r="BQ186" s="149">
        <f t="shared" ref="BQ186:BR186" si="1741">SUM(BQ162:BQ185)</f>
        <v>0</v>
      </c>
      <c r="BR186" s="149">
        <f t="shared" si="1741"/>
        <v>0</v>
      </c>
      <c r="BS186" s="150" t="str">
        <f t="shared" si="836"/>
        <v/>
      </c>
      <c r="BT186" s="149">
        <f t="shared" ref="BT186:BU186" si="1742">SUM(BT162:BT185)</f>
        <v>0</v>
      </c>
      <c r="BU186" s="149">
        <f t="shared" si="1742"/>
        <v>3685.98</v>
      </c>
      <c r="BV186" s="150">
        <f t="shared" si="838"/>
        <v>4.647339378</v>
      </c>
      <c r="BW186" s="149">
        <f>SUM(BW162:BW185)</f>
        <v>17130</v>
      </c>
      <c r="BX186" s="133"/>
      <c r="BY186" s="133"/>
      <c r="BZ186" s="133"/>
      <c r="CA186" s="133"/>
    </row>
    <row r="187" ht="15.75" hidden="1" customHeight="1">
      <c r="A187" s="99" t="str">
        <f t="shared" ref="A187:A210" si="1749">LEFT(C187,FIND(" ",C187,1)-1)</f>
        <v>January</v>
      </c>
      <c r="B187" s="143" t="s">
        <v>74</v>
      </c>
      <c r="C187" s="122" t="s">
        <v>33</v>
      </c>
      <c r="D187" s="151"/>
      <c r="E187" s="152" t="str">
        <f t="shared" si="809"/>
        <v/>
      </c>
      <c r="F187" s="151"/>
      <c r="G187" s="151">
        <v>45.69</v>
      </c>
      <c r="H187" s="152">
        <f t="shared" si="810"/>
        <v>4</v>
      </c>
      <c r="I187" s="153">
        <v>182.76</v>
      </c>
      <c r="J187" s="153"/>
      <c r="K187" s="152" t="str">
        <f t="shared" si="811"/>
        <v/>
      </c>
      <c r="L187" s="153"/>
      <c r="M187" s="153"/>
      <c r="N187" s="152" t="str">
        <f t="shared" si="812"/>
        <v/>
      </c>
      <c r="O187" s="153"/>
      <c r="P187" s="154">
        <f t="shared" ref="P187:P210" si="1750">SUM(D187,G187,J187,M187)</f>
        <v>45.69</v>
      </c>
      <c r="Q187" s="152">
        <f t="shared" si="813"/>
        <v>4</v>
      </c>
      <c r="R187" s="154">
        <f t="shared" ref="R187:R210" si="1751">SUM(F187,I187,L187,O187)</f>
        <v>182.76</v>
      </c>
      <c r="S187" s="153"/>
      <c r="T187" s="152" t="str">
        <f t="shared" si="814"/>
        <v/>
      </c>
      <c r="U187" s="153"/>
      <c r="V187" s="153">
        <v>558.0</v>
      </c>
      <c r="W187" s="152">
        <f t="shared" si="815"/>
        <v>3.65</v>
      </c>
      <c r="X187" s="153">
        <v>2036.7</v>
      </c>
      <c r="Y187" s="153"/>
      <c r="Z187" s="152" t="str">
        <f t="shared" si="816"/>
        <v/>
      </c>
      <c r="AA187" s="153"/>
      <c r="AB187" s="153"/>
      <c r="AC187" s="152" t="str">
        <f t="shared" si="817"/>
        <v/>
      </c>
      <c r="AD187" s="153"/>
      <c r="AE187" s="154">
        <f t="shared" ref="AE187:AE210" si="1752">SUM(S187,V187,Y187,AB187)</f>
        <v>558</v>
      </c>
      <c r="AF187" s="152">
        <f t="shared" si="818"/>
        <v>3.65</v>
      </c>
      <c r="AG187" s="154">
        <f t="shared" ref="AG187:AG210" si="1753">SUM(U187,X187,AA187,AD187)</f>
        <v>2036.7</v>
      </c>
      <c r="AH187" s="153"/>
      <c r="AI187" s="152" t="str">
        <f t="shared" si="819"/>
        <v/>
      </c>
      <c r="AJ187" s="153"/>
      <c r="AK187" s="153"/>
      <c r="AL187" s="152" t="str">
        <f t="shared" si="820"/>
        <v/>
      </c>
      <c r="AM187" s="153"/>
      <c r="AN187" s="153"/>
      <c r="AO187" s="152" t="str">
        <f t="shared" si="821"/>
        <v/>
      </c>
      <c r="AP187" s="153"/>
      <c r="AQ187" s="154">
        <f t="shared" ref="AQ187:AQ210" si="1754">SUM(AH187,AK187,AN187)</f>
        <v>0</v>
      </c>
      <c r="AR187" s="152" t="str">
        <f t="shared" si="822"/>
        <v/>
      </c>
      <c r="AS187" s="154">
        <f t="shared" ref="AS187:AS210" si="1755">SUM(AJ187,AM187,AP187)</f>
        <v>0</v>
      </c>
      <c r="AT187" s="154" t="str">
        <f t="shared" ref="AT187:AT210" si="1756">IF(S187=0,"-",S187)</f>
        <v>-</v>
      </c>
      <c r="AU187" s="152" t="str">
        <f t="shared" si="823"/>
        <v/>
      </c>
      <c r="AV187" s="154" t="str">
        <f t="shared" ref="AV187:AV210" si="1757">IF(U187=0,"-",U187)</f>
        <v>-</v>
      </c>
      <c r="AW187" s="154">
        <f t="shared" ref="AW187:AW210" si="1758">IF(SUM(V187,AH187)=0,"-",SUM(V187,AH187))</f>
        <v>558</v>
      </c>
      <c r="AX187" s="152">
        <f t="shared" si="824"/>
        <v>3.65</v>
      </c>
      <c r="AY187" s="154">
        <f t="shared" ref="AY187:AZ187" si="1743">IF(SUM(X187,AJ187)=0,"-",SUM(X187,AJ187))</f>
        <v>2036.7</v>
      </c>
      <c r="AZ187" s="154" t="str">
        <f t="shared" si="1743"/>
        <v>-</v>
      </c>
      <c r="BA187" s="152" t="str">
        <f t="shared" si="826"/>
        <v/>
      </c>
      <c r="BB187" s="154" t="str">
        <f t="shared" ref="BB187:BC187" si="1744">IF(SUM(AA187,AM187)=0,"-",SUM(AA187,AM187))</f>
        <v>-</v>
      </c>
      <c r="BC187" s="154" t="str">
        <f t="shared" si="1744"/>
        <v>-</v>
      </c>
      <c r="BD187" s="152" t="str">
        <f t="shared" si="828"/>
        <v/>
      </c>
      <c r="BE187" s="154" t="str">
        <f t="shared" ref="BE187:BF187" si="1745">IF(SUM(AD187,AP187)=0,"-",SUM(AD187,AP187))</f>
        <v>-</v>
      </c>
      <c r="BF187" s="154">
        <f t="shared" si="1745"/>
        <v>558</v>
      </c>
      <c r="BG187" s="152">
        <f t="shared" si="830"/>
        <v>3.65</v>
      </c>
      <c r="BH187" s="154">
        <f t="shared" ref="BH187:BH210" si="1762">IF(SUM(AG187,AS187)=0,"-",SUM(AG187,AS187))</f>
        <v>2036.7</v>
      </c>
      <c r="BI187" s="154">
        <f t="shared" ref="BI187:BI210" si="1763">SUM(D187,S187)</f>
        <v>0</v>
      </c>
      <c r="BJ187" s="152" t="str">
        <f t="shared" si="831"/>
        <v/>
      </c>
      <c r="BK187" s="154">
        <f t="shared" ref="BK187:BK210" si="1764">SUM(F187,U187)</f>
        <v>0</v>
      </c>
      <c r="BL187" s="154">
        <f t="shared" ref="BL187:BL210" si="1765">SUM(AH187,V187,G187)</f>
        <v>603.69</v>
      </c>
      <c r="BM187" s="152">
        <f t="shared" si="832"/>
        <v>3.676489589</v>
      </c>
      <c r="BN187" s="154">
        <f t="shared" ref="BN187:BO187" si="1746">SUM(AJ187,X187,I187)</f>
        <v>2219.46</v>
      </c>
      <c r="BO187" s="154">
        <f t="shared" si="1746"/>
        <v>0</v>
      </c>
      <c r="BP187" s="152" t="str">
        <f t="shared" si="834"/>
        <v/>
      </c>
      <c r="BQ187" s="154">
        <f t="shared" ref="BQ187:BR187" si="1747">SUM(AM187,AA187,L187)</f>
        <v>0</v>
      </c>
      <c r="BR187" s="154">
        <f t="shared" si="1747"/>
        <v>0</v>
      </c>
      <c r="BS187" s="152" t="str">
        <f t="shared" si="836"/>
        <v/>
      </c>
      <c r="BT187" s="154">
        <f t="shared" ref="BT187:BU187" si="1748">SUM(AP187,AD187,O187)</f>
        <v>0</v>
      </c>
      <c r="BU187" s="154">
        <f t="shared" si="1748"/>
        <v>603.69</v>
      </c>
      <c r="BV187" s="152">
        <f t="shared" si="838"/>
        <v>3.676489589</v>
      </c>
      <c r="BW187" s="154">
        <f t="shared" ref="BW187:BW210" si="1769">SUM(AS187,AG187,R187)</f>
        <v>2219.46</v>
      </c>
      <c r="BX187" s="137"/>
      <c r="BY187" s="137"/>
      <c r="BZ187" s="137"/>
      <c r="CA187" s="137"/>
    </row>
    <row r="188" ht="15.75" hidden="1" customHeight="1">
      <c r="A188" s="99" t="str">
        <f t="shared" si="1749"/>
        <v>January</v>
      </c>
      <c r="B188" s="143" t="s">
        <v>74</v>
      </c>
      <c r="C188" s="122" t="s">
        <v>34</v>
      </c>
      <c r="D188" s="151">
        <v>86.9</v>
      </c>
      <c r="E188" s="152">
        <v>4.9</v>
      </c>
      <c r="F188" s="151">
        <v>425.81</v>
      </c>
      <c r="G188" s="151">
        <v>80.66</v>
      </c>
      <c r="H188" s="152">
        <f t="shared" si="810"/>
        <v>3.996280684</v>
      </c>
      <c r="I188" s="153">
        <v>322.34</v>
      </c>
      <c r="J188" s="153"/>
      <c r="K188" s="152" t="str">
        <f t="shared" si="811"/>
        <v/>
      </c>
      <c r="L188" s="153"/>
      <c r="M188" s="153"/>
      <c r="N188" s="152" t="str">
        <f t="shared" si="812"/>
        <v/>
      </c>
      <c r="O188" s="153"/>
      <c r="P188" s="154">
        <f t="shared" si="1750"/>
        <v>167.56</v>
      </c>
      <c r="Q188" s="152">
        <f t="shared" si="813"/>
        <v>4.464967773</v>
      </c>
      <c r="R188" s="154">
        <f t="shared" si="1751"/>
        <v>748.15</v>
      </c>
      <c r="S188" s="153">
        <v>128.3</v>
      </c>
      <c r="T188" s="152">
        <f t="shared" si="814"/>
        <v>3.850038971</v>
      </c>
      <c r="U188" s="153">
        <v>493.96</v>
      </c>
      <c r="V188" s="153">
        <v>240.0</v>
      </c>
      <c r="W188" s="152">
        <f t="shared" si="815"/>
        <v>3.6</v>
      </c>
      <c r="X188" s="153">
        <v>864.0</v>
      </c>
      <c r="Y188" s="153"/>
      <c r="Z188" s="152" t="str">
        <f t="shared" si="816"/>
        <v/>
      </c>
      <c r="AA188" s="153"/>
      <c r="AB188" s="153"/>
      <c r="AC188" s="152" t="str">
        <f t="shared" si="817"/>
        <v/>
      </c>
      <c r="AD188" s="153"/>
      <c r="AE188" s="154">
        <f t="shared" si="1752"/>
        <v>368.3</v>
      </c>
      <c r="AF188" s="152">
        <f t="shared" si="818"/>
        <v>3.687102905</v>
      </c>
      <c r="AG188" s="154">
        <f t="shared" si="1753"/>
        <v>1357.96</v>
      </c>
      <c r="AH188" s="153"/>
      <c r="AI188" s="152" t="str">
        <f t="shared" si="819"/>
        <v/>
      </c>
      <c r="AJ188" s="153"/>
      <c r="AK188" s="153"/>
      <c r="AL188" s="152" t="str">
        <f t="shared" si="820"/>
        <v/>
      </c>
      <c r="AM188" s="153"/>
      <c r="AN188" s="153"/>
      <c r="AO188" s="152" t="str">
        <f t="shared" si="821"/>
        <v/>
      </c>
      <c r="AP188" s="153"/>
      <c r="AQ188" s="154">
        <f t="shared" si="1754"/>
        <v>0</v>
      </c>
      <c r="AR188" s="152" t="str">
        <f t="shared" si="822"/>
        <v/>
      </c>
      <c r="AS188" s="154">
        <f t="shared" si="1755"/>
        <v>0</v>
      </c>
      <c r="AT188" s="154">
        <f t="shared" si="1756"/>
        <v>128.3</v>
      </c>
      <c r="AU188" s="152">
        <f t="shared" si="823"/>
        <v>3.850038971</v>
      </c>
      <c r="AV188" s="154">
        <f t="shared" si="1757"/>
        <v>493.96</v>
      </c>
      <c r="AW188" s="154">
        <f t="shared" si="1758"/>
        <v>240</v>
      </c>
      <c r="AX188" s="152">
        <f t="shared" si="824"/>
        <v>3.6</v>
      </c>
      <c r="AY188" s="154">
        <f t="shared" ref="AY188:AZ188" si="1759">IF(SUM(X188,AJ188)=0,"-",SUM(X188,AJ188))</f>
        <v>864</v>
      </c>
      <c r="AZ188" s="154" t="str">
        <f t="shared" si="1759"/>
        <v>-</v>
      </c>
      <c r="BA188" s="152" t="str">
        <f t="shared" si="826"/>
        <v/>
      </c>
      <c r="BB188" s="154" t="str">
        <f t="shared" ref="BB188:BC188" si="1760">IF(SUM(AA188,AM188)=0,"-",SUM(AA188,AM188))</f>
        <v>-</v>
      </c>
      <c r="BC188" s="154" t="str">
        <f t="shared" si="1760"/>
        <v>-</v>
      </c>
      <c r="BD188" s="152" t="str">
        <f t="shared" si="828"/>
        <v/>
      </c>
      <c r="BE188" s="154" t="str">
        <f t="shared" ref="BE188:BF188" si="1761">IF(SUM(AD188,AP188)=0,"-",SUM(AD188,AP188))</f>
        <v>-</v>
      </c>
      <c r="BF188" s="154">
        <f t="shared" si="1761"/>
        <v>368.3</v>
      </c>
      <c r="BG188" s="152">
        <f t="shared" si="830"/>
        <v>3.687102905</v>
      </c>
      <c r="BH188" s="154">
        <f t="shared" si="1762"/>
        <v>1357.96</v>
      </c>
      <c r="BI188" s="154">
        <f t="shared" si="1763"/>
        <v>215.2</v>
      </c>
      <c r="BJ188" s="152">
        <f t="shared" si="831"/>
        <v>4.274024164</v>
      </c>
      <c r="BK188" s="154">
        <f t="shared" si="1764"/>
        <v>919.77</v>
      </c>
      <c r="BL188" s="154">
        <f t="shared" si="1765"/>
        <v>320.66</v>
      </c>
      <c r="BM188" s="152">
        <f t="shared" si="832"/>
        <v>3.699681906</v>
      </c>
      <c r="BN188" s="154">
        <f t="shared" ref="BN188:BO188" si="1766">SUM(AJ188,X188,I188)</f>
        <v>1186.34</v>
      </c>
      <c r="BO188" s="154">
        <f t="shared" si="1766"/>
        <v>0</v>
      </c>
      <c r="BP188" s="152" t="str">
        <f t="shared" si="834"/>
        <v/>
      </c>
      <c r="BQ188" s="154">
        <f t="shared" ref="BQ188:BR188" si="1767">SUM(AM188,AA188,L188)</f>
        <v>0</v>
      </c>
      <c r="BR188" s="154">
        <f t="shared" si="1767"/>
        <v>0</v>
      </c>
      <c r="BS188" s="152" t="str">
        <f t="shared" si="836"/>
        <v/>
      </c>
      <c r="BT188" s="154">
        <f t="shared" ref="BT188:BU188" si="1768">SUM(AP188,AD188,O188)</f>
        <v>0</v>
      </c>
      <c r="BU188" s="154">
        <f t="shared" si="1768"/>
        <v>535.86</v>
      </c>
      <c r="BV188" s="152">
        <f t="shared" si="838"/>
        <v>3.930336282</v>
      </c>
      <c r="BW188" s="154">
        <f t="shared" si="1769"/>
        <v>2106.11</v>
      </c>
      <c r="BX188" s="137"/>
      <c r="BY188" s="137"/>
      <c r="BZ188" s="137"/>
      <c r="CA188" s="137"/>
    </row>
    <row r="189" ht="15.75" hidden="1" customHeight="1">
      <c r="A189" s="99" t="str">
        <f t="shared" si="1749"/>
        <v>February</v>
      </c>
      <c r="B189" s="143" t="s">
        <v>74</v>
      </c>
      <c r="C189" s="122" t="s">
        <v>35</v>
      </c>
      <c r="D189" s="151">
        <v>285.0</v>
      </c>
      <c r="E189" s="152">
        <f t="shared" ref="E189:E211" si="1776">IFERROR(F189/D189,"")</f>
        <v>5.5</v>
      </c>
      <c r="F189" s="151">
        <v>1567.5</v>
      </c>
      <c r="G189" s="151">
        <v>280.0</v>
      </c>
      <c r="H189" s="152">
        <f t="shared" si="810"/>
        <v>4.2</v>
      </c>
      <c r="I189" s="153">
        <v>1176.0</v>
      </c>
      <c r="J189" s="153">
        <v>206.0</v>
      </c>
      <c r="K189" s="152">
        <f t="shared" si="811"/>
        <v>3.85</v>
      </c>
      <c r="L189" s="153">
        <v>793.1</v>
      </c>
      <c r="M189" s="153"/>
      <c r="N189" s="152" t="str">
        <f t="shared" si="812"/>
        <v/>
      </c>
      <c r="O189" s="153"/>
      <c r="P189" s="154">
        <f t="shared" si="1750"/>
        <v>771</v>
      </c>
      <c r="Q189" s="152">
        <f t="shared" si="813"/>
        <v>4.587029831</v>
      </c>
      <c r="R189" s="154">
        <f t="shared" si="1751"/>
        <v>3536.6</v>
      </c>
      <c r="S189" s="153">
        <v>474.8</v>
      </c>
      <c r="T189" s="152">
        <f t="shared" si="814"/>
        <v>3.85</v>
      </c>
      <c r="U189" s="153">
        <v>1827.98</v>
      </c>
      <c r="V189" s="153"/>
      <c r="W189" s="152" t="str">
        <f t="shared" si="815"/>
        <v/>
      </c>
      <c r="X189" s="153"/>
      <c r="Y189" s="153">
        <v>145.8</v>
      </c>
      <c r="Z189" s="152">
        <f t="shared" si="816"/>
        <v>3.8</v>
      </c>
      <c r="AA189" s="153">
        <v>554.04</v>
      </c>
      <c r="AB189" s="153"/>
      <c r="AC189" s="152" t="str">
        <f t="shared" si="817"/>
        <v/>
      </c>
      <c r="AD189" s="153"/>
      <c r="AE189" s="154">
        <f t="shared" si="1752"/>
        <v>620.6</v>
      </c>
      <c r="AF189" s="152">
        <f t="shared" si="818"/>
        <v>3.838253303</v>
      </c>
      <c r="AG189" s="154">
        <f t="shared" si="1753"/>
        <v>2382.02</v>
      </c>
      <c r="AH189" s="153"/>
      <c r="AI189" s="152" t="str">
        <f t="shared" si="819"/>
        <v/>
      </c>
      <c r="AJ189" s="153"/>
      <c r="AK189" s="153"/>
      <c r="AL189" s="152" t="str">
        <f t="shared" si="820"/>
        <v/>
      </c>
      <c r="AM189" s="153"/>
      <c r="AN189" s="153"/>
      <c r="AO189" s="152" t="str">
        <f t="shared" si="821"/>
        <v/>
      </c>
      <c r="AP189" s="153"/>
      <c r="AQ189" s="154">
        <f t="shared" si="1754"/>
        <v>0</v>
      </c>
      <c r="AR189" s="152" t="str">
        <f t="shared" si="822"/>
        <v/>
      </c>
      <c r="AS189" s="154">
        <f t="shared" si="1755"/>
        <v>0</v>
      </c>
      <c r="AT189" s="154">
        <f t="shared" si="1756"/>
        <v>474.8</v>
      </c>
      <c r="AU189" s="152">
        <f t="shared" si="823"/>
        <v>3.85</v>
      </c>
      <c r="AV189" s="154">
        <f t="shared" si="1757"/>
        <v>1827.98</v>
      </c>
      <c r="AW189" s="154" t="str">
        <f t="shared" si="1758"/>
        <v>-</v>
      </c>
      <c r="AX189" s="152" t="str">
        <f t="shared" si="824"/>
        <v/>
      </c>
      <c r="AY189" s="154" t="str">
        <f t="shared" ref="AY189:AZ189" si="1770">IF(SUM(X189,AJ189)=0,"-",SUM(X189,AJ189))</f>
        <v>-</v>
      </c>
      <c r="AZ189" s="154">
        <f t="shared" si="1770"/>
        <v>145.8</v>
      </c>
      <c r="BA189" s="152">
        <f t="shared" si="826"/>
        <v>3.8</v>
      </c>
      <c r="BB189" s="154">
        <f t="shared" ref="BB189:BC189" si="1771">IF(SUM(AA189,AM189)=0,"-",SUM(AA189,AM189))</f>
        <v>554.04</v>
      </c>
      <c r="BC189" s="154" t="str">
        <f t="shared" si="1771"/>
        <v>-</v>
      </c>
      <c r="BD189" s="152" t="str">
        <f t="shared" si="828"/>
        <v/>
      </c>
      <c r="BE189" s="154" t="str">
        <f t="shared" ref="BE189:BF189" si="1772">IF(SUM(AD189,AP189)=0,"-",SUM(AD189,AP189))</f>
        <v>-</v>
      </c>
      <c r="BF189" s="154">
        <f t="shared" si="1772"/>
        <v>620.6</v>
      </c>
      <c r="BG189" s="152">
        <f t="shared" si="830"/>
        <v>3.838253303</v>
      </c>
      <c r="BH189" s="154">
        <f t="shared" si="1762"/>
        <v>2382.02</v>
      </c>
      <c r="BI189" s="154">
        <f t="shared" si="1763"/>
        <v>759.8</v>
      </c>
      <c r="BJ189" s="152">
        <f t="shared" si="831"/>
        <v>4.468912872</v>
      </c>
      <c r="BK189" s="154">
        <f t="shared" si="1764"/>
        <v>3395.48</v>
      </c>
      <c r="BL189" s="154">
        <f t="shared" si="1765"/>
        <v>280</v>
      </c>
      <c r="BM189" s="152">
        <f t="shared" si="832"/>
        <v>4.2</v>
      </c>
      <c r="BN189" s="154">
        <f t="shared" ref="BN189:BO189" si="1773">SUM(AJ189,X189,I189)</f>
        <v>1176</v>
      </c>
      <c r="BO189" s="154">
        <f t="shared" si="1773"/>
        <v>351.8</v>
      </c>
      <c r="BP189" s="152">
        <f t="shared" si="834"/>
        <v>3.829277999</v>
      </c>
      <c r="BQ189" s="154">
        <f t="shared" ref="BQ189:BR189" si="1774">SUM(AM189,AA189,L189)</f>
        <v>1347.14</v>
      </c>
      <c r="BR189" s="154">
        <f t="shared" si="1774"/>
        <v>0</v>
      </c>
      <c r="BS189" s="152" t="str">
        <f t="shared" si="836"/>
        <v/>
      </c>
      <c r="BT189" s="154">
        <f t="shared" ref="BT189:BU189" si="1775">SUM(AP189,AD189,O189)</f>
        <v>0</v>
      </c>
      <c r="BU189" s="154">
        <f t="shared" si="1775"/>
        <v>1391.6</v>
      </c>
      <c r="BV189" s="152">
        <f t="shared" si="838"/>
        <v>4.25310434</v>
      </c>
      <c r="BW189" s="154">
        <f t="shared" si="1769"/>
        <v>5918.62</v>
      </c>
      <c r="BX189" s="137"/>
      <c r="BY189" s="137"/>
      <c r="BZ189" s="137"/>
      <c r="CA189" s="137"/>
    </row>
    <row r="190" ht="15.75" hidden="1" customHeight="1">
      <c r="A190" s="99" t="str">
        <f t="shared" si="1749"/>
        <v>February</v>
      </c>
      <c r="B190" s="143" t="s">
        <v>74</v>
      </c>
      <c r="C190" s="122" t="s">
        <v>36</v>
      </c>
      <c r="D190" s="151">
        <v>159.0</v>
      </c>
      <c r="E190" s="152">
        <f t="shared" si="1776"/>
        <v>4.45</v>
      </c>
      <c r="F190" s="151">
        <v>707.55</v>
      </c>
      <c r="G190" s="151">
        <v>179.45</v>
      </c>
      <c r="H190" s="152">
        <f t="shared" si="810"/>
        <v>4.049986069</v>
      </c>
      <c r="I190" s="153">
        <v>726.77</v>
      </c>
      <c r="J190" s="153">
        <v>154.75</v>
      </c>
      <c r="K190" s="152">
        <f t="shared" si="811"/>
        <v>3.749983845</v>
      </c>
      <c r="L190" s="153">
        <v>580.31</v>
      </c>
      <c r="M190" s="153"/>
      <c r="N190" s="152" t="str">
        <f t="shared" si="812"/>
        <v/>
      </c>
      <c r="O190" s="153"/>
      <c r="P190" s="154">
        <f t="shared" si="1750"/>
        <v>493.2</v>
      </c>
      <c r="Q190" s="152">
        <f t="shared" si="813"/>
        <v>4.084813463</v>
      </c>
      <c r="R190" s="154">
        <f t="shared" si="1751"/>
        <v>2014.63</v>
      </c>
      <c r="S190" s="153"/>
      <c r="T190" s="152" t="str">
        <f t="shared" si="814"/>
        <v/>
      </c>
      <c r="U190" s="153"/>
      <c r="V190" s="153"/>
      <c r="W190" s="152" t="str">
        <f t="shared" si="815"/>
        <v/>
      </c>
      <c r="X190" s="153"/>
      <c r="Y190" s="153"/>
      <c r="Z190" s="152" t="str">
        <f t="shared" si="816"/>
        <v/>
      </c>
      <c r="AA190" s="153"/>
      <c r="AB190" s="153"/>
      <c r="AC190" s="152" t="str">
        <f t="shared" si="817"/>
        <v/>
      </c>
      <c r="AD190" s="153"/>
      <c r="AE190" s="154">
        <f t="shared" si="1752"/>
        <v>0</v>
      </c>
      <c r="AF190" s="152" t="str">
        <f t="shared" si="818"/>
        <v/>
      </c>
      <c r="AG190" s="154">
        <f t="shared" si="1753"/>
        <v>0</v>
      </c>
      <c r="AH190" s="153"/>
      <c r="AI190" s="152" t="str">
        <f t="shared" si="819"/>
        <v/>
      </c>
      <c r="AJ190" s="153"/>
      <c r="AK190" s="153"/>
      <c r="AL190" s="152" t="str">
        <f t="shared" si="820"/>
        <v/>
      </c>
      <c r="AM190" s="153"/>
      <c r="AN190" s="153"/>
      <c r="AO190" s="152" t="str">
        <f t="shared" si="821"/>
        <v/>
      </c>
      <c r="AP190" s="153"/>
      <c r="AQ190" s="154">
        <f t="shared" si="1754"/>
        <v>0</v>
      </c>
      <c r="AR190" s="152" t="str">
        <f t="shared" si="822"/>
        <v/>
      </c>
      <c r="AS190" s="154">
        <f t="shared" si="1755"/>
        <v>0</v>
      </c>
      <c r="AT190" s="154" t="str">
        <f t="shared" si="1756"/>
        <v>-</v>
      </c>
      <c r="AU190" s="152" t="str">
        <f t="shared" si="823"/>
        <v/>
      </c>
      <c r="AV190" s="154" t="str">
        <f t="shared" si="1757"/>
        <v>-</v>
      </c>
      <c r="AW190" s="154" t="str">
        <f t="shared" si="1758"/>
        <v>-</v>
      </c>
      <c r="AX190" s="152" t="str">
        <f t="shared" si="824"/>
        <v/>
      </c>
      <c r="AY190" s="154" t="str">
        <f t="shared" ref="AY190:AZ190" si="1777">IF(SUM(X190,AJ190)=0,"-",SUM(X190,AJ190))</f>
        <v>-</v>
      </c>
      <c r="AZ190" s="154" t="str">
        <f t="shared" si="1777"/>
        <v>-</v>
      </c>
      <c r="BA190" s="152" t="str">
        <f t="shared" si="826"/>
        <v/>
      </c>
      <c r="BB190" s="154" t="str">
        <f t="shared" ref="BB190:BC190" si="1778">IF(SUM(AA190,AM190)=0,"-",SUM(AA190,AM190))</f>
        <v>-</v>
      </c>
      <c r="BC190" s="154" t="str">
        <f t="shared" si="1778"/>
        <v>-</v>
      </c>
      <c r="BD190" s="152" t="str">
        <f t="shared" si="828"/>
        <v/>
      </c>
      <c r="BE190" s="154" t="str">
        <f t="shared" ref="BE190:BF190" si="1779">IF(SUM(AD190,AP190)=0,"-",SUM(AD190,AP190))</f>
        <v>-</v>
      </c>
      <c r="BF190" s="154" t="str">
        <f t="shared" si="1779"/>
        <v>-</v>
      </c>
      <c r="BG190" s="152" t="str">
        <f t="shared" si="830"/>
        <v/>
      </c>
      <c r="BH190" s="154" t="str">
        <f t="shared" si="1762"/>
        <v>-</v>
      </c>
      <c r="BI190" s="154">
        <f t="shared" si="1763"/>
        <v>159</v>
      </c>
      <c r="BJ190" s="152">
        <f t="shared" si="831"/>
        <v>4.45</v>
      </c>
      <c r="BK190" s="154">
        <f t="shared" si="1764"/>
        <v>707.55</v>
      </c>
      <c r="BL190" s="154">
        <f t="shared" si="1765"/>
        <v>179.45</v>
      </c>
      <c r="BM190" s="152">
        <f t="shared" si="832"/>
        <v>4.049986069</v>
      </c>
      <c r="BN190" s="154">
        <f t="shared" ref="BN190:BO190" si="1780">SUM(AJ190,X190,I190)</f>
        <v>726.77</v>
      </c>
      <c r="BO190" s="154">
        <f t="shared" si="1780"/>
        <v>154.75</v>
      </c>
      <c r="BP190" s="152">
        <f t="shared" si="834"/>
        <v>3.749983845</v>
      </c>
      <c r="BQ190" s="154">
        <f t="shared" ref="BQ190:BR190" si="1781">SUM(AM190,AA190,L190)</f>
        <v>580.31</v>
      </c>
      <c r="BR190" s="154">
        <f t="shared" si="1781"/>
        <v>0</v>
      </c>
      <c r="BS190" s="152" t="str">
        <f t="shared" si="836"/>
        <v/>
      </c>
      <c r="BT190" s="154">
        <f t="shared" ref="BT190:BU190" si="1782">SUM(AP190,AD190,O190)</f>
        <v>0</v>
      </c>
      <c r="BU190" s="154">
        <f t="shared" si="1782"/>
        <v>493.2</v>
      </c>
      <c r="BV190" s="152">
        <f t="shared" si="838"/>
        <v>4.084813463</v>
      </c>
      <c r="BW190" s="154">
        <f t="shared" si="1769"/>
        <v>2014.63</v>
      </c>
      <c r="BX190" s="137"/>
      <c r="BY190" s="137"/>
      <c r="BZ190" s="137"/>
      <c r="CA190" s="137"/>
    </row>
    <row r="191" ht="15.75" hidden="1" customHeight="1">
      <c r="A191" s="99" t="str">
        <f t="shared" si="1749"/>
        <v>March</v>
      </c>
      <c r="B191" s="143" t="s">
        <v>74</v>
      </c>
      <c r="C191" s="122" t="s">
        <v>37</v>
      </c>
      <c r="D191" s="151">
        <v>246.0</v>
      </c>
      <c r="E191" s="152">
        <f t="shared" si="1776"/>
        <v>4.5</v>
      </c>
      <c r="F191" s="151">
        <v>1107.0</v>
      </c>
      <c r="G191" s="151">
        <v>250.45</v>
      </c>
      <c r="H191" s="152">
        <f t="shared" si="810"/>
        <v>3.979996007</v>
      </c>
      <c r="I191" s="153">
        <v>996.79</v>
      </c>
      <c r="J191" s="153">
        <v>93.3</v>
      </c>
      <c r="K191" s="152">
        <f t="shared" si="811"/>
        <v>3.779957128</v>
      </c>
      <c r="L191" s="153">
        <v>352.67</v>
      </c>
      <c r="M191" s="153"/>
      <c r="N191" s="152" t="str">
        <f t="shared" si="812"/>
        <v/>
      </c>
      <c r="O191" s="153"/>
      <c r="P191" s="154">
        <f t="shared" si="1750"/>
        <v>589.75</v>
      </c>
      <c r="Q191" s="152">
        <f t="shared" si="813"/>
        <v>4.165256465</v>
      </c>
      <c r="R191" s="154">
        <f t="shared" si="1751"/>
        <v>2456.46</v>
      </c>
      <c r="S191" s="153"/>
      <c r="T191" s="152" t="str">
        <f t="shared" si="814"/>
        <v/>
      </c>
      <c r="U191" s="153"/>
      <c r="V191" s="153"/>
      <c r="W191" s="152" t="str">
        <f t="shared" si="815"/>
        <v/>
      </c>
      <c r="X191" s="153"/>
      <c r="Y191" s="153"/>
      <c r="Z191" s="152" t="str">
        <f t="shared" si="816"/>
        <v/>
      </c>
      <c r="AA191" s="153"/>
      <c r="AB191" s="153"/>
      <c r="AC191" s="152" t="str">
        <f t="shared" si="817"/>
        <v/>
      </c>
      <c r="AD191" s="153"/>
      <c r="AE191" s="154">
        <f t="shared" si="1752"/>
        <v>0</v>
      </c>
      <c r="AF191" s="152" t="str">
        <f t="shared" si="818"/>
        <v/>
      </c>
      <c r="AG191" s="154">
        <f t="shared" si="1753"/>
        <v>0</v>
      </c>
      <c r="AH191" s="153"/>
      <c r="AI191" s="152" t="str">
        <f t="shared" si="819"/>
        <v/>
      </c>
      <c r="AJ191" s="153"/>
      <c r="AK191" s="153"/>
      <c r="AL191" s="152" t="str">
        <f t="shared" si="820"/>
        <v/>
      </c>
      <c r="AM191" s="153"/>
      <c r="AN191" s="153"/>
      <c r="AO191" s="152" t="str">
        <f t="shared" si="821"/>
        <v/>
      </c>
      <c r="AP191" s="153"/>
      <c r="AQ191" s="154">
        <f t="shared" si="1754"/>
        <v>0</v>
      </c>
      <c r="AR191" s="152" t="str">
        <f t="shared" si="822"/>
        <v/>
      </c>
      <c r="AS191" s="154">
        <f t="shared" si="1755"/>
        <v>0</v>
      </c>
      <c r="AT191" s="154" t="str">
        <f t="shared" si="1756"/>
        <v>-</v>
      </c>
      <c r="AU191" s="152" t="str">
        <f t="shared" si="823"/>
        <v/>
      </c>
      <c r="AV191" s="154" t="str">
        <f t="shared" si="1757"/>
        <v>-</v>
      </c>
      <c r="AW191" s="154" t="str">
        <f t="shared" si="1758"/>
        <v>-</v>
      </c>
      <c r="AX191" s="152" t="str">
        <f t="shared" si="824"/>
        <v/>
      </c>
      <c r="AY191" s="154" t="str">
        <f t="shared" ref="AY191:AZ191" si="1783">IF(SUM(X191,AJ191)=0,"-",SUM(X191,AJ191))</f>
        <v>-</v>
      </c>
      <c r="AZ191" s="154" t="str">
        <f t="shared" si="1783"/>
        <v>-</v>
      </c>
      <c r="BA191" s="152" t="str">
        <f t="shared" si="826"/>
        <v/>
      </c>
      <c r="BB191" s="154" t="str">
        <f t="shared" ref="BB191:BC191" si="1784">IF(SUM(AA191,AM191)=0,"-",SUM(AA191,AM191))</f>
        <v>-</v>
      </c>
      <c r="BC191" s="154" t="str">
        <f t="shared" si="1784"/>
        <v>-</v>
      </c>
      <c r="BD191" s="152" t="str">
        <f t="shared" si="828"/>
        <v/>
      </c>
      <c r="BE191" s="154" t="str">
        <f t="shared" ref="BE191:BF191" si="1785">IF(SUM(AD191,AP191)=0,"-",SUM(AD191,AP191))</f>
        <v>-</v>
      </c>
      <c r="BF191" s="154" t="str">
        <f t="shared" si="1785"/>
        <v>-</v>
      </c>
      <c r="BG191" s="152" t="str">
        <f t="shared" si="830"/>
        <v/>
      </c>
      <c r="BH191" s="154" t="str">
        <f t="shared" si="1762"/>
        <v>-</v>
      </c>
      <c r="BI191" s="154">
        <f t="shared" si="1763"/>
        <v>246</v>
      </c>
      <c r="BJ191" s="152">
        <f t="shared" si="831"/>
        <v>4.5</v>
      </c>
      <c r="BK191" s="154">
        <f t="shared" si="1764"/>
        <v>1107</v>
      </c>
      <c r="BL191" s="154">
        <f t="shared" si="1765"/>
        <v>250.45</v>
      </c>
      <c r="BM191" s="152">
        <f t="shared" si="832"/>
        <v>3.979996007</v>
      </c>
      <c r="BN191" s="154">
        <f t="shared" ref="BN191:BO191" si="1786">SUM(AJ191,X191,I191)</f>
        <v>996.79</v>
      </c>
      <c r="BO191" s="154">
        <f t="shared" si="1786"/>
        <v>93.3</v>
      </c>
      <c r="BP191" s="152">
        <f t="shared" si="834"/>
        <v>3.779957128</v>
      </c>
      <c r="BQ191" s="154">
        <f t="shared" ref="BQ191:BR191" si="1787">SUM(AM191,AA191,L191)</f>
        <v>352.67</v>
      </c>
      <c r="BR191" s="154">
        <f t="shared" si="1787"/>
        <v>0</v>
      </c>
      <c r="BS191" s="152" t="str">
        <f t="shared" si="836"/>
        <v/>
      </c>
      <c r="BT191" s="154">
        <f t="shared" ref="BT191:BU191" si="1788">SUM(AP191,AD191,O191)</f>
        <v>0</v>
      </c>
      <c r="BU191" s="154">
        <f t="shared" si="1788"/>
        <v>589.75</v>
      </c>
      <c r="BV191" s="152">
        <f t="shared" si="838"/>
        <v>4.165256465</v>
      </c>
      <c r="BW191" s="154">
        <f t="shared" si="1769"/>
        <v>2456.46</v>
      </c>
      <c r="BX191" s="137"/>
      <c r="BY191" s="137"/>
      <c r="BZ191" s="137"/>
      <c r="CA191" s="137"/>
    </row>
    <row r="192" ht="15.75" hidden="1" customHeight="1">
      <c r="A192" s="99" t="str">
        <f t="shared" si="1749"/>
        <v>March</v>
      </c>
      <c r="B192" s="143" t="s">
        <v>74</v>
      </c>
      <c r="C192" s="122" t="s">
        <v>38</v>
      </c>
      <c r="D192" s="151"/>
      <c r="E192" s="152" t="str">
        <f t="shared" si="1776"/>
        <v/>
      </c>
      <c r="F192" s="151"/>
      <c r="G192" s="151"/>
      <c r="H192" s="152" t="str">
        <f t="shared" si="810"/>
        <v/>
      </c>
      <c r="I192" s="153"/>
      <c r="J192" s="153"/>
      <c r="K192" s="152" t="str">
        <f t="shared" si="811"/>
        <v/>
      </c>
      <c r="L192" s="153"/>
      <c r="M192" s="153"/>
      <c r="N192" s="152" t="str">
        <f t="shared" si="812"/>
        <v/>
      </c>
      <c r="O192" s="153"/>
      <c r="P192" s="154">
        <f t="shared" si="1750"/>
        <v>0</v>
      </c>
      <c r="Q192" s="152" t="str">
        <f t="shared" si="813"/>
        <v/>
      </c>
      <c r="R192" s="154">
        <f t="shared" si="1751"/>
        <v>0</v>
      </c>
      <c r="S192" s="153"/>
      <c r="T192" s="152" t="str">
        <f t="shared" si="814"/>
        <v/>
      </c>
      <c r="U192" s="153"/>
      <c r="V192" s="153"/>
      <c r="W192" s="152" t="str">
        <f t="shared" si="815"/>
        <v/>
      </c>
      <c r="X192" s="153"/>
      <c r="Y192" s="153"/>
      <c r="Z192" s="152" t="str">
        <f t="shared" si="816"/>
        <v/>
      </c>
      <c r="AA192" s="153"/>
      <c r="AB192" s="153"/>
      <c r="AC192" s="152" t="str">
        <f t="shared" si="817"/>
        <v/>
      </c>
      <c r="AD192" s="153"/>
      <c r="AE192" s="154">
        <f t="shared" si="1752"/>
        <v>0</v>
      </c>
      <c r="AF192" s="152" t="str">
        <f t="shared" si="818"/>
        <v/>
      </c>
      <c r="AG192" s="154">
        <f t="shared" si="1753"/>
        <v>0</v>
      </c>
      <c r="AH192" s="153"/>
      <c r="AI192" s="152" t="str">
        <f t="shared" si="819"/>
        <v/>
      </c>
      <c r="AJ192" s="153"/>
      <c r="AK192" s="153"/>
      <c r="AL192" s="152" t="str">
        <f t="shared" si="820"/>
        <v/>
      </c>
      <c r="AM192" s="153"/>
      <c r="AN192" s="153"/>
      <c r="AO192" s="152" t="str">
        <f t="shared" si="821"/>
        <v/>
      </c>
      <c r="AP192" s="153"/>
      <c r="AQ192" s="154">
        <f t="shared" si="1754"/>
        <v>0</v>
      </c>
      <c r="AR192" s="152" t="str">
        <f t="shared" si="822"/>
        <v/>
      </c>
      <c r="AS192" s="154">
        <f t="shared" si="1755"/>
        <v>0</v>
      </c>
      <c r="AT192" s="154" t="str">
        <f t="shared" si="1756"/>
        <v>-</v>
      </c>
      <c r="AU192" s="152" t="str">
        <f t="shared" si="823"/>
        <v/>
      </c>
      <c r="AV192" s="154" t="str">
        <f t="shared" si="1757"/>
        <v>-</v>
      </c>
      <c r="AW192" s="154" t="str">
        <f t="shared" si="1758"/>
        <v>-</v>
      </c>
      <c r="AX192" s="152" t="str">
        <f t="shared" si="824"/>
        <v/>
      </c>
      <c r="AY192" s="154" t="str">
        <f t="shared" ref="AY192:AZ192" si="1789">IF(SUM(X192,AJ192)=0,"-",SUM(X192,AJ192))</f>
        <v>-</v>
      </c>
      <c r="AZ192" s="154" t="str">
        <f t="shared" si="1789"/>
        <v>-</v>
      </c>
      <c r="BA192" s="152" t="str">
        <f t="shared" si="826"/>
        <v/>
      </c>
      <c r="BB192" s="154" t="str">
        <f t="shared" ref="BB192:BC192" si="1790">IF(SUM(AA192,AM192)=0,"-",SUM(AA192,AM192))</f>
        <v>-</v>
      </c>
      <c r="BC192" s="154" t="str">
        <f t="shared" si="1790"/>
        <v>-</v>
      </c>
      <c r="BD192" s="152" t="str">
        <f t="shared" si="828"/>
        <v/>
      </c>
      <c r="BE192" s="154" t="str">
        <f t="shared" ref="BE192:BF192" si="1791">IF(SUM(AD192,AP192)=0,"-",SUM(AD192,AP192))</f>
        <v>-</v>
      </c>
      <c r="BF192" s="154" t="str">
        <f t="shared" si="1791"/>
        <v>-</v>
      </c>
      <c r="BG192" s="152" t="str">
        <f t="shared" si="830"/>
        <v/>
      </c>
      <c r="BH192" s="154" t="str">
        <f t="shared" si="1762"/>
        <v>-</v>
      </c>
      <c r="BI192" s="154">
        <f t="shared" si="1763"/>
        <v>0</v>
      </c>
      <c r="BJ192" s="152" t="str">
        <f t="shared" si="831"/>
        <v/>
      </c>
      <c r="BK192" s="154">
        <f t="shared" si="1764"/>
        <v>0</v>
      </c>
      <c r="BL192" s="154">
        <f t="shared" si="1765"/>
        <v>0</v>
      </c>
      <c r="BM192" s="152" t="str">
        <f t="shared" si="832"/>
        <v/>
      </c>
      <c r="BN192" s="154">
        <f t="shared" ref="BN192:BO192" si="1792">SUM(AJ192,X192,I192)</f>
        <v>0</v>
      </c>
      <c r="BO192" s="154">
        <f t="shared" si="1792"/>
        <v>0</v>
      </c>
      <c r="BP192" s="152" t="str">
        <f t="shared" si="834"/>
        <v/>
      </c>
      <c r="BQ192" s="154">
        <f t="shared" ref="BQ192:BR192" si="1793">SUM(AM192,AA192,L192)</f>
        <v>0</v>
      </c>
      <c r="BR192" s="154">
        <f t="shared" si="1793"/>
        <v>0</v>
      </c>
      <c r="BS192" s="152" t="str">
        <f t="shared" si="836"/>
        <v/>
      </c>
      <c r="BT192" s="154">
        <f t="shared" ref="BT192:BU192" si="1794">SUM(AP192,AD192,O192)</f>
        <v>0</v>
      </c>
      <c r="BU192" s="154">
        <f t="shared" si="1794"/>
        <v>0</v>
      </c>
      <c r="BV192" s="152" t="str">
        <f t="shared" si="838"/>
        <v/>
      </c>
      <c r="BW192" s="154">
        <f t="shared" si="1769"/>
        <v>0</v>
      </c>
      <c r="BX192" s="137"/>
      <c r="BY192" s="137"/>
      <c r="BZ192" s="137"/>
      <c r="CA192" s="137"/>
    </row>
    <row r="193" ht="15.75" hidden="1" customHeight="1">
      <c r="A193" s="99" t="str">
        <f t="shared" si="1749"/>
        <v>April</v>
      </c>
      <c r="B193" s="143" t="s">
        <v>74</v>
      </c>
      <c r="C193" s="122" t="s">
        <v>39</v>
      </c>
      <c r="D193" s="151"/>
      <c r="E193" s="152" t="str">
        <f t="shared" si="1776"/>
        <v/>
      </c>
      <c r="F193" s="151"/>
      <c r="G193" s="151"/>
      <c r="H193" s="152" t="str">
        <f t="shared" si="810"/>
        <v/>
      </c>
      <c r="I193" s="153"/>
      <c r="J193" s="153"/>
      <c r="K193" s="152" t="str">
        <f t="shared" si="811"/>
        <v/>
      </c>
      <c r="L193" s="153"/>
      <c r="M193" s="153"/>
      <c r="N193" s="152" t="str">
        <f t="shared" si="812"/>
        <v/>
      </c>
      <c r="O193" s="153"/>
      <c r="P193" s="154">
        <f t="shared" si="1750"/>
        <v>0</v>
      </c>
      <c r="Q193" s="152" t="str">
        <f t="shared" si="813"/>
        <v/>
      </c>
      <c r="R193" s="154">
        <f t="shared" si="1751"/>
        <v>0</v>
      </c>
      <c r="S193" s="153"/>
      <c r="T193" s="152" t="str">
        <f t="shared" si="814"/>
        <v/>
      </c>
      <c r="U193" s="153"/>
      <c r="V193" s="153"/>
      <c r="W193" s="152" t="str">
        <f t="shared" si="815"/>
        <v/>
      </c>
      <c r="X193" s="153"/>
      <c r="Y193" s="153"/>
      <c r="Z193" s="152" t="str">
        <f t="shared" si="816"/>
        <v/>
      </c>
      <c r="AA193" s="153"/>
      <c r="AB193" s="153"/>
      <c r="AC193" s="152" t="str">
        <f t="shared" si="817"/>
        <v/>
      </c>
      <c r="AD193" s="153"/>
      <c r="AE193" s="154">
        <f t="shared" si="1752"/>
        <v>0</v>
      </c>
      <c r="AF193" s="152" t="str">
        <f t="shared" si="818"/>
        <v/>
      </c>
      <c r="AG193" s="154">
        <f t="shared" si="1753"/>
        <v>0</v>
      </c>
      <c r="AH193" s="153"/>
      <c r="AI193" s="152" t="str">
        <f t="shared" si="819"/>
        <v/>
      </c>
      <c r="AJ193" s="153"/>
      <c r="AK193" s="153"/>
      <c r="AL193" s="152" t="str">
        <f t="shared" si="820"/>
        <v/>
      </c>
      <c r="AM193" s="153"/>
      <c r="AN193" s="153"/>
      <c r="AO193" s="152" t="str">
        <f t="shared" si="821"/>
        <v/>
      </c>
      <c r="AP193" s="153"/>
      <c r="AQ193" s="154">
        <f t="shared" si="1754"/>
        <v>0</v>
      </c>
      <c r="AR193" s="152" t="str">
        <f t="shared" si="822"/>
        <v/>
      </c>
      <c r="AS193" s="154">
        <f t="shared" si="1755"/>
        <v>0</v>
      </c>
      <c r="AT193" s="154" t="str">
        <f t="shared" si="1756"/>
        <v>-</v>
      </c>
      <c r="AU193" s="152" t="str">
        <f t="shared" si="823"/>
        <v/>
      </c>
      <c r="AV193" s="154" t="str">
        <f t="shared" si="1757"/>
        <v>-</v>
      </c>
      <c r="AW193" s="154" t="str">
        <f t="shared" si="1758"/>
        <v>-</v>
      </c>
      <c r="AX193" s="152" t="str">
        <f t="shared" si="824"/>
        <v/>
      </c>
      <c r="AY193" s="154" t="str">
        <f t="shared" ref="AY193:AZ193" si="1795">IF(SUM(X193,AJ193)=0,"-",SUM(X193,AJ193))</f>
        <v>-</v>
      </c>
      <c r="AZ193" s="154" t="str">
        <f t="shared" si="1795"/>
        <v>-</v>
      </c>
      <c r="BA193" s="152" t="str">
        <f t="shared" si="826"/>
        <v/>
      </c>
      <c r="BB193" s="154" t="str">
        <f t="shared" ref="BB193:BC193" si="1796">IF(SUM(AA193,AM193)=0,"-",SUM(AA193,AM193))</f>
        <v>-</v>
      </c>
      <c r="BC193" s="154" t="str">
        <f t="shared" si="1796"/>
        <v>-</v>
      </c>
      <c r="BD193" s="152" t="str">
        <f t="shared" si="828"/>
        <v/>
      </c>
      <c r="BE193" s="154" t="str">
        <f t="shared" ref="BE193:BF193" si="1797">IF(SUM(AD193,AP193)=0,"-",SUM(AD193,AP193))</f>
        <v>-</v>
      </c>
      <c r="BF193" s="154" t="str">
        <f t="shared" si="1797"/>
        <v>-</v>
      </c>
      <c r="BG193" s="152" t="str">
        <f t="shared" si="830"/>
        <v/>
      </c>
      <c r="BH193" s="154" t="str">
        <f t="shared" si="1762"/>
        <v>-</v>
      </c>
      <c r="BI193" s="154">
        <f t="shared" si="1763"/>
        <v>0</v>
      </c>
      <c r="BJ193" s="152" t="str">
        <f t="shared" si="831"/>
        <v/>
      </c>
      <c r="BK193" s="154">
        <f t="shared" si="1764"/>
        <v>0</v>
      </c>
      <c r="BL193" s="154">
        <f t="shared" si="1765"/>
        <v>0</v>
      </c>
      <c r="BM193" s="152" t="str">
        <f t="shared" si="832"/>
        <v/>
      </c>
      <c r="BN193" s="154">
        <f t="shared" ref="BN193:BO193" si="1798">SUM(AJ193,X193,I193)</f>
        <v>0</v>
      </c>
      <c r="BO193" s="154">
        <f t="shared" si="1798"/>
        <v>0</v>
      </c>
      <c r="BP193" s="152" t="str">
        <f t="shared" si="834"/>
        <v/>
      </c>
      <c r="BQ193" s="154">
        <f t="shared" ref="BQ193:BR193" si="1799">SUM(AM193,AA193,L193)</f>
        <v>0</v>
      </c>
      <c r="BR193" s="154">
        <f t="shared" si="1799"/>
        <v>0</v>
      </c>
      <c r="BS193" s="152" t="str">
        <f t="shared" si="836"/>
        <v/>
      </c>
      <c r="BT193" s="154">
        <f t="shared" ref="BT193:BU193" si="1800">SUM(AP193,AD193,O193)</f>
        <v>0</v>
      </c>
      <c r="BU193" s="154">
        <f t="shared" si="1800"/>
        <v>0</v>
      </c>
      <c r="BV193" s="152" t="str">
        <f t="shared" si="838"/>
        <v/>
      </c>
      <c r="BW193" s="154">
        <f t="shared" si="1769"/>
        <v>0</v>
      </c>
      <c r="BX193" s="137"/>
      <c r="BY193" s="137"/>
      <c r="BZ193" s="137"/>
      <c r="CA193" s="137"/>
    </row>
    <row r="194" ht="15.75" hidden="1" customHeight="1">
      <c r="A194" s="99" t="str">
        <f t="shared" si="1749"/>
        <v>April</v>
      </c>
      <c r="B194" s="143" t="s">
        <v>74</v>
      </c>
      <c r="C194" s="122" t="s">
        <v>40</v>
      </c>
      <c r="D194" s="151"/>
      <c r="E194" s="152" t="str">
        <f t="shared" si="1776"/>
        <v/>
      </c>
      <c r="F194" s="151"/>
      <c r="G194" s="151"/>
      <c r="H194" s="152" t="str">
        <f t="shared" si="810"/>
        <v/>
      </c>
      <c r="I194" s="153"/>
      <c r="J194" s="153"/>
      <c r="K194" s="152" t="str">
        <f t="shared" si="811"/>
        <v/>
      </c>
      <c r="L194" s="153"/>
      <c r="M194" s="153"/>
      <c r="N194" s="152" t="str">
        <f t="shared" si="812"/>
        <v/>
      </c>
      <c r="O194" s="153"/>
      <c r="P194" s="154">
        <f t="shared" si="1750"/>
        <v>0</v>
      </c>
      <c r="Q194" s="152" t="str">
        <f t="shared" si="813"/>
        <v/>
      </c>
      <c r="R194" s="154">
        <f t="shared" si="1751"/>
        <v>0</v>
      </c>
      <c r="S194" s="153"/>
      <c r="T194" s="152" t="str">
        <f t="shared" si="814"/>
        <v/>
      </c>
      <c r="U194" s="153"/>
      <c r="V194" s="153"/>
      <c r="W194" s="152" t="str">
        <f t="shared" si="815"/>
        <v/>
      </c>
      <c r="X194" s="153"/>
      <c r="Y194" s="153"/>
      <c r="Z194" s="152" t="str">
        <f t="shared" si="816"/>
        <v/>
      </c>
      <c r="AA194" s="153"/>
      <c r="AB194" s="153"/>
      <c r="AC194" s="152" t="str">
        <f t="shared" si="817"/>
        <v/>
      </c>
      <c r="AD194" s="153"/>
      <c r="AE194" s="154">
        <f t="shared" si="1752"/>
        <v>0</v>
      </c>
      <c r="AF194" s="152" t="str">
        <f t="shared" si="818"/>
        <v/>
      </c>
      <c r="AG194" s="154">
        <f t="shared" si="1753"/>
        <v>0</v>
      </c>
      <c r="AH194" s="153"/>
      <c r="AI194" s="152" t="str">
        <f t="shared" si="819"/>
        <v/>
      </c>
      <c r="AJ194" s="153"/>
      <c r="AK194" s="153"/>
      <c r="AL194" s="152" t="str">
        <f t="shared" si="820"/>
        <v/>
      </c>
      <c r="AM194" s="153"/>
      <c r="AN194" s="153"/>
      <c r="AO194" s="152" t="str">
        <f t="shared" si="821"/>
        <v/>
      </c>
      <c r="AP194" s="153"/>
      <c r="AQ194" s="154">
        <f t="shared" si="1754"/>
        <v>0</v>
      </c>
      <c r="AR194" s="152" t="str">
        <f t="shared" si="822"/>
        <v/>
      </c>
      <c r="AS194" s="154">
        <f t="shared" si="1755"/>
        <v>0</v>
      </c>
      <c r="AT194" s="154" t="str">
        <f t="shared" si="1756"/>
        <v>-</v>
      </c>
      <c r="AU194" s="152" t="str">
        <f t="shared" si="823"/>
        <v/>
      </c>
      <c r="AV194" s="154" t="str">
        <f t="shared" si="1757"/>
        <v>-</v>
      </c>
      <c r="AW194" s="154" t="str">
        <f t="shared" si="1758"/>
        <v>-</v>
      </c>
      <c r="AX194" s="152" t="str">
        <f t="shared" si="824"/>
        <v/>
      </c>
      <c r="AY194" s="154" t="str">
        <f t="shared" ref="AY194:AZ194" si="1801">IF(SUM(X194,AJ194)=0,"-",SUM(X194,AJ194))</f>
        <v>-</v>
      </c>
      <c r="AZ194" s="154" t="str">
        <f t="shared" si="1801"/>
        <v>-</v>
      </c>
      <c r="BA194" s="152" t="str">
        <f t="shared" si="826"/>
        <v/>
      </c>
      <c r="BB194" s="154" t="str">
        <f t="shared" ref="BB194:BC194" si="1802">IF(SUM(AA194,AM194)=0,"-",SUM(AA194,AM194))</f>
        <v>-</v>
      </c>
      <c r="BC194" s="154" t="str">
        <f t="shared" si="1802"/>
        <v>-</v>
      </c>
      <c r="BD194" s="152" t="str">
        <f t="shared" si="828"/>
        <v/>
      </c>
      <c r="BE194" s="154" t="str">
        <f t="shared" ref="BE194:BF194" si="1803">IF(SUM(AD194,AP194)=0,"-",SUM(AD194,AP194))</f>
        <v>-</v>
      </c>
      <c r="BF194" s="154" t="str">
        <f t="shared" si="1803"/>
        <v>-</v>
      </c>
      <c r="BG194" s="152" t="str">
        <f t="shared" si="830"/>
        <v/>
      </c>
      <c r="BH194" s="154" t="str">
        <f t="shared" si="1762"/>
        <v>-</v>
      </c>
      <c r="BI194" s="154">
        <f t="shared" si="1763"/>
        <v>0</v>
      </c>
      <c r="BJ194" s="152" t="str">
        <f t="shared" si="831"/>
        <v/>
      </c>
      <c r="BK194" s="154">
        <f t="shared" si="1764"/>
        <v>0</v>
      </c>
      <c r="BL194" s="154">
        <f t="shared" si="1765"/>
        <v>0</v>
      </c>
      <c r="BM194" s="152" t="str">
        <f t="shared" si="832"/>
        <v/>
      </c>
      <c r="BN194" s="154">
        <f t="shared" ref="BN194:BO194" si="1804">SUM(AJ194,X194,I194)</f>
        <v>0</v>
      </c>
      <c r="BO194" s="154">
        <f t="shared" si="1804"/>
        <v>0</v>
      </c>
      <c r="BP194" s="152" t="str">
        <f t="shared" si="834"/>
        <v/>
      </c>
      <c r="BQ194" s="154">
        <f t="shared" ref="BQ194:BR194" si="1805">SUM(AM194,AA194,L194)</f>
        <v>0</v>
      </c>
      <c r="BR194" s="154">
        <f t="shared" si="1805"/>
        <v>0</v>
      </c>
      <c r="BS194" s="152" t="str">
        <f t="shared" si="836"/>
        <v/>
      </c>
      <c r="BT194" s="154">
        <f t="shared" ref="BT194:BU194" si="1806">SUM(AP194,AD194,O194)</f>
        <v>0</v>
      </c>
      <c r="BU194" s="154">
        <f t="shared" si="1806"/>
        <v>0</v>
      </c>
      <c r="BV194" s="152" t="str">
        <f t="shared" si="838"/>
        <v/>
      </c>
      <c r="BW194" s="154">
        <f t="shared" si="1769"/>
        <v>0</v>
      </c>
      <c r="BX194" s="137"/>
      <c r="BY194" s="137"/>
      <c r="BZ194" s="137"/>
      <c r="CA194" s="137"/>
    </row>
    <row r="195" ht="15.75" hidden="1" customHeight="1">
      <c r="A195" s="99" t="str">
        <f t="shared" si="1749"/>
        <v>May</v>
      </c>
      <c r="B195" s="143" t="s">
        <v>74</v>
      </c>
      <c r="C195" s="122" t="s">
        <v>41</v>
      </c>
      <c r="D195" s="151"/>
      <c r="E195" s="152" t="str">
        <f t="shared" si="1776"/>
        <v/>
      </c>
      <c r="F195" s="151"/>
      <c r="G195" s="151"/>
      <c r="H195" s="152" t="str">
        <f t="shared" si="810"/>
        <v/>
      </c>
      <c r="I195" s="153"/>
      <c r="J195" s="153"/>
      <c r="K195" s="152" t="str">
        <f t="shared" si="811"/>
        <v/>
      </c>
      <c r="L195" s="153"/>
      <c r="M195" s="153"/>
      <c r="N195" s="152" t="str">
        <f t="shared" si="812"/>
        <v/>
      </c>
      <c r="O195" s="153"/>
      <c r="P195" s="154">
        <f t="shared" si="1750"/>
        <v>0</v>
      </c>
      <c r="Q195" s="152" t="str">
        <f t="shared" si="813"/>
        <v/>
      </c>
      <c r="R195" s="154">
        <f t="shared" si="1751"/>
        <v>0</v>
      </c>
      <c r="S195" s="153"/>
      <c r="T195" s="152" t="str">
        <f t="shared" si="814"/>
        <v/>
      </c>
      <c r="U195" s="153"/>
      <c r="V195" s="153"/>
      <c r="W195" s="152" t="str">
        <f t="shared" si="815"/>
        <v/>
      </c>
      <c r="X195" s="153"/>
      <c r="Y195" s="153"/>
      <c r="Z195" s="152" t="str">
        <f t="shared" si="816"/>
        <v/>
      </c>
      <c r="AA195" s="153"/>
      <c r="AB195" s="153"/>
      <c r="AC195" s="152" t="str">
        <f t="shared" si="817"/>
        <v/>
      </c>
      <c r="AD195" s="153"/>
      <c r="AE195" s="154">
        <f t="shared" si="1752"/>
        <v>0</v>
      </c>
      <c r="AF195" s="152" t="str">
        <f t="shared" si="818"/>
        <v/>
      </c>
      <c r="AG195" s="154">
        <f t="shared" si="1753"/>
        <v>0</v>
      </c>
      <c r="AH195" s="153"/>
      <c r="AI195" s="152" t="str">
        <f t="shared" si="819"/>
        <v/>
      </c>
      <c r="AJ195" s="153"/>
      <c r="AK195" s="153"/>
      <c r="AL195" s="152" t="str">
        <f t="shared" si="820"/>
        <v/>
      </c>
      <c r="AM195" s="153"/>
      <c r="AN195" s="153"/>
      <c r="AO195" s="152" t="str">
        <f t="shared" si="821"/>
        <v/>
      </c>
      <c r="AP195" s="153"/>
      <c r="AQ195" s="154">
        <f t="shared" si="1754"/>
        <v>0</v>
      </c>
      <c r="AR195" s="152" t="str">
        <f t="shared" si="822"/>
        <v/>
      </c>
      <c r="AS195" s="154">
        <f t="shared" si="1755"/>
        <v>0</v>
      </c>
      <c r="AT195" s="154" t="str">
        <f t="shared" si="1756"/>
        <v>-</v>
      </c>
      <c r="AU195" s="152" t="str">
        <f t="shared" si="823"/>
        <v/>
      </c>
      <c r="AV195" s="154" t="str">
        <f t="shared" si="1757"/>
        <v>-</v>
      </c>
      <c r="AW195" s="154" t="str">
        <f t="shared" si="1758"/>
        <v>-</v>
      </c>
      <c r="AX195" s="152" t="str">
        <f t="shared" si="824"/>
        <v/>
      </c>
      <c r="AY195" s="154" t="str">
        <f t="shared" ref="AY195:AZ195" si="1807">IF(SUM(X195,AJ195)=0,"-",SUM(X195,AJ195))</f>
        <v>-</v>
      </c>
      <c r="AZ195" s="154" t="str">
        <f t="shared" si="1807"/>
        <v>-</v>
      </c>
      <c r="BA195" s="152" t="str">
        <f t="shared" si="826"/>
        <v/>
      </c>
      <c r="BB195" s="154" t="str">
        <f t="shared" ref="BB195:BC195" si="1808">IF(SUM(AA195,AM195)=0,"-",SUM(AA195,AM195))</f>
        <v>-</v>
      </c>
      <c r="BC195" s="154" t="str">
        <f t="shared" si="1808"/>
        <v>-</v>
      </c>
      <c r="BD195" s="152" t="str">
        <f t="shared" si="828"/>
        <v/>
      </c>
      <c r="BE195" s="154" t="str">
        <f t="shared" ref="BE195:BF195" si="1809">IF(SUM(AD195,AP195)=0,"-",SUM(AD195,AP195))</f>
        <v>-</v>
      </c>
      <c r="BF195" s="154" t="str">
        <f t="shared" si="1809"/>
        <v>-</v>
      </c>
      <c r="BG195" s="152" t="str">
        <f t="shared" si="830"/>
        <v/>
      </c>
      <c r="BH195" s="154" t="str">
        <f t="shared" si="1762"/>
        <v>-</v>
      </c>
      <c r="BI195" s="154">
        <f t="shared" si="1763"/>
        <v>0</v>
      </c>
      <c r="BJ195" s="152" t="str">
        <f t="shared" si="831"/>
        <v/>
      </c>
      <c r="BK195" s="154">
        <f t="shared" si="1764"/>
        <v>0</v>
      </c>
      <c r="BL195" s="154">
        <f t="shared" si="1765"/>
        <v>0</v>
      </c>
      <c r="BM195" s="152" t="str">
        <f t="shared" si="832"/>
        <v/>
      </c>
      <c r="BN195" s="154">
        <f t="shared" ref="BN195:BO195" si="1810">SUM(AJ195,X195,I195)</f>
        <v>0</v>
      </c>
      <c r="BO195" s="154">
        <f t="shared" si="1810"/>
        <v>0</v>
      </c>
      <c r="BP195" s="152" t="str">
        <f t="shared" si="834"/>
        <v/>
      </c>
      <c r="BQ195" s="154">
        <f t="shared" ref="BQ195:BR195" si="1811">SUM(AM195,AA195,L195)</f>
        <v>0</v>
      </c>
      <c r="BR195" s="154">
        <f t="shared" si="1811"/>
        <v>0</v>
      </c>
      <c r="BS195" s="152" t="str">
        <f t="shared" si="836"/>
        <v/>
      </c>
      <c r="BT195" s="154">
        <f t="shared" ref="BT195:BU195" si="1812">SUM(AP195,AD195,O195)</f>
        <v>0</v>
      </c>
      <c r="BU195" s="154">
        <f t="shared" si="1812"/>
        <v>0</v>
      </c>
      <c r="BV195" s="152" t="str">
        <f t="shared" si="838"/>
        <v/>
      </c>
      <c r="BW195" s="154">
        <f t="shared" si="1769"/>
        <v>0</v>
      </c>
      <c r="BX195" s="137"/>
      <c r="BY195" s="137"/>
      <c r="BZ195" s="137"/>
      <c r="CA195" s="137"/>
    </row>
    <row r="196" ht="15.75" hidden="1" customHeight="1">
      <c r="A196" s="99" t="str">
        <f t="shared" si="1749"/>
        <v>May</v>
      </c>
      <c r="B196" s="143" t="s">
        <v>74</v>
      </c>
      <c r="C196" s="122" t="s">
        <v>42</v>
      </c>
      <c r="D196" s="151"/>
      <c r="E196" s="152" t="str">
        <f t="shared" si="1776"/>
        <v/>
      </c>
      <c r="F196" s="151"/>
      <c r="G196" s="151"/>
      <c r="H196" s="152" t="str">
        <f t="shared" si="810"/>
        <v/>
      </c>
      <c r="I196" s="153"/>
      <c r="J196" s="153"/>
      <c r="K196" s="152" t="str">
        <f t="shared" si="811"/>
        <v/>
      </c>
      <c r="L196" s="153"/>
      <c r="M196" s="153"/>
      <c r="N196" s="152" t="str">
        <f t="shared" si="812"/>
        <v/>
      </c>
      <c r="O196" s="153"/>
      <c r="P196" s="154">
        <f t="shared" si="1750"/>
        <v>0</v>
      </c>
      <c r="Q196" s="152" t="str">
        <f t="shared" si="813"/>
        <v/>
      </c>
      <c r="R196" s="154">
        <f t="shared" si="1751"/>
        <v>0</v>
      </c>
      <c r="S196" s="153"/>
      <c r="T196" s="152" t="str">
        <f t="shared" si="814"/>
        <v/>
      </c>
      <c r="U196" s="153"/>
      <c r="V196" s="153"/>
      <c r="W196" s="152" t="str">
        <f t="shared" si="815"/>
        <v/>
      </c>
      <c r="X196" s="153"/>
      <c r="Y196" s="153"/>
      <c r="Z196" s="152" t="str">
        <f t="shared" si="816"/>
        <v/>
      </c>
      <c r="AA196" s="153"/>
      <c r="AB196" s="153"/>
      <c r="AC196" s="152" t="str">
        <f t="shared" si="817"/>
        <v/>
      </c>
      <c r="AD196" s="153"/>
      <c r="AE196" s="154">
        <f t="shared" si="1752"/>
        <v>0</v>
      </c>
      <c r="AF196" s="152" t="str">
        <f t="shared" si="818"/>
        <v/>
      </c>
      <c r="AG196" s="154">
        <f t="shared" si="1753"/>
        <v>0</v>
      </c>
      <c r="AH196" s="153"/>
      <c r="AI196" s="152" t="str">
        <f t="shared" si="819"/>
        <v/>
      </c>
      <c r="AJ196" s="153"/>
      <c r="AK196" s="153"/>
      <c r="AL196" s="152" t="str">
        <f t="shared" si="820"/>
        <v/>
      </c>
      <c r="AM196" s="153"/>
      <c r="AN196" s="153"/>
      <c r="AO196" s="152" t="str">
        <f t="shared" si="821"/>
        <v/>
      </c>
      <c r="AP196" s="153"/>
      <c r="AQ196" s="154">
        <f t="shared" si="1754"/>
        <v>0</v>
      </c>
      <c r="AR196" s="152" t="str">
        <f t="shared" si="822"/>
        <v/>
      </c>
      <c r="AS196" s="154">
        <f t="shared" si="1755"/>
        <v>0</v>
      </c>
      <c r="AT196" s="154" t="str">
        <f t="shared" si="1756"/>
        <v>-</v>
      </c>
      <c r="AU196" s="152" t="str">
        <f t="shared" si="823"/>
        <v/>
      </c>
      <c r="AV196" s="154" t="str">
        <f t="shared" si="1757"/>
        <v>-</v>
      </c>
      <c r="AW196" s="154" t="str">
        <f t="shared" si="1758"/>
        <v>-</v>
      </c>
      <c r="AX196" s="152" t="str">
        <f t="shared" si="824"/>
        <v/>
      </c>
      <c r="AY196" s="154" t="str">
        <f t="shared" ref="AY196:AZ196" si="1813">IF(SUM(X196,AJ196)=0,"-",SUM(X196,AJ196))</f>
        <v>-</v>
      </c>
      <c r="AZ196" s="154" t="str">
        <f t="shared" si="1813"/>
        <v>-</v>
      </c>
      <c r="BA196" s="152" t="str">
        <f t="shared" si="826"/>
        <v/>
      </c>
      <c r="BB196" s="154" t="str">
        <f t="shared" ref="BB196:BC196" si="1814">IF(SUM(AA196,AM196)=0,"-",SUM(AA196,AM196))</f>
        <v>-</v>
      </c>
      <c r="BC196" s="154" t="str">
        <f t="shared" si="1814"/>
        <v>-</v>
      </c>
      <c r="BD196" s="152" t="str">
        <f t="shared" si="828"/>
        <v/>
      </c>
      <c r="BE196" s="154" t="str">
        <f t="shared" ref="BE196:BF196" si="1815">IF(SUM(AD196,AP196)=0,"-",SUM(AD196,AP196))</f>
        <v>-</v>
      </c>
      <c r="BF196" s="154" t="str">
        <f t="shared" si="1815"/>
        <v>-</v>
      </c>
      <c r="BG196" s="152" t="str">
        <f t="shared" si="830"/>
        <v/>
      </c>
      <c r="BH196" s="154" t="str">
        <f t="shared" si="1762"/>
        <v>-</v>
      </c>
      <c r="BI196" s="154">
        <f t="shared" si="1763"/>
        <v>0</v>
      </c>
      <c r="BJ196" s="152" t="str">
        <f t="shared" si="831"/>
        <v/>
      </c>
      <c r="BK196" s="154">
        <f t="shared" si="1764"/>
        <v>0</v>
      </c>
      <c r="BL196" s="154">
        <f t="shared" si="1765"/>
        <v>0</v>
      </c>
      <c r="BM196" s="152" t="str">
        <f t="shared" si="832"/>
        <v/>
      </c>
      <c r="BN196" s="154">
        <f t="shared" ref="BN196:BO196" si="1816">SUM(AJ196,X196,I196)</f>
        <v>0</v>
      </c>
      <c r="BO196" s="154">
        <f t="shared" si="1816"/>
        <v>0</v>
      </c>
      <c r="BP196" s="152" t="str">
        <f t="shared" si="834"/>
        <v/>
      </c>
      <c r="BQ196" s="154">
        <f t="shared" ref="BQ196:BR196" si="1817">SUM(AM196,AA196,L196)</f>
        <v>0</v>
      </c>
      <c r="BR196" s="154">
        <f t="shared" si="1817"/>
        <v>0</v>
      </c>
      <c r="BS196" s="152" t="str">
        <f t="shared" si="836"/>
        <v/>
      </c>
      <c r="BT196" s="154">
        <f t="shared" ref="BT196:BU196" si="1818">SUM(AP196,AD196,O196)</f>
        <v>0</v>
      </c>
      <c r="BU196" s="154">
        <f t="shared" si="1818"/>
        <v>0</v>
      </c>
      <c r="BV196" s="152" t="str">
        <f t="shared" si="838"/>
        <v/>
      </c>
      <c r="BW196" s="154">
        <f t="shared" si="1769"/>
        <v>0</v>
      </c>
      <c r="BX196" s="137"/>
      <c r="BY196" s="137"/>
      <c r="BZ196" s="137"/>
      <c r="CA196" s="137"/>
    </row>
    <row r="197" ht="15.75" hidden="1" customHeight="1">
      <c r="A197" s="99" t="str">
        <f t="shared" si="1749"/>
        <v>June</v>
      </c>
      <c r="B197" s="143" t="s">
        <v>74</v>
      </c>
      <c r="C197" s="122" t="s">
        <v>43</v>
      </c>
      <c r="D197" s="151"/>
      <c r="E197" s="152" t="str">
        <f t="shared" si="1776"/>
        <v/>
      </c>
      <c r="F197" s="151"/>
      <c r="G197" s="151"/>
      <c r="H197" s="152" t="str">
        <f t="shared" si="810"/>
        <v/>
      </c>
      <c r="I197" s="153"/>
      <c r="J197" s="153"/>
      <c r="K197" s="152" t="str">
        <f t="shared" si="811"/>
        <v/>
      </c>
      <c r="L197" s="153"/>
      <c r="M197" s="153"/>
      <c r="N197" s="152" t="str">
        <f t="shared" si="812"/>
        <v/>
      </c>
      <c r="O197" s="153"/>
      <c r="P197" s="154">
        <f t="shared" si="1750"/>
        <v>0</v>
      </c>
      <c r="Q197" s="152" t="str">
        <f t="shared" si="813"/>
        <v/>
      </c>
      <c r="R197" s="154">
        <f t="shared" si="1751"/>
        <v>0</v>
      </c>
      <c r="S197" s="153"/>
      <c r="T197" s="152" t="str">
        <f t="shared" si="814"/>
        <v/>
      </c>
      <c r="U197" s="153"/>
      <c r="V197" s="153"/>
      <c r="W197" s="152" t="str">
        <f t="shared" si="815"/>
        <v/>
      </c>
      <c r="X197" s="153"/>
      <c r="Y197" s="153"/>
      <c r="Z197" s="152" t="str">
        <f t="shared" si="816"/>
        <v/>
      </c>
      <c r="AA197" s="153"/>
      <c r="AB197" s="153"/>
      <c r="AC197" s="152" t="str">
        <f t="shared" si="817"/>
        <v/>
      </c>
      <c r="AD197" s="153"/>
      <c r="AE197" s="154">
        <f t="shared" si="1752"/>
        <v>0</v>
      </c>
      <c r="AF197" s="152" t="str">
        <f t="shared" si="818"/>
        <v/>
      </c>
      <c r="AG197" s="154">
        <f t="shared" si="1753"/>
        <v>0</v>
      </c>
      <c r="AH197" s="153"/>
      <c r="AI197" s="152" t="str">
        <f t="shared" si="819"/>
        <v/>
      </c>
      <c r="AJ197" s="153"/>
      <c r="AK197" s="153"/>
      <c r="AL197" s="152" t="str">
        <f t="shared" si="820"/>
        <v/>
      </c>
      <c r="AM197" s="153"/>
      <c r="AN197" s="153"/>
      <c r="AO197" s="152" t="str">
        <f t="shared" si="821"/>
        <v/>
      </c>
      <c r="AP197" s="153"/>
      <c r="AQ197" s="154">
        <f t="shared" si="1754"/>
        <v>0</v>
      </c>
      <c r="AR197" s="152" t="str">
        <f t="shared" si="822"/>
        <v/>
      </c>
      <c r="AS197" s="154">
        <f t="shared" si="1755"/>
        <v>0</v>
      </c>
      <c r="AT197" s="154" t="str">
        <f t="shared" si="1756"/>
        <v>-</v>
      </c>
      <c r="AU197" s="152" t="str">
        <f t="shared" si="823"/>
        <v/>
      </c>
      <c r="AV197" s="154" t="str">
        <f t="shared" si="1757"/>
        <v>-</v>
      </c>
      <c r="AW197" s="154" t="str">
        <f t="shared" si="1758"/>
        <v>-</v>
      </c>
      <c r="AX197" s="152" t="str">
        <f t="shared" si="824"/>
        <v/>
      </c>
      <c r="AY197" s="154" t="str">
        <f t="shared" ref="AY197:AZ197" si="1819">IF(SUM(X197,AJ197)=0,"-",SUM(X197,AJ197))</f>
        <v>-</v>
      </c>
      <c r="AZ197" s="154" t="str">
        <f t="shared" si="1819"/>
        <v>-</v>
      </c>
      <c r="BA197" s="152" t="str">
        <f t="shared" si="826"/>
        <v/>
      </c>
      <c r="BB197" s="154" t="str">
        <f t="shared" ref="BB197:BC197" si="1820">IF(SUM(AA197,AM197)=0,"-",SUM(AA197,AM197))</f>
        <v>-</v>
      </c>
      <c r="BC197" s="154" t="str">
        <f t="shared" si="1820"/>
        <v>-</v>
      </c>
      <c r="BD197" s="152" t="str">
        <f t="shared" si="828"/>
        <v/>
      </c>
      <c r="BE197" s="154" t="str">
        <f t="shared" ref="BE197:BF197" si="1821">IF(SUM(AD197,AP197)=0,"-",SUM(AD197,AP197))</f>
        <v>-</v>
      </c>
      <c r="BF197" s="154" t="str">
        <f t="shared" si="1821"/>
        <v>-</v>
      </c>
      <c r="BG197" s="152" t="str">
        <f t="shared" si="830"/>
        <v/>
      </c>
      <c r="BH197" s="154" t="str">
        <f t="shared" si="1762"/>
        <v>-</v>
      </c>
      <c r="BI197" s="154">
        <f t="shared" si="1763"/>
        <v>0</v>
      </c>
      <c r="BJ197" s="152" t="str">
        <f t="shared" si="831"/>
        <v/>
      </c>
      <c r="BK197" s="154">
        <f t="shared" si="1764"/>
        <v>0</v>
      </c>
      <c r="BL197" s="154">
        <f t="shared" si="1765"/>
        <v>0</v>
      </c>
      <c r="BM197" s="152" t="str">
        <f t="shared" si="832"/>
        <v/>
      </c>
      <c r="BN197" s="154">
        <f t="shared" ref="BN197:BO197" si="1822">SUM(AJ197,X197,I197)</f>
        <v>0</v>
      </c>
      <c r="BO197" s="154">
        <f t="shared" si="1822"/>
        <v>0</v>
      </c>
      <c r="BP197" s="152" t="str">
        <f t="shared" si="834"/>
        <v/>
      </c>
      <c r="BQ197" s="154">
        <f t="shared" ref="BQ197:BR197" si="1823">SUM(AM197,AA197,L197)</f>
        <v>0</v>
      </c>
      <c r="BR197" s="154">
        <f t="shared" si="1823"/>
        <v>0</v>
      </c>
      <c r="BS197" s="152" t="str">
        <f t="shared" si="836"/>
        <v/>
      </c>
      <c r="BT197" s="154">
        <f t="shared" ref="BT197:BU197" si="1824">SUM(AP197,AD197,O197)</f>
        <v>0</v>
      </c>
      <c r="BU197" s="154">
        <f t="shared" si="1824"/>
        <v>0</v>
      </c>
      <c r="BV197" s="152" t="str">
        <f t="shared" si="838"/>
        <v/>
      </c>
      <c r="BW197" s="154">
        <f t="shared" si="1769"/>
        <v>0</v>
      </c>
      <c r="BX197" s="137"/>
      <c r="BY197" s="137"/>
      <c r="BZ197" s="137"/>
      <c r="CA197" s="137"/>
    </row>
    <row r="198" ht="15.75" hidden="1" customHeight="1">
      <c r="A198" s="99" t="str">
        <f t="shared" si="1749"/>
        <v>June</v>
      </c>
      <c r="B198" s="143" t="s">
        <v>74</v>
      </c>
      <c r="C198" s="122" t="s">
        <v>44</v>
      </c>
      <c r="D198" s="151"/>
      <c r="E198" s="152" t="str">
        <f t="shared" si="1776"/>
        <v/>
      </c>
      <c r="F198" s="151"/>
      <c r="G198" s="151"/>
      <c r="H198" s="152" t="str">
        <f t="shared" si="810"/>
        <v/>
      </c>
      <c r="I198" s="153"/>
      <c r="J198" s="153"/>
      <c r="K198" s="152" t="str">
        <f t="shared" si="811"/>
        <v/>
      </c>
      <c r="L198" s="153"/>
      <c r="M198" s="153"/>
      <c r="N198" s="152" t="str">
        <f t="shared" si="812"/>
        <v/>
      </c>
      <c r="O198" s="153"/>
      <c r="P198" s="154">
        <f t="shared" si="1750"/>
        <v>0</v>
      </c>
      <c r="Q198" s="152" t="str">
        <f t="shared" si="813"/>
        <v/>
      </c>
      <c r="R198" s="154">
        <f t="shared" si="1751"/>
        <v>0</v>
      </c>
      <c r="S198" s="153"/>
      <c r="T198" s="152" t="str">
        <f t="shared" si="814"/>
        <v/>
      </c>
      <c r="U198" s="153"/>
      <c r="V198" s="153"/>
      <c r="W198" s="152" t="str">
        <f t="shared" si="815"/>
        <v/>
      </c>
      <c r="X198" s="153"/>
      <c r="Y198" s="153"/>
      <c r="Z198" s="152" t="str">
        <f t="shared" si="816"/>
        <v/>
      </c>
      <c r="AA198" s="153"/>
      <c r="AB198" s="153"/>
      <c r="AC198" s="152" t="str">
        <f t="shared" si="817"/>
        <v/>
      </c>
      <c r="AD198" s="153"/>
      <c r="AE198" s="154">
        <f t="shared" si="1752"/>
        <v>0</v>
      </c>
      <c r="AF198" s="152" t="str">
        <f t="shared" si="818"/>
        <v/>
      </c>
      <c r="AG198" s="154">
        <f t="shared" si="1753"/>
        <v>0</v>
      </c>
      <c r="AH198" s="153"/>
      <c r="AI198" s="152" t="str">
        <f t="shared" si="819"/>
        <v/>
      </c>
      <c r="AJ198" s="153"/>
      <c r="AK198" s="153"/>
      <c r="AL198" s="152" t="str">
        <f t="shared" si="820"/>
        <v/>
      </c>
      <c r="AM198" s="153"/>
      <c r="AN198" s="153"/>
      <c r="AO198" s="152" t="str">
        <f t="shared" si="821"/>
        <v/>
      </c>
      <c r="AP198" s="153"/>
      <c r="AQ198" s="154">
        <f t="shared" si="1754"/>
        <v>0</v>
      </c>
      <c r="AR198" s="152" t="str">
        <f t="shared" si="822"/>
        <v/>
      </c>
      <c r="AS198" s="154">
        <f t="shared" si="1755"/>
        <v>0</v>
      </c>
      <c r="AT198" s="154" t="str">
        <f t="shared" si="1756"/>
        <v>-</v>
      </c>
      <c r="AU198" s="152" t="str">
        <f t="shared" si="823"/>
        <v/>
      </c>
      <c r="AV198" s="154" t="str">
        <f t="shared" si="1757"/>
        <v>-</v>
      </c>
      <c r="AW198" s="154" t="str">
        <f t="shared" si="1758"/>
        <v>-</v>
      </c>
      <c r="AX198" s="152" t="str">
        <f t="shared" si="824"/>
        <v/>
      </c>
      <c r="AY198" s="154" t="str">
        <f t="shared" ref="AY198:AZ198" si="1825">IF(SUM(X198,AJ198)=0,"-",SUM(X198,AJ198))</f>
        <v>-</v>
      </c>
      <c r="AZ198" s="154" t="str">
        <f t="shared" si="1825"/>
        <v>-</v>
      </c>
      <c r="BA198" s="152" t="str">
        <f t="shared" si="826"/>
        <v/>
      </c>
      <c r="BB198" s="154" t="str">
        <f t="shared" ref="BB198:BC198" si="1826">IF(SUM(AA198,AM198)=0,"-",SUM(AA198,AM198))</f>
        <v>-</v>
      </c>
      <c r="BC198" s="154" t="str">
        <f t="shared" si="1826"/>
        <v>-</v>
      </c>
      <c r="BD198" s="152" t="str">
        <f t="shared" si="828"/>
        <v/>
      </c>
      <c r="BE198" s="154" t="str">
        <f t="shared" ref="BE198:BF198" si="1827">IF(SUM(AD198,AP198)=0,"-",SUM(AD198,AP198))</f>
        <v>-</v>
      </c>
      <c r="BF198" s="154" t="str">
        <f t="shared" si="1827"/>
        <v>-</v>
      </c>
      <c r="BG198" s="152" t="str">
        <f t="shared" si="830"/>
        <v/>
      </c>
      <c r="BH198" s="154" t="str">
        <f t="shared" si="1762"/>
        <v>-</v>
      </c>
      <c r="BI198" s="154">
        <f t="shared" si="1763"/>
        <v>0</v>
      </c>
      <c r="BJ198" s="152" t="str">
        <f t="shared" si="831"/>
        <v/>
      </c>
      <c r="BK198" s="154">
        <f t="shared" si="1764"/>
        <v>0</v>
      </c>
      <c r="BL198" s="154">
        <f t="shared" si="1765"/>
        <v>0</v>
      </c>
      <c r="BM198" s="152" t="str">
        <f t="shared" si="832"/>
        <v/>
      </c>
      <c r="BN198" s="154">
        <f t="shared" ref="BN198:BO198" si="1828">SUM(AJ198,X198,I198)</f>
        <v>0</v>
      </c>
      <c r="BO198" s="154">
        <f t="shared" si="1828"/>
        <v>0</v>
      </c>
      <c r="BP198" s="152" t="str">
        <f t="shared" si="834"/>
        <v/>
      </c>
      <c r="BQ198" s="154">
        <f t="shared" ref="BQ198:BR198" si="1829">SUM(AM198,AA198,L198)</f>
        <v>0</v>
      </c>
      <c r="BR198" s="154">
        <f t="shared" si="1829"/>
        <v>0</v>
      </c>
      <c r="BS198" s="152" t="str">
        <f t="shared" si="836"/>
        <v/>
      </c>
      <c r="BT198" s="154">
        <f t="shared" ref="BT198:BU198" si="1830">SUM(AP198,AD198,O198)</f>
        <v>0</v>
      </c>
      <c r="BU198" s="154">
        <f t="shared" si="1830"/>
        <v>0</v>
      </c>
      <c r="BV198" s="152" t="str">
        <f t="shared" si="838"/>
        <v/>
      </c>
      <c r="BW198" s="154">
        <f t="shared" si="1769"/>
        <v>0</v>
      </c>
      <c r="BX198" s="137"/>
      <c r="BY198" s="137"/>
      <c r="BZ198" s="137"/>
      <c r="CA198" s="137"/>
    </row>
    <row r="199" ht="15.75" hidden="1" customHeight="1">
      <c r="A199" s="99" t="str">
        <f t="shared" si="1749"/>
        <v>July</v>
      </c>
      <c r="B199" s="143" t="s">
        <v>74</v>
      </c>
      <c r="C199" s="122" t="s">
        <v>45</v>
      </c>
      <c r="D199" s="151"/>
      <c r="E199" s="152" t="str">
        <f t="shared" si="1776"/>
        <v/>
      </c>
      <c r="F199" s="151"/>
      <c r="G199" s="151"/>
      <c r="H199" s="152" t="str">
        <f t="shared" si="810"/>
        <v/>
      </c>
      <c r="I199" s="153"/>
      <c r="J199" s="153"/>
      <c r="K199" s="152" t="str">
        <f t="shared" si="811"/>
        <v/>
      </c>
      <c r="L199" s="153"/>
      <c r="M199" s="153"/>
      <c r="N199" s="152" t="str">
        <f t="shared" si="812"/>
        <v/>
      </c>
      <c r="O199" s="153"/>
      <c r="P199" s="154">
        <f t="shared" si="1750"/>
        <v>0</v>
      </c>
      <c r="Q199" s="152" t="str">
        <f t="shared" si="813"/>
        <v/>
      </c>
      <c r="R199" s="154">
        <f t="shared" si="1751"/>
        <v>0</v>
      </c>
      <c r="S199" s="153"/>
      <c r="T199" s="152" t="str">
        <f t="shared" si="814"/>
        <v/>
      </c>
      <c r="U199" s="153"/>
      <c r="V199" s="153"/>
      <c r="W199" s="152" t="str">
        <f t="shared" si="815"/>
        <v/>
      </c>
      <c r="X199" s="153"/>
      <c r="Y199" s="153"/>
      <c r="Z199" s="152" t="str">
        <f t="shared" si="816"/>
        <v/>
      </c>
      <c r="AA199" s="153"/>
      <c r="AB199" s="153"/>
      <c r="AC199" s="152" t="str">
        <f t="shared" si="817"/>
        <v/>
      </c>
      <c r="AD199" s="153"/>
      <c r="AE199" s="154">
        <f t="shared" si="1752"/>
        <v>0</v>
      </c>
      <c r="AF199" s="152" t="str">
        <f t="shared" si="818"/>
        <v/>
      </c>
      <c r="AG199" s="154">
        <f t="shared" si="1753"/>
        <v>0</v>
      </c>
      <c r="AH199" s="153"/>
      <c r="AI199" s="152" t="str">
        <f t="shared" si="819"/>
        <v/>
      </c>
      <c r="AJ199" s="153"/>
      <c r="AK199" s="153"/>
      <c r="AL199" s="152" t="str">
        <f t="shared" si="820"/>
        <v/>
      </c>
      <c r="AM199" s="153"/>
      <c r="AN199" s="153"/>
      <c r="AO199" s="152" t="str">
        <f t="shared" si="821"/>
        <v/>
      </c>
      <c r="AP199" s="153"/>
      <c r="AQ199" s="154">
        <f t="shared" si="1754"/>
        <v>0</v>
      </c>
      <c r="AR199" s="152" t="str">
        <f t="shared" si="822"/>
        <v/>
      </c>
      <c r="AS199" s="154">
        <f t="shared" si="1755"/>
        <v>0</v>
      </c>
      <c r="AT199" s="154" t="str">
        <f t="shared" si="1756"/>
        <v>-</v>
      </c>
      <c r="AU199" s="152" t="str">
        <f t="shared" si="823"/>
        <v/>
      </c>
      <c r="AV199" s="154" t="str">
        <f t="shared" si="1757"/>
        <v>-</v>
      </c>
      <c r="AW199" s="154" t="str">
        <f t="shared" si="1758"/>
        <v>-</v>
      </c>
      <c r="AX199" s="152" t="str">
        <f t="shared" si="824"/>
        <v/>
      </c>
      <c r="AY199" s="154" t="str">
        <f t="shared" ref="AY199:AZ199" si="1831">IF(SUM(X199,AJ199)=0,"-",SUM(X199,AJ199))</f>
        <v>-</v>
      </c>
      <c r="AZ199" s="154" t="str">
        <f t="shared" si="1831"/>
        <v>-</v>
      </c>
      <c r="BA199" s="152" t="str">
        <f t="shared" si="826"/>
        <v/>
      </c>
      <c r="BB199" s="154" t="str">
        <f t="shared" ref="BB199:BC199" si="1832">IF(SUM(AA199,AM199)=0,"-",SUM(AA199,AM199))</f>
        <v>-</v>
      </c>
      <c r="BC199" s="154" t="str">
        <f t="shared" si="1832"/>
        <v>-</v>
      </c>
      <c r="BD199" s="152" t="str">
        <f t="shared" si="828"/>
        <v/>
      </c>
      <c r="BE199" s="154" t="str">
        <f t="shared" ref="BE199:BF199" si="1833">IF(SUM(AD199,AP199)=0,"-",SUM(AD199,AP199))</f>
        <v>-</v>
      </c>
      <c r="BF199" s="154" t="str">
        <f t="shared" si="1833"/>
        <v>-</v>
      </c>
      <c r="BG199" s="152" t="str">
        <f t="shared" si="830"/>
        <v/>
      </c>
      <c r="BH199" s="154" t="str">
        <f t="shared" si="1762"/>
        <v>-</v>
      </c>
      <c r="BI199" s="154">
        <f t="shared" si="1763"/>
        <v>0</v>
      </c>
      <c r="BJ199" s="152" t="str">
        <f t="shared" si="831"/>
        <v/>
      </c>
      <c r="BK199" s="154">
        <f t="shared" si="1764"/>
        <v>0</v>
      </c>
      <c r="BL199" s="154">
        <f t="shared" si="1765"/>
        <v>0</v>
      </c>
      <c r="BM199" s="152" t="str">
        <f t="shared" si="832"/>
        <v/>
      </c>
      <c r="BN199" s="154">
        <f t="shared" ref="BN199:BO199" si="1834">SUM(AJ199,X199,I199)</f>
        <v>0</v>
      </c>
      <c r="BO199" s="154">
        <f t="shared" si="1834"/>
        <v>0</v>
      </c>
      <c r="BP199" s="152" t="str">
        <f t="shared" si="834"/>
        <v/>
      </c>
      <c r="BQ199" s="154">
        <f t="shared" ref="BQ199:BR199" si="1835">SUM(AM199,AA199,L199)</f>
        <v>0</v>
      </c>
      <c r="BR199" s="154">
        <f t="shared" si="1835"/>
        <v>0</v>
      </c>
      <c r="BS199" s="152" t="str">
        <f t="shared" si="836"/>
        <v/>
      </c>
      <c r="BT199" s="154">
        <f t="shared" ref="BT199:BU199" si="1836">SUM(AP199,AD199,O199)</f>
        <v>0</v>
      </c>
      <c r="BU199" s="154">
        <f t="shared" si="1836"/>
        <v>0</v>
      </c>
      <c r="BV199" s="152" t="str">
        <f t="shared" si="838"/>
        <v/>
      </c>
      <c r="BW199" s="154">
        <f t="shared" si="1769"/>
        <v>0</v>
      </c>
      <c r="BX199" s="137"/>
      <c r="BY199" s="137"/>
      <c r="BZ199" s="137"/>
      <c r="CA199" s="137"/>
    </row>
    <row r="200" ht="15.75" hidden="1" customHeight="1">
      <c r="A200" s="99" t="str">
        <f t="shared" si="1749"/>
        <v>July</v>
      </c>
      <c r="B200" s="143" t="s">
        <v>74</v>
      </c>
      <c r="C200" s="122" t="s">
        <v>46</v>
      </c>
      <c r="D200" s="151"/>
      <c r="E200" s="152" t="str">
        <f t="shared" si="1776"/>
        <v/>
      </c>
      <c r="F200" s="151"/>
      <c r="G200" s="151"/>
      <c r="H200" s="152" t="str">
        <f t="shared" si="810"/>
        <v/>
      </c>
      <c r="I200" s="153"/>
      <c r="J200" s="153"/>
      <c r="K200" s="152" t="str">
        <f t="shared" si="811"/>
        <v/>
      </c>
      <c r="L200" s="153"/>
      <c r="M200" s="153"/>
      <c r="N200" s="152" t="str">
        <f t="shared" si="812"/>
        <v/>
      </c>
      <c r="O200" s="153"/>
      <c r="P200" s="154">
        <f t="shared" si="1750"/>
        <v>0</v>
      </c>
      <c r="Q200" s="152" t="str">
        <f t="shared" si="813"/>
        <v/>
      </c>
      <c r="R200" s="154">
        <f t="shared" si="1751"/>
        <v>0</v>
      </c>
      <c r="S200" s="153"/>
      <c r="T200" s="152" t="str">
        <f t="shared" si="814"/>
        <v/>
      </c>
      <c r="U200" s="153"/>
      <c r="V200" s="153"/>
      <c r="W200" s="152" t="str">
        <f t="shared" si="815"/>
        <v/>
      </c>
      <c r="X200" s="153"/>
      <c r="Y200" s="153"/>
      <c r="Z200" s="152" t="str">
        <f t="shared" si="816"/>
        <v/>
      </c>
      <c r="AA200" s="153"/>
      <c r="AB200" s="153"/>
      <c r="AC200" s="152" t="str">
        <f t="shared" si="817"/>
        <v/>
      </c>
      <c r="AD200" s="153"/>
      <c r="AE200" s="154">
        <f t="shared" si="1752"/>
        <v>0</v>
      </c>
      <c r="AF200" s="152" t="str">
        <f t="shared" si="818"/>
        <v/>
      </c>
      <c r="AG200" s="154">
        <f t="shared" si="1753"/>
        <v>0</v>
      </c>
      <c r="AH200" s="153"/>
      <c r="AI200" s="152" t="str">
        <f t="shared" si="819"/>
        <v/>
      </c>
      <c r="AJ200" s="153"/>
      <c r="AK200" s="153"/>
      <c r="AL200" s="152" t="str">
        <f t="shared" si="820"/>
        <v/>
      </c>
      <c r="AM200" s="153"/>
      <c r="AN200" s="153"/>
      <c r="AO200" s="152" t="str">
        <f t="shared" si="821"/>
        <v/>
      </c>
      <c r="AP200" s="153"/>
      <c r="AQ200" s="154">
        <f t="shared" si="1754"/>
        <v>0</v>
      </c>
      <c r="AR200" s="152" t="str">
        <f t="shared" si="822"/>
        <v/>
      </c>
      <c r="AS200" s="154">
        <f t="shared" si="1755"/>
        <v>0</v>
      </c>
      <c r="AT200" s="154" t="str">
        <f t="shared" si="1756"/>
        <v>-</v>
      </c>
      <c r="AU200" s="152" t="str">
        <f t="shared" si="823"/>
        <v/>
      </c>
      <c r="AV200" s="154" t="str">
        <f t="shared" si="1757"/>
        <v>-</v>
      </c>
      <c r="AW200" s="154" t="str">
        <f t="shared" si="1758"/>
        <v>-</v>
      </c>
      <c r="AX200" s="152" t="str">
        <f t="shared" si="824"/>
        <v/>
      </c>
      <c r="AY200" s="154" t="str">
        <f t="shared" ref="AY200:AZ200" si="1837">IF(SUM(X200,AJ200)=0,"-",SUM(X200,AJ200))</f>
        <v>-</v>
      </c>
      <c r="AZ200" s="154" t="str">
        <f t="shared" si="1837"/>
        <v>-</v>
      </c>
      <c r="BA200" s="152" t="str">
        <f t="shared" si="826"/>
        <v/>
      </c>
      <c r="BB200" s="154" t="str">
        <f t="shared" ref="BB200:BC200" si="1838">IF(SUM(AA200,AM200)=0,"-",SUM(AA200,AM200))</f>
        <v>-</v>
      </c>
      <c r="BC200" s="154" t="str">
        <f t="shared" si="1838"/>
        <v>-</v>
      </c>
      <c r="BD200" s="152" t="str">
        <f t="shared" si="828"/>
        <v/>
      </c>
      <c r="BE200" s="154" t="str">
        <f t="shared" ref="BE200:BF200" si="1839">IF(SUM(AD200,AP200)=0,"-",SUM(AD200,AP200))</f>
        <v>-</v>
      </c>
      <c r="BF200" s="154" t="str">
        <f t="shared" si="1839"/>
        <v>-</v>
      </c>
      <c r="BG200" s="152" t="str">
        <f t="shared" si="830"/>
        <v/>
      </c>
      <c r="BH200" s="154" t="str">
        <f t="shared" si="1762"/>
        <v>-</v>
      </c>
      <c r="BI200" s="154">
        <f t="shared" si="1763"/>
        <v>0</v>
      </c>
      <c r="BJ200" s="152" t="str">
        <f t="shared" si="831"/>
        <v/>
      </c>
      <c r="BK200" s="154">
        <f t="shared" si="1764"/>
        <v>0</v>
      </c>
      <c r="BL200" s="154">
        <f t="shared" si="1765"/>
        <v>0</v>
      </c>
      <c r="BM200" s="152" t="str">
        <f t="shared" si="832"/>
        <v/>
      </c>
      <c r="BN200" s="154">
        <f t="shared" ref="BN200:BO200" si="1840">SUM(AJ200,X200,I200)</f>
        <v>0</v>
      </c>
      <c r="BO200" s="154">
        <f t="shared" si="1840"/>
        <v>0</v>
      </c>
      <c r="BP200" s="152" t="str">
        <f t="shared" si="834"/>
        <v/>
      </c>
      <c r="BQ200" s="154">
        <f t="shared" ref="BQ200:BR200" si="1841">SUM(AM200,AA200,L200)</f>
        <v>0</v>
      </c>
      <c r="BR200" s="154">
        <f t="shared" si="1841"/>
        <v>0</v>
      </c>
      <c r="BS200" s="152" t="str">
        <f t="shared" si="836"/>
        <v/>
      </c>
      <c r="BT200" s="154">
        <f t="shared" ref="BT200:BU200" si="1842">SUM(AP200,AD200,O200)</f>
        <v>0</v>
      </c>
      <c r="BU200" s="154">
        <f t="shared" si="1842"/>
        <v>0</v>
      </c>
      <c r="BV200" s="152" t="str">
        <f t="shared" si="838"/>
        <v/>
      </c>
      <c r="BW200" s="154">
        <f t="shared" si="1769"/>
        <v>0</v>
      </c>
      <c r="BX200" s="137"/>
      <c r="BY200" s="137"/>
      <c r="BZ200" s="137"/>
      <c r="CA200" s="137"/>
    </row>
    <row r="201" ht="15.75" hidden="1" customHeight="1">
      <c r="A201" s="99" t="str">
        <f t="shared" si="1749"/>
        <v>August</v>
      </c>
      <c r="B201" s="143" t="s">
        <v>74</v>
      </c>
      <c r="C201" s="122" t="s">
        <v>47</v>
      </c>
      <c r="D201" s="151"/>
      <c r="E201" s="152" t="str">
        <f t="shared" si="1776"/>
        <v/>
      </c>
      <c r="F201" s="151"/>
      <c r="G201" s="151"/>
      <c r="H201" s="152" t="str">
        <f t="shared" si="810"/>
        <v/>
      </c>
      <c r="I201" s="153"/>
      <c r="J201" s="153"/>
      <c r="K201" s="152" t="str">
        <f t="shared" si="811"/>
        <v/>
      </c>
      <c r="L201" s="153"/>
      <c r="M201" s="153"/>
      <c r="N201" s="152" t="str">
        <f t="shared" si="812"/>
        <v/>
      </c>
      <c r="O201" s="153"/>
      <c r="P201" s="154">
        <f t="shared" si="1750"/>
        <v>0</v>
      </c>
      <c r="Q201" s="152" t="str">
        <f t="shared" si="813"/>
        <v/>
      </c>
      <c r="R201" s="154">
        <f t="shared" si="1751"/>
        <v>0</v>
      </c>
      <c r="S201" s="153"/>
      <c r="T201" s="152" t="str">
        <f t="shared" si="814"/>
        <v/>
      </c>
      <c r="U201" s="153"/>
      <c r="V201" s="153"/>
      <c r="W201" s="152" t="str">
        <f t="shared" si="815"/>
        <v/>
      </c>
      <c r="X201" s="153"/>
      <c r="Y201" s="153"/>
      <c r="Z201" s="152" t="str">
        <f t="shared" si="816"/>
        <v/>
      </c>
      <c r="AA201" s="153"/>
      <c r="AB201" s="153"/>
      <c r="AC201" s="152" t="str">
        <f t="shared" si="817"/>
        <v/>
      </c>
      <c r="AD201" s="153"/>
      <c r="AE201" s="154">
        <f t="shared" si="1752"/>
        <v>0</v>
      </c>
      <c r="AF201" s="152" t="str">
        <f t="shared" si="818"/>
        <v/>
      </c>
      <c r="AG201" s="154">
        <f t="shared" si="1753"/>
        <v>0</v>
      </c>
      <c r="AH201" s="153"/>
      <c r="AI201" s="152" t="str">
        <f t="shared" si="819"/>
        <v/>
      </c>
      <c r="AJ201" s="153"/>
      <c r="AK201" s="153"/>
      <c r="AL201" s="152" t="str">
        <f t="shared" si="820"/>
        <v/>
      </c>
      <c r="AM201" s="153"/>
      <c r="AN201" s="153"/>
      <c r="AO201" s="152" t="str">
        <f t="shared" si="821"/>
        <v/>
      </c>
      <c r="AP201" s="153"/>
      <c r="AQ201" s="154">
        <f t="shared" si="1754"/>
        <v>0</v>
      </c>
      <c r="AR201" s="152" t="str">
        <f t="shared" si="822"/>
        <v/>
      </c>
      <c r="AS201" s="154">
        <f t="shared" si="1755"/>
        <v>0</v>
      </c>
      <c r="AT201" s="154" t="str">
        <f t="shared" si="1756"/>
        <v>-</v>
      </c>
      <c r="AU201" s="152" t="str">
        <f t="shared" si="823"/>
        <v/>
      </c>
      <c r="AV201" s="154" t="str">
        <f t="shared" si="1757"/>
        <v>-</v>
      </c>
      <c r="AW201" s="154" t="str">
        <f t="shared" si="1758"/>
        <v>-</v>
      </c>
      <c r="AX201" s="152" t="str">
        <f t="shared" si="824"/>
        <v/>
      </c>
      <c r="AY201" s="154" t="str">
        <f t="shared" ref="AY201:AZ201" si="1843">IF(SUM(X201,AJ201)=0,"-",SUM(X201,AJ201))</f>
        <v>-</v>
      </c>
      <c r="AZ201" s="154" t="str">
        <f t="shared" si="1843"/>
        <v>-</v>
      </c>
      <c r="BA201" s="152" t="str">
        <f t="shared" si="826"/>
        <v/>
      </c>
      <c r="BB201" s="154" t="str">
        <f t="shared" ref="BB201:BC201" si="1844">IF(SUM(AA201,AM201)=0,"-",SUM(AA201,AM201))</f>
        <v>-</v>
      </c>
      <c r="BC201" s="154" t="str">
        <f t="shared" si="1844"/>
        <v>-</v>
      </c>
      <c r="BD201" s="152" t="str">
        <f t="shared" si="828"/>
        <v/>
      </c>
      <c r="BE201" s="154" t="str">
        <f t="shared" ref="BE201:BF201" si="1845">IF(SUM(AD201,AP201)=0,"-",SUM(AD201,AP201))</f>
        <v>-</v>
      </c>
      <c r="BF201" s="154" t="str">
        <f t="shared" si="1845"/>
        <v>-</v>
      </c>
      <c r="BG201" s="152" t="str">
        <f t="shared" si="830"/>
        <v/>
      </c>
      <c r="BH201" s="154" t="str">
        <f t="shared" si="1762"/>
        <v>-</v>
      </c>
      <c r="BI201" s="154">
        <f t="shared" si="1763"/>
        <v>0</v>
      </c>
      <c r="BJ201" s="152" t="str">
        <f t="shared" si="831"/>
        <v/>
      </c>
      <c r="BK201" s="154">
        <f t="shared" si="1764"/>
        <v>0</v>
      </c>
      <c r="BL201" s="154">
        <f t="shared" si="1765"/>
        <v>0</v>
      </c>
      <c r="BM201" s="152" t="str">
        <f t="shared" si="832"/>
        <v/>
      </c>
      <c r="BN201" s="154">
        <f t="shared" ref="BN201:BO201" si="1846">SUM(AJ201,X201,I201)</f>
        <v>0</v>
      </c>
      <c r="BO201" s="154">
        <f t="shared" si="1846"/>
        <v>0</v>
      </c>
      <c r="BP201" s="152" t="str">
        <f t="shared" si="834"/>
        <v/>
      </c>
      <c r="BQ201" s="154">
        <f t="shared" ref="BQ201:BR201" si="1847">SUM(AM201,AA201,L201)</f>
        <v>0</v>
      </c>
      <c r="BR201" s="154">
        <f t="shared" si="1847"/>
        <v>0</v>
      </c>
      <c r="BS201" s="152" t="str">
        <f t="shared" si="836"/>
        <v/>
      </c>
      <c r="BT201" s="154">
        <f t="shared" ref="BT201:BU201" si="1848">SUM(AP201,AD201,O201)</f>
        <v>0</v>
      </c>
      <c r="BU201" s="154">
        <f t="shared" si="1848"/>
        <v>0</v>
      </c>
      <c r="BV201" s="152" t="str">
        <f t="shared" si="838"/>
        <v/>
      </c>
      <c r="BW201" s="154">
        <f t="shared" si="1769"/>
        <v>0</v>
      </c>
      <c r="BX201" s="137"/>
      <c r="BY201" s="137"/>
      <c r="BZ201" s="137"/>
      <c r="CA201" s="137"/>
    </row>
    <row r="202" ht="15.75" hidden="1" customHeight="1">
      <c r="A202" s="99" t="str">
        <f t="shared" si="1749"/>
        <v>August</v>
      </c>
      <c r="B202" s="143" t="s">
        <v>74</v>
      </c>
      <c r="C202" s="122" t="s">
        <v>48</v>
      </c>
      <c r="D202" s="151"/>
      <c r="E202" s="152" t="str">
        <f t="shared" si="1776"/>
        <v/>
      </c>
      <c r="F202" s="151"/>
      <c r="G202" s="151"/>
      <c r="H202" s="152" t="str">
        <f t="shared" si="810"/>
        <v/>
      </c>
      <c r="I202" s="153"/>
      <c r="J202" s="153"/>
      <c r="K202" s="152" t="str">
        <f t="shared" si="811"/>
        <v/>
      </c>
      <c r="L202" s="153"/>
      <c r="M202" s="153"/>
      <c r="N202" s="152" t="str">
        <f t="shared" si="812"/>
        <v/>
      </c>
      <c r="O202" s="153"/>
      <c r="P202" s="154">
        <f t="shared" si="1750"/>
        <v>0</v>
      </c>
      <c r="Q202" s="152" t="str">
        <f t="shared" si="813"/>
        <v/>
      </c>
      <c r="R202" s="154">
        <f t="shared" si="1751"/>
        <v>0</v>
      </c>
      <c r="S202" s="153"/>
      <c r="T202" s="152" t="str">
        <f t="shared" si="814"/>
        <v/>
      </c>
      <c r="U202" s="153"/>
      <c r="V202" s="153"/>
      <c r="W202" s="152" t="str">
        <f t="shared" si="815"/>
        <v/>
      </c>
      <c r="X202" s="153"/>
      <c r="Y202" s="153"/>
      <c r="Z202" s="152" t="str">
        <f t="shared" si="816"/>
        <v/>
      </c>
      <c r="AA202" s="153"/>
      <c r="AB202" s="153"/>
      <c r="AC202" s="152" t="str">
        <f t="shared" si="817"/>
        <v/>
      </c>
      <c r="AD202" s="153"/>
      <c r="AE202" s="154">
        <f t="shared" si="1752"/>
        <v>0</v>
      </c>
      <c r="AF202" s="152" t="str">
        <f t="shared" si="818"/>
        <v/>
      </c>
      <c r="AG202" s="154">
        <f t="shared" si="1753"/>
        <v>0</v>
      </c>
      <c r="AH202" s="153"/>
      <c r="AI202" s="152" t="str">
        <f t="shared" si="819"/>
        <v/>
      </c>
      <c r="AJ202" s="153"/>
      <c r="AK202" s="153"/>
      <c r="AL202" s="152" t="str">
        <f t="shared" si="820"/>
        <v/>
      </c>
      <c r="AM202" s="153"/>
      <c r="AN202" s="153"/>
      <c r="AO202" s="152" t="str">
        <f t="shared" si="821"/>
        <v/>
      </c>
      <c r="AP202" s="153"/>
      <c r="AQ202" s="154">
        <f t="shared" si="1754"/>
        <v>0</v>
      </c>
      <c r="AR202" s="152" t="str">
        <f t="shared" si="822"/>
        <v/>
      </c>
      <c r="AS202" s="154">
        <f t="shared" si="1755"/>
        <v>0</v>
      </c>
      <c r="AT202" s="154" t="str">
        <f t="shared" si="1756"/>
        <v>-</v>
      </c>
      <c r="AU202" s="152" t="str">
        <f t="shared" si="823"/>
        <v/>
      </c>
      <c r="AV202" s="154" t="str">
        <f t="shared" si="1757"/>
        <v>-</v>
      </c>
      <c r="AW202" s="154" t="str">
        <f t="shared" si="1758"/>
        <v>-</v>
      </c>
      <c r="AX202" s="152" t="str">
        <f t="shared" si="824"/>
        <v/>
      </c>
      <c r="AY202" s="154" t="str">
        <f t="shared" ref="AY202:AZ202" si="1849">IF(SUM(X202,AJ202)=0,"-",SUM(X202,AJ202))</f>
        <v>-</v>
      </c>
      <c r="AZ202" s="154" t="str">
        <f t="shared" si="1849"/>
        <v>-</v>
      </c>
      <c r="BA202" s="152" t="str">
        <f t="shared" si="826"/>
        <v/>
      </c>
      <c r="BB202" s="154" t="str">
        <f t="shared" ref="BB202:BC202" si="1850">IF(SUM(AA202,AM202)=0,"-",SUM(AA202,AM202))</f>
        <v>-</v>
      </c>
      <c r="BC202" s="154" t="str">
        <f t="shared" si="1850"/>
        <v>-</v>
      </c>
      <c r="BD202" s="152" t="str">
        <f t="shared" si="828"/>
        <v/>
      </c>
      <c r="BE202" s="154" t="str">
        <f t="shared" ref="BE202:BF202" si="1851">IF(SUM(AD202,AP202)=0,"-",SUM(AD202,AP202))</f>
        <v>-</v>
      </c>
      <c r="BF202" s="154" t="str">
        <f t="shared" si="1851"/>
        <v>-</v>
      </c>
      <c r="BG202" s="152" t="str">
        <f t="shared" si="830"/>
        <v/>
      </c>
      <c r="BH202" s="154" t="str">
        <f t="shared" si="1762"/>
        <v>-</v>
      </c>
      <c r="BI202" s="154">
        <f t="shared" si="1763"/>
        <v>0</v>
      </c>
      <c r="BJ202" s="152" t="str">
        <f t="shared" si="831"/>
        <v/>
      </c>
      <c r="BK202" s="154">
        <f t="shared" si="1764"/>
        <v>0</v>
      </c>
      <c r="BL202" s="154">
        <f t="shared" si="1765"/>
        <v>0</v>
      </c>
      <c r="BM202" s="152" t="str">
        <f t="shared" si="832"/>
        <v/>
      </c>
      <c r="BN202" s="154">
        <f t="shared" ref="BN202:BO202" si="1852">SUM(AJ202,X202,I202)</f>
        <v>0</v>
      </c>
      <c r="BO202" s="154">
        <f t="shared" si="1852"/>
        <v>0</v>
      </c>
      <c r="BP202" s="152" t="str">
        <f t="shared" si="834"/>
        <v/>
      </c>
      <c r="BQ202" s="154">
        <f t="shared" ref="BQ202:BR202" si="1853">SUM(AM202,AA202,L202)</f>
        <v>0</v>
      </c>
      <c r="BR202" s="154">
        <f t="shared" si="1853"/>
        <v>0</v>
      </c>
      <c r="BS202" s="152" t="str">
        <f t="shared" si="836"/>
        <v/>
      </c>
      <c r="BT202" s="154">
        <f t="shared" ref="BT202:BU202" si="1854">SUM(AP202,AD202,O202)</f>
        <v>0</v>
      </c>
      <c r="BU202" s="154">
        <f t="shared" si="1854"/>
        <v>0</v>
      </c>
      <c r="BV202" s="152" t="str">
        <f t="shared" si="838"/>
        <v/>
      </c>
      <c r="BW202" s="154">
        <f t="shared" si="1769"/>
        <v>0</v>
      </c>
      <c r="BX202" s="137"/>
      <c r="BY202" s="137"/>
      <c r="BZ202" s="137"/>
      <c r="CA202" s="137"/>
    </row>
    <row r="203" ht="15.75" hidden="1" customHeight="1">
      <c r="A203" s="99" t="str">
        <f t="shared" si="1749"/>
        <v>September</v>
      </c>
      <c r="B203" s="143" t="s">
        <v>74</v>
      </c>
      <c r="C203" s="122" t="s">
        <v>49</v>
      </c>
      <c r="D203" s="151"/>
      <c r="E203" s="152" t="str">
        <f t="shared" si="1776"/>
        <v/>
      </c>
      <c r="F203" s="151"/>
      <c r="G203" s="151">
        <v>30.0</v>
      </c>
      <c r="H203" s="152">
        <f t="shared" si="810"/>
        <v>5.08</v>
      </c>
      <c r="I203" s="153">
        <v>152.4</v>
      </c>
      <c r="J203" s="153"/>
      <c r="K203" s="152" t="str">
        <f t="shared" si="811"/>
        <v/>
      </c>
      <c r="L203" s="153"/>
      <c r="M203" s="153"/>
      <c r="N203" s="152" t="str">
        <f t="shared" si="812"/>
        <v/>
      </c>
      <c r="O203" s="153"/>
      <c r="P203" s="154">
        <f t="shared" si="1750"/>
        <v>30</v>
      </c>
      <c r="Q203" s="152">
        <f t="shared" si="813"/>
        <v>5.08</v>
      </c>
      <c r="R203" s="154">
        <f t="shared" si="1751"/>
        <v>152.4</v>
      </c>
      <c r="S203" s="153"/>
      <c r="T203" s="152" t="str">
        <f t="shared" si="814"/>
        <v/>
      </c>
      <c r="U203" s="153"/>
      <c r="V203" s="153">
        <v>152.0</v>
      </c>
      <c r="W203" s="152">
        <f t="shared" si="815"/>
        <v>4.622105263</v>
      </c>
      <c r="X203" s="153">
        <v>702.56</v>
      </c>
      <c r="Y203" s="153"/>
      <c r="Z203" s="152" t="str">
        <f t="shared" si="816"/>
        <v/>
      </c>
      <c r="AA203" s="153"/>
      <c r="AB203" s="153"/>
      <c r="AC203" s="152" t="str">
        <f t="shared" si="817"/>
        <v/>
      </c>
      <c r="AD203" s="153"/>
      <c r="AE203" s="154">
        <f t="shared" si="1752"/>
        <v>152</v>
      </c>
      <c r="AF203" s="152">
        <f t="shared" si="818"/>
        <v>4.622105263</v>
      </c>
      <c r="AG203" s="154">
        <f t="shared" si="1753"/>
        <v>702.56</v>
      </c>
      <c r="AH203" s="153"/>
      <c r="AI203" s="152" t="str">
        <f t="shared" si="819"/>
        <v/>
      </c>
      <c r="AJ203" s="153"/>
      <c r="AK203" s="153"/>
      <c r="AL203" s="152" t="str">
        <f t="shared" si="820"/>
        <v/>
      </c>
      <c r="AM203" s="153"/>
      <c r="AN203" s="153"/>
      <c r="AO203" s="152" t="str">
        <f t="shared" si="821"/>
        <v/>
      </c>
      <c r="AP203" s="153"/>
      <c r="AQ203" s="154">
        <f t="shared" si="1754"/>
        <v>0</v>
      </c>
      <c r="AR203" s="152" t="str">
        <f t="shared" si="822"/>
        <v/>
      </c>
      <c r="AS203" s="154">
        <f t="shared" si="1755"/>
        <v>0</v>
      </c>
      <c r="AT203" s="154" t="str">
        <f t="shared" si="1756"/>
        <v>-</v>
      </c>
      <c r="AU203" s="152" t="str">
        <f t="shared" si="823"/>
        <v/>
      </c>
      <c r="AV203" s="154" t="str">
        <f t="shared" si="1757"/>
        <v>-</v>
      </c>
      <c r="AW203" s="154">
        <f t="shared" si="1758"/>
        <v>152</v>
      </c>
      <c r="AX203" s="152">
        <f t="shared" si="824"/>
        <v>4.622105263</v>
      </c>
      <c r="AY203" s="154">
        <f t="shared" ref="AY203:AZ203" si="1855">IF(SUM(X203,AJ203)=0,"-",SUM(X203,AJ203))</f>
        <v>702.56</v>
      </c>
      <c r="AZ203" s="154" t="str">
        <f t="shared" si="1855"/>
        <v>-</v>
      </c>
      <c r="BA203" s="152" t="str">
        <f t="shared" si="826"/>
        <v/>
      </c>
      <c r="BB203" s="154" t="str">
        <f t="shared" ref="BB203:BC203" si="1856">IF(SUM(AA203,AM203)=0,"-",SUM(AA203,AM203))</f>
        <v>-</v>
      </c>
      <c r="BC203" s="154" t="str">
        <f t="shared" si="1856"/>
        <v>-</v>
      </c>
      <c r="BD203" s="152" t="str">
        <f t="shared" si="828"/>
        <v/>
      </c>
      <c r="BE203" s="154" t="str">
        <f t="shared" ref="BE203:BF203" si="1857">IF(SUM(AD203,AP203)=0,"-",SUM(AD203,AP203))</f>
        <v>-</v>
      </c>
      <c r="BF203" s="154">
        <f t="shared" si="1857"/>
        <v>152</v>
      </c>
      <c r="BG203" s="152">
        <f t="shared" si="830"/>
        <v>4.622105263</v>
      </c>
      <c r="BH203" s="154">
        <f t="shared" si="1762"/>
        <v>702.56</v>
      </c>
      <c r="BI203" s="154">
        <f t="shared" si="1763"/>
        <v>0</v>
      </c>
      <c r="BJ203" s="152" t="str">
        <f t="shared" si="831"/>
        <v/>
      </c>
      <c r="BK203" s="154">
        <f t="shared" si="1764"/>
        <v>0</v>
      </c>
      <c r="BL203" s="154">
        <f t="shared" si="1765"/>
        <v>182</v>
      </c>
      <c r="BM203" s="152">
        <f t="shared" si="832"/>
        <v>4.697582418</v>
      </c>
      <c r="BN203" s="154">
        <f t="shared" ref="BN203:BO203" si="1858">SUM(AJ203,X203,I203)</f>
        <v>854.96</v>
      </c>
      <c r="BO203" s="154">
        <f t="shared" si="1858"/>
        <v>0</v>
      </c>
      <c r="BP203" s="152" t="str">
        <f t="shared" si="834"/>
        <v/>
      </c>
      <c r="BQ203" s="154">
        <f t="shared" ref="BQ203:BR203" si="1859">SUM(AM203,AA203,L203)</f>
        <v>0</v>
      </c>
      <c r="BR203" s="154">
        <f t="shared" si="1859"/>
        <v>0</v>
      </c>
      <c r="BS203" s="152" t="str">
        <f t="shared" si="836"/>
        <v/>
      </c>
      <c r="BT203" s="154">
        <f t="shared" ref="BT203:BU203" si="1860">SUM(AP203,AD203,O203)</f>
        <v>0</v>
      </c>
      <c r="BU203" s="154">
        <f t="shared" si="1860"/>
        <v>182</v>
      </c>
      <c r="BV203" s="152">
        <f t="shared" si="838"/>
        <v>4.697582418</v>
      </c>
      <c r="BW203" s="154">
        <f t="shared" si="1769"/>
        <v>854.96</v>
      </c>
      <c r="BX203" s="137"/>
      <c r="BY203" s="137"/>
      <c r="BZ203" s="137"/>
      <c r="CA203" s="137"/>
    </row>
    <row r="204" ht="15.75" hidden="1" customHeight="1">
      <c r="A204" s="99" t="str">
        <f t="shared" si="1749"/>
        <v>September</v>
      </c>
      <c r="B204" s="143" t="s">
        <v>74</v>
      </c>
      <c r="C204" s="122" t="s">
        <v>50</v>
      </c>
      <c r="D204" s="151">
        <v>50.0</v>
      </c>
      <c r="E204" s="152">
        <f t="shared" si="1776"/>
        <v>7.5</v>
      </c>
      <c r="F204" s="151">
        <v>375.0</v>
      </c>
      <c r="G204" s="151">
        <v>150.0</v>
      </c>
      <c r="H204" s="152">
        <f t="shared" si="810"/>
        <v>5.5</v>
      </c>
      <c r="I204" s="153">
        <v>825.0</v>
      </c>
      <c r="J204" s="153"/>
      <c r="K204" s="152" t="str">
        <f t="shared" si="811"/>
        <v/>
      </c>
      <c r="L204" s="153"/>
      <c r="M204" s="153"/>
      <c r="N204" s="152" t="str">
        <f t="shared" si="812"/>
        <v/>
      </c>
      <c r="O204" s="153"/>
      <c r="P204" s="154">
        <f t="shared" si="1750"/>
        <v>200</v>
      </c>
      <c r="Q204" s="152">
        <f t="shared" si="813"/>
        <v>6</v>
      </c>
      <c r="R204" s="154">
        <f t="shared" si="1751"/>
        <v>1200</v>
      </c>
      <c r="S204" s="153">
        <v>85.0</v>
      </c>
      <c r="T204" s="152">
        <f t="shared" si="814"/>
        <v>5</v>
      </c>
      <c r="U204" s="153">
        <v>425.0</v>
      </c>
      <c r="V204" s="153">
        <v>204.0</v>
      </c>
      <c r="W204" s="152">
        <f t="shared" si="815"/>
        <v>4.89</v>
      </c>
      <c r="X204" s="153">
        <v>997.56</v>
      </c>
      <c r="Y204" s="153"/>
      <c r="Z204" s="152" t="str">
        <f t="shared" si="816"/>
        <v/>
      </c>
      <c r="AA204" s="153"/>
      <c r="AB204" s="153"/>
      <c r="AC204" s="152" t="str">
        <f t="shared" si="817"/>
        <v/>
      </c>
      <c r="AD204" s="153"/>
      <c r="AE204" s="154">
        <f t="shared" si="1752"/>
        <v>289</v>
      </c>
      <c r="AF204" s="152">
        <f t="shared" si="818"/>
        <v>4.922352941</v>
      </c>
      <c r="AG204" s="154">
        <f t="shared" si="1753"/>
        <v>1422.56</v>
      </c>
      <c r="AH204" s="153"/>
      <c r="AI204" s="152" t="str">
        <f t="shared" si="819"/>
        <v/>
      </c>
      <c r="AJ204" s="153"/>
      <c r="AK204" s="153"/>
      <c r="AL204" s="152" t="str">
        <f t="shared" si="820"/>
        <v/>
      </c>
      <c r="AM204" s="153"/>
      <c r="AN204" s="153"/>
      <c r="AO204" s="152" t="str">
        <f t="shared" si="821"/>
        <v/>
      </c>
      <c r="AP204" s="153"/>
      <c r="AQ204" s="154">
        <f t="shared" si="1754"/>
        <v>0</v>
      </c>
      <c r="AR204" s="152" t="str">
        <f t="shared" si="822"/>
        <v/>
      </c>
      <c r="AS204" s="154">
        <f t="shared" si="1755"/>
        <v>0</v>
      </c>
      <c r="AT204" s="154">
        <f t="shared" si="1756"/>
        <v>85</v>
      </c>
      <c r="AU204" s="152">
        <f t="shared" si="823"/>
        <v>5</v>
      </c>
      <c r="AV204" s="154">
        <f t="shared" si="1757"/>
        <v>425</v>
      </c>
      <c r="AW204" s="154">
        <f t="shared" si="1758"/>
        <v>204</v>
      </c>
      <c r="AX204" s="152">
        <f t="shared" si="824"/>
        <v>4.89</v>
      </c>
      <c r="AY204" s="154">
        <f t="shared" ref="AY204:AZ204" si="1861">IF(SUM(X204,AJ204)=0,"-",SUM(X204,AJ204))</f>
        <v>997.56</v>
      </c>
      <c r="AZ204" s="154" t="str">
        <f t="shared" si="1861"/>
        <v>-</v>
      </c>
      <c r="BA204" s="152" t="str">
        <f t="shared" si="826"/>
        <v/>
      </c>
      <c r="BB204" s="154" t="str">
        <f t="shared" ref="BB204:BC204" si="1862">IF(SUM(AA204,AM204)=0,"-",SUM(AA204,AM204))</f>
        <v>-</v>
      </c>
      <c r="BC204" s="154" t="str">
        <f t="shared" si="1862"/>
        <v>-</v>
      </c>
      <c r="BD204" s="152" t="str">
        <f t="shared" si="828"/>
        <v/>
      </c>
      <c r="BE204" s="154" t="str">
        <f t="shared" ref="BE204:BF204" si="1863">IF(SUM(AD204,AP204)=0,"-",SUM(AD204,AP204))</f>
        <v>-</v>
      </c>
      <c r="BF204" s="154">
        <f t="shared" si="1863"/>
        <v>289</v>
      </c>
      <c r="BG204" s="152">
        <f t="shared" si="830"/>
        <v>4.922352941</v>
      </c>
      <c r="BH204" s="154">
        <f t="shared" si="1762"/>
        <v>1422.56</v>
      </c>
      <c r="BI204" s="154">
        <f t="shared" si="1763"/>
        <v>135</v>
      </c>
      <c r="BJ204" s="152">
        <f t="shared" si="831"/>
        <v>5.925925926</v>
      </c>
      <c r="BK204" s="154">
        <f t="shared" si="1764"/>
        <v>800</v>
      </c>
      <c r="BL204" s="154">
        <f t="shared" si="1765"/>
        <v>354</v>
      </c>
      <c r="BM204" s="152">
        <f t="shared" si="832"/>
        <v>5.148474576</v>
      </c>
      <c r="BN204" s="154">
        <f t="shared" ref="BN204:BO204" si="1864">SUM(AJ204,X204,I204)</f>
        <v>1822.56</v>
      </c>
      <c r="BO204" s="154">
        <f t="shared" si="1864"/>
        <v>0</v>
      </c>
      <c r="BP204" s="152" t="str">
        <f t="shared" si="834"/>
        <v/>
      </c>
      <c r="BQ204" s="154">
        <f t="shared" ref="BQ204:BR204" si="1865">SUM(AM204,AA204,L204)</f>
        <v>0</v>
      </c>
      <c r="BR204" s="154">
        <f t="shared" si="1865"/>
        <v>0</v>
      </c>
      <c r="BS204" s="152" t="str">
        <f t="shared" si="836"/>
        <v/>
      </c>
      <c r="BT204" s="154">
        <f t="shared" ref="BT204:BU204" si="1866">SUM(AP204,AD204,O204)</f>
        <v>0</v>
      </c>
      <c r="BU204" s="154">
        <f t="shared" si="1866"/>
        <v>489</v>
      </c>
      <c r="BV204" s="152">
        <f t="shared" si="838"/>
        <v>5.363108384</v>
      </c>
      <c r="BW204" s="154">
        <f t="shared" si="1769"/>
        <v>2622.56</v>
      </c>
      <c r="BX204" s="137"/>
      <c r="BY204" s="137"/>
      <c r="BZ204" s="137"/>
      <c r="CA204" s="137"/>
    </row>
    <row r="205" ht="15.75" hidden="1" customHeight="1">
      <c r="A205" s="99" t="str">
        <f t="shared" si="1749"/>
        <v>October</v>
      </c>
      <c r="B205" s="143" t="s">
        <v>74</v>
      </c>
      <c r="C205" s="122" t="s">
        <v>51</v>
      </c>
      <c r="D205" s="151">
        <v>30.0</v>
      </c>
      <c r="E205" s="152">
        <f t="shared" si="1776"/>
        <v>6.5</v>
      </c>
      <c r="F205" s="151">
        <v>195.0</v>
      </c>
      <c r="G205" s="151">
        <v>115.0</v>
      </c>
      <c r="H205" s="152">
        <f t="shared" si="810"/>
        <v>4.8</v>
      </c>
      <c r="I205" s="153">
        <v>552.0</v>
      </c>
      <c r="J205" s="153">
        <v>75.5</v>
      </c>
      <c r="K205" s="152">
        <f t="shared" si="811"/>
        <v>4.58</v>
      </c>
      <c r="L205" s="153">
        <v>345.79</v>
      </c>
      <c r="M205" s="153"/>
      <c r="N205" s="152" t="str">
        <f t="shared" si="812"/>
        <v/>
      </c>
      <c r="O205" s="153"/>
      <c r="P205" s="154">
        <f t="shared" si="1750"/>
        <v>220.5</v>
      </c>
      <c r="Q205" s="152">
        <f t="shared" si="813"/>
        <v>4.955963719</v>
      </c>
      <c r="R205" s="154">
        <f t="shared" si="1751"/>
        <v>1092.79</v>
      </c>
      <c r="S205" s="153">
        <v>75.0</v>
      </c>
      <c r="T205" s="152">
        <f t="shared" si="814"/>
        <v>4.75</v>
      </c>
      <c r="U205" s="153">
        <v>356.25</v>
      </c>
      <c r="V205" s="153">
        <v>386.0</v>
      </c>
      <c r="W205" s="152">
        <f t="shared" si="815"/>
        <v>4.65</v>
      </c>
      <c r="X205" s="153">
        <v>1794.9</v>
      </c>
      <c r="Y205" s="153"/>
      <c r="Z205" s="152" t="str">
        <f t="shared" si="816"/>
        <v/>
      </c>
      <c r="AA205" s="153"/>
      <c r="AB205" s="153"/>
      <c r="AC205" s="152" t="str">
        <f t="shared" si="817"/>
        <v/>
      </c>
      <c r="AD205" s="153"/>
      <c r="AE205" s="154">
        <f t="shared" si="1752"/>
        <v>461</v>
      </c>
      <c r="AF205" s="152">
        <f t="shared" si="818"/>
        <v>4.66626898</v>
      </c>
      <c r="AG205" s="154">
        <f t="shared" si="1753"/>
        <v>2151.15</v>
      </c>
      <c r="AH205" s="153"/>
      <c r="AI205" s="152" t="str">
        <f t="shared" si="819"/>
        <v/>
      </c>
      <c r="AJ205" s="153"/>
      <c r="AK205" s="153"/>
      <c r="AL205" s="152" t="str">
        <f t="shared" si="820"/>
        <v/>
      </c>
      <c r="AM205" s="153"/>
      <c r="AN205" s="153"/>
      <c r="AO205" s="152" t="str">
        <f t="shared" si="821"/>
        <v/>
      </c>
      <c r="AP205" s="153"/>
      <c r="AQ205" s="154">
        <f t="shared" si="1754"/>
        <v>0</v>
      </c>
      <c r="AR205" s="152" t="str">
        <f t="shared" si="822"/>
        <v/>
      </c>
      <c r="AS205" s="154">
        <f t="shared" si="1755"/>
        <v>0</v>
      </c>
      <c r="AT205" s="154">
        <f t="shared" si="1756"/>
        <v>75</v>
      </c>
      <c r="AU205" s="152">
        <f t="shared" si="823"/>
        <v>4.75</v>
      </c>
      <c r="AV205" s="154">
        <f t="shared" si="1757"/>
        <v>356.25</v>
      </c>
      <c r="AW205" s="154">
        <f t="shared" si="1758"/>
        <v>386</v>
      </c>
      <c r="AX205" s="152">
        <f t="shared" si="824"/>
        <v>4.65</v>
      </c>
      <c r="AY205" s="154">
        <f t="shared" ref="AY205:AZ205" si="1867">IF(SUM(X205,AJ205)=0,"-",SUM(X205,AJ205))</f>
        <v>1794.9</v>
      </c>
      <c r="AZ205" s="154" t="str">
        <f t="shared" si="1867"/>
        <v>-</v>
      </c>
      <c r="BA205" s="152" t="str">
        <f t="shared" si="826"/>
        <v/>
      </c>
      <c r="BB205" s="154" t="str">
        <f t="shared" ref="BB205:BC205" si="1868">IF(SUM(AA205,AM205)=0,"-",SUM(AA205,AM205))</f>
        <v>-</v>
      </c>
      <c r="BC205" s="154" t="str">
        <f t="shared" si="1868"/>
        <v>-</v>
      </c>
      <c r="BD205" s="152" t="str">
        <f t="shared" si="828"/>
        <v/>
      </c>
      <c r="BE205" s="154" t="str">
        <f t="shared" ref="BE205:BF205" si="1869">IF(SUM(AD205,AP205)=0,"-",SUM(AD205,AP205))</f>
        <v>-</v>
      </c>
      <c r="BF205" s="154">
        <f t="shared" si="1869"/>
        <v>461</v>
      </c>
      <c r="BG205" s="152">
        <f t="shared" si="830"/>
        <v>4.66626898</v>
      </c>
      <c r="BH205" s="154">
        <f t="shared" si="1762"/>
        <v>2151.15</v>
      </c>
      <c r="BI205" s="154">
        <f t="shared" si="1763"/>
        <v>105</v>
      </c>
      <c r="BJ205" s="152">
        <f t="shared" si="831"/>
        <v>5.25</v>
      </c>
      <c r="BK205" s="154">
        <f t="shared" si="1764"/>
        <v>551.25</v>
      </c>
      <c r="BL205" s="154">
        <f t="shared" si="1765"/>
        <v>501</v>
      </c>
      <c r="BM205" s="152">
        <f t="shared" si="832"/>
        <v>4.684431138</v>
      </c>
      <c r="BN205" s="154">
        <f t="shared" ref="BN205:BO205" si="1870">SUM(AJ205,X205,I205)</f>
        <v>2346.9</v>
      </c>
      <c r="BO205" s="154">
        <f t="shared" si="1870"/>
        <v>75.5</v>
      </c>
      <c r="BP205" s="152">
        <f t="shared" si="834"/>
        <v>4.58</v>
      </c>
      <c r="BQ205" s="154">
        <f t="shared" ref="BQ205:BR205" si="1871">SUM(AM205,AA205,L205)</f>
        <v>345.79</v>
      </c>
      <c r="BR205" s="154">
        <f t="shared" si="1871"/>
        <v>0</v>
      </c>
      <c r="BS205" s="152" t="str">
        <f t="shared" si="836"/>
        <v/>
      </c>
      <c r="BT205" s="154">
        <f t="shared" ref="BT205:BU205" si="1872">SUM(AP205,AD205,O205)</f>
        <v>0</v>
      </c>
      <c r="BU205" s="154">
        <f t="shared" si="1872"/>
        <v>681.5</v>
      </c>
      <c r="BV205" s="152">
        <f t="shared" si="838"/>
        <v>4.76</v>
      </c>
      <c r="BW205" s="154">
        <f t="shared" si="1769"/>
        <v>3243.94</v>
      </c>
      <c r="BX205" s="137"/>
      <c r="BY205" s="137"/>
      <c r="BZ205" s="137"/>
      <c r="CA205" s="137"/>
    </row>
    <row r="206" ht="15.75" hidden="1" customHeight="1">
      <c r="A206" s="99" t="str">
        <f t="shared" si="1749"/>
        <v>October</v>
      </c>
      <c r="B206" s="143" t="s">
        <v>74</v>
      </c>
      <c r="C206" s="122" t="s">
        <v>52</v>
      </c>
      <c r="D206" s="151">
        <v>245.0</v>
      </c>
      <c r="E206" s="152">
        <f t="shared" si="1776"/>
        <v>5.56</v>
      </c>
      <c r="F206" s="151">
        <v>1362.2</v>
      </c>
      <c r="G206" s="151">
        <v>459.9</v>
      </c>
      <c r="H206" s="152">
        <f t="shared" si="810"/>
        <v>4.559991302</v>
      </c>
      <c r="I206" s="153">
        <v>2097.14</v>
      </c>
      <c r="J206" s="153">
        <v>120.0</v>
      </c>
      <c r="K206" s="152">
        <f t="shared" si="811"/>
        <v>4.531</v>
      </c>
      <c r="L206" s="153">
        <v>543.72</v>
      </c>
      <c r="M206" s="153"/>
      <c r="N206" s="152" t="str">
        <f t="shared" si="812"/>
        <v/>
      </c>
      <c r="O206" s="153"/>
      <c r="P206" s="154">
        <f t="shared" si="1750"/>
        <v>824.9</v>
      </c>
      <c r="Q206" s="152">
        <f t="shared" si="813"/>
        <v>4.852782155</v>
      </c>
      <c r="R206" s="154">
        <f t="shared" si="1751"/>
        <v>4003.06</v>
      </c>
      <c r="S206" s="153">
        <v>217.5</v>
      </c>
      <c r="T206" s="152">
        <f t="shared" si="814"/>
        <v>4.890022989</v>
      </c>
      <c r="U206" s="153">
        <v>1063.58</v>
      </c>
      <c r="V206" s="153">
        <v>396.0</v>
      </c>
      <c r="W206" s="152">
        <f t="shared" si="815"/>
        <v>4.35</v>
      </c>
      <c r="X206" s="153">
        <v>1722.6</v>
      </c>
      <c r="Y206" s="153"/>
      <c r="Z206" s="152" t="str">
        <f t="shared" si="816"/>
        <v/>
      </c>
      <c r="AA206" s="153"/>
      <c r="AB206" s="153"/>
      <c r="AC206" s="152" t="str">
        <f t="shared" si="817"/>
        <v/>
      </c>
      <c r="AD206" s="153"/>
      <c r="AE206" s="154">
        <f t="shared" si="1752"/>
        <v>613.5</v>
      </c>
      <c r="AF206" s="152">
        <f t="shared" si="818"/>
        <v>4.541450693</v>
      </c>
      <c r="AG206" s="154">
        <f t="shared" si="1753"/>
        <v>2786.18</v>
      </c>
      <c r="AH206" s="153"/>
      <c r="AI206" s="152" t="str">
        <f t="shared" si="819"/>
        <v/>
      </c>
      <c r="AJ206" s="153"/>
      <c r="AK206" s="153"/>
      <c r="AL206" s="152" t="str">
        <f t="shared" si="820"/>
        <v/>
      </c>
      <c r="AM206" s="153"/>
      <c r="AN206" s="153"/>
      <c r="AO206" s="152" t="str">
        <f t="shared" si="821"/>
        <v/>
      </c>
      <c r="AP206" s="153"/>
      <c r="AQ206" s="154">
        <f t="shared" si="1754"/>
        <v>0</v>
      </c>
      <c r="AR206" s="152" t="str">
        <f t="shared" si="822"/>
        <v/>
      </c>
      <c r="AS206" s="154">
        <f t="shared" si="1755"/>
        <v>0</v>
      </c>
      <c r="AT206" s="154">
        <f t="shared" si="1756"/>
        <v>217.5</v>
      </c>
      <c r="AU206" s="152">
        <f t="shared" si="823"/>
        <v>4.890022989</v>
      </c>
      <c r="AV206" s="154">
        <f t="shared" si="1757"/>
        <v>1063.58</v>
      </c>
      <c r="AW206" s="154">
        <f t="shared" si="1758"/>
        <v>396</v>
      </c>
      <c r="AX206" s="152">
        <f t="shared" si="824"/>
        <v>4.35</v>
      </c>
      <c r="AY206" s="154">
        <f t="shared" ref="AY206:AZ206" si="1873">IF(SUM(X206,AJ206)=0,"-",SUM(X206,AJ206))</f>
        <v>1722.6</v>
      </c>
      <c r="AZ206" s="154" t="str">
        <f t="shared" si="1873"/>
        <v>-</v>
      </c>
      <c r="BA206" s="152" t="str">
        <f t="shared" si="826"/>
        <v/>
      </c>
      <c r="BB206" s="154" t="str">
        <f t="shared" ref="BB206:BC206" si="1874">IF(SUM(AA206,AM206)=0,"-",SUM(AA206,AM206))</f>
        <v>-</v>
      </c>
      <c r="BC206" s="154" t="str">
        <f t="shared" si="1874"/>
        <v>-</v>
      </c>
      <c r="BD206" s="152" t="str">
        <f t="shared" si="828"/>
        <v/>
      </c>
      <c r="BE206" s="154" t="str">
        <f t="shared" ref="BE206:BF206" si="1875">IF(SUM(AD206,AP206)=0,"-",SUM(AD206,AP206))</f>
        <v>-</v>
      </c>
      <c r="BF206" s="154">
        <f t="shared" si="1875"/>
        <v>613.5</v>
      </c>
      <c r="BG206" s="152">
        <f t="shared" si="830"/>
        <v>4.541450693</v>
      </c>
      <c r="BH206" s="154">
        <f t="shared" si="1762"/>
        <v>2786.18</v>
      </c>
      <c r="BI206" s="154">
        <f t="shared" si="1763"/>
        <v>462.5</v>
      </c>
      <c r="BJ206" s="152">
        <f t="shared" si="831"/>
        <v>5.24492973</v>
      </c>
      <c r="BK206" s="154">
        <f t="shared" si="1764"/>
        <v>2425.78</v>
      </c>
      <c r="BL206" s="154">
        <f t="shared" si="1765"/>
        <v>855.9</v>
      </c>
      <c r="BM206" s="152">
        <f t="shared" si="832"/>
        <v>4.462834443</v>
      </c>
      <c r="BN206" s="154">
        <f t="shared" ref="BN206:BO206" si="1876">SUM(AJ206,X206,I206)</f>
        <v>3819.74</v>
      </c>
      <c r="BO206" s="154">
        <f t="shared" si="1876"/>
        <v>120</v>
      </c>
      <c r="BP206" s="152">
        <f t="shared" si="834"/>
        <v>4.531</v>
      </c>
      <c r="BQ206" s="154">
        <f t="shared" ref="BQ206:BR206" si="1877">SUM(AM206,AA206,L206)</f>
        <v>543.72</v>
      </c>
      <c r="BR206" s="154">
        <f t="shared" si="1877"/>
        <v>0</v>
      </c>
      <c r="BS206" s="152" t="str">
        <f t="shared" si="836"/>
        <v/>
      </c>
      <c r="BT206" s="154">
        <f t="shared" ref="BT206:BU206" si="1878">SUM(AP206,AD206,O206)</f>
        <v>0</v>
      </c>
      <c r="BU206" s="154">
        <f t="shared" si="1878"/>
        <v>1438.4</v>
      </c>
      <c r="BV206" s="152">
        <f t="shared" si="838"/>
        <v>4.719994438</v>
      </c>
      <c r="BW206" s="154">
        <f t="shared" si="1769"/>
        <v>6789.24</v>
      </c>
      <c r="BX206" s="137"/>
      <c r="BY206" s="137"/>
      <c r="BZ206" s="137"/>
      <c r="CA206" s="137"/>
    </row>
    <row r="207" ht="15.75" hidden="1" customHeight="1">
      <c r="A207" s="99" t="str">
        <f t="shared" si="1749"/>
        <v>November</v>
      </c>
      <c r="B207" s="143" t="s">
        <v>74</v>
      </c>
      <c r="C207" s="122" t="s">
        <v>53</v>
      </c>
      <c r="D207" s="151">
        <v>552.5</v>
      </c>
      <c r="E207" s="152">
        <f t="shared" si="1776"/>
        <v>4.49000905</v>
      </c>
      <c r="F207" s="151">
        <v>2480.73</v>
      </c>
      <c r="G207" s="151">
        <v>125.1</v>
      </c>
      <c r="H207" s="152">
        <f t="shared" si="810"/>
        <v>4.522382094</v>
      </c>
      <c r="I207" s="153">
        <v>565.75</v>
      </c>
      <c r="J207" s="153">
        <v>114.2</v>
      </c>
      <c r="K207" s="152">
        <f t="shared" si="811"/>
        <v>4.260070053</v>
      </c>
      <c r="L207" s="153">
        <v>486.5</v>
      </c>
      <c r="M207" s="153"/>
      <c r="N207" s="152" t="str">
        <f t="shared" si="812"/>
        <v/>
      </c>
      <c r="O207" s="153"/>
      <c r="P207" s="154">
        <f t="shared" si="1750"/>
        <v>791.8</v>
      </c>
      <c r="Q207" s="152">
        <f t="shared" si="813"/>
        <v>4.461960091</v>
      </c>
      <c r="R207" s="154">
        <f t="shared" si="1751"/>
        <v>3532.98</v>
      </c>
      <c r="S207" s="153">
        <v>45.0</v>
      </c>
      <c r="T207" s="152">
        <f t="shared" si="814"/>
        <v>4.783333333</v>
      </c>
      <c r="U207" s="153">
        <v>215.25</v>
      </c>
      <c r="V207" s="153">
        <v>134.4</v>
      </c>
      <c r="W207" s="152">
        <f t="shared" si="815"/>
        <v>4.23</v>
      </c>
      <c r="X207" s="153">
        <v>568.512</v>
      </c>
      <c r="Y207" s="153"/>
      <c r="Z207" s="152" t="str">
        <f t="shared" si="816"/>
        <v/>
      </c>
      <c r="AA207" s="153"/>
      <c r="AB207" s="153"/>
      <c r="AC207" s="152" t="str">
        <f t="shared" si="817"/>
        <v/>
      </c>
      <c r="AD207" s="153"/>
      <c r="AE207" s="154">
        <f t="shared" si="1752"/>
        <v>179.4</v>
      </c>
      <c r="AF207" s="152">
        <f t="shared" si="818"/>
        <v>4.368795987</v>
      </c>
      <c r="AG207" s="154">
        <f t="shared" si="1753"/>
        <v>783.762</v>
      </c>
      <c r="AH207" s="153"/>
      <c r="AI207" s="152" t="str">
        <f t="shared" si="819"/>
        <v/>
      </c>
      <c r="AJ207" s="153"/>
      <c r="AK207" s="153"/>
      <c r="AL207" s="152" t="str">
        <f t="shared" si="820"/>
        <v/>
      </c>
      <c r="AM207" s="153"/>
      <c r="AN207" s="153"/>
      <c r="AO207" s="152" t="str">
        <f t="shared" si="821"/>
        <v/>
      </c>
      <c r="AP207" s="153"/>
      <c r="AQ207" s="154">
        <f t="shared" si="1754"/>
        <v>0</v>
      </c>
      <c r="AR207" s="152" t="str">
        <f t="shared" si="822"/>
        <v/>
      </c>
      <c r="AS207" s="154">
        <f t="shared" si="1755"/>
        <v>0</v>
      </c>
      <c r="AT207" s="154">
        <f t="shared" si="1756"/>
        <v>45</v>
      </c>
      <c r="AU207" s="152">
        <f t="shared" si="823"/>
        <v>4.783333333</v>
      </c>
      <c r="AV207" s="154">
        <f t="shared" si="1757"/>
        <v>215.25</v>
      </c>
      <c r="AW207" s="154">
        <f t="shared" si="1758"/>
        <v>134.4</v>
      </c>
      <c r="AX207" s="152">
        <f t="shared" si="824"/>
        <v>4.23</v>
      </c>
      <c r="AY207" s="154">
        <f t="shared" ref="AY207:AZ207" si="1879">IF(SUM(X207,AJ207)=0,"-",SUM(X207,AJ207))</f>
        <v>568.512</v>
      </c>
      <c r="AZ207" s="154" t="str">
        <f t="shared" si="1879"/>
        <v>-</v>
      </c>
      <c r="BA207" s="152" t="str">
        <f t="shared" si="826"/>
        <v/>
      </c>
      <c r="BB207" s="154" t="str">
        <f t="shared" ref="BB207:BC207" si="1880">IF(SUM(AA207,AM207)=0,"-",SUM(AA207,AM207))</f>
        <v>-</v>
      </c>
      <c r="BC207" s="154" t="str">
        <f t="shared" si="1880"/>
        <v>-</v>
      </c>
      <c r="BD207" s="152" t="str">
        <f t="shared" si="828"/>
        <v/>
      </c>
      <c r="BE207" s="154" t="str">
        <f t="shared" ref="BE207:BF207" si="1881">IF(SUM(AD207,AP207)=0,"-",SUM(AD207,AP207))</f>
        <v>-</v>
      </c>
      <c r="BF207" s="154">
        <f t="shared" si="1881"/>
        <v>179.4</v>
      </c>
      <c r="BG207" s="152">
        <f t="shared" si="830"/>
        <v>4.368795987</v>
      </c>
      <c r="BH207" s="154">
        <f t="shared" si="1762"/>
        <v>783.762</v>
      </c>
      <c r="BI207" s="154">
        <f t="shared" si="1763"/>
        <v>597.5</v>
      </c>
      <c r="BJ207" s="152">
        <f t="shared" si="831"/>
        <v>4.512100418</v>
      </c>
      <c r="BK207" s="154">
        <f t="shared" si="1764"/>
        <v>2695.98</v>
      </c>
      <c r="BL207" s="154">
        <f t="shared" si="1765"/>
        <v>259.5</v>
      </c>
      <c r="BM207" s="152">
        <f t="shared" si="832"/>
        <v>4.37095183</v>
      </c>
      <c r="BN207" s="154">
        <f t="shared" ref="BN207:BO207" si="1882">SUM(AJ207,X207,I207)</f>
        <v>1134.262</v>
      </c>
      <c r="BO207" s="154">
        <f t="shared" si="1882"/>
        <v>114.2</v>
      </c>
      <c r="BP207" s="152">
        <f t="shared" si="834"/>
        <v>4.260070053</v>
      </c>
      <c r="BQ207" s="154">
        <f t="shared" ref="BQ207:BR207" si="1883">SUM(AM207,AA207,L207)</f>
        <v>486.5</v>
      </c>
      <c r="BR207" s="154">
        <f t="shared" si="1883"/>
        <v>0</v>
      </c>
      <c r="BS207" s="152" t="str">
        <f t="shared" si="836"/>
        <v/>
      </c>
      <c r="BT207" s="154">
        <f t="shared" ref="BT207:BU207" si="1884">SUM(AP207,AD207,O207)</f>
        <v>0</v>
      </c>
      <c r="BU207" s="154">
        <f t="shared" si="1884"/>
        <v>971.2</v>
      </c>
      <c r="BV207" s="152">
        <f t="shared" si="838"/>
        <v>4.444750824</v>
      </c>
      <c r="BW207" s="154">
        <f t="shared" si="1769"/>
        <v>4316.742</v>
      </c>
      <c r="BX207" s="137"/>
      <c r="BY207" s="137"/>
      <c r="BZ207" s="137"/>
      <c r="CA207" s="137"/>
    </row>
    <row r="208" ht="15.75" hidden="1" customHeight="1">
      <c r="A208" s="99" t="str">
        <f t="shared" si="1749"/>
        <v>November</v>
      </c>
      <c r="B208" s="143" t="s">
        <v>74</v>
      </c>
      <c r="C208" s="122" t="s">
        <v>54</v>
      </c>
      <c r="D208" s="151"/>
      <c r="E208" s="152" t="str">
        <f t="shared" si="1776"/>
        <v/>
      </c>
      <c r="F208" s="151"/>
      <c r="G208" s="151"/>
      <c r="H208" s="152" t="str">
        <f t="shared" si="810"/>
        <v/>
      </c>
      <c r="I208" s="153"/>
      <c r="J208" s="153"/>
      <c r="K208" s="152" t="str">
        <f t="shared" si="811"/>
        <v/>
      </c>
      <c r="L208" s="153"/>
      <c r="M208" s="153"/>
      <c r="N208" s="152" t="str">
        <f t="shared" si="812"/>
        <v/>
      </c>
      <c r="O208" s="153"/>
      <c r="P208" s="154">
        <f t="shared" si="1750"/>
        <v>0</v>
      </c>
      <c r="Q208" s="152" t="str">
        <f t="shared" si="813"/>
        <v/>
      </c>
      <c r="R208" s="154">
        <f t="shared" si="1751"/>
        <v>0</v>
      </c>
      <c r="S208" s="153"/>
      <c r="T208" s="152" t="str">
        <f t="shared" si="814"/>
        <v/>
      </c>
      <c r="U208" s="153"/>
      <c r="V208" s="153"/>
      <c r="W208" s="152" t="str">
        <f t="shared" si="815"/>
        <v/>
      </c>
      <c r="X208" s="153"/>
      <c r="Y208" s="153"/>
      <c r="Z208" s="152" t="str">
        <f t="shared" si="816"/>
        <v/>
      </c>
      <c r="AA208" s="153"/>
      <c r="AB208" s="153"/>
      <c r="AC208" s="152" t="str">
        <f t="shared" si="817"/>
        <v/>
      </c>
      <c r="AD208" s="153"/>
      <c r="AE208" s="154">
        <f t="shared" si="1752"/>
        <v>0</v>
      </c>
      <c r="AF208" s="152" t="str">
        <f t="shared" si="818"/>
        <v/>
      </c>
      <c r="AG208" s="154">
        <f t="shared" si="1753"/>
        <v>0</v>
      </c>
      <c r="AH208" s="153"/>
      <c r="AI208" s="152" t="str">
        <f t="shared" si="819"/>
        <v/>
      </c>
      <c r="AJ208" s="153"/>
      <c r="AK208" s="153"/>
      <c r="AL208" s="152" t="str">
        <f t="shared" si="820"/>
        <v/>
      </c>
      <c r="AM208" s="153"/>
      <c r="AN208" s="153"/>
      <c r="AO208" s="152" t="str">
        <f t="shared" si="821"/>
        <v/>
      </c>
      <c r="AP208" s="153"/>
      <c r="AQ208" s="154">
        <f t="shared" si="1754"/>
        <v>0</v>
      </c>
      <c r="AR208" s="152" t="str">
        <f t="shared" si="822"/>
        <v/>
      </c>
      <c r="AS208" s="154">
        <f t="shared" si="1755"/>
        <v>0</v>
      </c>
      <c r="AT208" s="154" t="str">
        <f t="shared" si="1756"/>
        <v>-</v>
      </c>
      <c r="AU208" s="152" t="str">
        <f t="shared" si="823"/>
        <v/>
      </c>
      <c r="AV208" s="154" t="str">
        <f t="shared" si="1757"/>
        <v>-</v>
      </c>
      <c r="AW208" s="154" t="str">
        <f t="shared" si="1758"/>
        <v>-</v>
      </c>
      <c r="AX208" s="152" t="str">
        <f t="shared" si="824"/>
        <v/>
      </c>
      <c r="AY208" s="154" t="str">
        <f t="shared" ref="AY208:AZ208" si="1885">IF(SUM(X208,AJ208)=0,"-",SUM(X208,AJ208))</f>
        <v>-</v>
      </c>
      <c r="AZ208" s="154" t="str">
        <f t="shared" si="1885"/>
        <v>-</v>
      </c>
      <c r="BA208" s="152" t="str">
        <f t="shared" si="826"/>
        <v/>
      </c>
      <c r="BB208" s="154" t="str">
        <f t="shared" ref="BB208:BC208" si="1886">IF(SUM(AA208,AM208)=0,"-",SUM(AA208,AM208))</f>
        <v>-</v>
      </c>
      <c r="BC208" s="154" t="str">
        <f t="shared" si="1886"/>
        <v>-</v>
      </c>
      <c r="BD208" s="152" t="str">
        <f t="shared" si="828"/>
        <v/>
      </c>
      <c r="BE208" s="154" t="str">
        <f t="shared" ref="BE208:BF208" si="1887">IF(SUM(AD208,AP208)=0,"-",SUM(AD208,AP208))</f>
        <v>-</v>
      </c>
      <c r="BF208" s="154" t="str">
        <f t="shared" si="1887"/>
        <v>-</v>
      </c>
      <c r="BG208" s="152" t="str">
        <f t="shared" si="830"/>
        <v/>
      </c>
      <c r="BH208" s="154" t="str">
        <f t="shared" si="1762"/>
        <v>-</v>
      </c>
      <c r="BI208" s="154">
        <f t="shared" si="1763"/>
        <v>0</v>
      </c>
      <c r="BJ208" s="152" t="str">
        <f t="shared" si="831"/>
        <v/>
      </c>
      <c r="BK208" s="154">
        <f t="shared" si="1764"/>
        <v>0</v>
      </c>
      <c r="BL208" s="154">
        <f t="shared" si="1765"/>
        <v>0</v>
      </c>
      <c r="BM208" s="152" t="str">
        <f t="shared" si="832"/>
        <v/>
      </c>
      <c r="BN208" s="154">
        <f t="shared" ref="BN208:BO208" si="1888">SUM(AJ208,X208,I208)</f>
        <v>0</v>
      </c>
      <c r="BO208" s="154">
        <f t="shared" si="1888"/>
        <v>0</v>
      </c>
      <c r="BP208" s="152" t="str">
        <f t="shared" si="834"/>
        <v/>
      </c>
      <c r="BQ208" s="154">
        <f t="shared" ref="BQ208:BR208" si="1889">SUM(AM208,AA208,L208)</f>
        <v>0</v>
      </c>
      <c r="BR208" s="154">
        <f t="shared" si="1889"/>
        <v>0</v>
      </c>
      <c r="BS208" s="152" t="str">
        <f t="shared" si="836"/>
        <v/>
      </c>
      <c r="BT208" s="154">
        <f t="shared" ref="BT208:BU208" si="1890">SUM(AP208,AD208,O208)</f>
        <v>0</v>
      </c>
      <c r="BU208" s="154">
        <f t="shared" si="1890"/>
        <v>0</v>
      </c>
      <c r="BV208" s="152" t="str">
        <f t="shared" si="838"/>
        <v/>
      </c>
      <c r="BW208" s="154">
        <f t="shared" si="1769"/>
        <v>0</v>
      </c>
      <c r="BX208" s="137"/>
      <c r="BY208" s="137"/>
      <c r="BZ208" s="137"/>
      <c r="CA208" s="137"/>
    </row>
    <row r="209" ht="15.75" hidden="1" customHeight="1">
      <c r="A209" s="99" t="str">
        <f t="shared" si="1749"/>
        <v>December</v>
      </c>
      <c r="B209" s="143" t="s">
        <v>74</v>
      </c>
      <c r="C209" s="122" t="s">
        <v>55</v>
      </c>
      <c r="D209" s="151"/>
      <c r="E209" s="152" t="str">
        <f t="shared" si="1776"/>
        <v/>
      </c>
      <c r="F209" s="151"/>
      <c r="G209" s="151"/>
      <c r="H209" s="152" t="str">
        <f t="shared" si="810"/>
        <v/>
      </c>
      <c r="I209" s="153"/>
      <c r="J209" s="153"/>
      <c r="K209" s="152" t="str">
        <f t="shared" si="811"/>
        <v/>
      </c>
      <c r="L209" s="153"/>
      <c r="M209" s="153"/>
      <c r="N209" s="152" t="str">
        <f t="shared" si="812"/>
        <v/>
      </c>
      <c r="O209" s="153"/>
      <c r="P209" s="154">
        <f t="shared" si="1750"/>
        <v>0</v>
      </c>
      <c r="Q209" s="152" t="str">
        <f t="shared" si="813"/>
        <v/>
      </c>
      <c r="R209" s="154">
        <f t="shared" si="1751"/>
        <v>0</v>
      </c>
      <c r="S209" s="153"/>
      <c r="T209" s="152" t="str">
        <f t="shared" si="814"/>
        <v/>
      </c>
      <c r="U209" s="153"/>
      <c r="V209" s="153"/>
      <c r="W209" s="152" t="str">
        <f t="shared" si="815"/>
        <v/>
      </c>
      <c r="X209" s="153"/>
      <c r="Y209" s="153"/>
      <c r="Z209" s="152" t="str">
        <f t="shared" si="816"/>
        <v/>
      </c>
      <c r="AA209" s="153"/>
      <c r="AB209" s="153"/>
      <c r="AC209" s="152" t="str">
        <f t="shared" si="817"/>
        <v/>
      </c>
      <c r="AD209" s="153"/>
      <c r="AE209" s="154">
        <f t="shared" si="1752"/>
        <v>0</v>
      </c>
      <c r="AF209" s="152" t="str">
        <f t="shared" si="818"/>
        <v/>
      </c>
      <c r="AG209" s="154">
        <f t="shared" si="1753"/>
        <v>0</v>
      </c>
      <c r="AH209" s="153"/>
      <c r="AI209" s="152" t="str">
        <f t="shared" si="819"/>
        <v/>
      </c>
      <c r="AJ209" s="153"/>
      <c r="AK209" s="153"/>
      <c r="AL209" s="152" t="str">
        <f t="shared" si="820"/>
        <v/>
      </c>
      <c r="AM209" s="153"/>
      <c r="AN209" s="153"/>
      <c r="AO209" s="152" t="str">
        <f t="shared" si="821"/>
        <v/>
      </c>
      <c r="AP209" s="153"/>
      <c r="AQ209" s="154">
        <f t="shared" si="1754"/>
        <v>0</v>
      </c>
      <c r="AR209" s="152" t="str">
        <f t="shared" si="822"/>
        <v/>
      </c>
      <c r="AS209" s="154">
        <f t="shared" si="1755"/>
        <v>0</v>
      </c>
      <c r="AT209" s="154" t="str">
        <f t="shared" si="1756"/>
        <v>-</v>
      </c>
      <c r="AU209" s="152" t="str">
        <f t="shared" si="823"/>
        <v/>
      </c>
      <c r="AV209" s="154" t="str">
        <f t="shared" si="1757"/>
        <v>-</v>
      </c>
      <c r="AW209" s="154" t="str">
        <f t="shared" si="1758"/>
        <v>-</v>
      </c>
      <c r="AX209" s="152" t="str">
        <f t="shared" si="824"/>
        <v/>
      </c>
      <c r="AY209" s="154" t="str">
        <f t="shared" ref="AY209:AZ209" si="1891">IF(SUM(X209,AJ209)=0,"-",SUM(X209,AJ209))</f>
        <v>-</v>
      </c>
      <c r="AZ209" s="154" t="str">
        <f t="shared" si="1891"/>
        <v>-</v>
      </c>
      <c r="BA209" s="152" t="str">
        <f t="shared" si="826"/>
        <v/>
      </c>
      <c r="BB209" s="154" t="str">
        <f t="shared" ref="BB209:BC209" si="1892">IF(SUM(AA209,AM209)=0,"-",SUM(AA209,AM209))</f>
        <v>-</v>
      </c>
      <c r="BC209" s="154" t="str">
        <f t="shared" si="1892"/>
        <v>-</v>
      </c>
      <c r="BD209" s="152" t="str">
        <f t="shared" si="828"/>
        <v/>
      </c>
      <c r="BE209" s="154" t="str">
        <f t="shared" ref="BE209:BF209" si="1893">IF(SUM(AD209,AP209)=0,"-",SUM(AD209,AP209))</f>
        <v>-</v>
      </c>
      <c r="BF209" s="154" t="str">
        <f t="shared" si="1893"/>
        <v>-</v>
      </c>
      <c r="BG209" s="152" t="str">
        <f t="shared" si="830"/>
        <v/>
      </c>
      <c r="BH209" s="154" t="str">
        <f t="shared" si="1762"/>
        <v>-</v>
      </c>
      <c r="BI209" s="154">
        <f t="shared" si="1763"/>
        <v>0</v>
      </c>
      <c r="BJ209" s="152" t="str">
        <f t="shared" si="831"/>
        <v/>
      </c>
      <c r="BK209" s="154">
        <f t="shared" si="1764"/>
        <v>0</v>
      </c>
      <c r="BL209" s="154">
        <f t="shared" si="1765"/>
        <v>0</v>
      </c>
      <c r="BM209" s="152" t="str">
        <f t="shared" si="832"/>
        <v/>
      </c>
      <c r="BN209" s="154">
        <f t="shared" ref="BN209:BO209" si="1894">SUM(AJ209,X209,I209)</f>
        <v>0</v>
      </c>
      <c r="BO209" s="154">
        <f t="shared" si="1894"/>
        <v>0</v>
      </c>
      <c r="BP209" s="152" t="str">
        <f t="shared" si="834"/>
        <v/>
      </c>
      <c r="BQ209" s="154">
        <f t="shared" ref="BQ209:BR209" si="1895">SUM(AM209,AA209,L209)</f>
        <v>0</v>
      </c>
      <c r="BR209" s="154">
        <f t="shared" si="1895"/>
        <v>0</v>
      </c>
      <c r="BS209" s="152" t="str">
        <f t="shared" si="836"/>
        <v/>
      </c>
      <c r="BT209" s="154">
        <f t="shared" ref="BT209:BU209" si="1896">SUM(AP209,AD209,O209)</f>
        <v>0</v>
      </c>
      <c r="BU209" s="154">
        <f t="shared" si="1896"/>
        <v>0</v>
      </c>
      <c r="BV209" s="152" t="str">
        <f t="shared" si="838"/>
        <v/>
      </c>
      <c r="BW209" s="154">
        <f t="shared" si="1769"/>
        <v>0</v>
      </c>
      <c r="BX209" s="137"/>
      <c r="BY209" s="137"/>
      <c r="BZ209" s="137"/>
      <c r="CA209" s="137"/>
    </row>
    <row r="210" ht="15.75" hidden="1" customHeight="1">
      <c r="A210" s="99" t="str">
        <f t="shared" si="1749"/>
        <v>December</v>
      </c>
      <c r="B210" s="143" t="s">
        <v>74</v>
      </c>
      <c r="C210" s="122" t="s">
        <v>56</v>
      </c>
      <c r="D210" s="151"/>
      <c r="E210" s="152" t="str">
        <f t="shared" si="1776"/>
        <v/>
      </c>
      <c r="F210" s="151"/>
      <c r="G210" s="151"/>
      <c r="H210" s="152" t="str">
        <f t="shared" si="810"/>
        <v/>
      </c>
      <c r="I210" s="153"/>
      <c r="J210" s="153"/>
      <c r="K210" s="152" t="str">
        <f t="shared" si="811"/>
        <v/>
      </c>
      <c r="L210" s="153"/>
      <c r="M210" s="153"/>
      <c r="N210" s="152" t="str">
        <f t="shared" si="812"/>
        <v/>
      </c>
      <c r="O210" s="153"/>
      <c r="P210" s="154">
        <f t="shared" si="1750"/>
        <v>0</v>
      </c>
      <c r="Q210" s="152" t="str">
        <f t="shared" si="813"/>
        <v/>
      </c>
      <c r="R210" s="154">
        <f t="shared" si="1751"/>
        <v>0</v>
      </c>
      <c r="S210" s="153"/>
      <c r="T210" s="152" t="str">
        <f t="shared" si="814"/>
        <v/>
      </c>
      <c r="U210" s="153"/>
      <c r="V210" s="153"/>
      <c r="W210" s="152" t="str">
        <f t="shared" si="815"/>
        <v/>
      </c>
      <c r="X210" s="153"/>
      <c r="Y210" s="153"/>
      <c r="Z210" s="152" t="str">
        <f t="shared" si="816"/>
        <v/>
      </c>
      <c r="AA210" s="153"/>
      <c r="AB210" s="153"/>
      <c r="AC210" s="152" t="str">
        <f t="shared" si="817"/>
        <v/>
      </c>
      <c r="AD210" s="153"/>
      <c r="AE210" s="154">
        <f t="shared" si="1752"/>
        <v>0</v>
      </c>
      <c r="AF210" s="152" t="str">
        <f t="shared" si="818"/>
        <v/>
      </c>
      <c r="AG210" s="154">
        <f t="shared" si="1753"/>
        <v>0</v>
      </c>
      <c r="AH210" s="153"/>
      <c r="AI210" s="152" t="str">
        <f t="shared" si="819"/>
        <v/>
      </c>
      <c r="AJ210" s="153"/>
      <c r="AK210" s="153"/>
      <c r="AL210" s="152" t="str">
        <f t="shared" si="820"/>
        <v/>
      </c>
      <c r="AM210" s="153"/>
      <c r="AN210" s="153"/>
      <c r="AO210" s="152" t="str">
        <f t="shared" si="821"/>
        <v/>
      </c>
      <c r="AP210" s="153"/>
      <c r="AQ210" s="154">
        <f t="shared" si="1754"/>
        <v>0</v>
      </c>
      <c r="AR210" s="152" t="str">
        <f t="shared" si="822"/>
        <v/>
      </c>
      <c r="AS210" s="154">
        <f t="shared" si="1755"/>
        <v>0</v>
      </c>
      <c r="AT210" s="154" t="str">
        <f t="shared" si="1756"/>
        <v>-</v>
      </c>
      <c r="AU210" s="152" t="str">
        <f t="shared" si="823"/>
        <v/>
      </c>
      <c r="AV210" s="154" t="str">
        <f t="shared" si="1757"/>
        <v>-</v>
      </c>
      <c r="AW210" s="154" t="str">
        <f t="shared" si="1758"/>
        <v>-</v>
      </c>
      <c r="AX210" s="152" t="str">
        <f t="shared" si="824"/>
        <v/>
      </c>
      <c r="AY210" s="154" t="str">
        <f t="shared" ref="AY210:AZ210" si="1897">IF(SUM(X210,AJ210)=0,"-",SUM(X210,AJ210))</f>
        <v>-</v>
      </c>
      <c r="AZ210" s="154" t="str">
        <f t="shared" si="1897"/>
        <v>-</v>
      </c>
      <c r="BA210" s="152" t="str">
        <f t="shared" si="826"/>
        <v/>
      </c>
      <c r="BB210" s="154" t="str">
        <f t="shared" ref="BB210:BC210" si="1898">IF(SUM(AA210,AM210)=0,"-",SUM(AA210,AM210))</f>
        <v>-</v>
      </c>
      <c r="BC210" s="154" t="str">
        <f t="shared" si="1898"/>
        <v>-</v>
      </c>
      <c r="BD210" s="152" t="str">
        <f t="shared" si="828"/>
        <v/>
      </c>
      <c r="BE210" s="154" t="str">
        <f t="shared" ref="BE210:BF210" si="1899">IF(SUM(AD210,AP210)=0,"-",SUM(AD210,AP210))</f>
        <v>-</v>
      </c>
      <c r="BF210" s="154" t="str">
        <f t="shared" si="1899"/>
        <v>-</v>
      </c>
      <c r="BG210" s="152" t="str">
        <f t="shared" si="830"/>
        <v/>
      </c>
      <c r="BH210" s="154" t="str">
        <f t="shared" si="1762"/>
        <v>-</v>
      </c>
      <c r="BI210" s="154">
        <f t="shared" si="1763"/>
        <v>0</v>
      </c>
      <c r="BJ210" s="152" t="str">
        <f t="shared" si="831"/>
        <v/>
      </c>
      <c r="BK210" s="154">
        <f t="shared" si="1764"/>
        <v>0</v>
      </c>
      <c r="BL210" s="154">
        <f t="shared" si="1765"/>
        <v>0</v>
      </c>
      <c r="BM210" s="152" t="str">
        <f t="shared" si="832"/>
        <v/>
      </c>
      <c r="BN210" s="154">
        <f t="shared" ref="BN210:BO210" si="1900">SUM(AJ210,X210,I210)</f>
        <v>0</v>
      </c>
      <c r="BO210" s="154">
        <f t="shared" si="1900"/>
        <v>0</v>
      </c>
      <c r="BP210" s="152" t="str">
        <f t="shared" si="834"/>
        <v/>
      </c>
      <c r="BQ210" s="154">
        <f t="shared" ref="BQ210:BR210" si="1901">SUM(AM210,AA210,L210)</f>
        <v>0</v>
      </c>
      <c r="BR210" s="154">
        <f t="shared" si="1901"/>
        <v>0</v>
      </c>
      <c r="BS210" s="152" t="str">
        <f t="shared" si="836"/>
        <v/>
      </c>
      <c r="BT210" s="154">
        <f t="shared" ref="BT210:BU210" si="1902">SUM(AP210,AD210,O210)</f>
        <v>0</v>
      </c>
      <c r="BU210" s="154">
        <f t="shared" si="1902"/>
        <v>0</v>
      </c>
      <c r="BV210" s="152" t="str">
        <f t="shared" si="838"/>
        <v/>
      </c>
      <c r="BW210" s="154">
        <f t="shared" si="1769"/>
        <v>0</v>
      </c>
      <c r="BX210" s="137"/>
      <c r="BY210" s="137"/>
      <c r="BZ210" s="137"/>
      <c r="CA210" s="137"/>
    </row>
    <row r="211" ht="15.75" customHeight="1">
      <c r="A211" s="128"/>
      <c r="B211" s="143" t="s">
        <v>74</v>
      </c>
      <c r="C211" s="129"/>
      <c r="D211" s="149">
        <f>SUM(D187:D210)</f>
        <v>1654.4</v>
      </c>
      <c r="E211" s="150">
        <f t="shared" si="1776"/>
        <v>4.96904618</v>
      </c>
      <c r="F211" s="149">
        <f t="shared" ref="F211:G211" si="1903">SUM(F187:F210)</f>
        <v>8220.79</v>
      </c>
      <c r="G211" s="149">
        <f t="shared" si="1903"/>
        <v>1716.25</v>
      </c>
      <c r="H211" s="150">
        <f t="shared" si="810"/>
        <v>4.426482156</v>
      </c>
      <c r="I211" s="149">
        <f t="shared" ref="I211:J211" si="1904">SUM(I187:I210)</f>
        <v>7596.95</v>
      </c>
      <c r="J211" s="149">
        <f t="shared" si="1904"/>
        <v>763.75</v>
      </c>
      <c r="K211" s="150">
        <f t="shared" si="811"/>
        <v>4.061656301</v>
      </c>
      <c r="L211" s="149">
        <f t="shared" ref="L211:M211" si="1905">SUM(L187:L210)</f>
        <v>3102.09</v>
      </c>
      <c r="M211" s="149">
        <f t="shared" si="1905"/>
        <v>0</v>
      </c>
      <c r="N211" s="150" t="str">
        <f t="shared" si="812"/>
        <v/>
      </c>
      <c r="O211" s="149">
        <f t="shared" ref="O211:P211" si="1906">SUM(O187:O210)</f>
        <v>0</v>
      </c>
      <c r="P211" s="149">
        <f t="shared" si="1906"/>
        <v>4134.4</v>
      </c>
      <c r="Q211" s="150">
        <f t="shared" si="813"/>
        <v>4.576197272</v>
      </c>
      <c r="R211" s="149">
        <f t="shared" ref="R211:S211" si="1907">SUM(R187:R210)</f>
        <v>18919.83</v>
      </c>
      <c r="S211" s="149">
        <f t="shared" si="1907"/>
        <v>1025.6</v>
      </c>
      <c r="T211" s="150">
        <f t="shared" si="814"/>
        <v>4.272640406</v>
      </c>
      <c r="U211" s="149">
        <f t="shared" ref="U211:V211" si="1908">SUM(U187:U210)</f>
        <v>4382.02</v>
      </c>
      <c r="V211" s="149">
        <f t="shared" si="1908"/>
        <v>2070.4</v>
      </c>
      <c r="W211" s="150">
        <f t="shared" si="815"/>
        <v>4.19572643</v>
      </c>
      <c r="X211" s="149">
        <f t="shared" ref="X211:Y211" si="1909">SUM(X187:X210)</f>
        <v>8686.832</v>
      </c>
      <c r="Y211" s="149">
        <f t="shared" si="1909"/>
        <v>145.8</v>
      </c>
      <c r="Z211" s="150">
        <f t="shared" si="816"/>
        <v>3.8</v>
      </c>
      <c r="AA211" s="149">
        <f t="shared" ref="AA211:AB211" si="1910">SUM(AA187:AA210)</f>
        <v>554.04</v>
      </c>
      <c r="AB211" s="149">
        <f t="shared" si="1910"/>
        <v>0</v>
      </c>
      <c r="AC211" s="150" t="str">
        <f t="shared" si="817"/>
        <v/>
      </c>
      <c r="AD211" s="149">
        <f t="shared" ref="AD211:AE211" si="1911">SUM(AD187:AD210)</f>
        <v>0</v>
      </c>
      <c r="AE211" s="149">
        <f t="shared" si="1911"/>
        <v>3241.8</v>
      </c>
      <c r="AF211" s="150">
        <f t="shared" si="818"/>
        <v>4.202261706</v>
      </c>
      <c r="AG211" s="149">
        <f t="shared" ref="AG211:AH211" si="1912">SUM(AG187:AG210)</f>
        <v>13622.892</v>
      </c>
      <c r="AH211" s="149">
        <f t="shared" si="1912"/>
        <v>0</v>
      </c>
      <c r="AI211" s="150" t="str">
        <f t="shared" si="819"/>
        <v/>
      </c>
      <c r="AJ211" s="149">
        <f t="shared" ref="AJ211:AK211" si="1913">SUM(AJ187:AJ210)</f>
        <v>0</v>
      </c>
      <c r="AK211" s="149">
        <f t="shared" si="1913"/>
        <v>0</v>
      </c>
      <c r="AL211" s="150" t="str">
        <f t="shared" si="820"/>
        <v/>
      </c>
      <c r="AM211" s="149">
        <f t="shared" ref="AM211:AN211" si="1914">SUM(AM187:AM210)</f>
        <v>0</v>
      </c>
      <c r="AN211" s="149">
        <f t="shared" si="1914"/>
        <v>0</v>
      </c>
      <c r="AO211" s="150" t="str">
        <f t="shared" si="821"/>
        <v/>
      </c>
      <c r="AP211" s="149">
        <f t="shared" ref="AP211:AQ211" si="1915">SUM(AP187:AP210)</f>
        <v>0</v>
      </c>
      <c r="AQ211" s="149">
        <f t="shared" si="1915"/>
        <v>0</v>
      </c>
      <c r="AR211" s="150" t="str">
        <f t="shared" si="822"/>
        <v/>
      </c>
      <c r="AS211" s="149">
        <f t="shared" ref="AS211:AT211" si="1916">SUM(AS187:AS210)</f>
        <v>0</v>
      </c>
      <c r="AT211" s="149">
        <f t="shared" si="1916"/>
        <v>1025.6</v>
      </c>
      <c r="AU211" s="150">
        <f t="shared" si="823"/>
        <v>4.272640406</v>
      </c>
      <c r="AV211" s="149">
        <f t="shared" ref="AV211:AW211" si="1917">SUM(AV187:AV210)</f>
        <v>4382.02</v>
      </c>
      <c r="AW211" s="149">
        <f t="shared" si="1917"/>
        <v>2070.4</v>
      </c>
      <c r="AX211" s="150">
        <f t="shared" si="824"/>
        <v>4.19572643</v>
      </c>
      <c r="AY211" s="149">
        <f t="shared" ref="AY211:AZ211" si="1918">SUM(AY187:AY210)</f>
        <v>8686.832</v>
      </c>
      <c r="AZ211" s="149">
        <f t="shared" si="1918"/>
        <v>145.8</v>
      </c>
      <c r="BA211" s="150">
        <f t="shared" si="826"/>
        <v>3.8</v>
      </c>
      <c r="BB211" s="149">
        <f t="shared" ref="BB211:BC211" si="1919">SUM(BB187:BB210)</f>
        <v>554.04</v>
      </c>
      <c r="BC211" s="149">
        <f t="shared" si="1919"/>
        <v>0</v>
      </c>
      <c r="BD211" s="150" t="str">
        <f t="shared" si="828"/>
        <v/>
      </c>
      <c r="BE211" s="149">
        <f t="shared" ref="BE211:BF211" si="1920">SUM(BE187:BE210)</f>
        <v>0</v>
      </c>
      <c r="BF211" s="149">
        <f t="shared" si="1920"/>
        <v>3241.8</v>
      </c>
      <c r="BG211" s="150">
        <f t="shared" si="830"/>
        <v>4.202261706</v>
      </c>
      <c r="BH211" s="149">
        <f t="shared" ref="BH211:BI211" si="1921">SUM(BH187:BH210)</f>
        <v>13622.892</v>
      </c>
      <c r="BI211" s="149">
        <f t="shared" si="1921"/>
        <v>2680</v>
      </c>
      <c r="BJ211" s="150">
        <f t="shared" si="831"/>
        <v>4.702541045</v>
      </c>
      <c r="BK211" s="149">
        <f t="shared" ref="BK211:BL211" si="1922">SUM(BK187:BK210)</f>
        <v>12602.81</v>
      </c>
      <c r="BL211" s="149">
        <f t="shared" si="1922"/>
        <v>3786.65</v>
      </c>
      <c r="BM211" s="150">
        <f t="shared" si="832"/>
        <v>4.30031347</v>
      </c>
      <c r="BN211" s="149">
        <f t="shared" ref="BN211:BO211" si="1923">SUM(BN187:BN210)</f>
        <v>16283.782</v>
      </c>
      <c r="BO211" s="149">
        <f t="shared" si="1923"/>
        <v>909.55</v>
      </c>
      <c r="BP211" s="150">
        <f t="shared" si="834"/>
        <v>4.019713045</v>
      </c>
      <c r="BQ211" s="149">
        <f t="shared" ref="BQ211:BR211" si="1924">SUM(BQ187:BQ210)</f>
        <v>3656.13</v>
      </c>
      <c r="BR211" s="149">
        <f t="shared" si="1924"/>
        <v>0</v>
      </c>
      <c r="BS211" s="150" t="str">
        <f t="shared" si="836"/>
        <v/>
      </c>
      <c r="BT211" s="149">
        <f t="shared" ref="BT211:BU211" si="1925">SUM(BT187:BT210)</f>
        <v>0</v>
      </c>
      <c r="BU211" s="149">
        <f t="shared" si="1925"/>
        <v>7376.2</v>
      </c>
      <c r="BV211" s="150">
        <f t="shared" si="838"/>
        <v>4.411854613</v>
      </c>
      <c r="BW211" s="149">
        <f>SUM(BW187:BW210)</f>
        <v>32542.722</v>
      </c>
      <c r="BX211" s="133"/>
      <c r="BY211" s="133"/>
      <c r="BZ211" s="133"/>
      <c r="CA211" s="133"/>
    </row>
    <row r="212" ht="15.75" hidden="1" customHeight="1">
      <c r="A212" s="99" t="str">
        <f t="shared" ref="A212:A235" si="1932">LEFT(C212,FIND(" ",C212,1)-1)</f>
        <v>January</v>
      </c>
      <c r="B212" s="143" t="s">
        <v>77</v>
      </c>
      <c r="C212" s="122" t="s">
        <v>33</v>
      </c>
      <c r="D212" s="151"/>
      <c r="E212" s="152"/>
      <c r="F212" s="151"/>
      <c r="G212" s="151">
        <v>50.0</v>
      </c>
      <c r="H212" s="152">
        <f t="shared" si="810"/>
        <v>4.37</v>
      </c>
      <c r="I212" s="153">
        <v>218.5</v>
      </c>
      <c r="J212" s="153"/>
      <c r="K212" s="152" t="str">
        <f t="shared" si="811"/>
        <v/>
      </c>
      <c r="L212" s="153"/>
      <c r="M212" s="153"/>
      <c r="N212" s="152" t="str">
        <f t="shared" si="812"/>
        <v/>
      </c>
      <c r="O212" s="153"/>
      <c r="P212" s="154">
        <f t="shared" ref="P212:P235" si="1933">SUM(D212,G212,J212,M212)</f>
        <v>50</v>
      </c>
      <c r="Q212" s="152">
        <f t="shared" si="813"/>
        <v>4.37</v>
      </c>
      <c r="R212" s="154">
        <f t="shared" ref="R212:R235" si="1934">SUM(F212,I212,L212,O212)</f>
        <v>218.5</v>
      </c>
      <c r="S212" s="153"/>
      <c r="T212" s="152" t="str">
        <f t="shared" si="814"/>
        <v/>
      </c>
      <c r="U212" s="153"/>
      <c r="V212" s="153"/>
      <c r="W212" s="152" t="str">
        <f t="shared" si="815"/>
        <v/>
      </c>
      <c r="X212" s="153"/>
      <c r="Y212" s="153"/>
      <c r="Z212" s="152" t="str">
        <f t="shared" si="816"/>
        <v/>
      </c>
      <c r="AA212" s="153"/>
      <c r="AB212" s="153"/>
      <c r="AC212" s="152" t="str">
        <f t="shared" si="817"/>
        <v/>
      </c>
      <c r="AD212" s="153"/>
      <c r="AE212" s="154">
        <f t="shared" ref="AE212:AE235" si="1935">SUM(S212,V212,Y212,AB212)</f>
        <v>0</v>
      </c>
      <c r="AF212" s="152" t="str">
        <f t="shared" si="818"/>
        <v/>
      </c>
      <c r="AG212" s="154">
        <f t="shared" ref="AG212:AG235" si="1936">SUM(U212,X212,AA212,AD212)</f>
        <v>0</v>
      </c>
      <c r="AH212" s="153"/>
      <c r="AI212" s="152" t="str">
        <f t="shared" si="819"/>
        <v/>
      </c>
      <c r="AJ212" s="153"/>
      <c r="AK212" s="153"/>
      <c r="AL212" s="152" t="str">
        <f t="shared" si="820"/>
        <v/>
      </c>
      <c r="AM212" s="153"/>
      <c r="AN212" s="153"/>
      <c r="AO212" s="152" t="str">
        <f t="shared" si="821"/>
        <v/>
      </c>
      <c r="AP212" s="153"/>
      <c r="AQ212" s="154">
        <f t="shared" ref="AQ212:AQ235" si="1937">SUM(AH212,AK212,AN212)</f>
        <v>0</v>
      </c>
      <c r="AR212" s="152" t="str">
        <f t="shared" si="822"/>
        <v/>
      </c>
      <c r="AS212" s="154">
        <f t="shared" ref="AS212:AS235" si="1938">SUM(AJ212,AM212,AP212)</f>
        <v>0</v>
      </c>
      <c r="AT212" s="154" t="str">
        <f t="shared" ref="AT212:AT235" si="1939">IF(S212=0,"-",S212)</f>
        <v>-</v>
      </c>
      <c r="AU212" s="152" t="str">
        <f t="shared" si="823"/>
        <v/>
      </c>
      <c r="AV212" s="154" t="str">
        <f t="shared" ref="AV212:AV235" si="1940">IF(U212=0,"-",U212)</f>
        <v>-</v>
      </c>
      <c r="AW212" s="154" t="str">
        <f t="shared" ref="AW212:AW235" si="1941">IF(SUM(V212,AH212)=0,"-",SUM(V212,AH212))</f>
        <v>-</v>
      </c>
      <c r="AX212" s="152" t="str">
        <f t="shared" si="824"/>
        <v/>
      </c>
      <c r="AY212" s="154" t="str">
        <f t="shared" ref="AY212:AZ212" si="1926">IF(SUM(X212,AJ212)=0,"-",SUM(X212,AJ212))</f>
        <v>-</v>
      </c>
      <c r="AZ212" s="154" t="str">
        <f t="shared" si="1926"/>
        <v>-</v>
      </c>
      <c r="BA212" s="152" t="str">
        <f t="shared" si="826"/>
        <v/>
      </c>
      <c r="BB212" s="154" t="str">
        <f t="shared" ref="BB212:BC212" si="1927">IF(SUM(AA212,AM212)=0,"-",SUM(AA212,AM212))</f>
        <v>-</v>
      </c>
      <c r="BC212" s="154" t="str">
        <f t="shared" si="1927"/>
        <v>-</v>
      </c>
      <c r="BD212" s="152" t="str">
        <f t="shared" si="828"/>
        <v/>
      </c>
      <c r="BE212" s="154" t="str">
        <f t="shared" ref="BE212:BF212" si="1928">IF(SUM(AD212,AP212)=0,"-",SUM(AD212,AP212))</f>
        <v>-</v>
      </c>
      <c r="BF212" s="154" t="str">
        <f t="shared" si="1928"/>
        <v>-</v>
      </c>
      <c r="BG212" s="152" t="str">
        <f t="shared" si="830"/>
        <v/>
      </c>
      <c r="BH212" s="154" t="str">
        <f t="shared" ref="BH212:BH235" si="1945">IF(SUM(AG212,AS212)=0,"-",SUM(AG212,AS212))</f>
        <v>-</v>
      </c>
      <c r="BI212" s="154">
        <f t="shared" ref="BI212:BI235" si="1946">SUM(D212,S212)</f>
        <v>0</v>
      </c>
      <c r="BJ212" s="152" t="str">
        <f t="shared" si="831"/>
        <v/>
      </c>
      <c r="BK212" s="154">
        <f t="shared" ref="BK212:BK235" si="1947">SUM(F212,U212)</f>
        <v>0</v>
      </c>
      <c r="BL212" s="154">
        <f t="shared" ref="BL212:BL235" si="1948">SUM(AH212,V212,G212)</f>
        <v>50</v>
      </c>
      <c r="BM212" s="152">
        <f t="shared" si="832"/>
        <v>4.37</v>
      </c>
      <c r="BN212" s="154">
        <f t="shared" ref="BN212:BO212" si="1929">SUM(AJ212,X212,I212)</f>
        <v>218.5</v>
      </c>
      <c r="BO212" s="154">
        <f t="shared" si="1929"/>
        <v>0</v>
      </c>
      <c r="BP212" s="152" t="str">
        <f t="shared" si="834"/>
        <v/>
      </c>
      <c r="BQ212" s="154">
        <f t="shared" ref="BQ212:BR212" si="1930">SUM(AM212,AA212,L212)</f>
        <v>0</v>
      </c>
      <c r="BR212" s="154">
        <f t="shared" si="1930"/>
        <v>0</v>
      </c>
      <c r="BS212" s="152" t="str">
        <f t="shared" si="836"/>
        <v/>
      </c>
      <c r="BT212" s="154">
        <f t="shared" ref="BT212:BU212" si="1931">SUM(AP212,AD212,O212)</f>
        <v>0</v>
      </c>
      <c r="BU212" s="154">
        <f t="shared" si="1931"/>
        <v>50</v>
      </c>
      <c r="BV212" s="152">
        <f t="shared" si="838"/>
        <v>4.37</v>
      </c>
      <c r="BW212" s="154">
        <f t="shared" ref="BW212:BW235" si="1952">SUM(AS212,AG212,R212)</f>
        <v>218.5</v>
      </c>
      <c r="BX212" s="137"/>
      <c r="BY212" s="137"/>
      <c r="BZ212" s="137"/>
      <c r="CA212" s="137"/>
    </row>
    <row r="213" ht="15.75" hidden="1" customHeight="1">
      <c r="A213" s="99" t="str">
        <f t="shared" si="1932"/>
        <v>January</v>
      </c>
      <c r="B213" s="143" t="s">
        <v>77</v>
      </c>
      <c r="C213" s="122" t="s">
        <v>34</v>
      </c>
      <c r="D213" s="151"/>
      <c r="E213" s="152" t="str">
        <f t="shared" ref="E213:E566" si="1953">IFERROR(F213/D213,"")</f>
        <v/>
      </c>
      <c r="F213" s="151"/>
      <c r="G213" s="151">
        <v>200.0</v>
      </c>
      <c r="H213" s="152">
        <f t="shared" si="810"/>
        <v>4.37</v>
      </c>
      <c r="I213" s="153">
        <v>874.0</v>
      </c>
      <c r="J213" s="153"/>
      <c r="K213" s="152" t="str">
        <f t="shared" si="811"/>
        <v/>
      </c>
      <c r="L213" s="153"/>
      <c r="M213" s="153"/>
      <c r="N213" s="152" t="str">
        <f t="shared" si="812"/>
        <v/>
      </c>
      <c r="O213" s="153"/>
      <c r="P213" s="154">
        <f t="shared" si="1933"/>
        <v>200</v>
      </c>
      <c r="Q213" s="152">
        <f t="shared" si="813"/>
        <v>4.37</v>
      </c>
      <c r="R213" s="154">
        <f t="shared" si="1934"/>
        <v>874</v>
      </c>
      <c r="S213" s="153"/>
      <c r="T213" s="152" t="str">
        <f t="shared" si="814"/>
        <v/>
      </c>
      <c r="U213" s="153"/>
      <c r="V213" s="153">
        <v>200.0</v>
      </c>
      <c r="W213" s="152">
        <f t="shared" si="815"/>
        <v>3.68</v>
      </c>
      <c r="X213" s="153">
        <v>736.0</v>
      </c>
      <c r="Y213" s="153"/>
      <c r="Z213" s="152" t="str">
        <f t="shared" si="816"/>
        <v/>
      </c>
      <c r="AA213" s="153"/>
      <c r="AB213" s="153"/>
      <c r="AC213" s="152" t="str">
        <f t="shared" si="817"/>
        <v/>
      </c>
      <c r="AD213" s="153"/>
      <c r="AE213" s="154">
        <f t="shared" si="1935"/>
        <v>200</v>
      </c>
      <c r="AF213" s="152">
        <f t="shared" si="818"/>
        <v>3.68</v>
      </c>
      <c r="AG213" s="154">
        <f t="shared" si="1936"/>
        <v>736</v>
      </c>
      <c r="AH213" s="153"/>
      <c r="AI213" s="152" t="str">
        <f t="shared" si="819"/>
        <v/>
      </c>
      <c r="AJ213" s="153"/>
      <c r="AK213" s="153"/>
      <c r="AL213" s="152" t="str">
        <f t="shared" si="820"/>
        <v/>
      </c>
      <c r="AM213" s="153"/>
      <c r="AN213" s="153"/>
      <c r="AO213" s="152" t="str">
        <f t="shared" si="821"/>
        <v/>
      </c>
      <c r="AP213" s="153"/>
      <c r="AQ213" s="154">
        <f t="shared" si="1937"/>
        <v>0</v>
      </c>
      <c r="AR213" s="152" t="str">
        <f t="shared" si="822"/>
        <v/>
      </c>
      <c r="AS213" s="154">
        <f t="shared" si="1938"/>
        <v>0</v>
      </c>
      <c r="AT213" s="154" t="str">
        <f t="shared" si="1939"/>
        <v>-</v>
      </c>
      <c r="AU213" s="152" t="str">
        <f t="shared" si="823"/>
        <v/>
      </c>
      <c r="AV213" s="154" t="str">
        <f t="shared" si="1940"/>
        <v>-</v>
      </c>
      <c r="AW213" s="154">
        <f t="shared" si="1941"/>
        <v>200</v>
      </c>
      <c r="AX213" s="152">
        <f t="shared" si="824"/>
        <v>3.68</v>
      </c>
      <c r="AY213" s="154">
        <f t="shared" ref="AY213:AZ213" si="1942">IF(SUM(X213,AJ213)=0,"-",SUM(X213,AJ213))</f>
        <v>736</v>
      </c>
      <c r="AZ213" s="154" t="str">
        <f t="shared" si="1942"/>
        <v>-</v>
      </c>
      <c r="BA213" s="152" t="str">
        <f t="shared" si="826"/>
        <v/>
      </c>
      <c r="BB213" s="154" t="str">
        <f t="shared" ref="BB213:BC213" si="1943">IF(SUM(AA213,AM213)=0,"-",SUM(AA213,AM213))</f>
        <v>-</v>
      </c>
      <c r="BC213" s="154" t="str">
        <f t="shared" si="1943"/>
        <v>-</v>
      </c>
      <c r="BD213" s="152" t="str">
        <f t="shared" si="828"/>
        <v/>
      </c>
      <c r="BE213" s="154" t="str">
        <f t="shared" ref="BE213:BF213" si="1944">IF(SUM(AD213,AP213)=0,"-",SUM(AD213,AP213))</f>
        <v>-</v>
      </c>
      <c r="BF213" s="154">
        <f t="shared" si="1944"/>
        <v>200</v>
      </c>
      <c r="BG213" s="152">
        <f t="shared" si="830"/>
        <v>3.68</v>
      </c>
      <c r="BH213" s="154">
        <f t="shared" si="1945"/>
        <v>736</v>
      </c>
      <c r="BI213" s="154">
        <f t="shared" si="1946"/>
        <v>0</v>
      </c>
      <c r="BJ213" s="152" t="str">
        <f t="shared" si="831"/>
        <v/>
      </c>
      <c r="BK213" s="154">
        <f t="shared" si="1947"/>
        <v>0</v>
      </c>
      <c r="BL213" s="154">
        <f t="shared" si="1948"/>
        <v>400</v>
      </c>
      <c r="BM213" s="152">
        <f t="shared" si="832"/>
        <v>4.025</v>
      </c>
      <c r="BN213" s="154">
        <f t="shared" ref="BN213:BO213" si="1949">SUM(AJ213,X213,I213)</f>
        <v>1610</v>
      </c>
      <c r="BO213" s="154">
        <f t="shared" si="1949"/>
        <v>0</v>
      </c>
      <c r="BP213" s="152" t="str">
        <f t="shared" si="834"/>
        <v/>
      </c>
      <c r="BQ213" s="154">
        <f t="shared" ref="BQ213:BR213" si="1950">SUM(AM213,AA213,L213)</f>
        <v>0</v>
      </c>
      <c r="BR213" s="154">
        <f t="shared" si="1950"/>
        <v>0</v>
      </c>
      <c r="BS213" s="152" t="str">
        <f t="shared" si="836"/>
        <v/>
      </c>
      <c r="BT213" s="154">
        <f t="shared" ref="BT213:BU213" si="1951">SUM(AP213,AD213,O213)</f>
        <v>0</v>
      </c>
      <c r="BU213" s="154">
        <f t="shared" si="1951"/>
        <v>400</v>
      </c>
      <c r="BV213" s="152">
        <f t="shared" si="838"/>
        <v>4.025</v>
      </c>
      <c r="BW213" s="154">
        <f t="shared" si="1952"/>
        <v>1610</v>
      </c>
      <c r="BX213" s="137"/>
      <c r="BY213" s="137"/>
      <c r="BZ213" s="137"/>
      <c r="CA213" s="137"/>
    </row>
    <row r="214" ht="15.75" hidden="1" customHeight="1">
      <c r="A214" s="99" t="str">
        <f t="shared" si="1932"/>
        <v>February</v>
      </c>
      <c r="B214" s="143" t="s">
        <v>77</v>
      </c>
      <c r="C214" s="122" t="s">
        <v>35</v>
      </c>
      <c r="D214" s="151">
        <v>366.0</v>
      </c>
      <c r="E214" s="152">
        <f t="shared" si="1953"/>
        <v>4.83</v>
      </c>
      <c r="F214" s="151">
        <v>1767.78</v>
      </c>
      <c r="G214" s="151">
        <v>500.0</v>
      </c>
      <c r="H214" s="152">
        <f t="shared" si="810"/>
        <v>4.416</v>
      </c>
      <c r="I214" s="153">
        <v>2208.0</v>
      </c>
      <c r="J214" s="153"/>
      <c r="K214" s="152" t="str">
        <f t="shared" si="811"/>
        <v/>
      </c>
      <c r="L214" s="153"/>
      <c r="M214" s="153"/>
      <c r="N214" s="152" t="str">
        <f t="shared" si="812"/>
        <v/>
      </c>
      <c r="O214" s="153"/>
      <c r="P214" s="154">
        <f t="shared" si="1933"/>
        <v>866</v>
      </c>
      <c r="Q214" s="152">
        <f t="shared" si="813"/>
        <v>4.590969977</v>
      </c>
      <c r="R214" s="154">
        <f t="shared" si="1934"/>
        <v>3975.78</v>
      </c>
      <c r="S214" s="153"/>
      <c r="T214" s="152" t="str">
        <f t="shared" si="814"/>
        <v/>
      </c>
      <c r="U214" s="153"/>
      <c r="V214" s="153">
        <v>500.0</v>
      </c>
      <c r="W214" s="152">
        <f t="shared" si="815"/>
        <v>3.91</v>
      </c>
      <c r="X214" s="153">
        <v>1955.0</v>
      </c>
      <c r="Y214" s="153"/>
      <c r="Z214" s="152" t="str">
        <f t="shared" si="816"/>
        <v/>
      </c>
      <c r="AA214" s="153"/>
      <c r="AB214" s="153"/>
      <c r="AC214" s="152" t="str">
        <f t="shared" si="817"/>
        <v/>
      </c>
      <c r="AD214" s="153"/>
      <c r="AE214" s="154">
        <f t="shared" si="1935"/>
        <v>500</v>
      </c>
      <c r="AF214" s="152">
        <f t="shared" si="818"/>
        <v>3.91</v>
      </c>
      <c r="AG214" s="154">
        <f t="shared" si="1936"/>
        <v>1955</v>
      </c>
      <c r="AH214" s="153"/>
      <c r="AI214" s="152" t="str">
        <f t="shared" si="819"/>
        <v/>
      </c>
      <c r="AJ214" s="153"/>
      <c r="AK214" s="153"/>
      <c r="AL214" s="152" t="str">
        <f t="shared" si="820"/>
        <v/>
      </c>
      <c r="AM214" s="153"/>
      <c r="AN214" s="153"/>
      <c r="AO214" s="152" t="str">
        <f t="shared" si="821"/>
        <v/>
      </c>
      <c r="AP214" s="153"/>
      <c r="AQ214" s="154">
        <f t="shared" si="1937"/>
        <v>0</v>
      </c>
      <c r="AR214" s="152" t="str">
        <f t="shared" si="822"/>
        <v/>
      </c>
      <c r="AS214" s="154">
        <f t="shared" si="1938"/>
        <v>0</v>
      </c>
      <c r="AT214" s="154" t="str">
        <f t="shared" si="1939"/>
        <v>-</v>
      </c>
      <c r="AU214" s="152" t="str">
        <f t="shared" si="823"/>
        <v/>
      </c>
      <c r="AV214" s="154" t="str">
        <f t="shared" si="1940"/>
        <v>-</v>
      </c>
      <c r="AW214" s="154">
        <f t="shared" si="1941"/>
        <v>500</v>
      </c>
      <c r="AX214" s="152">
        <f t="shared" si="824"/>
        <v>3.91</v>
      </c>
      <c r="AY214" s="154">
        <f t="shared" ref="AY214:AZ214" si="1954">IF(SUM(X214,AJ214)=0,"-",SUM(X214,AJ214))</f>
        <v>1955</v>
      </c>
      <c r="AZ214" s="154" t="str">
        <f t="shared" si="1954"/>
        <v>-</v>
      </c>
      <c r="BA214" s="152" t="str">
        <f t="shared" si="826"/>
        <v/>
      </c>
      <c r="BB214" s="154" t="str">
        <f t="shared" ref="BB214:BC214" si="1955">IF(SUM(AA214,AM214)=0,"-",SUM(AA214,AM214))</f>
        <v>-</v>
      </c>
      <c r="BC214" s="154" t="str">
        <f t="shared" si="1955"/>
        <v>-</v>
      </c>
      <c r="BD214" s="152" t="str">
        <f t="shared" si="828"/>
        <v/>
      </c>
      <c r="BE214" s="154" t="str">
        <f t="shared" ref="BE214:BF214" si="1956">IF(SUM(AD214,AP214)=0,"-",SUM(AD214,AP214))</f>
        <v>-</v>
      </c>
      <c r="BF214" s="154">
        <f t="shared" si="1956"/>
        <v>500</v>
      </c>
      <c r="BG214" s="152">
        <f t="shared" si="830"/>
        <v>3.91</v>
      </c>
      <c r="BH214" s="154">
        <f t="shared" si="1945"/>
        <v>1955</v>
      </c>
      <c r="BI214" s="154">
        <f t="shared" si="1946"/>
        <v>366</v>
      </c>
      <c r="BJ214" s="152">
        <f t="shared" si="831"/>
        <v>4.83</v>
      </c>
      <c r="BK214" s="154">
        <f t="shared" si="1947"/>
        <v>1767.78</v>
      </c>
      <c r="BL214" s="154">
        <f t="shared" si="1948"/>
        <v>1000</v>
      </c>
      <c r="BM214" s="152">
        <f t="shared" si="832"/>
        <v>4.163</v>
      </c>
      <c r="BN214" s="154">
        <f t="shared" ref="BN214:BO214" si="1957">SUM(AJ214,X214,I214)</f>
        <v>4163</v>
      </c>
      <c r="BO214" s="154">
        <f t="shared" si="1957"/>
        <v>0</v>
      </c>
      <c r="BP214" s="152" t="str">
        <f t="shared" si="834"/>
        <v/>
      </c>
      <c r="BQ214" s="154">
        <f t="shared" ref="BQ214:BR214" si="1958">SUM(AM214,AA214,L214)</f>
        <v>0</v>
      </c>
      <c r="BR214" s="154">
        <f t="shared" si="1958"/>
        <v>0</v>
      </c>
      <c r="BS214" s="152" t="str">
        <f t="shared" si="836"/>
        <v/>
      </c>
      <c r="BT214" s="154">
        <f t="shared" ref="BT214:BU214" si="1959">SUM(AP214,AD214,O214)</f>
        <v>0</v>
      </c>
      <c r="BU214" s="154">
        <f t="shared" si="1959"/>
        <v>1366</v>
      </c>
      <c r="BV214" s="152">
        <f t="shared" si="838"/>
        <v>4.341713031</v>
      </c>
      <c r="BW214" s="154">
        <f t="shared" si="1952"/>
        <v>5930.78</v>
      </c>
      <c r="BX214" s="137"/>
      <c r="BY214" s="137"/>
      <c r="BZ214" s="137"/>
      <c r="CA214" s="137"/>
    </row>
    <row r="215" ht="15.75" hidden="1" customHeight="1">
      <c r="A215" s="99" t="str">
        <f t="shared" si="1932"/>
        <v>February</v>
      </c>
      <c r="B215" s="143" t="s">
        <v>77</v>
      </c>
      <c r="C215" s="122" t="s">
        <v>36</v>
      </c>
      <c r="D215" s="151"/>
      <c r="E215" s="152" t="str">
        <f t="shared" si="1953"/>
        <v/>
      </c>
      <c r="F215" s="151"/>
      <c r="G215" s="151"/>
      <c r="H215" s="152" t="str">
        <f t="shared" si="810"/>
        <v/>
      </c>
      <c r="I215" s="153"/>
      <c r="J215" s="153"/>
      <c r="K215" s="152" t="str">
        <f t="shared" si="811"/>
        <v/>
      </c>
      <c r="L215" s="153"/>
      <c r="M215" s="153"/>
      <c r="N215" s="152" t="str">
        <f t="shared" si="812"/>
        <v/>
      </c>
      <c r="O215" s="153"/>
      <c r="P215" s="154">
        <f t="shared" si="1933"/>
        <v>0</v>
      </c>
      <c r="Q215" s="152" t="str">
        <f t="shared" si="813"/>
        <v/>
      </c>
      <c r="R215" s="154">
        <f t="shared" si="1934"/>
        <v>0</v>
      </c>
      <c r="S215" s="153"/>
      <c r="T215" s="152" t="str">
        <f t="shared" si="814"/>
        <v/>
      </c>
      <c r="U215" s="153"/>
      <c r="V215" s="153"/>
      <c r="W215" s="152" t="str">
        <f t="shared" si="815"/>
        <v/>
      </c>
      <c r="X215" s="153"/>
      <c r="Y215" s="153"/>
      <c r="Z215" s="152" t="str">
        <f t="shared" si="816"/>
        <v/>
      </c>
      <c r="AA215" s="153"/>
      <c r="AB215" s="153"/>
      <c r="AC215" s="152" t="str">
        <f t="shared" si="817"/>
        <v/>
      </c>
      <c r="AD215" s="153"/>
      <c r="AE215" s="154">
        <f t="shared" si="1935"/>
        <v>0</v>
      </c>
      <c r="AF215" s="152" t="str">
        <f t="shared" si="818"/>
        <v/>
      </c>
      <c r="AG215" s="154">
        <f t="shared" si="1936"/>
        <v>0</v>
      </c>
      <c r="AH215" s="153"/>
      <c r="AI215" s="152" t="str">
        <f t="shared" si="819"/>
        <v/>
      </c>
      <c r="AJ215" s="153"/>
      <c r="AK215" s="153"/>
      <c r="AL215" s="152" t="str">
        <f t="shared" si="820"/>
        <v/>
      </c>
      <c r="AM215" s="153"/>
      <c r="AN215" s="153"/>
      <c r="AO215" s="152" t="str">
        <f t="shared" si="821"/>
        <v/>
      </c>
      <c r="AP215" s="153"/>
      <c r="AQ215" s="154">
        <f t="shared" si="1937"/>
        <v>0</v>
      </c>
      <c r="AR215" s="152" t="str">
        <f t="shared" si="822"/>
        <v/>
      </c>
      <c r="AS215" s="154">
        <f t="shared" si="1938"/>
        <v>0</v>
      </c>
      <c r="AT215" s="154" t="str">
        <f t="shared" si="1939"/>
        <v>-</v>
      </c>
      <c r="AU215" s="152" t="str">
        <f t="shared" si="823"/>
        <v/>
      </c>
      <c r="AV215" s="154" t="str">
        <f t="shared" si="1940"/>
        <v>-</v>
      </c>
      <c r="AW215" s="154" t="str">
        <f t="shared" si="1941"/>
        <v>-</v>
      </c>
      <c r="AX215" s="152" t="str">
        <f t="shared" si="824"/>
        <v/>
      </c>
      <c r="AY215" s="154" t="str">
        <f t="shared" ref="AY215:AZ215" si="1960">IF(SUM(X215,AJ215)=0,"-",SUM(X215,AJ215))</f>
        <v>-</v>
      </c>
      <c r="AZ215" s="154" t="str">
        <f t="shared" si="1960"/>
        <v>-</v>
      </c>
      <c r="BA215" s="152" t="str">
        <f t="shared" si="826"/>
        <v/>
      </c>
      <c r="BB215" s="154" t="str">
        <f t="shared" ref="BB215:BC215" si="1961">IF(SUM(AA215,AM215)=0,"-",SUM(AA215,AM215))</f>
        <v>-</v>
      </c>
      <c r="BC215" s="154" t="str">
        <f t="shared" si="1961"/>
        <v>-</v>
      </c>
      <c r="BD215" s="152" t="str">
        <f t="shared" si="828"/>
        <v/>
      </c>
      <c r="BE215" s="154" t="str">
        <f t="shared" ref="BE215:BF215" si="1962">IF(SUM(AD215,AP215)=0,"-",SUM(AD215,AP215))</f>
        <v>-</v>
      </c>
      <c r="BF215" s="154" t="str">
        <f t="shared" si="1962"/>
        <v>-</v>
      </c>
      <c r="BG215" s="152" t="str">
        <f t="shared" si="830"/>
        <v/>
      </c>
      <c r="BH215" s="154" t="str">
        <f t="shared" si="1945"/>
        <v>-</v>
      </c>
      <c r="BI215" s="154">
        <f t="shared" si="1946"/>
        <v>0</v>
      </c>
      <c r="BJ215" s="152" t="str">
        <f t="shared" si="831"/>
        <v/>
      </c>
      <c r="BK215" s="154">
        <f t="shared" si="1947"/>
        <v>0</v>
      </c>
      <c r="BL215" s="154">
        <f t="shared" si="1948"/>
        <v>0</v>
      </c>
      <c r="BM215" s="152" t="str">
        <f t="shared" si="832"/>
        <v/>
      </c>
      <c r="BN215" s="154">
        <f t="shared" ref="BN215:BO215" si="1963">SUM(AJ215,X215,I215)</f>
        <v>0</v>
      </c>
      <c r="BO215" s="154">
        <f t="shared" si="1963"/>
        <v>0</v>
      </c>
      <c r="BP215" s="152" t="str">
        <f t="shared" si="834"/>
        <v/>
      </c>
      <c r="BQ215" s="154">
        <f t="shared" ref="BQ215:BR215" si="1964">SUM(AM215,AA215,L215)</f>
        <v>0</v>
      </c>
      <c r="BR215" s="154">
        <f t="shared" si="1964"/>
        <v>0</v>
      </c>
      <c r="BS215" s="152" t="str">
        <f t="shared" si="836"/>
        <v/>
      </c>
      <c r="BT215" s="154">
        <f t="shared" ref="BT215:BU215" si="1965">SUM(AP215,AD215,O215)</f>
        <v>0</v>
      </c>
      <c r="BU215" s="154">
        <f t="shared" si="1965"/>
        <v>0</v>
      </c>
      <c r="BV215" s="152" t="str">
        <f t="shared" si="838"/>
        <v/>
      </c>
      <c r="BW215" s="154">
        <f t="shared" si="1952"/>
        <v>0</v>
      </c>
      <c r="BX215" s="137"/>
      <c r="BY215" s="137"/>
      <c r="BZ215" s="137"/>
      <c r="CA215" s="137"/>
    </row>
    <row r="216" ht="15.75" hidden="1" customHeight="1">
      <c r="A216" s="99" t="str">
        <f t="shared" si="1932"/>
        <v>March</v>
      </c>
      <c r="B216" s="143" t="s">
        <v>77</v>
      </c>
      <c r="C216" s="122" t="s">
        <v>37</v>
      </c>
      <c r="D216" s="151"/>
      <c r="E216" s="152" t="str">
        <f t="shared" si="1953"/>
        <v/>
      </c>
      <c r="F216" s="151"/>
      <c r="G216" s="151"/>
      <c r="H216" s="152" t="str">
        <f t="shared" si="810"/>
        <v/>
      </c>
      <c r="I216" s="153"/>
      <c r="J216" s="153"/>
      <c r="K216" s="152" t="str">
        <f t="shared" si="811"/>
        <v/>
      </c>
      <c r="L216" s="153"/>
      <c r="M216" s="153"/>
      <c r="N216" s="152" t="str">
        <f t="shared" si="812"/>
        <v/>
      </c>
      <c r="O216" s="153"/>
      <c r="P216" s="154">
        <f t="shared" si="1933"/>
        <v>0</v>
      </c>
      <c r="Q216" s="152" t="str">
        <f t="shared" si="813"/>
        <v/>
      </c>
      <c r="R216" s="154">
        <f t="shared" si="1934"/>
        <v>0</v>
      </c>
      <c r="S216" s="153"/>
      <c r="T216" s="152" t="str">
        <f t="shared" si="814"/>
        <v/>
      </c>
      <c r="U216" s="153"/>
      <c r="V216" s="153"/>
      <c r="W216" s="152" t="str">
        <f t="shared" si="815"/>
        <v/>
      </c>
      <c r="X216" s="153"/>
      <c r="Y216" s="153"/>
      <c r="Z216" s="152" t="str">
        <f t="shared" si="816"/>
        <v/>
      </c>
      <c r="AA216" s="153"/>
      <c r="AB216" s="153"/>
      <c r="AC216" s="152" t="str">
        <f t="shared" si="817"/>
        <v/>
      </c>
      <c r="AD216" s="153"/>
      <c r="AE216" s="154">
        <f t="shared" si="1935"/>
        <v>0</v>
      </c>
      <c r="AF216" s="152" t="str">
        <f t="shared" si="818"/>
        <v/>
      </c>
      <c r="AG216" s="154">
        <f t="shared" si="1936"/>
        <v>0</v>
      </c>
      <c r="AH216" s="153"/>
      <c r="AI216" s="152" t="str">
        <f t="shared" si="819"/>
        <v/>
      </c>
      <c r="AJ216" s="153"/>
      <c r="AK216" s="153"/>
      <c r="AL216" s="152" t="str">
        <f t="shared" si="820"/>
        <v/>
      </c>
      <c r="AM216" s="153"/>
      <c r="AN216" s="153"/>
      <c r="AO216" s="152" t="str">
        <f t="shared" si="821"/>
        <v/>
      </c>
      <c r="AP216" s="153"/>
      <c r="AQ216" s="154">
        <f t="shared" si="1937"/>
        <v>0</v>
      </c>
      <c r="AR216" s="152" t="str">
        <f t="shared" si="822"/>
        <v/>
      </c>
      <c r="AS216" s="154">
        <f t="shared" si="1938"/>
        <v>0</v>
      </c>
      <c r="AT216" s="154" t="str">
        <f t="shared" si="1939"/>
        <v>-</v>
      </c>
      <c r="AU216" s="152" t="str">
        <f t="shared" si="823"/>
        <v/>
      </c>
      <c r="AV216" s="154" t="str">
        <f t="shared" si="1940"/>
        <v>-</v>
      </c>
      <c r="AW216" s="154" t="str">
        <f t="shared" si="1941"/>
        <v>-</v>
      </c>
      <c r="AX216" s="152" t="str">
        <f t="shared" si="824"/>
        <v/>
      </c>
      <c r="AY216" s="154" t="str">
        <f t="shared" ref="AY216:AZ216" si="1966">IF(SUM(X216,AJ216)=0,"-",SUM(X216,AJ216))</f>
        <v>-</v>
      </c>
      <c r="AZ216" s="154" t="str">
        <f t="shared" si="1966"/>
        <v>-</v>
      </c>
      <c r="BA216" s="152" t="str">
        <f t="shared" si="826"/>
        <v/>
      </c>
      <c r="BB216" s="154" t="str">
        <f t="shared" ref="BB216:BC216" si="1967">IF(SUM(AA216,AM216)=0,"-",SUM(AA216,AM216))</f>
        <v>-</v>
      </c>
      <c r="BC216" s="154" t="str">
        <f t="shared" si="1967"/>
        <v>-</v>
      </c>
      <c r="BD216" s="152" t="str">
        <f t="shared" si="828"/>
        <v/>
      </c>
      <c r="BE216" s="154" t="str">
        <f t="shared" ref="BE216:BF216" si="1968">IF(SUM(AD216,AP216)=0,"-",SUM(AD216,AP216))</f>
        <v>-</v>
      </c>
      <c r="BF216" s="154" t="str">
        <f t="shared" si="1968"/>
        <v>-</v>
      </c>
      <c r="BG216" s="152" t="str">
        <f t="shared" si="830"/>
        <v/>
      </c>
      <c r="BH216" s="154" t="str">
        <f t="shared" si="1945"/>
        <v>-</v>
      </c>
      <c r="BI216" s="154">
        <f t="shared" si="1946"/>
        <v>0</v>
      </c>
      <c r="BJ216" s="152" t="str">
        <f t="shared" si="831"/>
        <v/>
      </c>
      <c r="BK216" s="154">
        <f t="shared" si="1947"/>
        <v>0</v>
      </c>
      <c r="BL216" s="154">
        <f t="shared" si="1948"/>
        <v>0</v>
      </c>
      <c r="BM216" s="152" t="str">
        <f t="shared" si="832"/>
        <v/>
      </c>
      <c r="BN216" s="154">
        <f t="shared" ref="BN216:BO216" si="1969">SUM(AJ216,X216,I216)</f>
        <v>0</v>
      </c>
      <c r="BO216" s="154">
        <f t="shared" si="1969"/>
        <v>0</v>
      </c>
      <c r="BP216" s="152" t="str">
        <f t="shared" si="834"/>
        <v/>
      </c>
      <c r="BQ216" s="154">
        <f t="shared" ref="BQ216:BR216" si="1970">SUM(AM216,AA216,L216)</f>
        <v>0</v>
      </c>
      <c r="BR216" s="154">
        <f t="shared" si="1970"/>
        <v>0</v>
      </c>
      <c r="BS216" s="152" t="str">
        <f t="shared" si="836"/>
        <v/>
      </c>
      <c r="BT216" s="154">
        <f t="shared" ref="BT216:BU216" si="1971">SUM(AP216,AD216,O216)</f>
        <v>0</v>
      </c>
      <c r="BU216" s="154">
        <f t="shared" si="1971"/>
        <v>0</v>
      </c>
      <c r="BV216" s="152" t="str">
        <f t="shared" si="838"/>
        <v/>
      </c>
      <c r="BW216" s="154">
        <f t="shared" si="1952"/>
        <v>0</v>
      </c>
      <c r="BX216" s="137"/>
      <c r="BY216" s="137"/>
      <c r="BZ216" s="137"/>
      <c r="CA216" s="137"/>
    </row>
    <row r="217" ht="15.75" hidden="1" customHeight="1">
      <c r="A217" s="99" t="str">
        <f t="shared" si="1932"/>
        <v>March</v>
      </c>
      <c r="B217" s="143" t="s">
        <v>77</v>
      </c>
      <c r="C217" s="122" t="s">
        <v>38</v>
      </c>
      <c r="D217" s="151"/>
      <c r="E217" s="152" t="str">
        <f t="shared" si="1953"/>
        <v/>
      </c>
      <c r="F217" s="151"/>
      <c r="G217" s="151"/>
      <c r="H217" s="152" t="str">
        <f t="shared" si="810"/>
        <v/>
      </c>
      <c r="I217" s="153"/>
      <c r="J217" s="153"/>
      <c r="K217" s="152" t="str">
        <f t="shared" si="811"/>
        <v/>
      </c>
      <c r="L217" s="153"/>
      <c r="M217" s="153"/>
      <c r="N217" s="152" t="str">
        <f t="shared" si="812"/>
        <v/>
      </c>
      <c r="O217" s="153"/>
      <c r="P217" s="154">
        <f t="shared" si="1933"/>
        <v>0</v>
      </c>
      <c r="Q217" s="152" t="str">
        <f t="shared" si="813"/>
        <v/>
      </c>
      <c r="R217" s="154">
        <f t="shared" si="1934"/>
        <v>0</v>
      </c>
      <c r="S217" s="153"/>
      <c r="T217" s="152" t="str">
        <f t="shared" si="814"/>
        <v/>
      </c>
      <c r="U217" s="153"/>
      <c r="V217" s="153"/>
      <c r="W217" s="152" t="str">
        <f t="shared" si="815"/>
        <v/>
      </c>
      <c r="X217" s="153"/>
      <c r="Y217" s="153"/>
      <c r="Z217" s="152" t="str">
        <f t="shared" si="816"/>
        <v/>
      </c>
      <c r="AA217" s="153"/>
      <c r="AB217" s="153"/>
      <c r="AC217" s="152" t="str">
        <f t="shared" si="817"/>
        <v/>
      </c>
      <c r="AD217" s="153"/>
      <c r="AE217" s="154">
        <f t="shared" si="1935"/>
        <v>0</v>
      </c>
      <c r="AF217" s="152" t="str">
        <f t="shared" si="818"/>
        <v/>
      </c>
      <c r="AG217" s="154">
        <f t="shared" si="1936"/>
        <v>0</v>
      </c>
      <c r="AH217" s="153"/>
      <c r="AI217" s="152" t="str">
        <f t="shared" si="819"/>
        <v/>
      </c>
      <c r="AJ217" s="153"/>
      <c r="AK217" s="153"/>
      <c r="AL217" s="152" t="str">
        <f t="shared" si="820"/>
        <v/>
      </c>
      <c r="AM217" s="153"/>
      <c r="AN217" s="153"/>
      <c r="AO217" s="152" t="str">
        <f t="shared" si="821"/>
        <v/>
      </c>
      <c r="AP217" s="153"/>
      <c r="AQ217" s="154">
        <f t="shared" si="1937"/>
        <v>0</v>
      </c>
      <c r="AR217" s="152" t="str">
        <f t="shared" si="822"/>
        <v/>
      </c>
      <c r="AS217" s="154">
        <f t="shared" si="1938"/>
        <v>0</v>
      </c>
      <c r="AT217" s="154" t="str">
        <f t="shared" si="1939"/>
        <v>-</v>
      </c>
      <c r="AU217" s="152" t="str">
        <f t="shared" si="823"/>
        <v/>
      </c>
      <c r="AV217" s="154" t="str">
        <f t="shared" si="1940"/>
        <v>-</v>
      </c>
      <c r="AW217" s="154" t="str">
        <f t="shared" si="1941"/>
        <v>-</v>
      </c>
      <c r="AX217" s="152" t="str">
        <f t="shared" si="824"/>
        <v/>
      </c>
      <c r="AY217" s="154" t="str">
        <f t="shared" ref="AY217:AZ217" si="1972">IF(SUM(X217,AJ217)=0,"-",SUM(X217,AJ217))</f>
        <v>-</v>
      </c>
      <c r="AZ217" s="154" t="str">
        <f t="shared" si="1972"/>
        <v>-</v>
      </c>
      <c r="BA217" s="152" t="str">
        <f t="shared" si="826"/>
        <v/>
      </c>
      <c r="BB217" s="154" t="str">
        <f t="shared" ref="BB217:BC217" si="1973">IF(SUM(AA217,AM217)=0,"-",SUM(AA217,AM217))</f>
        <v>-</v>
      </c>
      <c r="BC217" s="154" t="str">
        <f t="shared" si="1973"/>
        <v>-</v>
      </c>
      <c r="BD217" s="152" t="str">
        <f t="shared" si="828"/>
        <v/>
      </c>
      <c r="BE217" s="154" t="str">
        <f t="shared" ref="BE217:BF217" si="1974">IF(SUM(AD217,AP217)=0,"-",SUM(AD217,AP217))</f>
        <v>-</v>
      </c>
      <c r="BF217" s="154" t="str">
        <f t="shared" si="1974"/>
        <v>-</v>
      </c>
      <c r="BG217" s="152" t="str">
        <f t="shared" si="830"/>
        <v/>
      </c>
      <c r="BH217" s="154" t="str">
        <f t="shared" si="1945"/>
        <v>-</v>
      </c>
      <c r="BI217" s="154">
        <f t="shared" si="1946"/>
        <v>0</v>
      </c>
      <c r="BJ217" s="152" t="str">
        <f t="shared" si="831"/>
        <v/>
      </c>
      <c r="BK217" s="154">
        <f t="shared" si="1947"/>
        <v>0</v>
      </c>
      <c r="BL217" s="154">
        <f t="shared" si="1948"/>
        <v>0</v>
      </c>
      <c r="BM217" s="152" t="str">
        <f t="shared" si="832"/>
        <v/>
      </c>
      <c r="BN217" s="154">
        <f t="shared" ref="BN217:BO217" si="1975">SUM(AJ217,X217,I217)</f>
        <v>0</v>
      </c>
      <c r="BO217" s="154">
        <f t="shared" si="1975"/>
        <v>0</v>
      </c>
      <c r="BP217" s="152" t="str">
        <f t="shared" si="834"/>
        <v/>
      </c>
      <c r="BQ217" s="154">
        <f t="shared" ref="BQ217:BR217" si="1976">SUM(AM217,AA217,L217)</f>
        <v>0</v>
      </c>
      <c r="BR217" s="154">
        <f t="shared" si="1976"/>
        <v>0</v>
      </c>
      <c r="BS217" s="152" t="str">
        <f t="shared" si="836"/>
        <v/>
      </c>
      <c r="BT217" s="154">
        <f t="shared" ref="BT217:BU217" si="1977">SUM(AP217,AD217,O217)</f>
        <v>0</v>
      </c>
      <c r="BU217" s="154">
        <f t="shared" si="1977"/>
        <v>0</v>
      </c>
      <c r="BV217" s="152" t="str">
        <f t="shared" si="838"/>
        <v/>
      </c>
      <c r="BW217" s="154">
        <f t="shared" si="1952"/>
        <v>0</v>
      </c>
      <c r="BX217" s="137"/>
      <c r="BY217" s="137"/>
      <c r="BZ217" s="137"/>
      <c r="CA217" s="137"/>
    </row>
    <row r="218" ht="15.75" hidden="1" customHeight="1">
      <c r="A218" s="99" t="str">
        <f t="shared" si="1932"/>
        <v>April</v>
      </c>
      <c r="B218" s="143" t="s">
        <v>77</v>
      </c>
      <c r="C218" s="122" t="s">
        <v>39</v>
      </c>
      <c r="D218" s="151"/>
      <c r="E218" s="152" t="str">
        <f t="shared" si="1953"/>
        <v/>
      </c>
      <c r="F218" s="151"/>
      <c r="G218" s="151"/>
      <c r="H218" s="152" t="str">
        <f t="shared" si="810"/>
        <v/>
      </c>
      <c r="I218" s="153"/>
      <c r="J218" s="153"/>
      <c r="K218" s="152" t="str">
        <f t="shared" si="811"/>
        <v/>
      </c>
      <c r="L218" s="153"/>
      <c r="M218" s="153"/>
      <c r="N218" s="152" t="str">
        <f t="shared" si="812"/>
        <v/>
      </c>
      <c r="O218" s="153"/>
      <c r="P218" s="154">
        <f t="shared" si="1933"/>
        <v>0</v>
      </c>
      <c r="Q218" s="152" t="str">
        <f t="shared" si="813"/>
        <v/>
      </c>
      <c r="R218" s="154">
        <f t="shared" si="1934"/>
        <v>0</v>
      </c>
      <c r="S218" s="153"/>
      <c r="T218" s="152" t="str">
        <f t="shared" si="814"/>
        <v/>
      </c>
      <c r="U218" s="153"/>
      <c r="V218" s="153"/>
      <c r="W218" s="152" t="str">
        <f t="shared" si="815"/>
        <v/>
      </c>
      <c r="X218" s="153"/>
      <c r="Y218" s="153"/>
      <c r="Z218" s="152" t="str">
        <f t="shared" si="816"/>
        <v/>
      </c>
      <c r="AA218" s="153"/>
      <c r="AB218" s="153"/>
      <c r="AC218" s="152" t="str">
        <f t="shared" si="817"/>
        <v/>
      </c>
      <c r="AD218" s="153"/>
      <c r="AE218" s="154">
        <f t="shared" si="1935"/>
        <v>0</v>
      </c>
      <c r="AF218" s="152" t="str">
        <f t="shared" si="818"/>
        <v/>
      </c>
      <c r="AG218" s="154">
        <f t="shared" si="1936"/>
        <v>0</v>
      </c>
      <c r="AH218" s="153"/>
      <c r="AI218" s="152" t="str">
        <f t="shared" si="819"/>
        <v/>
      </c>
      <c r="AJ218" s="153"/>
      <c r="AK218" s="153"/>
      <c r="AL218" s="152" t="str">
        <f t="shared" si="820"/>
        <v/>
      </c>
      <c r="AM218" s="153"/>
      <c r="AN218" s="153"/>
      <c r="AO218" s="152" t="str">
        <f t="shared" si="821"/>
        <v/>
      </c>
      <c r="AP218" s="153"/>
      <c r="AQ218" s="154">
        <f t="shared" si="1937"/>
        <v>0</v>
      </c>
      <c r="AR218" s="152" t="str">
        <f t="shared" si="822"/>
        <v/>
      </c>
      <c r="AS218" s="154">
        <f t="shared" si="1938"/>
        <v>0</v>
      </c>
      <c r="AT218" s="154" t="str">
        <f t="shared" si="1939"/>
        <v>-</v>
      </c>
      <c r="AU218" s="152" t="str">
        <f t="shared" si="823"/>
        <v/>
      </c>
      <c r="AV218" s="154" t="str">
        <f t="shared" si="1940"/>
        <v>-</v>
      </c>
      <c r="AW218" s="154" t="str">
        <f t="shared" si="1941"/>
        <v>-</v>
      </c>
      <c r="AX218" s="152" t="str">
        <f t="shared" si="824"/>
        <v/>
      </c>
      <c r="AY218" s="154" t="str">
        <f t="shared" ref="AY218:AZ218" si="1978">IF(SUM(X218,AJ218)=0,"-",SUM(X218,AJ218))</f>
        <v>-</v>
      </c>
      <c r="AZ218" s="154" t="str">
        <f t="shared" si="1978"/>
        <v>-</v>
      </c>
      <c r="BA218" s="152" t="str">
        <f t="shared" si="826"/>
        <v/>
      </c>
      <c r="BB218" s="154" t="str">
        <f t="shared" ref="BB218:BC218" si="1979">IF(SUM(AA218,AM218)=0,"-",SUM(AA218,AM218))</f>
        <v>-</v>
      </c>
      <c r="BC218" s="154" t="str">
        <f t="shared" si="1979"/>
        <v>-</v>
      </c>
      <c r="BD218" s="152" t="str">
        <f t="shared" si="828"/>
        <v/>
      </c>
      <c r="BE218" s="154" t="str">
        <f t="shared" ref="BE218:BF218" si="1980">IF(SUM(AD218,AP218)=0,"-",SUM(AD218,AP218))</f>
        <v>-</v>
      </c>
      <c r="BF218" s="154" t="str">
        <f t="shared" si="1980"/>
        <v>-</v>
      </c>
      <c r="BG218" s="152" t="str">
        <f t="shared" si="830"/>
        <v/>
      </c>
      <c r="BH218" s="154" t="str">
        <f t="shared" si="1945"/>
        <v>-</v>
      </c>
      <c r="BI218" s="154">
        <f t="shared" si="1946"/>
        <v>0</v>
      </c>
      <c r="BJ218" s="152" t="str">
        <f t="shared" si="831"/>
        <v/>
      </c>
      <c r="BK218" s="154">
        <f t="shared" si="1947"/>
        <v>0</v>
      </c>
      <c r="BL218" s="154">
        <f t="shared" si="1948"/>
        <v>0</v>
      </c>
      <c r="BM218" s="152" t="str">
        <f t="shared" si="832"/>
        <v/>
      </c>
      <c r="BN218" s="154">
        <f t="shared" ref="BN218:BO218" si="1981">SUM(AJ218,X218,I218)</f>
        <v>0</v>
      </c>
      <c r="BO218" s="154">
        <f t="shared" si="1981"/>
        <v>0</v>
      </c>
      <c r="BP218" s="152" t="str">
        <f t="shared" si="834"/>
        <v/>
      </c>
      <c r="BQ218" s="154">
        <f t="shared" ref="BQ218:BR218" si="1982">SUM(AM218,AA218,L218)</f>
        <v>0</v>
      </c>
      <c r="BR218" s="154">
        <f t="shared" si="1982"/>
        <v>0</v>
      </c>
      <c r="BS218" s="152" t="str">
        <f t="shared" si="836"/>
        <v/>
      </c>
      <c r="BT218" s="154">
        <f t="shared" ref="BT218:BU218" si="1983">SUM(AP218,AD218,O218)</f>
        <v>0</v>
      </c>
      <c r="BU218" s="154">
        <f t="shared" si="1983"/>
        <v>0</v>
      </c>
      <c r="BV218" s="152" t="str">
        <f t="shared" si="838"/>
        <v/>
      </c>
      <c r="BW218" s="154">
        <f t="shared" si="1952"/>
        <v>0</v>
      </c>
      <c r="BX218" s="137"/>
      <c r="BY218" s="137"/>
      <c r="BZ218" s="137"/>
      <c r="CA218" s="137"/>
    </row>
    <row r="219" ht="15.75" hidden="1" customHeight="1">
      <c r="A219" s="99" t="str">
        <f t="shared" si="1932"/>
        <v>April</v>
      </c>
      <c r="B219" s="143" t="s">
        <v>77</v>
      </c>
      <c r="C219" s="122" t="s">
        <v>40</v>
      </c>
      <c r="D219" s="151"/>
      <c r="E219" s="152" t="str">
        <f t="shared" si="1953"/>
        <v/>
      </c>
      <c r="F219" s="151"/>
      <c r="G219" s="151"/>
      <c r="H219" s="152" t="str">
        <f t="shared" si="810"/>
        <v/>
      </c>
      <c r="I219" s="153"/>
      <c r="J219" s="153"/>
      <c r="K219" s="152" t="str">
        <f t="shared" si="811"/>
        <v/>
      </c>
      <c r="L219" s="153"/>
      <c r="M219" s="153"/>
      <c r="N219" s="152" t="str">
        <f t="shared" si="812"/>
        <v/>
      </c>
      <c r="O219" s="153"/>
      <c r="P219" s="154">
        <f t="shared" si="1933"/>
        <v>0</v>
      </c>
      <c r="Q219" s="152" t="str">
        <f t="shared" si="813"/>
        <v/>
      </c>
      <c r="R219" s="154">
        <f t="shared" si="1934"/>
        <v>0</v>
      </c>
      <c r="S219" s="153"/>
      <c r="T219" s="152" t="str">
        <f t="shared" si="814"/>
        <v/>
      </c>
      <c r="U219" s="153"/>
      <c r="V219" s="153"/>
      <c r="W219" s="152" t="str">
        <f t="shared" si="815"/>
        <v/>
      </c>
      <c r="X219" s="153"/>
      <c r="Y219" s="153"/>
      <c r="Z219" s="152" t="str">
        <f t="shared" si="816"/>
        <v/>
      </c>
      <c r="AA219" s="153"/>
      <c r="AB219" s="153"/>
      <c r="AC219" s="152" t="str">
        <f t="shared" si="817"/>
        <v/>
      </c>
      <c r="AD219" s="153"/>
      <c r="AE219" s="154">
        <f t="shared" si="1935"/>
        <v>0</v>
      </c>
      <c r="AF219" s="152" t="str">
        <f t="shared" si="818"/>
        <v/>
      </c>
      <c r="AG219" s="154">
        <f t="shared" si="1936"/>
        <v>0</v>
      </c>
      <c r="AH219" s="153"/>
      <c r="AI219" s="152" t="str">
        <f t="shared" si="819"/>
        <v/>
      </c>
      <c r="AJ219" s="153"/>
      <c r="AK219" s="153"/>
      <c r="AL219" s="152" t="str">
        <f t="shared" si="820"/>
        <v/>
      </c>
      <c r="AM219" s="153"/>
      <c r="AN219" s="153"/>
      <c r="AO219" s="152" t="str">
        <f t="shared" si="821"/>
        <v/>
      </c>
      <c r="AP219" s="153"/>
      <c r="AQ219" s="154">
        <f t="shared" si="1937"/>
        <v>0</v>
      </c>
      <c r="AR219" s="152" t="str">
        <f t="shared" si="822"/>
        <v/>
      </c>
      <c r="AS219" s="154">
        <f t="shared" si="1938"/>
        <v>0</v>
      </c>
      <c r="AT219" s="154" t="str">
        <f t="shared" si="1939"/>
        <v>-</v>
      </c>
      <c r="AU219" s="152" t="str">
        <f t="shared" si="823"/>
        <v/>
      </c>
      <c r="AV219" s="154" t="str">
        <f t="shared" si="1940"/>
        <v>-</v>
      </c>
      <c r="AW219" s="154" t="str">
        <f t="shared" si="1941"/>
        <v>-</v>
      </c>
      <c r="AX219" s="152" t="str">
        <f t="shared" si="824"/>
        <v/>
      </c>
      <c r="AY219" s="154" t="str">
        <f t="shared" ref="AY219:AZ219" si="1984">IF(SUM(X219,AJ219)=0,"-",SUM(X219,AJ219))</f>
        <v>-</v>
      </c>
      <c r="AZ219" s="154" t="str">
        <f t="shared" si="1984"/>
        <v>-</v>
      </c>
      <c r="BA219" s="152" t="str">
        <f t="shared" si="826"/>
        <v/>
      </c>
      <c r="BB219" s="154" t="str">
        <f t="shared" ref="BB219:BC219" si="1985">IF(SUM(AA219,AM219)=0,"-",SUM(AA219,AM219))</f>
        <v>-</v>
      </c>
      <c r="BC219" s="154" t="str">
        <f t="shared" si="1985"/>
        <v>-</v>
      </c>
      <c r="BD219" s="152" t="str">
        <f t="shared" si="828"/>
        <v/>
      </c>
      <c r="BE219" s="154" t="str">
        <f t="shared" ref="BE219:BF219" si="1986">IF(SUM(AD219,AP219)=0,"-",SUM(AD219,AP219))</f>
        <v>-</v>
      </c>
      <c r="BF219" s="154" t="str">
        <f t="shared" si="1986"/>
        <v>-</v>
      </c>
      <c r="BG219" s="152" t="str">
        <f t="shared" si="830"/>
        <v/>
      </c>
      <c r="BH219" s="154" t="str">
        <f t="shared" si="1945"/>
        <v>-</v>
      </c>
      <c r="BI219" s="154">
        <f t="shared" si="1946"/>
        <v>0</v>
      </c>
      <c r="BJ219" s="152" t="str">
        <f t="shared" si="831"/>
        <v/>
      </c>
      <c r="BK219" s="154">
        <f t="shared" si="1947"/>
        <v>0</v>
      </c>
      <c r="BL219" s="154">
        <f t="shared" si="1948"/>
        <v>0</v>
      </c>
      <c r="BM219" s="152" t="str">
        <f t="shared" si="832"/>
        <v/>
      </c>
      <c r="BN219" s="154">
        <f t="shared" ref="BN219:BO219" si="1987">SUM(AJ219,X219,I219)</f>
        <v>0</v>
      </c>
      <c r="BO219" s="154">
        <f t="shared" si="1987"/>
        <v>0</v>
      </c>
      <c r="BP219" s="152" t="str">
        <f t="shared" si="834"/>
        <v/>
      </c>
      <c r="BQ219" s="154">
        <f t="shared" ref="BQ219:BR219" si="1988">SUM(AM219,AA219,L219)</f>
        <v>0</v>
      </c>
      <c r="BR219" s="154">
        <f t="shared" si="1988"/>
        <v>0</v>
      </c>
      <c r="BS219" s="152" t="str">
        <f t="shared" si="836"/>
        <v/>
      </c>
      <c r="BT219" s="154">
        <f t="shared" ref="BT219:BU219" si="1989">SUM(AP219,AD219,O219)</f>
        <v>0</v>
      </c>
      <c r="BU219" s="154">
        <f t="shared" si="1989"/>
        <v>0</v>
      </c>
      <c r="BV219" s="152" t="str">
        <f t="shared" si="838"/>
        <v/>
      </c>
      <c r="BW219" s="154">
        <f t="shared" si="1952"/>
        <v>0</v>
      </c>
      <c r="BX219" s="137"/>
      <c r="BY219" s="137"/>
      <c r="BZ219" s="137"/>
      <c r="CA219" s="137"/>
    </row>
    <row r="220" ht="15.75" hidden="1" customHeight="1">
      <c r="A220" s="99" t="str">
        <f t="shared" si="1932"/>
        <v>May</v>
      </c>
      <c r="B220" s="143" t="s">
        <v>77</v>
      </c>
      <c r="C220" s="122" t="s">
        <v>41</v>
      </c>
      <c r="D220" s="151"/>
      <c r="E220" s="152" t="str">
        <f t="shared" si="1953"/>
        <v/>
      </c>
      <c r="F220" s="151"/>
      <c r="G220" s="151">
        <v>100.0</v>
      </c>
      <c r="H220" s="152">
        <f t="shared" si="810"/>
        <v>4.163</v>
      </c>
      <c r="I220" s="153">
        <v>416.3</v>
      </c>
      <c r="J220" s="153"/>
      <c r="K220" s="152" t="str">
        <f t="shared" si="811"/>
        <v/>
      </c>
      <c r="L220" s="153"/>
      <c r="M220" s="153"/>
      <c r="N220" s="152" t="str">
        <f t="shared" si="812"/>
        <v/>
      </c>
      <c r="O220" s="153"/>
      <c r="P220" s="154">
        <f t="shared" si="1933"/>
        <v>100</v>
      </c>
      <c r="Q220" s="152">
        <f t="shared" si="813"/>
        <v>4.163</v>
      </c>
      <c r="R220" s="154">
        <f t="shared" si="1934"/>
        <v>416.3</v>
      </c>
      <c r="S220" s="153"/>
      <c r="T220" s="152" t="str">
        <f t="shared" si="814"/>
        <v/>
      </c>
      <c r="U220" s="153"/>
      <c r="V220" s="153"/>
      <c r="W220" s="152" t="str">
        <f t="shared" si="815"/>
        <v/>
      </c>
      <c r="X220" s="153"/>
      <c r="Y220" s="153"/>
      <c r="Z220" s="152" t="str">
        <f t="shared" si="816"/>
        <v/>
      </c>
      <c r="AA220" s="153"/>
      <c r="AB220" s="153"/>
      <c r="AC220" s="152" t="str">
        <f t="shared" si="817"/>
        <v/>
      </c>
      <c r="AD220" s="153"/>
      <c r="AE220" s="154">
        <f t="shared" si="1935"/>
        <v>0</v>
      </c>
      <c r="AF220" s="152" t="str">
        <f t="shared" si="818"/>
        <v/>
      </c>
      <c r="AG220" s="154">
        <f t="shared" si="1936"/>
        <v>0</v>
      </c>
      <c r="AH220" s="153"/>
      <c r="AI220" s="152" t="str">
        <f t="shared" si="819"/>
        <v/>
      </c>
      <c r="AJ220" s="153"/>
      <c r="AK220" s="153"/>
      <c r="AL220" s="152" t="str">
        <f t="shared" si="820"/>
        <v/>
      </c>
      <c r="AM220" s="153"/>
      <c r="AN220" s="153"/>
      <c r="AO220" s="152" t="str">
        <f t="shared" si="821"/>
        <v/>
      </c>
      <c r="AP220" s="153"/>
      <c r="AQ220" s="154">
        <f t="shared" si="1937"/>
        <v>0</v>
      </c>
      <c r="AR220" s="152" t="str">
        <f t="shared" si="822"/>
        <v/>
      </c>
      <c r="AS220" s="154">
        <f t="shared" si="1938"/>
        <v>0</v>
      </c>
      <c r="AT220" s="154" t="str">
        <f t="shared" si="1939"/>
        <v>-</v>
      </c>
      <c r="AU220" s="152" t="str">
        <f t="shared" si="823"/>
        <v/>
      </c>
      <c r="AV220" s="154" t="str">
        <f t="shared" si="1940"/>
        <v>-</v>
      </c>
      <c r="AW220" s="154" t="str">
        <f t="shared" si="1941"/>
        <v>-</v>
      </c>
      <c r="AX220" s="152" t="str">
        <f t="shared" si="824"/>
        <v/>
      </c>
      <c r="AY220" s="154" t="str">
        <f t="shared" ref="AY220:AZ220" si="1990">IF(SUM(X220,AJ220)=0,"-",SUM(X220,AJ220))</f>
        <v>-</v>
      </c>
      <c r="AZ220" s="154" t="str">
        <f t="shared" si="1990"/>
        <v>-</v>
      </c>
      <c r="BA220" s="152" t="str">
        <f t="shared" si="826"/>
        <v/>
      </c>
      <c r="BB220" s="154" t="str">
        <f t="shared" ref="BB220:BC220" si="1991">IF(SUM(AA220,AM220)=0,"-",SUM(AA220,AM220))</f>
        <v>-</v>
      </c>
      <c r="BC220" s="154" t="str">
        <f t="shared" si="1991"/>
        <v>-</v>
      </c>
      <c r="BD220" s="152" t="str">
        <f t="shared" si="828"/>
        <v/>
      </c>
      <c r="BE220" s="154" t="str">
        <f t="shared" ref="BE220:BF220" si="1992">IF(SUM(AD220,AP220)=0,"-",SUM(AD220,AP220))</f>
        <v>-</v>
      </c>
      <c r="BF220" s="154" t="str">
        <f t="shared" si="1992"/>
        <v>-</v>
      </c>
      <c r="BG220" s="152" t="str">
        <f t="shared" si="830"/>
        <v/>
      </c>
      <c r="BH220" s="154" t="str">
        <f t="shared" si="1945"/>
        <v>-</v>
      </c>
      <c r="BI220" s="154">
        <f t="shared" si="1946"/>
        <v>0</v>
      </c>
      <c r="BJ220" s="152" t="str">
        <f t="shared" si="831"/>
        <v/>
      </c>
      <c r="BK220" s="154">
        <f t="shared" si="1947"/>
        <v>0</v>
      </c>
      <c r="BL220" s="154">
        <f t="shared" si="1948"/>
        <v>100</v>
      </c>
      <c r="BM220" s="152">
        <f t="shared" si="832"/>
        <v>4.163</v>
      </c>
      <c r="BN220" s="154">
        <f t="shared" ref="BN220:BO220" si="1993">SUM(AJ220,X220,I220)</f>
        <v>416.3</v>
      </c>
      <c r="BO220" s="154">
        <f t="shared" si="1993"/>
        <v>0</v>
      </c>
      <c r="BP220" s="152" t="str">
        <f t="shared" si="834"/>
        <v/>
      </c>
      <c r="BQ220" s="154">
        <f t="shared" ref="BQ220:BR220" si="1994">SUM(AM220,AA220,L220)</f>
        <v>0</v>
      </c>
      <c r="BR220" s="154">
        <f t="shared" si="1994"/>
        <v>0</v>
      </c>
      <c r="BS220" s="152" t="str">
        <f t="shared" si="836"/>
        <v/>
      </c>
      <c r="BT220" s="154">
        <f t="shared" ref="BT220:BU220" si="1995">SUM(AP220,AD220,O220)</f>
        <v>0</v>
      </c>
      <c r="BU220" s="154">
        <f t="shared" si="1995"/>
        <v>100</v>
      </c>
      <c r="BV220" s="152">
        <f t="shared" si="838"/>
        <v>4.163</v>
      </c>
      <c r="BW220" s="154">
        <f t="shared" si="1952"/>
        <v>416.3</v>
      </c>
      <c r="BX220" s="137"/>
      <c r="BY220" s="137"/>
      <c r="BZ220" s="137"/>
      <c r="CA220" s="137"/>
    </row>
    <row r="221" ht="15.75" hidden="1" customHeight="1">
      <c r="A221" s="99" t="str">
        <f t="shared" si="1932"/>
        <v>May</v>
      </c>
      <c r="B221" s="143" t="s">
        <v>77</v>
      </c>
      <c r="C221" s="122" t="s">
        <v>42</v>
      </c>
      <c r="D221" s="151">
        <v>100.0</v>
      </c>
      <c r="E221" s="152">
        <f t="shared" si="1953"/>
        <v>4.83</v>
      </c>
      <c r="F221" s="151">
        <v>483.0</v>
      </c>
      <c r="G221" s="151"/>
      <c r="H221" s="152" t="str">
        <f t="shared" si="810"/>
        <v/>
      </c>
      <c r="I221" s="153"/>
      <c r="J221" s="153"/>
      <c r="K221" s="152" t="str">
        <f t="shared" si="811"/>
        <v/>
      </c>
      <c r="L221" s="153"/>
      <c r="M221" s="153"/>
      <c r="N221" s="152" t="str">
        <f t="shared" si="812"/>
        <v/>
      </c>
      <c r="O221" s="153"/>
      <c r="P221" s="154">
        <f t="shared" si="1933"/>
        <v>100</v>
      </c>
      <c r="Q221" s="152">
        <f t="shared" si="813"/>
        <v>4.83</v>
      </c>
      <c r="R221" s="154">
        <f t="shared" si="1934"/>
        <v>483</v>
      </c>
      <c r="S221" s="153"/>
      <c r="T221" s="152" t="str">
        <f t="shared" si="814"/>
        <v/>
      </c>
      <c r="U221" s="153"/>
      <c r="V221" s="153"/>
      <c r="W221" s="152" t="str">
        <f t="shared" si="815"/>
        <v/>
      </c>
      <c r="X221" s="153"/>
      <c r="Y221" s="153"/>
      <c r="Z221" s="152" t="str">
        <f t="shared" si="816"/>
        <v/>
      </c>
      <c r="AA221" s="153"/>
      <c r="AB221" s="153"/>
      <c r="AC221" s="152" t="str">
        <f t="shared" si="817"/>
        <v/>
      </c>
      <c r="AD221" s="153"/>
      <c r="AE221" s="154">
        <f t="shared" si="1935"/>
        <v>0</v>
      </c>
      <c r="AF221" s="152" t="str">
        <f t="shared" si="818"/>
        <v/>
      </c>
      <c r="AG221" s="154">
        <f t="shared" si="1936"/>
        <v>0</v>
      </c>
      <c r="AH221" s="153"/>
      <c r="AI221" s="152" t="str">
        <f t="shared" si="819"/>
        <v/>
      </c>
      <c r="AJ221" s="153"/>
      <c r="AK221" s="153"/>
      <c r="AL221" s="152" t="str">
        <f t="shared" si="820"/>
        <v/>
      </c>
      <c r="AM221" s="153"/>
      <c r="AN221" s="153"/>
      <c r="AO221" s="152" t="str">
        <f t="shared" si="821"/>
        <v/>
      </c>
      <c r="AP221" s="153"/>
      <c r="AQ221" s="154">
        <f t="shared" si="1937"/>
        <v>0</v>
      </c>
      <c r="AR221" s="152" t="str">
        <f t="shared" si="822"/>
        <v/>
      </c>
      <c r="AS221" s="154">
        <f t="shared" si="1938"/>
        <v>0</v>
      </c>
      <c r="AT221" s="154" t="str">
        <f t="shared" si="1939"/>
        <v>-</v>
      </c>
      <c r="AU221" s="152" t="str">
        <f t="shared" si="823"/>
        <v/>
      </c>
      <c r="AV221" s="154" t="str">
        <f t="shared" si="1940"/>
        <v>-</v>
      </c>
      <c r="AW221" s="154" t="str">
        <f t="shared" si="1941"/>
        <v>-</v>
      </c>
      <c r="AX221" s="152" t="str">
        <f t="shared" si="824"/>
        <v/>
      </c>
      <c r="AY221" s="154" t="str">
        <f t="shared" ref="AY221:AZ221" si="1996">IF(SUM(X221,AJ221)=0,"-",SUM(X221,AJ221))</f>
        <v>-</v>
      </c>
      <c r="AZ221" s="154" t="str">
        <f t="shared" si="1996"/>
        <v>-</v>
      </c>
      <c r="BA221" s="152" t="str">
        <f t="shared" si="826"/>
        <v/>
      </c>
      <c r="BB221" s="154" t="str">
        <f t="shared" ref="BB221:BC221" si="1997">IF(SUM(AA221,AM221)=0,"-",SUM(AA221,AM221))</f>
        <v>-</v>
      </c>
      <c r="BC221" s="154" t="str">
        <f t="shared" si="1997"/>
        <v>-</v>
      </c>
      <c r="BD221" s="152" t="str">
        <f t="shared" si="828"/>
        <v/>
      </c>
      <c r="BE221" s="154" t="str">
        <f t="shared" ref="BE221:BF221" si="1998">IF(SUM(AD221,AP221)=0,"-",SUM(AD221,AP221))</f>
        <v>-</v>
      </c>
      <c r="BF221" s="154" t="str">
        <f t="shared" si="1998"/>
        <v>-</v>
      </c>
      <c r="BG221" s="152" t="str">
        <f t="shared" si="830"/>
        <v/>
      </c>
      <c r="BH221" s="154" t="str">
        <f t="shared" si="1945"/>
        <v>-</v>
      </c>
      <c r="BI221" s="154">
        <f t="shared" si="1946"/>
        <v>100</v>
      </c>
      <c r="BJ221" s="152">
        <f t="shared" si="831"/>
        <v>4.83</v>
      </c>
      <c r="BK221" s="154">
        <f t="shared" si="1947"/>
        <v>483</v>
      </c>
      <c r="BL221" s="154">
        <f t="shared" si="1948"/>
        <v>0</v>
      </c>
      <c r="BM221" s="152" t="str">
        <f t="shared" si="832"/>
        <v/>
      </c>
      <c r="BN221" s="154">
        <f t="shared" ref="BN221:BO221" si="1999">SUM(AJ221,X221,I221)</f>
        <v>0</v>
      </c>
      <c r="BO221" s="154">
        <f t="shared" si="1999"/>
        <v>0</v>
      </c>
      <c r="BP221" s="152" t="str">
        <f t="shared" si="834"/>
        <v/>
      </c>
      <c r="BQ221" s="154">
        <f t="shared" ref="BQ221:BR221" si="2000">SUM(AM221,AA221,L221)</f>
        <v>0</v>
      </c>
      <c r="BR221" s="154">
        <f t="shared" si="2000"/>
        <v>0</v>
      </c>
      <c r="BS221" s="152" t="str">
        <f t="shared" si="836"/>
        <v/>
      </c>
      <c r="BT221" s="154">
        <f t="shared" ref="BT221:BU221" si="2001">SUM(AP221,AD221,O221)</f>
        <v>0</v>
      </c>
      <c r="BU221" s="154">
        <f t="shared" si="2001"/>
        <v>100</v>
      </c>
      <c r="BV221" s="152">
        <f t="shared" si="838"/>
        <v>4.83</v>
      </c>
      <c r="BW221" s="154">
        <f t="shared" si="1952"/>
        <v>483</v>
      </c>
      <c r="BX221" s="137"/>
      <c r="BY221" s="137"/>
      <c r="BZ221" s="137"/>
      <c r="CA221" s="137"/>
    </row>
    <row r="222" ht="15.75" hidden="1" customHeight="1">
      <c r="A222" s="99" t="str">
        <f t="shared" si="1932"/>
        <v>June</v>
      </c>
      <c r="B222" s="143" t="s">
        <v>77</v>
      </c>
      <c r="C222" s="122" t="s">
        <v>43</v>
      </c>
      <c r="D222" s="151"/>
      <c r="E222" s="152" t="str">
        <f t="shared" si="1953"/>
        <v/>
      </c>
      <c r="F222" s="151"/>
      <c r="G222" s="151">
        <v>300.0</v>
      </c>
      <c r="H222" s="152">
        <f t="shared" si="810"/>
        <v>4.37</v>
      </c>
      <c r="I222" s="153">
        <v>1311.0</v>
      </c>
      <c r="J222" s="153"/>
      <c r="K222" s="152" t="str">
        <f t="shared" si="811"/>
        <v/>
      </c>
      <c r="L222" s="153"/>
      <c r="M222" s="153"/>
      <c r="N222" s="152" t="str">
        <f t="shared" si="812"/>
        <v/>
      </c>
      <c r="O222" s="153"/>
      <c r="P222" s="154">
        <f t="shared" si="1933"/>
        <v>300</v>
      </c>
      <c r="Q222" s="152">
        <f t="shared" si="813"/>
        <v>4.37</v>
      </c>
      <c r="R222" s="154">
        <f t="shared" si="1934"/>
        <v>1311</v>
      </c>
      <c r="S222" s="153"/>
      <c r="T222" s="152" t="str">
        <f t="shared" si="814"/>
        <v/>
      </c>
      <c r="U222" s="153"/>
      <c r="V222" s="153"/>
      <c r="W222" s="152" t="str">
        <f t="shared" si="815"/>
        <v/>
      </c>
      <c r="X222" s="153"/>
      <c r="Y222" s="153"/>
      <c r="Z222" s="152" t="str">
        <f t="shared" si="816"/>
        <v/>
      </c>
      <c r="AA222" s="153"/>
      <c r="AB222" s="153"/>
      <c r="AC222" s="152" t="str">
        <f t="shared" si="817"/>
        <v/>
      </c>
      <c r="AD222" s="153"/>
      <c r="AE222" s="154">
        <f t="shared" si="1935"/>
        <v>0</v>
      </c>
      <c r="AF222" s="152" t="str">
        <f t="shared" si="818"/>
        <v/>
      </c>
      <c r="AG222" s="154">
        <f t="shared" si="1936"/>
        <v>0</v>
      </c>
      <c r="AH222" s="153"/>
      <c r="AI222" s="152" t="str">
        <f t="shared" si="819"/>
        <v/>
      </c>
      <c r="AJ222" s="153"/>
      <c r="AK222" s="153"/>
      <c r="AL222" s="152" t="str">
        <f t="shared" si="820"/>
        <v/>
      </c>
      <c r="AM222" s="153"/>
      <c r="AN222" s="153"/>
      <c r="AO222" s="152" t="str">
        <f t="shared" si="821"/>
        <v/>
      </c>
      <c r="AP222" s="153"/>
      <c r="AQ222" s="154">
        <f t="shared" si="1937"/>
        <v>0</v>
      </c>
      <c r="AR222" s="152" t="str">
        <f t="shared" si="822"/>
        <v/>
      </c>
      <c r="AS222" s="154">
        <f t="shared" si="1938"/>
        <v>0</v>
      </c>
      <c r="AT222" s="154" t="str">
        <f t="shared" si="1939"/>
        <v>-</v>
      </c>
      <c r="AU222" s="152" t="str">
        <f t="shared" si="823"/>
        <v/>
      </c>
      <c r="AV222" s="154" t="str">
        <f t="shared" si="1940"/>
        <v>-</v>
      </c>
      <c r="AW222" s="154" t="str">
        <f t="shared" si="1941"/>
        <v>-</v>
      </c>
      <c r="AX222" s="152" t="str">
        <f t="shared" si="824"/>
        <v/>
      </c>
      <c r="AY222" s="154" t="str">
        <f t="shared" ref="AY222:AZ222" si="2002">IF(SUM(X222,AJ222)=0,"-",SUM(X222,AJ222))</f>
        <v>-</v>
      </c>
      <c r="AZ222" s="154" t="str">
        <f t="shared" si="2002"/>
        <v>-</v>
      </c>
      <c r="BA222" s="152" t="str">
        <f t="shared" si="826"/>
        <v/>
      </c>
      <c r="BB222" s="154" t="str">
        <f t="shared" ref="BB222:BC222" si="2003">IF(SUM(AA222,AM222)=0,"-",SUM(AA222,AM222))</f>
        <v>-</v>
      </c>
      <c r="BC222" s="154" t="str">
        <f t="shared" si="2003"/>
        <v>-</v>
      </c>
      <c r="BD222" s="152" t="str">
        <f t="shared" si="828"/>
        <v/>
      </c>
      <c r="BE222" s="154" t="str">
        <f t="shared" ref="BE222:BF222" si="2004">IF(SUM(AD222,AP222)=0,"-",SUM(AD222,AP222))</f>
        <v>-</v>
      </c>
      <c r="BF222" s="154" t="str">
        <f t="shared" si="2004"/>
        <v>-</v>
      </c>
      <c r="BG222" s="152" t="str">
        <f t="shared" si="830"/>
        <v/>
      </c>
      <c r="BH222" s="154" t="str">
        <f t="shared" si="1945"/>
        <v>-</v>
      </c>
      <c r="BI222" s="154">
        <f t="shared" si="1946"/>
        <v>0</v>
      </c>
      <c r="BJ222" s="152" t="str">
        <f t="shared" si="831"/>
        <v/>
      </c>
      <c r="BK222" s="154">
        <f t="shared" si="1947"/>
        <v>0</v>
      </c>
      <c r="BL222" s="154">
        <f t="shared" si="1948"/>
        <v>300</v>
      </c>
      <c r="BM222" s="152">
        <f t="shared" si="832"/>
        <v>4.37</v>
      </c>
      <c r="BN222" s="154">
        <f t="shared" ref="BN222:BO222" si="2005">SUM(AJ222,X222,I222)</f>
        <v>1311</v>
      </c>
      <c r="BO222" s="154">
        <f t="shared" si="2005"/>
        <v>0</v>
      </c>
      <c r="BP222" s="152" t="str">
        <f t="shared" si="834"/>
        <v/>
      </c>
      <c r="BQ222" s="154">
        <f t="shared" ref="BQ222:BR222" si="2006">SUM(AM222,AA222,L222)</f>
        <v>0</v>
      </c>
      <c r="BR222" s="154">
        <f t="shared" si="2006"/>
        <v>0</v>
      </c>
      <c r="BS222" s="152" t="str">
        <f t="shared" si="836"/>
        <v/>
      </c>
      <c r="BT222" s="154">
        <f t="shared" ref="BT222:BU222" si="2007">SUM(AP222,AD222,O222)</f>
        <v>0</v>
      </c>
      <c r="BU222" s="154">
        <f t="shared" si="2007"/>
        <v>300</v>
      </c>
      <c r="BV222" s="152">
        <f t="shared" si="838"/>
        <v>4.37</v>
      </c>
      <c r="BW222" s="154">
        <f t="shared" si="1952"/>
        <v>1311</v>
      </c>
      <c r="BX222" s="137"/>
      <c r="BY222" s="137"/>
      <c r="BZ222" s="137"/>
      <c r="CA222" s="137"/>
    </row>
    <row r="223" ht="15.75" hidden="1" customHeight="1">
      <c r="A223" s="99" t="str">
        <f t="shared" si="1932"/>
        <v>June</v>
      </c>
      <c r="B223" s="143" t="s">
        <v>77</v>
      </c>
      <c r="C223" s="122" t="s">
        <v>44</v>
      </c>
      <c r="D223" s="151"/>
      <c r="E223" s="152" t="str">
        <f t="shared" si="1953"/>
        <v/>
      </c>
      <c r="F223" s="151"/>
      <c r="G223" s="151"/>
      <c r="H223" s="152" t="str">
        <f t="shared" si="810"/>
        <v/>
      </c>
      <c r="I223" s="153"/>
      <c r="J223" s="153"/>
      <c r="K223" s="152" t="str">
        <f t="shared" si="811"/>
        <v/>
      </c>
      <c r="L223" s="153"/>
      <c r="M223" s="153"/>
      <c r="N223" s="152" t="str">
        <f t="shared" si="812"/>
        <v/>
      </c>
      <c r="O223" s="153"/>
      <c r="P223" s="154">
        <f t="shared" si="1933"/>
        <v>0</v>
      </c>
      <c r="Q223" s="152" t="str">
        <f t="shared" si="813"/>
        <v/>
      </c>
      <c r="R223" s="154">
        <f t="shared" si="1934"/>
        <v>0</v>
      </c>
      <c r="S223" s="153"/>
      <c r="T223" s="152" t="str">
        <f t="shared" si="814"/>
        <v/>
      </c>
      <c r="U223" s="153"/>
      <c r="V223" s="153"/>
      <c r="W223" s="152" t="str">
        <f t="shared" si="815"/>
        <v/>
      </c>
      <c r="X223" s="153"/>
      <c r="Y223" s="153"/>
      <c r="Z223" s="152" t="str">
        <f t="shared" si="816"/>
        <v/>
      </c>
      <c r="AA223" s="153"/>
      <c r="AB223" s="153"/>
      <c r="AC223" s="152" t="str">
        <f t="shared" si="817"/>
        <v/>
      </c>
      <c r="AD223" s="153"/>
      <c r="AE223" s="154">
        <f t="shared" si="1935"/>
        <v>0</v>
      </c>
      <c r="AF223" s="152" t="str">
        <f t="shared" si="818"/>
        <v/>
      </c>
      <c r="AG223" s="154">
        <f t="shared" si="1936"/>
        <v>0</v>
      </c>
      <c r="AH223" s="153"/>
      <c r="AI223" s="152" t="str">
        <f t="shared" si="819"/>
        <v/>
      </c>
      <c r="AJ223" s="153"/>
      <c r="AK223" s="153"/>
      <c r="AL223" s="152" t="str">
        <f t="shared" si="820"/>
        <v/>
      </c>
      <c r="AM223" s="153"/>
      <c r="AN223" s="153"/>
      <c r="AO223" s="152" t="str">
        <f t="shared" si="821"/>
        <v/>
      </c>
      <c r="AP223" s="153"/>
      <c r="AQ223" s="154">
        <f t="shared" si="1937"/>
        <v>0</v>
      </c>
      <c r="AR223" s="152" t="str">
        <f t="shared" si="822"/>
        <v/>
      </c>
      <c r="AS223" s="154">
        <f t="shared" si="1938"/>
        <v>0</v>
      </c>
      <c r="AT223" s="154" t="str">
        <f t="shared" si="1939"/>
        <v>-</v>
      </c>
      <c r="AU223" s="152" t="str">
        <f t="shared" si="823"/>
        <v/>
      </c>
      <c r="AV223" s="154" t="str">
        <f t="shared" si="1940"/>
        <v>-</v>
      </c>
      <c r="AW223" s="154" t="str">
        <f t="shared" si="1941"/>
        <v>-</v>
      </c>
      <c r="AX223" s="152" t="str">
        <f t="shared" si="824"/>
        <v/>
      </c>
      <c r="AY223" s="154" t="str">
        <f t="shared" ref="AY223:AZ223" si="2008">IF(SUM(X223,AJ223)=0,"-",SUM(X223,AJ223))</f>
        <v>-</v>
      </c>
      <c r="AZ223" s="154" t="str">
        <f t="shared" si="2008"/>
        <v>-</v>
      </c>
      <c r="BA223" s="152" t="str">
        <f t="shared" si="826"/>
        <v/>
      </c>
      <c r="BB223" s="154" t="str">
        <f t="shared" ref="BB223:BC223" si="2009">IF(SUM(AA223,AM223)=0,"-",SUM(AA223,AM223))</f>
        <v>-</v>
      </c>
      <c r="BC223" s="154" t="str">
        <f t="shared" si="2009"/>
        <v>-</v>
      </c>
      <c r="BD223" s="152" t="str">
        <f t="shared" si="828"/>
        <v/>
      </c>
      <c r="BE223" s="154" t="str">
        <f t="shared" ref="BE223:BF223" si="2010">IF(SUM(AD223,AP223)=0,"-",SUM(AD223,AP223))</f>
        <v>-</v>
      </c>
      <c r="BF223" s="154" t="str">
        <f t="shared" si="2010"/>
        <v>-</v>
      </c>
      <c r="BG223" s="152" t="str">
        <f t="shared" si="830"/>
        <v/>
      </c>
      <c r="BH223" s="154" t="str">
        <f t="shared" si="1945"/>
        <v>-</v>
      </c>
      <c r="BI223" s="154">
        <f t="shared" si="1946"/>
        <v>0</v>
      </c>
      <c r="BJ223" s="152" t="str">
        <f t="shared" si="831"/>
        <v/>
      </c>
      <c r="BK223" s="154">
        <f t="shared" si="1947"/>
        <v>0</v>
      </c>
      <c r="BL223" s="154">
        <f t="shared" si="1948"/>
        <v>0</v>
      </c>
      <c r="BM223" s="152" t="str">
        <f t="shared" si="832"/>
        <v/>
      </c>
      <c r="BN223" s="154">
        <f t="shared" ref="BN223:BO223" si="2011">SUM(AJ223,X223,I223)</f>
        <v>0</v>
      </c>
      <c r="BO223" s="154">
        <f t="shared" si="2011"/>
        <v>0</v>
      </c>
      <c r="BP223" s="152" t="str">
        <f t="shared" si="834"/>
        <v/>
      </c>
      <c r="BQ223" s="154">
        <f t="shared" ref="BQ223:BR223" si="2012">SUM(AM223,AA223,L223)</f>
        <v>0</v>
      </c>
      <c r="BR223" s="154">
        <f t="shared" si="2012"/>
        <v>0</v>
      </c>
      <c r="BS223" s="152" t="str">
        <f t="shared" si="836"/>
        <v/>
      </c>
      <c r="BT223" s="154">
        <f t="shared" ref="BT223:BU223" si="2013">SUM(AP223,AD223,O223)</f>
        <v>0</v>
      </c>
      <c r="BU223" s="154">
        <f t="shared" si="2013"/>
        <v>0</v>
      </c>
      <c r="BV223" s="152" t="str">
        <f t="shared" si="838"/>
        <v/>
      </c>
      <c r="BW223" s="154">
        <f t="shared" si="1952"/>
        <v>0</v>
      </c>
      <c r="BX223" s="137"/>
      <c r="BY223" s="137"/>
      <c r="BZ223" s="137"/>
      <c r="CA223" s="137"/>
    </row>
    <row r="224" ht="15.75" hidden="1" customHeight="1">
      <c r="A224" s="99" t="str">
        <f t="shared" si="1932"/>
        <v>July</v>
      </c>
      <c r="B224" s="143" t="s">
        <v>77</v>
      </c>
      <c r="C224" s="122" t="s">
        <v>45</v>
      </c>
      <c r="D224" s="151"/>
      <c r="E224" s="152" t="str">
        <f t="shared" si="1953"/>
        <v/>
      </c>
      <c r="F224" s="151"/>
      <c r="G224" s="151"/>
      <c r="H224" s="152" t="str">
        <f t="shared" si="810"/>
        <v/>
      </c>
      <c r="I224" s="153"/>
      <c r="J224" s="153"/>
      <c r="K224" s="152" t="str">
        <f t="shared" si="811"/>
        <v/>
      </c>
      <c r="L224" s="153"/>
      <c r="M224" s="153"/>
      <c r="N224" s="152" t="str">
        <f t="shared" si="812"/>
        <v/>
      </c>
      <c r="O224" s="153"/>
      <c r="P224" s="154">
        <f t="shared" si="1933"/>
        <v>0</v>
      </c>
      <c r="Q224" s="152" t="str">
        <f t="shared" si="813"/>
        <v/>
      </c>
      <c r="R224" s="154">
        <f t="shared" si="1934"/>
        <v>0</v>
      </c>
      <c r="S224" s="153"/>
      <c r="T224" s="152" t="str">
        <f t="shared" si="814"/>
        <v/>
      </c>
      <c r="U224" s="153"/>
      <c r="V224" s="153"/>
      <c r="W224" s="152" t="str">
        <f t="shared" si="815"/>
        <v/>
      </c>
      <c r="X224" s="153"/>
      <c r="Y224" s="153"/>
      <c r="Z224" s="152" t="str">
        <f t="shared" si="816"/>
        <v/>
      </c>
      <c r="AA224" s="153"/>
      <c r="AB224" s="153"/>
      <c r="AC224" s="152" t="str">
        <f t="shared" si="817"/>
        <v/>
      </c>
      <c r="AD224" s="153"/>
      <c r="AE224" s="154">
        <f t="shared" si="1935"/>
        <v>0</v>
      </c>
      <c r="AF224" s="152" t="str">
        <f t="shared" si="818"/>
        <v/>
      </c>
      <c r="AG224" s="154">
        <f t="shared" si="1936"/>
        <v>0</v>
      </c>
      <c r="AH224" s="153"/>
      <c r="AI224" s="152" t="str">
        <f t="shared" si="819"/>
        <v/>
      </c>
      <c r="AJ224" s="153"/>
      <c r="AK224" s="153"/>
      <c r="AL224" s="152" t="str">
        <f t="shared" si="820"/>
        <v/>
      </c>
      <c r="AM224" s="153"/>
      <c r="AN224" s="153"/>
      <c r="AO224" s="152" t="str">
        <f t="shared" si="821"/>
        <v/>
      </c>
      <c r="AP224" s="153"/>
      <c r="AQ224" s="154">
        <f t="shared" si="1937"/>
        <v>0</v>
      </c>
      <c r="AR224" s="152" t="str">
        <f t="shared" si="822"/>
        <v/>
      </c>
      <c r="AS224" s="154">
        <f t="shared" si="1938"/>
        <v>0</v>
      </c>
      <c r="AT224" s="154" t="str">
        <f t="shared" si="1939"/>
        <v>-</v>
      </c>
      <c r="AU224" s="152" t="str">
        <f t="shared" si="823"/>
        <v/>
      </c>
      <c r="AV224" s="154" t="str">
        <f t="shared" si="1940"/>
        <v>-</v>
      </c>
      <c r="AW224" s="154" t="str">
        <f t="shared" si="1941"/>
        <v>-</v>
      </c>
      <c r="AX224" s="152" t="str">
        <f t="shared" si="824"/>
        <v/>
      </c>
      <c r="AY224" s="154" t="str">
        <f t="shared" ref="AY224:AZ224" si="2014">IF(SUM(X224,AJ224)=0,"-",SUM(X224,AJ224))</f>
        <v>-</v>
      </c>
      <c r="AZ224" s="154" t="str">
        <f t="shared" si="2014"/>
        <v>-</v>
      </c>
      <c r="BA224" s="152" t="str">
        <f t="shared" si="826"/>
        <v/>
      </c>
      <c r="BB224" s="154" t="str">
        <f t="shared" ref="BB224:BC224" si="2015">IF(SUM(AA224,AM224)=0,"-",SUM(AA224,AM224))</f>
        <v>-</v>
      </c>
      <c r="BC224" s="154" t="str">
        <f t="shared" si="2015"/>
        <v>-</v>
      </c>
      <c r="BD224" s="152" t="str">
        <f t="shared" si="828"/>
        <v/>
      </c>
      <c r="BE224" s="154" t="str">
        <f t="shared" ref="BE224:BF224" si="2016">IF(SUM(AD224,AP224)=0,"-",SUM(AD224,AP224))</f>
        <v>-</v>
      </c>
      <c r="BF224" s="154" t="str">
        <f t="shared" si="2016"/>
        <v>-</v>
      </c>
      <c r="BG224" s="152" t="str">
        <f t="shared" si="830"/>
        <v/>
      </c>
      <c r="BH224" s="154" t="str">
        <f t="shared" si="1945"/>
        <v>-</v>
      </c>
      <c r="BI224" s="154">
        <f t="shared" si="1946"/>
        <v>0</v>
      </c>
      <c r="BJ224" s="152" t="str">
        <f t="shared" si="831"/>
        <v/>
      </c>
      <c r="BK224" s="154">
        <f t="shared" si="1947"/>
        <v>0</v>
      </c>
      <c r="BL224" s="154">
        <f t="shared" si="1948"/>
        <v>0</v>
      </c>
      <c r="BM224" s="152" t="str">
        <f t="shared" si="832"/>
        <v/>
      </c>
      <c r="BN224" s="154">
        <f t="shared" ref="BN224:BO224" si="2017">SUM(AJ224,X224,I224)</f>
        <v>0</v>
      </c>
      <c r="BO224" s="154">
        <f t="shared" si="2017"/>
        <v>0</v>
      </c>
      <c r="BP224" s="152" t="str">
        <f t="shared" si="834"/>
        <v/>
      </c>
      <c r="BQ224" s="154">
        <f t="shared" ref="BQ224:BR224" si="2018">SUM(AM224,AA224,L224)</f>
        <v>0</v>
      </c>
      <c r="BR224" s="154">
        <f t="shared" si="2018"/>
        <v>0</v>
      </c>
      <c r="BS224" s="152" t="str">
        <f t="shared" si="836"/>
        <v/>
      </c>
      <c r="BT224" s="154">
        <f t="shared" ref="BT224:BU224" si="2019">SUM(AP224,AD224,O224)</f>
        <v>0</v>
      </c>
      <c r="BU224" s="154">
        <f t="shared" si="2019"/>
        <v>0</v>
      </c>
      <c r="BV224" s="152" t="str">
        <f t="shared" si="838"/>
        <v/>
      </c>
      <c r="BW224" s="154">
        <f t="shared" si="1952"/>
        <v>0</v>
      </c>
      <c r="BX224" s="137"/>
      <c r="BY224" s="137"/>
      <c r="BZ224" s="137"/>
      <c r="CA224" s="137"/>
    </row>
    <row r="225" ht="15.75" hidden="1" customHeight="1">
      <c r="A225" s="99" t="str">
        <f t="shared" si="1932"/>
        <v>July</v>
      </c>
      <c r="B225" s="143" t="s">
        <v>77</v>
      </c>
      <c r="C225" s="122" t="s">
        <v>46</v>
      </c>
      <c r="D225" s="151"/>
      <c r="E225" s="152" t="str">
        <f t="shared" si="1953"/>
        <v/>
      </c>
      <c r="F225" s="151"/>
      <c r="G225" s="151"/>
      <c r="H225" s="152" t="str">
        <f t="shared" si="810"/>
        <v/>
      </c>
      <c r="I225" s="153"/>
      <c r="J225" s="153"/>
      <c r="K225" s="152" t="str">
        <f t="shared" si="811"/>
        <v/>
      </c>
      <c r="L225" s="153"/>
      <c r="M225" s="153"/>
      <c r="N225" s="152" t="str">
        <f t="shared" si="812"/>
        <v/>
      </c>
      <c r="O225" s="153"/>
      <c r="P225" s="154">
        <f t="shared" si="1933"/>
        <v>0</v>
      </c>
      <c r="Q225" s="152" t="str">
        <f t="shared" si="813"/>
        <v/>
      </c>
      <c r="R225" s="154">
        <f t="shared" si="1934"/>
        <v>0</v>
      </c>
      <c r="S225" s="153"/>
      <c r="T225" s="152" t="str">
        <f t="shared" si="814"/>
        <v/>
      </c>
      <c r="U225" s="153"/>
      <c r="V225" s="153"/>
      <c r="W225" s="152" t="str">
        <f t="shared" si="815"/>
        <v/>
      </c>
      <c r="X225" s="153"/>
      <c r="Y225" s="153"/>
      <c r="Z225" s="152" t="str">
        <f t="shared" si="816"/>
        <v/>
      </c>
      <c r="AA225" s="153"/>
      <c r="AB225" s="153"/>
      <c r="AC225" s="152" t="str">
        <f t="shared" si="817"/>
        <v/>
      </c>
      <c r="AD225" s="153"/>
      <c r="AE225" s="154">
        <f t="shared" si="1935"/>
        <v>0</v>
      </c>
      <c r="AF225" s="152" t="str">
        <f t="shared" si="818"/>
        <v/>
      </c>
      <c r="AG225" s="154">
        <f t="shared" si="1936"/>
        <v>0</v>
      </c>
      <c r="AH225" s="153"/>
      <c r="AI225" s="152" t="str">
        <f t="shared" si="819"/>
        <v/>
      </c>
      <c r="AJ225" s="153"/>
      <c r="AK225" s="153"/>
      <c r="AL225" s="152" t="str">
        <f t="shared" si="820"/>
        <v/>
      </c>
      <c r="AM225" s="153"/>
      <c r="AN225" s="153"/>
      <c r="AO225" s="152" t="str">
        <f t="shared" si="821"/>
        <v/>
      </c>
      <c r="AP225" s="153"/>
      <c r="AQ225" s="154">
        <f t="shared" si="1937"/>
        <v>0</v>
      </c>
      <c r="AR225" s="152" t="str">
        <f t="shared" si="822"/>
        <v/>
      </c>
      <c r="AS225" s="154">
        <f t="shared" si="1938"/>
        <v>0</v>
      </c>
      <c r="AT225" s="154" t="str">
        <f t="shared" si="1939"/>
        <v>-</v>
      </c>
      <c r="AU225" s="152" t="str">
        <f t="shared" si="823"/>
        <v/>
      </c>
      <c r="AV225" s="154" t="str">
        <f t="shared" si="1940"/>
        <v>-</v>
      </c>
      <c r="AW225" s="154" t="str">
        <f t="shared" si="1941"/>
        <v>-</v>
      </c>
      <c r="AX225" s="152" t="str">
        <f t="shared" si="824"/>
        <v/>
      </c>
      <c r="AY225" s="154" t="str">
        <f t="shared" ref="AY225:AZ225" si="2020">IF(SUM(X225,AJ225)=0,"-",SUM(X225,AJ225))</f>
        <v>-</v>
      </c>
      <c r="AZ225" s="154" t="str">
        <f t="shared" si="2020"/>
        <v>-</v>
      </c>
      <c r="BA225" s="152" t="str">
        <f t="shared" si="826"/>
        <v/>
      </c>
      <c r="BB225" s="154" t="str">
        <f t="shared" ref="BB225:BC225" si="2021">IF(SUM(AA225,AM225)=0,"-",SUM(AA225,AM225))</f>
        <v>-</v>
      </c>
      <c r="BC225" s="154" t="str">
        <f t="shared" si="2021"/>
        <v>-</v>
      </c>
      <c r="BD225" s="152" t="str">
        <f t="shared" si="828"/>
        <v/>
      </c>
      <c r="BE225" s="154" t="str">
        <f t="shared" ref="BE225:BF225" si="2022">IF(SUM(AD225,AP225)=0,"-",SUM(AD225,AP225))</f>
        <v>-</v>
      </c>
      <c r="BF225" s="154" t="str">
        <f t="shared" si="2022"/>
        <v>-</v>
      </c>
      <c r="BG225" s="152" t="str">
        <f t="shared" si="830"/>
        <v/>
      </c>
      <c r="BH225" s="154" t="str">
        <f t="shared" si="1945"/>
        <v>-</v>
      </c>
      <c r="BI225" s="154">
        <f t="shared" si="1946"/>
        <v>0</v>
      </c>
      <c r="BJ225" s="152" t="str">
        <f t="shared" si="831"/>
        <v/>
      </c>
      <c r="BK225" s="154">
        <f t="shared" si="1947"/>
        <v>0</v>
      </c>
      <c r="BL225" s="154">
        <f t="shared" si="1948"/>
        <v>0</v>
      </c>
      <c r="BM225" s="152" t="str">
        <f t="shared" si="832"/>
        <v/>
      </c>
      <c r="BN225" s="154">
        <f t="shared" ref="BN225:BO225" si="2023">SUM(AJ225,X225,I225)</f>
        <v>0</v>
      </c>
      <c r="BO225" s="154">
        <f t="shared" si="2023"/>
        <v>0</v>
      </c>
      <c r="BP225" s="152" t="str">
        <f t="shared" si="834"/>
        <v/>
      </c>
      <c r="BQ225" s="154">
        <f t="shared" ref="BQ225:BR225" si="2024">SUM(AM225,AA225,L225)</f>
        <v>0</v>
      </c>
      <c r="BR225" s="154">
        <f t="shared" si="2024"/>
        <v>0</v>
      </c>
      <c r="BS225" s="152" t="str">
        <f t="shared" si="836"/>
        <v/>
      </c>
      <c r="BT225" s="154">
        <f t="shared" ref="BT225:BU225" si="2025">SUM(AP225,AD225,O225)</f>
        <v>0</v>
      </c>
      <c r="BU225" s="154">
        <f t="shared" si="2025"/>
        <v>0</v>
      </c>
      <c r="BV225" s="152" t="str">
        <f t="shared" si="838"/>
        <v/>
      </c>
      <c r="BW225" s="154">
        <f t="shared" si="1952"/>
        <v>0</v>
      </c>
      <c r="BX225" s="137"/>
      <c r="BY225" s="137"/>
      <c r="BZ225" s="137"/>
      <c r="CA225" s="137"/>
    </row>
    <row r="226" ht="15.75" hidden="1" customHeight="1">
      <c r="A226" s="99" t="str">
        <f t="shared" si="1932"/>
        <v>August</v>
      </c>
      <c r="B226" s="143" t="s">
        <v>77</v>
      </c>
      <c r="C226" s="122" t="s">
        <v>47</v>
      </c>
      <c r="D226" s="151"/>
      <c r="E226" s="152" t="str">
        <f t="shared" si="1953"/>
        <v/>
      </c>
      <c r="F226" s="151"/>
      <c r="G226" s="151"/>
      <c r="H226" s="152" t="str">
        <f t="shared" si="810"/>
        <v/>
      </c>
      <c r="I226" s="153"/>
      <c r="J226" s="153"/>
      <c r="K226" s="152" t="str">
        <f t="shared" si="811"/>
        <v/>
      </c>
      <c r="L226" s="153"/>
      <c r="M226" s="153"/>
      <c r="N226" s="152" t="str">
        <f t="shared" si="812"/>
        <v/>
      </c>
      <c r="O226" s="153"/>
      <c r="P226" s="154">
        <f t="shared" si="1933"/>
        <v>0</v>
      </c>
      <c r="Q226" s="152" t="str">
        <f t="shared" si="813"/>
        <v/>
      </c>
      <c r="R226" s="154">
        <f t="shared" si="1934"/>
        <v>0</v>
      </c>
      <c r="S226" s="153"/>
      <c r="T226" s="152" t="str">
        <f t="shared" si="814"/>
        <v/>
      </c>
      <c r="U226" s="153"/>
      <c r="V226" s="153"/>
      <c r="W226" s="152" t="str">
        <f t="shared" si="815"/>
        <v/>
      </c>
      <c r="X226" s="153"/>
      <c r="Y226" s="153"/>
      <c r="Z226" s="152" t="str">
        <f t="shared" si="816"/>
        <v/>
      </c>
      <c r="AA226" s="153"/>
      <c r="AB226" s="153"/>
      <c r="AC226" s="152" t="str">
        <f t="shared" si="817"/>
        <v/>
      </c>
      <c r="AD226" s="153"/>
      <c r="AE226" s="154">
        <f t="shared" si="1935"/>
        <v>0</v>
      </c>
      <c r="AF226" s="152" t="str">
        <f t="shared" si="818"/>
        <v/>
      </c>
      <c r="AG226" s="154">
        <f t="shared" si="1936"/>
        <v>0</v>
      </c>
      <c r="AH226" s="153"/>
      <c r="AI226" s="152" t="str">
        <f t="shared" si="819"/>
        <v/>
      </c>
      <c r="AJ226" s="153"/>
      <c r="AK226" s="153"/>
      <c r="AL226" s="152" t="str">
        <f t="shared" si="820"/>
        <v/>
      </c>
      <c r="AM226" s="153"/>
      <c r="AN226" s="153"/>
      <c r="AO226" s="152" t="str">
        <f t="shared" si="821"/>
        <v/>
      </c>
      <c r="AP226" s="153"/>
      <c r="AQ226" s="154">
        <f t="shared" si="1937"/>
        <v>0</v>
      </c>
      <c r="AR226" s="152" t="str">
        <f t="shared" si="822"/>
        <v/>
      </c>
      <c r="AS226" s="154">
        <f t="shared" si="1938"/>
        <v>0</v>
      </c>
      <c r="AT226" s="154" t="str">
        <f t="shared" si="1939"/>
        <v>-</v>
      </c>
      <c r="AU226" s="152" t="str">
        <f t="shared" si="823"/>
        <v/>
      </c>
      <c r="AV226" s="154" t="str">
        <f t="shared" si="1940"/>
        <v>-</v>
      </c>
      <c r="AW226" s="154" t="str">
        <f t="shared" si="1941"/>
        <v>-</v>
      </c>
      <c r="AX226" s="152" t="str">
        <f t="shared" si="824"/>
        <v/>
      </c>
      <c r="AY226" s="154" t="str">
        <f t="shared" ref="AY226:AZ226" si="2026">IF(SUM(X226,AJ226)=0,"-",SUM(X226,AJ226))</f>
        <v>-</v>
      </c>
      <c r="AZ226" s="154" t="str">
        <f t="shared" si="2026"/>
        <v>-</v>
      </c>
      <c r="BA226" s="152" t="str">
        <f t="shared" si="826"/>
        <v/>
      </c>
      <c r="BB226" s="154" t="str">
        <f t="shared" ref="BB226:BC226" si="2027">IF(SUM(AA226,AM226)=0,"-",SUM(AA226,AM226))</f>
        <v>-</v>
      </c>
      <c r="BC226" s="154" t="str">
        <f t="shared" si="2027"/>
        <v>-</v>
      </c>
      <c r="BD226" s="152" t="str">
        <f t="shared" si="828"/>
        <v/>
      </c>
      <c r="BE226" s="154" t="str">
        <f t="shared" ref="BE226:BF226" si="2028">IF(SUM(AD226,AP226)=0,"-",SUM(AD226,AP226))</f>
        <v>-</v>
      </c>
      <c r="BF226" s="154" t="str">
        <f t="shared" si="2028"/>
        <v>-</v>
      </c>
      <c r="BG226" s="152" t="str">
        <f t="shared" si="830"/>
        <v/>
      </c>
      <c r="BH226" s="154" t="str">
        <f t="shared" si="1945"/>
        <v>-</v>
      </c>
      <c r="BI226" s="154">
        <f t="shared" si="1946"/>
        <v>0</v>
      </c>
      <c r="BJ226" s="152" t="str">
        <f t="shared" si="831"/>
        <v/>
      </c>
      <c r="BK226" s="154">
        <f t="shared" si="1947"/>
        <v>0</v>
      </c>
      <c r="BL226" s="154">
        <f t="shared" si="1948"/>
        <v>0</v>
      </c>
      <c r="BM226" s="152" t="str">
        <f t="shared" si="832"/>
        <v/>
      </c>
      <c r="BN226" s="154">
        <f t="shared" ref="BN226:BO226" si="2029">SUM(AJ226,X226,I226)</f>
        <v>0</v>
      </c>
      <c r="BO226" s="154">
        <f t="shared" si="2029"/>
        <v>0</v>
      </c>
      <c r="BP226" s="152" t="str">
        <f t="shared" si="834"/>
        <v/>
      </c>
      <c r="BQ226" s="154">
        <f t="shared" ref="BQ226:BR226" si="2030">SUM(AM226,AA226,L226)</f>
        <v>0</v>
      </c>
      <c r="BR226" s="154">
        <f t="shared" si="2030"/>
        <v>0</v>
      </c>
      <c r="BS226" s="152" t="str">
        <f t="shared" si="836"/>
        <v/>
      </c>
      <c r="BT226" s="154">
        <f t="shared" ref="BT226:BU226" si="2031">SUM(AP226,AD226,O226)</f>
        <v>0</v>
      </c>
      <c r="BU226" s="154">
        <f t="shared" si="2031"/>
        <v>0</v>
      </c>
      <c r="BV226" s="152" t="str">
        <f t="shared" si="838"/>
        <v/>
      </c>
      <c r="BW226" s="154">
        <f t="shared" si="1952"/>
        <v>0</v>
      </c>
      <c r="BX226" s="137"/>
      <c r="BY226" s="137"/>
      <c r="BZ226" s="137"/>
      <c r="CA226" s="137"/>
    </row>
    <row r="227" ht="15.75" hidden="1" customHeight="1">
      <c r="A227" s="99" t="str">
        <f t="shared" si="1932"/>
        <v>August</v>
      </c>
      <c r="B227" s="143" t="s">
        <v>77</v>
      </c>
      <c r="C227" s="122" t="s">
        <v>48</v>
      </c>
      <c r="D227" s="151"/>
      <c r="E227" s="152" t="str">
        <f t="shared" si="1953"/>
        <v/>
      </c>
      <c r="F227" s="151"/>
      <c r="G227" s="151">
        <v>50.5</v>
      </c>
      <c r="H227" s="152">
        <f t="shared" si="810"/>
        <v>4.36990099</v>
      </c>
      <c r="I227" s="153">
        <v>220.68</v>
      </c>
      <c r="J227" s="153"/>
      <c r="K227" s="152" t="str">
        <f t="shared" si="811"/>
        <v/>
      </c>
      <c r="L227" s="153"/>
      <c r="M227" s="153"/>
      <c r="N227" s="152" t="str">
        <f t="shared" si="812"/>
        <v/>
      </c>
      <c r="O227" s="153"/>
      <c r="P227" s="154">
        <f t="shared" si="1933"/>
        <v>50.5</v>
      </c>
      <c r="Q227" s="152">
        <f t="shared" si="813"/>
        <v>4.36990099</v>
      </c>
      <c r="R227" s="154">
        <f t="shared" si="1934"/>
        <v>220.68</v>
      </c>
      <c r="S227" s="153"/>
      <c r="T227" s="152" t="str">
        <f t="shared" si="814"/>
        <v/>
      </c>
      <c r="U227" s="153"/>
      <c r="V227" s="153"/>
      <c r="W227" s="152" t="str">
        <f t="shared" si="815"/>
        <v/>
      </c>
      <c r="X227" s="153"/>
      <c r="Y227" s="153"/>
      <c r="Z227" s="152" t="str">
        <f t="shared" si="816"/>
        <v/>
      </c>
      <c r="AA227" s="153"/>
      <c r="AB227" s="153"/>
      <c r="AC227" s="152" t="str">
        <f t="shared" si="817"/>
        <v/>
      </c>
      <c r="AD227" s="153"/>
      <c r="AE227" s="154">
        <f t="shared" si="1935"/>
        <v>0</v>
      </c>
      <c r="AF227" s="152" t="str">
        <f t="shared" si="818"/>
        <v/>
      </c>
      <c r="AG227" s="154">
        <f t="shared" si="1936"/>
        <v>0</v>
      </c>
      <c r="AH227" s="153"/>
      <c r="AI227" s="152" t="str">
        <f t="shared" si="819"/>
        <v/>
      </c>
      <c r="AJ227" s="153"/>
      <c r="AK227" s="153"/>
      <c r="AL227" s="152" t="str">
        <f t="shared" si="820"/>
        <v/>
      </c>
      <c r="AM227" s="153"/>
      <c r="AN227" s="153"/>
      <c r="AO227" s="152" t="str">
        <f t="shared" si="821"/>
        <v/>
      </c>
      <c r="AP227" s="153"/>
      <c r="AQ227" s="154">
        <f t="shared" si="1937"/>
        <v>0</v>
      </c>
      <c r="AR227" s="152" t="str">
        <f t="shared" si="822"/>
        <v/>
      </c>
      <c r="AS227" s="154">
        <f t="shared" si="1938"/>
        <v>0</v>
      </c>
      <c r="AT227" s="154" t="str">
        <f t="shared" si="1939"/>
        <v>-</v>
      </c>
      <c r="AU227" s="152" t="str">
        <f t="shared" si="823"/>
        <v/>
      </c>
      <c r="AV227" s="154" t="str">
        <f t="shared" si="1940"/>
        <v>-</v>
      </c>
      <c r="AW227" s="154" t="str">
        <f t="shared" si="1941"/>
        <v>-</v>
      </c>
      <c r="AX227" s="152" t="str">
        <f t="shared" si="824"/>
        <v/>
      </c>
      <c r="AY227" s="154" t="str">
        <f t="shared" ref="AY227:AZ227" si="2032">IF(SUM(X227,AJ227)=0,"-",SUM(X227,AJ227))</f>
        <v>-</v>
      </c>
      <c r="AZ227" s="154" t="str">
        <f t="shared" si="2032"/>
        <v>-</v>
      </c>
      <c r="BA227" s="152" t="str">
        <f t="shared" si="826"/>
        <v/>
      </c>
      <c r="BB227" s="154" t="str">
        <f t="shared" ref="BB227:BC227" si="2033">IF(SUM(AA227,AM227)=0,"-",SUM(AA227,AM227))</f>
        <v>-</v>
      </c>
      <c r="BC227" s="154" t="str">
        <f t="shared" si="2033"/>
        <v>-</v>
      </c>
      <c r="BD227" s="152" t="str">
        <f t="shared" si="828"/>
        <v/>
      </c>
      <c r="BE227" s="154" t="str">
        <f t="shared" ref="BE227:BF227" si="2034">IF(SUM(AD227,AP227)=0,"-",SUM(AD227,AP227))</f>
        <v>-</v>
      </c>
      <c r="BF227" s="154" t="str">
        <f t="shared" si="2034"/>
        <v>-</v>
      </c>
      <c r="BG227" s="152" t="str">
        <f t="shared" si="830"/>
        <v/>
      </c>
      <c r="BH227" s="154" t="str">
        <f t="shared" si="1945"/>
        <v>-</v>
      </c>
      <c r="BI227" s="154">
        <f t="shared" si="1946"/>
        <v>0</v>
      </c>
      <c r="BJ227" s="152" t="str">
        <f t="shared" si="831"/>
        <v/>
      </c>
      <c r="BK227" s="154">
        <f t="shared" si="1947"/>
        <v>0</v>
      </c>
      <c r="BL227" s="154">
        <f t="shared" si="1948"/>
        <v>50.5</v>
      </c>
      <c r="BM227" s="152">
        <f t="shared" si="832"/>
        <v>4.36990099</v>
      </c>
      <c r="BN227" s="154">
        <f t="shared" ref="BN227:BO227" si="2035">SUM(AJ227,X227,I227)</f>
        <v>220.68</v>
      </c>
      <c r="BO227" s="154">
        <f t="shared" si="2035"/>
        <v>0</v>
      </c>
      <c r="BP227" s="152" t="str">
        <f t="shared" si="834"/>
        <v/>
      </c>
      <c r="BQ227" s="154">
        <f t="shared" ref="BQ227:BR227" si="2036">SUM(AM227,AA227,L227)</f>
        <v>0</v>
      </c>
      <c r="BR227" s="154">
        <f t="shared" si="2036"/>
        <v>0</v>
      </c>
      <c r="BS227" s="152" t="str">
        <f t="shared" si="836"/>
        <v/>
      </c>
      <c r="BT227" s="154">
        <f t="shared" ref="BT227:BU227" si="2037">SUM(AP227,AD227,O227)</f>
        <v>0</v>
      </c>
      <c r="BU227" s="154">
        <f t="shared" si="2037"/>
        <v>50.5</v>
      </c>
      <c r="BV227" s="152">
        <f t="shared" si="838"/>
        <v>4.36990099</v>
      </c>
      <c r="BW227" s="154">
        <f t="shared" si="1952"/>
        <v>220.68</v>
      </c>
      <c r="BX227" s="137"/>
      <c r="BY227" s="137"/>
      <c r="BZ227" s="137"/>
      <c r="CA227" s="137"/>
    </row>
    <row r="228" ht="15.75" hidden="1" customHeight="1">
      <c r="A228" s="99" t="str">
        <f t="shared" si="1932"/>
        <v>September</v>
      </c>
      <c r="B228" s="143" t="s">
        <v>77</v>
      </c>
      <c r="C228" s="122" t="s">
        <v>49</v>
      </c>
      <c r="D228" s="151"/>
      <c r="E228" s="152" t="str">
        <f t="shared" si="1953"/>
        <v/>
      </c>
      <c r="F228" s="151"/>
      <c r="G228" s="160">
        <v>135.0</v>
      </c>
      <c r="H228" s="152">
        <f t="shared" si="810"/>
        <v>4.37</v>
      </c>
      <c r="I228" s="153">
        <v>589.95</v>
      </c>
      <c r="J228" s="153"/>
      <c r="K228" s="152" t="str">
        <f t="shared" si="811"/>
        <v/>
      </c>
      <c r="L228" s="153"/>
      <c r="M228" s="153"/>
      <c r="N228" s="152" t="str">
        <f t="shared" si="812"/>
        <v/>
      </c>
      <c r="O228" s="153"/>
      <c r="P228" s="154">
        <f t="shared" si="1933"/>
        <v>135</v>
      </c>
      <c r="Q228" s="152">
        <f t="shared" si="813"/>
        <v>4.37</v>
      </c>
      <c r="R228" s="154">
        <f t="shared" si="1934"/>
        <v>589.95</v>
      </c>
      <c r="S228" s="153"/>
      <c r="T228" s="152" t="str">
        <f t="shared" si="814"/>
        <v/>
      </c>
      <c r="U228" s="153"/>
      <c r="V228" s="153"/>
      <c r="W228" s="152" t="str">
        <f t="shared" si="815"/>
        <v/>
      </c>
      <c r="X228" s="153"/>
      <c r="Y228" s="153"/>
      <c r="Z228" s="152" t="str">
        <f t="shared" si="816"/>
        <v/>
      </c>
      <c r="AA228" s="153"/>
      <c r="AB228" s="153"/>
      <c r="AC228" s="152" t="str">
        <f t="shared" si="817"/>
        <v/>
      </c>
      <c r="AD228" s="153"/>
      <c r="AE228" s="154">
        <f t="shared" si="1935"/>
        <v>0</v>
      </c>
      <c r="AF228" s="152" t="str">
        <f t="shared" si="818"/>
        <v/>
      </c>
      <c r="AG228" s="154">
        <f t="shared" si="1936"/>
        <v>0</v>
      </c>
      <c r="AH228" s="153"/>
      <c r="AI228" s="152" t="str">
        <f t="shared" si="819"/>
        <v/>
      </c>
      <c r="AJ228" s="153"/>
      <c r="AK228" s="153"/>
      <c r="AL228" s="152" t="str">
        <f t="shared" si="820"/>
        <v/>
      </c>
      <c r="AM228" s="153"/>
      <c r="AN228" s="153"/>
      <c r="AO228" s="152" t="str">
        <f t="shared" si="821"/>
        <v/>
      </c>
      <c r="AP228" s="153"/>
      <c r="AQ228" s="154">
        <f t="shared" si="1937"/>
        <v>0</v>
      </c>
      <c r="AR228" s="152" t="str">
        <f t="shared" si="822"/>
        <v/>
      </c>
      <c r="AS228" s="154">
        <f t="shared" si="1938"/>
        <v>0</v>
      </c>
      <c r="AT228" s="154" t="str">
        <f t="shared" si="1939"/>
        <v>-</v>
      </c>
      <c r="AU228" s="152" t="str">
        <f t="shared" si="823"/>
        <v/>
      </c>
      <c r="AV228" s="154" t="str">
        <f t="shared" si="1940"/>
        <v>-</v>
      </c>
      <c r="AW228" s="154" t="str">
        <f t="shared" si="1941"/>
        <v>-</v>
      </c>
      <c r="AX228" s="152" t="str">
        <f t="shared" si="824"/>
        <v/>
      </c>
      <c r="AY228" s="154" t="str">
        <f t="shared" ref="AY228:AZ228" si="2038">IF(SUM(X228,AJ228)=0,"-",SUM(X228,AJ228))</f>
        <v>-</v>
      </c>
      <c r="AZ228" s="154" t="str">
        <f t="shared" si="2038"/>
        <v>-</v>
      </c>
      <c r="BA228" s="152" t="str">
        <f t="shared" si="826"/>
        <v/>
      </c>
      <c r="BB228" s="154" t="str">
        <f t="shared" ref="BB228:BC228" si="2039">IF(SUM(AA228,AM228)=0,"-",SUM(AA228,AM228))</f>
        <v>-</v>
      </c>
      <c r="BC228" s="154" t="str">
        <f t="shared" si="2039"/>
        <v>-</v>
      </c>
      <c r="BD228" s="152" t="str">
        <f t="shared" si="828"/>
        <v/>
      </c>
      <c r="BE228" s="154" t="str">
        <f t="shared" ref="BE228:BF228" si="2040">IF(SUM(AD228,AP228)=0,"-",SUM(AD228,AP228))</f>
        <v>-</v>
      </c>
      <c r="BF228" s="154" t="str">
        <f t="shared" si="2040"/>
        <v>-</v>
      </c>
      <c r="BG228" s="152" t="str">
        <f t="shared" si="830"/>
        <v/>
      </c>
      <c r="BH228" s="154" t="str">
        <f t="shared" si="1945"/>
        <v>-</v>
      </c>
      <c r="BI228" s="154">
        <f t="shared" si="1946"/>
        <v>0</v>
      </c>
      <c r="BJ228" s="152" t="str">
        <f t="shared" si="831"/>
        <v/>
      </c>
      <c r="BK228" s="154">
        <f t="shared" si="1947"/>
        <v>0</v>
      </c>
      <c r="BL228" s="154">
        <f t="shared" si="1948"/>
        <v>135</v>
      </c>
      <c r="BM228" s="152">
        <f t="shared" si="832"/>
        <v>4.37</v>
      </c>
      <c r="BN228" s="154">
        <f t="shared" ref="BN228:BO228" si="2041">SUM(AJ228,X228,I228)</f>
        <v>589.95</v>
      </c>
      <c r="BO228" s="154">
        <f t="shared" si="2041"/>
        <v>0</v>
      </c>
      <c r="BP228" s="152" t="str">
        <f t="shared" si="834"/>
        <v/>
      </c>
      <c r="BQ228" s="154">
        <f t="shared" ref="BQ228:BR228" si="2042">SUM(AM228,AA228,L228)</f>
        <v>0</v>
      </c>
      <c r="BR228" s="154">
        <f t="shared" si="2042"/>
        <v>0</v>
      </c>
      <c r="BS228" s="152" t="str">
        <f t="shared" si="836"/>
        <v/>
      </c>
      <c r="BT228" s="154">
        <f t="shared" ref="BT228:BU228" si="2043">SUM(AP228,AD228,O228)</f>
        <v>0</v>
      </c>
      <c r="BU228" s="154">
        <f t="shared" si="2043"/>
        <v>135</v>
      </c>
      <c r="BV228" s="152">
        <f t="shared" si="838"/>
        <v>4.37</v>
      </c>
      <c r="BW228" s="154">
        <f t="shared" si="1952"/>
        <v>589.95</v>
      </c>
      <c r="BX228" s="137"/>
      <c r="BY228" s="137"/>
      <c r="BZ228" s="137"/>
      <c r="CA228" s="137"/>
    </row>
    <row r="229" ht="15.75" hidden="1" customHeight="1">
      <c r="A229" s="99" t="str">
        <f t="shared" si="1932"/>
        <v>September</v>
      </c>
      <c r="B229" s="143" t="s">
        <v>77</v>
      </c>
      <c r="C229" s="122" t="s">
        <v>50</v>
      </c>
      <c r="D229" s="151">
        <v>50.0</v>
      </c>
      <c r="E229" s="152">
        <f t="shared" si="1953"/>
        <v>6.05</v>
      </c>
      <c r="F229" s="151">
        <v>302.5</v>
      </c>
      <c r="G229" s="160"/>
      <c r="H229" s="152" t="str">
        <f t="shared" si="810"/>
        <v/>
      </c>
      <c r="I229" s="153"/>
      <c r="J229" s="153"/>
      <c r="K229" s="152" t="str">
        <f t="shared" si="811"/>
        <v/>
      </c>
      <c r="L229" s="153"/>
      <c r="M229" s="153"/>
      <c r="N229" s="152" t="str">
        <f t="shared" si="812"/>
        <v/>
      </c>
      <c r="O229" s="153"/>
      <c r="P229" s="154">
        <f t="shared" si="1933"/>
        <v>50</v>
      </c>
      <c r="Q229" s="152">
        <f t="shared" si="813"/>
        <v>6.05</v>
      </c>
      <c r="R229" s="154">
        <f t="shared" si="1934"/>
        <v>302.5</v>
      </c>
      <c r="S229" s="153"/>
      <c r="T229" s="152" t="str">
        <f t="shared" si="814"/>
        <v/>
      </c>
      <c r="U229" s="153"/>
      <c r="V229" s="153"/>
      <c r="W229" s="152" t="str">
        <f t="shared" si="815"/>
        <v/>
      </c>
      <c r="X229" s="153"/>
      <c r="Y229" s="153"/>
      <c r="Z229" s="152" t="str">
        <f t="shared" si="816"/>
        <v/>
      </c>
      <c r="AA229" s="153"/>
      <c r="AB229" s="153"/>
      <c r="AC229" s="152" t="str">
        <f t="shared" si="817"/>
        <v/>
      </c>
      <c r="AD229" s="153"/>
      <c r="AE229" s="154">
        <f t="shared" si="1935"/>
        <v>0</v>
      </c>
      <c r="AF229" s="152" t="str">
        <f t="shared" si="818"/>
        <v/>
      </c>
      <c r="AG229" s="154">
        <f t="shared" si="1936"/>
        <v>0</v>
      </c>
      <c r="AH229" s="153"/>
      <c r="AI229" s="152" t="str">
        <f t="shared" si="819"/>
        <v/>
      </c>
      <c r="AJ229" s="153"/>
      <c r="AK229" s="153"/>
      <c r="AL229" s="152" t="str">
        <f t="shared" si="820"/>
        <v/>
      </c>
      <c r="AM229" s="153"/>
      <c r="AN229" s="153"/>
      <c r="AO229" s="152" t="str">
        <f t="shared" si="821"/>
        <v/>
      </c>
      <c r="AP229" s="153"/>
      <c r="AQ229" s="154">
        <f t="shared" si="1937"/>
        <v>0</v>
      </c>
      <c r="AR229" s="152" t="str">
        <f t="shared" si="822"/>
        <v/>
      </c>
      <c r="AS229" s="154">
        <f t="shared" si="1938"/>
        <v>0</v>
      </c>
      <c r="AT229" s="154" t="str">
        <f t="shared" si="1939"/>
        <v>-</v>
      </c>
      <c r="AU229" s="152" t="str">
        <f t="shared" si="823"/>
        <v/>
      </c>
      <c r="AV229" s="154" t="str">
        <f t="shared" si="1940"/>
        <v>-</v>
      </c>
      <c r="AW229" s="154" t="str">
        <f t="shared" si="1941"/>
        <v>-</v>
      </c>
      <c r="AX229" s="152" t="str">
        <f t="shared" si="824"/>
        <v/>
      </c>
      <c r="AY229" s="154" t="str">
        <f t="shared" ref="AY229:AZ229" si="2044">IF(SUM(X229,AJ229)=0,"-",SUM(X229,AJ229))</f>
        <v>-</v>
      </c>
      <c r="AZ229" s="154" t="str">
        <f t="shared" si="2044"/>
        <v>-</v>
      </c>
      <c r="BA229" s="152" t="str">
        <f t="shared" si="826"/>
        <v/>
      </c>
      <c r="BB229" s="154" t="str">
        <f t="shared" ref="BB229:BC229" si="2045">IF(SUM(AA229,AM229)=0,"-",SUM(AA229,AM229))</f>
        <v>-</v>
      </c>
      <c r="BC229" s="154" t="str">
        <f t="shared" si="2045"/>
        <v>-</v>
      </c>
      <c r="BD229" s="152" t="str">
        <f t="shared" si="828"/>
        <v/>
      </c>
      <c r="BE229" s="154" t="str">
        <f t="shared" ref="BE229:BF229" si="2046">IF(SUM(AD229,AP229)=0,"-",SUM(AD229,AP229))</f>
        <v>-</v>
      </c>
      <c r="BF229" s="154" t="str">
        <f t="shared" si="2046"/>
        <v>-</v>
      </c>
      <c r="BG229" s="152" t="str">
        <f t="shared" si="830"/>
        <v/>
      </c>
      <c r="BH229" s="154" t="str">
        <f t="shared" si="1945"/>
        <v>-</v>
      </c>
      <c r="BI229" s="154">
        <f t="shared" si="1946"/>
        <v>50</v>
      </c>
      <c r="BJ229" s="152">
        <f t="shared" si="831"/>
        <v>6.05</v>
      </c>
      <c r="BK229" s="154">
        <f t="shared" si="1947"/>
        <v>302.5</v>
      </c>
      <c r="BL229" s="154">
        <f t="shared" si="1948"/>
        <v>0</v>
      </c>
      <c r="BM229" s="152" t="str">
        <f t="shared" si="832"/>
        <v/>
      </c>
      <c r="BN229" s="154">
        <f t="shared" ref="BN229:BO229" si="2047">SUM(AJ229,X229,I229)</f>
        <v>0</v>
      </c>
      <c r="BO229" s="154">
        <f t="shared" si="2047"/>
        <v>0</v>
      </c>
      <c r="BP229" s="152" t="str">
        <f t="shared" si="834"/>
        <v/>
      </c>
      <c r="BQ229" s="154">
        <f t="shared" ref="BQ229:BR229" si="2048">SUM(AM229,AA229,L229)</f>
        <v>0</v>
      </c>
      <c r="BR229" s="154">
        <f t="shared" si="2048"/>
        <v>0</v>
      </c>
      <c r="BS229" s="152" t="str">
        <f t="shared" si="836"/>
        <v/>
      </c>
      <c r="BT229" s="154">
        <f t="shared" ref="BT229:BU229" si="2049">SUM(AP229,AD229,O229)</f>
        <v>0</v>
      </c>
      <c r="BU229" s="154">
        <f t="shared" si="2049"/>
        <v>50</v>
      </c>
      <c r="BV229" s="152">
        <f t="shared" si="838"/>
        <v>6.05</v>
      </c>
      <c r="BW229" s="154">
        <f t="shared" si="1952"/>
        <v>302.5</v>
      </c>
      <c r="BX229" s="137"/>
      <c r="BY229" s="137"/>
      <c r="BZ229" s="137"/>
      <c r="CA229" s="137"/>
    </row>
    <row r="230" ht="15.75" hidden="1" customHeight="1">
      <c r="A230" s="99" t="str">
        <f t="shared" si="1932"/>
        <v>October</v>
      </c>
      <c r="B230" s="143" t="s">
        <v>77</v>
      </c>
      <c r="C230" s="122" t="s">
        <v>51</v>
      </c>
      <c r="D230" s="151">
        <v>65.0</v>
      </c>
      <c r="E230" s="152">
        <f t="shared" si="1953"/>
        <v>7.56</v>
      </c>
      <c r="F230" s="151">
        <v>491.4</v>
      </c>
      <c r="G230" s="161">
        <v>300.0</v>
      </c>
      <c r="H230" s="152">
        <f t="shared" si="810"/>
        <v>4.37</v>
      </c>
      <c r="I230" s="162">
        <v>1311.0</v>
      </c>
      <c r="J230" s="153"/>
      <c r="K230" s="152" t="str">
        <f t="shared" si="811"/>
        <v/>
      </c>
      <c r="L230" s="153"/>
      <c r="M230" s="153"/>
      <c r="N230" s="152" t="str">
        <f t="shared" si="812"/>
        <v/>
      </c>
      <c r="O230" s="153"/>
      <c r="P230" s="154">
        <f t="shared" si="1933"/>
        <v>365</v>
      </c>
      <c r="Q230" s="152">
        <f t="shared" si="813"/>
        <v>4.938082192</v>
      </c>
      <c r="R230" s="154">
        <f t="shared" si="1934"/>
        <v>1802.4</v>
      </c>
      <c r="S230" s="162">
        <v>60.0</v>
      </c>
      <c r="T230" s="152">
        <f t="shared" si="814"/>
        <v>4.416</v>
      </c>
      <c r="U230" s="162">
        <v>264.96</v>
      </c>
      <c r="V230" s="162">
        <v>150.0</v>
      </c>
      <c r="W230" s="152">
        <f t="shared" si="815"/>
        <v>4.37</v>
      </c>
      <c r="X230" s="162">
        <v>655.5</v>
      </c>
      <c r="Y230" s="153"/>
      <c r="Z230" s="152" t="str">
        <f t="shared" si="816"/>
        <v/>
      </c>
      <c r="AA230" s="153"/>
      <c r="AB230" s="153"/>
      <c r="AC230" s="152" t="str">
        <f t="shared" si="817"/>
        <v/>
      </c>
      <c r="AD230" s="153"/>
      <c r="AE230" s="154">
        <f t="shared" si="1935"/>
        <v>210</v>
      </c>
      <c r="AF230" s="152">
        <f t="shared" si="818"/>
        <v>4.383142857</v>
      </c>
      <c r="AG230" s="154">
        <f t="shared" si="1936"/>
        <v>920.46</v>
      </c>
      <c r="AH230" s="153"/>
      <c r="AI230" s="152" t="str">
        <f t="shared" si="819"/>
        <v/>
      </c>
      <c r="AJ230" s="153"/>
      <c r="AK230" s="153"/>
      <c r="AL230" s="152" t="str">
        <f t="shared" si="820"/>
        <v/>
      </c>
      <c r="AM230" s="153"/>
      <c r="AN230" s="153"/>
      <c r="AO230" s="152" t="str">
        <f t="shared" si="821"/>
        <v/>
      </c>
      <c r="AP230" s="153"/>
      <c r="AQ230" s="154">
        <f t="shared" si="1937"/>
        <v>0</v>
      </c>
      <c r="AR230" s="152" t="str">
        <f t="shared" si="822"/>
        <v/>
      </c>
      <c r="AS230" s="154">
        <f t="shared" si="1938"/>
        <v>0</v>
      </c>
      <c r="AT230" s="154">
        <f t="shared" si="1939"/>
        <v>60</v>
      </c>
      <c r="AU230" s="152">
        <f t="shared" si="823"/>
        <v>4.416</v>
      </c>
      <c r="AV230" s="154">
        <f t="shared" si="1940"/>
        <v>264.96</v>
      </c>
      <c r="AW230" s="154">
        <f t="shared" si="1941"/>
        <v>150</v>
      </c>
      <c r="AX230" s="152">
        <f t="shared" si="824"/>
        <v>4.37</v>
      </c>
      <c r="AY230" s="154">
        <f t="shared" ref="AY230:AZ230" si="2050">IF(SUM(X230,AJ230)=0,"-",SUM(X230,AJ230))</f>
        <v>655.5</v>
      </c>
      <c r="AZ230" s="154" t="str">
        <f t="shared" si="2050"/>
        <v>-</v>
      </c>
      <c r="BA230" s="152" t="str">
        <f t="shared" si="826"/>
        <v/>
      </c>
      <c r="BB230" s="154" t="str">
        <f t="shared" ref="BB230:BC230" si="2051">IF(SUM(AA230,AM230)=0,"-",SUM(AA230,AM230))</f>
        <v>-</v>
      </c>
      <c r="BC230" s="154" t="str">
        <f t="shared" si="2051"/>
        <v>-</v>
      </c>
      <c r="BD230" s="152" t="str">
        <f t="shared" si="828"/>
        <v/>
      </c>
      <c r="BE230" s="154" t="str">
        <f t="shared" ref="BE230:BF230" si="2052">IF(SUM(AD230,AP230)=0,"-",SUM(AD230,AP230))</f>
        <v>-</v>
      </c>
      <c r="BF230" s="154">
        <f t="shared" si="2052"/>
        <v>210</v>
      </c>
      <c r="BG230" s="152">
        <f t="shared" si="830"/>
        <v>4.383142857</v>
      </c>
      <c r="BH230" s="154">
        <f t="shared" si="1945"/>
        <v>920.46</v>
      </c>
      <c r="BI230" s="154">
        <f t="shared" si="1946"/>
        <v>125</v>
      </c>
      <c r="BJ230" s="152">
        <f t="shared" si="831"/>
        <v>6.05088</v>
      </c>
      <c r="BK230" s="154">
        <f t="shared" si="1947"/>
        <v>756.36</v>
      </c>
      <c r="BL230" s="154">
        <f t="shared" si="1948"/>
        <v>450</v>
      </c>
      <c r="BM230" s="152">
        <f t="shared" si="832"/>
        <v>4.37</v>
      </c>
      <c r="BN230" s="154">
        <f t="shared" ref="BN230:BO230" si="2053">SUM(AJ230,X230,I230)</f>
        <v>1966.5</v>
      </c>
      <c r="BO230" s="154">
        <f t="shared" si="2053"/>
        <v>0</v>
      </c>
      <c r="BP230" s="152" t="str">
        <f t="shared" si="834"/>
        <v/>
      </c>
      <c r="BQ230" s="154">
        <f t="shared" ref="BQ230:BR230" si="2054">SUM(AM230,AA230,L230)</f>
        <v>0</v>
      </c>
      <c r="BR230" s="154">
        <f t="shared" si="2054"/>
        <v>0</v>
      </c>
      <c r="BS230" s="152" t="str">
        <f t="shared" si="836"/>
        <v/>
      </c>
      <c r="BT230" s="154">
        <f t="shared" ref="BT230:BU230" si="2055">SUM(AP230,AD230,O230)</f>
        <v>0</v>
      </c>
      <c r="BU230" s="154">
        <f t="shared" si="2055"/>
        <v>575</v>
      </c>
      <c r="BV230" s="152">
        <f t="shared" si="838"/>
        <v>4.735408696</v>
      </c>
      <c r="BW230" s="154">
        <f t="shared" si="1952"/>
        <v>2722.86</v>
      </c>
      <c r="BX230" s="137"/>
      <c r="BY230" s="137"/>
      <c r="BZ230" s="137"/>
      <c r="CA230" s="137"/>
    </row>
    <row r="231" ht="15.75" hidden="1" customHeight="1">
      <c r="A231" s="99" t="str">
        <f t="shared" si="1932"/>
        <v>October</v>
      </c>
      <c r="B231" s="143" t="s">
        <v>77</v>
      </c>
      <c r="C231" s="122" t="s">
        <v>52</v>
      </c>
      <c r="D231" s="161">
        <v>300.0</v>
      </c>
      <c r="E231" s="152">
        <f t="shared" si="1953"/>
        <v>5.52</v>
      </c>
      <c r="F231" s="161">
        <v>1656.0</v>
      </c>
      <c r="G231" s="161">
        <v>350.0</v>
      </c>
      <c r="H231" s="152">
        <f t="shared" si="810"/>
        <v>3.68</v>
      </c>
      <c r="I231" s="162">
        <v>1288.0</v>
      </c>
      <c r="J231" s="153"/>
      <c r="K231" s="152" t="str">
        <f t="shared" si="811"/>
        <v/>
      </c>
      <c r="L231" s="153"/>
      <c r="M231" s="153"/>
      <c r="N231" s="152" t="str">
        <f t="shared" si="812"/>
        <v/>
      </c>
      <c r="O231" s="153"/>
      <c r="P231" s="154">
        <f t="shared" si="1933"/>
        <v>650</v>
      </c>
      <c r="Q231" s="152">
        <f t="shared" si="813"/>
        <v>4.529230769</v>
      </c>
      <c r="R231" s="154">
        <f t="shared" si="1934"/>
        <v>2944</v>
      </c>
      <c r="S231" s="162">
        <v>150.0</v>
      </c>
      <c r="T231" s="152">
        <f t="shared" si="814"/>
        <v>3.45</v>
      </c>
      <c r="U231" s="162">
        <v>517.5</v>
      </c>
      <c r="V231" s="162">
        <v>200.0</v>
      </c>
      <c r="W231" s="152">
        <f t="shared" si="815"/>
        <v>2.25</v>
      </c>
      <c r="X231" s="162">
        <v>450.0</v>
      </c>
      <c r="Y231" s="153"/>
      <c r="Z231" s="152" t="str">
        <f t="shared" si="816"/>
        <v/>
      </c>
      <c r="AA231" s="153"/>
      <c r="AB231" s="153"/>
      <c r="AC231" s="152" t="str">
        <f t="shared" si="817"/>
        <v/>
      </c>
      <c r="AD231" s="153"/>
      <c r="AE231" s="154">
        <f t="shared" si="1935"/>
        <v>350</v>
      </c>
      <c r="AF231" s="152">
        <f t="shared" si="818"/>
        <v>2.764285714</v>
      </c>
      <c r="AG231" s="154">
        <f t="shared" si="1936"/>
        <v>967.5</v>
      </c>
      <c r="AH231" s="153"/>
      <c r="AI231" s="152" t="str">
        <f t="shared" si="819"/>
        <v/>
      </c>
      <c r="AJ231" s="153"/>
      <c r="AK231" s="153"/>
      <c r="AL231" s="152" t="str">
        <f t="shared" si="820"/>
        <v/>
      </c>
      <c r="AM231" s="153"/>
      <c r="AN231" s="153"/>
      <c r="AO231" s="152" t="str">
        <f t="shared" si="821"/>
        <v/>
      </c>
      <c r="AP231" s="153"/>
      <c r="AQ231" s="154">
        <f t="shared" si="1937"/>
        <v>0</v>
      </c>
      <c r="AR231" s="152" t="str">
        <f t="shared" si="822"/>
        <v/>
      </c>
      <c r="AS231" s="154">
        <f t="shared" si="1938"/>
        <v>0</v>
      </c>
      <c r="AT231" s="154">
        <f t="shared" si="1939"/>
        <v>150</v>
      </c>
      <c r="AU231" s="152">
        <f t="shared" si="823"/>
        <v>3.45</v>
      </c>
      <c r="AV231" s="154">
        <f t="shared" si="1940"/>
        <v>517.5</v>
      </c>
      <c r="AW231" s="154">
        <f t="shared" si="1941"/>
        <v>200</v>
      </c>
      <c r="AX231" s="152">
        <f t="shared" si="824"/>
        <v>2.25</v>
      </c>
      <c r="AY231" s="154">
        <f t="shared" ref="AY231:AZ231" si="2056">IF(SUM(X231,AJ231)=0,"-",SUM(X231,AJ231))</f>
        <v>450</v>
      </c>
      <c r="AZ231" s="154" t="str">
        <f t="shared" si="2056"/>
        <v>-</v>
      </c>
      <c r="BA231" s="152" t="str">
        <f t="shared" si="826"/>
        <v/>
      </c>
      <c r="BB231" s="154" t="str">
        <f t="shared" ref="BB231:BC231" si="2057">IF(SUM(AA231,AM231)=0,"-",SUM(AA231,AM231))</f>
        <v>-</v>
      </c>
      <c r="BC231" s="154" t="str">
        <f t="shared" si="2057"/>
        <v>-</v>
      </c>
      <c r="BD231" s="152" t="str">
        <f t="shared" si="828"/>
        <v/>
      </c>
      <c r="BE231" s="154" t="str">
        <f t="shared" ref="BE231:BF231" si="2058">IF(SUM(AD231,AP231)=0,"-",SUM(AD231,AP231))</f>
        <v>-</v>
      </c>
      <c r="BF231" s="154">
        <f t="shared" si="2058"/>
        <v>350</v>
      </c>
      <c r="BG231" s="152">
        <f t="shared" si="830"/>
        <v>2.764285714</v>
      </c>
      <c r="BH231" s="154">
        <f t="shared" si="1945"/>
        <v>967.5</v>
      </c>
      <c r="BI231" s="154">
        <f t="shared" si="1946"/>
        <v>450</v>
      </c>
      <c r="BJ231" s="152">
        <f t="shared" si="831"/>
        <v>4.83</v>
      </c>
      <c r="BK231" s="154">
        <f t="shared" si="1947"/>
        <v>2173.5</v>
      </c>
      <c r="BL231" s="154">
        <f t="shared" si="1948"/>
        <v>550</v>
      </c>
      <c r="BM231" s="152">
        <f t="shared" si="832"/>
        <v>3.16</v>
      </c>
      <c r="BN231" s="154">
        <f t="shared" ref="BN231:BO231" si="2059">SUM(AJ231,X231,I231)</f>
        <v>1738</v>
      </c>
      <c r="BO231" s="154">
        <f t="shared" si="2059"/>
        <v>0</v>
      </c>
      <c r="BP231" s="152" t="str">
        <f t="shared" si="834"/>
        <v/>
      </c>
      <c r="BQ231" s="154">
        <f t="shared" ref="BQ231:BR231" si="2060">SUM(AM231,AA231,L231)</f>
        <v>0</v>
      </c>
      <c r="BR231" s="154">
        <f t="shared" si="2060"/>
        <v>0</v>
      </c>
      <c r="BS231" s="152" t="str">
        <f t="shared" si="836"/>
        <v/>
      </c>
      <c r="BT231" s="154">
        <f t="shared" ref="BT231:BU231" si="2061">SUM(AP231,AD231,O231)</f>
        <v>0</v>
      </c>
      <c r="BU231" s="154">
        <f t="shared" si="2061"/>
        <v>1000</v>
      </c>
      <c r="BV231" s="152">
        <f t="shared" si="838"/>
        <v>3.9115</v>
      </c>
      <c r="BW231" s="154">
        <f t="shared" si="1952"/>
        <v>3911.5</v>
      </c>
      <c r="BX231" s="137"/>
      <c r="BY231" s="137"/>
      <c r="BZ231" s="137"/>
      <c r="CA231" s="137"/>
    </row>
    <row r="232" ht="15.75" hidden="1" customHeight="1">
      <c r="A232" s="99" t="str">
        <f t="shared" si="1932"/>
        <v>November</v>
      </c>
      <c r="B232" s="143" t="s">
        <v>77</v>
      </c>
      <c r="C232" s="122" t="s">
        <v>53</v>
      </c>
      <c r="D232" s="161">
        <v>150.0</v>
      </c>
      <c r="E232" s="152">
        <f t="shared" si="1953"/>
        <v>5.75</v>
      </c>
      <c r="F232" s="161">
        <v>862.5</v>
      </c>
      <c r="G232" s="161">
        <v>90.0</v>
      </c>
      <c r="H232" s="152">
        <f t="shared" si="810"/>
        <v>3.45</v>
      </c>
      <c r="I232" s="162">
        <v>310.5</v>
      </c>
      <c r="J232" s="153"/>
      <c r="K232" s="152" t="str">
        <f t="shared" si="811"/>
        <v/>
      </c>
      <c r="L232" s="153"/>
      <c r="M232" s="153"/>
      <c r="N232" s="152" t="str">
        <f t="shared" si="812"/>
        <v/>
      </c>
      <c r="O232" s="153"/>
      <c r="P232" s="154">
        <f t="shared" si="1933"/>
        <v>240</v>
      </c>
      <c r="Q232" s="152">
        <f t="shared" si="813"/>
        <v>4.8875</v>
      </c>
      <c r="R232" s="154">
        <f t="shared" si="1934"/>
        <v>1173</v>
      </c>
      <c r="S232" s="162">
        <v>100.0</v>
      </c>
      <c r="T232" s="152">
        <f t="shared" si="814"/>
        <v>2.7</v>
      </c>
      <c r="U232" s="162">
        <v>270.0</v>
      </c>
      <c r="V232" s="162">
        <v>350.0</v>
      </c>
      <c r="W232" s="152">
        <f t="shared" si="815"/>
        <v>2.7</v>
      </c>
      <c r="X232" s="162">
        <v>945.0</v>
      </c>
      <c r="Y232" s="153"/>
      <c r="Z232" s="152" t="str">
        <f t="shared" si="816"/>
        <v/>
      </c>
      <c r="AA232" s="153"/>
      <c r="AB232" s="153"/>
      <c r="AC232" s="152" t="str">
        <f t="shared" si="817"/>
        <v/>
      </c>
      <c r="AD232" s="153"/>
      <c r="AE232" s="154">
        <f t="shared" si="1935"/>
        <v>450</v>
      </c>
      <c r="AF232" s="152">
        <f t="shared" si="818"/>
        <v>2.7</v>
      </c>
      <c r="AG232" s="154">
        <f t="shared" si="1936"/>
        <v>1215</v>
      </c>
      <c r="AH232" s="153"/>
      <c r="AI232" s="152" t="str">
        <f t="shared" si="819"/>
        <v/>
      </c>
      <c r="AJ232" s="153"/>
      <c r="AK232" s="153"/>
      <c r="AL232" s="152" t="str">
        <f t="shared" si="820"/>
        <v/>
      </c>
      <c r="AM232" s="153"/>
      <c r="AN232" s="153"/>
      <c r="AO232" s="152" t="str">
        <f t="shared" si="821"/>
        <v/>
      </c>
      <c r="AP232" s="153"/>
      <c r="AQ232" s="154">
        <f t="shared" si="1937"/>
        <v>0</v>
      </c>
      <c r="AR232" s="152" t="str">
        <f t="shared" si="822"/>
        <v/>
      </c>
      <c r="AS232" s="154">
        <f t="shared" si="1938"/>
        <v>0</v>
      </c>
      <c r="AT232" s="154">
        <f t="shared" si="1939"/>
        <v>100</v>
      </c>
      <c r="AU232" s="152">
        <f t="shared" si="823"/>
        <v>2.7</v>
      </c>
      <c r="AV232" s="154">
        <f t="shared" si="1940"/>
        <v>270</v>
      </c>
      <c r="AW232" s="154">
        <f t="shared" si="1941"/>
        <v>350</v>
      </c>
      <c r="AX232" s="152">
        <f t="shared" si="824"/>
        <v>2.7</v>
      </c>
      <c r="AY232" s="154">
        <f t="shared" ref="AY232:AZ232" si="2062">IF(SUM(X232,AJ232)=0,"-",SUM(X232,AJ232))</f>
        <v>945</v>
      </c>
      <c r="AZ232" s="154" t="str">
        <f t="shared" si="2062"/>
        <v>-</v>
      </c>
      <c r="BA232" s="152" t="str">
        <f t="shared" si="826"/>
        <v/>
      </c>
      <c r="BB232" s="154" t="str">
        <f t="shared" ref="BB232:BC232" si="2063">IF(SUM(AA232,AM232)=0,"-",SUM(AA232,AM232))</f>
        <v>-</v>
      </c>
      <c r="BC232" s="154" t="str">
        <f t="shared" si="2063"/>
        <v>-</v>
      </c>
      <c r="BD232" s="152" t="str">
        <f t="shared" si="828"/>
        <v/>
      </c>
      <c r="BE232" s="154" t="str">
        <f t="shared" ref="BE232:BF232" si="2064">IF(SUM(AD232,AP232)=0,"-",SUM(AD232,AP232))</f>
        <v>-</v>
      </c>
      <c r="BF232" s="154">
        <f t="shared" si="2064"/>
        <v>450</v>
      </c>
      <c r="BG232" s="152">
        <f t="shared" si="830"/>
        <v>2.7</v>
      </c>
      <c r="BH232" s="154">
        <f t="shared" si="1945"/>
        <v>1215</v>
      </c>
      <c r="BI232" s="154">
        <f t="shared" si="1946"/>
        <v>250</v>
      </c>
      <c r="BJ232" s="152">
        <f t="shared" si="831"/>
        <v>4.53</v>
      </c>
      <c r="BK232" s="154">
        <f t="shared" si="1947"/>
        <v>1132.5</v>
      </c>
      <c r="BL232" s="154">
        <f t="shared" si="1948"/>
        <v>440</v>
      </c>
      <c r="BM232" s="152">
        <f t="shared" si="832"/>
        <v>2.853409091</v>
      </c>
      <c r="BN232" s="154">
        <f t="shared" ref="BN232:BO232" si="2065">SUM(AJ232,X232,I232)</f>
        <v>1255.5</v>
      </c>
      <c r="BO232" s="154">
        <f t="shared" si="2065"/>
        <v>0</v>
      </c>
      <c r="BP232" s="152" t="str">
        <f t="shared" si="834"/>
        <v/>
      </c>
      <c r="BQ232" s="154">
        <f t="shared" ref="BQ232:BR232" si="2066">SUM(AM232,AA232,L232)</f>
        <v>0</v>
      </c>
      <c r="BR232" s="154">
        <f t="shared" si="2066"/>
        <v>0</v>
      </c>
      <c r="BS232" s="152" t="str">
        <f t="shared" si="836"/>
        <v/>
      </c>
      <c r="BT232" s="154">
        <f t="shared" ref="BT232:BU232" si="2067">SUM(AP232,AD232,O232)</f>
        <v>0</v>
      </c>
      <c r="BU232" s="154">
        <f t="shared" si="2067"/>
        <v>690</v>
      </c>
      <c r="BV232" s="152">
        <f t="shared" si="838"/>
        <v>3.460869565</v>
      </c>
      <c r="BW232" s="154">
        <f t="shared" si="1952"/>
        <v>2388</v>
      </c>
      <c r="BX232" s="137"/>
      <c r="BY232" s="137"/>
      <c r="BZ232" s="137"/>
      <c r="CA232" s="137"/>
    </row>
    <row r="233" ht="15.75" hidden="1" customHeight="1">
      <c r="A233" s="99" t="str">
        <f t="shared" si="1932"/>
        <v>November</v>
      </c>
      <c r="B233" s="143" t="s">
        <v>77</v>
      </c>
      <c r="C233" s="122" t="s">
        <v>54</v>
      </c>
      <c r="D233" s="151"/>
      <c r="E233" s="152" t="str">
        <f t="shared" si="1953"/>
        <v/>
      </c>
      <c r="F233" s="151"/>
      <c r="G233" s="151"/>
      <c r="H233" s="152" t="str">
        <f t="shared" si="810"/>
        <v/>
      </c>
      <c r="I233" s="153"/>
      <c r="J233" s="153"/>
      <c r="K233" s="152" t="str">
        <f t="shared" si="811"/>
        <v/>
      </c>
      <c r="L233" s="153"/>
      <c r="M233" s="153"/>
      <c r="N233" s="152" t="str">
        <f t="shared" si="812"/>
        <v/>
      </c>
      <c r="O233" s="153"/>
      <c r="P233" s="154">
        <f t="shared" si="1933"/>
        <v>0</v>
      </c>
      <c r="Q233" s="152" t="str">
        <f t="shared" si="813"/>
        <v/>
      </c>
      <c r="R233" s="154">
        <f t="shared" si="1934"/>
        <v>0</v>
      </c>
      <c r="S233" s="153"/>
      <c r="T233" s="152" t="str">
        <f t="shared" si="814"/>
        <v/>
      </c>
      <c r="U233" s="153"/>
      <c r="V233" s="162">
        <v>750.0</v>
      </c>
      <c r="W233" s="152">
        <f t="shared" si="815"/>
        <v>2.76</v>
      </c>
      <c r="X233" s="162">
        <v>2070.0</v>
      </c>
      <c r="Y233" s="153"/>
      <c r="Z233" s="152" t="str">
        <f t="shared" si="816"/>
        <v/>
      </c>
      <c r="AA233" s="153"/>
      <c r="AB233" s="153"/>
      <c r="AC233" s="152" t="str">
        <f t="shared" si="817"/>
        <v/>
      </c>
      <c r="AD233" s="153"/>
      <c r="AE233" s="154">
        <f t="shared" si="1935"/>
        <v>750</v>
      </c>
      <c r="AF233" s="152">
        <f t="shared" si="818"/>
        <v>2.76</v>
      </c>
      <c r="AG233" s="154">
        <f t="shared" si="1936"/>
        <v>2070</v>
      </c>
      <c r="AH233" s="153"/>
      <c r="AI233" s="152" t="str">
        <f t="shared" si="819"/>
        <v/>
      </c>
      <c r="AJ233" s="153"/>
      <c r="AK233" s="153"/>
      <c r="AL233" s="152" t="str">
        <f t="shared" si="820"/>
        <v/>
      </c>
      <c r="AM233" s="153"/>
      <c r="AN233" s="153"/>
      <c r="AO233" s="152" t="str">
        <f t="shared" si="821"/>
        <v/>
      </c>
      <c r="AP233" s="153"/>
      <c r="AQ233" s="154">
        <f t="shared" si="1937"/>
        <v>0</v>
      </c>
      <c r="AR233" s="152" t="str">
        <f t="shared" si="822"/>
        <v/>
      </c>
      <c r="AS233" s="154">
        <f t="shared" si="1938"/>
        <v>0</v>
      </c>
      <c r="AT233" s="154" t="str">
        <f t="shared" si="1939"/>
        <v>-</v>
      </c>
      <c r="AU233" s="152" t="str">
        <f t="shared" si="823"/>
        <v/>
      </c>
      <c r="AV233" s="154" t="str">
        <f t="shared" si="1940"/>
        <v>-</v>
      </c>
      <c r="AW233" s="154">
        <f t="shared" si="1941"/>
        <v>750</v>
      </c>
      <c r="AX233" s="152">
        <f t="shared" si="824"/>
        <v>2.76</v>
      </c>
      <c r="AY233" s="154">
        <f t="shared" ref="AY233:AZ233" si="2068">IF(SUM(X233,AJ233)=0,"-",SUM(X233,AJ233))</f>
        <v>2070</v>
      </c>
      <c r="AZ233" s="154" t="str">
        <f t="shared" si="2068"/>
        <v>-</v>
      </c>
      <c r="BA233" s="152" t="str">
        <f t="shared" si="826"/>
        <v/>
      </c>
      <c r="BB233" s="154" t="str">
        <f t="shared" ref="BB233:BC233" si="2069">IF(SUM(AA233,AM233)=0,"-",SUM(AA233,AM233))</f>
        <v>-</v>
      </c>
      <c r="BC233" s="154" t="str">
        <f t="shared" si="2069"/>
        <v>-</v>
      </c>
      <c r="BD233" s="152" t="str">
        <f t="shared" si="828"/>
        <v/>
      </c>
      <c r="BE233" s="154" t="str">
        <f t="shared" ref="BE233:BF233" si="2070">IF(SUM(AD233,AP233)=0,"-",SUM(AD233,AP233))</f>
        <v>-</v>
      </c>
      <c r="BF233" s="154">
        <f t="shared" si="2070"/>
        <v>750</v>
      </c>
      <c r="BG233" s="152">
        <f t="shared" si="830"/>
        <v>2.76</v>
      </c>
      <c r="BH233" s="154">
        <f t="shared" si="1945"/>
        <v>2070</v>
      </c>
      <c r="BI233" s="154">
        <f t="shared" si="1946"/>
        <v>0</v>
      </c>
      <c r="BJ233" s="152" t="str">
        <f t="shared" si="831"/>
        <v/>
      </c>
      <c r="BK233" s="154">
        <f t="shared" si="1947"/>
        <v>0</v>
      </c>
      <c r="BL233" s="154">
        <f t="shared" si="1948"/>
        <v>750</v>
      </c>
      <c r="BM233" s="152">
        <f t="shared" si="832"/>
        <v>2.76</v>
      </c>
      <c r="BN233" s="154">
        <f t="shared" ref="BN233:BO233" si="2071">SUM(AJ233,X233,I233)</f>
        <v>2070</v>
      </c>
      <c r="BO233" s="154">
        <f t="shared" si="2071"/>
        <v>0</v>
      </c>
      <c r="BP233" s="152" t="str">
        <f t="shared" si="834"/>
        <v/>
      </c>
      <c r="BQ233" s="154">
        <f t="shared" ref="BQ233:BR233" si="2072">SUM(AM233,AA233,L233)</f>
        <v>0</v>
      </c>
      <c r="BR233" s="154">
        <f t="shared" si="2072"/>
        <v>0</v>
      </c>
      <c r="BS233" s="152" t="str">
        <f t="shared" si="836"/>
        <v/>
      </c>
      <c r="BT233" s="154">
        <f t="shared" ref="BT233:BU233" si="2073">SUM(AP233,AD233,O233)</f>
        <v>0</v>
      </c>
      <c r="BU233" s="154">
        <f t="shared" si="2073"/>
        <v>750</v>
      </c>
      <c r="BV233" s="152">
        <f t="shared" si="838"/>
        <v>2.76</v>
      </c>
      <c r="BW233" s="154">
        <f t="shared" si="1952"/>
        <v>2070</v>
      </c>
      <c r="BX233" s="137"/>
      <c r="BY233" s="137"/>
      <c r="BZ233" s="137"/>
      <c r="CA233" s="137"/>
    </row>
    <row r="234" ht="15.75" hidden="1" customHeight="1">
      <c r="A234" s="99" t="str">
        <f t="shared" si="1932"/>
        <v>December</v>
      </c>
      <c r="B234" s="143" t="s">
        <v>77</v>
      </c>
      <c r="C234" s="122" t="s">
        <v>55</v>
      </c>
      <c r="D234" s="151"/>
      <c r="E234" s="152" t="str">
        <f t="shared" si="1953"/>
        <v/>
      </c>
      <c r="F234" s="151"/>
      <c r="G234" s="151"/>
      <c r="H234" s="152" t="str">
        <f t="shared" si="810"/>
        <v/>
      </c>
      <c r="I234" s="153"/>
      <c r="J234" s="153"/>
      <c r="K234" s="152" t="str">
        <f t="shared" si="811"/>
        <v/>
      </c>
      <c r="L234" s="153"/>
      <c r="M234" s="153"/>
      <c r="N234" s="152" t="str">
        <f t="shared" si="812"/>
        <v/>
      </c>
      <c r="O234" s="153"/>
      <c r="P234" s="154">
        <f t="shared" si="1933"/>
        <v>0</v>
      </c>
      <c r="Q234" s="152" t="str">
        <f t="shared" si="813"/>
        <v/>
      </c>
      <c r="R234" s="154">
        <f t="shared" si="1934"/>
        <v>0</v>
      </c>
      <c r="S234" s="153"/>
      <c r="T234" s="152" t="str">
        <f t="shared" si="814"/>
        <v/>
      </c>
      <c r="U234" s="153"/>
      <c r="V234" s="162">
        <v>145.0</v>
      </c>
      <c r="W234" s="152">
        <f t="shared" si="815"/>
        <v>3.45</v>
      </c>
      <c r="X234" s="162">
        <v>500.25</v>
      </c>
      <c r="Y234" s="153"/>
      <c r="Z234" s="152" t="str">
        <f t="shared" si="816"/>
        <v/>
      </c>
      <c r="AA234" s="153"/>
      <c r="AB234" s="153"/>
      <c r="AC234" s="152" t="str">
        <f t="shared" si="817"/>
        <v/>
      </c>
      <c r="AD234" s="153"/>
      <c r="AE234" s="154">
        <f t="shared" si="1935"/>
        <v>145</v>
      </c>
      <c r="AF234" s="152">
        <f t="shared" si="818"/>
        <v>3.45</v>
      </c>
      <c r="AG234" s="154">
        <f t="shared" si="1936"/>
        <v>500.25</v>
      </c>
      <c r="AH234" s="153"/>
      <c r="AI234" s="152" t="str">
        <f t="shared" si="819"/>
        <v/>
      </c>
      <c r="AJ234" s="153"/>
      <c r="AK234" s="153"/>
      <c r="AL234" s="152" t="str">
        <f t="shared" si="820"/>
        <v/>
      </c>
      <c r="AM234" s="153"/>
      <c r="AN234" s="153"/>
      <c r="AO234" s="152" t="str">
        <f t="shared" si="821"/>
        <v/>
      </c>
      <c r="AP234" s="153"/>
      <c r="AQ234" s="154">
        <f t="shared" si="1937"/>
        <v>0</v>
      </c>
      <c r="AR234" s="152" t="str">
        <f t="shared" si="822"/>
        <v/>
      </c>
      <c r="AS234" s="154">
        <f t="shared" si="1938"/>
        <v>0</v>
      </c>
      <c r="AT234" s="154" t="str">
        <f t="shared" si="1939"/>
        <v>-</v>
      </c>
      <c r="AU234" s="152" t="str">
        <f t="shared" si="823"/>
        <v/>
      </c>
      <c r="AV234" s="154" t="str">
        <f t="shared" si="1940"/>
        <v>-</v>
      </c>
      <c r="AW234" s="154">
        <f t="shared" si="1941"/>
        <v>145</v>
      </c>
      <c r="AX234" s="152">
        <f t="shared" si="824"/>
        <v>3.45</v>
      </c>
      <c r="AY234" s="154">
        <f t="shared" ref="AY234:AZ234" si="2074">IF(SUM(X234,AJ234)=0,"-",SUM(X234,AJ234))</f>
        <v>500.25</v>
      </c>
      <c r="AZ234" s="154" t="str">
        <f t="shared" si="2074"/>
        <v>-</v>
      </c>
      <c r="BA234" s="152" t="str">
        <f t="shared" si="826"/>
        <v/>
      </c>
      <c r="BB234" s="154" t="str">
        <f t="shared" ref="BB234:BC234" si="2075">IF(SUM(AA234,AM234)=0,"-",SUM(AA234,AM234))</f>
        <v>-</v>
      </c>
      <c r="BC234" s="154" t="str">
        <f t="shared" si="2075"/>
        <v>-</v>
      </c>
      <c r="BD234" s="152" t="str">
        <f t="shared" si="828"/>
        <v/>
      </c>
      <c r="BE234" s="154" t="str">
        <f t="shared" ref="BE234:BF234" si="2076">IF(SUM(AD234,AP234)=0,"-",SUM(AD234,AP234))</f>
        <v>-</v>
      </c>
      <c r="BF234" s="154">
        <f t="shared" si="2076"/>
        <v>145</v>
      </c>
      <c r="BG234" s="152">
        <f t="shared" si="830"/>
        <v>3.45</v>
      </c>
      <c r="BH234" s="154">
        <f t="shared" si="1945"/>
        <v>500.25</v>
      </c>
      <c r="BI234" s="154">
        <f t="shared" si="1946"/>
        <v>0</v>
      </c>
      <c r="BJ234" s="152" t="str">
        <f t="shared" si="831"/>
        <v/>
      </c>
      <c r="BK234" s="154">
        <f t="shared" si="1947"/>
        <v>0</v>
      </c>
      <c r="BL234" s="154">
        <f t="shared" si="1948"/>
        <v>145</v>
      </c>
      <c r="BM234" s="152">
        <f t="shared" si="832"/>
        <v>3.45</v>
      </c>
      <c r="BN234" s="154">
        <f t="shared" ref="BN234:BO234" si="2077">SUM(AJ234,X234,I234)</f>
        <v>500.25</v>
      </c>
      <c r="BO234" s="154">
        <f t="shared" si="2077"/>
        <v>0</v>
      </c>
      <c r="BP234" s="152" t="str">
        <f t="shared" si="834"/>
        <v/>
      </c>
      <c r="BQ234" s="154">
        <f t="shared" ref="BQ234:BR234" si="2078">SUM(AM234,AA234,L234)</f>
        <v>0</v>
      </c>
      <c r="BR234" s="154">
        <f t="shared" si="2078"/>
        <v>0</v>
      </c>
      <c r="BS234" s="152" t="str">
        <f t="shared" si="836"/>
        <v/>
      </c>
      <c r="BT234" s="154">
        <f t="shared" ref="BT234:BU234" si="2079">SUM(AP234,AD234,O234)</f>
        <v>0</v>
      </c>
      <c r="BU234" s="154">
        <f t="shared" si="2079"/>
        <v>145</v>
      </c>
      <c r="BV234" s="152">
        <f t="shared" si="838"/>
        <v>3.45</v>
      </c>
      <c r="BW234" s="154">
        <f t="shared" si="1952"/>
        <v>500.25</v>
      </c>
      <c r="BX234" s="137"/>
      <c r="BY234" s="137"/>
      <c r="BZ234" s="137"/>
      <c r="CA234" s="137"/>
    </row>
    <row r="235" ht="15.75" hidden="1" customHeight="1">
      <c r="A235" s="99" t="str">
        <f t="shared" si="1932"/>
        <v>December</v>
      </c>
      <c r="B235" s="143" t="s">
        <v>77</v>
      </c>
      <c r="C235" s="122" t="s">
        <v>56</v>
      </c>
      <c r="D235" s="151"/>
      <c r="E235" s="152" t="str">
        <f t="shared" si="1953"/>
        <v/>
      </c>
      <c r="F235" s="151"/>
      <c r="G235" s="151"/>
      <c r="H235" s="152" t="str">
        <f t="shared" si="810"/>
        <v/>
      </c>
      <c r="I235" s="153"/>
      <c r="J235" s="153"/>
      <c r="K235" s="152" t="str">
        <f t="shared" si="811"/>
        <v/>
      </c>
      <c r="L235" s="153"/>
      <c r="M235" s="153"/>
      <c r="N235" s="152" t="str">
        <f t="shared" si="812"/>
        <v/>
      </c>
      <c r="O235" s="153"/>
      <c r="P235" s="154">
        <f t="shared" si="1933"/>
        <v>0</v>
      </c>
      <c r="Q235" s="152" t="str">
        <f t="shared" si="813"/>
        <v/>
      </c>
      <c r="R235" s="154">
        <f t="shared" si="1934"/>
        <v>0</v>
      </c>
      <c r="S235" s="153"/>
      <c r="T235" s="152" t="str">
        <f t="shared" si="814"/>
        <v/>
      </c>
      <c r="U235" s="153"/>
      <c r="V235" s="153"/>
      <c r="W235" s="152" t="str">
        <f t="shared" si="815"/>
        <v/>
      </c>
      <c r="X235" s="153"/>
      <c r="Y235" s="153"/>
      <c r="Z235" s="152" t="str">
        <f t="shared" si="816"/>
        <v/>
      </c>
      <c r="AA235" s="153"/>
      <c r="AB235" s="153"/>
      <c r="AC235" s="152" t="str">
        <f t="shared" si="817"/>
        <v/>
      </c>
      <c r="AD235" s="153"/>
      <c r="AE235" s="154">
        <f t="shared" si="1935"/>
        <v>0</v>
      </c>
      <c r="AF235" s="152" t="str">
        <f t="shared" si="818"/>
        <v/>
      </c>
      <c r="AG235" s="154">
        <f t="shared" si="1936"/>
        <v>0</v>
      </c>
      <c r="AH235" s="153"/>
      <c r="AI235" s="152" t="str">
        <f t="shared" si="819"/>
        <v/>
      </c>
      <c r="AJ235" s="153"/>
      <c r="AK235" s="153"/>
      <c r="AL235" s="152" t="str">
        <f t="shared" si="820"/>
        <v/>
      </c>
      <c r="AM235" s="153"/>
      <c r="AN235" s="153"/>
      <c r="AO235" s="152" t="str">
        <f t="shared" si="821"/>
        <v/>
      </c>
      <c r="AP235" s="153"/>
      <c r="AQ235" s="154">
        <f t="shared" si="1937"/>
        <v>0</v>
      </c>
      <c r="AR235" s="152" t="str">
        <f t="shared" si="822"/>
        <v/>
      </c>
      <c r="AS235" s="154">
        <f t="shared" si="1938"/>
        <v>0</v>
      </c>
      <c r="AT235" s="154" t="str">
        <f t="shared" si="1939"/>
        <v>-</v>
      </c>
      <c r="AU235" s="152" t="str">
        <f t="shared" si="823"/>
        <v/>
      </c>
      <c r="AV235" s="154" t="str">
        <f t="shared" si="1940"/>
        <v>-</v>
      </c>
      <c r="AW235" s="154" t="str">
        <f t="shared" si="1941"/>
        <v>-</v>
      </c>
      <c r="AX235" s="152" t="str">
        <f t="shared" si="824"/>
        <v/>
      </c>
      <c r="AY235" s="154" t="str">
        <f t="shared" ref="AY235:AZ235" si="2080">IF(SUM(X235,AJ235)=0,"-",SUM(X235,AJ235))</f>
        <v>-</v>
      </c>
      <c r="AZ235" s="154" t="str">
        <f t="shared" si="2080"/>
        <v>-</v>
      </c>
      <c r="BA235" s="152" t="str">
        <f t="shared" si="826"/>
        <v/>
      </c>
      <c r="BB235" s="154" t="str">
        <f t="shared" ref="BB235:BC235" si="2081">IF(SUM(AA235,AM235)=0,"-",SUM(AA235,AM235))</f>
        <v>-</v>
      </c>
      <c r="BC235" s="154" t="str">
        <f t="shared" si="2081"/>
        <v>-</v>
      </c>
      <c r="BD235" s="152" t="str">
        <f t="shared" si="828"/>
        <v/>
      </c>
      <c r="BE235" s="154" t="str">
        <f t="shared" ref="BE235:BF235" si="2082">IF(SUM(AD235,AP235)=0,"-",SUM(AD235,AP235))</f>
        <v>-</v>
      </c>
      <c r="BF235" s="154" t="str">
        <f t="shared" si="2082"/>
        <v>-</v>
      </c>
      <c r="BG235" s="152" t="str">
        <f t="shared" si="830"/>
        <v/>
      </c>
      <c r="BH235" s="154" t="str">
        <f t="shared" si="1945"/>
        <v>-</v>
      </c>
      <c r="BI235" s="154">
        <f t="shared" si="1946"/>
        <v>0</v>
      </c>
      <c r="BJ235" s="152" t="str">
        <f t="shared" si="831"/>
        <v/>
      </c>
      <c r="BK235" s="154">
        <f t="shared" si="1947"/>
        <v>0</v>
      </c>
      <c r="BL235" s="154">
        <f t="shared" si="1948"/>
        <v>0</v>
      </c>
      <c r="BM235" s="152" t="str">
        <f t="shared" si="832"/>
        <v/>
      </c>
      <c r="BN235" s="154">
        <f t="shared" ref="BN235:BO235" si="2083">SUM(AJ235,X235,I235)</f>
        <v>0</v>
      </c>
      <c r="BO235" s="154">
        <f t="shared" si="2083"/>
        <v>0</v>
      </c>
      <c r="BP235" s="152" t="str">
        <f t="shared" si="834"/>
        <v/>
      </c>
      <c r="BQ235" s="154">
        <f t="shared" ref="BQ235:BR235" si="2084">SUM(AM235,AA235,L235)</f>
        <v>0</v>
      </c>
      <c r="BR235" s="154">
        <f t="shared" si="2084"/>
        <v>0</v>
      </c>
      <c r="BS235" s="152" t="str">
        <f t="shared" si="836"/>
        <v/>
      </c>
      <c r="BT235" s="154">
        <f t="shared" ref="BT235:BU235" si="2085">SUM(AP235,AD235,O235)</f>
        <v>0</v>
      </c>
      <c r="BU235" s="154">
        <f t="shared" si="2085"/>
        <v>0</v>
      </c>
      <c r="BV235" s="152" t="str">
        <f t="shared" si="838"/>
        <v/>
      </c>
      <c r="BW235" s="154">
        <f t="shared" si="1952"/>
        <v>0</v>
      </c>
      <c r="BX235" s="137"/>
      <c r="BY235" s="137"/>
      <c r="BZ235" s="137"/>
      <c r="CA235" s="137"/>
    </row>
    <row r="236" ht="15.75" customHeight="1">
      <c r="A236" s="128"/>
      <c r="B236" s="143" t="s">
        <v>77</v>
      </c>
      <c r="C236" s="129"/>
      <c r="D236" s="149">
        <f>SUM(D212:D235)</f>
        <v>1031</v>
      </c>
      <c r="E236" s="150">
        <f t="shared" si="1953"/>
        <v>5.395906887</v>
      </c>
      <c r="F236" s="149">
        <f t="shared" ref="F236:G236" si="2086">SUM(F212:F235)</f>
        <v>5563.18</v>
      </c>
      <c r="G236" s="149">
        <f t="shared" si="2086"/>
        <v>2075.5</v>
      </c>
      <c r="H236" s="150">
        <f t="shared" si="810"/>
        <v>4.214854252</v>
      </c>
      <c r="I236" s="149">
        <f t="shared" ref="I236:J236" si="2087">SUM(I212:I235)</f>
        <v>8747.93</v>
      </c>
      <c r="J236" s="149">
        <f t="shared" si="2087"/>
        <v>0</v>
      </c>
      <c r="K236" s="150" t="str">
        <f t="shared" si="811"/>
        <v/>
      </c>
      <c r="L236" s="149">
        <f t="shared" ref="L236:M236" si="2088">SUM(L212:L235)</f>
        <v>0</v>
      </c>
      <c r="M236" s="149">
        <f t="shared" si="2088"/>
        <v>0</v>
      </c>
      <c r="N236" s="150" t="str">
        <f t="shared" si="812"/>
        <v/>
      </c>
      <c r="O236" s="149">
        <f t="shared" ref="O236:P236" si="2089">SUM(O212:O235)</f>
        <v>0</v>
      </c>
      <c r="P236" s="149">
        <f t="shared" si="2089"/>
        <v>3106.5</v>
      </c>
      <c r="Q236" s="150">
        <f t="shared" si="813"/>
        <v>4.60682762</v>
      </c>
      <c r="R236" s="149">
        <f t="shared" ref="R236:S236" si="2090">SUM(R212:R235)</f>
        <v>14311.11</v>
      </c>
      <c r="S236" s="149">
        <f t="shared" si="2090"/>
        <v>310</v>
      </c>
      <c r="T236" s="150">
        <f t="shared" si="814"/>
        <v>3.395032258</v>
      </c>
      <c r="U236" s="149">
        <f t="shared" ref="U236:V236" si="2091">SUM(U212:U235)</f>
        <v>1052.46</v>
      </c>
      <c r="V236" s="149">
        <f t="shared" si="2091"/>
        <v>2295</v>
      </c>
      <c r="W236" s="150">
        <f t="shared" si="815"/>
        <v>3.185947712</v>
      </c>
      <c r="X236" s="149">
        <f t="shared" ref="X236:Y236" si="2092">SUM(X212:X235)</f>
        <v>7311.75</v>
      </c>
      <c r="Y236" s="149">
        <f t="shared" si="2092"/>
        <v>0</v>
      </c>
      <c r="Z236" s="150" t="str">
        <f t="shared" si="816"/>
        <v/>
      </c>
      <c r="AA236" s="149">
        <f t="shared" ref="AA236:AB236" si="2093">SUM(AA212:AA235)</f>
        <v>0</v>
      </c>
      <c r="AB236" s="149">
        <f t="shared" si="2093"/>
        <v>0</v>
      </c>
      <c r="AC236" s="150" t="str">
        <f t="shared" si="817"/>
        <v/>
      </c>
      <c r="AD236" s="149">
        <f t="shared" ref="AD236:AE236" si="2094">SUM(AD212:AD235)</f>
        <v>0</v>
      </c>
      <c r="AE236" s="149">
        <f t="shared" si="2094"/>
        <v>2605</v>
      </c>
      <c r="AF236" s="150">
        <f t="shared" si="818"/>
        <v>3.210829175</v>
      </c>
      <c r="AG236" s="149">
        <f t="shared" ref="AG236:AH236" si="2095">SUM(AG212:AG235)</f>
        <v>8364.21</v>
      </c>
      <c r="AH236" s="149">
        <f t="shared" si="2095"/>
        <v>0</v>
      </c>
      <c r="AI236" s="150" t="str">
        <f t="shared" si="819"/>
        <v/>
      </c>
      <c r="AJ236" s="149">
        <f t="shared" ref="AJ236:AK236" si="2096">SUM(AJ212:AJ235)</f>
        <v>0</v>
      </c>
      <c r="AK236" s="149">
        <f t="shared" si="2096"/>
        <v>0</v>
      </c>
      <c r="AL236" s="150" t="str">
        <f t="shared" si="820"/>
        <v/>
      </c>
      <c r="AM236" s="149">
        <f t="shared" ref="AM236:AN236" si="2097">SUM(AM212:AM235)</f>
        <v>0</v>
      </c>
      <c r="AN236" s="149">
        <f t="shared" si="2097"/>
        <v>0</v>
      </c>
      <c r="AO236" s="150" t="str">
        <f t="shared" si="821"/>
        <v/>
      </c>
      <c r="AP236" s="149">
        <f t="shared" ref="AP236:AQ236" si="2098">SUM(AP212:AP235)</f>
        <v>0</v>
      </c>
      <c r="AQ236" s="149">
        <f t="shared" si="2098"/>
        <v>0</v>
      </c>
      <c r="AR236" s="150" t="str">
        <f t="shared" si="822"/>
        <v/>
      </c>
      <c r="AS236" s="149">
        <f t="shared" ref="AS236:AT236" si="2099">SUM(AS212:AS235)</f>
        <v>0</v>
      </c>
      <c r="AT236" s="149">
        <f t="shared" si="2099"/>
        <v>310</v>
      </c>
      <c r="AU236" s="150">
        <f t="shared" si="823"/>
        <v>3.395032258</v>
      </c>
      <c r="AV236" s="149">
        <f t="shared" ref="AV236:AW236" si="2100">SUM(AV212:AV235)</f>
        <v>1052.46</v>
      </c>
      <c r="AW236" s="149">
        <f t="shared" si="2100"/>
        <v>2295</v>
      </c>
      <c r="AX236" s="150">
        <f t="shared" si="824"/>
        <v>3.185947712</v>
      </c>
      <c r="AY236" s="149">
        <f t="shared" ref="AY236:AZ236" si="2101">SUM(AY212:AY235)</f>
        <v>7311.75</v>
      </c>
      <c r="AZ236" s="149">
        <f t="shared" si="2101"/>
        <v>0</v>
      </c>
      <c r="BA236" s="150" t="str">
        <f t="shared" si="826"/>
        <v/>
      </c>
      <c r="BB236" s="149">
        <f t="shared" ref="BB236:BC236" si="2102">SUM(BB212:BB235)</f>
        <v>0</v>
      </c>
      <c r="BC236" s="149">
        <f t="shared" si="2102"/>
        <v>0</v>
      </c>
      <c r="BD236" s="150" t="str">
        <f t="shared" si="828"/>
        <v/>
      </c>
      <c r="BE236" s="149">
        <f t="shared" ref="BE236:BF236" si="2103">SUM(BE212:BE235)</f>
        <v>0</v>
      </c>
      <c r="BF236" s="149">
        <f t="shared" si="2103"/>
        <v>2605</v>
      </c>
      <c r="BG236" s="150">
        <f t="shared" si="830"/>
        <v>3.210829175</v>
      </c>
      <c r="BH236" s="149">
        <f t="shared" ref="BH236:BI236" si="2104">SUM(BH212:BH235)</f>
        <v>8364.21</v>
      </c>
      <c r="BI236" s="149">
        <f t="shared" si="2104"/>
        <v>1341</v>
      </c>
      <c r="BJ236" s="150">
        <f t="shared" si="831"/>
        <v>4.933363162</v>
      </c>
      <c r="BK236" s="149">
        <f t="shared" ref="BK236:BL236" si="2105">SUM(BK212:BK235)</f>
        <v>6615.64</v>
      </c>
      <c r="BL236" s="149">
        <f t="shared" si="2105"/>
        <v>4370.5</v>
      </c>
      <c r="BM236" s="150">
        <f t="shared" si="832"/>
        <v>3.674563551</v>
      </c>
      <c r="BN236" s="149">
        <f t="shared" ref="BN236:BO236" si="2106">SUM(BN212:BN235)</f>
        <v>16059.68</v>
      </c>
      <c r="BO236" s="149">
        <f t="shared" si="2106"/>
        <v>0</v>
      </c>
      <c r="BP236" s="150" t="str">
        <f t="shared" si="834"/>
        <v/>
      </c>
      <c r="BQ236" s="149">
        <f t="shared" ref="BQ236:BR236" si="2107">SUM(BQ212:BQ235)</f>
        <v>0</v>
      </c>
      <c r="BR236" s="149">
        <f t="shared" si="2107"/>
        <v>0</v>
      </c>
      <c r="BS236" s="150" t="str">
        <f t="shared" si="836"/>
        <v/>
      </c>
      <c r="BT236" s="149">
        <f t="shared" ref="BT236:BU236" si="2108">SUM(BT212:BT235)</f>
        <v>0</v>
      </c>
      <c r="BU236" s="149">
        <f t="shared" si="2108"/>
        <v>5711.5</v>
      </c>
      <c r="BV236" s="150">
        <f t="shared" si="838"/>
        <v>3.970116432</v>
      </c>
      <c r="BW236" s="149">
        <f>SUM(BW212:BW235)</f>
        <v>22675.32</v>
      </c>
      <c r="BX236" s="133"/>
      <c r="BY236" s="133"/>
      <c r="BZ236" s="133"/>
      <c r="CA236" s="133"/>
    </row>
    <row r="237" ht="15.75" hidden="1" customHeight="1">
      <c r="A237" s="99" t="str">
        <f t="shared" ref="A237:A260" si="2115">LEFT(C237,FIND(" ",C237,1)-1)</f>
        <v>January</v>
      </c>
      <c r="B237" s="143" t="s">
        <v>77</v>
      </c>
      <c r="C237" s="122" t="s">
        <v>33</v>
      </c>
      <c r="D237" s="151"/>
      <c r="E237" s="152" t="str">
        <f t="shared" si="1953"/>
        <v/>
      </c>
      <c r="F237" s="151"/>
      <c r="G237" s="151">
        <v>25.0</v>
      </c>
      <c r="H237" s="152">
        <f t="shared" si="810"/>
        <v>3.7812</v>
      </c>
      <c r="I237" s="153">
        <v>94.53</v>
      </c>
      <c r="J237" s="153"/>
      <c r="K237" s="152" t="str">
        <f t="shared" si="811"/>
        <v/>
      </c>
      <c r="L237" s="153"/>
      <c r="M237" s="153"/>
      <c r="N237" s="152" t="str">
        <f t="shared" si="812"/>
        <v/>
      </c>
      <c r="O237" s="153"/>
      <c r="P237" s="154">
        <f t="shared" ref="P237:P260" si="2116">SUM(D237,G237,J237,M237)</f>
        <v>25</v>
      </c>
      <c r="Q237" s="152">
        <f t="shared" si="813"/>
        <v>3.7812</v>
      </c>
      <c r="R237" s="154">
        <f t="shared" ref="R237:R260" si="2117">SUM(F237,I237,L237,O237)</f>
        <v>94.53</v>
      </c>
      <c r="S237" s="153"/>
      <c r="T237" s="152" t="str">
        <f t="shared" si="814"/>
        <v/>
      </c>
      <c r="U237" s="153"/>
      <c r="V237" s="153">
        <v>125.0</v>
      </c>
      <c r="W237" s="152">
        <f t="shared" si="815"/>
        <v>3.65544</v>
      </c>
      <c r="X237" s="153">
        <v>456.93</v>
      </c>
      <c r="Y237" s="153">
        <v>50.0</v>
      </c>
      <c r="Z237" s="152">
        <f t="shared" si="816"/>
        <v>3.3612</v>
      </c>
      <c r="AA237" s="153">
        <v>168.06</v>
      </c>
      <c r="AB237" s="153"/>
      <c r="AC237" s="152" t="str">
        <f t="shared" si="817"/>
        <v/>
      </c>
      <c r="AD237" s="153"/>
      <c r="AE237" s="154">
        <f t="shared" ref="AE237:AE260" si="2118">SUM(S237,V237,Y237,AB237)</f>
        <v>175</v>
      </c>
      <c r="AF237" s="152">
        <f t="shared" si="818"/>
        <v>3.571371429</v>
      </c>
      <c r="AG237" s="154">
        <f t="shared" ref="AG237:AG260" si="2119">SUM(U237,X237,AA237,AD237)</f>
        <v>624.99</v>
      </c>
      <c r="AH237" s="153"/>
      <c r="AI237" s="152" t="str">
        <f t="shared" si="819"/>
        <v/>
      </c>
      <c r="AJ237" s="153"/>
      <c r="AK237" s="153"/>
      <c r="AL237" s="152" t="str">
        <f t="shared" si="820"/>
        <v/>
      </c>
      <c r="AM237" s="153"/>
      <c r="AN237" s="153"/>
      <c r="AO237" s="152" t="str">
        <f t="shared" si="821"/>
        <v/>
      </c>
      <c r="AP237" s="153"/>
      <c r="AQ237" s="154">
        <f t="shared" ref="AQ237:AQ260" si="2120">SUM(AH237,AK237,AN237)</f>
        <v>0</v>
      </c>
      <c r="AR237" s="152" t="str">
        <f t="shared" si="822"/>
        <v/>
      </c>
      <c r="AS237" s="154">
        <f t="shared" ref="AS237:AS260" si="2121">SUM(AJ237,AM237,AP237)</f>
        <v>0</v>
      </c>
      <c r="AT237" s="154" t="str">
        <f t="shared" ref="AT237:AT260" si="2122">IF(S237=0,"-",S237)</f>
        <v>-</v>
      </c>
      <c r="AU237" s="152" t="str">
        <f t="shared" si="823"/>
        <v/>
      </c>
      <c r="AV237" s="154" t="str">
        <f t="shared" ref="AV237:AV260" si="2123">IF(U237=0,"-",U237)</f>
        <v>-</v>
      </c>
      <c r="AW237" s="154">
        <f t="shared" ref="AW237:AW260" si="2124">IF(SUM(V237,AH237)=0,"-",SUM(V237,AH237))</f>
        <v>125</v>
      </c>
      <c r="AX237" s="152">
        <f t="shared" si="824"/>
        <v>3.65544</v>
      </c>
      <c r="AY237" s="154">
        <f t="shared" ref="AY237:AZ237" si="2109">IF(SUM(X237,AJ237)=0,"-",SUM(X237,AJ237))</f>
        <v>456.93</v>
      </c>
      <c r="AZ237" s="154">
        <f t="shared" si="2109"/>
        <v>50</v>
      </c>
      <c r="BA237" s="152">
        <f t="shared" si="826"/>
        <v>3.3612</v>
      </c>
      <c r="BB237" s="154">
        <f t="shared" ref="BB237:BC237" si="2110">IF(SUM(AA237,AM237)=0,"-",SUM(AA237,AM237))</f>
        <v>168.06</v>
      </c>
      <c r="BC237" s="154" t="str">
        <f t="shared" si="2110"/>
        <v>-</v>
      </c>
      <c r="BD237" s="152" t="str">
        <f t="shared" si="828"/>
        <v/>
      </c>
      <c r="BE237" s="154" t="str">
        <f t="shared" ref="BE237:BF237" si="2111">IF(SUM(AD237,AP237)=0,"-",SUM(AD237,AP237))</f>
        <v>-</v>
      </c>
      <c r="BF237" s="154">
        <f t="shared" si="2111"/>
        <v>175</v>
      </c>
      <c r="BG237" s="152">
        <f t="shared" si="830"/>
        <v>3.571371429</v>
      </c>
      <c r="BH237" s="154">
        <f t="shared" ref="BH237:BH260" si="2128">IF(SUM(AG237,AS237)=0,"-",SUM(AG237,AS237))</f>
        <v>624.99</v>
      </c>
      <c r="BI237" s="154">
        <f t="shared" ref="BI237:BI260" si="2129">SUM(D237,S237)</f>
        <v>0</v>
      </c>
      <c r="BJ237" s="152" t="str">
        <f t="shared" si="831"/>
        <v/>
      </c>
      <c r="BK237" s="154">
        <f t="shared" ref="BK237:BK260" si="2130">SUM(F237,U237)</f>
        <v>0</v>
      </c>
      <c r="BL237" s="154">
        <f t="shared" ref="BL237:BL260" si="2131">SUM(AH237,V237,G237)</f>
        <v>150</v>
      </c>
      <c r="BM237" s="152">
        <f t="shared" si="832"/>
        <v>3.6764</v>
      </c>
      <c r="BN237" s="154">
        <f t="shared" ref="BN237:BO237" si="2112">SUM(AJ237,X237,I237)</f>
        <v>551.46</v>
      </c>
      <c r="BO237" s="154">
        <f t="shared" si="2112"/>
        <v>50</v>
      </c>
      <c r="BP237" s="152">
        <f t="shared" si="834"/>
        <v>3.3612</v>
      </c>
      <c r="BQ237" s="154">
        <f t="shared" ref="BQ237:BR237" si="2113">SUM(AM237,AA237,L237)</f>
        <v>168.06</v>
      </c>
      <c r="BR237" s="154">
        <f t="shared" si="2113"/>
        <v>0</v>
      </c>
      <c r="BS237" s="152" t="str">
        <f t="shared" si="836"/>
        <v/>
      </c>
      <c r="BT237" s="154">
        <f t="shared" ref="BT237:BU237" si="2114">SUM(AP237,AD237,O237)</f>
        <v>0</v>
      </c>
      <c r="BU237" s="154">
        <f t="shared" si="2114"/>
        <v>200</v>
      </c>
      <c r="BV237" s="152">
        <f t="shared" si="838"/>
        <v>3.5976</v>
      </c>
      <c r="BW237" s="154">
        <f t="shared" ref="BW237:BW260" si="2135">SUM(AS237,AG237,R237)</f>
        <v>719.52</v>
      </c>
      <c r="BX237" s="137"/>
      <c r="BY237" s="137"/>
      <c r="BZ237" s="137"/>
      <c r="CA237" s="137"/>
    </row>
    <row r="238" ht="15.75" hidden="1" customHeight="1">
      <c r="A238" s="99" t="str">
        <f t="shared" si="2115"/>
        <v>January</v>
      </c>
      <c r="B238" s="143" t="s">
        <v>77</v>
      </c>
      <c r="C238" s="122" t="s">
        <v>34</v>
      </c>
      <c r="D238" s="151">
        <v>20.0</v>
      </c>
      <c r="E238" s="152">
        <f t="shared" si="1953"/>
        <v>4.11</v>
      </c>
      <c r="F238" s="151">
        <v>82.2</v>
      </c>
      <c r="G238" s="151">
        <v>100.0</v>
      </c>
      <c r="H238" s="152">
        <f t="shared" si="810"/>
        <v>3.7815</v>
      </c>
      <c r="I238" s="153">
        <v>378.15</v>
      </c>
      <c r="J238" s="153"/>
      <c r="K238" s="152" t="str">
        <f t="shared" si="811"/>
        <v/>
      </c>
      <c r="L238" s="153"/>
      <c r="M238" s="153"/>
      <c r="N238" s="152" t="str">
        <f t="shared" si="812"/>
        <v/>
      </c>
      <c r="O238" s="153"/>
      <c r="P238" s="154">
        <f t="shared" si="2116"/>
        <v>120</v>
      </c>
      <c r="Q238" s="152">
        <f t="shared" si="813"/>
        <v>3.83625</v>
      </c>
      <c r="R238" s="154">
        <f t="shared" si="2117"/>
        <v>460.35</v>
      </c>
      <c r="S238" s="153"/>
      <c r="T238" s="152" t="str">
        <f t="shared" si="814"/>
        <v/>
      </c>
      <c r="U238" s="153"/>
      <c r="V238" s="153">
        <v>300.0</v>
      </c>
      <c r="W238" s="152">
        <f t="shared" si="815"/>
        <v>3.571433333</v>
      </c>
      <c r="X238" s="153">
        <v>1071.43</v>
      </c>
      <c r="Y238" s="153"/>
      <c r="Z238" s="152" t="str">
        <f t="shared" si="816"/>
        <v/>
      </c>
      <c r="AA238" s="153"/>
      <c r="AB238" s="153"/>
      <c r="AC238" s="152" t="str">
        <f t="shared" si="817"/>
        <v/>
      </c>
      <c r="AD238" s="153"/>
      <c r="AE238" s="154">
        <f t="shared" si="2118"/>
        <v>300</v>
      </c>
      <c r="AF238" s="152">
        <f t="shared" si="818"/>
        <v>3.571433333</v>
      </c>
      <c r="AG238" s="154">
        <f t="shared" si="2119"/>
        <v>1071.43</v>
      </c>
      <c r="AH238" s="153"/>
      <c r="AI238" s="152" t="str">
        <f t="shared" si="819"/>
        <v/>
      </c>
      <c r="AJ238" s="153"/>
      <c r="AK238" s="153"/>
      <c r="AL238" s="152" t="str">
        <f t="shared" si="820"/>
        <v/>
      </c>
      <c r="AM238" s="153"/>
      <c r="AN238" s="153"/>
      <c r="AO238" s="152" t="str">
        <f t="shared" si="821"/>
        <v/>
      </c>
      <c r="AP238" s="153"/>
      <c r="AQ238" s="154">
        <f t="shared" si="2120"/>
        <v>0</v>
      </c>
      <c r="AR238" s="152" t="str">
        <f t="shared" si="822"/>
        <v/>
      </c>
      <c r="AS238" s="154">
        <f t="shared" si="2121"/>
        <v>0</v>
      </c>
      <c r="AT238" s="154" t="str">
        <f t="shared" si="2122"/>
        <v>-</v>
      </c>
      <c r="AU238" s="152" t="str">
        <f t="shared" si="823"/>
        <v/>
      </c>
      <c r="AV238" s="154" t="str">
        <f t="shared" si="2123"/>
        <v>-</v>
      </c>
      <c r="AW238" s="154">
        <f t="shared" si="2124"/>
        <v>300</v>
      </c>
      <c r="AX238" s="152">
        <f t="shared" si="824"/>
        <v>3.571433333</v>
      </c>
      <c r="AY238" s="154">
        <f t="shared" ref="AY238:AZ238" si="2125">IF(SUM(X238,AJ238)=0,"-",SUM(X238,AJ238))</f>
        <v>1071.43</v>
      </c>
      <c r="AZ238" s="154" t="str">
        <f t="shared" si="2125"/>
        <v>-</v>
      </c>
      <c r="BA238" s="152" t="str">
        <f t="shared" si="826"/>
        <v/>
      </c>
      <c r="BB238" s="154" t="str">
        <f t="shared" ref="BB238:BC238" si="2126">IF(SUM(AA238,AM238)=0,"-",SUM(AA238,AM238))</f>
        <v>-</v>
      </c>
      <c r="BC238" s="154" t="str">
        <f t="shared" si="2126"/>
        <v>-</v>
      </c>
      <c r="BD238" s="152" t="str">
        <f t="shared" si="828"/>
        <v/>
      </c>
      <c r="BE238" s="154" t="str">
        <f t="shared" ref="BE238:BF238" si="2127">IF(SUM(AD238,AP238)=0,"-",SUM(AD238,AP238))</f>
        <v>-</v>
      </c>
      <c r="BF238" s="154">
        <f t="shared" si="2127"/>
        <v>300</v>
      </c>
      <c r="BG238" s="152">
        <f t="shared" si="830"/>
        <v>3.571433333</v>
      </c>
      <c r="BH238" s="154">
        <f t="shared" si="2128"/>
        <v>1071.43</v>
      </c>
      <c r="BI238" s="154">
        <f t="shared" si="2129"/>
        <v>20</v>
      </c>
      <c r="BJ238" s="152">
        <f t="shared" si="831"/>
        <v>4.11</v>
      </c>
      <c r="BK238" s="154">
        <f t="shared" si="2130"/>
        <v>82.2</v>
      </c>
      <c r="BL238" s="154">
        <f t="shared" si="2131"/>
        <v>400</v>
      </c>
      <c r="BM238" s="152">
        <f t="shared" si="832"/>
        <v>3.62395</v>
      </c>
      <c r="BN238" s="154">
        <f t="shared" ref="BN238:BO238" si="2132">SUM(AJ238,X238,I238)</f>
        <v>1449.58</v>
      </c>
      <c r="BO238" s="154">
        <f t="shared" si="2132"/>
        <v>0</v>
      </c>
      <c r="BP238" s="152" t="str">
        <f t="shared" si="834"/>
        <v/>
      </c>
      <c r="BQ238" s="154">
        <f t="shared" ref="BQ238:BR238" si="2133">SUM(AM238,AA238,L238)</f>
        <v>0</v>
      </c>
      <c r="BR238" s="154">
        <f t="shared" si="2133"/>
        <v>0</v>
      </c>
      <c r="BS238" s="152" t="str">
        <f t="shared" si="836"/>
        <v/>
      </c>
      <c r="BT238" s="154">
        <f t="shared" ref="BT238:BU238" si="2134">SUM(AP238,AD238,O238)</f>
        <v>0</v>
      </c>
      <c r="BU238" s="154">
        <f t="shared" si="2134"/>
        <v>420</v>
      </c>
      <c r="BV238" s="152">
        <f t="shared" si="838"/>
        <v>3.647095238</v>
      </c>
      <c r="BW238" s="154">
        <f t="shared" si="2135"/>
        <v>1531.78</v>
      </c>
      <c r="BX238" s="137"/>
      <c r="BY238" s="137"/>
      <c r="BZ238" s="137"/>
      <c r="CA238" s="137"/>
    </row>
    <row r="239" ht="15.75" hidden="1" customHeight="1">
      <c r="A239" s="99" t="str">
        <f t="shared" si="2115"/>
        <v>February</v>
      </c>
      <c r="B239" s="143" t="s">
        <v>77</v>
      </c>
      <c r="C239" s="122" t="s">
        <v>35</v>
      </c>
      <c r="D239" s="151"/>
      <c r="E239" s="152" t="str">
        <f t="shared" si="1953"/>
        <v/>
      </c>
      <c r="F239" s="151"/>
      <c r="G239" s="151">
        <v>100.0</v>
      </c>
      <c r="H239" s="152">
        <f t="shared" si="810"/>
        <v>3.5714</v>
      </c>
      <c r="I239" s="153">
        <v>357.14</v>
      </c>
      <c r="J239" s="153"/>
      <c r="K239" s="152" t="str">
        <f t="shared" si="811"/>
        <v/>
      </c>
      <c r="L239" s="153"/>
      <c r="M239" s="153"/>
      <c r="N239" s="152" t="str">
        <f t="shared" si="812"/>
        <v/>
      </c>
      <c r="O239" s="153"/>
      <c r="P239" s="154">
        <f t="shared" si="2116"/>
        <v>100</v>
      </c>
      <c r="Q239" s="152">
        <f t="shared" si="813"/>
        <v>3.5714</v>
      </c>
      <c r="R239" s="154">
        <f t="shared" si="2117"/>
        <v>357.14</v>
      </c>
      <c r="S239" s="153"/>
      <c r="T239" s="152" t="str">
        <f t="shared" si="814"/>
        <v/>
      </c>
      <c r="U239" s="153"/>
      <c r="V239" s="153">
        <v>214.0</v>
      </c>
      <c r="W239" s="152">
        <f t="shared" si="815"/>
        <v>0</v>
      </c>
      <c r="X239" s="153"/>
      <c r="Y239" s="153"/>
      <c r="Z239" s="152" t="str">
        <f t="shared" si="816"/>
        <v/>
      </c>
      <c r="AA239" s="153"/>
      <c r="AB239" s="153"/>
      <c r="AC239" s="152" t="str">
        <f t="shared" si="817"/>
        <v/>
      </c>
      <c r="AD239" s="153"/>
      <c r="AE239" s="154">
        <f t="shared" si="2118"/>
        <v>214</v>
      </c>
      <c r="AF239" s="152">
        <f t="shared" si="818"/>
        <v>0</v>
      </c>
      <c r="AG239" s="154">
        <f t="shared" si="2119"/>
        <v>0</v>
      </c>
      <c r="AH239" s="153"/>
      <c r="AI239" s="152" t="str">
        <f t="shared" si="819"/>
        <v/>
      </c>
      <c r="AJ239" s="153"/>
      <c r="AK239" s="153"/>
      <c r="AL239" s="152" t="str">
        <f t="shared" si="820"/>
        <v/>
      </c>
      <c r="AM239" s="153"/>
      <c r="AN239" s="153"/>
      <c r="AO239" s="152" t="str">
        <f t="shared" si="821"/>
        <v/>
      </c>
      <c r="AP239" s="153"/>
      <c r="AQ239" s="154">
        <f t="shared" si="2120"/>
        <v>0</v>
      </c>
      <c r="AR239" s="152" t="str">
        <f t="shared" si="822"/>
        <v/>
      </c>
      <c r="AS239" s="154">
        <f t="shared" si="2121"/>
        <v>0</v>
      </c>
      <c r="AT239" s="154" t="str">
        <f t="shared" si="2122"/>
        <v>-</v>
      </c>
      <c r="AU239" s="152" t="str">
        <f t="shared" si="823"/>
        <v/>
      </c>
      <c r="AV239" s="154" t="str">
        <f t="shared" si="2123"/>
        <v>-</v>
      </c>
      <c r="AW239" s="154">
        <f t="shared" si="2124"/>
        <v>214</v>
      </c>
      <c r="AX239" s="152" t="str">
        <f t="shared" si="824"/>
        <v/>
      </c>
      <c r="AY239" s="154" t="str">
        <f t="shared" ref="AY239:AZ239" si="2136">IF(SUM(X239,AJ239)=0,"-",SUM(X239,AJ239))</f>
        <v>-</v>
      </c>
      <c r="AZ239" s="154" t="str">
        <f t="shared" si="2136"/>
        <v>-</v>
      </c>
      <c r="BA239" s="152" t="str">
        <f t="shared" si="826"/>
        <v/>
      </c>
      <c r="BB239" s="154" t="str">
        <f t="shared" ref="BB239:BC239" si="2137">IF(SUM(AA239,AM239)=0,"-",SUM(AA239,AM239))</f>
        <v>-</v>
      </c>
      <c r="BC239" s="154" t="str">
        <f t="shared" si="2137"/>
        <v>-</v>
      </c>
      <c r="BD239" s="152" t="str">
        <f t="shared" si="828"/>
        <v/>
      </c>
      <c r="BE239" s="154" t="str">
        <f t="shared" ref="BE239:BF239" si="2138">IF(SUM(AD239,AP239)=0,"-",SUM(AD239,AP239))</f>
        <v>-</v>
      </c>
      <c r="BF239" s="154">
        <f t="shared" si="2138"/>
        <v>214</v>
      </c>
      <c r="BG239" s="152" t="str">
        <f t="shared" si="830"/>
        <v/>
      </c>
      <c r="BH239" s="154" t="str">
        <f t="shared" si="2128"/>
        <v>-</v>
      </c>
      <c r="BI239" s="154">
        <f t="shared" si="2129"/>
        <v>0</v>
      </c>
      <c r="BJ239" s="152" t="str">
        <f t="shared" si="831"/>
        <v/>
      </c>
      <c r="BK239" s="154">
        <f t="shared" si="2130"/>
        <v>0</v>
      </c>
      <c r="BL239" s="154">
        <f t="shared" si="2131"/>
        <v>314</v>
      </c>
      <c r="BM239" s="152">
        <f t="shared" si="832"/>
        <v>1.137388535</v>
      </c>
      <c r="BN239" s="154">
        <f t="shared" ref="BN239:BO239" si="2139">SUM(AJ239,X239,I239)</f>
        <v>357.14</v>
      </c>
      <c r="BO239" s="154">
        <f t="shared" si="2139"/>
        <v>0</v>
      </c>
      <c r="BP239" s="152" t="str">
        <f t="shared" si="834"/>
        <v/>
      </c>
      <c r="BQ239" s="154">
        <f t="shared" ref="BQ239:BR239" si="2140">SUM(AM239,AA239,L239)</f>
        <v>0</v>
      </c>
      <c r="BR239" s="154">
        <f t="shared" si="2140"/>
        <v>0</v>
      </c>
      <c r="BS239" s="152" t="str">
        <f t="shared" si="836"/>
        <v/>
      </c>
      <c r="BT239" s="154">
        <f t="shared" ref="BT239:BU239" si="2141">SUM(AP239,AD239,O239)</f>
        <v>0</v>
      </c>
      <c r="BU239" s="154">
        <f t="shared" si="2141"/>
        <v>314</v>
      </c>
      <c r="BV239" s="152">
        <f t="shared" si="838"/>
        <v>1.137388535</v>
      </c>
      <c r="BW239" s="154">
        <f t="shared" si="2135"/>
        <v>357.14</v>
      </c>
      <c r="BX239" s="137"/>
      <c r="BY239" s="137"/>
      <c r="BZ239" s="137"/>
      <c r="CA239" s="137"/>
    </row>
    <row r="240" ht="15.75" hidden="1" customHeight="1">
      <c r="A240" s="99" t="str">
        <f t="shared" si="2115"/>
        <v>February</v>
      </c>
      <c r="B240" s="143" t="s">
        <v>77</v>
      </c>
      <c r="C240" s="122" t="s">
        <v>36</v>
      </c>
      <c r="D240" s="151">
        <v>25.0</v>
      </c>
      <c r="E240" s="152">
        <f t="shared" si="1953"/>
        <v>3.7812</v>
      </c>
      <c r="F240" s="151">
        <v>94.53</v>
      </c>
      <c r="G240" s="151">
        <v>100.0</v>
      </c>
      <c r="H240" s="152">
        <f t="shared" si="810"/>
        <v>3.6554</v>
      </c>
      <c r="I240" s="153">
        <v>365.54</v>
      </c>
      <c r="J240" s="153"/>
      <c r="K240" s="152" t="str">
        <f t="shared" si="811"/>
        <v/>
      </c>
      <c r="L240" s="153"/>
      <c r="M240" s="153"/>
      <c r="N240" s="152" t="str">
        <f t="shared" si="812"/>
        <v/>
      </c>
      <c r="O240" s="153"/>
      <c r="P240" s="154">
        <f t="shared" si="2116"/>
        <v>125</v>
      </c>
      <c r="Q240" s="152">
        <f t="shared" si="813"/>
        <v>3.68056</v>
      </c>
      <c r="R240" s="154">
        <f t="shared" si="2117"/>
        <v>460.07</v>
      </c>
      <c r="S240" s="153"/>
      <c r="T240" s="152" t="str">
        <f t="shared" si="814"/>
        <v/>
      </c>
      <c r="U240" s="153"/>
      <c r="V240" s="153"/>
      <c r="W240" s="152" t="str">
        <f t="shared" si="815"/>
        <v/>
      </c>
      <c r="X240" s="153"/>
      <c r="Y240" s="153"/>
      <c r="Z240" s="152" t="str">
        <f t="shared" si="816"/>
        <v/>
      </c>
      <c r="AA240" s="153"/>
      <c r="AB240" s="153"/>
      <c r="AC240" s="152" t="str">
        <f t="shared" si="817"/>
        <v/>
      </c>
      <c r="AD240" s="153"/>
      <c r="AE240" s="154">
        <f t="shared" si="2118"/>
        <v>0</v>
      </c>
      <c r="AF240" s="152" t="str">
        <f t="shared" si="818"/>
        <v/>
      </c>
      <c r="AG240" s="154">
        <f t="shared" si="2119"/>
        <v>0</v>
      </c>
      <c r="AH240" s="153"/>
      <c r="AI240" s="152" t="str">
        <f t="shared" si="819"/>
        <v/>
      </c>
      <c r="AJ240" s="153"/>
      <c r="AK240" s="153"/>
      <c r="AL240" s="152" t="str">
        <f t="shared" si="820"/>
        <v/>
      </c>
      <c r="AM240" s="153"/>
      <c r="AN240" s="153"/>
      <c r="AO240" s="152" t="str">
        <f t="shared" si="821"/>
        <v/>
      </c>
      <c r="AP240" s="153"/>
      <c r="AQ240" s="154">
        <f t="shared" si="2120"/>
        <v>0</v>
      </c>
      <c r="AR240" s="152" t="str">
        <f t="shared" si="822"/>
        <v/>
      </c>
      <c r="AS240" s="154">
        <f t="shared" si="2121"/>
        <v>0</v>
      </c>
      <c r="AT240" s="154" t="str">
        <f t="shared" si="2122"/>
        <v>-</v>
      </c>
      <c r="AU240" s="152" t="str">
        <f t="shared" si="823"/>
        <v/>
      </c>
      <c r="AV240" s="154" t="str">
        <f t="shared" si="2123"/>
        <v>-</v>
      </c>
      <c r="AW240" s="154" t="str">
        <f t="shared" si="2124"/>
        <v>-</v>
      </c>
      <c r="AX240" s="152" t="str">
        <f t="shared" si="824"/>
        <v/>
      </c>
      <c r="AY240" s="154" t="str">
        <f t="shared" ref="AY240:AZ240" si="2142">IF(SUM(X240,AJ240)=0,"-",SUM(X240,AJ240))</f>
        <v>-</v>
      </c>
      <c r="AZ240" s="154" t="str">
        <f t="shared" si="2142"/>
        <v>-</v>
      </c>
      <c r="BA240" s="152" t="str">
        <f t="shared" si="826"/>
        <v/>
      </c>
      <c r="BB240" s="154" t="str">
        <f t="shared" ref="BB240:BC240" si="2143">IF(SUM(AA240,AM240)=0,"-",SUM(AA240,AM240))</f>
        <v>-</v>
      </c>
      <c r="BC240" s="154" t="str">
        <f t="shared" si="2143"/>
        <v>-</v>
      </c>
      <c r="BD240" s="152" t="str">
        <f t="shared" si="828"/>
        <v/>
      </c>
      <c r="BE240" s="154" t="str">
        <f t="shared" ref="BE240:BF240" si="2144">IF(SUM(AD240,AP240)=0,"-",SUM(AD240,AP240))</f>
        <v>-</v>
      </c>
      <c r="BF240" s="154" t="str">
        <f t="shared" si="2144"/>
        <v>-</v>
      </c>
      <c r="BG240" s="152" t="str">
        <f t="shared" si="830"/>
        <v/>
      </c>
      <c r="BH240" s="154" t="str">
        <f t="shared" si="2128"/>
        <v>-</v>
      </c>
      <c r="BI240" s="154">
        <f t="shared" si="2129"/>
        <v>25</v>
      </c>
      <c r="BJ240" s="152">
        <f t="shared" si="831"/>
        <v>3.7812</v>
      </c>
      <c r="BK240" s="154">
        <f t="shared" si="2130"/>
        <v>94.53</v>
      </c>
      <c r="BL240" s="154">
        <f t="shared" si="2131"/>
        <v>100</v>
      </c>
      <c r="BM240" s="152">
        <f t="shared" si="832"/>
        <v>3.6554</v>
      </c>
      <c r="BN240" s="154">
        <f t="shared" ref="BN240:BO240" si="2145">SUM(AJ240,X240,I240)</f>
        <v>365.54</v>
      </c>
      <c r="BO240" s="154">
        <f t="shared" si="2145"/>
        <v>0</v>
      </c>
      <c r="BP240" s="152" t="str">
        <f t="shared" si="834"/>
        <v/>
      </c>
      <c r="BQ240" s="154">
        <f t="shared" ref="BQ240:BR240" si="2146">SUM(AM240,AA240,L240)</f>
        <v>0</v>
      </c>
      <c r="BR240" s="154">
        <f t="shared" si="2146"/>
        <v>0</v>
      </c>
      <c r="BS240" s="152" t="str">
        <f t="shared" si="836"/>
        <v/>
      </c>
      <c r="BT240" s="154">
        <f t="shared" ref="BT240:BU240" si="2147">SUM(AP240,AD240,O240)</f>
        <v>0</v>
      </c>
      <c r="BU240" s="154">
        <f t="shared" si="2147"/>
        <v>125</v>
      </c>
      <c r="BV240" s="152">
        <f t="shared" si="838"/>
        <v>3.68056</v>
      </c>
      <c r="BW240" s="154">
        <f t="shared" si="2135"/>
        <v>460.07</v>
      </c>
      <c r="BX240" s="137"/>
      <c r="BY240" s="137"/>
      <c r="BZ240" s="137"/>
      <c r="CA240" s="137"/>
    </row>
    <row r="241" ht="15.75" hidden="1" customHeight="1">
      <c r="A241" s="99" t="str">
        <f t="shared" si="2115"/>
        <v>March</v>
      </c>
      <c r="B241" s="143" t="s">
        <v>77</v>
      </c>
      <c r="C241" s="122" t="s">
        <v>37</v>
      </c>
      <c r="D241" s="151"/>
      <c r="E241" s="152" t="str">
        <f t="shared" si="1953"/>
        <v/>
      </c>
      <c r="F241" s="151"/>
      <c r="G241" s="151"/>
      <c r="H241" s="152" t="str">
        <f t="shared" si="810"/>
        <v/>
      </c>
      <c r="I241" s="153"/>
      <c r="J241" s="153"/>
      <c r="K241" s="152" t="str">
        <f t="shared" si="811"/>
        <v/>
      </c>
      <c r="L241" s="153"/>
      <c r="M241" s="153"/>
      <c r="N241" s="152" t="str">
        <f t="shared" si="812"/>
        <v/>
      </c>
      <c r="O241" s="153"/>
      <c r="P241" s="154">
        <f t="shared" si="2116"/>
        <v>0</v>
      </c>
      <c r="Q241" s="152" t="str">
        <f t="shared" si="813"/>
        <v/>
      </c>
      <c r="R241" s="154">
        <f t="shared" si="2117"/>
        <v>0</v>
      </c>
      <c r="S241" s="153"/>
      <c r="T241" s="152" t="str">
        <f t="shared" si="814"/>
        <v/>
      </c>
      <c r="U241" s="153"/>
      <c r="V241" s="153"/>
      <c r="W241" s="152" t="str">
        <f t="shared" si="815"/>
        <v/>
      </c>
      <c r="X241" s="153"/>
      <c r="Y241" s="153"/>
      <c r="Z241" s="152" t="str">
        <f t="shared" si="816"/>
        <v/>
      </c>
      <c r="AA241" s="153"/>
      <c r="AB241" s="153"/>
      <c r="AC241" s="152" t="str">
        <f t="shared" si="817"/>
        <v/>
      </c>
      <c r="AD241" s="153"/>
      <c r="AE241" s="154">
        <f t="shared" si="2118"/>
        <v>0</v>
      </c>
      <c r="AF241" s="152" t="str">
        <f t="shared" si="818"/>
        <v/>
      </c>
      <c r="AG241" s="154">
        <f t="shared" si="2119"/>
        <v>0</v>
      </c>
      <c r="AH241" s="153"/>
      <c r="AI241" s="152" t="str">
        <f t="shared" si="819"/>
        <v/>
      </c>
      <c r="AJ241" s="153"/>
      <c r="AK241" s="153"/>
      <c r="AL241" s="152" t="str">
        <f t="shared" si="820"/>
        <v/>
      </c>
      <c r="AM241" s="153"/>
      <c r="AN241" s="153"/>
      <c r="AO241" s="152" t="str">
        <f t="shared" si="821"/>
        <v/>
      </c>
      <c r="AP241" s="153"/>
      <c r="AQ241" s="154">
        <f t="shared" si="2120"/>
        <v>0</v>
      </c>
      <c r="AR241" s="152" t="str">
        <f t="shared" si="822"/>
        <v/>
      </c>
      <c r="AS241" s="154">
        <f t="shared" si="2121"/>
        <v>0</v>
      </c>
      <c r="AT241" s="154" t="str">
        <f t="shared" si="2122"/>
        <v>-</v>
      </c>
      <c r="AU241" s="152" t="str">
        <f t="shared" si="823"/>
        <v/>
      </c>
      <c r="AV241" s="154" t="str">
        <f t="shared" si="2123"/>
        <v>-</v>
      </c>
      <c r="AW241" s="154" t="str">
        <f t="shared" si="2124"/>
        <v>-</v>
      </c>
      <c r="AX241" s="152" t="str">
        <f t="shared" si="824"/>
        <v/>
      </c>
      <c r="AY241" s="154" t="str">
        <f t="shared" ref="AY241:AZ241" si="2148">IF(SUM(X241,AJ241)=0,"-",SUM(X241,AJ241))</f>
        <v>-</v>
      </c>
      <c r="AZ241" s="154" t="str">
        <f t="shared" si="2148"/>
        <v>-</v>
      </c>
      <c r="BA241" s="152" t="str">
        <f t="shared" si="826"/>
        <v/>
      </c>
      <c r="BB241" s="154" t="str">
        <f t="shared" ref="BB241:BC241" si="2149">IF(SUM(AA241,AM241)=0,"-",SUM(AA241,AM241))</f>
        <v>-</v>
      </c>
      <c r="BC241" s="154" t="str">
        <f t="shared" si="2149"/>
        <v>-</v>
      </c>
      <c r="BD241" s="152" t="str">
        <f t="shared" si="828"/>
        <v/>
      </c>
      <c r="BE241" s="154" t="str">
        <f t="shared" ref="BE241:BF241" si="2150">IF(SUM(AD241,AP241)=0,"-",SUM(AD241,AP241))</f>
        <v>-</v>
      </c>
      <c r="BF241" s="154" t="str">
        <f t="shared" si="2150"/>
        <v>-</v>
      </c>
      <c r="BG241" s="152" t="str">
        <f t="shared" si="830"/>
        <v/>
      </c>
      <c r="BH241" s="154" t="str">
        <f t="shared" si="2128"/>
        <v>-</v>
      </c>
      <c r="BI241" s="154">
        <f t="shared" si="2129"/>
        <v>0</v>
      </c>
      <c r="BJ241" s="152" t="str">
        <f t="shared" si="831"/>
        <v/>
      </c>
      <c r="BK241" s="154">
        <f t="shared" si="2130"/>
        <v>0</v>
      </c>
      <c r="BL241" s="154">
        <f t="shared" si="2131"/>
        <v>0</v>
      </c>
      <c r="BM241" s="152" t="str">
        <f t="shared" si="832"/>
        <v/>
      </c>
      <c r="BN241" s="154">
        <f t="shared" ref="BN241:BO241" si="2151">SUM(AJ241,X241,I241)</f>
        <v>0</v>
      </c>
      <c r="BO241" s="154">
        <f t="shared" si="2151"/>
        <v>0</v>
      </c>
      <c r="BP241" s="152" t="str">
        <f t="shared" si="834"/>
        <v/>
      </c>
      <c r="BQ241" s="154">
        <f t="shared" ref="BQ241:BR241" si="2152">SUM(AM241,AA241,L241)</f>
        <v>0</v>
      </c>
      <c r="BR241" s="154">
        <f t="shared" si="2152"/>
        <v>0</v>
      </c>
      <c r="BS241" s="152" t="str">
        <f t="shared" si="836"/>
        <v/>
      </c>
      <c r="BT241" s="154">
        <f t="shared" ref="BT241:BU241" si="2153">SUM(AP241,AD241,O241)</f>
        <v>0</v>
      </c>
      <c r="BU241" s="154">
        <f t="shared" si="2153"/>
        <v>0</v>
      </c>
      <c r="BV241" s="152" t="str">
        <f t="shared" si="838"/>
        <v/>
      </c>
      <c r="BW241" s="154">
        <f t="shared" si="2135"/>
        <v>0</v>
      </c>
      <c r="BX241" s="137"/>
      <c r="BY241" s="137"/>
      <c r="BZ241" s="137"/>
      <c r="CA241" s="137"/>
    </row>
    <row r="242" ht="15.75" hidden="1" customHeight="1">
      <c r="A242" s="99" t="str">
        <f t="shared" si="2115"/>
        <v>March</v>
      </c>
      <c r="B242" s="143" t="s">
        <v>77</v>
      </c>
      <c r="C242" s="122" t="s">
        <v>38</v>
      </c>
      <c r="D242" s="151"/>
      <c r="E242" s="152" t="str">
        <f t="shared" si="1953"/>
        <v/>
      </c>
      <c r="F242" s="151"/>
      <c r="G242" s="151"/>
      <c r="H242" s="152" t="str">
        <f t="shared" si="810"/>
        <v/>
      </c>
      <c r="I242" s="153"/>
      <c r="J242" s="153"/>
      <c r="K242" s="152" t="str">
        <f t="shared" si="811"/>
        <v/>
      </c>
      <c r="L242" s="153"/>
      <c r="M242" s="153"/>
      <c r="N242" s="152" t="str">
        <f t="shared" si="812"/>
        <v/>
      </c>
      <c r="O242" s="153"/>
      <c r="P242" s="154">
        <f t="shared" si="2116"/>
        <v>0</v>
      </c>
      <c r="Q242" s="152" t="str">
        <f t="shared" si="813"/>
        <v/>
      </c>
      <c r="R242" s="154">
        <f t="shared" si="2117"/>
        <v>0</v>
      </c>
      <c r="S242" s="153"/>
      <c r="T242" s="152" t="str">
        <f t="shared" si="814"/>
        <v/>
      </c>
      <c r="U242" s="153"/>
      <c r="V242" s="153"/>
      <c r="W242" s="152" t="str">
        <f t="shared" si="815"/>
        <v/>
      </c>
      <c r="X242" s="153"/>
      <c r="Y242" s="153"/>
      <c r="Z242" s="152" t="str">
        <f t="shared" si="816"/>
        <v/>
      </c>
      <c r="AA242" s="153"/>
      <c r="AB242" s="153"/>
      <c r="AC242" s="152" t="str">
        <f t="shared" si="817"/>
        <v/>
      </c>
      <c r="AD242" s="153"/>
      <c r="AE242" s="154">
        <f t="shared" si="2118"/>
        <v>0</v>
      </c>
      <c r="AF242" s="152" t="str">
        <f t="shared" si="818"/>
        <v/>
      </c>
      <c r="AG242" s="154">
        <f t="shared" si="2119"/>
        <v>0</v>
      </c>
      <c r="AH242" s="153"/>
      <c r="AI242" s="152" t="str">
        <f t="shared" si="819"/>
        <v/>
      </c>
      <c r="AJ242" s="153"/>
      <c r="AK242" s="153"/>
      <c r="AL242" s="152" t="str">
        <f t="shared" si="820"/>
        <v/>
      </c>
      <c r="AM242" s="153"/>
      <c r="AN242" s="153"/>
      <c r="AO242" s="152" t="str">
        <f t="shared" si="821"/>
        <v/>
      </c>
      <c r="AP242" s="153"/>
      <c r="AQ242" s="154">
        <f t="shared" si="2120"/>
        <v>0</v>
      </c>
      <c r="AR242" s="152" t="str">
        <f t="shared" si="822"/>
        <v/>
      </c>
      <c r="AS242" s="154">
        <f t="shared" si="2121"/>
        <v>0</v>
      </c>
      <c r="AT242" s="154" t="str">
        <f t="shared" si="2122"/>
        <v>-</v>
      </c>
      <c r="AU242" s="152" t="str">
        <f t="shared" si="823"/>
        <v/>
      </c>
      <c r="AV242" s="154" t="str">
        <f t="shared" si="2123"/>
        <v>-</v>
      </c>
      <c r="AW242" s="154" t="str">
        <f t="shared" si="2124"/>
        <v>-</v>
      </c>
      <c r="AX242" s="152" t="str">
        <f t="shared" si="824"/>
        <v/>
      </c>
      <c r="AY242" s="154" t="str">
        <f t="shared" ref="AY242:AZ242" si="2154">IF(SUM(X242,AJ242)=0,"-",SUM(X242,AJ242))</f>
        <v>-</v>
      </c>
      <c r="AZ242" s="154" t="str">
        <f t="shared" si="2154"/>
        <v>-</v>
      </c>
      <c r="BA242" s="152" t="str">
        <f t="shared" si="826"/>
        <v/>
      </c>
      <c r="BB242" s="154" t="str">
        <f t="shared" ref="BB242:BC242" si="2155">IF(SUM(AA242,AM242)=0,"-",SUM(AA242,AM242))</f>
        <v>-</v>
      </c>
      <c r="BC242" s="154" t="str">
        <f t="shared" si="2155"/>
        <v>-</v>
      </c>
      <c r="BD242" s="152" t="str">
        <f t="shared" si="828"/>
        <v/>
      </c>
      <c r="BE242" s="154" t="str">
        <f t="shared" ref="BE242:BF242" si="2156">IF(SUM(AD242,AP242)=0,"-",SUM(AD242,AP242))</f>
        <v>-</v>
      </c>
      <c r="BF242" s="154" t="str">
        <f t="shared" si="2156"/>
        <v>-</v>
      </c>
      <c r="BG242" s="152" t="str">
        <f t="shared" si="830"/>
        <v/>
      </c>
      <c r="BH242" s="154" t="str">
        <f t="shared" si="2128"/>
        <v>-</v>
      </c>
      <c r="BI242" s="154">
        <f t="shared" si="2129"/>
        <v>0</v>
      </c>
      <c r="BJ242" s="152" t="str">
        <f t="shared" si="831"/>
        <v/>
      </c>
      <c r="BK242" s="154">
        <f t="shared" si="2130"/>
        <v>0</v>
      </c>
      <c r="BL242" s="154">
        <f t="shared" si="2131"/>
        <v>0</v>
      </c>
      <c r="BM242" s="152" t="str">
        <f t="shared" si="832"/>
        <v/>
      </c>
      <c r="BN242" s="154">
        <f t="shared" ref="BN242:BO242" si="2157">SUM(AJ242,X242,I242)</f>
        <v>0</v>
      </c>
      <c r="BO242" s="154">
        <f t="shared" si="2157"/>
        <v>0</v>
      </c>
      <c r="BP242" s="152" t="str">
        <f t="shared" si="834"/>
        <v/>
      </c>
      <c r="BQ242" s="154">
        <f t="shared" ref="BQ242:BR242" si="2158">SUM(AM242,AA242,L242)</f>
        <v>0</v>
      </c>
      <c r="BR242" s="154">
        <f t="shared" si="2158"/>
        <v>0</v>
      </c>
      <c r="BS242" s="152" t="str">
        <f t="shared" si="836"/>
        <v/>
      </c>
      <c r="BT242" s="154">
        <f t="shared" ref="BT242:BU242" si="2159">SUM(AP242,AD242,O242)</f>
        <v>0</v>
      </c>
      <c r="BU242" s="154">
        <f t="shared" si="2159"/>
        <v>0</v>
      </c>
      <c r="BV242" s="152" t="str">
        <f t="shared" si="838"/>
        <v/>
      </c>
      <c r="BW242" s="154">
        <f t="shared" si="2135"/>
        <v>0</v>
      </c>
      <c r="BX242" s="137"/>
      <c r="BY242" s="137"/>
      <c r="BZ242" s="137"/>
      <c r="CA242" s="137"/>
    </row>
    <row r="243" ht="15.75" hidden="1" customHeight="1">
      <c r="A243" s="99" t="str">
        <f t="shared" si="2115"/>
        <v>April</v>
      </c>
      <c r="B243" s="143" t="s">
        <v>77</v>
      </c>
      <c r="C243" s="122" t="s">
        <v>39</v>
      </c>
      <c r="D243" s="151">
        <v>60.0</v>
      </c>
      <c r="E243" s="152">
        <f t="shared" si="1953"/>
        <v>3.983333333</v>
      </c>
      <c r="F243" s="151">
        <v>239.0</v>
      </c>
      <c r="G243" s="151"/>
      <c r="H243" s="152" t="str">
        <f t="shared" si="810"/>
        <v/>
      </c>
      <c r="I243" s="153"/>
      <c r="J243" s="153"/>
      <c r="K243" s="152" t="str">
        <f t="shared" si="811"/>
        <v/>
      </c>
      <c r="L243" s="153"/>
      <c r="M243" s="153"/>
      <c r="N243" s="152" t="str">
        <f t="shared" si="812"/>
        <v/>
      </c>
      <c r="O243" s="153"/>
      <c r="P243" s="154">
        <f t="shared" si="2116"/>
        <v>60</v>
      </c>
      <c r="Q243" s="152">
        <f t="shared" si="813"/>
        <v>3.983333333</v>
      </c>
      <c r="R243" s="154">
        <f t="shared" si="2117"/>
        <v>239</v>
      </c>
      <c r="S243" s="153"/>
      <c r="T243" s="152" t="str">
        <f t="shared" si="814"/>
        <v/>
      </c>
      <c r="U243" s="153"/>
      <c r="V243" s="153"/>
      <c r="W243" s="152" t="str">
        <f t="shared" si="815"/>
        <v/>
      </c>
      <c r="X243" s="153"/>
      <c r="Y243" s="153"/>
      <c r="Z243" s="152" t="str">
        <f t="shared" si="816"/>
        <v/>
      </c>
      <c r="AA243" s="153"/>
      <c r="AB243" s="153"/>
      <c r="AC243" s="152" t="str">
        <f t="shared" si="817"/>
        <v/>
      </c>
      <c r="AD243" s="153"/>
      <c r="AE243" s="154">
        <f t="shared" si="2118"/>
        <v>0</v>
      </c>
      <c r="AF243" s="152" t="str">
        <f t="shared" si="818"/>
        <v/>
      </c>
      <c r="AG243" s="154">
        <f t="shared" si="2119"/>
        <v>0</v>
      </c>
      <c r="AH243" s="153"/>
      <c r="AI243" s="152" t="str">
        <f t="shared" si="819"/>
        <v/>
      </c>
      <c r="AJ243" s="153"/>
      <c r="AK243" s="153"/>
      <c r="AL243" s="152" t="str">
        <f t="shared" si="820"/>
        <v/>
      </c>
      <c r="AM243" s="153"/>
      <c r="AN243" s="153"/>
      <c r="AO243" s="152" t="str">
        <f t="shared" si="821"/>
        <v/>
      </c>
      <c r="AP243" s="153"/>
      <c r="AQ243" s="154">
        <f t="shared" si="2120"/>
        <v>0</v>
      </c>
      <c r="AR243" s="152" t="str">
        <f t="shared" si="822"/>
        <v/>
      </c>
      <c r="AS243" s="154">
        <f t="shared" si="2121"/>
        <v>0</v>
      </c>
      <c r="AT243" s="154" t="str">
        <f t="shared" si="2122"/>
        <v>-</v>
      </c>
      <c r="AU243" s="152" t="str">
        <f t="shared" si="823"/>
        <v/>
      </c>
      <c r="AV243" s="154" t="str">
        <f t="shared" si="2123"/>
        <v>-</v>
      </c>
      <c r="AW243" s="154" t="str">
        <f t="shared" si="2124"/>
        <v>-</v>
      </c>
      <c r="AX243" s="152" t="str">
        <f t="shared" si="824"/>
        <v/>
      </c>
      <c r="AY243" s="154" t="str">
        <f t="shared" ref="AY243:AZ243" si="2160">IF(SUM(X243,AJ243)=0,"-",SUM(X243,AJ243))</f>
        <v>-</v>
      </c>
      <c r="AZ243" s="154" t="str">
        <f t="shared" si="2160"/>
        <v>-</v>
      </c>
      <c r="BA243" s="152" t="str">
        <f t="shared" si="826"/>
        <v/>
      </c>
      <c r="BB243" s="154" t="str">
        <f t="shared" ref="BB243:BC243" si="2161">IF(SUM(AA243,AM243)=0,"-",SUM(AA243,AM243))</f>
        <v>-</v>
      </c>
      <c r="BC243" s="154" t="str">
        <f t="shared" si="2161"/>
        <v>-</v>
      </c>
      <c r="BD243" s="152" t="str">
        <f t="shared" si="828"/>
        <v/>
      </c>
      <c r="BE243" s="154" t="str">
        <f t="shared" ref="BE243:BF243" si="2162">IF(SUM(AD243,AP243)=0,"-",SUM(AD243,AP243))</f>
        <v>-</v>
      </c>
      <c r="BF243" s="154" t="str">
        <f t="shared" si="2162"/>
        <v>-</v>
      </c>
      <c r="BG243" s="152" t="str">
        <f t="shared" si="830"/>
        <v/>
      </c>
      <c r="BH243" s="154" t="str">
        <f t="shared" si="2128"/>
        <v>-</v>
      </c>
      <c r="BI243" s="154">
        <f t="shared" si="2129"/>
        <v>60</v>
      </c>
      <c r="BJ243" s="152">
        <f t="shared" si="831"/>
        <v>3.983333333</v>
      </c>
      <c r="BK243" s="154">
        <f t="shared" si="2130"/>
        <v>239</v>
      </c>
      <c r="BL243" s="154">
        <f t="shared" si="2131"/>
        <v>0</v>
      </c>
      <c r="BM243" s="152" t="str">
        <f t="shared" si="832"/>
        <v/>
      </c>
      <c r="BN243" s="154">
        <f t="shared" ref="BN243:BO243" si="2163">SUM(AJ243,X243,I243)</f>
        <v>0</v>
      </c>
      <c r="BO243" s="154">
        <f t="shared" si="2163"/>
        <v>0</v>
      </c>
      <c r="BP243" s="152" t="str">
        <f t="shared" si="834"/>
        <v/>
      </c>
      <c r="BQ243" s="154">
        <f t="shared" ref="BQ243:BR243" si="2164">SUM(AM243,AA243,L243)</f>
        <v>0</v>
      </c>
      <c r="BR243" s="154">
        <f t="shared" si="2164"/>
        <v>0</v>
      </c>
      <c r="BS243" s="152" t="str">
        <f t="shared" si="836"/>
        <v/>
      </c>
      <c r="BT243" s="154">
        <f t="shared" ref="BT243:BU243" si="2165">SUM(AP243,AD243,O243)</f>
        <v>0</v>
      </c>
      <c r="BU243" s="154">
        <f t="shared" si="2165"/>
        <v>60</v>
      </c>
      <c r="BV243" s="152">
        <f t="shared" si="838"/>
        <v>3.983333333</v>
      </c>
      <c r="BW243" s="154">
        <f t="shared" si="2135"/>
        <v>239</v>
      </c>
      <c r="BX243" s="137"/>
      <c r="BY243" s="137"/>
      <c r="BZ243" s="137"/>
      <c r="CA243" s="137"/>
    </row>
    <row r="244" ht="15.75" hidden="1" customHeight="1">
      <c r="A244" s="99" t="str">
        <f t="shared" si="2115"/>
        <v>April</v>
      </c>
      <c r="B244" s="143" t="s">
        <v>77</v>
      </c>
      <c r="C244" s="122" t="s">
        <v>40</v>
      </c>
      <c r="D244" s="151"/>
      <c r="E244" s="152" t="str">
        <f t="shared" si="1953"/>
        <v/>
      </c>
      <c r="F244" s="151"/>
      <c r="G244" s="151">
        <v>70.0</v>
      </c>
      <c r="H244" s="152">
        <f t="shared" si="810"/>
        <v>3.78</v>
      </c>
      <c r="I244" s="153">
        <v>264.6</v>
      </c>
      <c r="J244" s="153"/>
      <c r="K244" s="152" t="str">
        <f t="shared" si="811"/>
        <v/>
      </c>
      <c r="L244" s="153"/>
      <c r="M244" s="153"/>
      <c r="N244" s="152" t="str">
        <f t="shared" si="812"/>
        <v/>
      </c>
      <c r="O244" s="153"/>
      <c r="P244" s="154">
        <f t="shared" si="2116"/>
        <v>70</v>
      </c>
      <c r="Q244" s="152">
        <f t="shared" si="813"/>
        <v>3.78</v>
      </c>
      <c r="R244" s="154">
        <f t="shared" si="2117"/>
        <v>264.6</v>
      </c>
      <c r="S244" s="153"/>
      <c r="T244" s="152" t="str">
        <f t="shared" si="814"/>
        <v/>
      </c>
      <c r="U244" s="153"/>
      <c r="V244" s="153"/>
      <c r="W244" s="152" t="str">
        <f t="shared" si="815"/>
        <v/>
      </c>
      <c r="X244" s="153"/>
      <c r="Y244" s="153"/>
      <c r="Z244" s="152" t="str">
        <f t="shared" si="816"/>
        <v/>
      </c>
      <c r="AA244" s="153"/>
      <c r="AB244" s="153"/>
      <c r="AC244" s="152" t="str">
        <f t="shared" si="817"/>
        <v/>
      </c>
      <c r="AD244" s="153"/>
      <c r="AE244" s="154">
        <f t="shared" si="2118"/>
        <v>0</v>
      </c>
      <c r="AF244" s="152" t="str">
        <f t="shared" si="818"/>
        <v/>
      </c>
      <c r="AG244" s="154">
        <f t="shared" si="2119"/>
        <v>0</v>
      </c>
      <c r="AH244" s="153"/>
      <c r="AI244" s="152" t="str">
        <f t="shared" si="819"/>
        <v/>
      </c>
      <c r="AJ244" s="153"/>
      <c r="AK244" s="153"/>
      <c r="AL244" s="152" t="str">
        <f t="shared" si="820"/>
        <v/>
      </c>
      <c r="AM244" s="153"/>
      <c r="AN244" s="153"/>
      <c r="AO244" s="152" t="str">
        <f t="shared" si="821"/>
        <v/>
      </c>
      <c r="AP244" s="153"/>
      <c r="AQ244" s="154">
        <f t="shared" si="2120"/>
        <v>0</v>
      </c>
      <c r="AR244" s="152" t="str">
        <f t="shared" si="822"/>
        <v/>
      </c>
      <c r="AS244" s="154">
        <f t="shared" si="2121"/>
        <v>0</v>
      </c>
      <c r="AT244" s="154" t="str">
        <f t="shared" si="2122"/>
        <v>-</v>
      </c>
      <c r="AU244" s="152" t="str">
        <f t="shared" si="823"/>
        <v/>
      </c>
      <c r="AV244" s="154" t="str">
        <f t="shared" si="2123"/>
        <v>-</v>
      </c>
      <c r="AW244" s="154" t="str">
        <f t="shared" si="2124"/>
        <v>-</v>
      </c>
      <c r="AX244" s="152" t="str">
        <f t="shared" si="824"/>
        <v/>
      </c>
      <c r="AY244" s="154" t="str">
        <f t="shared" ref="AY244:AZ244" si="2166">IF(SUM(X244,AJ244)=0,"-",SUM(X244,AJ244))</f>
        <v>-</v>
      </c>
      <c r="AZ244" s="154" t="str">
        <f t="shared" si="2166"/>
        <v>-</v>
      </c>
      <c r="BA244" s="152" t="str">
        <f t="shared" si="826"/>
        <v/>
      </c>
      <c r="BB244" s="154" t="str">
        <f t="shared" ref="BB244:BC244" si="2167">IF(SUM(AA244,AM244)=0,"-",SUM(AA244,AM244))</f>
        <v>-</v>
      </c>
      <c r="BC244" s="154" t="str">
        <f t="shared" si="2167"/>
        <v>-</v>
      </c>
      <c r="BD244" s="152" t="str">
        <f t="shared" si="828"/>
        <v/>
      </c>
      <c r="BE244" s="154" t="str">
        <f t="shared" ref="BE244:BF244" si="2168">IF(SUM(AD244,AP244)=0,"-",SUM(AD244,AP244))</f>
        <v>-</v>
      </c>
      <c r="BF244" s="154" t="str">
        <f t="shared" si="2168"/>
        <v>-</v>
      </c>
      <c r="BG244" s="152" t="str">
        <f t="shared" si="830"/>
        <v/>
      </c>
      <c r="BH244" s="154" t="str">
        <f t="shared" si="2128"/>
        <v>-</v>
      </c>
      <c r="BI244" s="154">
        <f t="shared" si="2129"/>
        <v>0</v>
      </c>
      <c r="BJ244" s="152" t="str">
        <f t="shared" si="831"/>
        <v/>
      </c>
      <c r="BK244" s="154">
        <f t="shared" si="2130"/>
        <v>0</v>
      </c>
      <c r="BL244" s="154">
        <f t="shared" si="2131"/>
        <v>70</v>
      </c>
      <c r="BM244" s="152">
        <f t="shared" si="832"/>
        <v>3.78</v>
      </c>
      <c r="BN244" s="154">
        <f t="shared" ref="BN244:BO244" si="2169">SUM(AJ244,X244,I244)</f>
        <v>264.6</v>
      </c>
      <c r="BO244" s="154">
        <f t="shared" si="2169"/>
        <v>0</v>
      </c>
      <c r="BP244" s="152" t="str">
        <f t="shared" si="834"/>
        <v/>
      </c>
      <c r="BQ244" s="154">
        <f t="shared" ref="BQ244:BR244" si="2170">SUM(AM244,AA244,L244)</f>
        <v>0</v>
      </c>
      <c r="BR244" s="154">
        <f t="shared" si="2170"/>
        <v>0</v>
      </c>
      <c r="BS244" s="152" t="str">
        <f t="shared" si="836"/>
        <v/>
      </c>
      <c r="BT244" s="154">
        <f t="shared" ref="BT244:BU244" si="2171">SUM(AP244,AD244,O244)</f>
        <v>0</v>
      </c>
      <c r="BU244" s="154">
        <f t="shared" si="2171"/>
        <v>70</v>
      </c>
      <c r="BV244" s="152">
        <f t="shared" si="838"/>
        <v>3.78</v>
      </c>
      <c r="BW244" s="154">
        <f t="shared" si="2135"/>
        <v>264.6</v>
      </c>
      <c r="BX244" s="137"/>
      <c r="BY244" s="137"/>
      <c r="BZ244" s="137"/>
      <c r="CA244" s="137"/>
    </row>
    <row r="245" ht="15.75" hidden="1" customHeight="1">
      <c r="A245" s="99" t="str">
        <f t="shared" si="2115"/>
        <v>May</v>
      </c>
      <c r="B245" s="143" t="s">
        <v>77</v>
      </c>
      <c r="C245" s="122" t="s">
        <v>41</v>
      </c>
      <c r="D245" s="151"/>
      <c r="E245" s="152" t="str">
        <f t="shared" si="1953"/>
        <v/>
      </c>
      <c r="F245" s="151"/>
      <c r="G245" s="151"/>
      <c r="H245" s="152" t="str">
        <f t="shared" si="810"/>
        <v/>
      </c>
      <c r="I245" s="153"/>
      <c r="J245" s="153"/>
      <c r="K245" s="152" t="str">
        <f t="shared" si="811"/>
        <v/>
      </c>
      <c r="L245" s="153"/>
      <c r="M245" s="153"/>
      <c r="N245" s="152" t="str">
        <f t="shared" si="812"/>
        <v/>
      </c>
      <c r="O245" s="153"/>
      <c r="P245" s="154">
        <f t="shared" si="2116"/>
        <v>0</v>
      </c>
      <c r="Q245" s="152" t="str">
        <f t="shared" si="813"/>
        <v/>
      </c>
      <c r="R245" s="154">
        <f t="shared" si="2117"/>
        <v>0</v>
      </c>
      <c r="S245" s="153"/>
      <c r="T245" s="152" t="str">
        <f t="shared" si="814"/>
        <v/>
      </c>
      <c r="U245" s="153"/>
      <c r="V245" s="153"/>
      <c r="W245" s="152" t="str">
        <f t="shared" si="815"/>
        <v/>
      </c>
      <c r="X245" s="153"/>
      <c r="Y245" s="153"/>
      <c r="Z245" s="152" t="str">
        <f t="shared" si="816"/>
        <v/>
      </c>
      <c r="AA245" s="153"/>
      <c r="AB245" s="153"/>
      <c r="AC245" s="152" t="str">
        <f t="shared" si="817"/>
        <v/>
      </c>
      <c r="AD245" s="153"/>
      <c r="AE245" s="154">
        <f t="shared" si="2118"/>
        <v>0</v>
      </c>
      <c r="AF245" s="152" t="str">
        <f t="shared" si="818"/>
        <v/>
      </c>
      <c r="AG245" s="154">
        <f t="shared" si="2119"/>
        <v>0</v>
      </c>
      <c r="AH245" s="153"/>
      <c r="AI245" s="152" t="str">
        <f t="shared" si="819"/>
        <v/>
      </c>
      <c r="AJ245" s="153"/>
      <c r="AK245" s="153"/>
      <c r="AL245" s="152" t="str">
        <f t="shared" si="820"/>
        <v/>
      </c>
      <c r="AM245" s="153"/>
      <c r="AN245" s="153"/>
      <c r="AO245" s="152" t="str">
        <f t="shared" si="821"/>
        <v/>
      </c>
      <c r="AP245" s="153"/>
      <c r="AQ245" s="154">
        <f t="shared" si="2120"/>
        <v>0</v>
      </c>
      <c r="AR245" s="152" t="str">
        <f t="shared" si="822"/>
        <v/>
      </c>
      <c r="AS245" s="154">
        <f t="shared" si="2121"/>
        <v>0</v>
      </c>
      <c r="AT245" s="154" t="str">
        <f t="shared" si="2122"/>
        <v>-</v>
      </c>
      <c r="AU245" s="152" t="str">
        <f t="shared" si="823"/>
        <v/>
      </c>
      <c r="AV245" s="154" t="str">
        <f t="shared" si="2123"/>
        <v>-</v>
      </c>
      <c r="AW245" s="154" t="str">
        <f t="shared" si="2124"/>
        <v>-</v>
      </c>
      <c r="AX245" s="152" t="str">
        <f t="shared" si="824"/>
        <v/>
      </c>
      <c r="AY245" s="154" t="str">
        <f t="shared" ref="AY245:AZ245" si="2172">IF(SUM(X245,AJ245)=0,"-",SUM(X245,AJ245))</f>
        <v>-</v>
      </c>
      <c r="AZ245" s="154" t="str">
        <f t="shared" si="2172"/>
        <v>-</v>
      </c>
      <c r="BA245" s="152" t="str">
        <f t="shared" si="826"/>
        <v/>
      </c>
      <c r="BB245" s="154" t="str">
        <f t="shared" ref="BB245:BC245" si="2173">IF(SUM(AA245,AM245)=0,"-",SUM(AA245,AM245))</f>
        <v>-</v>
      </c>
      <c r="BC245" s="154" t="str">
        <f t="shared" si="2173"/>
        <v>-</v>
      </c>
      <c r="BD245" s="152" t="str">
        <f t="shared" si="828"/>
        <v/>
      </c>
      <c r="BE245" s="154" t="str">
        <f t="shared" ref="BE245:BF245" si="2174">IF(SUM(AD245,AP245)=0,"-",SUM(AD245,AP245))</f>
        <v>-</v>
      </c>
      <c r="BF245" s="154" t="str">
        <f t="shared" si="2174"/>
        <v>-</v>
      </c>
      <c r="BG245" s="152" t="str">
        <f t="shared" si="830"/>
        <v/>
      </c>
      <c r="BH245" s="154" t="str">
        <f t="shared" si="2128"/>
        <v>-</v>
      </c>
      <c r="BI245" s="154">
        <f t="shared" si="2129"/>
        <v>0</v>
      </c>
      <c r="BJ245" s="152" t="str">
        <f t="shared" si="831"/>
        <v/>
      </c>
      <c r="BK245" s="154">
        <f t="shared" si="2130"/>
        <v>0</v>
      </c>
      <c r="BL245" s="154">
        <f t="shared" si="2131"/>
        <v>0</v>
      </c>
      <c r="BM245" s="152" t="str">
        <f t="shared" si="832"/>
        <v/>
      </c>
      <c r="BN245" s="154">
        <f t="shared" ref="BN245:BO245" si="2175">SUM(AJ245,X245,I245)</f>
        <v>0</v>
      </c>
      <c r="BO245" s="154">
        <f t="shared" si="2175"/>
        <v>0</v>
      </c>
      <c r="BP245" s="152" t="str">
        <f t="shared" si="834"/>
        <v/>
      </c>
      <c r="BQ245" s="154">
        <f t="shared" ref="BQ245:BR245" si="2176">SUM(AM245,AA245,L245)</f>
        <v>0</v>
      </c>
      <c r="BR245" s="154">
        <f t="shared" si="2176"/>
        <v>0</v>
      </c>
      <c r="BS245" s="152" t="str">
        <f t="shared" si="836"/>
        <v/>
      </c>
      <c r="BT245" s="154">
        <f t="shared" ref="BT245:BU245" si="2177">SUM(AP245,AD245,O245)</f>
        <v>0</v>
      </c>
      <c r="BU245" s="154">
        <f t="shared" si="2177"/>
        <v>0</v>
      </c>
      <c r="BV245" s="152" t="str">
        <f t="shared" si="838"/>
        <v/>
      </c>
      <c r="BW245" s="154">
        <f t="shared" si="2135"/>
        <v>0</v>
      </c>
      <c r="BX245" s="137"/>
      <c r="BY245" s="137"/>
      <c r="BZ245" s="137"/>
      <c r="CA245" s="137"/>
    </row>
    <row r="246" ht="15.75" hidden="1" customHeight="1">
      <c r="A246" s="99" t="str">
        <f t="shared" si="2115"/>
        <v>May</v>
      </c>
      <c r="B246" s="143" t="s">
        <v>77</v>
      </c>
      <c r="C246" s="122" t="s">
        <v>42</v>
      </c>
      <c r="D246" s="151"/>
      <c r="E246" s="152" t="str">
        <f t="shared" si="1953"/>
        <v/>
      </c>
      <c r="F246" s="151"/>
      <c r="G246" s="151"/>
      <c r="H246" s="152" t="str">
        <f t="shared" si="810"/>
        <v/>
      </c>
      <c r="I246" s="153"/>
      <c r="J246" s="153"/>
      <c r="K246" s="152" t="str">
        <f t="shared" si="811"/>
        <v/>
      </c>
      <c r="L246" s="153"/>
      <c r="M246" s="153"/>
      <c r="N246" s="152" t="str">
        <f t="shared" si="812"/>
        <v/>
      </c>
      <c r="O246" s="153"/>
      <c r="P246" s="154">
        <f t="shared" si="2116"/>
        <v>0</v>
      </c>
      <c r="Q246" s="152" t="str">
        <f t="shared" si="813"/>
        <v/>
      </c>
      <c r="R246" s="154">
        <f t="shared" si="2117"/>
        <v>0</v>
      </c>
      <c r="S246" s="153"/>
      <c r="T246" s="152" t="str">
        <f t="shared" si="814"/>
        <v/>
      </c>
      <c r="U246" s="153"/>
      <c r="V246" s="153"/>
      <c r="W246" s="152" t="str">
        <f t="shared" si="815"/>
        <v/>
      </c>
      <c r="X246" s="153"/>
      <c r="Y246" s="153"/>
      <c r="Z246" s="152" t="str">
        <f t="shared" si="816"/>
        <v/>
      </c>
      <c r="AA246" s="153"/>
      <c r="AB246" s="153"/>
      <c r="AC246" s="152" t="str">
        <f t="shared" si="817"/>
        <v/>
      </c>
      <c r="AD246" s="153"/>
      <c r="AE246" s="154">
        <f t="shared" si="2118"/>
        <v>0</v>
      </c>
      <c r="AF246" s="152" t="str">
        <f t="shared" si="818"/>
        <v/>
      </c>
      <c r="AG246" s="154">
        <f t="shared" si="2119"/>
        <v>0</v>
      </c>
      <c r="AH246" s="153"/>
      <c r="AI246" s="152" t="str">
        <f t="shared" si="819"/>
        <v/>
      </c>
      <c r="AJ246" s="153"/>
      <c r="AK246" s="153"/>
      <c r="AL246" s="152" t="str">
        <f t="shared" si="820"/>
        <v/>
      </c>
      <c r="AM246" s="153"/>
      <c r="AN246" s="153"/>
      <c r="AO246" s="152" t="str">
        <f t="shared" si="821"/>
        <v/>
      </c>
      <c r="AP246" s="153"/>
      <c r="AQ246" s="154">
        <f t="shared" si="2120"/>
        <v>0</v>
      </c>
      <c r="AR246" s="152" t="str">
        <f t="shared" si="822"/>
        <v/>
      </c>
      <c r="AS246" s="154">
        <f t="shared" si="2121"/>
        <v>0</v>
      </c>
      <c r="AT246" s="154" t="str">
        <f t="shared" si="2122"/>
        <v>-</v>
      </c>
      <c r="AU246" s="152" t="str">
        <f t="shared" si="823"/>
        <v/>
      </c>
      <c r="AV246" s="154" t="str">
        <f t="shared" si="2123"/>
        <v>-</v>
      </c>
      <c r="AW246" s="154" t="str">
        <f t="shared" si="2124"/>
        <v>-</v>
      </c>
      <c r="AX246" s="152" t="str">
        <f t="shared" si="824"/>
        <v/>
      </c>
      <c r="AY246" s="154" t="str">
        <f t="shared" ref="AY246:AZ246" si="2178">IF(SUM(X246,AJ246)=0,"-",SUM(X246,AJ246))</f>
        <v>-</v>
      </c>
      <c r="AZ246" s="154" t="str">
        <f t="shared" si="2178"/>
        <v>-</v>
      </c>
      <c r="BA246" s="152" t="str">
        <f t="shared" si="826"/>
        <v/>
      </c>
      <c r="BB246" s="154" t="str">
        <f t="shared" ref="BB246:BC246" si="2179">IF(SUM(AA246,AM246)=0,"-",SUM(AA246,AM246))</f>
        <v>-</v>
      </c>
      <c r="BC246" s="154" t="str">
        <f t="shared" si="2179"/>
        <v>-</v>
      </c>
      <c r="BD246" s="152" t="str">
        <f t="shared" si="828"/>
        <v/>
      </c>
      <c r="BE246" s="154" t="str">
        <f t="shared" ref="BE246:BF246" si="2180">IF(SUM(AD246,AP246)=0,"-",SUM(AD246,AP246))</f>
        <v>-</v>
      </c>
      <c r="BF246" s="154" t="str">
        <f t="shared" si="2180"/>
        <v>-</v>
      </c>
      <c r="BG246" s="152" t="str">
        <f t="shared" si="830"/>
        <v/>
      </c>
      <c r="BH246" s="154" t="str">
        <f t="shared" si="2128"/>
        <v>-</v>
      </c>
      <c r="BI246" s="154">
        <f t="shared" si="2129"/>
        <v>0</v>
      </c>
      <c r="BJ246" s="152" t="str">
        <f t="shared" si="831"/>
        <v/>
      </c>
      <c r="BK246" s="154">
        <f t="shared" si="2130"/>
        <v>0</v>
      </c>
      <c r="BL246" s="154">
        <f t="shared" si="2131"/>
        <v>0</v>
      </c>
      <c r="BM246" s="152" t="str">
        <f t="shared" si="832"/>
        <v/>
      </c>
      <c r="BN246" s="154">
        <f t="shared" ref="BN246:BO246" si="2181">SUM(AJ246,X246,I246)</f>
        <v>0</v>
      </c>
      <c r="BO246" s="154">
        <f t="shared" si="2181"/>
        <v>0</v>
      </c>
      <c r="BP246" s="152" t="str">
        <f t="shared" si="834"/>
        <v/>
      </c>
      <c r="BQ246" s="154">
        <f t="shared" ref="BQ246:BR246" si="2182">SUM(AM246,AA246,L246)</f>
        <v>0</v>
      </c>
      <c r="BR246" s="154">
        <f t="shared" si="2182"/>
        <v>0</v>
      </c>
      <c r="BS246" s="152" t="str">
        <f t="shared" si="836"/>
        <v/>
      </c>
      <c r="BT246" s="154">
        <f t="shared" ref="BT246:BU246" si="2183">SUM(AP246,AD246,O246)</f>
        <v>0</v>
      </c>
      <c r="BU246" s="154">
        <f t="shared" si="2183"/>
        <v>0</v>
      </c>
      <c r="BV246" s="152" t="str">
        <f t="shared" si="838"/>
        <v/>
      </c>
      <c r="BW246" s="154">
        <f t="shared" si="2135"/>
        <v>0</v>
      </c>
      <c r="BX246" s="137"/>
      <c r="BY246" s="137"/>
      <c r="BZ246" s="137"/>
      <c r="CA246" s="137"/>
    </row>
    <row r="247" ht="15.75" hidden="1" customHeight="1">
      <c r="A247" s="99" t="str">
        <f t="shared" si="2115"/>
        <v>June</v>
      </c>
      <c r="B247" s="143" t="s">
        <v>77</v>
      </c>
      <c r="C247" s="122" t="s">
        <v>43</v>
      </c>
      <c r="D247" s="151"/>
      <c r="E247" s="152" t="str">
        <f t="shared" si="1953"/>
        <v/>
      </c>
      <c r="F247" s="151"/>
      <c r="G247" s="151">
        <v>10.0</v>
      </c>
      <c r="H247" s="152">
        <f t="shared" si="810"/>
        <v>3.8</v>
      </c>
      <c r="I247" s="153">
        <v>38.0</v>
      </c>
      <c r="J247" s="153"/>
      <c r="K247" s="152" t="str">
        <f t="shared" si="811"/>
        <v/>
      </c>
      <c r="L247" s="153"/>
      <c r="M247" s="153"/>
      <c r="N247" s="152" t="str">
        <f t="shared" si="812"/>
        <v/>
      </c>
      <c r="O247" s="153"/>
      <c r="P247" s="154">
        <f t="shared" si="2116"/>
        <v>10</v>
      </c>
      <c r="Q247" s="152">
        <f t="shared" si="813"/>
        <v>3.8</v>
      </c>
      <c r="R247" s="154">
        <f t="shared" si="2117"/>
        <v>38</v>
      </c>
      <c r="S247" s="153"/>
      <c r="T247" s="152" t="str">
        <f t="shared" si="814"/>
        <v/>
      </c>
      <c r="U247" s="153"/>
      <c r="V247" s="153"/>
      <c r="W247" s="152" t="str">
        <f t="shared" si="815"/>
        <v/>
      </c>
      <c r="X247" s="153"/>
      <c r="Y247" s="153"/>
      <c r="Z247" s="152" t="str">
        <f t="shared" si="816"/>
        <v/>
      </c>
      <c r="AA247" s="153"/>
      <c r="AB247" s="153"/>
      <c r="AC247" s="152" t="str">
        <f t="shared" si="817"/>
        <v/>
      </c>
      <c r="AD247" s="153"/>
      <c r="AE247" s="154">
        <f t="shared" si="2118"/>
        <v>0</v>
      </c>
      <c r="AF247" s="152" t="str">
        <f t="shared" si="818"/>
        <v/>
      </c>
      <c r="AG247" s="154">
        <f t="shared" si="2119"/>
        <v>0</v>
      </c>
      <c r="AH247" s="153"/>
      <c r="AI247" s="152" t="str">
        <f t="shared" si="819"/>
        <v/>
      </c>
      <c r="AJ247" s="153"/>
      <c r="AK247" s="153"/>
      <c r="AL247" s="152" t="str">
        <f t="shared" si="820"/>
        <v/>
      </c>
      <c r="AM247" s="153"/>
      <c r="AN247" s="153"/>
      <c r="AO247" s="152" t="str">
        <f t="shared" si="821"/>
        <v/>
      </c>
      <c r="AP247" s="153"/>
      <c r="AQ247" s="154">
        <f t="shared" si="2120"/>
        <v>0</v>
      </c>
      <c r="AR247" s="152" t="str">
        <f t="shared" si="822"/>
        <v/>
      </c>
      <c r="AS247" s="154">
        <f t="shared" si="2121"/>
        <v>0</v>
      </c>
      <c r="AT247" s="154" t="str">
        <f t="shared" si="2122"/>
        <v>-</v>
      </c>
      <c r="AU247" s="152" t="str">
        <f t="shared" si="823"/>
        <v/>
      </c>
      <c r="AV247" s="154" t="str">
        <f t="shared" si="2123"/>
        <v>-</v>
      </c>
      <c r="AW247" s="154" t="str">
        <f t="shared" si="2124"/>
        <v>-</v>
      </c>
      <c r="AX247" s="152" t="str">
        <f t="shared" si="824"/>
        <v/>
      </c>
      <c r="AY247" s="154" t="str">
        <f t="shared" ref="AY247:AZ247" si="2184">IF(SUM(X247,AJ247)=0,"-",SUM(X247,AJ247))</f>
        <v>-</v>
      </c>
      <c r="AZ247" s="154" t="str">
        <f t="shared" si="2184"/>
        <v>-</v>
      </c>
      <c r="BA247" s="152" t="str">
        <f t="shared" si="826"/>
        <v/>
      </c>
      <c r="BB247" s="154" t="str">
        <f t="shared" ref="BB247:BC247" si="2185">IF(SUM(AA247,AM247)=0,"-",SUM(AA247,AM247))</f>
        <v>-</v>
      </c>
      <c r="BC247" s="154" t="str">
        <f t="shared" si="2185"/>
        <v>-</v>
      </c>
      <c r="BD247" s="152" t="str">
        <f t="shared" si="828"/>
        <v/>
      </c>
      <c r="BE247" s="154" t="str">
        <f t="shared" ref="BE247:BF247" si="2186">IF(SUM(AD247,AP247)=0,"-",SUM(AD247,AP247))</f>
        <v>-</v>
      </c>
      <c r="BF247" s="154" t="str">
        <f t="shared" si="2186"/>
        <v>-</v>
      </c>
      <c r="BG247" s="152" t="str">
        <f t="shared" si="830"/>
        <v/>
      </c>
      <c r="BH247" s="154" t="str">
        <f t="shared" si="2128"/>
        <v>-</v>
      </c>
      <c r="BI247" s="154">
        <f t="shared" si="2129"/>
        <v>0</v>
      </c>
      <c r="BJ247" s="152" t="str">
        <f t="shared" si="831"/>
        <v/>
      </c>
      <c r="BK247" s="154">
        <f t="shared" si="2130"/>
        <v>0</v>
      </c>
      <c r="BL247" s="154">
        <f t="shared" si="2131"/>
        <v>10</v>
      </c>
      <c r="BM247" s="152">
        <f t="shared" si="832"/>
        <v>3.8</v>
      </c>
      <c r="BN247" s="154">
        <f t="shared" ref="BN247:BO247" si="2187">SUM(AJ247,X247,I247)</f>
        <v>38</v>
      </c>
      <c r="BO247" s="154">
        <f t="shared" si="2187"/>
        <v>0</v>
      </c>
      <c r="BP247" s="152" t="str">
        <f t="shared" si="834"/>
        <v/>
      </c>
      <c r="BQ247" s="154">
        <f t="shared" ref="BQ247:BR247" si="2188">SUM(AM247,AA247,L247)</f>
        <v>0</v>
      </c>
      <c r="BR247" s="154">
        <f t="shared" si="2188"/>
        <v>0</v>
      </c>
      <c r="BS247" s="152" t="str">
        <f t="shared" si="836"/>
        <v/>
      </c>
      <c r="BT247" s="154">
        <f t="shared" ref="BT247:BU247" si="2189">SUM(AP247,AD247,O247)</f>
        <v>0</v>
      </c>
      <c r="BU247" s="154">
        <f t="shared" si="2189"/>
        <v>10</v>
      </c>
      <c r="BV247" s="152">
        <f t="shared" si="838"/>
        <v>3.8</v>
      </c>
      <c r="BW247" s="154">
        <f t="shared" si="2135"/>
        <v>38</v>
      </c>
      <c r="BX247" s="137"/>
      <c r="BY247" s="137"/>
      <c r="BZ247" s="137"/>
      <c r="CA247" s="137"/>
    </row>
    <row r="248" ht="15.75" hidden="1" customHeight="1">
      <c r="A248" s="99" t="str">
        <f t="shared" si="2115"/>
        <v>June</v>
      </c>
      <c r="B248" s="143" t="s">
        <v>77</v>
      </c>
      <c r="C248" s="122" t="s">
        <v>44</v>
      </c>
      <c r="D248" s="151"/>
      <c r="E248" s="152" t="str">
        <f t="shared" si="1953"/>
        <v/>
      </c>
      <c r="F248" s="151"/>
      <c r="G248" s="151">
        <v>10.0</v>
      </c>
      <c r="H248" s="152">
        <f t="shared" si="810"/>
        <v>3.15</v>
      </c>
      <c r="I248" s="153">
        <v>31.5</v>
      </c>
      <c r="J248" s="153"/>
      <c r="K248" s="152" t="str">
        <f t="shared" si="811"/>
        <v/>
      </c>
      <c r="L248" s="153"/>
      <c r="M248" s="153"/>
      <c r="N248" s="152" t="str">
        <f t="shared" si="812"/>
        <v/>
      </c>
      <c r="O248" s="153"/>
      <c r="P248" s="154">
        <f t="shared" si="2116"/>
        <v>10</v>
      </c>
      <c r="Q248" s="152">
        <f t="shared" si="813"/>
        <v>3.15</v>
      </c>
      <c r="R248" s="154">
        <f t="shared" si="2117"/>
        <v>31.5</v>
      </c>
      <c r="S248" s="153"/>
      <c r="T248" s="152" t="str">
        <f t="shared" si="814"/>
        <v/>
      </c>
      <c r="U248" s="153"/>
      <c r="V248" s="153"/>
      <c r="W248" s="152" t="str">
        <f t="shared" si="815"/>
        <v/>
      </c>
      <c r="X248" s="153"/>
      <c r="Y248" s="153"/>
      <c r="Z248" s="152" t="str">
        <f t="shared" si="816"/>
        <v/>
      </c>
      <c r="AA248" s="153"/>
      <c r="AB248" s="153"/>
      <c r="AC248" s="152" t="str">
        <f t="shared" si="817"/>
        <v/>
      </c>
      <c r="AD248" s="153"/>
      <c r="AE248" s="154">
        <f t="shared" si="2118"/>
        <v>0</v>
      </c>
      <c r="AF248" s="152" t="str">
        <f t="shared" si="818"/>
        <v/>
      </c>
      <c r="AG248" s="154">
        <f t="shared" si="2119"/>
        <v>0</v>
      </c>
      <c r="AH248" s="153"/>
      <c r="AI248" s="152" t="str">
        <f t="shared" si="819"/>
        <v/>
      </c>
      <c r="AJ248" s="153"/>
      <c r="AK248" s="153"/>
      <c r="AL248" s="152" t="str">
        <f t="shared" si="820"/>
        <v/>
      </c>
      <c r="AM248" s="153"/>
      <c r="AN248" s="153"/>
      <c r="AO248" s="152" t="str">
        <f t="shared" si="821"/>
        <v/>
      </c>
      <c r="AP248" s="153"/>
      <c r="AQ248" s="154">
        <f t="shared" si="2120"/>
        <v>0</v>
      </c>
      <c r="AR248" s="152" t="str">
        <f t="shared" si="822"/>
        <v/>
      </c>
      <c r="AS248" s="154">
        <f t="shared" si="2121"/>
        <v>0</v>
      </c>
      <c r="AT248" s="154" t="str">
        <f t="shared" si="2122"/>
        <v>-</v>
      </c>
      <c r="AU248" s="152" t="str">
        <f t="shared" si="823"/>
        <v/>
      </c>
      <c r="AV248" s="154" t="str">
        <f t="shared" si="2123"/>
        <v>-</v>
      </c>
      <c r="AW248" s="154" t="str">
        <f t="shared" si="2124"/>
        <v>-</v>
      </c>
      <c r="AX248" s="152" t="str">
        <f t="shared" si="824"/>
        <v/>
      </c>
      <c r="AY248" s="154" t="str">
        <f t="shared" ref="AY248:AZ248" si="2190">IF(SUM(X248,AJ248)=0,"-",SUM(X248,AJ248))</f>
        <v>-</v>
      </c>
      <c r="AZ248" s="154" t="str">
        <f t="shared" si="2190"/>
        <v>-</v>
      </c>
      <c r="BA248" s="152" t="str">
        <f t="shared" si="826"/>
        <v/>
      </c>
      <c r="BB248" s="154" t="str">
        <f t="shared" ref="BB248:BC248" si="2191">IF(SUM(AA248,AM248)=0,"-",SUM(AA248,AM248))</f>
        <v>-</v>
      </c>
      <c r="BC248" s="154" t="str">
        <f t="shared" si="2191"/>
        <v>-</v>
      </c>
      <c r="BD248" s="152" t="str">
        <f t="shared" si="828"/>
        <v/>
      </c>
      <c r="BE248" s="154" t="str">
        <f t="shared" ref="BE248:BF248" si="2192">IF(SUM(AD248,AP248)=0,"-",SUM(AD248,AP248))</f>
        <v>-</v>
      </c>
      <c r="BF248" s="154" t="str">
        <f t="shared" si="2192"/>
        <v>-</v>
      </c>
      <c r="BG248" s="152" t="str">
        <f t="shared" si="830"/>
        <v/>
      </c>
      <c r="BH248" s="154" t="str">
        <f t="shared" si="2128"/>
        <v>-</v>
      </c>
      <c r="BI248" s="154">
        <f t="shared" si="2129"/>
        <v>0</v>
      </c>
      <c r="BJ248" s="152" t="str">
        <f t="shared" si="831"/>
        <v/>
      </c>
      <c r="BK248" s="154">
        <f t="shared" si="2130"/>
        <v>0</v>
      </c>
      <c r="BL248" s="154">
        <f t="shared" si="2131"/>
        <v>10</v>
      </c>
      <c r="BM248" s="152">
        <f t="shared" si="832"/>
        <v>3.15</v>
      </c>
      <c r="BN248" s="154">
        <f t="shared" ref="BN248:BO248" si="2193">SUM(AJ248,X248,I248)</f>
        <v>31.5</v>
      </c>
      <c r="BO248" s="154">
        <f t="shared" si="2193"/>
        <v>0</v>
      </c>
      <c r="BP248" s="152" t="str">
        <f t="shared" si="834"/>
        <v/>
      </c>
      <c r="BQ248" s="154">
        <f t="shared" ref="BQ248:BR248" si="2194">SUM(AM248,AA248,L248)</f>
        <v>0</v>
      </c>
      <c r="BR248" s="154">
        <f t="shared" si="2194"/>
        <v>0</v>
      </c>
      <c r="BS248" s="152" t="str">
        <f t="shared" si="836"/>
        <v/>
      </c>
      <c r="BT248" s="154">
        <f t="shared" ref="BT248:BU248" si="2195">SUM(AP248,AD248,O248)</f>
        <v>0</v>
      </c>
      <c r="BU248" s="154">
        <f t="shared" si="2195"/>
        <v>10</v>
      </c>
      <c r="BV248" s="152">
        <f t="shared" si="838"/>
        <v>3.15</v>
      </c>
      <c r="BW248" s="154">
        <f t="shared" si="2135"/>
        <v>31.5</v>
      </c>
      <c r="BX248" s="137"/>
      <c r="BY248" s="137"/>
      <c r="BZ248" s="137"/>
      <c r="CA248" s="137"/>
    </row>
    <row r="249" ht="15.75" hidden="1" customHeight="1">
      <c r="A249" s="99" t="str">
        <f t="shared" si="2115"/>
        <v>July</v>
      </c>
      <c r="B249" s="143" t="s">
        <v>77</v>
      </c>
      <c r="C249" s="122" t="s">
        <v>45</v>
      </c>
      <c r="D249" s="151"/>
      <c r="E249" s="152" t="str">
        <f t="shared" si="1953"/>
        <v/>
      </c>
      <c r="F249" s="151"/>
      <c r="G249" s="151"/>
      <c r="H249" s="152" t="str">
        <f t="shared" si="810"/>
        <v/>
      </c>
      <c r="I249" s="153"/>
      <c r="J249" s="153"/>
      <c r="K249" s="152" t="str">
        <f t="shared" si="811"/>
        <v/>
      </c>
      <c r="L249" s="153"/>
      <c r="M249" s="153"/>
      <c r="N249" s="152" t="str">
        <f t="shared" si="812"/>
        <v/>
      </c>
      <c r="O249" s="153"/>
      <c r="P249" s="154">
        <f t="shared" si="2116"/>
        <v>0</v>
      </c>
      <c r="Q249" s="152" t="str">
        <f t="shared" si="813"/>
        <v/>
      </c>
      <c r="R249" s="154">
        <f t="shared" si="2117"/>
        <v>0</v>
      </c>
      <c r="S249" s="153"/>
      <c r="T249" s="152" t="str">
        <f t="shared" si="814"/>
        <v/>
      </c>
      <c r="U249" s="153"/>
      <c r="V249" s="153"/>
      <c r="W249" s="152" t="str">
        <f t="shared" si="815"/>
        <v/>
      </c>
      <c r="X249" s="153"/>
      <c r="Y249" s="153"/>
      <c r="Z249" s="152" t="str">
        <f t="shared" si="816"/>
        <v/>
      </c>
      <c r="AA249" s="153"/>
      <c r="AB249" s="153"/>
      <c r="AC249" s="152" t="str">
        <f t="shared" si="817"/>
        <v/>
      </c>
      <c r="AD249" s="153"/>
      <c r="AE249" s="154">
        <f t="shared" si="2118"/>
        <v>0</v>
      </c>
      <c r="AF249" s="152" t="str">
        <f t="shared" si="818"/>
        <v/>
      </c>
      <c r="AG249" s="154">
        <f t="shared" si="2119"/>
        <v>0</v>
      </c>
      <c r="AH249" s="153"/>
      <c r="AI249" s="152" t="str">
        <f t="shared" si="819"/>
        <v/>
      </c>
      <c r="AJ249" s="153"/>
      <c r="AK249" s="153"/>
      <c r="AL249" s="152" t="str">
        <f t="shared" si="820"/>
        <v/>
      </c>
      <c r="AM249" s="153"/>
      <c r="AN249" s="153"/>
      <c r="AO249" s="152" t="str">
        <f t="shared" si="821"/>
        <v/>
      </c>
      <c r="AP249" s="153"/>
      <c r="AQ249" s="154">
        <f t="shared" si="2120"/>
        <v>0</v>
      </c>
      <c r="AR249" s="152" t="str">
        <f t="shared" si="822"/>
        <v/>
      </c>
      <c r="AS249" s="154">
        <f t="shared" si="2121"/>
        <v>0</v>
      </c>
      <c r="AT249" s="154" t="str">
        <f t="shared" si="2122"/>
        <v>-</v>
      </c>
      <c r="AU249" s="152" t="str">
        <f t="shared" si="823"/>
        <v/>
      </c>
      <c r="AV249" s="154" t="str">
        <f t="shared" si="2123"/>
        <v>-</v>
      </c>
      <c r="AW249" s="154" t="str">
        <f t="shared" si="2124"/>
        <v>-</v>
      </c>
      <c r="AX249" s="152" t="str">
        <f t="shared" si="824"/>
        <v/>
      </c>
      <c r="AY249" s="154" t="str">
        <f t="shared" ref="AY249:AZ249" si="2196">IF(SUM(X249,AJ249)=0,"-",SUM(X249,AJ249))</f>
        <v>-</v>
      </c>
      <c r="AZ249" s="154" t="str">
        <f t="shared" si="2196"/>
        <v>-</v>
      </c>
      <c r="BA249" s="152" t="str">
        <f t="shared" si="826"/>
        <v/>
      </c>
      <c r="BB249" s="154" t="str">
        <f t="shared" ref="BB249:BC249" si="2197">IF(SUM(AA249,AM249)=0,"-",SUM(AA249,AM249))</f>
        <v>-</v>
      </c>
      <c r="BC249" s="154" t="str">
        <f t="shared" si="2197"/>
        <v>-</v>
      </c>
      <c r="BD249" s="152" t="str">
        <f t="shared" si="828"/>
        <v/>
      </c>
      <c r="BE249" s="154" t="str">
        <f t="shared" ref="BE249:BF249" si="2198">IF(SUM(AD249,AP249)=0,"-",SUM(AD249,AP249))</f>
        <v>-</v>
      </c>
      <c r="BF249" s="154" t="str">
        <f t="shared" si="2198"/>
        <v>-</v>
      </c>
      <c r="BG249" s="152" t="str">
        <f t="shared" si="830"/>
        <v/>
      </c>
      <c r="BH249" s="154" t="str">
        <f t="shared" si="2128"/>
        <v>-</v>
      </c>
      <c r="BI249" s="154">
        <f t="shared" si="2129"/>
        <v>0</v>
      </c>
      <c r="BJ249" s="152" t="str">
        <f t="shared" si="831"/>
        <v/>
      </c>
      <c r="BK249" s="154">
        <f t="shared" si="2130"/>
        <v>0</v>
      </c>
      <c r="BL249" s="154">
        <f t="shared" si="2131"/>
        <v>0</v>
      </c>
      <c r="BM249" s="152" t="str">
        <f t="shared" si="832"/>
        <v/>
      </c>
      <c r="BN249" s="154">
        <f t="shared" ref="BN249:BO249" si="2199">SUM(AJ249,X249,I249)</f>
        <v>0</v>
      </c>
      <c r="BO249" s="154">
        <f t="shared" si="2199"/>
        <v>0</v>
      </c>
      <c r="BP249" s="152" t="str">
        <f t="shared" si="834"/>
        <v/>
      </c>
      <c r="BQ249" s="154">
        <f t="shared" ref="BQ249:BR249" si="2200">SUM(AM249,AA249,L249)</f>
        <v>0</v>
      </c>
      <c r="BR249" s="154">
        <f t="shared" si="2200"/>
        <v>0</v>
      </c>
      <c r="BS249" s="152" t="str">
        <f t="shared" si="836"/>
        <v/>
      </c>
      <c r="BT249" s="154">
        <f t="shared" ref="BT249:BU249" si="2201">SUM(AP249,AD249,O249)</f>
        <v>0</v>
      </c>
      <c r="BU249" s="154">
        <f t="shared" si="2201"/>
        <v>0</v>
      </c>
      <c r="BV249" s="152" t="str">
        <f t="shared" si="838"/>
        <v/>
      </c>
      <c r="BW249" s="154">
        <f t="shared" si="2135"/>
        <v>0</v>
      </c>
      <c r="BX249" s="137"/>
      <c r="BY249" s="137"/>
      <c r="BZ249" s="137"/>
      <c r="CA249" s="137"/>
    </row>
    <row r="250" ht="15.75" hidden="1" customHeight="1">
      <c r="A250" s="99" t="str">
        <f t="shared" si="2115"/>
        <v>July</v>
      </c>
      <c r="B250" s="143" t="s">
        <v>77</v>
      </c>
      <c r="C250" s="122" t="s">
        <v>46</v>
      </c>
      <c r="D250" s="151">
        <v>10.0</v>
      </c>
      <c r="E250" s="152">
        <f t="shared" si="1953"/>
        <v>4.117</v>
      </c>
      <c r="F250" s="151">
        <v>41.17</v>
      </c>
      <c r="G250" s="151"/>
      <c r="H250" s="152" t="str">
        <f t="shared" si="810"/>
        <v/>
      </c>
      <c r="I250" s="153"/>
      <c r="J250" s="153"/>
      <c r="K250" s="152" t="str">
        <f t="shared" si="811"/>
        <v/>
      </c>
      <c r="L250" s="153"/>
      <c r="M250" s="153"/>
      <c r="N250" s="152" t="str">
        <f t="shared" si="812"/>
        <v/>
      </c>
      <c r="O250" s="153"/>
      <c r="P250" s="154">
        <f t="shared" si="2116"/>
        <v>10</v>
      </c>
      <c r="Q250" s="152">
        <f t="shared" si="813"/>
        <v>4.117</v>
      </c>
      <c r="R250" s="154">
        <f t="shared" si="2117"/>
        <v>41.17</v>
      </c>
      <c r="S250" s="153"/>
      <c r="T250" s="152" t="str">
        <f t="shared" si="814"/>
        <v/>
      </c>
      <c r="U250" s="153"/>
      <c r="V250" s="153"/>
      <c r="W250" s="152" t="str">
        <f t="shared" si="815"/>
        <v/>
      </c>
      <c r="X250" s="153"/>
      <c r="Y250" s="153"/>
      <c r="Z250" s="152" t="str">
        <f t="shared" si="816"/>
        <v/>
      </c>
      <c r="AA250" s="153"/>
      <c r="AB250" s="153"/>
      <c r="AC250" s="152" t="str">
        <f t="shared" si="817"/>
        <v/>
      </c>
      <c r="AD250" s="153"/>
      <c r="AE250" s="154">
        <f t="shared" si="2118"/>
        <v>0</v>
      </c>
      <c r="AF250" s="152" t="str">
        <f t="shared" si="818"/>
        <v/>
      </c>
      <c r="AG250" s="154">
        <f t="shared" si="2119"/>
        <v>0</v>
      </c>
      <c r="AH250" s="153"/>
      <c r="AI250" s="152" t="str">
        <f t="shared" si="819"/>
        <v/>
      </c>
      <c r="AJ250" s="153"/>
      <c r="AK250" s="153"/>
      <c r="AL250" s="152" t="str">
        <f t="shared" si="820"/>
        <v/>
      </c>
      <c r="AM250" s="153"/>
      <c r="AN250" s="153"/>
      <c r="AO250" s="152" t="str">
        <f t="shared" si="821"/>
        <v/>
      </c>
      <c r="AP250" s="153"/>
      <c r="AQ250" s="154">
        <f t="shared" si="2120"/>
        <v>0</v>
      </c>
      <c r="AR250" s="152" t="str">
        <f t="shared" si="822"/>
        <v/>
      </c>
      <c r="AS250" s="154">
        <f t="shared" si="2121"/>
        <v>0</v>
      </c>
      <c r="AT250" s="154" t="str">
        <f t="shared" si="2122"/>
        <v>-</v>
      </c>
      <c r="AU250" s="152" t="str">
        <f t="shared" si="823"/>
        <v/>
      </c>
      <c r="AV250" s="154" t="str">
        <f t="shared" si="2123"/>
        <v>-</v>
      </c>
      <c r="AW250" s="154" t="str">
        <f t="shared" si="2124"/>
        <v>-</v>
      </c>
      <c r="AX250" s="152" t="str">
        <f t="shared" si="824"/>
        <v/>
      </c>
      <c r="AY250" s="154" t="str">
        <f t="shared" ref="AY250:AZ250" si="2202">IF(SUM(X250,AJ250)=0,"-",SUM(X250,AJ250))</f>
        <v>-</v>
      </c>
      <c r="AZ250" s="154" t="str">
        <f t="shared" si="2202"/>
        <v>-</v>
      </c>
      <c r="BA250" s="152" t="str">
        <f t="shared" si="826"/>
        <v/>
      </c>
      <c r="BB250" s="154" t="str">
        <f t="shared" ref="BB250:BC250" si="2203">IF(SUM(AA250,AM250)=0,"-",SUM(AA250,AM250))</f>
        <v>-</v>
      </c>
      <c r="BC250" s="154" t="str">
        <f t="shared" si="2203"/>
        <v>-</v>
      </c>
      <c r="BD250" s="152" t="str">
        <f t="shared" si="828"/>
        <v/>
      </c>
      <c r="BE250" s="154" t="str">
        <f t="shared" ref="BE250:BF250" si="2204">IF(SUM(AD250,AP250)=0,"-",SUM(AD250,AP250))</f>
        <v>-</v>
      </c>
      <c r="BF250" s="154" t="str">
        <f t="shared" si="2204"/>
        <v>-</v>
      </c>
      <c r="BG250" s="152" t="str">
        <f t="shared" si="830"/>
        <v/>
      </c>
      <c r="BH250" s="154" t="str">
        <f t="shared" si="2128"/>
        <v>-</v>
      </c>
      <c r="BI250" s="154">
        <f t="shared" si="2129"/>
        <v>10</v>
      </c>
      <c r="BJ250" s="152">
        <f t="shared" si="831"/>
        <v>4.117</v>
      </c>
      <c r="BK250" s="154">
        <f t="shared" si="2130"/>
        <v>41.17</v>
      </c>
      <c r="BL250" s="154">
        <f t="shared" si="2131"/>
        <v>0</v>
      </c>
      <c r="BM250" s="152" t="str">
        <f t="shared" si="832"/>
        <v/>
      </c>
      <c r="BN250" s="154">
        <f t="shared" ref="BN250:BO250" si="2205">SUM(AJ250,X250,I250)</f>
        <v>0</v>
      </c>
      <c r="BO250" s="154">
        <f t="shared" si="2205"/>
        <v>0</v>
      </c>
      <c r="BP250" s="152" t="str">
        <f t="shared" si="834"/>
        <v/>
      </c>
      <c r="BQ250" s="154">
        <f t="shared" ref="BQ250:BR250" si="2206">SUM(AM250,AA250,L250)</f>
        <v>0</v>
      </c>
      <c r="BR250" s="154">
        <f t="shared" si="2206"/>
        <v>0</v>
      </c>
      <c r="BS250" s="152" t="str">
        <f t="shared" si="836"/>
        <v/>
      </c>
      <c r="BT250" s="154">
        <f t="shared" ref="BT250:BU250" si="2207">SUM(AP250,AD250,O250)</f>
        <v>0</v>
      </c>
      <c r="BU250" s="154">
        <f t="shared" si="2207"/>
        <v>10</v>
      </c>
      <c r="BV250" s="152">
        <f t="shared" si="838"/>
        <v>4.117</v>
      </c>
      <c r="BW250" s="154">
        <f t="shared" si="2135"/>
        <v>41.17</v>
      </c>
      <c r="BX250" s="137"/>
      <c r="BY250" s="137"/>
      <c r="BZ250" s="137"/>
      <c r="CA250" s="137"/>
    </row>
    <row r="251" ht="15.75" hidden="1" customHeight="1">
      <c r="A251" s="99" t="str">
        <f t="shared" si="2115"/>
        <v>August</v>
      </c>
      <c r="B251" s="143" t="s">
        <v>77</v>
      </c>
      <c r="C251" s="122" t="s">
        <v>47</v>
      </c>
      <c r="D251" s="151">
        <v>30.0</v>
      </c>
      <c r="E251" s="152">
        <f t="shared" si="1953"/>
        <v>4.201666667</v>
      </c>
      <c r="F251" s="151">
        <v>126.05</v>
      </c>
      <c r="G251" s="151"/>
      <c r="H251" s="152" t="str">
        <f t="shared" si="810"/>
        <v/>
      </c>
      <c r="I251" s="153"/>
      <c r="J251" s="153"/>
      <c r="K251" s="152" t="str">
        <f t="shared" si="811"/>
        <v/>
      </c>
      <c r="L251" s="153"/>
      <c r="M251" s="153"/>
      <c r="N251" s="152" t="str">
        <f t="shared" si="812"/>
        <v/>
      </c>
      <c r="O251" s="153"/>
      <c r="P251" s="154">
        <f t="shared" si="2116"/>
        <v>30</v>
      </c>
      <c r="Q251" s="152">
        <f t="shared" si="813"/>
        <v>4.201666667</v>
      </c>
      <c r="R251" s="154">
        <f t="shared" si="2117"/>
        <v>126.05</v>
      </c>
      <c r="S251" s="153"/>
      <c r="T251" s="152" t="str">
        <f t="shared" si="814"/>
        <v/>
      </c>
      <c r="U251" s="153"/>
      <c r="V251" s="153"/>
      <c r="W251" s="152" t="str">
        <f t="shared" si="815"/>
        <v/>
      </c>
      <c r="X251" s="153"/>
      <c r="Y251" s="153"/>
      <c r="Z251" s="152" t="str">
        <f t="shared" si="816"/>
        <v/>
      </c>
      <c r="AA251" s="153"/>
      <c r="AB251" s="153"/>
      <c r="AC251" s="152" t="str">
        <f t="shared" si="817"/>
        <v/>
      </c>
      <c r="AD251" s="153"/>
      <c r="AE251" s="154">
        <f t="shared" si="2118"/>
        <v>0</v>
      </c>
      <c r="AF251" s="152" t="str">
        <f t="shared" si="818"/>
        <v/>
      </c>
      <c r="AG251" s="154">
        <f t="shared" si="2119"/>
        <v>0</v>
      </c>
      <c r="AH251" s="153"/>
      <c r="AI251" s="152" t="str">
        <f t="shared" si="819"/>
        <v/>
      </c>
      <c r="AJ251" s="153"/>
      <c r="AK251" s="153"/>
      <c r="AL251" s="152" t="str">
        <f t="shared" si="820"/>
        <v/>
      </c>
      <c r="AM251" s="153"/>
      <c r="AN251" s="153"/>
      <c r="AO251" s="152" t="str">
        <f t="shared" si="821"/>
        <v/>
      </c>
      <c r="AP251" s="153"/>
      <c r="AQ251" s="154">
        <f t="shared" si="2120"/>
        <v>0</v>
      </c>
      <c r="AR251" s="152" t="str">
        <f t="shared" si="822"/>
        <v/>
      </c>
      <c r="AS251" s="154">
        <f t="shared" si="2121"/>
        <v>0</v>
      </c>
      <c r="AT251" s="154" t="str">
        <f t="shared" si="2122"/>
        <v>-</v>
      </c>
      <c r="AU251" s="152" t="str">
        <f t="shared" si="823"/>
        <v/>
      </c>
      <c r="AV251" s="154" t="str">
        <f t="shared" si="2123"/>
        <v>-</v>
      </c>
      <c r="AW251" s="154" t="str">
        <f t="shared" si="2124"/>
        <v>-</v>
      </c>
      <c r="AX251" s="152" t="str">
        <f t="shared" si="824"/>
        <v/>
      </c>
      <c r="AY251" s="154" t="str">
        <f t="shared" ref="AY251:AZ251" si="2208">IF(SUM(X251,AJ251)=0,"-",SUM(X251,AJ251))</f>
        <v>-</v>
      </c>
      <c r="AZ251" s="154" t="str">
        <f t="shared" si="2208"/>
        <v>-</v>
      </c>
      <c r="BA251" s="152" t="str">
        <f t="shared" si="826"/>
        <v/>
      </c>
      <c r="BB251" s="154" t="str">
        <f t="shared" ref="BB251:BC251" si="2209">IF(SUM(AA251,AM251)=0,"-",SUM(AA251,AM251))</f>
        <v>-</v>
      </c>
      <c r="BC251" s="154" t="str">
        <f t="shared" si="2209"/>
        <v>-</v>
      </c>
      <c r="BD251" s="152" t="str">
        <f t="shared" si="828"/>
        <v/>
      </c>
      <c r="BE251" s="154" t="str">
        <f t="shared" ref="BE251:BF251" si="2210">IF(SUM(AD251,AP251)=0,"-",SUM(AD251,AP251))</f>
        <v>-</v>
      </c>
      <c r="BF251" s="154" t="str">
        <f t="shared" si="2210"/>
        <v>-</v>
      </c>
      <c r="BG251" s="152" t="str">
        <f t="shared" si="830"/>
        <v/>
      </c>
      <c r="BH251" s="154" t="str">
        <f t="shared" si="2128"/>
        <v>-</v>
      </c>
      <c r="BI251" s="154">
        <f t="shared" si="2129"/>
        <v>30</v>
      </c>
      <c r="BJ251" s="152">
        <f t="shared" si="831"/>
        <v>4.201666667</v>
      </c>
      <c r="BK251" s="154">
        <f t="shared" si="2130"/>
        <v>126.05</v>
      </c>
      <c r="BL251" s="154">
        <f t="shared" si="2131"/>
        <v>0</v>
      </c>
      <c r="BM251" s="152" t="str">
        <f t="shared" si="832"/>
        <v/>
      </c>
      <c r="BN251" s="154">
        <f t="shared" ref="BN251:BO251" si="2211">SUM(AJ251,X251,I251)</f>
        <v>0</v>
      </c>
      <c r="BO251" s="154">
        <f t="shared" si="2211"/>
        <v>0</v>
      </c>
      <c r="BP251" s="152" t="str">
        <f t="shared" si="834"/>
        <v/>
      </c>
      <c r="BQ251" s="154">
        <f t="shared" ref="BQ251:BR251" si="2212">SUM(AM251,AA251,L251)</f>
        <v>0</v>
      </c>
      <c r="BR251" s="154">
        <f t="shared" si="2212"/>
        <v>0</v>
      </c>
      <c r="BS251" s="152" t="str">
        <f t="shared" si="836"/>
        <v/>
      </c>
      <c r="BT251" s="154">
        <f t="shared" ref="BT251:BU251" si="2213">SUM(AP251,AD251,O251)</f>
        <v>0</v>
      </c>
      <c r="BU251" s="154">
        <f t="shared" si="2213"/>
        <v>30</v>
      </c>
      <c r="BV251" s="152">
        <f t="shared" si="838"/>
        <v>4.201666667</v>
      </c>
      <c r="BW251" s="154">
        <f t="shared" si="2135"/>
        <v>126.05</v>
      </c>
      <c r="BX251" s="137"/>
      <c r="BY251" s="137"/>
      <c r="BZ251" s="137"/>
      <c r="CA251" s="137"/>
    </row>
    <row r="252" ht="15.75" hidden="1" customHeight="1">
      <c r="A252" s="99" t="str">
        <f t="shared" si="2115"/>
        <v>August</v>
      </c>
      <c r="B252" s="143" t="s">
        <v>77</v>
      </c>
      <c r="C252" s="122" t="s">
        <v>48</v>
      </c>
      <c r="D252" s="151">
        <v>20.0</v>
      </c>
      <c r="E252" s="152">
        <f t="shared" si="1953"/>
        <v>4.20165</v>
      </c>
      <c r="F252" s="151">
        <v>84.033</v>
      </c>
      <c r="G252" s="151"/>
      <c r="H252" s="152" t="str">
        <f t="shared" si="810"/>
        <v/>
      </c>
      <c r="I252" s="153"/>
      <c r="J252" s="153"/>
      <c r="K252" s="152" t="str">
        <f t="shared" si="811"/>
        <v/>
      </c>
      <c r="L252" s="153"/>
      <c r="M252" s="153"/>
      <c r="N252" s="152" t="str">
        <f t="shared" si="812"/>
        <v/>
      </c>
      <c r="O252" s="153"/>
      <c r="P252" s="154">
        <f t="shared" si="2116"/>
        <v>20</v>
      </c>
      <c r="Q252" s="152">
        <f t="shared" si="813"/>
        <v>4.20165</v>
      </c>
      <c r="R252" s="154">
        <f t="shared" si="2117"/>
        <v>84.033</v>
      </c>
      <c r="S252" s="153"/>
      <c r="T252" s="152" t="str">
        <f t="shared" si="814"/>
        <v/>
      </c>
      <c r="U252" s="153"/>
      <c r="V252" s="153"/>
      <c r="W252" s="152" t="str">
        <f t="shared" si="815"/>
        <v/>
      </c>
      <c r="X252" s="153"/>
      <c r="Y252" s="153"/>
      <c r="Z252" s="152" t="str">
        <f t="shared" si="816"/>
        <v/>
      </c>
      <c r="AA252" s="153"/>
      <c r="AB252" s="153"/>
      <c r="AC252" s="152" t="str">
        <f t="shared" si="817"/>
        <v/>
      </c>
      <c r="AD252" s="153"/>
      <c r="AE252" s="154">
        <f t="shared" si="2118"/>
        <v>0</v>
      </c>
      <c r="AF252" s="152" t="str">
        <f t="shared" si="818"/>
        <v/>
      </c>
      <c r="AG252" s="154">
        <f t="shared" si="2119"/>
        <v>0</v>
      </c>
      <c r="AH252" s="153"/>
      <c r="AI252" s="152" t="str">
        <f t="shared" si="819"/>
        <v/>
      </c>
      <c r="AJ252" s="153"/>
      <c r="AK252" s="153"/>
      <c r="AL252" s="152" t="str">
        <f t="shared" si="820"/>
        <v/>
      </c>
      <c r="AM252" s="153"/>
      <c r="AN252" s="153"/>
      <c r="AO252" s="152" t="str">
        <f t="shared" si="821"/>
        <v/>
      </c>
      <c r="AP252" s="153"/>
      <c r="AQ252" s="154">
        <f t="shared" si="2120"/>
        <v>0</v>
      </c>
      <c r="AR252" s="152" t="str">
        <f t="shared" si="822"/>
        <v/>
      </c>
      <c r="AS252" s="154">
        <f t="shared" si="2121"/>
        <v>0</v>
      </c>
      <c r="AT252" s="154" t="str">
        <f t="shared" si="2122"/>
        <v>-</v>
      </c>
      <c r="AU252" s="152" t="str">
        <f t="shared" si="823"/>
        <v/>
      </c>
      <c r="AV252" s="154" t="str">
        <f t="shared" si="2123"/>
        <v>-</v>
      </c>
      <c r="AW252" s="154" t="str">
        <f t="shared" si="2124"/>
        <v>-</v>
      </c>
      <c r="AX252" s="152" t="str">
        <f t="shared" si="824"/>
        <v/>
      </c>
      <c r="AY252" s="154" t="str">
        <f t="shared" ref="AY252:AZ252" si="2214">IF(SUM(X252,AJ252)=0,"-",SUM(X252,AJ252))</f>
        <v>-</v>
      </c>
      <c r="AZ252" s="154" t="str">
        <f t="shared" si="2214"/>
        <v>-</v>
      </c>
      <c r="BA252" s="152" t="str">
        <f t="shared" si="826"/>
        <v/>
      </c>
      <c r="BB252" s="154" t="str">
        <f t="shared" ref="BB252:BC252" si="2215">IF(SUM(AA252,AM252)=0,"-",SUM(AA252,AM252))</f>
        <v>-</v>
      </c>
      <c r="BC252" s="154" t="str">
        <f t="shared" si="2215"/>
        <v>-</v>
      </c>
      <c r="BD252" s="152" t="str">
        <f t="shared" si="828"/>
        <v/>
      </c>
      <c r="BE252" s="154" t="str">
        <f t="shared" ref="BE252:BF252" si="2216">IF(SUM(AD252,AP252)=0,"-",SUM(AD252,AP252))</f>
        <v>-</v>
      </c>
      <c r="BF252" s="154" t="str">
        <f t="shared" si="2216"/>
        <v>-</v>
      </c>
      <c r="BG252" s="152" t="str">
        <f t="shared" si="830"/>
        <v/>
      </c>
      <c r="BH252" s="154" t="str">
        <f t="shared" si="2128"/>
        <v>-</v>
      </c>
      <c r="BI252" s="154">
        <f t="shared" si="2129"/>
        <v>20</v>
      </c>
      <c r="BJ252" s="152">
        <f t="shared" si="831"/>
        <v>4.20165</v>
      </c>
      <c r="BK252" s="154">
        <f t="shared" si="2130"/>
        <v>84.033</v>
      </c>
      <c r="BL252" s="154">
        <f t="shared" si="2131"/>
        <v>0</v>
      </c>
      <c r="BM252" s="152" t="str">
        <f t="shared" si="832"/>
        <v/>
      </c>
      <c r="BN252" s="154">
        <f t="shared" ref="BN252:BO252" si="2217">SUM(AJ252,X252,I252)</f>
        <v>0</v>
      </c>
      <c r="BO252" s="154">
        <f t="shared" si="2217"/>
        <v>0</v>
      </c>
      <c r="BP252" s="152" t="str">
        <f t="shared" si="834"/>
        <v/>
      </c>
      <c r="BQ252" s="154">
        <f t="shared" ref="BQ252:BR252" si="2218">SUM(AM252,AA252,L252)</f>
        <v>0</v>
      </c>
      <c r="BR252" s="154">
        <f t="shared" si="2218"/>
        <v>0</v>
      </c>
      <c r="BS252" s="152" t="str">
        <f t="shared" si="836"/>
        <v/>
      </c>
      <c r="BT252" s="154">
        <f t="shared" ref="BT252:BU252" si="2219">SUM(AP252,AD252,O252)</f>
        <v>0</v>
      </c>
      <c r="BU252" s="154">
        <f t="shared" si="2219"/>
        <v>20</v>
      </c>
      <c r="BV252" s="152">
        <f t="shared" si="838"/>
        <v>4.20165</v>
      </c>
      <c r="BW252" s="154">
        <f t="shared" si="2135"/>
        <v>84.033</v>
      </c>
      <c r="BX252" s="137"/>
      <c r="BY252" s="137"/>
      <c r="BZ252" s="137"/>
      <c r="CA252" s="137"/>
    </row>
    <row r="253" ht="15.75" hidden="1" customHeight="1">
      <c r="A253" s="99" t="str">
        <f t="shared" si="2115"/>
        <v>September</v>
      </c>
      <c r="B253" s="143" t="s">
        <v>77</v>
      </c>
      <c r="C253" s="122" t="s">
        <v>49</v>
      </c>
      <c r="D253" s="151">
        <v>30.0</v>
      </c>
      <c r="E253" s="152">
        <f t="shared" si="1953"/>
        <v>3.991333333</v>
      </c>
      <c r="F253" s="151">
        <v>119.74</v>
      </c>
      <c r="G253" s="151"/>
      <c r="H253" s="152" t="str">
        <f t="shared" si="810"/>
        <v/>
      </c>
      <c r="I253" s="153"/>
      <c r="J253" s="153"/>
      <c r="K253" s="152" t="str">
        <f t="shared" si="811"/>
        <v/>
      </c>
      <c r="L253" s="153"/>
      <c r="M253" s="153"/>
      <c r="N253" s="152" t="str">
        <f t="shared" si="812"/>
        <v/>
      </c>
      <c r="O253" s="153"/>
      <c r="P253" s="154">
        <f t="shared" si="2116"/>
        <v>30</v>
      </c>
      <c r="Q253" s="152">
        <f t="shared" si="813"/>
        <v>3.991333333</v>
      </c>
      <c r="R253" s="154">
        <f t="shared" si="2117"/>
        <v>119.74</v>
      </c>
      <c r="S253" s="153"/>
      <c r="T253" s="152" t="str">
        <f t="shared" si="814"/>
        <v/>
      </c>
      <c r="U253" s="153"/>
      <c r="V253" s="153"/>
      <c r="W253" s="152" t="str">
        <f t="shared" si="815"/>
        <v/>
      </c>
      <c r="X253" s="153"/>
      <c r="Y253" s="153"/>
      <c r="Z253" s="152" t="str">
        <f t="shared" si="816"/>
        <v/>
      </c>
      <c r="AA253" s="153"/>
      <c r="AB253" s="153"/>
      <c r="AC253" s="152" t="str">
        <f t="shared" si="817"/>
        <v/>
      </c>
      <c r="AD253" s="153"/>
      <c r="AE253" s="154">
        <f t="shared" si="2118"/>
        <v>0</v>
      </c>
      <c r="AF253" s="152" t="str">
        <f t="shared" si="818"/>
        <v/>
      </c>
      <c r="AG253" s="154">
        <f t="shared" si="2119"/>
        <v>0</v>
      </c>
      <c r="AH253" s="153"/>
      <c r="AI253" s="152" t="str">
        <f t="shared" si="819"/>
        <v/>
      </c>
      <c r="AJ253" s="153"/>
      <c r="AK253" s="153"/>
      <c r="AL253" s="152" t="str">
        <f t="shared" si="820"/>
        <v/>
      </c>
      <c r="AM253" s="153"/>
      <c r="AN253" s="153"/>
      <c r="AO253" s="152" t="str">
        <f t="shared" si="821"/>
        <v/>
      </c>
      <c r="AP253" s="153"/>
      <c r="AQ253" s="154">
        <f t="shared" si="2120"/>
        <v>0</v>
      </c>
      <c r="AR253" s="152" t="str">
        <f t="shared" si="822"/>
        <v/>
      </c>
      <c r="AS253" s="154">
        <f t="shared" si="2121"/>
        <v>0</v>
      </c>
      <c r="AT253" s="154" t="str">
        <f t="shared" si="2122"/>
        <v>-</v>
      </c>
      <c r="AU253" s="152" t="str">
        <f t="shared" si="823"/>
        <v/>
      </c>
      <c r="AV253" s="154" t="str">
        <f t="shared" si="2123"/>
        <v>-</v>
      </c>
      <c r="AW253" s="154" t="str">
        <f t="shared" si="2124"/>
        <v>-</v>
      </c>
      <c r="AX253" s="152" t="str">
        <f t="shared" si="824"/>
        <v/>
      </c>
      <c r="AY253" s="154" t="str">
        <f t="shared" ref="AY253:AZ253" si="2220">IF(SUM(X253,AJ253)=0,"-",SUM(X253,AJ253))</f>
        <v>-</v>
      </c>
      <c r="AZ253" s="154" t="str">
        <f t="shared" si="2220"/>
        <v>-</v>
      </c>
      <c r="BA253" s="152" t="str">
        <f t="shared" si="826"/>
        <v/>
      </c>
      <c r="BB253" s="154" t="str">
        <f t="shared" ref="BB253:BC253" si="2221">IF(SUM(AA253,AM253)=0,"-",SUM(AA253,AM253))</f>
        <v>-</v>
      </c>
      <c r="BC253" s="154" t="str">
        <f t="shared" si="2221"/>
        <v>-</v>
      </c>
      <c r="BD253" s="152" t="str">
        <f t="shared" si="828"/>
        <v/>
      </c>
      <c r="BE253" s="154" t="str">
        <f t="shared" ref="BE253:BF253" si="2222">IF(SUM(AD253,AP253)=0,"-",SUM(AD253,AP253))</f>
        <v>-</v>
      </c>
      <c r="BF253" s="154" t="str">
        <f t="shared" si="2222"/>
        <v>-</v>
      </c>
      <c r="BG253" s="152" t="str">
        <f t="shared" si="830"/>
        <v/>
      </c>
      <c r="BH253" s="154" t="str">
        <f t="shared" si="2128"/>
        <v>-</v>
      </c>
      <c r="BI253" s="154">
        <f t="shared" si="2129"/>
        <v>30</v>
      </c>
      <c r="BJ253" s="152">
        <f t="shared" si="831"/>
        <v>3.991333333</v>
      </c>
      <c r="BK253" s="154">
        <f t="shared" si="2130"/>
        <v>119.74</v>
      </c>
      <c r="BL253" s="154">
        <f t="shared" si="2131"/>
        <v>0</v>
      </c>
      <c r="BM253" s="152" t="str">
        <f t="shared" si="832"/>
        <v/>
      </c>
      <c r="BN253" s="154">
        <f t="shared" ref="BN253:BO253" si="2223">SUM(AJ253,X253,I253)</f>
        <v>0</v>
      </c>
      <c r="BO253" s="154">
        <f t="shared" si="2223"/>
        <v>0</v>
      </c>
      <c r="BP253" s="152" t="str">
        <f t="shared" si="834"/>
        <v/>
      </c>
      <c r="BQ253" s="154">
        <f t="shared" ref="BQ253:BR253" si="2224">SUM(AM253,AA253,L253)</f>
        <v>0</v>
      </c>
      <c r="BR253" s="154">
        <f t="shared" si="2224"/>
        <v>0</v>
      </c>
      <c r="BS253" s="152" t="str">
        <f t="shared" si="836"/>
        <v/>
      </c>
      <c r="BT253" s="154">
        <f t="shared" ref="BT253:BU253" si="2225">SUM(AP253,AD253,O253)</f>
        <v>0</v>
      </c>
      <c r="BU253" s="154">
        <f t="shared" si="2225"/>
        <v>30</v>
      </c>
      <c r="BV253" s="152">
        <f t="shared" si="838"/>
        <v>3.991333333</v>
      </c>
      <c r="BW253" s="154">
        <f t="shared" si="2135"/>
        <v>119.74</v>
      </c>
      <c r="BX253" s="137"/>
      <c r="BY253" s="137"/>
      <c r="BZ253" s="137"/>
      <c r="CA253" s="137"/>
    </row>
    <row r="254" ht="15.75" hidden="1" customHeight="1">
      <c r="A254" s="99" t="str">
        <f t="shared" si="2115"/>
        <v>September</v>
      </c>
      <c r="B254" s="143" t="s">
        <v>77</v>
      </c>
      <c r="C254" s="122" t="s">
        <v>50</v>
      </c>
      <c r="D254" s="151" t="s">
        <v>79</v>
      </c>
      <c r="E254" s="152" t="str">
        <f t="shared" si="1953"/>
        <v/>
      </c>
      <c r="F254" s="151"/>
      <c r="G254" s="151"/>
      <c r="H254" s="152" t="str">
        <f t="shared" si="810"/>
        <v/>
      </c>
      <c r="I254" s="153"/>
      <c r="J254" s="153"/>
      <c r="K254" s="152" t="str">
        <f t="shared" si="811"/>
        <v/>
      </c>
      <c r="L254" s="153"/>
      <c r="M254" s="153"/>
      <c r="N254" s="152" t="str">
        <f t="shared" si="812"/>
        <v/>
      </c>
      <c r="O254" s="153"/>
      <c r="P254" s="154">
        <f t="shared" si="2116"/>
        <v>0</v>
      </c>
      <c r="Q254" s="152" t="str">
        <f t="shared" si="813"/>
        <v/>
      </c>
      <c r="R254" s="154">
        <f t="shared" si="2117"/>
        <v>0</v>
      </c>
      <c r="S254" s="153"/>
      <c r="T254" s="152" t="str">
        <f t="shared" si="814"/>
        <v/>
      </c>
      <c r="U254" s="153"/>
      <c r="V254" s="153"/>
      <c r="W254" s="152" t="str">
        <f t="shared" si="815"/>
        <v/>
      </c>
      <c r="X254" s="153"/>
      <c r="Y254" s="153"/>
      <c r="Z254" s="152" t="str">
        <f t="shared" si="816"/>
        <v/>
      </c>
      <c r="AA254" s="153"/>
      <c r="AB254" s="153"/>
      <c r="AC254" s="152" t="str">
        <f t="shared" si="817"/>
        <v/>
      </c>
      <c r="AD254" s="153"/>
      <c r="AE254" s="154">
        <f t="shared" si="2118"/>
        <v>0</v>
      </c>
      <c r="AF254" s="152" t="str">
        <f t="shared" si="818"/>
        <v/>
      </c>
      <c r="AG254" s="154">
        <f t="shared" si="2119"/>
        <v>0</v>
      </c>
      <c r="AH254" s="153"/>
      <c r="AI254" s="152" t="str">
        <f t="shared" si="819"/>
        <v/>
      </c>
      <c r="AJ254" s="153"/>
      <c r="AK254" s="153"/>
      <c r="AL254" s="152" t="str">
        <f t="shared" si="820"/>
        <v/>
      </c>
      <c r="AM254" s="153"/>
      <c r="AN254" s="153"/>
      <c r="AO254" s="152" t="str">
        <f t="shared" si="821"/>
        <v/>
      </c>
      <c r="AP254" s="153"/>
      <c r="AQ254" s="154">
        <f t="shared" si="2120"/>
        <v>0</v>
      </c>
      <c r="AR254" s="152" t="str">
        <f t="shared" si="822"/>
        <v/>
      </c>
      <c r="AS254" s="154">
        <f t="shared" si="2121"/>
        <v>0</v>
      </c>
      <c r="AT254" s="154" t="str">
        <f t="shared" si="2122"/>
        <v>-</v>
      </c>
      <c r="AU254" s="152" t="str">
        <f t="shared" si="823"/>
        <v/>
      </c>
      <c r="AV254" s="154" t="str">
        <f t="shared" si="2123"/>
        <v>-</v>
      </c>
      <c r="AW254" s="154" t="str">
        <f t="shared" si="2124"/>
        <v>-</v>
      </c>
      <c r="AX254" s="152" t="str">
        <f t="shared" si="824"/>
        <v/>
      </c>
      <c r="AY254" s="154" t="str">
        <f t="shared" ref="AY254:AZ254" si="2226">IF(SUM(X254,AJ254)=0,"-",SUM(X254,AJ254))</f>
        <v>-</v>
      </c>
      <c r="AZ254" s="154" t="str">
        <f t="shared" si="2226"/>
        <v>-</v>
      </c>
      <c r="BA254" s="152" t="str">
        <f t="shared" si="826"/>
        <v/>
      </c>
      <c r="BB254" s="154" t="str">
        <f t="shared" ref="BB254:BC254" si="2227">IF(SUM(AA254,AM254)=0,"-",SUM(AA254,AM254))</f>
        <v>-</v>
      </c>
      <c r="BC254" s="154" t="str">
        <f t="shared" si="2227"/>
        <v>-</v>
      </c>
      <c r="BD254" s="152" t="str">
        <f t="shared" si="828"/>
        <v/>
      </c>
      <c r="BE254" s="154" t="str">
        <f t="shared" ref="BE254:BF254" si="2228">IF(SUM(AD254,AP254)=0,"-",SUM(AD254,AP254))</f>
        <v>-</v>
      </c>
      <c r="BF254" s="154" t="str">
        <f t="shared" si="2228"/>
        <v>-</v>
      </c>
      <c r="BG254" s="152" t="str">
        <f t="shared" si="830"/>
        <v/>
      </c>
      <c r="BH254" s="154" t="str">
        <f t="shared" si="2128"/>
        <v>-</v>
      </c>
      <c r="BI254" s="154">
        <f t="shared" si="2129"/>
        <v>0</v>
      </c>
      <c r="BJ254" s="152" t="str">
        <f t="shared" si="831"/>
        <v/>
      </c>
      <c r="BK254" s="154">
        <f t="shared" si="2130"/>
        <v>0</v>
      </c>
      <c r="BL254" s="154">
        <f t="shared" si="2131"/>
        <v>0</v>
      </c>
      <c r="BM254" s="152" t="str">
        <f t="shared" si="832"/>
        <v/>
      </c>
      <c r="BN254" s="154">
        <f t="shared" ref="BN254:BO254" si="2229">SUM(AJ254,X254,I254)</f>
        <v>0</v>
      </c>
      <c r="BO254" s="154">
        <f t="shared" si="2229"/>
        <v>0</v>
      </c>
      <c r="BP254" s="152" t="str">
        <f t="shared" si="834"/>
        <v/>
      </c>
      <c r="BQ254" s="154">
        <f t="shared" ref="BQ254:BR254" si="2230">SUM(AM254,AA254,L254)</f>
        <v>0</v>
      </c>
      <c r="BR254" s="154">
        <f t="shared" si="2230"/>
        <v>0</v>
      </c>
      <c r="BS254" s="152" t="str">
        <f t="shared" si="836"/>
        <v/>
      </c>
      <c r="BT254" s="154">
        <f t="shared" ref="BT254:BU254" si="2231">SUM(AP254,AD254,O254)</f>
        <v>0</v>
      </c>
      <c r="BU254" s="154">
        <f t="shared" si="2231"/>
        <v>0</v>
      </c>
      <c r="BV254" s="152" t="str">
        <f t="shared" si="838"/>
        <v/>
      </c>
      <c r="BW254" s="154">
        <f t="shared" si="2135"/>
        <v>0</v>
      </c>
      <c r="BX254" s="137"/>
      <c r="BY254" s="137"/>
      <c r="BZ254" s="137"/>
      <c r="CA254" s="137"/>
    </row>
    <row r="255" ht="15.75" hidden="1" customHeight="1">
      <c r="A255" s="99" t="str">
        <f t="shared" si="2115"/>
        <v>October</v>
      </c>
      <c r="B255" s="143" t="s">
        <v>77</v>
      </c>
      <c r="C255" s="122" t="s">
        <v>51</v>
      </c>
      <c r="D255" s="151"/>
      <c r="E255" s="152" t="str">
        <f t="shared" si="1953"/>
        <v/>
      </c>
      <c r="F255" s="151"/>
      <c r="G255" s="151"/>
      <c r="H255" s="152" t="str">
        <f t="shared" si="810"/>
        <v/>
      </c>
      <c r="I255" s="153"/>
      <c r="J255" s="153"/>
      <c r="K255" s="152" t="str">
        <f t="shared" si="811"/>
        <v/>
      </c>
      <c r="L255" s="153"/>
      <c r="M255" s="153"/>
      <c r="N255" s="152" t="str">
        <f t="shared" si="812"/>
        <v/>
      </c>
      <c r="O255" s="153"/>
      <c r="P255" s="154">
        <f t="shared" si="2116"/>
        <v>0</v>
      </c>
      <c r="Q255" s="152" t="str">
        <f t="shared" si="813"/>
        <v/>
      </c>
      <c r="R255" s="154">
        <f t="shared" si="2117"/>
        <v>0</v>
      </c>
      <c r="S255" s="153"/>
      <c r="T255" s="152" t="str">
        <f t="shared" si="814"/>
        <v/>
      </c>
      <c r="U255" s="153"/>
      <c r="V255" s="153"/>
      <c r="W255" s="152" t="str">
        <f t="shared" si="815"/>
        <v/>
      </c>
      <c r="X255" s="153"/>
      <c r="Y255" s="153"/>
      <c r="Z255" s="152" t="str">
        <f t="shared" si="816"/>
        <v/>
      </c>
      <c r="AA255" s="153"/>
      <c r="AB255" s="153"/>
      <c r="AC255" s="152" t="str">
        <f t="shared" si="817"/>
        <v/>
      </c>
      <c r="AD255" s="153"/>
      <c r="AE255" s="154">
        <f t="shared" si="2118"/>
        <v>0</v>
      </c>
      <c r="AF255" s="152" t="str">
        <f t="shared" si="818"/>
        <v/>
      </c>
      <c r="AG255" s="154">
        <f t="shared" si="2119"/>
        <v>0</v>
      </c>
      <c r="AH255" s="153"/>
      <c r="AI255" s="152" t="str">
        <f t="shared" si="819"/>
        <v/>
      </c>
      <c r="AJ255" s="153"/>
      <c r="AK255" s="153"/>
      <c r="AL255" s="152" t="str">
        <f t="shared" si="820"/>
        <v/>
      </c>
      <c r="AM255" s="153"/>
      <c r="AN255" s="153"/>
      <c r="AO255" s="152" t="str">
        <f t="shared" si="821"/>
        <v/>
      </c>
      <c r="AP255" s="153"/>
      <c r="AQ255" s="154">
        <f t="shared" si="2120"/>
        <v>0</v>
      </c>
      <c r="AR255" s="152" t="str">
        <f t="shared" si="822"/>
        <v/>
      </c>
      <c r="AS255" s="154">
        <f t="shared" si="2121"/>
        <v>0</v>
      </c>
      <c r="AT255" s="154" t="str">
        <f t="shared" si="2122"/>
        <v>-</v>
      </c>
      <c r="AU255" s="152" t="str">
        <f t="shared" si="823"/>
        <v/>
      </c>
      <c r="AV255" s="154" t="str">
        <f t="shared" si="2123"/>
        <v>-</v>
      </c>
      <c r="AW255" s="154" t="str">
        <f t="shared" si="2124"/>
        <v>-</v>
      </c>
      <c r="AX255" s="152" t="str">
        <f t="shared" si="824"/>
        <v/>
      </c>
      <c r="AY255" s="154" t="str">
        <f t="shared" ref="AY255:AZ255" si="2232">IF(SUM(X255,AJ255)=0,"-",SUM(X255,AJ255))</f>
        <v>-</v>
      </c>
      <c r="AZ255" s="154" t="str">
        <f t="shared" si="2232"/>
        <v>-</v>
      </c>
      <c r="BA255" s="152" t="str">
        <f t="shared" si="826"/>
        <v/>
      </c>
      <c r="BB255" s="154" t="str">
        <f t="shared" ref="BB255:BC255" si="2233">IF(SUM(AA255,AM255)=0,"-",SUM(AA255,AM255))</f>
        <v>-</v>
      </c>
      <c r="BC255" s="154" t="str">
        <f t="shared" si="2233"/>
        <v>-</v>
      </c>
      <c r="BD255" s="152" t="str">
        <f t="shared" si="828"/>
        <v/>
      </c>
      <c r="BE255" s="154" t="str">
        <f t="shared" ref="BE255:BF255" si="2234">IF(SUM(AD255,AP255)=0,"-",SUM(AD255,AP255))</f>
        <v>-</v>
      </c>
      <c r="BF255" s="154" t="str">
        <f t="shared" si="2234"/>
        <v>-</v>
      </c>
      <c r="BG255" s="152" t="str">
        <f t="shared" si="830"/>
        <v/>
      </c>
      <c r="BH255" s="154" t="str">
        <f t="shared" si="2128"/>
        <v>-</v>
      </c>
      <c r="BI255" s="154">
        <f t="shared" si="2129"/>
        <v>0</v>
      </c>
      <c r="BJ255" s="152" t="str">
        <f t="shared" si="831"/>
        <v/>
      </c>
      <c r="BK255" s="154">
        <f t="shared" si="2130"/>
        <v>0</v>
      </c>
      <c r="BL255" s="154">
        <f t="shared" si="2131"/>
        <v>0</v>
      </c>
      <c r="BM255" s="152" t="str">
        <f t="shared" si="832"/>
        <v/>
      </c>
      <c r="BN255" s="154">
        <f t="shared" ref="BN255:BO255" si="2235">SUM(AJ255,X255,I255)</f>
        <v>0</v>
      </c>
      <c r="BO255" s="154">
        <f t="shared" si="2235"/>
        <v>0</v>
      </c>
      <c r="BP255" s="152" t="str">
        <f t="shared" si="834"/>
        <v/>
      </c>
      <c r="BQ255" s="154">
        <f t="shared" ref="BQ255:BR255" si="2236">SUM(AM255,AA255,L255)</f>
        <v>0</v>
      </c>
      <c r="BR255" s="154">
        <f t="shared" si="2236"/>
        <v>0</v>
      </c>
      <c r="BS255" s="152" t="str">
        <f t="shared" si="836"/>
        <v/>
      </c>
      <c r="BT255" s="154">
        <f t="shared" ref="BT255:BU255" si="2237">SUM(AP255,AD255,O255)</f>
        <v>0</v>
      </c>
      <c r="BU255" s="154">
        <f t="shared" si="2237"/>
        <v>0</v>
      </c>
      <c r="BV255" s="152" t="str">
        <f t="shared" si="838"/>
        <v/>
      </c>
      <c r="BW255" s="154">
        <f t="shared" si="2135"/>
        <v>0</v>
      </c>
      <c r="BX255" s="137"/>
      <c r="BY255" s="137"/>
      <c r="BZ255" s="137"/>
      <c r="CA255" s="137"/>
    </row>
    <row r="256" ht="15.75" hidden="1" customHeight="1">
      <c r="A256" s="99" t="str">
        <f t="shared" si="2115"/>
        <v>October</v>
      </c>
      <c r="B256" s="143" t="s">
        <v>77</v>
      </c>
      <c r="C256" s="122" t="s">
        <v>52</v>
      </c>
      <c r="D256" s="151"/>
      <c r="E256" s="152" t="str">
        <f t="shared" si="1953"/>
        <v/>
      </c>
      <c r="F256" s="151"/>
      <c r="G256" s="151"/>
      <c r="H256" s="152" t="str">
        <f t="shared" si="810"/>
        <v/>
      </c>
      <c r="I256" s="153"/>
      <c r="J256" s="153"/>
      <c r="K256" s="152" t="str">
        <f t="shared" si="811"/>
        <v/>
      </c>
      <c r="L256" s="153"/>
      <c r="M256" s="153"/>
      <c r="N256" s="152" t="str">
        <f t="shared" si="812"/>
        <v/>
      </c>
      <c r="O256" s="153"/>
      <c r="P256" s="154">
        <f t="shared" si="2116"/>
        <v>0</v>
      </c>
      <c r="Q256" s="152" t="str">
        <f t="shared" si="813"/>
        <v/>
      </c>
      <c r="R256" s="154">
        <f t="shared" si="2117"/>
        <v>0</v>
      </c>
      <c r="S256" s="153"/>
      <c r="T256" s="152" t="str">
        <f t="shared" si="814"/>
        <v/>
      </c>
      <c r="U256" s="153"/>
      <c r="V256" s="153"/>
      <c r="W256" s="152" t="str">
        <f t="shared" si="815"/>
        <v/>
      </c>
      <c r="X256" s="153"/>
      <c r="Y256" s="153"/>
      <c r="Z256" s="152" t="str">
        <f t="shared" si="816"/>
        <v/>
      </c>
      <c r="AA256" s="153"/>
      <c r="AB256" s="153"/>
      <c r="AC256" s="152" t="str">
        <f t="shared" si="817"/>
        <v/>
      </c>
      <c r="AD256" s="153"/>
      <c r="AE256" s="154">
        <f t="shared" si="2118"/>
        <v>0</v>
      </c>
      <c r="AF256" s="152" t="str">
        <f t="shared" si="818"/>
        <v/>
      </c>
      <c r="AG256" s="154">
        <f t="shared" si="2119"/>
        <v>0</v>
      </c>
      <c r="AH256" s="153"/>
      <c r="AI256" s="152" t="str">
        <f t="shared" si="819"/>
        <v/>
      </c>
      <c r="AJ256" s="153"/>
      <c r="AK256" s="153"/>
      <c r="AL256" s="152" t="str">
        <f t="shared" si="820"/>
        <v/>
      </c>
      <c r="AM256" s="153"/>
      <c r="AN256" s="153"/>
      <c r="AO256" s="152" t="str">
        <f t="shared" si="821"/>
        <v/>
      </c>
      <c r="AP256" s="153"/>
      <c r="AQ256" s="154">
        <f t="shared" si="2120"/>
        <v>0</v>
      </c>
      <c r="AR256" s="152" t="str">
        <f t="shared" si="822"/>
        <v/>
      </c>
      <c r="AS256" s="154">
        <f t="shared" si="2121"/>
        <v>0</v>
      </c>
      <c r="AT256" s="154" t="str">
        <f t="shared" si="2122"/>
        <v>-</v>
      </c>
      <c r="AU256" s="152" t="str">
        <f t="shared" si="823"/>
        <v/>
      </c>
      <c r="AV256" s="154" t="str">
        <f t="shared" si="2123"/>
        <v>-</v>
      </c>
      <c r="AW256" s="154" t="str">
        <f t="shared" si="2124"/>
        <v>-</v>
      </c>
      <c r="AX256" s="152" t="str">
        <f t="shared" si="824"/>
        <v/>
      </c>
      <c r="AY256" s="154" t="str">
        <f t="shared" ref="AY256:AZ256" si="2238">IF(SUM(X256,AJ256)=0,"-",SUM(X256,AJ256))</f>
        <v>-</v>
      </c>
      <c r="AZ256" s="154" t="str">
        <f t="shared" si="2238"/>
        <v>-</v>
      </c>
      <c r="BA256" s="152" t="str">
        <f t="shared" si="826"/>
        <v/>
      </c>
      <c r="BB256" s="154" t="str">
        <f t="shared" ref="BB256:BC256" si="2239">IF(SUM(AA256,AM256)=0,"-",SUM(AA256,AM256))</f>
        <v>-</v>
      </c>
      <c r="BC256" s="154" t="str">
        <f t="shared" si="2239"/>
        <v>-</v>
      </c>
      <c r="BD256" s="152" t="str">
        <f t="shared" si="828"/>
        <v/>
      </c>
      <c r="BE256" s="154" t="str">
        <f t="shared" ref="BE256:BF256" si="2240">IF(SUM(AD256,AP256)=0,"-",SUM(AD256,AP256))</f>
        <v>-</v>
      </c>
      <c r="BF256" s="154" t="str">
        <f t="shared" si="2240"/>
        <v>-</v>
      </c>
      <c r="BG256" s="152" t="str">
        <f t="shared" si="830"/>
        <v/>
      </c>
      <c r="BH256" s="154" t="str">
        <f t="shared" si="2128"/>
        <v>-</v>
      </c>
      <c r="BI256" s="154">
        <f t="shared" si="2129"/>
        <v>0</v>
      </c>
      <c r="BJ256" s="152" t="str">
        <f t="shared" si="831"/>
        <v/>
      </c>
      <c r="BK256" s="154">
        <f t="shared" si="2130"/>
        <v>0</v>
      </c>
      <c r="BL256" s="154">
        <f t="shared" si="2131"/>
        <v>0</v>
      </c>
      <c r="BM256" s="152" t="str">
        <f t="shared" si="832"/>
        <v/>
      </c>
      <c r="BN256" s="154">
        <f t="shared" ref="BN256:BO256" si="2241">SUM(AJ256,X256,I256)</f>
        <v>0</v>
      </c>
      <c r="BO256" s="154">
        <f t="shared" si="2241"/>
        <v>0</v>
      </c>
      <c r="BP256" s="152" t="str">
        <f t="shared" si="834"/>
        <v/>
      </c>
      <c r="BQ256" s="154">
        <f t="shared" ref="BQ256:BR256" si="2242">SUM(AM256,AA256,L256)</f>
        <v>0</v>
      </c>
      <c r="BR256" s="154">
        <f t="shared" si="2242"/>
        <v>0</v>
      </c>
      <c r="BS256" s="152" t="str">
        <f t="shared" si="836"/>
        <v/>
      </c>
      <c r="BT256" s="154">
        <f t="shared" ref="BT256:BU256" si="2243">SUM(AP256,AD256,O256)</f>
        <v>0</v>
      </c>
      <c r="BU256" s="154">
        <f t="shared" si="2243"/>
        <v>0</v>
      </c>
      <c r="BV256" s="152" t="str">
        <f t="shared" si="838"/>
        <v/>
      </c>
      <c r="BW256" s="154">
        <f t="shared" si="2135"/>
        <v>0</v>
      </c>
      <c r="BX256" s="137"/>
      <c r="BY256" s="137"/>
      <c r="BZ256" s="137"/>
      <c r="CA256" s="137"/>
    </row>
    <row r="257" ht="15.75" hidden="1" customHeight="1">
      <c r="A257" s="99" t="str">
        <f t="shared" si="2115"/>
        <v>November</v>
      </c>
      <c r="B257" s="143" t="s">
        <v>77</v>
      </c>
      <c r="C257" s="122" t="s">
        <v>53</v>
      </c>
      <c r="D257" s="151"/>
      <c r="E257" s="152" t="str">
        <f t="shared" si="1953"/>
        <v/>
      </c>
      <c r="F257" s="151"/>
      <c r="G257" s="151"/>
      <c r="H257" s="152" t="str">
        <f t="shared" si="810"/>
        <v/>
      </c>
      <c r="I257" s="153"/>
      <c r="J257" s="153"/>
      <c r="K257" s="152" t="str">
        <f t="shared" si="811"/>
        <v/>
      </c>
      <c r="L257" s="153"/>
      <c r="M257" s="153"/>
      <c r="N257" s="152" t="str">
        <f t="shared" si="812"/>
        <v/>
      </c>
      <c r="O257" s="153"/>
      <c r="P257" s="154">
        <f t="shared" si="2116"/>
        <v>0</v>
      </c>
      <c r="Q257" s="152" t="str">
        <f t="shared" si="813"/>
        <v/>
      </c>
      <c r="R257" s="154">
        <f t="shared" si="2117"/>
        <v>0</v>
      </c>
      <c r="S257" s="153"/>
      <c r="T257" s="152" t="str">
        <f t="shared" si="814"/>
        <v/>
      </c>
      <c r="U257" s="153"/>
      <c r="V257" s="153"/>
      <c r="W257" s="152" t="str">
        <f t="shared" si="815"/>
        <v/>
      </c>
      <c r="X257" s="153"/>
      <c r="Y257" s="153"/>
      <c r="Z257" s="152" t="str">
        <f t="shared" si="816"/>
        <v/>
      </c>
      <c r="AA257" s="153"/>
      <c r="AB257" s="153"/>
      <c r="AC257" s="152" t="str">
        <f t="shared" si="817"/>
        <v/>
      </c>
      <c r="AD257" s="153"/>
      <c r="AE257" s="154">
        <f t="shared" si="2118"/>
        <v>0</v>
      </c>
      <c r="AF257" s="152" t="str">
        <f t="shared" si="818"/>
        <v/>
      </c>
      <c r="AG257" s="154">
        <f t="shared" si="2119"/>
        <v>0</v>
      </c>
      <c r="AH257" s="153"/>
      <c r="AI257" s="152" t="str">
        <f t="shared" si="819"/>
        <v/>
      </c>
      <c r="AJ257" s="153"/>
      <c r="AK257" s="153"/>
      <c r="AL257" s="152" t="str">
        <f t="shared" si="820"/>
        <v/>
      </c>
      <c r="AM257" s="153"/>
      <c r="AN257" s="153"/>
      <c r="AO257" s="152" t="str">
        <f t="shared" si="821"/>
        <v/>
      </c>
      <c r="AP257" s="153"/>
      <c r="AQ257" s="154">
        <f t="shared" si="2120"/>
        <v>0</v>
      </c>
      <c r="AR257" s="152" t="str">
        <f t="shared" si="822"/>
        <v/>
      </c>
      <c r="AS257" s="154">
        <f t="shared" si="2121"/>
        <v>0</v>
      </c>
      <c r="AT257" s="154" t="str">
        <f t="shared" si="2122"/>
        <v>-</v>
      </c>
      <c r="AU257" s="152" t="str">
        <f t="shared" si="823"/>
        <v/>
      </c>
      <c r="AV257" s="154" t="str">
        <f t="shared" si="2123"/>
        <v>-</v>
      </c>
      <c r="AW257" s="154" t="str">
        <f t="shared" si="2124"/>
        <v>-</v>
      </c>
      <c r="AX257" s="152" t="str">
        <f t="shared" si="824"/>
        <v/>
      </c>
      <c r="AY257" s="154" t="str">
        <f t="shared" ref="AY257:AZ257" si="2244">IF(SUM(X257,AJ257)=0,"-",SUM(X257,AJ257))</f>
        <v>-</v>
      </c>
      <c r="AZ257" s="154" t="str">
        <f t="shared" si="2244"/>
        <v>-</v>
      </c>
      <c r="BA257" s="152" t="str">
        <f t="shared" si="826"/>
        <v/>
      </c>
      <c r="BB257" s="154" t="str">
        <f t="shared" ref="BB257:BC257" si="2245">IF(SUM(AA257,AM257)=0,"-",SUM(AA257,AM257))</f>
        <v>-</v>
      </c>
      <c r="BC257" s="154" t="str">
        <f t="shared" si="2245"/>
        <v>-</v>
      </c>
      <c r="BD257" s="152" t="str">
        <f t="shared" si="828"/>
        <v/>
      </c>
      <c r="BE257" s="154" t="str">
        <f t="shared" ref="BE257:BF257" si="2246">IF(SUM(AD257,AP257)=0,"-",SUM(AD257,AP257))</f>
        <v>-</v>
      </c>
      <c r="BF257" s="154" t="str">
        <f t="shared" si="2246"/>
        <v>-</v>
      </c>
      <c r="BG257" s="152" t="str">
        <f t="shared" si="830"/>
        <v/>
      </c>
      <c r="BH257" s="154" t="str">
        <f t="shared" si="2128"/>
        <v>-</v>
      </c>
      <c r="BI257" s="154">
        <f t="shared" si="2129"/>
        <v>0</v>
      </c>
      <c r="BJ257" s="152" t="str">
        <f t="shared" si="831"/>
        <v/>
      </c>
      <c r="BK257" s="154">
        <f t="shared" si="2130"/>
        <v>0</v>
      </c>
      <c r="BL257" s="154">
        <f t="shared" si="2131"/>
        <v>0</v>
      </c>
      <c r="BM257" s="152" t="str">
        <f t="shared" si="832"/>
        <v/>
      </c>
      <c r="BN257" s="154">
        <f t="shared" ref="BN257:BO257" si="2247">SUM(AJ257,X257,I257)</f>
        <v>0</v>
      </c>
      <c r="BO257" s="154">
        <f t="shared" si="2247"/>
        <v>0</v>
      </c>
      <c r="BP257" s="152" t="str">
        <f t="shared" si="834"/>
        <v/>
      </c>
      <c r="BQ257" s="154">
        <f t="shared" ref="BQ257:BR257" si="2248">SUM(AM257,AA257,L257)</f>
        <v>0</v>
      </c>
      <c r="BR257" s="154">
        <f t="shared" si="2248"/>
        <v>0</v>
      </c>
      <c r="BS257" s="152" t="str">
        <f t="shared" si="836"/>
        <v/>
      </c>
      <c r="BT257" s="154">
        <f t="shared" ref="BT257:BU257" si="2249">SUM(AP257,AD257,O257)</f>
        <v>0</v>
      </c>
      <c r="BU257" s="154">
        <f t="shared" si="2249"/>
        <v>0</v>
      </c>
      <c r="BV257" s="152" t="str">
        <f t="shared" si="838"/>
        <v/>
      </c>
      <c r="BW257" s="154">
        <f t="shared" si="2135"/>
        <v>0</v>
      </c>
      <c r="BX257" s="137"/>
      <c r="BY257" s="137"/>
      <c r="BZ257" s="137"/>
      <c r="CA257" s="137"/>
    </row>
    <row r="258" ht="15.75" hidden="1" customHeight="1">
      <c r="A258" s="99" t="str">
        <f t="shared" si="2115"/>
        <v>November</v>
      </c>
      <c r="B258" s="143" t="s">
        <v>77</v>
      </c>
      <c r="C258" s="122" t="s">
        <v>54</v>
      </c>
      <c r="D258" s="151"/>
      <c r="E258" s="152" t="str">
        <f t="shared" si="1953"/>
        <v/>
      </c>
      <c r="F258" s="151"/>
      <c r="G258" s="151"/>
      <c r="H258" s="152" t="str">
        <f t="shared" si="810"/>
        <v/>
      </c>
      <c r="I258" s="153"/>
      <c r="J258" s="153"/>
      <c r="K258" s="152" t="str">
        <f t="shared" si="811"/>
        <v/>
      </c>
      <c r="L258" s="153"/>
      <c r="M258" s="153"/>
      <c r="N258" s="152" t="str">
        <f t="shared" si="812"/>
        <v/>
      </c>
      <c r="O258" s="153"/>
      <c r="P258" s="154">
        <f t="shared" si="2116"/>
        <v>0</v>
      </c>
      <c r="Q258" s="152" t="str">
        <f t="shared" si="813"/>
        <v/>
      </c>
      <c r="R258" s="154">
        <f t="shared" si="2117"/>
        <v>0</v>
      </c>
      <c r="S258" s="153"/>
      <c r="T258" s="152" t="str">
        <f t="shared" si="814"/>
        <v/>
      </c>
      <c r="U258" s="153"/>
      <c r="V258" s="153"/>
      <c r="W258" s="152" t="str">
        <f t="shared" si="815"/>
        <v/>
      </c>
      <c r="X258" s="153"/>
      <c r="Y258" s="153"/>
      <c r="Z258" s="152" t="str">
        <f t="shared" si="816"/>
        <v/>
      </c>
      <c r="AA258" s="153"/>
      <c r="AB258" s="153"/>
      <c r="AC258" s="152" t="str">
        <f t="shared" si="817"/>
        <v/>
      </c>
      <c r="AD258" s="153"/>
      <c r="AE258" s="154">
        <f t="shared" si="2118"/>
        <v>0</v>
      </c>
      <c r="AF258" s="152" t="str">
        <f t="shared" si="818"/>
        <v/>
      </c>
      <c r="AG258" s="154">
        <f t="shared" si="2119"/>
        <v>0</v>
      </c>
      <c r="AH258" s="153"/>
      <c r="AI258" s="152" t="str">
        <f t="shared" si="819"/>
        <v/>
      </c>
      <c r="AJ258" s="153"/>
      <c r="AK258" s="153"/>
      <c r="AL258" s="152" t="str">
        <f t="shared" si="820"/>
        <v/>
      </c>
      <c r="AM258" s="153"/>
      <c r="AN258" s="153"/>
      <c r="AO258" s="152" t="str">
        <f t="shared" si="821"/>
        <v/>
      </c>
      <c r="AP258" s="153"/>
      <c r="AQ258" s="154">
        <f t="shared" si="2120"/>
        <v>0</v>
      </c>
      <c r="AR258" s="152" t="str">
        <f t="shared" si="822"/>
        <v/>
      </c>
      <c r="AS258" s="154">
        <f t="shared" si="2121"/>
        <v>0</v>
      </c>
      <c r="AT258" s="154" t="str">
        <f t="shared" si="2122"/>
        <v>-</v>
      </c>
      <c r="AU258" s="152" t="str">
        <f t="shared" si="823"/>
        <v/>
      </c>
      <c r="AV258" s="154" t="str">
        <f t="shared" si="2123"/>
        <v>-</v>
      </c>
      <c r="AW258" s="154" t="str">
        <f t="shared" si="2124"/>
        <v>-</v>
      </c>
      <c r="AX258" s="152" t="str">
        <f t="shared" si="824"/>
        <v/>
      </c>
      <c r="AY258" s="154" t="str">
        <f t="shared" ref="AY258:AZ258" si="2250">IF(SUM(X258,AJ258)=0,"-",SUM(X258,AJ258))</f>
        <v>-</v>
      </c>
      <c r="AZ258" s="154" t="str">
        <f t="shared" si="2250"/>
        <v>-</v>
      </c>
      <c r="BA258" s="152" t="str">
        <f t="shared" si="826"/>
        <v/>
      </c>
      <c r="BB258" s="154" t="str">
        <f t="shared" ref="BB258:BC258" si="2251">IF(SUM(AA258,AM258)=0,"-",SUM(AA258,AM258))</f>
        <v>-</v>
      </c>
      <c r="BC258" s="154" t="str">
        <f t="shared" si="2251"/>
        <v>-</v>
      </c>
      <c r="BD258" s="152" t="str">
        <f t="shared" si="828"/>
        <v/>
      </c>
      <c r="BE258" s="154" t="str">
        <f t="shared" ref="BE258:BF258" si="2252">IF(SUM(AD258,AP258)=0,"-",SUM(AD258,AP258))</f>
        <v>-</v>
      </c>
      <c r="BF258" s="154" t="str">
        <f t="shared" si="2252"/>
        <v>-</v>
      </c>
      <c r="BG258" s="152" t="str">
        <f t="shared" si="830"/>
        <v/>
      </c>
      <c r="BH258" s="154" t="str">
        <f t="shared" si="2128"/>
        <v>-</v>
      </c>
      <c r="BI258" s="154">
        <f t="shared" si="2129"/>
        <v>0</v>
      </c>
      <c r="BJ258" s="152" t="str">
        <f t="shared" si="831"/>
        <v/>
      </c>
      <c r="BK258" s="154">
        <f t="shared" si="2130"/>
        <v>0</v>
      </c>
      <c r="BL258" s="154">
        <f t="shared" si="2131"/>
        <v>0</v>
      </c>
      <c r="BM258" s="152" t="str">
        <f t="shared" si="832"/>
        <v/>
      </c>
      <c r="BN258" s="154">
        <f t="shared" ref="BN258:BO258" si="2253">SUM(AJ258,X258,I258)</f>
        <v>0</v>
      </c>
      <c r="BO258" s="154">
        <f t="shared" si="2253"/>
        <v>0</v>
      </c>
      <c r="BP258" s="152" t="str">
        <f t="shared" si="834"/>
        <v/>
      </c>
      <c r="BQ258" s="154">
        <f t="shared" ref="BQ258:BR258" si="2254">SUM(AM258,AA258,L258)</f>
        <v>0</v>
      </c>
      <c r="BR258" s="154">
        <f t="shared" si="2254"/>
        <v>0</v>
      </c>
      <c r="BS258" s="152" t="str">
        <f t="shared" si="836"/>
        <v/>
      </c>
      <c r="BT258" s="154">
        <f t="shared" ref="BT258:BU258" si="2255">SUM(AP258,AD258,O258)</f>
        <v>0</v>
      </c>
      <c r="BU258" s="154">
        <f t="shared" si="2255"/>
        <v>0</v>
      </c>
      <c r="BV258" s="152" t="str">
        <f t="shared" si="838"/>
        <v/>
      </c>
      <c r="BW258" s="154">
        <f t="shared" si="2135"/>
        <v>0</v>
      </c>
      <c r="BX258" s="137"/>
      <c r="BY258" s="137"/>
      <c r="BZ258" s="137"/>
      <c r="CA258" s="137"/>
    </row>
    <row r="259" ht="15.75" hidden="1" customHeight="1">
      <c r="A259" s="99" t="str">
        <f t="shared" si="2115"/>
        <v>December</v>
      </c>
      <c r="B259" s="143" t="s">
        <v>77</v>
      </c>
      <c r="C259" s="122" t="s">
        <v>55</v>
      </c>
      <c r="D259" s="151"/>
      <c r="E259" s="152" t="str">
        <f t="shared" si="1953"/>
        <v/>
      </c>
      <c r="F259" s="151"/>
      <c r="G259" s="151"/>
      <c r="H259" s="152" t="str">
        <f t="shared" si="810"/>
        <v/>
      </c>
      <c r="I259" s="153"/>
      <c r="J259" s="153"/>
      <c r="K259" s="152" t="str">
        <f t="shared" si="811"/>
        <v/>
      </c>
      <c r="L259" s="153"/>
      <c r="M259" s="153"/>
      <c r="N259" s="152" t="str">
        <f t="shared" si="812"/>
        <v/>
      </c>
      <c r="O259" s="153"/>
      <c r="P259" s="154">
        <f t="shared" si="2116"/>
        <v>0</v>
      </c>
      <c r="Q259" s="152" t="str">
        <f t="shared" si="813"/>
        <v/>
      </c>
      <c r="R259" s="154">
        <f t="shared" si="2117"/>
        <v>0</v>
      </c>
      <c r="S259" s="153"/>
      <c r="T259" s="152" t="str">
        <f t="shared" si="814"/>
        <v/>
      </c>
      <c r="U259" s="153"/>
      <c r="V259" s="153"/>
      <c r="W259" s="152" t="str">
        <f t="shared" si="815"/>
        <v/>
      </c>
      <c r="X259" s="153"/>
      <c r="Y259" s="153"/>
      <c r="Z259" s="152" t="str">
        <f t="shared" si="816"/>
        <v/>
      </c>
      <c r="AA259" s="153"/>
      <c r="AB259" s="153"/>
      <c r="AC259" s="152" t="str">
        <f t="shared" si="817"/>
        <v/>
      </c>
      <c r="AD259" s="153"/>
      <c r="AE259" s="154">
        <f t="shared" si="2118"/>
        <v>0</v>
      </c>
      <c r="AF259" s="152" t="str">
        <f t="shared" si="818"/>
        <v/>
      </c>
      <c r="AG259" s="154">
        <f t="shared" si="2119"/>
        <v>0</v>
      </c>
      <c r="AH259" s="153"/>
      <c r="AI259" s="152" t="str">
        <f t="shared" si="819"/>
        <v/>
      </c>
      <c r="AJ259" s="153"/>
      <c r="AK259" s="153"/>
      <c r="AL259" s="152" t="str">
        <f t="shared" si="820"/>
        <v/>
      </c>
      <c r="AM259" s="153"/>
      <c r="AN259" s="153"/>
      <c r="AO259" s="152" t="str">
        <f t="shared" si="821"/>
        <v/>
      </c>
      <c r="AP259" s="153"/>
      <c r="AQ259" s="154">
        <f t="shared" si="2120"/>
        <v>0</v>
      </c>
      <c r="AR259" s="152" t="str">
        <f t="shared" si="822"/>
        <v/>
      </c>
      <c r="AS259" s="154">
        <f t="shared" si="2121"/>
        <v>0</v>
      </c>
      <c r="AT259" s="154" t="str">
        <f t="shared" si="2122"/>
        <v>-</v>
      </c>
      <c r="AU259" s="152" t="str">
        <f t="shared" si="823"/>
        <v/>
      </c>
      <c r="AV259" s="154" t="str">
        <f t="shared" si="2123"/>
        <v>-</v>
      </c>
      <c r="AW259" s="154" t="str">
        <f t="shared" si="2124"/>
        <v>-</v>
      </c>
      <c r="AX259" s="152" t="str">
        <f t="shared" si="824"/>
        <v/>
      </c>
      <c r="AY259" s="154" t="str">
        <f t="shared" ref="AY259:AZ259" si="2256">IF(SUM(X259,AJ259)=0,"-",SUM(X259,AJ259))</f>
        <v>-</v>
      </c>
      <c r="AZ259" s="154" t="str">
        <f t="shared" si="2256"/>
        <v>-</v>
      </c>
      <c r="BA259" s="152" t="str">
        <f t="shared" si="826"/>
        <v/>
      </c>
      <c r="BB259" s="154" t="str">
        <f t="shared" ref="BB259:BC259" si="2257">IF(SUM(AA259,AM259)=0,"-",SUM(AA259,AM259))</f>
        <v>-</v>
      </c>
      <c r="BC259" s="154" t="str">
        <f t="shared" si="2257"/>
        <v>-</v>
      </c>
      <c r="BD259" s="152" t="str">
        <f t="shared" si="828"/>
        <v/>
      </c>
      <c r="BE259" s="154" t="str">
        <f t="shared" ref="BE259:BF259" si="2258">IF(SUM(AD259,AP259)=0,"-",SUM(AD259,AP259))</f>
        <v>-</v>
      </c>
      <c r="BF259" s="154" t="str">
        <f t="shared" si="2258"/>
        <v>-</v>
      </c>
      <c r="BG259" s="152" t="str">
        <f t="shared" si="830"/>
        <v/>
      </c>
      <c r="BH259" s="154" t="str">
        <f t="shared" si="2128"/>
        <v>-</v>
      </c>
      <c r="BI259" s="154">
        <f t="shared" si="2129"/>
        <v>0</v>
      </c>
      <c r="BJ259" s="152" t="str">
        <f t="shared" si="831"/>
        <v/>
      </c>
      <c r="BK259" s="154">
        <f t="shared" si="2130"/>
        <v>0</v>
      </c>
      <c r="BL259" s="154">
        <f t="shared" si="2131"/>
        <v>0</v>
      </c>
      <c r="BM259" s="152" t="str">
        <f t="shared" si="832"/>
        <v/>
      </c>
      <c r="BN259" s="154">
        <f t="shared" ref="BN259:BO259" si="2259">SUM(AJ259,X259,I259)</f>
        <v>0</v>
      </c>
      <c r="BO259" s="154">
        <f t="shared" si="2259"/>
        <v>0</v>
      </c>
      <c r="BP259" s="152" t="str">
        <f t="shared" si="834"/>
        <v/>
      </c>
      <c r="BQ259" s="154">
        <f t="shared" ref="BQ259:BR259" si="2260">SUM(AM259,AA259,L259)</f>
        <v>0</v>
      </c>
      <c r="BR259" s="154">
        <f t="shared" si="2260"/>
        <v>0</v>
      </c>
      <c r="BS259" s="152" t="str">
        <f t="shared" si="836"/>
        <v/>
      </c>
      <c r="BT259" s="154">
        <f t="shared" ref="BT259:BU259" si="2261">SUM(AP259,AD259,O259)</f>
        <v>0</v>
      </c>
      <c r="BU259" s="154">
        <f t="shared" si="2261"/>
        <v>0</v>
      </c>
      <c r="BV259" s="152" t="str">
        <f t="shared" si="838"/>
        <v/>
      </c>
      <c r="BW259" s="154">
        <f t="shared" si="2135"/>
        <v>0</v>
      </c>
      <c r="BX259" s="137"/>
      <c r="BY259" s="137"/>
      <c r="BZ259" s="137"/>
      <c r="CA259" s="137"/>
    </row>
    <row r="260" ht="15.75" hidden="1" customHeight="1">
      <c r="A260" s="99" t="str">
        <f t="shared" si="2115"/>
        <v>December</v>
      </c>
      <c r="B260" s="143" t="s">
        <v>77</v>
      </c>
      <c r="C260" s="122" t="s">
        <v>56</v>
      </c>
      <c r="D260" s="151"/>
      <c r="E260" s="152" t="str">
        <f t="shared" si="1953"/>
        <v/>
      </c>
      <c r="F260" s="151"/>
      <c r="G260" s="151">
        <v>50.0</v>
      </c>
      <c r="H260" s="152">
        <f t="shared" si="810"/>
        <v>4.2016</v>
      </c>
      <c r="I260" s="153">
        <v>210.08</v>
      </c>
      <c r="J260" s="153"/>
      <c r="K260" s="152" t="str">
        <f t="shared" si="811"/>
        <v/>
      </c>
      <c r="L260" s="153"/>
      <c r="M260" s="153"/>
      <c r="N260" s="152" t="str">
        <f t="shared" si="812"/>
        <v/>
      </c>
      <c r="O260" s="153"/>
      <c r="P260" s="154">
        <f t="shared" si="2116"/>
        <v>50</v>
      </c>
      <c r="Q260" s="152">
        <f t="shared" si="813"/>
        <v>4.2016</v>
      </c>
      <c r="R260" s="154">
        <f t="shared" si="2117"/>
        <v>210.08</v>
      </c>
      <c r="S260" s="153"/>
      <c r="T260" s="152" t="str">
        <f t="shared" si="814"/>
        <v/>
      </c>
      <c r="U260" s="153"/>
      <c r="V260" s="153"/>
      <c r="W260" s="152" t="str">
        <f t="shared" si="815"/>
        <v/>
      </c>
      <c r="X260" s="153"/>
      <c r="Y260" s="153"/>
      <c r="Z260" s="152" t="str">
        <f t="shared" si="816"/>
        <v/>
      </c>
      <c r="AA260" s="153"/>
      <c r="AB260" s="153"/>
      <c r="AC260" s="152" t="str">
        <f t="shared" si="817"/>
        <v/>
      </c>
      <c r="AD260" s="153"/>
      <c r="AE260" s="154">
        <f t="shared" si="2118"/>
        <v>0</v>
      </c>
      <c r="AF260" s="152" t="str">
        <f t="shared" si="818"/>
        <v/>
      </c>
      <c r="AG260" s="154">
        <f t="shared" si="2119"/>
        <v>0</v>
      </c>
      <c r="AH260" s="153"/>
      <c r="AI260" s="152" t="str">
        <f t="shared" si="819"/>
        <v/>
      </c>
      <c r="AJ260" s="153"/>
      <c r="AK260" s="153"/>
      <c r="AL260" s="152" t="str">
        <f t="shared" si="820"/>
        <v/>
      </c>
      <c r="AM260" s="153"/>
      <c r="AN260" s="153"/>
      <c r="AO260" s="152" t="str">
        <f t="shared" si="821"/>
        <v/>
      </c>
      <c r="AP260" s="153"/>
      <c r="AQ260" s="154">
        <f t="shared" si="2120"/>
        <v>0</v>
      </c>
      <c r="AR260" s="152" t="str">
        <f t="shared" si="822"/>
        <v/>
      </c>
      <c r="AS260" s="154">
        <f t="shared" si="2121"/>
        <v>0</v>
      </c>
      <c r="AT260" s="154" t="str">
        <f t="shared" si="2122"/>
        <v>-</v>
      </c>
      <c r="AU260" s="152" t="str">
        <f t="shared" si="823"/>
        <v/>
      </c>
      <c r="AV260" s="154" t="str">
        <f t="shared" si="2123"/>
        <v>-</v>
      </c>
      <c r="AW260" s="154" t="str">
        <f t="shared" si="2124"/>
        <v>-</v>
      </c>
      <c r="AX260" s="152" t="str">
        <f t="shared" si="824"/>
        <v/>
      </c>
      <c r="AY260" s="154" t="str">
        <f t="shared" ref="AY260:AZ260" si="2262">IF(SUM(X260,AJ260)=0,"-",SUM(X260,AJ260))</f>
        <v>-</v>
      </c>
      <c r="AZ260" s="154" t="str">
        <f t="shared" si="2262"/>
        <v>-</v>
      </c>
      <c r="BA260" s="152" t="str">
        <f t="shared" si="826"/>
        <v/>
      </c>
      <c r="BB260" s="154" t="str">
        <f t="shared" ref="BB260:BC260" si="2263">IF(SUM(AA260,AM260)=0,"-",SUM(AA260,AM260))</f>
        <v>-</v>
      </c>
      <c r="BC260" s="154" t="str">
        <f t="shared" si="2263"/>
        <v>-</v>
      </c>
      <c r="BD260" s="152" t="str">
        <f t="shared" si="828"/>
        <v/>
      </c>
      <c r="BE260" s="154" t="str">
        <f t="shared" ref="BE260:BF260" si="2264">IF(SUM(AD260,AP260)=0,"-",SUM(AD260,AP260))</f>
        <v>-</v>
      </c>
      <c r="BF260" s="154" t="str">
        <f t="shared" si="2264"/>
        <v>-</v>
      </c>
      <c r="BG260" s="152" t="str">
        <f t="shared" si="830"/>
        <v/>
      </c>
      <c r="BH260" s="154" t="str">
        <f t="shared" si="2128"/>
        <v>-</v>
      </c>
      <c r="BI260" s="154">
        <f t="shared" si="2129"/>
        <v>0</v>
      </c>
      <c r="BJ260" s="152" t="str">
        <f t="shared" si="831"/>
        <v/>
      </c>
      <c r="BK260" s="154">
        <f t="shared" si="2130"/>
        <v>0</v>
      </c>
      <c r="BL260" s="154">
        <f t="shared" si="2131"/>
        <v>50</v>
      </c>
      <c r="BM260" s="152">
        <f t="shared" si="832"/>
        <v>4.2016</v>
      </c>
      <c r="BN260" s="154">
        <f t="shared" ref="BN260:BO260" si="2265">SUM(AJ260,X260,I260)</f>
        <v>210.08</v>
      </c>
      <c r="BO260" s="154">
        <f t="shared" si="2265"/>
        <v>0</v>
      </c>
      <c r="BP260" s="152" t="str">
        <f t="shared" si="834"/>
        <v/>
      </c>
      <c r="BQ260" s="154">
        <f t="shared" ref="BQ260:BR260" si="2266">SUM(AM260,AA260,L260)</f>
        <v>0</v>
      </c>
      <c r="BR260" s="154">
        <f t="shared" si="2266"/>
        <v>0</v>
      </c>
      <c r="BS260" s="152" t="str">
        <f t="shared" si="836"/>
        <v/>
      </c>
      <c r="BT260" s="154">
        <f t="shared" ref="BT260:BU260" si="2267">SUM(AP260,AD260,O260)</f>
        <v>0</v>
      </c>
      <c r="BU260" s="154">
        <f t="shared" si="2267"/>
        <v>50</v>
      </c>
      <c r="BV260" s="152">
        <f t="shared" si="838"/>
        <v>4.2016</v>
      </c>
      <c r="BW260" s="154">
        <f t="shared" si="2135"/>
        <v>210.08</v>
      </c>
      <c r="BX260" s="137"/>
      <c r="BY260" s="137"/>
      <c r="BZ260" s="137"/>
      <c r="CA260" s="137"/>
    </row>
    <row r="261" ht="15.75" customHeight="1">
      <c r="A261" s="128"/>
      <c r="B261" s="143" t="s">
        <v>80</v>
      </c>
      <c r="C261" s="129"/>
      <c r="D261" s="149">
        <f>SUM(D237:D260)</f>
        <v>195</v>
      </c>
      <c r="E261" s="150">
        <f t="shared" si="1953"/>
        <v>4.034476923</v>
      </c>
      <c r="F261" s="149">
        <f t="shared" ref="F261:G261" si="2268">SUM(F237:F260)</f>
        <v>786.723</v>
      </c>
      <c r="G261" s="149">
        <f t="shared" si="2268"/>
        <v>465</v>
      </c>
      <c r="H261" s="150">
        <f t="shared" si="810"/>
        <v>3.740946237</v>
      </c>
      <c r="I261" s="149">
        <f t="shared" ref="I261:J261" si="2269">SUM(I237:I260)</f>
        <v>1739.54</v>
      </c>
      <c r="J261" s="149">
        <f t="shared" si="2269"/>
        <v>0</v>
      </c>
      <c r="K261" s="150" t="str">
        <f t="shared" si="811"/>
        <v/>
      </c>
      <c r="L261" s="149">
        <f t="shared" ref="L261:M261" si="2270">SUM(L237:L260)</f>
        <v>0</v>
      </c>
      <c r="M261" s="149">
        <f t="shared" si="2270"/>
        <v>0</v>
      </c>
      <c r="N261" s="150" t="str">
        <f t="shared" si="812"/>
        <v/>
      </c>
      <c r="O261" s="149">
        <f t="shared" ref="O261:P261" si="2271">SUM(O237:O260)</f>
        <v>0</v>
      </c>
      <c r="P261" s="149">
        <f t="shared" si="2271"/>
        <v>660</v>
      </c>
      <c r="Q261" s="150">
        <f t="shared" si="813"/>
        <v>3.827671212</v>
      </c>
      <c r="R261" s="149">
        <f t="shared" ref="R261:S261" si="2272">SUM(R237:R260)</f>
        <v>2526.263</v>
      </c>
      <c r="S261" s="149">
        <f t="shared" si="2272"/>
        <v>0</v>
      </c>
      <c r="T261" s="150" t="str">
        <f t="shared" si="814"/>
        <v/>
      </c>
      <c r="U261" s="149">
        <f t="shared" ref="U261:V261" si="2273">SUM(U237:U260)</f>
        <v>0</v>
      </c>
      <c r="V261" s="149">
        <f t="shared" si="2273"/>
        <v>639</v>
      </c>
      <c r="W261" s="150">
        <f t="shared" si="815"/>
        <v>2.391799687</v>
      </c>
      <c r="X261" s="149">
        <f t="shared" ref="X261:Y261" si="2274">SUM(X237:X260)</f>
        <v>1528.36</v>
      </c>
      <c r="Y261" s="149">
        <f t="shared" si="2274"/>
        <v>50</v>
      </c>
      <c r="Z261" s="150">
        <f t="shared" si="816"/>
        <v>3.3612</v>
      </c>
      <c r="AA261" s="149">
        <f t="shared" ref="AA261:AB261" si="2275">SUM(AA237:AA260)</f>
        <v>168.06</v>
      </c>
      <c r="AB261" s="149">
        <f t="shared" si="2275"/>
        <v>0</v>
      </c>
      <c r="AC261" s="150" t="str">
        <f t="shared" si="817"/>
        <v/>
      </c>
      <c r="AD261" s="149">
        <f t="shared" ref="AD261:AE261" si="2276">SUM(AD237:AD260)</f>
        <v>0</v>
      </c>
      <c r="AE261" s="149">
        <f t="shared" si="2276"/>
        <v>689</v>
      </c>
      <c r="AF261" s="150">
        <f t="shared" si="818"/>
        <v>2.462148041</v>
      </c>
      <c r="AG261" s="149">
        <f t="shared" ref="AG261:AH261" si="2277">SUM(AG237:AG260)</f>
        <v>1696.42</v>
      </c>
      <c r="AH261" s="149">
        <f t="shared" si="2277"/>
        <v>0</v>
      </c>
      <c r="AI261" s="150" t="str">
        <f t="shared" si="819"/>
        <v/>
      </c>
      <c r="AJ261" s="149">
        <f t="shared" ref="AJ261:AK261" si="2278">SUM(AJ237:AJ260)</f>
        <v>0</v>
      </c>
      <c r="AK261" s="149">
        <f t="shared" si="2278"/>
        <v>0</v>
      </c>
      <c r="AL261" s="150" t="str">
        <f t="shared" si="820"/>
        <v/>
      </c>
      <c r="AM261" s="149">
        <f t="shared" ref="AM261:AN261" si="2279">SUM(AM237:AM260)</f>
        <v>0</v>
      </c>
      <c r="AN261" s="149">
        <f t="shared" si="2279"/>
        <v>0</v>
      </c>
      <c r="AO261" s="150" t="str">
        <f t="shared" si="821"/>
        <v/>
      </c>
      <c r="AP261" s="149">
        <f t="shared" ref="AP261:AQ261" si="2280">SUM(AP237:AP260)</f>
        <v>0</v>
      </c>
      <c r="AQ261" s="149">
        <f t="shared" si="2280"/>
        <v>0</v>
      </c>
      <c r="AR261" s="150" t="str">
        <f t="shared" si="822"/>
        <v/>
      </c>
      <c r="AS261" s="149">
        <f t="shared" ref="AS261:AT261" si="2281">SUM(AS237:AS260)</f>
        <v>0</v>
      </c>
      <c r="AT261" s="149">
        <f t="shared" si="2281"/>
        <v>0</v>
      </c>
      <c r="AU261" s="150" t="str">
        <f t="shared" si="823"/>
        <v/>
      </c>
      <c r="AV261" s="149">
        <f t="shared" ref="AV261:AW261" si="2282">SUM(AV237:AV260)</f>
        <v>0</v>
      </c>
      <c r="AW261" s="149">
        <f t="shared" si="2282"/>
        <v>639</v>
      </c>
      <c r="AX261" s="150">
        <f t="shared" si="824"/>
        <v>2.391799687</v>
      </c>
      <c r="AY261" s="149">
        <f t="shared" ref="AY261:AZ261" si="2283">SUM(AY237:AY260)</f>
        <v>1528.36</v>
      </c>
      <c r="AZ261" s="149">
        <f t="shared" si="2283"/>
        <v>50</v>
      </c>
      <c r="BA261" s="150">
        <f t="shared" si="826"/>
        <v>3.3612</v>
      </c>
      <c r="BB261" s="149">
        <f t="shared" ref="BB261:BC261" si="2284">SUM(BB237:BB260)</f>
        <v>168.06</v>
      </c>
      <c r="BC261" s="149">
        <f t="shared" si="2284"/>
        <v>0</v>
      </c>
      <c r="BD261" s="150" t="str">
        <f t="shared" si="828"/>
        <v/>
      </c>
      <c r="BE261" s="149">
        <f t="shared" ref="BE261:BF261" si="2285">SUM(BE237:BE260)</f>
        <v>0</v>
      </c>
      <c r="BF261" s="149">
        <f t="shared" si="2285"/>
        <v>689</v>
      </c>
      <c r="BG261" s="150">
        <f t="shared" si="830"/>
        <v>2.462148041</v>
      </c>
      <c r="BH261" s="149">
        <f t="shared" ref="BH261:BI261" si="2286">SUM(BH237:BH260)</f>
        <v>1696.42</v>
      </c>
      <c r="BI261" s="149">
        <f t="shared" si="2286"/>
        <v>195</v>
      </c>
      <c r="BJ261" s="150">
        <f t="shared" si="831"/>
        <v>4.034476923</v>
      </c>
      <c r="BK261" s="149">
        <f t="shared" ref="BK261:BL261" si="2287">SUM(BK237:BK260)</f>
        <v>786.723</v>
      </c>
      <c r="BL261" s="149">
        <f t="shared" si="2287"/>
        <v>1104</v>
      </c>
      <c r="BM261" s="150">
        <f t="shared" si="832"/>
        <v>2.960054348</v>
      </c>
      <c r="BN261" s="149">
        <f t="shared" ref="BN261:BO261" si="2288">SUM(BN237:BN260)</f>
        <v>3267.9</v>
      </c>
      <c r="BO261" s="149">
        <f t="shared" si="2288"/>
        <v>50</v>
      </c>
      <c r="BP261" s="150">
        <f t="shared" si="834"/>
        <v>3.3612</v>
      </c>
      <c r="BQ261" s="149">
        <f t="shared" ref="BQ261:BR261" si="2289">SUM(BQ237:BQ260)</f>
        <v>168.06</v>
      </c>
      <c r="BR261" s="149">
        <f t="shared" si="2289"/>
        <v>0</v>
      </c>
      <c r="BS261" s="150" t="str">
        <f t="shared" si="836"/>
        <v/>
      </c>
      <c r="BT261" s="149">
        <f t="shared" ref="BT261:BU261" si="2290">SUM(BT237:BT260)</f>
        <v>0</v>
      </c>
      <c r="BU261" s="149">
        <f t="shared" si="2290"/>
        <v>1349</v>
      </c>
      <c r="BV261" s="150">
        <f t="shared" si="838"/>
        <v>3.130232024</v>
      </c>
      <c r="BW261" s="149">
        <f>SUM(BW237:BW260)</f>
        <v>4222.683</v>
      </c>
      <c r="BX261" s="133"/>
      <c r="BY261" s="133"/>
      <c r="BZ261" s="133"/>
      <c r="CA261" s="133"/>
    </row>
    <row r="262" ht="15.75" hidden="1" customHeight="1">
      <c r="A262" s="99" t="str">
        <f t="shared" ref="A262:A285" si="2297">LEFT(C262,FIND(" ",C262,1)-1)</f>
        <v>January</v>
      </c>
      <c r="B262" s="143" t="s">
        <v>80</v>
      </c>
      <c r="C262" s="122" t="s">
        <v>33</v>
      </c>
      <c r="D262" s="151"/>
      <c r="E262" s="152" t="str">
        <f t="shared" si="1953"/>
        <v/>
      </c>
      <c r="F262" s="151"/>
      <c r="G262" s="151"/>
      <c r="H262" s="152" t="str">
        <f t="shared" si="810"/>
        <v/>
      </c>
      <c r="I262" s="153"/>
      <c r="J262" s="153"/>
      <c r="K262" s="152" t="str">
        <f t="shared" si="811"/>
        <v/>
      </c>
      <c r="L262" s="153"/>
      <c r="M262" s="153"/>
      <c r="N262" s="152" t="str">
        <f t="shared" si="812"/>
        <v/>
      </c>
      <c r="O262" s="153"/>
      <c r="P262" s="154">
        <f t="shared" ref="P262:P285" si="2298">SUM(D262,G262,J262,M262)</f>
        <v>0</v>
      </c>
      <c r="Q262" s="152" t="str">
        <f t="shared" si="813"/>
        <v/>
      </c>
      <c r="R262" s="154">
        <f t="shared" ref="R262:R285" si="2299">SUM(F262,I262,L262,O262)</f>
        <v>0</v>
      </c>
      <c r="S262" s="153"/>
      <c r="T262" s="152" t="str">
        <f t="shared" si="814"/>
        <v/>
      </c>
      <c r="U262" s="153"/>
      <c r="V262" s="153"/>
      <c r="W262" s="152" t="str">
        <f t="shared" si="815"/>
        <v/>
      </c>
      <c r="X262" s="153"/>
      <c r="Y262" s="153"/>
      <c r="Z262" s="152" t="str">
        <f t="shared" si="816"/>
        <v/>
      </c>
      <c r="AA262" s="153"/>
      <c r="AB262" s="153"/>
      <c r="AC262" s="152" t="str">
        <f t="shared" si="817"/>
        <v/>
      </c>
      <c r="AD262" s="153"/>
      <c r="AE262" s="154">
        <f t="shared" ref="AE262:AE285" si="2300">SUM(S262,V262,Y262,AB262)</f>
        <v>0</v>
      </c>
      <c r="AF262" s="152" t="str">
        <f t="shared" si="818"/>
        <v/>
      </c>
      <c r="AG262" s="154">
        <f t="shared" ref="AG262:AG285" si="2301">SUM(U262,X262,AA262,AD262)</f>
        <v>0</v>
      </c>
      <c r="AH262" s="153"/>
      <c r="AI262" s="152" t="str">
        <f t="shared" si="819"/>
        <v/>
      </c>
      <c r="AJ262" s="153"/>
      <c r="AK262" s="153"/>
      <c r="AL262" s="152" t="str">
        <f t="shared" si="820"/>
        <v/>
      </c>
      <c r="AM262" s="153"/>
      <c r="AN262" s="153"/>
      <c r="AO262" s="152" t="str">
        <f t="shared" si="821"/>
        <v/>
      </c>
      <c r="AP262" s="153"/>
      <c r="AQ262" s="154">
        <f t="shared" ref="AQ262:AQ285" si="2302">SUM(AH262,AK262,AN262)</f>
        <v>0</v>
      </c>
      <c r="AR262" s="152" t="str">
        <f t="shared" si="822"/>
        <v/>
      </c>
      <c r="AS262" s="154">
        <f t="shared" ref="AS262:AS285" si="2303">SUM(AJ262,AM262,AP262)</f>
        <v>0</v>
      </c>
      <c r="AT262" s="154" t="str">
        <f t="shared" ref="AT262:AT285" si="2304">IF(S262=0,"-",S262)</f>
        <v>-</v>
      </c>
      <c r="AU262" s="152" t="str">
        <f t="shared" si="823"/>
        <v/>
      </c>
      <c r="AV262" s="154" t="str">
        <f t="shared" ref="AV262:AV285" si="2305">IF(U262=0,"-",U262)</f>
        <v>-</v>
      </c>
      <c r="AW262" s="154" t="str">
        <f t="shared" ref="AW262:AW285" si="2306">IF(SUM(V262,AH262)=0,"-",SUM(V262,AH262))</f>
        <v>-</v>
      </c>
      <c r="AX262" s="152" t="str">
        <f t="shared" si="824"/>
        <v/>
      </c>
      <c r="AY262" s="154" t="str">
        <f t="shared" ref="AY262:AZ262" si="2291">IF(SUM(X262,AJ262)=0,"-",SUM(X262,AJ262))</f>
        <v>-</v>
      </c>
      <c r="AZ262" s="154" t="str">
        <f t="shared" si="2291"/>
        <v>-</v>
      </c>
      <c r="BA262" s="152" t="str">
        <f t="shared" si="826"/>
        <v/>
      </c>
      <c r="BB262" s="154" t="str">
        <f t="shared" ref="BB262:BC262" si="2292">IF(SUM(AA262,AM262)=0,"-",SUM(AA262,AM262))</f>
        <v>-</v>
      </c>
      <c r="BC262" s="154" t="str">
        <f t="shared" si="2292"/>
        <v>-</v>
      </c>
      <c r="BD262" s="152" t="str">
        <f t="shared" si="828"/>
        <v/>
      </c>
      <c r="BE262" s="154" t="str">
        <f t="shared" ref="BE262:BF262" si="2293">IF(SUM(AD262,AP262)=0,"-",SUM(AD262,AP262))</f>
        <v>-</v>
      </c>
      <c r="BF262" s="154" t="str">
        <f t="shared" si="2293"/>
        <v>-</v>
      </c>
      <c r="BG262" s="152" t="str">
        <f t="shared" si="830"/>
        <v/>
      </c>
      <c r="BH262" s="154" t="str">
        <f t="shared" ref="BH262:BH285" si="2310">IF(SUM(AG262,AS262)=0,"-",SUM(AG262,AS262))</f>
        <v>-</v>
      </c>
      <c r="BI262" s="154">
        <f t="shared" ref="BI262:BI285" si="2311">SUM(D262,S262)</f>
        <v>0</v>
      </c>
      <c r="BJ262" s="152" t="str">
        <f t="shared" si="831"/>
        <v/>
      </c>
      <c r="BK262" s="154">
        <f t="shared" ref="BK262:BK285" si="2312">SUM(F262,U262)</f>
        <v>0</v>
      </c>
      <c r="BL262" s="154">
        <f t="shared" ref="BL262:BL285" si="2313">SUM(AH262,V262,G262)</f>
        <v>0</v>
      </c>
      <c r="BM262" s="152" t="str">
        <f t="shared" si="832"/>
        <v/>
      </c>
      <c r="BN262" s="154">
        <f t="shared" ref="BN262:BO262" si="2294">SUM(AJ262,X262,I262)</f>
        <v>0</v>
      </c>
      <c r="BO262" s="154">
        <f t="shared" si="2294"/>
        <v>0</v>
      </c>
      <c r="BP262" s="152" t="str">
        <f t="shared" si="834"/>
        <v/>
      </c>
      <c r="BQ262" s="154">
        <f t="shared" ref="BQ262:BR262" si="2295">SUM(AM262,AA262,L262)</f>
        <v>0</v>
      </c>
      <c r="BR262" s="154">
        <f t="shared" si="2295"/>
        <v>0</v>
      </c>
      <c r="BS262" s="152" t="str">
        <f t="shared" si="836"/>
        <v/>
      </c>
      <c r="BT262" s="154">
        <f t="shared" ref="BT262:BU262" si="2296">SUM(AP262,AD262,O262)</f>
        <v>0</v>
      </c>
      <c r="BU262" s="154">
        <f t="shared" si="2296"/>
        <v>0</v>
      </c>
      <c r="BV262" s="152" t="str">
        <f t="shared" si="838"/>
        <v/>
      </c>
      <c r="BW262" s="154">
        <f t="shared" ref="BW262:BW285" si="2317">SUM(AS262,AG262,R262)</f>
        <v>0</v>
      </c>
      <c r="BX262" s="137"/>
      <c r="BY262" s="137"/>
      <c r="BZ262" s="137"/>
      <c r="CA262" s="137"/>
    </row>
    <row r="263" ht="15.75" hidden="1" customHeight="1">
      <c r="A263" s="99" t="str">
        <f t="shared" si="2297"/>
        <v>January</v>
      </c>
      <c r="B263" s="143" t="s">
        <v>80</v>
      </c>
      <c r="C263" s="122" t="s">
        <v>34</v>
      </c>
      <c r="D263" s="151"/>
      <c r="E263" s="152" t="str">
        <f t="shared" si="1953"/>
        <v/>
      </c>
      <c r="F263" s="151"/>
      <c r="G263" s="151"/>
      <c r="H263" s="152" t="str">
        <f t="shared" si="810"/>
        <v/>
      </c>
      <c r="I263" s="153"/>
      <c r="J263" s="153"/>
      <c r="K263" s="152" t="str">
        <f t="shared" si="811"/>
        <v/>
      </c>
      <c r="L263" s="153"/>
      <c r="M263" s="153"/>
      <c r="N263" s="152" t="str">
        <f t="shared" si="812"/>
        <v/>
      </c>
      <c r="O263" s="153"/>
      <c r="P263" s="154">
        <f t="shared" si="2298"/>
        <v>0</v>
      </c>
      <c r="Q263" s="152" t="str">
        <f t="shared" si="813"/>
        <v/>
      </c>
      <c r="R263" s="154">
        <f t="shared" si="2299"/>
        <v>0</v>
      </c>
      <c r="S263" s="153"/>
      <c r="T263" s="152" t="str">
        <f t="shared" si="814"/>
        <v/>
      </c>
      <c r="U263" s="153"/>
      <c r="V263" s="153"/>
      <c r="W263" s="152" t="str">
        <f t="shared" si="815"/>
        <v/>
      </c>
      <c r="X263" s="153"/>
      <c r="Y263" s="153"/>
      <c r="Z263" s="152" t="str">
        <f t="shared" si="816"/>
        <v/>
      </c>
      <c r="AA263" s="153"/>
      <c r="AB263" s="153"/>
      <c r="AC263" s="152" t="str">
        <f t="shared" si="817"/>
        <v/>
      </c>
      <c r="AD263" s="153"/>
      <c r="AE263" s="154">
        <f t="shared" si="2300"/>
        <v>0</v>
      </c>
      <c r="AF263" s="152" t="str">
        <f t="shared" si="818"/>
        <v/>
      </c>
      <c r="AG263" s="154">
        <f t="shared" si="2301"/>
        <v>0</v>
      </c>
      <c r="AH263" s="153"/>
      <c r="AI263" s="152" t="str">
        <f t="shared" si="819"/>
        <v/>
      </c>
      <c r="AJ263" s="153"/>
      <c r="AK263" s="153"/>
      <c r="AL263" s="152" t="str">
        <f t="shared" si="820"/>
        <v/>
      </c>
      <c r="AM263" s="153"/>
      <c r="AN263" s="153"/>
      <c r="AO263" s="152" t="str">
        <f t="shared" si="821"/>
        <v/>
      </c>
      <c r="AP263" s="153"/>
      <c r="AQ263" s="154">
        <f t="shared" si="2302"/>
        <v>0</v>
      </c>
      <c r="AR263" s="152" t="str">
        <f t="shared" si="822"/>
        <v/>
      </c>
      <c r="AS263" s="154">
        <f t="shared" si="2303"/>
        <v>0</v>
      </c>
      <c r="AT263" s="154" t="str">
        <f t="shared" si="2304"/>
        <v>-</v>
      </c>
      <c r="AU263" s="152" t="str">
        <f t="shared" si="823"/>
        <v/>
      </c>
      <c r="AV263" s="154" t="str">
        <f t="shared" si="2305"/>
        <v>-</v>
      </c>
      <c r="AW263" s="154" t="str">
        <f t="shared" si="2306"/>
        <v>-</v>
      </c>
      <c r="AX263" s="152" t="str">
        <f t="shared" si="824"/>
        <v/>
      </c>
      <c r="AY263" s="154" t="str">
        <f t="shared" ref="AY263:AZ263" si="2307">IF(SUM(X263,AJ263)=0,"-",SUM(X263,AJ263))</f>
        <v>-</v>
      </c>
      <c r="AZ263" s="154" t="str">
        <f t="shared" si="2307"/>
        <v>-</v>
      </c>
      <c r="BA263" s="152" t="str">
        <f t="shared" si="826"/>
        <v/>
      </c>
      <c r="BB263" s="154" t="str">
        <f t="shared" ref="BB263:BC263" si="2308">IF(SUM(AA263,AM263)=0,"-",SUM(AA263,AM263))</f>
        <v>-</v>
      </c>
      <c r="BC263" s="154" t="str">
        <f t="shared" si="2308"/>
        <v>-</v>
      </c>
      <c r="BD263" s="152" t="str">
        <f t="shared" si="828"/>
        <v/>
      </c>
      <c r="BE263" s="154" t="str">
        <f t="shared" ref="BE263:BF263" si="2309">IF(SUM(AD263,AP263)=0,"-",SUM(AD263,AP263))</f>
        <v>-</v>
      </c>
      <c r="BF263" s="154" t="str">
        <f t="shared" si="2309"/>
        <v>-</v>
      </c>
      <c r="BG263" s="152" t="str">
        <f t="shared" si="830"/>
        <v/>
      </c>
      <c r="BH263" s="154" t="str">
        <f t="shared" si="2310"/>
        <v>-</v>
      </c>
      <c r="BI263" s="154">
        <f t="shared" si="2311"/>
        <v>0</v>
      </c>
      <c r="BJ263" s="152" t="str">
        <f t="shared" si="831"/>
        <v/>
      </c>
      <c r="BK263" s="154">
        <f t="shared" si="2312"/>
        <v>0</v>
      </c>
      <c r="BL263" s="154">
        <f t="shared" si="2313"/>
        <v>0</v>
      </c>
      <c r="BM263" s="152" t="str">
        <f t="shared" si="832"/>
        <v/>
      </c>
      <c r="BN263" s="154">
        <f t="shared" ref="BN263:BO263" si="2314">SUM(AJ263,X263,I263)</f>
        <v>0</v>
      </c>
      <c r="BO263" s="154">
        <f t="shared" si="2314"/>
        <v>0</v>
      </c>
      <c r="BP263" s="152" t="str">
        <f t="shared" si="834"/>
        <v/>
      </c>
      <c r="BQ263" s="154">
        <f t="shared" ref="BQ263:BR263" si="2315">SUM(AM263,AA263,L263)</f>
        <v>0</v>
      </c>
      <c r="BR263" s="154">
        <f t="shared" si="2315"/>
        <v>0</v>
      </c>
      <c r="BS263" s="152" t="str">
        <f t="shared" si="836"/>
        <v/>
      </c>
      <c r="BT263" s="154">
        <f t="shared" ref="BT263:BU263" si="2316">SUM(AP263,AD263,O263)</f>
        <v>0</v>
      </c>
      <c r="BU263" s="154">
        <f t="shared" si="2316"/>
        <v>0</v>
      </c>
      <c r="BV263" s="152" t="str">
        <f t="shared" si="838"/>
        <v/>
      </c>
      <c r="BW263" s="154">
        <f t="shared" si="2317"/>
        <v>0</v>
      </c>
      <c r="BX263" s="137"/>
      <c r="BY263" s="137"/>
      <c r="BZ263" s="137"/>
      <c r="CA263" s="137"/>
    </row>
    <row r="264" ht="15.75" hidden="1" customHeight="1">
      <c r="A264" s="99" t="str">
        <f t="shared" si="2297"/>
        <v>February</v>
      </c>
      <c r="B264" s="143" t="s">
        <v>80</v>
      </c>
      <c r="C264" s="122" t="s">
        <v>35</v>
      </c>
      <c r="D264" s="151"/>
      <c r="E264" s="152" t="str">
        <f t="shared" si="1953"/>
        <v/>
      </c>
      <c r="F264" s="151" t="s">
        <v>82</v>
      </c>
      <c r="G264" s="151"/>
      <c r="H264" s="152" t="str">
        <f t="shared" si="810"/>
        <v/>
      </c>
      <c r="I264" s="153"/>
      <c r="J264" s="153"/>
      <c r="K264" s="152" t="str">
        <f t="shared" si="811"/>
        <v/>
      </c>
      <c r="L264" s="153"/>
      <c r="M264" s="153"/>
      <c r="N264" s="152" t="str">
        <f t="shared" si="812"/>
        <v/>
      </c>
      <c r="O264" s="153"/>
      <c r="P264" s="154">
        <f t="shared" si="2298"/>
        <v>0</v>
      </c>
      <c r="Q264" s="152" t="str">
        <f t="shared" si="813"/>
        <v/>
      </c>
      <c r="R264" s="154">
        <f t="shared" si="2299"/>
        <v>0</v>
      </c>
      <c r="S264" s="153"/>
      <c r="T264" s="152" t="str">
        <f t="shared" si="814"/>
        <v/>
      </c>
      <c r="U264" s="153"/>
      <c r="V264" s="153"/>
      <c r="W264" s="152" t="str">
        <f t="shared" si="815"/>
        <v/>
      </c>
      <c r="X264" s="153"/>
      <c r="Y264" s="153"/>
      <c r="Z264" s="152" t="str">
        <f t="shared" si="816"/>
        <v/>
      </c>
      <c r="AA264" s="153"/>
      <c r="AB264" s="153"/>
      <c r="AC264" s="152" t="str">
        <f t="shared" si="817"/>
        <v/>
      </c>
      <c r="AD264" s="153"/>
      <c r="AE264" s="154">
        <f t="shared" si="2300"/>
        <v>0</v>
      </c>
      <c r="AF264" s="152" t="str">
        <f t="shared" si="818"/>
        <v/>
      </c>
      <c r="AG264" s="154">
        <f t="shared" si="2301"/>
        <v>0</v>
      </c>
      <c r="AH264" s="153"/>
      <c r="AI264" s="152" t="str">
        <f t="shared" si="819"/>
        <v/>
      </c>
      <c r="AJ264" s="153"/>
      <c r="AK264" s="153"/>
      <c r="AL264" s="152" t="str">
        <f t="shared" si="820"/>
        <v/>
      </c>
      <c r="AM264" s="153"/>
      <c r="AN264" s="153"/>
      <c r="AO264" s="152" t="str">
        <f t="shared" si="821"/>
        <v/>
      </c>
      <c r="AP264" s="153"/>
      <c r="AQ264" s="154">
        <f t="shared" si="2302"/>
        <v>0</v>
      </c>
      <c r="AR264" s="152" t="str">
        <f t="shared" si="822"/>
        <v/>
      </c>
      <c r="AS264" s="154">
        <f t="shared" si="2303"/>
        <v>0</v>
      </c>
      <c r="AT264" s="154" t="str">
        <f t="shared" si="2304"/>
        <v>-</v>
      </c>
      <c r="AU264" s="152" t="str">
        <f t="shared" si="823"/>
        <v/>
      </c>
      <c r="AV264" s="154" t="str">
        <f t="shared" si="2305"/>
        <v>-</v>
      </c>
      <c r="AW264" s="154" t="str">
        <f t="shared" si="2306"/>
        <v>-</v>
      </c>
      <c r="AX264" s="152" t="str">
        <f t="shared" si="824"/>
        <v/>
      </c>
      <c r="AY264" s="154" t="str">
        <f t="shared" ref="AY264:AZ264" si="2318">IF(SUM(X264,AJ264)=0,"-",SUM(X264,AJ264))</f>
        <v>-</v>
      </c>
      <c r="AZ264" s="154" t="str">
        <f t="shared" si="2318"/>
        <v>-</v>
      </c>
      <c r="BA264" s="152" t="str">
        <f t="shared" si="826"/>
        <v/>
      </c>
      <c r="BB264" s="154" t="str">
        <f t="shared" ref="BB264:BC264" si="2319">IF(SUM(AA264,AM264)=0,"-",SUM(AA264,AM264))</f>
        <v>-</v>
      </c>
      <c r="BC264" s="154" t="str">
        <f t="shared" si="2319"/>
        <v>-</v>
      </c>
      <c r="BD264" s="152" t="str">
        <f t="shared" si="828"/>
        <v/>
      </c>
      <c r="BE264" s="154" t="str">
        <f t="shared" ref="BE264:BF264" si="2320">IF(SUM(AD264,AP264)=0,"-",SUM(AD264,AP264))</f>
        <v>-</v>
      </c>
      <c r="BF264" s="154" t="str">
        <f t="shared" si="2320"/>
        <v>-</v>
      </c>
      <c r="BG264" s="152" t="str">
        <f t="shared" si="830"/>
        <v/>
      </c>
      <c r="BH264" s="154" t="str">
        <f t="shared" si="2310"/>
        <v>-</v>
      </c>
      <c r="BI264" s="154">
        <f t="shared" si="2311"/>
        <v>0</v>
      </c>
      <c r="BJ264" s="152" t="str">
        <f t="shared" si="831"/>
        <v/>
      </c>
      <c r="BK264" s="154">
        <f t="shared" si="2312"/>
        <v>0</v>
      </c>
      <c r="BL264" s="154">
        <f t="shared" si="2313"/>
        <v>0</v>
      </c>
      <c r="BM264" s="152" t="str">
        <f t="shared" si="832"/>
        <v/>
      </c>
      <c r="BN264" s="154">
        <f t="shared" ref="BN264:BO264" si="2321">SUM(AJ264,X264,I264)</f>
        <v>0</v>
      </c>
      <c r="BO264" s="154">
        <f t="shared" si="2321"/>
        <v>0</v>
      </c>
      <c r="BP264" s="152" t="str">
        <f t="shared" si="834"/>
        <v/>
      </c>
      <c r="BQ264" s="154">
        <f t="shared" ref="BQ264:BR264" si="2322">SUM(AM264,AA264,L264)</f>
        <v>0</v>
      </c>
      <c r="BR264" s="154">
        <f t="shared" si="2322"/>
        <v>0</v>
      </c>
      <c r="BS264" s="152" t="str">
        <f t="shared" si="836"/>
        <v/>
      </c>
      <c r="BT264" s="154">
        <f t="shared" ref="BT264:BU264" si="2323">SUM(AP264,AD264,O264)</f>
        <v>0</v>
      </c>
      <c r="BU264" s="154">
        <f t="shared" si="2323"/>
        <v>0</v>
      </c>
      <c r="BV264" s="152" t="str">
        <f t="shared" si="838"/>
        <v/>
      </c>
      <c r="BW264" s="154">
        <f t="shared" si="2317"/>
        <v>0</v>
      </c>
      <c r="BX264" s="137"/>
      <c r="BY264" s="137"/>
      <c r="BZ264" s="137"/>
      <c r="CA264" s="137"/>
    </row>
    <row r="265" ht="15.75" hidden="1" customHeight="1">
      <c r="A265" s="99" t="str">
        <f t="shared" si="2297"/>
        <v>February</v>
      </c>
      <c r="B265" s="143" t="s">
        <v>80</v>
      </c>
      <c r="C265" s="122" t="s">
        <v>36</v>
      </c>
      <c r="D265" s="151"/>
      <c r="E265" s="152" t="str">
        <f t="shared" si="1953"/>
        <v/>
      </c>
      <c r="F265" s="151"/>
      <c r="G265" s="151"/>
      <c r="H265" s="152" t="str">
        <f t="shared" si="810"/>
        <v/>
      </c>
      <c r="I265" s="153"/>
      <c r="J265" s="153">
        <v>70.5</v>
      </c>
      <c r="K265" s="152">
        <f t="shared" si="811"/>
        <v>2.295035461</v>
      </c>
      <c r="L265" s="153">
        <v>161.8</v>
      </c>
      <c r="M265" s="153"/>
      <c r="N265" s="152" t="str">
        <f t="shared" si="812"/>
        <v/>
      </c>
      <c r="O265" s="153"/>
      <c r="P265" s="154">
        <f t="shared" si="2298"/>
        <v>70.5</v>
      </c>
      <c r="Q265" s="152">
        <f t="shared" si="813"/>
        <v>2.295035461</v>
      </c>
      <c r="R265" s="154">
        <f t="shared" si="2299"/>
        <v>161.8</v>
      </c>
      <c r="S265" s="153"/>
      <c r="T265" s="152" t="str">
        <f t="shared" si="814"/>
        <v/>
      </c>
      <c r="U265" s="153"/>
      <c r="V265" s="153"/>
      <c r="W265" s="152" t="str">
        <f t="shared" si="815"/>
        <v/>
      </c>
      <c r="X265" s="153"/>
      <c r="Y265" s="153">
        <v>3.0</v>
      </c>
      <c r="Z265" s="152">
        <f t="shared" si="816"/>
        <v>2.1</v>
      </c>
      <c r="AA265" s="153">
        <v>6.3</v>
      </c>
      <c r="AB265" s="153"/>
      <c r="AC265" s="152" t="str">
        <f t="shared" si="817"/>
        <v/>
      </c>
      <c r="AD265" s="153"/>
      <c r="AE265" s="154">
        <f t="shared" si="2300"/>
        <v>3</v>
      </c>
      <c r="AF265" s="152">
        <f t="shared" si="818"/>
        <v>2.1</v>
      </c>
      <c r="AG265" s="154">
        <f t="shared" si="2301"/>
        <v>6.3</v>
      </c>
      <c r="AH265" s="153"/>
      <c r="AI265" s="152" t="str">
        <f t="shared" si="819"/>
        <v/>
      </c>
      <c r="AJ265" s="153"/>
      <c r="AK265" s="153"/>
      <c r="AL265" s="152" t="str">
        <f t="shared" si="820"/>
        <v/>
      </c>
      <c r="AM265" s="153"/>
      <c r="AN265" s="153"/>
      <c r="AO265" s="152" t="str">
        <f t="shared" si="821"/>
        <v/>
      </c>
      <c r="AP265" s="153"/>
      <c r="AQ265" s="154">
        <f t="shared" si="2302"/>
        <v>0</v>
      </c>
      <c r="AR265" s="152" t="str">
        <f t="shared" si="822"/>
        <v/>
      </c>
      <c r="AS265" s="154">
        <f t="shared" si="2303"/>
        <v>0</v>
      </c>
      <c r="AT265" s="154" t="str">
        <f t="shared" si="2304"/>
        <v>-</v>
      </c>
      <c r="AU265" s="152" t="str">
        <f t="shared" si="823"/>
        <v/>
      </c>
      <c r="AV265" s="154" t="str">
        <f t="shared" si="2305"/>
        <v>-</v>
      </c>
      <c r="AW265" s="154" t="str">
        <f t="shared" si="2306"/>
        <v>-</v>
      </c>
      <c r="AX265" s="152" t="str">
        <f t="shared" si="824"/>
        <v/>
      </c>
      <c r="AY265" s="154" t="str">
        <f t="shared" ref="AY265:AZ265" si="2324">IF(SUM(X265,AJ265)=0,"-",SUM(X265,AJ265))</f>
        <v>-</v>
      </c>
      <c r="AZ265" s="154">
        <f t="shared" si="2324"/>
        <v>3</v>
      </c>
      <c r="BA265" s="152">
        <f t="shared" si="826"/>
        <v>2.1</v>
      </c>
      <c r="BB265" s="154">
        <f t="shared" ref="BB265:BC265" si="2325">IF(SUM(AA265,AM265)=0,"-",SUM(AA265,AM265))</f>
        <v>6.3</v>
      </c>
      <c r="BC265" s="154" t="str">
        <f t="shared" si="2325"/>
        <v>-</v>
      </c>
      <c r="BD265" s="152" t="str">
        <f t="shared" si="828"/>
        <v/>
      </c>
      <c r="BE265" s="154" t="str">
        <f t="shared" ref="BE265:BF265" si="2326">IF(SUM(AD265,AP265)=0,"-",SUM(AD265,AP265))</f>
        <v>-</v>
      </c>
      <c r="BF265" s="154">
        <f t="shared" si="2326"/>
        <v>3</v>
      </c>
      <c r="BG265" s="152">
        <f t="shared" si="830"/>
        <v>2.1</v>
      </c>
      <c r="BH265" s="154">
        <f t="shared" si="2310"/>
        <v>6.3</v>
      </c>
      <c r="BI265" s="154">
        <f t="shared" si="2311"/>
        <v>0</v>
      </c>
      <c r="BJ265" s="152" t="str">
        <f t="shared" si="831"/>
        <v/>
      </c>
      <c r="BK265" s="154">
        <f t="shared" si="2312"/>
        <v>0</v>
      </c>
      <c r="BL265" s="154">
        <f t="shared" si="2313"/>
        <v>0</v>
      </c>
      <c r="BM265" s="152" t="str">
        <f t="shared" si="832"/>
        <v/>
      </c>
      <c r="BN265" s="154">
        <f t="shared" ref="BN265:BO265" si="2327">SUM(AJ265,X265,I265)</f>
        <v>0</v>
      </c>
      <c r="BO265" s="154">
        <f t="shared" si="2327"/>
        <v>73.5</v>
      </c>
      <c r="BP265" s="152">
        <f t="shared" si="834"/>
        <v>2.28707483</v>
      </c>
      <c r="BQ265" s="154">
        <f t="shared" ref="BQ265:BR265" si="2328">SUM(AM265,AA265,L265)</f>
        <v>168.1</v>
      </c>
      <c r="BR265" s="154">
        <f t="shared" si="2328"/>
        <v>0</v>
      </c>
      <c r="BS265" s="152" t="str">
        <f t="shared" si="836"/>
        <v/>
      </c>
      <c r="BT265" s="154">
        <f t="shared" ref="BT265:BU265" si="2329">SUM(AP265,AD265,O265)</f>
        <v>0</v>
      </c>
      <c r="BU265" s="154">
        <f t="shared" si="2329"/>
        <v>73.5</v>
      </c>
      <c r="BV265" s="152">
        <f t="shared" si="838"/>
        <v>2.28707483</v>
      </c>
      <c r="BW265" s="154">
        <f t="shared" si="2317"/>
        <v>168.1</v>
      </c>
      <c r="BX265" s="137"/>
      <c r="BY265" s="137"/>
      <c r="BZ265" s="137"/>
      <c r="CA265" s="137"/>
    </row>
    <row r="266" ht="15.75" hidden="1" customHeight="1">
      <c r="A266" s="99" t="str">
        <f t="shared" si="2297"/>
        <v>March</v>
      </c>
      <c r="B266" s="143" t="s">
        <v>80</v>
      </c>
      <c r="C266" s="122" t="s">
        <v>37</v>
      </c>
      <c r="D266" s="151">
        <v>63.0</v>
      </c>
      <c r="E266" s="152">
        <f t="shared" si="1953"/>
        <v>3.135714286</v>
      </c>
      <c r="F266" s="151">
        <v>197.55</v>
      </c>
      <c r="G266" s="151">
        <v>125.75</v>
      </c>
      <c r="H266" s="152">
        <f t="shared" si="810"/>
        <v>2.621789264</v>
      </c>
      <c r="I266" s="153">
        <v>329.69</v>
      </c>
      <c r="J266" s="153"/>
      <c r="K266" s="152" t="str">
        <f t="shared" si="811"/>
        <v/>
      </c>
      <c r="L266" s="153"/>
      <c r="M266" s="153">
        <v>11.5</v>
      </c>
      <c r="N266" s="152">
        <f t="shared" si="812"/>
        <v>2.4</v>
      </c>
      <c r="O266" s="153">
        <v>27.6</v>
      </c>
      <c r="P266" s="154">
        <f t="shared" si="2298"/>
        <v>200.25</v>
      </c>
      <c r="Q266" s="152">
        <f t="shared" si="813"/>
        <v>2.770736579</v>
      </c>
      <c r="R266" s="154">
        <f t="shared" si="2299"/>
        <v>554.84</v>
      </c>
      <c r="S266" s="153">
        <v>43.0</v>
      </c>
      <c r="T266" s="152">
        <f t="shared" si="814"/>
        <v>3.66744186</v>
      </c>
      <c r="U266" s="153">
        <v>157.7</v>
      </c>
      <c r="V266" s="153">
        <v>216.75</v>
      </c>
      <c r="W266" s="152">
        <f t="shared" si="815"/>
        <v>2.562906574</v>
      </c>
      <c r="X266" s="153">
        <v>555.51</v>
      </c>
      <c r="Y266" s="153">
        <v>156.0</v>
      </c>
      <c r="Z266" s="152">
        <f t="shared" si="816"/>
        <v>2.458974359</v>
      </c>
      <c r="AA266" s="153">
        <v>383.6</v>
      </c>
      <c r="AB266" s="153">
        <v>85.75</v>
      </c>
      <c r="AC266" s="152">
        <f t="shared" si="817"/>
        <v>2.046997085</v>
      </c>
      <c r="AD266" s="153">
        <v>175.53</v>
      </c>
      <c r="AE266" s="154">
        <f t="shared" si="2300"/>
        <v>501.5</v>
      </c>
      <c r="AF266" s="152">
        <f t="shared" si="818"/>
        <v>2.537068794</v>
      </c>
      <c r="AG266" s="154">
        <f t="shared" si="2301"/>
        <v>1272.34</v>
      </c>
      <c r="AH266" s="153"/>
      <c r="AI266" s="152" t="str">
        <f t="shared" si="819"/>
        <v/>
      </c>
      <c r="AJ266" s="153"/>
      <c r="AK266" s="153"/>
      <c r="AL266" s="152" t="str">
        <f t="shared" si="820"/>
        <v/>
      </c>
      <c r="AM266" s="153"/>
      <c r="AN266" s="153"/>
      <c r="AO266" s="152" t="str">
        <f t="shared" si="821"/>
        <v/>
      </c>
      <c r="AP266" s="153"/>
      <c r="AQ266" s="154">
        <f t="shared" si="2302"/>
        <v>0</v>
      </c>
      <c r="AR266" s="152" t="str">
        <f t="shared" si="822"/>
        <v/>
      </c>
      <c r="AS266" s="154">
        <f t="shared" si="2303"/>
        <v>0</v>
      </c>
      <c r="AT266" s="154">
        <f t="shared" si="2304"/>
        <v>43</v>
      </c>
      <c r="AU266" s="152">
        <f t="shared" si="823"/>
        <v>3.66744186</v>
      </c>
      <c r="AV266" s="154">
        <f t="shared" si="2305"/>
        <v>157.7</v>
      </c>
      <c r="AW266" s="154">
        <f t="shared" si="2306"/>
        <v>216.75</v>
      </c>
      <c r="AX266" s="152">
        <f t="shared" si="824"/>
        <v>2.562906574</v>
      </c>
      <c r="AY266" s="154">
        <f t="shared" ref="AY266:AZ266" si="2330">IF(SUM(X266,AJ266)=0,"-",SUM(X266,AJ266))</f>
        <v>555.51</v>
      </c>
      <c r="AZ266" s="154">
        <f t="shared" si="2330"/>
        <v>156</v>
      </c>
      <c r="BA266" s="152">
        <f t="shared" si="826"/>
        <v>2.458974359</v>
      </c>
      <c r="BB266" s="154">
        <f t="shared" ref="BB266:BC266" si="2331">IF(SUM(AA266,AM266)=0,"-",SUM(AA266,AM266))</f>
        <v>383.6</v>
      </c>
      <c r="BC266" s="154">
        <f t="shared" si="2331"/>
        <v>85.75</v>
      </c>
      <c r="BD266" s="152">
        <f t="shared" si="828"/>
        <v>2.046997085</v>
      </c>
      <c r="BE266" s="154">
        <f t="shared" ref="BE266:BF266" si="2332">IF(SUM(AD266,AP266)=0,"-",SUM(AD266,AP266))</f>
        <v>175.53</v>
      </c>
      <c r="BF266" s="154">
        <f t="shared" si="2332"/>
        <v>501.5</v>
      </c>
      <c r="BG266" s="152">
        <f t="shared" si="830"/>
        <v>2.537068794</v>
      </c>
      <c r="BH266" s="154">
        <f t="shared" si="2310"/>
        <v>1272.34</v>
      </c>
      <c r="BI266" s="154">
        <f t="shared" si="2311"/>
        <v>106</v>
      </c>
      <c r="BJ266" s="152">
        <f t="shared" si="831"/>
        <v>3.351415094</v>
      </c>
      <c r="BK266" s="154">
        <f t="shared" si="2312"/>
        <v>355.25</v>
      </c>
      <c r="BL266" s="154">
        <f t="shared" si="2313"/>
        <v>342.5</v>
      </c>
      <c r="BM266" s="152">
        <f t="shared" si="832"/>
        <v>2.584525547</v>
      </c>
      <c r="BN266" s="154">
        <f t="shared" ref="BN266:BO266" si="2333">SUM(AJ266,X266,I266)</f>
        <v>885.2</v>
      </c>
      <c r="BO266" s="154">
        <f t="shared" si="2333"/>
        <v>156</v>
      </c>
      <c r="BP266" s="152">
        <f t="shared" si="834"/>
        <v>2.458974359</v>
      </c>
      <c r="BQ266" s="154">
        <f t="shared" ref="BQ266:BR266" si="2334">SUM(AM266,AA266,L266)</f>
        <v>383.6</v>
      </c>
      <c r="BR266" s="154">
        <f t="shared" si="2334"/>
        <v>97.25</v>
      </c>
      <c r="BS266" s="152">
        <f t="shared" si="836"/>
        <v>2.08874036</v>
      </c>
      <c r="BT266" s="154">
        <f t="shared" ref="BT266:BU266" si="2335">SUM(AP266,AD266,O266)</f>
        <v>203.13</v>
      </c>
      <c r="BU266" s="154">
        <f t="shared" si="2335"/>
        <v>701.75</v>
      </c>
      <c r="BV266" s="152">
        <f t="shared" si="838"/>
        <v>2.603747773</v>
      </c>
      <c r="BW266" s="154">
        <f t="shared" si="2317"/>
        <v>1827.18</v>
      </c>
      <c r="BX266" s="137"/>
      <c r="BY266" s="137"/>
      <c r="BZ266" s="137"/>
      <c r="CA266" s="137"/>
    </row>
    <row r="267" ht="15.75" hidden="1" customHeight="1">
      <c r="A267" s="99" t="str">
        <f t="shared" si="2297"/>
        <v>March</v>
      </c>
      <c r="B267" s="143" t="s">
        <v>80</v>
      </c>
      <c r="C267" s="122" t="s">
        <v>38</v>
      </c>
      <c r="D267" s="151"/>
      <c r="E267" s="152" t="str">
        <f t="shared" si="1953"/>
        <v/>
      </c>
      <c r="F267" s="151"/>
      <c r="G267" s="151"/>
      <c r="H267" s="152" t="str">
        <f t="shared" si="810"/>
        <v/>
      </c>
      <c r="I267" s="153"/>
      <c r="J267" s="153"/>
      <c r="K267" s="152" t="str">
        <f t="shared" si="811"/>
        <v/>
      </c>
      <c r="L267" s="153"/>
      <c r="M267" s="153"/>
      <c r="N267" s="152" t="str">
        <f t="shared" si="812"/>
        <v/>
      </c>
      <c r="O267" s="153"/>
      <c r="P267" s="154">
        <f t="shared" si="2298"/>
        <v>0</v>
      </c>
      <c r="Q267" s="152" t="str">
        <f t="shared" si="813"/>
        <v/>
      </c>
      <c r="R267" s="154">
        <f t="shared" si="2299"/>
        <v>0</v>
      </c>
      <c r="S267" s="153"/>
      <c r="T267" s="152" t="str">
        <f t="shared" si="814"/>
        <v/>
      </c>
      <c r="U267" s="153"/>
      <c r="V267" s="153"/>
      <c r="W267" s="152" t="str">
        <f t="shared" si="815"/>
        <v/>
      </c>
      <c r="X267" s="153"/>
      <c r="Y267" s="153">
        <v>38.0</v>
      </c>
      <c r="Z267" s="152">
        <f t="shared" si="816"/>
        <v>2.6</v>
      </c>
      <c r="AA267" s="153">
        <v>98.8</v>
      </c>
      <c r="AB267" s="153"/>
      <c r="AC267" s="152" t="str">
        <f t="shared" si="817"/>
        <v/>
      </c>
      <c r="AD267" s="153"/>
      <c r="AE267" s="154">
        <f t="shared" si="2300"/>
        <v>38</v>
      </c>
      <c r="AF267" s="152">
        <f t="shared" si="818"/>
        <v>2.6</v>
      </c>
      <c r="AG267" s="154">
        <f t="shared" si="2301"/>
        <v>98.8</v>
      </c>
      <c r="AH267" s="153"/>
      <c r="AI267" s="152" t="str">
        <f t="shared" si="819"/>
        <v/>
      </c>
      <c r="AJ267" s="153"/>
      <c r="AK267" s="153"/>
      <c r="AL267" s="152" t="str">
        <f t="shared" si="820"/>
        <v/>
      </c>
      <c r="AM267" s="153"/>
      <c r="AN267" s="153"/>
      <c r="AO267" s="152" t="str">
        <f t="shared" si="821"/>
        <v/>
      </c>
      <c r="AP267" s="153"/>
      <c r="AQ267" s="154">
        <f t="shared" si="2302"/>
        <v>0</v>
      </c>
      <c r="AR267" s="152" t="str">
        <f t="shared" si="822"/>
        <v/>
      </c>
      <c r="AS267" s="154">
        <f t="shared" si="2303"/>
        <v>0</v>
      </c>
      <c r="AT267" s="154" t="str">
        <f t="shared" si="2304"/>
        <v>-</v>
      </c>
      <c r="AU267" s="152" t="str">
        <f t="shared" si="823"/>
        <v/>
      </c>
      <c r="AV267" s="154" t="str">
        <f t="shared" si="2305"/>
        <v>-</v>
      </c>
      <c r="AW267" s="154" t="str">
        <f t="shared" si="2306"/>
        <v>-</v>
      </c>
      <c r="AX267" s="152" t="str">
        <f t="shared" si="824"/>
        <v/>
      </c>
      <c r="AY267" s="154" t="str">
        <f t="shared" ref="AY267:AZ267" si="2336">IF(SUM(X267,AJ267)=0,"-",SUM(X267,AJ267))</f>
        <v>-</v>
      </c>
      <c r="AZ267" s="154">
        <f t="shared" si="2336"/>
        <v>38</v>
      </c>
      <c r="BA267" s="152">
        <f t="shared" si="826"/>
        <v>2.6</v>
      </c>
      <c r="BB267" s="154">
        <f t="shared" ref="BB267:BC267" si="2337">IF(SUM(AA267,AM267)=0,"-",SUM(AA267,AM267))</f>
        <v>98.8</v>
      </c>
      <c r="BC267" s="154" t="str">
        <f t="shared" si="2337"/>
        <v>-</v>
      </c>
      <c r="BD267" s="152" t="str">
        <f t="shared" si="828"/>
        <v/>
      </c>
      <c r="BE267" s="154" t="str">
        <f t="shared" ref="BE267:BF267" si="2338">IF(SUM(AD267,AP267)=0,"-",SUM(AD267,AP267))</f>
        <v>-</v>
      </c>
      <c r="BF267" s="154">
        <f t="shared" si="2338"/>
        <v>38</v>
      </c>
      <c r="BG267" s="152">
        <f t="shared" si="830"/>
        <v>2.6</v>
      </c>
      <c r="BH267" s="154">
        <f t="shared" si="2310"/>
        <v>98.8</v>
      </c>
      <c r="BI267" s="154">
        <f t="shared" si="2311"/>
        <v>0</v>
      </c>
      <c r="BJ267" s="152" t="str">
        <f t="shared" si="831"/>
        <v/>
      </c>
      <c r="BK267" s="154">
        <f t="shared" si="2312"/>
        <v>0</v>
      </c>
      <c r="BL267" s="154">
        <f t="shared" si="2313"/>
        <v>0</v>
      </c>
      <c r="BM267" s="152" t="str">
        <f t="shared" si="832"/>
        <v/>
      </c>
      <c r="BN267" s="154">
        <f t="shared" ref="BN267:BO267" si="2339">SUM(AJ267,X267,I267)</f>
        <v>0</v>
      </c>
      <c r="BO267" s="154">
        <f t="shared" si="2339"/>
        <v>38</v>
      </c>
      <c r="BP267" s="152">
        <f t="shared" si="834"/>
        <v>2.6</v>
      </c>
      <c r="BQ267" s="154">
        <f t="shared" ref="BQ267:BR267" si="2340">SUM(AM267,AA267,L267)</f>
        <v>98.8</v>
      </c>
      <c r="BR267" s="154">
        <f t="shared" si="2340"/>
        <v>0</v>
      </c>
      <c r="BS267" s="152" t="str">
        <f t="shared" si="836"/>
        <v/>
      </c>
      <c r="BT267" s="154">
        <f t="shared" ref="BT267:BU267" si="2341">SUM(AP267,AD267,O267)</f>
        <v>0</v>
      </c>
      <c r="BU267" s="154">
        <f t="shared" si="2341"/>
        <v>38</v>
      </c>
      <c r="BV267" s="152">
        <f t="shared" si="838"/>
        <v>2.6</v>
      </c>
      <c r="BW267" s="154">
        <f t="shared" si="2317"/>
        <v>98.8</v>
      </c>
      <c r="BX267" s="137"/>
      <c r="BY267" s="137"/>
      <c r="BZ267" s="137"/>
      <c r="CA267" s="137"/>
    </row>
    <row r="268" ht="15.75" hidden="1" customHeight="1">
      <c r="A268" s="99" t="str">
        <f t="shared" si="2297"/>
        <v>April</v>
      </c>
      <c r="B268" s="143" t="s">
        <v>80</v>
      </c>
      <c r="C268" s="122" t="s">
        <v>39</v>
      </c>
      <c r="D268" s="151"/>
      <c r="E268" s="152" t="str">
        <f t="shared" si="1953"/>
        <v/>
      </c>
      <c r="F268" s="151"/>
      <c r="G268" s="151"/>
      <c r="H268" s="152" t="str">
        <f t="shared" si="810"/>
        <v/>
      </c>
      <c r="I268" s="153"/>
      <c r="J268" s="153"/>
      <c r="K268" s="152" t="str">
        <f t="shared" si="811"/>
        <v/>
      </c>
      <c r="L268" s="153"/>
      <c r="M268" s="153"/>
      <c r="N268" s="152" t="str">
        <f t="shared" si="812"/>
        <v/>
      </c>
      <c r="O268" s="153"/>
      <c r="P268" s="154">
        <f t="shared" si="2298"/>
        <v>0</v>
      </c>
      <c r="Q268" s="152" t="str">
        <f t="shared" si="813"/>
        <v/>
      </c>
      <c r="R268" s="154">
        <f t="shared" si="2299"/>
        <v>0</v>
      </c>
      <c r="S268" s="153"/>
      <c r="T268" s="152" t="str">
        <f t="shared" si="814"/>
        <v/>
      </c>
      <c r="U268" s="153"/>
      <c r="V268" s="153"/>
      <c r="W268" s="152" t="str">
        <f t="shared" si="815"/>
        <v/>
      </c>
      <c r="X268" s="153"/>
      <c r="Y268" s="153"/>
      <c r="Z268" s="152" t="str">
        <f t="shared" si="816"/>
        <v/>
      </c>
      <c r="AA268" s="153"/>
      <c r="AB268" s="153"/>
      <c r="AC268" s="152" t="str">
        <f t="shared" si="817"/>
        <v/>
      </c>
      <c r="AD268" s="153"/>
      <c r="AE268" s="154">
        <f t="shared" si="2300"/>
        <v>0</v>
      </c>
      <c r="AF268" s="152" t="str">
        <f t="shared" si="818"/>
        <v/>
      </c>
      <c r="AG268" s="154">
        <f t="shared" si="2301"/>
        <v>0</v>
      </c>
      <c r="AH268" s="153"/>
      <c r="AI268" s="152" t="str">
        <f t="shared" si="819"/>
        <v/>
      </c>
      <c r="AJ268" s="153"/>
      <c r="AK268" s="153"/>
      <c r="AL268" s="152" t="str">
        <f t="shared" si="820"/>
        <v/>
      </c>
      <c r="AM268" s="153"/>
      <c r="AN268" s="153"/>
      <c r="AO268" s="152" t="str">
        <f t="shared" si="821"/>
        <v/>
      </c>
      <c r="AP268" s="153"/>
      <c r="AQ268" s="154">
        <f t="shared" si="2302"/>
        <v>0</v>
      </c>
      <c r="AR268" s="152" t="str">
        <f t="shared" si="822"/>
        <v/>
      </c>
      <c r="AS268" s="154">
        <f t="shared" si="2303"/>
        <v>0</v>
      </c>
      <c r="AT268" s="154" t="str">
        <f t="shared" si="2304"/>
        <v>-</v>
      </c>
      <c r="AU268" s="152" t="str">
        <f t="shared" si="823"/>
        <v/>
      </c>
      <c r="AV268" s="154" t="str">
        <f t="shared" si="2305"/>
        <v>-</v>
      </c>
      <c r="AW268" s="154" t="str">
        <f t="shared" si="2306"/>
        <v>-</v>
      </c>
      <c r="AX268" s="152" t="str">
        <f t="shared" si="824"/>
        <v/>
      </c>
      <c r="AY268" s="154" t="str">
        <f t="shared" ref="AY268:AZ268" si="2342">IF(SUM(X268,AJ268)=0,"-",SUM(X268,AJ268))</f>
        <v>-</v>
      </c>
      <c r="AZ268" s="154" t="str">
        <f t="shared" si="2342"/>
        <v>-</v>
      </c>
      <c r="BA268" s="152" t="str">
        <f t="shared" si="826"/>
        <v/>
      </c>
      <c r="BB268" s="154" t="str">
        <f t="shared" ref="BB268:BC268" si="2343">IF(SUM(AA268,AM268)=0,"-",SUM(AA268,AM268))</f>
        <v>-</v>
      </c>
      <c r="BC268" s="154" t="str">
        <f t="shared" si="2343"/>
        <v>-</v>
      </c>
      <c r="BD268" s="152" t="str">
        <f t="shared" si="828"/>
        <v/>
      </c>
      <c r="BE268" s="154" t="str">
        <f t="shared" ref="BE268:BF268" si="2344">IF(SUM(AD268,AP268)=0,"-",SUM(AD268,AP268))</f>
        <v>-</v>
      </c>
      <c r="BF268" s="154" t="str">
        <f t="shared" si="2344"/>
        <v>-</v>
      </c>
      <c r="BG268" s="152" t="str">
        <f t="shared" si="830"/>
        <v/>
      </c>
      <c r="BH268" s="154" t="str">
        <f t="shared" si="2310"/>
        <v>-</v>
      </c>
      <c r="BI268" s="154">
        <f t="shared" si="2311"/>
        <v>0</v>
      </c>
      <c r="BJ268" s="152" t="str">
        <f t="shared" si="831"/>
        <v/>
      </c>
      <c r="BK268" s="154">
        <f t="shared" si="2312"/>
        <v>0</v>
      </c>
      <c r="BL268" s="154">
        <f t="shared" si="2313"/>
        <v>0</v>
      </c>
      <c r="BM268" s="152" t="str">
        <f t="shared" si="832"/>
        <v/>
      </c>
      <c r="BN268" s="154">
        <f t="shared" ref="BN268:BO268" si="2345">SUM(AJ268,X268,I268)</f>
        <v>0</v>
      </c>
      <c r="BO268" s="154">
        <f t="shared" si="2345"/>
        <v>0</v>
      </c>
      <c r="BP268" s="152" t="str">
        <f t="shared" si="834"/>
        <v/>
      </c>
      <c r="BQ268" s="154">
        <f t="shared" ref="BQ268:BR268" si="2346">SUM(AM268,AA268,L268)</f>
        <v>0</v>
      </c>
      <c r="BR268" s="154">
        <f t="shared" si="2346"/>
        <v>0</v>
      </c>
      <c r="BS268" s="152" t="str">
        <f t="shared" si="836"/>
        <v/>
      </c>
      <c r="BT268" s="154">
        <f t="shared" ref="BT268:BU268" si="2347">SUM(AP268,AD268,O268)</f>
        <v>0</v>
      </c>
      <c r="BU268" s="154">
        <f t="shared" si="2347"/>
        <v>0</v>
      </c>
      <c r="BV268" s="152" t="str">
        <f t="shared" si="838"/>
        <v/>
      </c>
      <c r="BW268" s="154">
        <f t="shared" si="2317"/>
        <v>0</v>
      </c>
      <c r="BX268" s="137"/>
      <c r="BY268" s="137"/>
      <c r="BZ268" s="137"/>
      <c r="CA268" s="137"/>
    </row>
    <row r="269" ht="15.75" hidden="1" customHeight="1">
      <c r="A269" s="99" t="str">
        <f t="shared" si="2297"/>
        <v>April</v>
      </c>
      <c r="B269" s="143" t="s">
        <v>80</v>
      </c>
      <c r="C269" s="122" t="s">
        <v>40</v>
      </c>
      <c r="D269" s="151"/>
      <c r="E269" s="152" t="str">
        <f t="shared" si="1953"/>
        <v/>
      </c>
      <c r="F269" s="151"/>
      <c r="G269" s="151"/>
      <c r="H269" s="152" t="str">
        <f t="shared" si="810"/>
        <v/>
      </c>
      <c r="I269" s="153"/>
      <c r="J269" s="153"/>
      <c r="K269" s="152" t="str">
        <f t="shared" si="811"/>
        <v/>
      </c>
      <c r="L269" s="153"/>
      <c r="M269" s="153"/>
      <c r="N269" s="152" t="str">
        <f t="shared" si="812"/>
        <v/>
      </c>
      <c r="O269" s="153"/>
      <c r="P269" s="154">
        <f t="shared" si="2298"/>
        <v>0</v>
      </c>
      <c r="Q269" s="152" t="str">
        <f t="shared" si="813"/>
        <v/>
      </c>
      <c r="R269" s="154">
        <f t="shared" si="2299"/>
        <v>0</v>
      </c>
      <c r="S269" s="153"/>
      <c r="T269" s="152" t="str">
        <f t="shared" si="814"/>
        <v/>
      </c>
      <c r="U269" s="153"/>
      <c r="V269" s="153"/>
      <c r="W269" s="152" t="str">
        <f t="shared" si="815"/>
        <v/>
      </c>
      <c r="X269" s="153"/>
      <c r="Y269" s="153"/>
      <c r="Z269" s="152" t="str">
        <f t="shared" si="816"/>
        <v/>
      </c>
      <c r="AA269" s="153"/>
      <c r="AB269" s="153"/>
      <c r="AC269" s="152" t="str">
        <f t="shared" si="817"/>
        <v/>
      </c>
      <c r="AD269" s="153"/>
      <c r="AE269" s="154">
        <f t="shared" si="2300"/>
        <v>0</v>
      </c>
      <c r="AF269" s="152" t="str">
        <f t="shared" si="818"/>
        <v/>
      </c>
      <c r="AG269" s="154">
        <f t="shared" si="2301"/>
        <v>0</v>
      </c>
      <c r="AH269" s="153"/>
      <c r="AI269" s="152" t="str">
        <f t="shared" si="819"/>
        <v/>
      </c>
      <c r="AJ269" s="153"/>
      <c r="AK269" s="153"/>
      <c r="AL269" s="152" t="str">
        <f t="shared" si="820"/>
        <v/>
      </c>
      <c r="AM269" s="153"/>
      <c r="AN269" s="153"/>
      <c r="AO269" s="152" t="str">
        <f t="shared" si="821"/>
        <v/>
      </c>
      <c r="AP269" s="153"/>
      <c r="AQ269" s="154">
        <f t="shared" si="2302"/>
        <v>0</v>
      </c>
      <c r="AR269" s="152" t="str">
        <f t="shared" si="822"/>
        <v/>
      </c>
      <c r="AS269" s="154">
        <f t="shared" si="2303"/>
        <v>0</v>
      </c>
      <c r="AT269" s="154" t="str">
        <f t="shared" si="2304"/>
        <v>-</v>
      </c>
      <c r="AU269" s="152" t="str">
        <f t="shared" si="823"/>
        <v/>
      </c>
      <c r="AV269" s="154" t="str">
        <f t="shared" si="2305"/>
        <v>-</v>
      </c>
      <c r="AW269" s="154" t="str">
        <f t="shared" si="2306"/>
        <v>-</v>
      </c>
      <c r="AX269" s="152" t="str">
        <f t="shared" si="824"/>
        <v/>
      </c>
      <c r="AY269" s="154" t="str">
        <f t="shared" ref="AY269:AZ269" si="2348">IF(SUM(X269,AJ269)=0,"-",SUM(X269,AJ269))</f>
        <v>-</v>
      </c>
      <c r="AZ269" s="154" t="str">
        <f t="shared" si="2348"/>
        <v>-</v>
      </c>
      <c r="BA269" s="152" t="str">
        <f t="shared" si="826"/>
        <v/>
      </c>
      <c r="BB269" s="154" t="str">
        <f t="shared" ref="BB269:BC269" si="2349">IF(SUM(AA269,AM269)=0,"-",SUM(AA269,AM269))</f>
        <v>-</v>
      </c>
      <c r="BC269" s="154" t="str">
        <f t="shared" si="2349"/>
        <v>-</v>
      </c>
      <c r="BD269" s="152" t="str">
        <f t="shared" si="828"/>
        <v/>
      </c>
      <c r="BE269" s="154" t="str">
        <f t="shared" ref="BE269:BF269" si="2350">IF(SUM(AD269,AP269)=0,"-",SUM(AD269,AP269))</f>
        <v>-</v>
      </c>
      <c r="BF269" s="154" t="str">
        <f t="shared" si="2350"/>
        <v>-</v>
      </c>
      <c r="BG269" s="152" t="str">
        <f t="shared" si="830"/>
        <v/>
      </c>
      <c r="BH269" s="154" t="str">
        <f t="shared" si="2310"/>
        <v>-</v>
      </c>
      <c r="BI269" s="154">
        <f t="shared" si="2311"/>
        <v>0</v>
      </c>
      <c r="BJ269" s="152" t="str">
        <f t="shared" si="831"/>
        <v/>
      </c>
      <c r="BK269" s="154">
        <f t="shared" si="2312"/>
        <v>0</v>
      </c>
      <c r="BL269" s="154">
        <f t="shared" si="2313"/>
        <v>0</v>
      </c>
      <c r="BM269" s="152" t="str">
        <f t="shared" si="832"/>
        <v/>
      </c>
      <c r="BN269" s="154">
        <f t="shared" ref="BN269:BO269" si="2351">SUM(AJ269,X269,I269)</f>
        <v>0</v>
      </c>
      <c r="BO269" s="154">
        <f t="shared" si="2351"/>
        <v>0</v>
      </c>
      <c r="BP269" s="152" t="str">
        <f t="shared" si="834"/>
        <v/>
      </c>
      <c r="BQ269" s="154">
        <f t="shared" ref="BQ269:BR269" si="2352">SUM(AM269,AA269,L269)</f>
        <v>0</v>
      </c>
      <c r="BR269" s="154">
        <f t="shared" si="2352"/>
        <v>0</v>
      </c>
      <c r="BS269" s="152" t="str">
        <f t="shared" si="836"/>
        <v/>
      </c>
      <c r="BT269" s="154">
        <f t="shared" ref="BT269:BU269" si="2353">SUM(AP269,AD269,O269)</f>
        <v>0</v>
      </c>
      <c r="BU269" s="154">
        <f t="shared" si="2353"/>
        <v>0</v>
      </c>
      <c r="BV269" s="152" t="str">
        <f t="shared" si="838"/>
        <v/>
      </c>
      <c r="BW269" s="154">
        <f t="shared" si="2317"/>
        <v>0</v>
      </c>
      <c r="BX269" s="137"/>
      <c r="BY269" s="137"/>
      <c r="BZ269" s="137"/>
      <c r="CA269" s="137"/>
    </row>
    <row r="270" ht="15.75" hidden="1" customHeight="1">
      <c r="A270" s="99" t="str">
        <f t="shared" si="2297"/>
        <v>May</v>
      </c>
      <c r="B270" s="143" t="s">
        <v>80</v>
      </c>
      <c r="C270" s="122" t="s">
        <v>41</v>
      </c>
      <c r="D270" s="151"/>
      <c r="E270" s="152" t="str">
        <f t="shared" si="1953"/>
        <v/>
      </c>
      <c r="F270" s="151"/>
      <c r="G270" s="151"/>
      <c r="H270" s="152" t="str">
        <f t="shared" si="810"/>
        <v/>
      </c>
      <c r="I270" s="153"/>
      <c r="J270" s="153"/>
      <c r="K270" s="152" t="str">
        <f t="shared" si="811"/>
        <v/>
      </c>
      <c r="L270" s="153"/>
      <c r="M270" s="153"/>
      <c r="N270" s="152" t="str">
        <f t="shared" si="812"/>
        <v/>
      </c>
      <c r="O270" s="153"/>
      <c r="P270" s="154">
        <f t="shared" si="2298"/>
        <v>0</v>
      </c>
      <c r="Q270" s="152" t="str">
        <f t="shared" si="813"/>
        <v/>
      </c>
      <c r="R270" s="154">
        <f t="shared" si="2299"/>
        <v>0</v>
      </c>
      <c r="S270" s="153"/>
      <c r="T270" s="152" t="str">
        <f t="shared" si="814"/>
        <v/>
      </c>
      <c r="U270" s="153"/>
      <c r="V270" s="153"/>
      <c r="W270" s="152" t="str">
        <f t="shared" si="815"/>
        <v/>
      </c>
      <c r="X270" s="153"/>
      <c r="Y270" s="153"/>
      <c r="Z270" s="152" t="str">
        <f t="shared" si="816"/>
        <v/>
      </c>
      <c r="AA270" s="153"/>
      <c r="AB270" s="153"/>
      <c r="AC270" s="152" t="str">
        <f t="shared" si="817"/>
        <v/>
      </c>
      <c r="AD270" s="153"/>
      <c r="AE270" s="154">
        <f t="shared" si="2300"/>
        <v>0</v>
      </c>
      <c r="AF270" s="152" t="str">
        <f t="shared" si="818"/>
        <v/>
      </c>
      <c r="AG270" s="154">
        <f t="shared" si="2301"/>
        <v>0</v>
      </c>
      <c r="AH270" s="153"/>
      <c r="AI270" s="152" t="str">
        <f t="shared" si="819"/>
        <v/>
      </c>
      <c r="AJ270" s="153"/>
      <c r="AK270" s="153"/>
      <c r="AL270" s="152" t="str">
        <f t="shared" si="820"/>
        <v/>
      </c>
      <c r="AM270" s="153"/>
      <c r="AN270" s="153"/>
      <c r="AO270" s="152" t="str">
        <f t="shared" si="821"/>
        <v/>
      </c>
      <c r="AP270" s="153"/>
      <c r="AQ270" s="154">
        <f t="shared" si="2302"/>
        <v>0</v>
      </c>
      <c r="AR270" s="152" t="str">
        <f t="shared" si="822"/>
        <v/>
      </c>
      <c r="AS270" s="154">
        <f t="shared" si="2303"/>
        <v>0</v>
      </c>
      <c r="AT270" s="154" t="str">
        <f t="shared" si="2304"/>
        <v>-</v>
      </c>
      <c r="AU270" s="152" t="str">
        <f t="shared" si="823"/>
        <v/>
      </c>
      <c r="AV270" s="154" t="str">
        <f t="shared" si="2305"/>
        <v>-</v>
      </c>
      <c r="AW270" s="154" t="str">
        <f t="shared" si="2306"/>
        <v>-</v>
      </c>
      <c r="AX270" s="152" t="str">
        <f t="shared" si="824"/>
        <v/>
      </c>
      <c r="AY270" s="154" t="str">
        <f t="shared" ref="AY270:AZ270" si="2354">IF(SUM(X270,AJ270)=0,"-",SUM(X270,AJ270))</f>
        <v>-</v>
      </c>
      <c r="AZ270" s="154" t="str">
        <f t="shared" si="2354"/>
        <v>-</v>
      </c>
      <c r="BA270" s="152" t="str">
        <f t="shared" si="826"/>
        <v/>
      </c>
      <c r="BB270" s="154" t="str">
        <f t="shared" ref="BB270:BC270" si="2355">IF(SUM(AA270,AM270)=0,"-",SUM(AA270,AM270))</f>
        <v>-</v>
      </c>
      <c r="BC270" s="154" t="str">
        <f t="shared" si="2355"/>
        <v>-</v>
      </c>
      <c r="BD270" s="152" t="str">
        <f t="shared" si="828"/>
        <v/>
      </c>
      <c r="BE270" s="154" t="str">
        <f t="shared" ref="BE270:BF270" si="2356">IF(SUM(AD270,AP270)=0,"-",SUM(AD270,AP270))</f>
        <v>-</v>
      </c>
      <c r="BF270" s="154" t="str">
        <f t="shared" si="2356"/>
        <v>-</v>
      </c>
      <c r="BG270" s="152" t="str">
        <f t="shared" si="830"/>
        <v/>
      </c>
      <c r="BH270" s="154" t="str">
        <f t="shared" si="2310"/>
        <v>-</v>
      </c>
      <c r="BI270" s="154">
        <f t="shared" si="2311"/>
        <v>0</v>
      </c>
      <c r="BJ270" s="152" t="str">
        <f t="shared" si="831"/>
        <v/>
      </c>
      <c r="BK270" s="154">
        <f t="shared" si="2312"/>
        <v>0</v>
      </c>
      <c r="BL270" s="154">
        <f t="shared" si="2313"/>
        <v>0</v>
      </c>
      <c r="BM270" s="152" t="str">
        <f t="shared" si="832"/>
        <v/>
      </c>
      <c r="BN270" s="154">
        <f t="shared" ref="BN270:BO270" si="2357">SUM(AJ270,X270,I270)</f>
        <v>0</v>
      </c>
      <c r="BO270" s="154">
        <f t="shared" si="2357"/>
        <v>0</v>
      </c>
      <c r="BP270" s="152" t="str">
        <f t="shared" si="834"/>
        <v/>
      </c>
      <c r="BQ270" s="154">
        <f t="shared" ref="BQ270:BR270" si="2358">SUM(AM270,AA270,L270)</f>
        <v>0</v>
      </c>
      <c r="BR270" s="154">
        <f t="shared" si="2358"/>
        <v>0</v>
      </c>
      <c r="BS270" s="152" t="str">
        <f t="shared" si="836"/>
        <v/>
      </c>
      <c r="BT270" s="154">
        <f t="shared" ref="BT270:BU270" si="2359">SUM(AP270,AD270,O270)</f>
        <v>0</v>
      </c>
      <c r="BU270" s="154">
        <f t="shared" si="2359"/>
        <v>0</v>
      </c>
      <c r="BV270" s="152" t="str">
        <f t="shared" si="838"/>
        <v/>
      </c>
      <c r="BW270" s="154">
        <f t="shared" si="2317"/>
        <v>0</v>
      </c>
      <c r="BX270" s="137"/>
      <c r="BY270" s="137"/>
      <c r="BZ270" s="137"/>
      <c r="CA270" s="137"/>
    </row>
    <row r="271" ht="15.75" hidden="1" customHeight="1">
      <c r="A271" s="99" t="str">
        <f t="shared" si="2297"/>
        <v>May</v>
      </c>
      <c r="B271" s="143" t="s">
        <v>80</v>
      </c>
      <c r="C271" s="122" t="s">
        <v>42</v>
      </c>
      <c r="D271" s="151"/>
      <c r="E271" s="152" t="str">
        <f t="shared" si="1953"/>
        <v/>
      </c>
      <c r="F271" s="151"/>
      <c r="G271" s="151"/>
      <c r="H271" s="152" t="str">
        <f t="shared" si="810"/>
        <v/>
      </c>
      <c r="I271" s="153"/>
      <c r="J271" s="153"/>
      <c r="K271" s="152" t="str">
        <f t="shared" si="811"/>
        <v/>
      </c>
      <c r="L271" s="153"/>
      <c r="M271" s="153"/>
      <c r="N271" s="152" t="str">
        <f t="shared" si="812"/>
        <v/>
      </c>
      <c r="O271" s="153"/>
      <c r="P271" s="154">
        <f t="shared" si="2298"/>
        <v>0</v>
      </c>
      <c r="Q271" s="152" t="str">
        <f t="shared" si="813"/>
        <v/>
      </c>
      <c r="R271" s="154">
        <f t="shared" si="2299"/>
        <v>0</v>
      </c>
      <c r="S271" s="153"/>
      <c r="T271" s="152" t="str">
        <f t="shared" si="814"/>
        <v/>
      </c>
      <c r="U271" s="153"/>
      <c r="V271" s="153"/>
      <c r="W271" s="152" t="str">
        <f t="shared" si="815"/>
        <v/>
      </c>
      <c r="X271" s="153"/>
      <c r="Y271" s="153"/>
      <c r="Z271" s="152" t="str">
        <f t="shared" si="816"/>
        <v/>
      </c>
      <c r="AA271" s="153"/>
      <c r="AB271" s="153"/>
      <c r="AC271" s="152" t="str">
        <f t="shared" si="817"/>
        <v/>
      </c>
      <c r="AD271" s="153"/>
      <c r="AE271" s="154">
        <f t="shared" si="2300"/>
        <v>0</v>
      </c>
      <c r="AF271" s="152" t="str">
        <f t="shared" si="818"/>
        <v/>
      </c>
      <c r="AG271" s="154">
        <f t="shared" si="2301"/>
        <v>0</v>
      </c>
      <c r="AH271" s="153"/>
      <c r="AI271" s="152" t="str">
        <f t="shared" si="819"/>
        <v/>
      </c>
      <c r="AJ271" s="153"/>
      <c r="AK271" s="153"/>
      <c r="AL271" s="152" t="str">
        <f t="shared" si="820"/>
        <v/>
      </c>
      <c r="AM271" s="153"/>
      <c r="AN271" s="153"/>
      <c r="AO271" s="152" t="str">
        <f t="shared" si="821"/>
        <v/>
      </c>
      <c r="AP271" s="153"/>
      <c r="AQ271" s="154">
        <f t="shared" si="2302"/>
        <v>0</v>
      </c>
      <c r="AR271" s="152" t="str">
        <f t="shared" si="822"/>
        <v/>
      </c>
      <c r="AS271" s="154">
        <f t="shared" si="2303"/>
        <v>0</v>
      </c>
      <c r="AT271" s="154" t="str">
        <f t="shared" si="2304"/>
        <v>-</v>
      </c>
      <c r="AU271" s="152" t="str">
        <f t="shared" si="823"/>
        <v/>
      </c>
      <c r="AV271" s="154" t="str">
        <f t="shared" si="2305"/>
        <v>-</v>
      </c>
      <c r="AW271" s="154" t="str">
        <f t="shared" si="2306"/>
        <v>-</v>
      </c>
      <c r="AX271" s="152" t="str">
        <f t="shared" si="824"/>
        <v/>
      </c>
      <c r="AY271" s="154" t="str">
        <f t="shared" ref="AY271:AZ271" si="2360">IF(SUM(X271,AJ271)=0,"-",SUM(X271,AJ271))</f>
        <v>-</v>
      </c>
      <c r="AZ271" s="154" t="str">
        <f t="shared" si="2360"/>
        <v>-</v>
      </c>
      <c r="BA271" s="152" t="str">
        <f t="shared" si="826"/>
        <v/>
      </c>
      <c r="BB271" s="154" t="str">
        <f t="shared" ref="BB271:BC271" si="2361">IF(SUM(AA271,AM271)=0,"-",SUM(AA271,AM271))</f>
        <v>-</v>
      </c>
      <c r="BC271" s="154" t="str">
        <f t="shared" si="2361"/>
        <v>-</v>
      </c>
      <c r="BD271" s="152" t="str">
        <f t="shared" si="828"/>
        <v/>
      </c>
      <c r="BE271" s="154" t="str">
        <f t="shared" ref="BE271:BF271" si="2362">IF(SUM(AD271,AP271)=0,"-",SUM(AD271,AP271))</f>
        <v>-</v>
      </c>
      <c r="BF271" s="154" t="str">
        <f t="shared" si="2362"/>
        <v>-</v>
      </c>
      <c r="BG271" s="152" t="str">
        <f t="shared" si="830"/>
        <v/>
      </c>
      <c r="BH271" s="154" t="str">
        <f t="shared" si="2310"/>
        <v>-</v>
      </c>
      <c r="BI271" s="154">
        <f t="shared" si="2311"/>
        <v>0</v>
      </c>
      <c r="BJ271" s="152" t="str">
        <f t="shared" si="831"/>
        <v/>
      </c>
      <c r="BK271" s="154">
        <f t="shared" si="2312"/>
        <v>0</v>
      </c>
      <c r="BL271" s="154">
        <f t="shared" si="2313"/>
        <v>0</v>
      </c>
      <c r="BM271" s="152" t="str">
        <f t="shared" si="832"/>
        <v/>
      </c>
      <c r="BN271" s="154">
        <f t="shared" ref="BN271:BO271" si="2363">SUM(AJ271,X271,I271)</f>
        <v>0</v>
      </c>
      <c r="BO271" s="154">
        <f t="shared" si="2363"/>
        <v>0</v>
      </c>
      <c r="BP271" s="152" t="str">
        <f t="shared" si="834"/>
        <v/>
      </c>
      <c r="BQ271" s="154">
        <f t="shared" ref="BQ271:BR271" si="2364">SUM(AM271,AA271,L271)</f>
        <v>0</v>
      </c>
      <c r="BR271" s="154">
        <f t="shared" si="2364"/>
        <v>0</v>
      </c>
      <c r="BS271" s="152" t="str">
        <f t="shared" si="836"/>
        <v/>
      </c>
      <c r="BT271" s="154">
        <f t="shared" ref="BT271:BU271" si="2365">SUM(AP271,AD271,O271)</f>
        <v>0</v>
      </c>
      <c r="BU271" s="154">
        <f t="shared" si="2365"/>
        <v>0</v>
      </c>
      <c r="BV271" s="152" t="str">
        <f t="shared" si="838"/>
        <v/>
      </c>
      <c r="BW271" s="154">
        <f t="shared" si="2317"/>
        <v>0</v>
      </c>
      <c r="BX271" s="137"/>
      <c r="BY271" s="137"/>
      <c r="BZ271" s="137"/>
      <c r="CA271" s="137"/>
    </row>
    <row r="272" ht="15.75" hidden="1" customHeight="1">
      <c r="A272" s="99" t="str">
        <f t="shared" si="2297"/>
        <v>June</v>
      </c>
      <c r="B272" s="143" t="s">
        <v>80</v>
      </c>
      <c r="C272" s="122" t="s">
        <v>43</v>
      </c>
      <c r="D272" s="151"/>
      <c r="E272" s="152" t="str">
        <f t="shared" si="1953"/>
        <v/>
      </c>
      <c r="F272" s="151"/>
      <c r="G272" s="151"/>
      <c r="H272" s="152" t="str">
        <f t="shared" si="810"/>
        <v/>
      </c>
      <c r="I272" s="153"/>
      <c r="J272" s="153"/>
      <c r="K272" s="152" t="str">
        <f t="shared" si="811"/>
        <v/>
      </c>
      <c r="L272" s="153"/>
      <c r="M272" s="153"/>
      <c r="N272" s="152" t="str">
        <f t="shared" si="812"/>
        <v/>
      </c>
      <c r="O272" s="153"/>
      <c r="P272" s="154">
        <f t="shared" si="2298"/>
        <v>0</v>
      </c>
      <c r="Q272" s="152" t="str">
        <f t="shared" si="813"/>
        <v/>
      </c>
      <c r="R272" s="154">
        <f t="shared" si="2299"/>
        <v>0</v>
      </c>
      <c r="S272" s="153"/>
      <c r="T272" s="152" t="str">
        <f t="shared" si="814"/>
        <v/>
      </c>
      <c r="U272" s="153"/>
      <c r="V272" s="153"/>
      <c r="W272" s="152" t="str">
        <f t="shared" si="815"/>
        <v/>
      </c>
      <c r="X272" s="153"/>
      <c r="Y272" s="153"/>
      <c r="Z272" s="152" t="str">
        <f t="shared" si="816"/>
        <v/>
      </c>
      <c r="AA272" s="153"/>
      <c r="AB272" s="153"/>
      <c r="AC272" s="152" t="str">
        <f t="shared" si="817"/>
        <v/>
      </c>
      <c r="AD272" s="153"/>
      <c r="AE272" s="154">
        <f t="shared" si="2300"/>
        <v>0</v>
      </c>
      <c r="AF272" s="152" t="str">
        <f t="shared" si="818"/>
        <v/>
      </c>
      <c r="AG272" s="154">
        <f t="shared" si="2301"/>
        <v>0</v>
      </c>
      <c r="AH272" s="153"/>
      <c r="AI272" s="152" t="str">
        <f t="shared" si="819"/>
        <v/>
      </c>
      <c r="AJ272" s="153"/>
      <c r="AK272" s="153"/>
      <c r="AL272" s="152" t="str">
        <f t="shared" si="820"/>
        <v/>
      </c>
      <c r="AM272" s="153"/>
      <c r="AN272" s="153"/>
      <c r="AO272" s="152" t="str">
        <f t="shared" si="821"/>
        <v/>
      </c>
      <c r="AP272" s="153"/>
      <c r="AQ272" s="154">
        <f t="shared" si="2302"/>
        <v>0</v>
      </c>
      <c r="AR272" s="152" t="str">
        <f t="shared" si="822"/>
        <v/>
      </c>
      <c r="AS272" s="154">
        <f t="shared" si="2303"/>
        <v>0</v>
      </c>
      <c r="AT272" s="154" t="str">
        <f t="shared" si="2304"/>
        <v>-</v>
      </c>
      <c r="AU272" s="152" t="str">
        <f t="shared" si="823"/>
        <v/>
      </c>
      <c r="AV272" s="154" t="str">
        <f t="shared" si="2305"/>
        <v>-</v>
      </c>
      <c r="AW272" s="154" t="str">
        <f t="shared" si="2306"/>
        <v>-</v>
      </c>
      <c r="AX272" s="152" t="str">
        <f t="shared" si="824"/>
        <v/>
      </c>
      <c r="AY272" s="154" t="str">
        <f t="shared" ref="AY272:AZ272" si="2366">IF(SUM(X272,AJ272)=0,"-",SUM(X272,AJ272))</f>
        <v>-</v>
      </c>
      <c r="AZ272" s="154" t="str">
        <f t="shared" si="2366"/>
        <v>-</v>
      </c>
      <c r="BA272" s="152" t="str">
        <f t="shared" si="826"/>
        <v/>
      </c>
      <c r="BB272" s="154" t="str">
        <f t="shared" ref="BB272:BC272" si="2367">IF(SUM(AA272,AM272)=0,"-",SUM(AA272,AM272))</f>
        <v>-</v>
      </c>
      <c r="BC272" s="154" t="str">
        <f t="shared" si="2367"/>
        <v>-</v>
      </c>
      <c r="BD272" s="152" t="str">
        <f t="shared" si="828"/>
        <v/>
      </c>
      <c r="BE272" s="154" t="str">
        <f t="shared" ref="BE272:BF272" si="2368">IF(SUM(AD272,AP272)=0,"-",SUM(AD272,AP272))</f>
        <v>-</v>
      </c>
      <c r="BF272" s="154" t="str">
        <f t="shared" si="2368"/>
        <v>-</v>
      </c>
      <c r="BG272" s="152" t="str">
        <f t="shared" si="830"/>
        <v/>
      </c>
      <c r="BH272" s="154" t="str">
        <f t="shared" si="2310"/>
        <v>-</v>
      </c>
      <c r="BI272" s="154">
        <f t="shared" si="2311"/>
        <v>0</v>
      </c>
      <c r="BJ272" s="152" t="str">
        <f t="shared" si="831"/>
        <v/>
      </c>
      <c r="BK272" s="154">
        <f t="shared" si="2312"/>
        <v>0</v>
      </c>
      <c r="BL272" s="154">
        <f t="shared" si="2313"/>
        <v>0</v>
      </c>
      <c r="BM272" s="152" t="str">
        <f t="shared" si="832"/>
        <v/>
      </c>
      <c r="BN272" s="154">
        <f t="shared" ref="BN272:BO272" si="2369">SUM(AJ272,X272,I272)</f>
        <v>0</v>
      </c>
      <c r="BO272" s="154">
        <f t="shared" si="2369"/>
        <v>0</v>
      </c>
      <c r="BP272" s="152" t="str">
        <f t="shared" si="834"/>
        <v/>
      </c>
      <c r="BQ272" s="154">
        <f t="shared" ref="BQ272:BR272" si="2370">SUM(AM272,AA272,L272)</f>
        <v>0</v>
      </c>
      <c r="BR272" s="154">
        <f t="shared" si="2370"/>
        <v>0</v>
      </c>
      <c r="BS272" s="152" t="str">
        <f t="shared" si="836"/>
        <v/>
      </c>
      <c r="BT272" s="154">
        <f t="shared" ref="BT272:BU272" si="2371">SUM(AP272,AD272,O272)</f>
        <v>0</v>
      </c>
      <c r="BU272" s="154">
        <f t="shared" si="2371"/>
        <v>0</v>
      </c>
      <c r="BV272" s="152" t="str">
        <f t="shared" si="838"/>
        <v/>
      </c>
      <c r="BW272" s="154">
        <f t="shared" si="2317"/>
        <v>0</v>
      </c>
      <c r="BX272" s="137"/>
      <c r="BY272" s="137"/>
      <c r="BZ272" s="137"/>
      <c r="CA272" s="137"/>
    </row>
    <row r="273" ht="15.75" hidden="1" customHeight="1">
      <c r="A273" s="99" t="str">
        <f t="shared" si="2297"/>
        <v>June</v>
      </c>
      <c r="B273" s="143" t="s">
        <v>80</v>
      </c>
      <c r="C273" s="122" t="s">
        <v>44</v>
      </c>
      <c r="D273" s="151"/>
      <c r="E273" s="152" t="str">
        <f t="shared" si="1953"/>
        <v/>
      </c>
      <c r="F273" s="151"/>
      <c r="G273" s="151"/>
      <c r="H273" s="152" t="str">
        <f t="shared" si="810"/>
        <v/>
      </c>
      <c r="I273" s="153"/>
      <c r="J273" s="153"/>
      <c r="K273" s="152" t="str">
        <f t="shared" si="811"/>
        <v/>
      </c>
      <c r="L273" s="153"/>
      <c r="M273" s="153"/>
      <c r="N273" s="152" t="str">
        <f t="shared" si="812"/>
        <v/>
      </c>
      <c r="O273" s="153"/>
      <c r="P273" s="154">
        <f t="shared" si="2298"/>
        <v>0</v>
      </c>
      <c r="Q273" s="152" t="str">
        <f t="shared" si="813"/>
        <v/>
      </c>
      <c r="R273" s="154">
        <f t="shared" si="2299"/>
        <v>0</v>
      </c>
      <c r="S273" s="153"/>
      <c r="T273" s="152" t="str">
        <f t="shared" si="814"/>
        <v/>
      </c>
      <c r="U273" s="153"/>
      <c r="V273" s="153"/>
      <c r="W273" s="152" t="str">
        <f t="shared" si="815"/>
        <v/>
      </c>
      <c r="X273" s="153"/>
      <c r="Y273" s="153"/>
      <c r="Z273" s="152" t="str">
        <f t="shared" si="816"/>
        <v/>
      </c>
      <c r="AA273" s="153"/>
      <c r="AB273" s="153"/>
      <c r="AC273" s="152" t="str">
        <f t="shared" si="817"/>
        <v/>
      </c>
      <c r="AD273" s="153"/>
      <c r="AE273" s="154">
        <f t="shared" si="2300"/>
        <v>0</v>
      </c>
      <c r="AF273" s="152" t="str">
        <f t="shared" si="818"/>
        <v/>
      </c>
      <c r="AG273" s="154">
        <f t="shared" si="2301"/>
        <v>0</v>
      </c>
      <c r="AH273" s="153"/>
      <c r="AI273" s="152" t="str">
        <f t="shared" si="819"/>
        <v/>
      </c>
      <c r="AJ273" s="153"/>
      <c r="AK273" s="153"/>
      <c r="AL273" s="152" t="str">
        <f t="shared" si="820"/>
        <v/>
      </c>
      <c r="AM273" s="153"/>
      <c r="AN273" s="153"/>
      <c r="AO273" s="152" t="str">
        <f t="shared" si="821"/>
        <v/>
      </c>
      <c r="AP273" s="153"/>
      <c r="AQ273" s="154">
        <f t="shared" si="2302"/>
        <v>0</v>
      </c>
      <c r="AR273" s="152" t="str">
        <f t="shared" si="822"/>
        <v/>
      </c>
      <c r="AS273" s="154">
        <f t="shared" si="2303"/>
        <v>0</v>
      </c>
      <c r="AT273" s="154" t="str">
        <f t="shared" si="2304"/>
        <v>-</v>
      </c>
      <c r="AU273" s="152" t="str">
        <f t="shared" si="823"/>
        <v/>
      </c>
      <c r="AV273" s="154" t="str">
        <f t="shared" si="2305"/>
        <v>-</v>
      </c>
      <c r="AW273" s="154" t="str">
        <f t="shared" si="2306"/>
        <v>-</v>
      </c>
      <c r="AX273" s="152" t="str">
        <f t="shared" si="824"/>
        <v/>
      </c>
      <c r="AY273" s="154" t="str">
        <f t="shared" ref="AY273:AZ273" si="2372">IF(SUM(X273,AJ273)=0,"-",SUM(X273,AJ273))</f>
        <v>-</v>
      </c>
      <c r="AZ273" s="154" t="str">
        <f t="shared" si="2372"/>
        <v>-</v>
      </c>
      <c r="BA273" s="152" t="str">
        <f t="shared" si="826"/>
        <v/>
      </c>
      <c r="BB273" s="154" t="str">
        <f t="shared" ref="BB273:BC273" si="2373">IF(SUM(AA273,AM273)=0,"-",SUM(AA273,AM273))</f>
        <v>-</v>
      </c>
      <c r="BC273" s="154" t="str">
        <f t="shared" si="2373"/>
        <v>-</v>
      </c>
      <c r="BD273" s="152" t="str">
        <f t="shared" si="828"/>
        <v/>
      </c>
      <c r="BE273" s="154" t="str">
        <f t="shared" ref="BE273:BF273" si="2374">IF(SUM(AD273,AP273)=0,"-",SUM(AD273,AP273))</f>
        <v>-</v>
      </c>
      <c r="BF273" s="154" t="str">
        <f t="shared" si="2374"/>
        <v>-</v>
      </c>
      <c r="BG273" s="152" t="str">
        <f t="shared" si="830"/>
        <v/>
      </c>
      <c r="BH273" s="154" t="str">
        <f t="shared" si="2310"/>
        <v>-</v>
      </c>
      <c r="BI273" s="154">
        <f t="shared" si="2311"/>
        <v>0</v>
      </c>
      <c r="BJ273" s="152" t="str">
        <f t="shared" si="831"/>
        <v/>
      </c>
      <c r="BK273" s="154">
        <f t="shared" si="2312"/>
        <v>0</v>
      </c>
      <c r="BL273" s="154">
        <f t="shared" si="2313"/>
        <v>0</v>
      </c>
      <c r="BM273" s="152" t="str">
        <f t="shared" si="832"/>
        <v/>
      </c>
      <c r="BN273" s="154">
        <f t="shared" ref="BN273:BO273" si="2375">SUM(AJ273,X273,I273)</f>
        <v>0</v>
      </c>
      <c r="BO273" s="154">
        <f t="shared" si="2375"/>
        <v>0</v>
      </c>
      <c r="BP273" s="152" t="str">
        <f t="shared" si="834"/>
        <v/>
      </c>
      <c r="BQ273" s="154">
        <f t="shared" ref="BQ273:BR273" si="2376">SUM(AM273,AA273,L273)</f>
        <v>0</v>
      </c>
      <c r="BR273" s="154">
        <f t="shared" si="2376"/>
        <v>0</v>
      </c>
      <c r="BS273" s="152" t="str">
        <f t="shared" si="836"/>
        <v/>
      </c>
      <c r="BT273" s="154">
        <f t="shared" ref="BT273:BU273" si="2377">SUM(AP273,AD273,O273)</f>
        <v>0</v>
      </c>
      <c r="BU273" s="154">
        <f t="shared" si="2377"/>
        <v>0</v>
      </c>
      <c r="BV273" s="152" t="str">
        <f t="shared" si="838"/>
        <v/>
      </c>
      <c r="BW273" s="154">
        <f t="shared" si="2317"/>
        <v>0</v>
      </c>
      <c r="BX273" s="137"/>
      <c r="BY273" s="137"/>
      <c r="BZ273" s="137"/>
      <c r="CA273" s="137"/>
    </row>
    <row r="274" ht="15.75" hidden="1" customHeight="1">
      <c r="A274" s="99" t="str">
        <f t="shared" si="2297"/>
        <v>July</v>
      </c>
      <c r="B274" s="143" t="s">
        <v>80</v>
      </c>
      <c r="C274" s="122" t="s">
        <v>45</v>
      </c>
      <c r="D274" s="151"/>
      <c r="E274" s="152" t="str">
        <f t="shared" si="1953"/>
        <v/>
      </c>
      <c r="F274" s="151"/>
      <c r="G274" s="151"/>
      <c r="H274" s="152" t="str">
        <f t="shared" si="810"/>
        <v/>
      </c>
      <c r="I274" s="153"/>
      <c r="J274" s="153"/>
      <c r="K274" s="152" t="str">
        <f t="shared" si="811"/>
        <v/>
      </c>
      <c r="L274" s="153"/>
      <c r="M274" s="153"/>
      <c r="N274" s="152" t="str">
        <f t="shared" si="812"/>
        <v/>
      </c>
      <c r="O274" s="153"/>
      <c r="P274" s="154">
        <f t="shared" si="2298"/>
        <v>0</v>
      </c>
      <c r="Q274" s="152" t="str">
        <f t="shared" si="813"/>
        <v/>
      </c>
      <c r="R274" s="154">
        <f t="shared" si="2299"/>
        <v>0</v>
      </c>
      <c r="S274" s="153"/>
      <c r="T274" s="152" t="str">
        <f t="shared" si="814"/>
        <v/>
      </c>
      <c r="U274" s="153"/>
      <c r="V274" s="153"/>
      <c r="W274" s="152" t="str">
        <f t="shared" si="815"/>
        <v/>
      </c>
      <c r="X274" s="153"/>
      <c r="Y274" s="153"/>
      <c r="Z274" s="152" t="str">
        <f t="shared" si="816"/>
        <v/>
      </c>
      <c r="AA274" s="153"/>
      <c r="AB274" s="153"/>
      <c r="AC274" s="152" t="str">
        <f t="shared" si="817"/>
        <v/>
      </c>
      <c r="AD274" s="153"/>
      <c r="AE274" s="154">
        <f t="shared" si="2300"/>
        <v>0</v>
      </c>
      <c r="AF274" s="152" t="str">
        <f t="shared" si="818"/>
        <v/>
      </c>
      <c r="AG274" s="154">
        <f t="shared" si="2301"/>
        <v>0</v>
      </c>
      <c r="AH274" s="153"/>
      <c r="AI274" s="152" t="str">
        <f t="shared" si="819"/>
        <v/>
      </c>
      <c r="AJ274" s="153"/>
      <c r="AK274" s="153"/>
      <c r="AL274" s="152" t="str">
        <f t="shared" si="820"/>
        <v/>
      </c>
      <c r="AM274" s="153"/>
      <c r="AN274" s="153"/>
      <c r="AO274" s="152" t="str">
        <f t="shared" si="821"/>
        <v/>
      </c>
      <c r="AP274" s="153"/>
      <c r="AQ274" s="154">
        <f t="shared" si="2302"/>
        <v>0</v>
      </c>
      <c r="AR274" s="152" t="str">
        <f t="shared" si="822"/>
        <v/>
      </c>
      <c r="AS274" s="154">
        <f t="shared" si="2303"/>
        <v>0</v>
      </c>
      <c r="AT274" s="154" t="str">
        <f t="shared" si="2304"/>
        <v>-</v>
      </c>
      <c r="AU274" s="152" t="str">
        <f t="shared" si="823"/>
        <v/>
      </c>
      <c r="AV274" s="154" t="str">
        <f t="shared" si="2305"/>
        <v>-</v>
      </c>
      <c r="AW274" s="154" t="str">
        <f t="shared" si="2306"/>
        <v>-</v>
      </c>
      <c r="AX274" s="152" t="str">
        <f t="shared" si="824"/>
        <v/>
      </c>
      <c r="AY274" s="154" t="str">
        <f t="shared" ref="AY274:AZ274" si="2378">IF(SUM(X274,AJ274)=0,"-",SUM(X274,AJ274))</f>
        <v>-</v>
      </c>
      <c r="AZ274" s="154" t="str">
        <f t="shared" si="2378"/>
        <v>-</v>
      </c>
      <c r="BA274" s="152" t="str">
        <f t="shared" si="826"/>
        <v/>
      </c>
      <c r="BB274" s="154" t="str">
        <f t="shared" ref="BB274:BC274" si="2379">IF(SUM(AA274,AM274)=0,"-",SUM(AA274,AM274))</f>
        <v>-</v>
      </c>
      <c r="BC274" s="154" t="str">
        <f t="shared" si="2379"/>
        <v>-</v>
      </c>
      <c r="BD274" s="152" t="str">
        <f t="shared" si="828"/>
        <v/>
      </c>
      <c r="BE274" s="154" t="str">
        <f t="shared" ref="BE274:BF274" si="2380">IF(SUM(AD274,AP274)=0,"-",SUM(AD274,AP274))</f>
        <v>-</v>
      </c>
      <c r="BF274" s="154" t="str">
        <f t="shared" si="2380"/>
        <v>-</v>
      </c>
      <c r="BG274" s="152" t="str">
        <f t="shared" si="830"/>
        <v/>
      </c>
      <c r="BH274" s="154" t="str">
        <f t="shared" si="2310"/>
        <v>-</v>
      </c>
      <c r="BI274" s="154">
        <f t="shared" si="2311"/>
        <v>0</v>
      </c>
      <c r="BJ274" s="152" t="str">
        <f t="shared" si="831"/>
        <v/>
      </c>
      <c r="BK274" s="154">
        <f t="shared" si="2312"/>
        <v>0</v>
      </c>
      <c r="BL274" s="154">
        <f t="shared" si="2313"/>
        <v>0</v>
      </c>
      <c r="BM274" s="152" t="str">
        <f t="shared" si="832"/>
        <v/>
      </c>
      <c r="BN274" s="154">
        <f t="shared" ref="BN274:BO274" si="2381">SUM(AJ274,X274,I274)</f>
        <v>0</v>
      </c>
      <c r="BO274" s="154">
        <f t="shared" si="2381"/>
        <v>0</v>
      </c>
      <c r="BP274" s="152" t="str">
        <f t="shared" si="834"/>
        <v/>
      </c>
      <c r="BQ274" s="154">
        <f t="shared" ref="BQ274:BR274" si="2382">SUM(AM274,AA274,L274)</f>
        <v>0</v>
      </c>
      <c r="BR274" s="154">
        <f t="shared" si="2382"/>
        <v>0</v>
      </c>
      <c r="BS274" s="152" t="str">
        <f t="shared" si="836"/>
        <v/>
      </c>
      <c r="BT274" s="154">
        <f t="shared" ref="BT274:BU274" si="2383">SUM(AP274,AD274,O274)</f>
        <v>0</v>
      </c>
      <c r="BU274" s="154">
        <f t="shared" si="2383"/>
        <v>0</v>
      </c>
      <c r="BV274" s="152" t="str">
        <f t="shared" si="838"/>
        <v/>
      </c>
      <c r="BW274" s="154">
        <f t="shared" si="2317"/>
        <v>0</v>
      </c>
      <c r="BX274" s="137"/>
      <c r="BY274" s="137"/>
      <c r="BZ274" s="137"/>
      <c r="CA274" s="137"/>
    </row>
    <row r="275" ht="15.75" hidden="1" customHeight="1">
      <c r="A275" s="99" t="str">
        <f t="shared" si="2297"/>
        <v>July</v>
      </c>
      <c r="B275" s="143" t="s">
        <v>80</v>
      </c>
      <c r="C275" s="122" t="s">
        <v>46</v>
      </c>
      <c r="D275" s="151"/>
      <c r="E275" s="152" t="str">
        <f t="shared" si="1953"/>
        <v/>
      </c>
      <c r="F275" s="151"/>
      <c r="G275" s="151"/>
      <c r="H275" s="152" t="str">
        <f t="shared" si="810"/>
        <v/>
      </c>
      <c r="I275" s="153"/>
      <c r="J275" s="153"/>
      <c r="K275" s="152" t="str">
        <f t="shared" si="811"/>
        <v/>
      </c>
      <c r="L275" s="153"/>
      <c r="M275" s="153"/>
      <c r="N275" s="152" t="str">
        <f t="shared" si="812"/>
        <v/>
      </c>
      <c r="O275" s="153"/>
      <c r="P275" s="154">
        <f t="shared" si="2298"/>
        <v>0</v>
      </c>
      <c r="Q275" s="152" t="str">
        <f t="shared" si="813"/>
        <v/>
      </c>
      <c r="R275" s="154">
        <f t="shared" si="2299"/>
        <v>0</v>
      </c>
      <c r="S275" s="153"/>
      <c r="T275" s="152" t="str">
        <f t="shared" si="814"/>
        <v/>
      </c>
      <c r="U275" s="153"/>
      <c r="V275" s="153"/>
      <c r="W275" s="152" t="str">
        <f t="shared" si="815"/>
        <v/>
      </c>
      <c r="X275" s="153"/>
      <c r="Y275" s="153"/>
      <c r="Z275" s="152" t="str">
        <f t="shared" si="816"/>
        <v/>
      </c>
      <c r="AA275" s="153"/>
      <c r="AB275" s="153"/>
      <c r="AC275" s="152" t="str">
        <f t="shared" si="817"/>
        <v/>
      </c>
      <c r="AD275" s="153"/>
      <c r="AE275" s="154">
        <f t="shared" si="2300"/>
        <v>0</v>
      </c>
      <c r="AF275" s="152" t="str">
        <f t="shared" si="818"/>
        <v/>
      </c>
      <c r="AG275" s="154">
        <f t="shared" si="2301"/>
        <v>0</v>
      </c>
      <c r="AH275" s="153"/>
      <c r="AI275" s="152" t="str">
        <f t="shared" si="819"/>
        <v/>
      </c>
      <c r="AJ275" s="153"/>
      <c r="AK275" s="153"/>
      <c r="AL275" s="152" t="str">
        <f t="shared" si="820"/>
        <v/>
      </c>
      <c r="AM275" s="153"/>
      <c r="AN275" s="153"/>
      <c r="AO275" s="152" t="str">
        <f t="shared" si="821"/>
        <v/>
      </c>
      <c r="AP275" s="153"/>
      <c r="AQ275" s="154">
        <f t="shared" si="2302"/>
        <v>0</v>
      </c>
      <c r="AR275" s="152" t="str">
        <f t="shared" si="822"/>
        <v/>
      </c>
      <c r="AS275" s="154">
        <f t="shared" si="2303"/>
        <v>0</v>
      </c>
      <c r="AT275" s="154" t="str">
        <f t="shared" si="2304"/>
        <v>-</v>
      </c>
      <c r="AU275" s="152" t="str">
        <f t="shared" si="823"/>
        <v/>
      </c>
      <c r="AV275" s="154" t="str">
        <f t="shared" si="2305"/>
        <v>-</v>
      </c>
      <c r="AW275" s="154" t="str">
        <f t="shared" si="2306"/>
        <v>-</v>
      </c>
      <c r="AX275" s="152" t="str">
        <f t="shared" si="824"/>
        <v/>
      </c>
      <c r="AY275" s="154" t="str">
        <f t="shared" ref="AY275:AZ275" si="2384">IF(SUM(X275,AJ275)=0,"-",SUM(X275,AJ275))</f>
        <v>-</v>
      </c>
      <c r="AZ275" s="154" t="str">
        <f t="shared" si="2384"/>
        <v>-</v>
      </c>
      <c r="BA275" s="152" t="str">
        <f t="shared" si="826"/>
        <v/>
      </c>
      <c r="BB275" s="154" t="str">
        <f t="shared" ref="BB275:BC275" si="2385">IF(SUM(AA275,AM275)=0,"-",SUM(AA275,AM275))</f>
        <v>-</v>
      </c>
      <c r="BC275" s="154" t="str">
        <f t="shared" si="2385"/>
        <v>-</v>
      </c>
      <c r="BD275" s="152" t="str">
        <f t="shared" si="828"/>
        <v/>
      </c>
      <c r="BE275" s="154" t="str">
        <f t="shared" ref="BE275:BF275" si="2386">IF(SUM(AD275,AP275)=0,"-",SUM(AD275,AP275))</f>
        <v>-</v>
      </c>
      <c r="BF275" s="154" t="str">
        <f t="shared" si="2386"/>
        <v>-</v>
      </c>
      <c r="BG275" s="152" t="str">
        <f t="shared" si="830"/>
        <v/>
      </c>
      <c r="BH275" s="154" t="str">
        <f t="shared" si="2310"/>
        <v>-</v>
      </c>
      <c r="BI275" s="154">
        <f t="shared" si="2311"/>
        <v>0</v>
      </c>
      <c r="BJ275" s="152" t="str">
        <f t="shared" si="831"/>
        <v/>
      </c>
      <c r="BK275" s="154">
        <f t="shared" si="2312"/>
        <v>0</v>
      </c>
      <c r="BL275" s="154">
        <f t="shared" si="2313"/>
        <v>0</v>
      </c>
      <c r="BM275" s="152" t="str">
        <f t="shared" si="832"/>
        <v/>
      </c>
      <c r="BN275" s="154">
        <f t="shared" ref="BN275:BO275" si="2387">SUM(AJ275,X275,I275)</f>
        <v>0</v>
      </c>
      <c r="BO275" s="154">
        <f t="shared" si="2387"/>
        <v>0</v>
      </c>
      <c r="BP275" s="152" t="str">
        <f t="shared" si="834"/>
        <v/>
      </c>
      <c r="BQ275" s="154">
        <f t="shared" ref="BQ275:BR275" si="2388">SUM(AM275,AA275,L275)</f>
        <v>0</v>
      </c>
      <c r="BR275" s="154">
        <f t="shared" si="2388"/>
        <v>0</v>
      </c>
      <c r="BS275" s="152" t="str">
        <f t="shared" si="836"/>
        <v/>
      </c>
      <c r="BT275" s="154">
        <f t="shared" ref="BT275:BU275" si="2389">SUM(AP275,AD275,O275)</f>
        <v>0</v>
      </c>
      <c r="BU275" s="154">
        <f t="shared" si="2389"/>
        <v>0</v>
      </c>
      <c r="BV275" s="152" t="str">
        <f t="shared" si="838"/>
        <v/>
      </c>
      <c r="BW275" s="154">
        <f t="shared" si="2317"/>
        <v>0</v>
      </c>
      <c r="BX275" s="137"/>
      <c r="BY275" s="137"/>
      <c r="BZ275" s="137"/>
      <c r="CA275" s="137"/>
    </row>
    <row r="276" ht="15.75" hidden="1" customHeight="1">
      <c r="A276" s="99" t="str">
        <f t="shared" si="2297"/>
        <v>August</v>
      </c>
      <c r="B276" s="143" t="s">
        <v>80</v>
      </c>
      <c r="C276" s="122" t="s">
        <v>47</v>
      </c>
      <c r="D276" s="151"/>
      <c r="E276" s="152" t="str">
        <f t="shared" si="1953"/>
        <v/>
      </c>
      <c r="F276" s="151"/>
      <c r="G276" s="151"/>
      <c r="H276" s="152" t="str">
        <f t="shared" si="810"/>
        <v/>
      </c>
      <c r="I276" s="153"/>
      <c r="J276" s="153"/>
      <c r="K276" s="152" t="str">
        <f t="shared" si="811"/>
        <v/>
      </c>
      <c r="L276" s="153"/>
      <c r="M276" s="153"/>
      <c r="N276" s="152" t="str">
        <f t="shared" si="812"/>
        <v/>
      </c>
      <c r="O276" s="153"/>
      <c r="P276" s="154">
        <f t="shared" si="2298"/>
        <v>0</v>
      </c>
      <c r="Q276" s="152" t="str">
        <f t="shared" si="813"/>
        <v/>
      </c>
      <c r="R276" s="154">
        <f t="shared" si="2299"/>
        <v>0</v>
      </c>
      <c r="S276" s="153"/>
      <c r="T276" s="152" t="str">
        <f t="shared" si="814"/>
        <v/>
      </c>
      <c r="U276" s="153"/>
      <c r="V276" s="153"/>
      <c r="W276" s="152" t="str">
        <f t="shared" si="815"/>
        <v/>
      </c>
      <c r="X276" s="153"/>
      <c r="Y276" s="153"/>
      <c r="Z276" s="152" t="str">
        <f t="shared" si="816"/>
        <v/>
      </c>
      <c r="AA276" s="153"/>
      <c r="AB276" s="153"/>
      <c r="AC276" s="152" t="str">
        <f t="shared" si="817"/>
        <v/>
      </c>
      <c r="AD276" s="153"/>
      <c r="AE276" s="154">
        <f t="shared" si="2300"/>
        <v>0</v>
      </c>
      <c r="AF276" s="152" t="str">
        <f t="shared" si="818"/>
        <v/>
      </c>
      <c r="AG276" s="154">
        <f t="shared" si="2301"/>
        <v>0</v>
      </c>
      <c r="AH276" s="153"/>
      <c r="AI276" s="152" t="str">
        <f t="shared" si="819"/>
        <v/>
      </c>
      <c r="AJ276" s="153"/>
      <c r="AK276" s="153"/>
      <c r="AL276" s="152" t="str">
        <f t="shared" si="820"/>
        <v/>
      </c>
      <c r="AM276" s="153"/>
      <c r="AN276" s="153"/>
      <c r="AO276" s="152" t="str">
        <f t="shared" si="821"/>
        <v/>
      </c>
      <c r="AP276" s="153"/>
      <c r="AQ276" s="154">
        <f t="shared" si="2302"/>
        <v>0</v>
      </c>
      <c r="AR276" s="152" t="str">
        <f t="shared" si="822"/>
        <v/>
      </c>
      <c r="AS276" s="154">
        <f t="shared" si="2303"/>
        <v>0</v>
      </c>
      <c r="AT276" s="154" t="str">
        <f t="shared" si="2304"/>
        <v>-</v>
      </c>
      <c r="AU276" s="152" t="str">
        <f t="shared" si="823"/>
        <v/>
      </c>
      <c r="AV276" s="154" t="str">
        <f t="shared" si="2305"/>
        <v>-</v>
      </c>
      <c r="AW276" s="154" t="str">
        <f t="shared" si="2306"/>
        <v>-</v>
      </c>
      <c r="AX276" s="152" t="str">
        <f t="shared" si="824"/>
        <v/>
      </c>
      <c r="AY276" s="154" t="str">
        <f t="shared" ref="AY276:AZ276" si="2390">IF(SUM(X276,AJ276)=0,"-",SUM(X276,AJ276))</f>
        <v>-</v>
      </c>
      <c r="AZ276" s="154" t="str">
        <f t="shared" si="2390"/>
        <v>-</v>
      </c>
      <c r="BA276" s="152" t="str">
        <f t="shared" si="826"/>
        <v/>
      </c>
      <c r="BB276" s="154" t="str">
        <f t="shared" ref="BB276:BC276" si="2391">IF(SUM(AA276,AM276)=0,"-",SUM(AA276,AM276))</f>
        <v>-</v>
      </c>
      <c r="BC276" s="154" t="str">
        <f t="shared" si="2391"/>
        <v>-</v>
      </c>
      <c r="BD276" s="152" t="str">
        <f t="shared" si="828"/>
        <v/>
      </c>
      <c r="BE276" s="154" t="str">
        <f t="shared" ref="BE276:BF276" si="2392">IF(SUM(AD276,AP276)=0,"-",SUM(AD276,AP276))</f>
        <v>-</v>
      </c>
      <c r="BF276" s="154" t="str">
        <f t="shared" si="2392"/>
        <v>-</v>
      </c>
      <c r="BG276" s="152" t="str">
        <f t="shared" si="830"/>
        <v/>
      </c>
      <c r="BH276" s="154" t="str">
        <f t="shared" si="2310"/>
        <v>-</v>
      </c>
      <c r="BI276" s="154">
        <f t="shared" si="2311"/>
        <v>0</v>
      </c>
      <c r="BJ276" s="152" t="str">
        <f t="shared" si="831"/>
        <v/>
      </c>
      <c r="BK276" s="154">
        <f t="shared" si="2312"/>
        <v>0</v>
      </c>
      <c r="BL276" s="154">
        <f t="shared" si="2313"/>
        <v>0</v>
      </c>
      <c r="BM276" s="152" t="str">
        <f t="shared" si="832"/>
        <v/>
      </c>
      <c r="BN276" s="154">
        <f t="shared" ref="BN276:BO276" si="2393">SUM(AJ276,X276,I276)</f>
        <v>0</v>
      </c>
      <c r="BO276" s="154">
        <f t="shared" si="2393"/>
        <v>0</v>
      </c>
      <c r="BP276" s="152" t="str">
        <f t="shared" si="834"/>
        <v/>
      </c>
      <c r="BQ276" s="154">
        <f t="shared" ref="BQ276:BR276" si="2394">SUM(AM276,AA276,L276)</f>
        <v>0</v>
      </c>
      <c r="BR276" s="154">
        <f t="shared" si="2394"/>
        <v>0</v>
      </c>
      <c r="BS276" s="152" t="str">
        <f t="shared" si="836"/>
        <v/>
      </c>
      <c r="BT276" s="154">
        <f t="shared" ref="BT276:BU276" si="2395">SUM(AP276,AD276,O276)</f>
        <v>0</v>
      </c>
      <c r="BU276" s="154">
        <f t="shared" si="2395"/>
        <v>0</v>
      </c>
      <c r="BV276" s="152" t="str">
        <f t="shared" si="838"/>
        <v/>
      </c>
      <c r="BW276" s="154">
        <f t="shared" si="2317"/>
        <v>0</v>
      </c>
      <c r="BX276" s="137"/>
      <c r="BY276" s="137"/>
      <c r="BZ276" s="137"/>
      <c r="CA276" s="137"/>
    </row>
    <row r="277" ht="15.75" hidden="1" customHeight="1">
      <c r="A277" s="99" t="str">
        <f t="shared" si="2297"/>
        <v>August</v>
      </c>
      <c r="B277" s="143" t="s">
        <v>80</v>
      </c>
      <c r="C277" s="122" t="s">
        <v>48</v>
      </c>
      <c r="D277" s="151"/>
      <c r="E277" s="152" t="str">
        <f t="shared" si="1953"/>
        <v/>
      </c>
      <c r="F277" s="151"/>
      <c r="G277" s="151"/>
      <c r="H277" s="152" t="str">
        <f t="shared" si="810"/>
        <v/>
      </c>
      <c r="I277" s="153"/>
      <c r="J277" s="153"/>
      <c r="K277" s="152" t="str">
        <f t="shared" si="811"/>
        <v/>
      </c>
      <c r="L277" s="153"/>
      <c r="M277" s="153"/>
      <c r="N277" s="152" t="str">
        <f t="shared" si="812"/>
        <v/>
      </c>
      <c r="O277" s="153"/>
      <c r="P277" s="154">
        <f t="shared" si="2298"/>
        <v>0</v>
      </c>
      <c r="Q277" s="152" t="str">
        <f t="shared" si="813"/>
        <v/>
      </c>
      <c r="R277" s="154">
        <f t="shared" si="2299"/>
        <v>0</v>
      </c>
      <c r="S277" s="153"/>
      <c r="T277" s="152" t="str">
        <f t="shared" si="814"/>
        <v/>
      </c>
      <c r="U277" s="153"/>
      <c r="V277" s="153"/>
      <c r="W277" s="152" t="str">
        <f t="shared" si="815"/>
        <v/>
      </c>
      <c r="X277" s="153"/>
      <c r="Y277" s="153"/>
      <c r="Z277" s="152" t="str">
        <f t="shared" si="816"/>
        <v/>
      </c>
      <c r="AA277" s="153"/>
      <c r="AB277" s="153"/>
      <c r="AC277" s="152" t="str">
        <f t="shared" si="817"/>
        <v/>
      </c>
      <c r="AD277" s="153"/>
      <c r="AE277" s="154">
        <f t="shared" si="2300"/>
        <v>0</v>
      </c>
      <c r="AF277" s="152" t="str">
        <f t="shared" si="818"/>
        <v/>
      </c>
      <c r="AG277" s="154">
        <f t="shared" si="2301"/>
        <v>0</v>
      </c>
      <c r="AH277" s="153"/>
      <c r="AI277" s="152" t="str">
        <f t="shared" si="819"/>
        <v/>
      </c>
      <c r="AJ277" s="153"/>
      <c r="AK277" s="153"/>
      <c r="AL277" s="152" t="str">
        <f t="shared" si="820"/>
        <v/>
      </c>
      <c r="AM277" s="153"/>
      <c r="AN277" s="153"/>
      <c r="AO277" s="152" t="str">
        <f t="shared" si="821"/>
        <v/>
      </c>
      <c r="AP277" s="153"/>
      <c r="AQ277" s="154">
        <f t="shared" si="2302"/>
        <v>0</v>
      </c>
      <c r="AR277" s="152" t="str">
        <f t="shared" si="822"/>
        <v/>
      </c>
      <c r="AS277" s="154">
        <f t="shared" si="2303"/>
        <v>0</v>
      </c>
      <c r="AT277" s="154" t="str">
        <f t="shared" si="2304"/>
        <v>-</v>
      </c>
      <c r="AU277" s="152" t="str">
        <f t="shared" si="823"/>
        <v/>
      </c>
      <c r="AV277" s="154" t="str">
        <f t="shared" si="2305"/>
        <v>-</v>
      </c>
      <c r="AW277" s="154" t="str">
        <f t="shared" si="2306"/>
        <v>-</v>
      </c>
      <c r="AX277" s="152" t="str">
        <f t="shared" si="824"/>
        <v/>
      </c>
      <c r="AY277" s="154" t="str">
        <f t="shared" ref="AY277:AZ277" si="2396">IF(SUM(X277,AJ277)=0,"-",SUM(X277,AJ277))</f>
        <v>-</v>
      </c>
      <c r="AZ277" s="154" t="str">
        <f t="shared" si="2396"/>
        <v>-</v>
      </c>
      <c r="BA277" s="152" t="str">
        <f t="shared" si="826"/>
        <v/>
      </c>
      <c r="BB277" s="154" t="str">
        <f t="shared" ref="BB277:BC277" si="2397">IF(SUM(AA277,AM277)=0,"-",SUM(AA277,AM277))</f>
        <v>-</v>
      </c>
      <c r="BC277" s="154" t="str">
        <f t="shared" si="2397"/>
        <v>-</v>
      </c>
      <c r="BD277" s="152" t="str">
        <f t="shared" si="828"/>
        <v/>
      </c>
      <c r="BE277" s="154" t="str">
        <f t="shared" ref="BE277:BF277" si="2398">IF(SUM(AD277,AP277)=0,"-",SUM(AD277,AP277))</f>
        <v>-</v>
      </c>
      <c r="BF277" s="154" t="str">
        <f t="shared" si="2398"/>
        <v>-</v>
      </c>
      <c r="BG277" s="152" t="str">
        <f t="shared" si="830"/>
        <v/>
      </c>
      <c r="BH277" s="154" t="str">
        <f t="shared" si="2310"/>
        <v>-</v>
      </c>
      <c r="BI277" s="154">
        <f t="shared" si="2311"/>
        <v>0</v>
      </c>
      <c r="BJ277" s="152" t="str">
        <f t="shared" si="831"/>
        <v/>
      </c>
      <c r="BK277" s="154">
        <f t="shared" si="2312"/>
        <v>0</v>
      </c>
      <c r="BL277" s="154">
        <f t="shared" si="2313"/>
        <v>0</v>
      </c>
      <c r="BM277" s="152" t="str">
        <f t="shared" si="832"/>
        <v/>
      </c>
      <c r="BN277" s="154">
        <f t="shared" ref="BN277:BO277" si="2399">SUM(AJ277,X277,I277)</f>
        <v>0</v>
      </c>
      <c r="BO277" s="154">
        <f t="shared" si="2399"/>
        <v>0</v>
      </c>
      <c r="BP277" s="152" t="str">
        <f t="shared" si="834"/>
        <v/>
      </c>
      <c r="BQ277" s="154">
        <f t="shared" ref="BQ277:BR277" si="2400">SUM(AM277,AA277,L277)</f>
        <v>0</v>
      </c>
      <c r="BR277" s="154">
        <f t="shared" si="2400"/>
        <v>0</v>
      </c>
      <c r="BS277" s="152" t="str">
        <f t="shared" si="836"/>
        <v/>
      </c>
      <c r="BT277" s="154">
        <f t="shared" ref="BT277:BU277" si="2401">SUM(AP277,AD277,O277)</f>
        <v>0</v>
      </c>
      <c r="BU277" s="154">
        <f t="shared" si="2401"/>
        <v>0</v>
      </c>
      <c r="BV277" s="152" t="str">
        <f t="shared" si="838"/>
        <v/>
      </c>
      <c r="BW277" s="154">
        <f t="shared" si="2317"/>
        <v>0</v>
      </c>
      <c r="BX277" s="137"/>
      <c r="BY277" s="137"/>
      <c r="BZ277" s="137"/>
      <c r="CA277" s="137"/>
    </row>
    <row r="278" ht="15.75" hidden="1" customHeight="1">
      <c r="A278" s="99" t="str">
        <f t="shared" si="2297"/>
        <v>September</v>
      </c>
      <c r="B278" s="143" t="s">
        <v>80</v>
      </c>
      <c r="C278" s="122" t="s">
        <v>49</v>
      </c>
      <c r="D278" s="151"/>
      <c r="E278" s="152" t="str">
        <f t="shared" si="1953"/>
        <v/>
      </c>
      <c r="F278" s="151"/>
      <c r="G278" s="151"/>
      <c r="H278" s="152" t="str">
        <f t="shared" si="810"/>
        <v/>
      </c>
      <c r="I278" s="153"/>
      <c r="J278" s="153"/>
      <c r="K278" s="152" t="str">
        <f t="shared" si="811"/>
        <v/>
      </c>
      <c r="L278" s="153"/>
      <c r="M278" s="153"/>
      <c r="N278" s="152" t="str">
        <f t="shared" si="812"/>
        <v/>
      </c>
      <c r="O278" s="153"/>
      <c r="P278" s="154">
        <f t="shared" si="2298"/>
        <v>0</v>
      </c>
      <c r="Q278" s="152" t="str">
        <f t="shared" si="813"/>
        <v/>
      </c>
      <c r="R278" s="154">
        <f t="shared" si="2299"/>
        <v>0</v>
      </c>
      <c r="S278" s="153"/>
      <c r="T278" s="152" t="str">
        <f t="shared" si="814"/>
        <v/>
      </c>
      <c r="U278" s="153"/>
      <c r="V278" s="153"/>
      <c r="W278" s="152" t="str">
        <f t="shared" si="815"/>
        <v/>
      </c>
      <c r="X278" s="153"/>
      <c r="Y278" s="153"/>
      <c r="Z278" s="152" t="str">
        <f t="shared" si="816"/>
        <v/>
      </c>
      <c r="AA278" s="153"/>
      <c r="AB278" s="153"/>
      <c r="AC278" s="152" t="str">
        <f t="shared" si="817"/>
        <v/>
      </c>
      <c r="AD278" s="153"/>
      <c r="AE278" s="154">
        <f t="shared" si="2300"/>
        <v>0</v>
      </c>
      <c r="AF278" s="152" t="str">
        <f t="shared" si="818"/>
        <v/>
      </c>
      <c r="AG278" s="154">
        <f t="shared" si="2301"/>
        <v>0</v>
      </c>
      <c r="AH278" s="153"/>
      <c r="AI278" s="152" t="str">
        <f t="shared" si="819"/>
        <v/>
      </c>
      <c r="AJ278" s="153"/>
      <c r="AK278" s="153"/>
      <c r="AL278" s="152" t="str">
        <f t="shared" si="820"/>
        <v/>
      </c>
      <c r="AM278" s="153"/>
      <c r="AN278" s="153"/>
      <c r="AO278" s="152" t="str">
        <f t="shared" si="821"/>
        <v/>
      </c>
      <c r="AP278" s="153"/>
      <c r="AQ278" s="154">
        <f t="shared" si="2302"/>
        <v>0</v>
      </c>
      <c r="AR278" s="152" t="str">
        <f t="shared" si="822"/>
        <v/>
      </c>
      <c r="AS278" s="154">
        <f t="shared" si="2303"/>
        <v>0</v>
      </c>
      <c r="AT278" s="154" t="str">
        <f t="shared" si="2304"/>
        <v>-</v>
      </c>
      <c r="AU278" s="152" t="str">
        <f t="shared" si="823"/>
        <v/>
      </c>
      <c r="AV278" s="154" t="str">
        <f t="shared" si="2305"/>
        <v>-</v>
      </c>
      <c r="AW278" s="154" t="str">
        <f t="shared" si="2306"/>
        <v>-</v>
      </c>
      <c r="AX278" s="152" t="str">
        <f t="shared" si="824"/>
        <v/>
      </c>
      <c r="AY278" s="154" t="str">
        <f t="shared" ref="AY278:AZ278" si="2402">IF(SUM(X278,AJ278)=0,"-",SUM(X278,AJ278))</f>
        <v>-</v>
      </c>
      <c r="AZ278" s="154" t="str">
        <f t="shared" si="2402"/>
        <v>-</v>
      </c>
      <c r="BA278" s="152" t="str">
        <f t="shared" si="826"/>
        <v/>
      </c>
      <c r="BB278" s="154" t="str">
        <f t="shared" ref="BB278:BC278" si="2403">IF(SUM(AA278,AM278)=0,"-",SUM(AA278,AM278))</f>
        <v>-</v>
      </c>
      <c r="BC278" s="154" t="str">
        <f t="shared" si="2403"/>
        <v>-</v>
      </c>
      <c r="BD278" s="152" t="str">
        <f t="shared" si="828"/>
        <v/>
      </c>
      <c r="BE278" s="154" t="str">
        <f t="shared" ref="BE278:BF278" si="2404">IF(SUM(AD278,AP278)=0,"-",SUM(AD278,AP278))</f>
        <v>-</v>
      </c>
      <c r="BF278" s="154" t="str">
        <f t="shared" si="2404"/>
        <v>-</v>
      </c>
      <c r="BG278" s="152" t="str">
        <f t="shared" si="830"/>
        <v/>
      </c>
      <c r="BH278" s="154" t="str">
        <f t="shared" si="2310"/>
        <v>-</v>
      </c>
      <c r="BI278" s="154">
        <f t="shared" si="2311"/>
        <v>0</v>
      </c>
      <c r="BJ278" s="152" t="str">
        <f t="shared" si="831"/>
        <v/>
      </c>
      <c r="BK278" s="154">
        <f t="shared" si="2312"/>
        <v>0</v>
      </c>
      <c r="BL278" s="154">
        <f t="shared" si="2313"/>
        <v>0</v>
      </c>
      <c r="BM278" s="152" t="str">
        <f t="shared" si="832"/>
        <v/>
      </c>
      <c r="BN278" s="154">
        <f t="shared" ref="BN278:BO278" si="2405">SUM(AJ278,X278,I278)</f>
        <v>0</v>
      </c>
      <c r="BO278" s="154">
        <f t="shared" si="2405"/>
        <v>0</v>
      </c>
      <c r="BP278" s="152" t="str">
        <f t="shared" si="834"/>
        <v/>
      </c>
      <c r="BQ278" s="154">
        <f t="shared" ref="BQ278:BR278" si="2406">SUM(AM278,AA278,L278)</f>
        <v>0</v>
      </c>
      <c r="BR278" s="154">
        <f t="shared" si="2406"/>
        <v>0</v>
      </c>
      <c r="BS278" s="152" t="str">
        <f t="shared" si="836"/>
        <v/>
      </c>
      <c r="BT278" s="154">
        <f t="shared" ref="BT278:BU278" si="2407">SUM(AP278,AD278,O278)</f>
        <v>0</v>
      </c>
      <c r="BU278" s="154">
        <f t="shared" si="2407"/>
        <v>0</v>
      </c>
      <c r="BV278" s="152" t="str">
        <f t="shared" si="838"/>
        <v/>
      </c>
      <c r="BW278" s="154">
        <f t="shared" si="2317"/>
        <v>0</v>
      </c>
      <c r="BX278" s="137"/>
      <c r="BY278" s="137"/>
      <c r="BZ278" s="137"/>
      <c r="CA278" s="137"/>
    </row>
    <row r="279" ht="15.75" hidden="1" customHeight="1">
      <c r="A279" s="99" t="str">
        <f t="shared" si="2297"/>
        <v>September</v>
      </c>
      <c r="B279" s="143" t="s">
        <v>80</v>
      </c>
      <c r="C279" s="122" t="s">
        <v>50</v>
      </c>
      <c r="D279" s="151"/>
      <c r="E279" s="152" t="str">
        <f t="shared" si="1953"/>
        <v/>
      </c>
      <c r="F279" s="151"/>
      <c r="G279" s="151"/>
      <c r="H279" s="152" t="str">
        <f t="shared" si="810"/>
        <v/>
      </c>
      <c r="I279" s="153"/>
      <c r="J279" s="153"/>
      <c r="K279" s="152" t="str">
        <f t="shared" si="811"/>
        <v/>
      </c>
      <c r="L279" s="153"/>
      <c r="M279" s="153"/>
      <c r="N279" s="152" t="str">
        <f t="shared" si="812"/>
        <v/>
      </c>
      <c r="O279" s="153"/>
      <c r="P279" s="154">
        <f t="shared" si="2298"/>
        <v>0</v>
      </c>
      <c r="Q279" s="152" t="str">
        <f t="shared" si="813"/>
        <v/>
      </c>
      <c r="R279" s="154">
        <f t="shared" si="2299"/>
        <v>0</v>
      </c>
      <c r="S279" s="153"/>
      <c r="T279" s="152" t="str">
        <f t="shared" si="814"/>
        <v/>
      </c>
      <c r="U279" s="153"/>
      <c r="V279" s="153"/>
      <c r="W279" s="152" t="str">
        <f t="shared" si="815"/>
        <v/>
      </c>
      <c r="X279" s="153"/>
      <c r="Y279" s="153"/>
      <c r="Z279" s="152" t="str">
        <f t="shared" si="816"/>
        <v/>
      </c>
      <c r="AA279" s="153"/>
      <c r="AB279" s="153"/>
      <c r="AC279" s="152" t="str">
        <f t="shared" si="817"/>
        <v/>
      </c>
      <c r="AD279" s="153"/>
      <c r="AE279" s="154">
        <f t="shared" si="2300"/>
        <v>0</v>
      </c>
      <c r="AF279" s="152" t="str">
        <f t="shared" si="818"/>
        <v/>
      </c>
      <c r="AG279" s="154">
        <f t="shared" si="2301"/>
        <v>0</v>
      </c>
      <c r="AH279" s="153"/>
      <c r="AI279" s="152" t="str">
        <f t="shared" si="819"/>
        <v/>
      </c>
      <c r="AJ279" s="153"/>
      <c r="AK279" s="153"/>
      <c r="AL279" s="152" t="str">
        <f t="shared" si="820"/>
        <v/>
      </c>
      <c r="AM279" s="153"/>
      <c r="AN279" s="153"/>
      <c r="AO279" s="152" t="str">
        <f t="shared" si="821"/>
        <v/>
      </c>
      <c r="AP279" s="153"/>
      <c r="AQ279" s="154">
        <f t="shared" si="2302"/>
        <v>0</v>
      </c>
      <c r="AR279" s="152" t="str">
        <f t="shared" si="822"/>
        <v/>
      </c>
      <c r="AS279" s="154">
        <f t="shared" si="2303"/>
        <v>0</v>
      </c>
      <c r="AT279" s="154" t="str">
        <f t="shared" si="2304"/>
        <v>-</v>
      </c>
      <c r="AU279" s="152" t="str">
        <f t="shared" si="823"/>
        <v/>
      </c>
      <c r="AV279" s="154" t="str">
        <f t="shared" si="2305"/>
        <v>-</v>
      </c>
      <c r="AW279" s="154" t="str">
        <f t="shared" si="2306"/>
        <v>-</v>
      </c>
      <c r="AX279" s="152" t="str">
        <f t="shared" si="824"/>
        <v/>
      </c>
      <c r="AY279" s="154" t="str">
        <f t="shared" ref="AY279:AZ279" si="2408">IF(SUM(X279,AJ279)=0,"-",SUM(X279,AJ279))</f>
        <v>-</v>
      </c>
      <c r="AZ279" s="154" t="str">
        <f t="shared" si="2408"/>
        <v>-</v>
      </c>
      <c r="BA279" s="152" t="str">
        <f t="shared" si="826"/>
        <v/>
      </c>
      <c r="BB279" s="154" t="str">
        <f t="shared" ref="BB279:BC279" si="2409">IF(SUM(AA279,AM279)=0,"-",SUM(AA279,AM279))</f>
        <v>-</v>
      </c>
      <c r="BC279" s="154" t="str">
        <f t="shared" si="2409"/>
        <v>-</v>
      </c>
      <c r="BD279" s="152" t="str">
        <f t="shared" si="828"/>
        <v/>
      </c>
      <c r="BE279" s="154" t="str">
        <f t="shared" ref="BE279:BF279" si="2410">IF(SUM(AD279,AP279)=0,"-",SUM(AD279,AP279))</f>
        <v>-</v>
      </c>
      <c r="BF279" s="154" t="str">
        <f t="shared" si="2410"/>
        <v>-</v>
      </c>
      <c r="BG279" s="152" t="str">
        <f t="shared" si="830"/>
        <v/>
      </c>
      <c r="BH279" s="154" t="str">
        <f t="shared" si="2310"/>
        <v>-</v>
      </c>
      <c r="BI279" s="154">
        <f t="shared" si="2311"/>
        <v>0</v>
      </c>
      <c r="BJ279" s="152" t="str">
        <f t="shared" si="831"/>
        <v/>
      </c>
      <c r="BK279" s="154">
        <f t="shared" si="2312"/>
        <v>0</v>
      </c>
      <c r="BL279" s="154">
        <f t="shared" si="2313"/>
        <v>0</v>
      </c>
      <c r="BM279" s="152" t="str">
        <f t="shared" si="832"/>
        <v/>
      </c>
      <c r="BN279" s="154">
        <f t="shared" ref="BN279:BO279" si="2411">SUM(AJ279,X279,I279)</f>
        <v>0</v>
      </c>
      <c r="BO279" s="154">
        <f t="shared" si="2411"/>
        <v>0</v>
      </c>
      <c r="BP279" s="152" t="str">
        <f t="shared" si="834"/>
        <v/>
      </c>
      <c r="BQ279" s="154">
        <f t="shared" ref="BQ279:BR279" si="2412">SUM(AM279,AA279,L279)</f>
        <v>0</v>
      </c>
      <c r="BR279" s="154">
        <f t="shared" si="2412"/>
        <v>0</v>
      </c>
      <c r="BS279" s="152" t="str">
        <f t="shared" si="836"/>
        <v/>
      </c>
      <c r="BT279" s="154">
        <f t="shared" ref="BT279:BU279" si="2413">SUM(AP279,AD279,O279)</f>
        <v>0</v>
      </c>
      <c r="BU279" s="154">
        <f t="shared" si="2413"/>
        <v>0</v>
      </c>
      <c r="BV279" s="152" t="str">
        <f t="shared" si="838"/>
        <v/>
      </c>
      <c r="BW279" s="154">
        <f t="shared" si="2317"/>
        <v>0</v>
      </c>
      <c r="BX279" s="137"/>
      <c r="BY279" s="137"/>
      <c r="BZ279" s="137"/>
      <c r="CA279" s="137"/>
    </row>
    <row r="280" ht="15.75" hidden="1" customHeight="1">
      <c r="A280" s="99" t="str">
        <f t="shared" si="2297"/>
        <v>October</v>
      </c>
      <c r="B280" s="143" t="s">
        <v>80</v>
      </c>
      <c r="C280" s="122" t="s">
        <v>51</v>
      </c>
      <c r="D280" s="151">
        <v>119.0</v>
      </c>
      <c r="E280" s="152">
        <f t="shared" si="1953"/>
        <v>4.250756303</v>
      </c>
      <c r="F280" s="151">
        <v>505.84</v>
      </c>
      <c r="G280" s="151">
        <v>122.75</v>
      </c>
      <c r="H280" s="152">
        <f t="shared" si="810"/>
        <v>3.239185336</v>
      </c>
      <c r="I280" s="153">
        <v>397.61</v>
      </c>
      <c r="J280" s="153"/>
      <c r="K280" s="152" t="str">
        <f t="shared" si="811"/>
        <v/>
      </c>
      <c r="L280" s="153"/>
      <c r="M280" s="153">
        <v>15.5</v>
      </c>
      <c r="N280" s="152">
        <f t="shared" si="812"/>
        <v>3.281935484</v>
      </c>
      <c r="O280" s="153">
        <v>50.87</v>
      </c>
      <c r="P280" s="154">
        <f t="shared" si="2298"/>
        <v>257.25</v>
      </c>
      <c r="Q280" s="152">
        <f t="shared" si="813"/>
        <v>3.709698737</v>
      </c>
      <c r="R280" s="154">
        <f t="shared" si="2299"/>
        <v>954.32</v>
      </c>
      <c r="S280" s="153">
        <v>21.25</v>
      </c>
      <c r="T280" s="152">
        <f t="shared" si="814"/>
        <v>3.573176471</v>
      </c>
      <c r="U280" s="153">
        <v>75.93</v>
      </c>
      <c r="V280" s="153">
        <v>513.5</v>
      </c>
      <c r="W280" s="152">
        <f t="shared" si="815"/>
        <v>3.29308666</v>
      </c>
      <c r="X280" s="153">
        <v>1691.0</v>
      </c>
      <c r="Y280" s="153">
        <v>69.0</v>
      </c>
      <c r="Z280" s="152">
        <f t="shared" si="816"/>
        <v>2.652898551</v>
      </c>
      <c r="AA280" s="153">
        <v>183.05</v>
      </c>
      <c r="AB280" s="153">
        <v>80.0</v>
      </c>
      <c r="AC280" s="152">
        <f t="shared" si="817"/>
        <v>3.257625</v>
      </c>
      <c r="AD280" s="153">
        <v>260.61</v>
      </c>
      <c r="AE280" s="154">
        <f t="shared" si="2300"/>
        <v>683.75</v>
      </c>
      <c r="AF280" s="152">
        <f t="shared" si="818"/>
        <v>3.233038391</v>
      </c>
      <c r="AG280" s="154">
        <f t="shared" si="2301"/>
        <v>2210.59</v>
      </c>
      <c r="AH280" s="153"/>
      <c r="AI280" s="152" t="str">
        <f t="shared" si="819"/>
        <v/>
      </c>
      <c r="AJ280" s="153"/>
      <c r="AK280" s="153"/>
      <c r="AL280" s="152" t="str">
        <f t="shared" si="820"/>
        <v/>
      </c>
      <c r="AM280" s="153"/>
      <c r="AN280" s="153"/>
      <c r="AO280" s="152" t="str">
        <f t="shared" si="821"/>
        <v/>
      </c>
      <c r="AP280" s="153"/>
      <c r="AQ280" s="154">
        <f t="shared" si="2302"/>
        <v>0</v>
      </c>
      <c r="AR280" s="152" t="str">
        <f t="shared" si="822"/>
        <v/>
      </c>
      <c r="AS280" s="154">
        <f t="shared" si="2303"/>
        <v>0</v>
      </c>
      <c r="AT280" s="154">
        <f t="shared" si="2304"/>
        <v>21.25</v>
      </c>
      <c r="AU280" s="152">
        <f t="shared" si="823"/>
        <v>3.573176471</v>
      </c>
      <c r="AV280" s="154">
        <f t="shared" si="2305"/>
        <v>75.93</v>
      </c>
      <c r="AW280" s="154">
        <f t="shared" si="2306"/>
        <v>513.5</v>
      </c>
      <c r="AX280" s="152">
        <f t="shared" si="824"/>
        <v>3.29308666</v>
      </c>
      <c r="AY280" s="154">
        <f t="shared" ref="AY280:AZ280" si="2414">IF(SUM(X280,AJ280)=0,"-",SUM(X280,AJ280))</f>
        <v>1691</v>
      </c>
      <c r="AZ280" s="154">
        <f t="shared" si="2414"/>
        <v>69</v>
      </c>
      <c r="BA280" s="152">
        <f t="shared" si="826"/>
        <v>2.652898551</v>
      </c>
      <c r="BB280" s="154">
        <f t="shared" ref="BB280:BC280" si="2415">IF(SUM(AA280,AM280)=0,"-",SUM(AA280,AM280))</f>
        <v>183.05</v>
      </c>
      <c r="BC280" s="154">
        <f t="shared" si="2415"/>
        <v>80</v>
      </c>
      <c r="BD280" s="152">
        <f t="shared" si="828"/>
        <v>3.257625</v>
      </c>
      <c r="BE280" s="154">
        <f t="shared" ref="BE280:BF280" si="2416">IF(SUM(AD280,AP280)=0,"-",SUM(AD280,AP280))</f>
        <v>260.61</v>
      </c>
      <c r="BF280" s="154">
        <f t="shared" si="2416"/>
        <v>683.75</v>
      </c>
      <c r="BG280" s="152">
        <f t="shared" si="830"/>
        <v>3.233038391</v>
      </c>
      <c r="BH280" s="154">
        <f t="shared" si="2310"/>
        <v>2210.59</v>
      </c>
      <c r="BI280" s="154">
        <f t="shared" si="2311"/>
        <v>140.25</v>
      </c>
      <c r="BJ280" s="152">
        <f t="shared" si="831"/>
        <v>4.148092692</v>
      </c>
      <c r="BK280" s="154">
        <f t="shared" si="2312"/>
        <v>581.77</v>
      </c>
      <c r="BL280" s="154">
        <f t="shared" si="2313"/>
        <v>636.25</v>
      </c>
      <c r="BM280" s="152">
        <f t="shared" si="832"/>
        <v>3.282687623</v>
      </c>
      <c r="BN280" s="154">
        <f t="shared" ref="BN280:BO280" si="2417">SUM(AJ280,X280,I280)</f>
        <v>2088.61</v>
      </c>
      <c r="BO280" s="154">
        <f t="shared" si="2417"/>
        <v>69</v>
      </c>
      <c r="BP280" s="152">
        <f t="shared" si="834"/>
        <v>2.652898551</v>
      </c>
      <c r="BQ280" s="154">
        <f t="shared" ref="BQ280:BR280" si="2418">SUM(AM280,AA280,L280)</f>
        <v>183.05</v>
      </c>
      <c r="BR280" s="154">
        <f t="shared" si="2418"/>
        <v>95.5</v>
      </c>
      <c r="BS280" s="152">
        <f t="shared" si="836"/>
        <v>3.261570681</v>
      </c>
      <c r="BT280" s="154">
        <f t="shared" ref="BT280:BU280" si="2419">SUM(AP280,AD280,O280)</f>
        <v>311.48</v>
      </c>
      <c r="BU280" s="154">
        <f t="shared" si="2419"/>
        <v>941</v>
      </c>
      <c r="BV280" s="152">
        <f t="shared" si="838"/>
        <v>3.363347503</v>
      </c>
      <c r="BW280" s="154">
        <f t="shared" si="2317"/>
        <v>3164.91</v>
      </c>
      <c r="BX280" s="137"/>
      <c r="BY280" s="137"/>
      <c r="BZ280" s="137"/>
      <c r="CA280" s="137"/>
    </row>
    <row r="281" ht="15.75" hidden="1" customHeight="1">
      <c r="A281" s="99" t="str">
        <f t="shared" si="2297"/>
        <v>October</v>
      </c>
      <c r="B281" s="143" t="s">
        <v>80</v>
      </c>
      <c r="C281" s="122" t="s">
        <v>52</v>
      </c>
      <c r="D281" s="151"/>
      <c r="E281" s="152" t="str">
        <f t="shared" si="1953"/>
        <v/>
      </c>
      <c r="F281" s="151"/>
      <c r="G281" s="151">
        <v>26.5</v>
      </c>
      <c r="H281" s="152">
        <f t="shared" si="810"/>
        <v>3.446037736</v>
      </c>
      <c r="I281" s="153">
        <v>91.32</v>
      </c>
      <c r="J281" s="153">
        <v>16.0</v>
      </c>
      <c r="K281" s="152">
        <f t="shared" si="811"/>
        <v>3.086875</v>
      </c>
      <c r="L281" s="153">
        <v>49.39</v>
      </c>
      <c r="M281" s="153">
        <v>5.0</v>
      </c>
      <c r="N281" s="152">
        <f t="shared" si="812"/>
        <v>2.94</v>
      </c>
      <c r="O281" s="153">
        <v>14.7</v>
      </c>
      <c r="P281" s="154">
        <f t="shared" si="2298"/>
        <v>47.5</v>
      </c>
      <c r="Q281" s="152">
        <f t="shared" si="813"/>
        <v>3.271789474</v>
      </c>
      <c r="R281" s="154">
        <f t="shared" si="2299"/>
        <v>155.41</v>
      </c>
      <c r="S281" s="153">
        <v>1.5</v>
      </c>
      <c r="T281" s="152">
        <f t="shared" si="814"/>
        <v>3.82</v>
      </c>
      <c r="U281" s="153">
        <v>5.73</v>
      </c>
      <c r="V281" s="153">
        <v>427.5</v>
      </c>
      <c r="W281" s="152">
        <f t="shared" si="815"/>
        <v>3.213122807</v>
      </c>
      <c r="X281" s="153">
        <v>1373.61</v>
      </c>
      <c r="Y281" s="153">
        <v>97.5</v>
      </c>
      <c r="Z281" s="152">
        <f t="shared" si="816"/>
        <v>3.112923077</v>
      </c>
      <c r="AA281" s="153">
        <v>303.51</v>
      </c>
      <c r="AB281" s="153">
        <v>110.0</v>
      </c>
      <c r="AC281" s="152">
        <f t="shared" si="817"/>
        <v>3.012</v>
      </c>
      <c r="AD281" s="153">
        <v>331.32</v>
      </c>
      <c r="AE281" s="154">
        <f t="shared" si="2300"/>
        <v>636.5</v>
      </c>
      <c r="AF281" s="152">
        <f t="shared" si="818"/>
        <v>3.16444619</v>
      </c>
      <c r="AG281" s="154">
        <f t="shared" si="2301"/>
        <v>2014.17</v>
      </c>
      <c r="AH281" s="153"/>
      <c r="AI281" s="152" t="str">
        <f t="shared" si="819"/>
        <v/>
      </c>
      <c r="AJ281" s="153"/>
      <c r="AK281" s="153"/>
      <c r="AL281" s="152" t="str">
        <f t="shared" si="820"/>
        <v/>
      </c>
      <c r="AM281" s="153"/>
      <c r="AN281" s="153"/>
      <c r="AO281" s="152" t="str">
        <f t="shared" si="821"/>
        <v/>
      </c>
      <c r="AP281" s="153"/>
      <c r="AQ281" s="154">
        <f t="shared" si="2302"/>
        <v>0</v>
      </c>
      <c r="AR281" s="152" t="str">
        <f t="shared" si="822"/>
        <v/>
      </c>
      <c r="AS281" s="154">
        <f t="shared" si="2303"/>
        <v>0</v>
      </c>
      <c r="AT281" s="154">
        <f t="shared" si="2304"/>
        <v>1.5</v>
      </c>
      <c r="AU281" s="152">
        <f t="shared" si="823"/>
        <v>3.82</v>
      </c>
      <c r="AV281" s="154">
        <f t="shared" si="2305"/>
        <v>5.73</v>
      </c>
      <c r="AW281" s="154">
        <f t="shared" si="2306"/>
        <v>427.5</v>
      </c>
      <c r="AX281" s="152">
        <f t="shared" si="824"/>
        <v>3.213122807</v>
      </c>
      <c r="AY281" s="154">
        <f t="shared" ref="AY281:AZ281" si="2420">IF(SUM(X281,AJ281)=0,"-",SUM(X281,AJ281))</f>
        <v>1373.61</v>
      </c>
      <c r="AZ281" s="154">
        <f t="shared" si="2420"/>
        <v>97.5</v>
      </c>
      <c r="BA281" s="152">
        <f t="shared" si="826"/>
        <v>3.112923077</v>
      </c>
      <c r="BB281" s="154">
        <f t="shared" ref="BB281:BC281" si="2421">IF(SUM(AA281,AM281)=0,"-",SUM(AA281,AM281))</f>
        <v>303.51</v>
      </c>
      <c r="BC281" s="154">
        <f t="shared" si="2421"/>
        <v>110</v>
      </c>
      <c r="BD281" s="152">
        <f t="shared" si="828"/>
        <v>3.012</v>
      </c>
      <c r="BE281" s="154">
        <f t="shared" ref="BE281:BF281" si="2422">IF(SUM(AD281,AP281)=0,"-",SUM(AD281,AP281))</f>
        <v>331.32</v>
      </c>
      <c r="BF281" s="154">
        <f t="shared" si="2422"/>
        <v>636.5</v>
      </c>
      <c r="BG281" s="152">
        <f t="shared" si="830"/>
        <v>3.16444619</v>
      </c>
      <c r="BH281" s="154">
        <f t="shared" si="2310"/>
        <v>2014.17</v>
      </c>
      <c r="BI281" s="154">
        <f t="shared" si="2311"/>
        <v>1.5</v>
      </c>
      <c r="BJ281" s="152">
        <f t="shared" si="831"/>
        <v>3.82</v>
      </c>
      <c r="BK281" s="154">
        <f t="shared" si="2312"/>
        <v>5.73</v>
      </c>
      <c r="BL281" s="154">
        <f t="shared" si="2313"/>
        <v>454</v>
      </c>
      <c r="BM281" s="152">
        <f t="shared" si="832"/>
        <v>3.226718062</v>
      </c>
      <c r="BN281" s="154">
        <f t="shared" ref="BN281:BO281" si="2423">SUM(AJ281,X281,I281)</f>
        <v>1464.93</v>
      </c>
      <c r="BO281" s="154">
        <f t="shared" si="2423"/>
        <v>113.5</v>
      </c>
      <c r="BP281" s="152">
        <f t="shared" si="834"/>
        <v>3.109251101</v>
      </c>
      <c r="BQ281" s="154">
        <f t="shared" ref="BQ281:BR281" si="2424">SUM(AM281,AA281,L281)</f>
        <v>352.9</v>
      </c>
      <c r="BR281" s="154">
        <f t="shared" si="2424"/>
        <v>115</v>
      </c>
      <c r="BS281" s="152">
        <f t="shared" si="836"/>
        <v>3.008869565</v>
      </c>
      <c r="BT281" s="154">
        <f t="shared" ref="BT281:BU281" si="2425">SUM(AP281,AD281,O281)</f>
        <v>346.02</v>
      </c>
      <c r="BU281" s="154">
        <f t="shared" si="2425"/>
        <v>684</v>
      </c>
      <c r="BV281" s="152">
        <f t="shared" si="838"/>
        <v>3.171900585</v>
      </c>
      <c r="BW281" s="154">
        <f t="shared" si="2317"/>
        <v>2169.58</v>
      </c>
      <c r="BX281" s="137"/>
      <c r="BY281" s="137"/>
      <c r="BZ281" s="137"/>
      <c r="CA281" s="137"/>
    </row>
    <row r="282" ht="15.75" hidden="1" customHeight="1">
      <c r="A282" s="99" t="str">
        <f t="shared" si="2297"/>
        <v>November</v>
      </c>
      <c r="B282" s="143" t="s">
        <v>80</v>
      </c>
      <c r="C282" s="122" t="s">
        <v>53</v>
      </c>
      <c r="D282" s="151"/>
      <c r="E282" s="152" t="str">
        <f t="shared" si="1953"/>
        <v/>
      </c>
      <c r="F282" s="151"/>
      <c r="G282" s="151">
        <v>9.0</v>
      </c>
      <c r="H282" s="152">
        <f t="shared" si="810"/>
        <v>3.387777778</v>
      </c>
      <c r="I282" s="153">
        <v>30.49</v>
      </c>
      <c r="J282" s="153"/>
      <c r="K282" s="152" t="str">
        <f t="shared" si="811"/>
        <v/>
      </c>
      <c r="L282" s="153"/>
      <c r="M282" s="153"/>
      <c r="N282" s="152" t="str">
        <f t="shared" si="812"/>
        <v/>
      </c>
      <c r="O282" s="153"/>
      <c r="P282" s="154">
        <f t="shared" si="2298"/>
        <v>9</v>
      </c>
      <c r="Q282" s="152">
        <f t="shared" si="813"/>
        <v>3.387777778</v>
      </c>
      <c r="R282" s="154">
        <f t="shared" si="2299"/>
        <v>30.49</v>
      </c>
      <c r="S282" s="153"/>
      <c r="T282" s="152" t="str">
        <f t="shared" si="814"/>
        <v/>
      </c>
      <c r="U282" s="153"/>
      <c r="V282" s="153">
        <v>172.0</v>
      </c>
      <c r="W282" s="152">
        <f t="shared" si="815"/>
        <v>3.0925</v>
      </c>
      <c r="X282" s="153">
        <v>531.91</v>
      </c>
      <c r="Y282" s="153">
        <v>21.5</v>
      </c>
      <c r="Z282" s="152">
        <f t="shared" si="816"/>
        <v>3.065581395</v>
      </c>
      <c r="AA282" s="153">
        <v>65.91</v>
      </c>
      <c r="AB282" s="153">
        <v>26.8</v>
      </c>
      <c r="AC282" s="152">
        <f t="shared" si="817"/>
        <v>2.857835821</v>
      </c>
      <c r="AD282" s="153">
        <v>76.59</v>
      </c>
      <c r="AE282" s="154">
        <f t="shared" si="2300"/>
        <v>220.3</v>
      </c>
      <c r="AF282" s="152">
        <f t="shared" si="818"/>
        <v>3.061325465</v>
      </c>
      <c r="AG282" s="154">
        <f t="shared" si="2301"/>
        <v>674.41</v>
      </c>
      <c r="AH282" s="153"/>
      <c r="AI282" s="152" t="str">
        <f t="shared" si="819"/>
        <v/>
      </c>
      <c r="AJ282" s="153"/>
      <c r="AK282" s="153"/>
      <c r="AL282" s="152" t="str">
        <f t="shared" si="820"/>
        <v/>
      </c>
      <c r="AM282" s="153"/>
      <c r="AN282" s="153"/>
      <c r="AO282" s="152" t="str">
        <f t="shared" si="821"/>
        <v/>
      </c>
      <c r="AP282" s="153"/>
      <c r="AQ282" s="154">
        <f t="shared" si="2302"/>
        <v>0</v>
      </c>
      <c r="AR282" s="152" t="str">
        <f t="shared" si="822"/>
        <v/>
      </c>
      <c r="AS282" s="154">
        <f t="shared" si="2303"/>
        <v>0</v>
      </c>
      <c r="AT282" s="154" t="str">
        <f t="shared" si="2304"/>
        <v>-</v>
      </c>
      <c r="AU282" s="152" t="str">
        <f t="shared" si="823"/>
        <v/>
      </c>
      <c r="AV282" s="154" t="str">
        <f t="shared" si="2305"/>
        <v>-</v>
      </c>
      <c r="AW282" s="154">
        <f t="shared" si="2306"/>
        <v>172</v>
      </c>
      <c r="AX282" s="152">
        <f t="shared" si="824"/>
        <v>3.0925</v>
      </c>
      <c r="AY282" s="154">
        <f t="shared" ref="AY282:AZ282" si="2426">IF(SUM(X282,AJ282)=0,"-",SUM(X282,AJ282))</f>
        <v>531.91</v>
      </c>
      <c r="AZ282" s="154">
        <f t="shared" si="2426"/>
        <v>21.5</v>
      </c>
      <c r="BA282" s="152">
        <f t="shared" si="826"/>
        <v>3.065581395</v>
      </c>
      <c r="BB282" s="154">
        <f t="shared" ref="BB282:BC282" si="2427">IF(SUM(AA282,AM282)=0,"-",SUM(AA282,AM282))</f>
        <v>65.91</v>
      </c>
      <c r="BC282" s="154">
        <f t="shared" si="2427"/>
        <v>26.8</v>
      </c>
      <c r="BD282" s="152">
        <f t="shared" si="828"/>
        <v>2.857835821</v>
      </c>
      <c r="BE282" s="154">
        <f t="shared" ref="BE282:BF282" si="2428">IF(SUM(AD282,AP282)=0,"-",SUM(AD282,AP282))</f>
        <v>76.59</v>
      </c>
      <c r="BF282" s="154">
        <f t="shared" si="2428"/>
        <v>220.3</v>
      </c>
      <c r="BG282" s="152">
        <f t="shared" si="830"/>
        <v>3.061325465</v>
      </c>
      <c r="BH282" s="154">
        <f t="shared" si="2310"/>
        <v>674.41</v>
      </c>
      <c r="BI282" s="154">
        <f t="shared" si="2311"/>
        <v>0</v>
      </c>
      <c r="BJ282" s="152" t="str">
        <f t="shared" si="831"/>
        <v/>
      </c>
      <c r="BK282" s="154">
        <f t="shared" si="2312"/>
        <v>0</v>
      </c>
      <c r="BL282" s="154">
        <f t="shared" si="2313"/>
        <v>181</v>
      </c>
      <c r="BM282" s="152">
        <f t="shared" si="832"/>
        <v>3.10718232</v>
      </c>
      <c r="BN282" s="154">
        <f t="shared" ref="BN282:BO282" si="2429">SUM(AJ282,X282,I282)</f>
        <v>562.4</v>
      </c>
      <c r="BO282" s="154">
        <f t="shared" si="2429"/>
        <v>21.5</v>
      </c>
      <c r="BP282" s="152">
        <f t="shared" si="834"/>
        <v>3.065581395</v>
      </c>
      <c r="BQ282" s="154">
        <f t="shared" ref="BQ282:BR282" si="2430">SUM(AM282,AA282,L282)</f>
        <v>65.91</v>
      </c>
      <c r="BR282" s="154">
        <f t="shared" si="2430"/>
        <v>26.8</v>
      </c>
      <c r="BS282" s="152">
        <f t="shared" si="836"/>
        <v>2.857835821</v>
      </c>
      <c r="BT282" s="154">
        <f t="shared" ref="BT282:BU282" si="2431">SUM(AP282,AD282,O282)</f>
        <v>76.59</v>
      </c>
      <c r="BU282" s="154">
        <f t="shared" si="2431"/>
        <v>229.3</v>
      </c>
      <c r="BV282" s="152">
        <f t="shared" si="838"/>
        <v>3.074138683</v>
      </c>
      <c r="BW282" s="154">
        <f t="shared" si="2317"/>
        <v>704.9</v>
      </c>
      <c r="BX282" s="137"/>
      <c r="BY282" s="137"/>
      <c r="BZ282" s="137"/>
      <c r="CA282" s="137"/>
    </row>
    <row r="283" ht="15.75" hidden="1" customHeight="1">
      <c r="A283" s="99" t="str">
        <f t="shared" si="2297"/>
        <v>November</v>
      </c>
      <c r="B283" s="143" t="s">
        <v>80</v>
      </c>
      <c r="C283" s="122" t="s">
        <v>54</v>
      </c>
      <c r="D283" s="151"/>
      <c r="E283" s="152" t="str">
        <f t="shared" si="1953"/>
        <v/>
      </c>
      <c r="F283" s="151"/>
      <c r="G283" s="151"/>
      <c r="H283" s="152" t="str">
        <f t="shared" si="810"/>
        <v/>
      </c>
      <c r="I283" s="153"/>
      <c r="J283" s="153"/>
      <c r="K283" s="152" t="str">
        <f t="shared" si="811"/>
        <v/>
      </c>
      <c r="L283" s="153"/>
      <c r="M283" s="153"/>
      <c r="N283" s="152" t="str">
        <f t="shared" si="812"/>
        <v/>
      </c>
      <c r="O283" s="153"/>
      <c r="P283" s="154">
        <f t="shared" si="2298"/>
        <v>0</v>
      </c>
      <c r="Q283" s="152" t="str">
        <f t="shared" si="813"/>
        <v/>
      </c>
      <c r="R283" s="154">
        <f t="shared" si="2299"/>
        <v>0</v>
      </c>
      <c r="S283" s="153"/>
      <c r="T283" s="152" t="str">
        <f t="shared" si="814"/>
        <v/>
      </c>
      <c r="U283" s="153"/>
      <c r="V283" s="153"/>
      <c r="W283" s="152" t="str">
        <f t="shared" si="815"/>
        <v/>
      </c>
      <c r="X283" s="153"/>
      <c r="Y283" s="153"/>
      <c r="Z283" s="152" t="str">
        <f t="shared" si="816"/>
        <v/>
      </c>
      <c r="AA283" s="153"/>
      <c r="AB283" s="153"/>
      <c r="AC283" s="152" t="str">
        <f t="shared" si="817"/>
        <v/>
      </c>
      <c r="AD283" s="153"/>
      <c r="AE283" s="154">
        <f t="shared" si="2300"/>
        <v>0</v>
      </c>
      <c r="AF283" s="152" t="str">
        <f t="shared" si="818"/>
        <v/>
      </c>
      <c r="AG283" s="154">
        <f t="shared" si="2301"/>
        <v>0</v>
      </c>
      <c r="AH283" s="153"/>
      <c r="AI283" s="152" t="str">
        <f t="shared" si="819"/>
        <v/>
      </c>
      <c r="AJ283" s="153"/>
      <c r="AK283" s="153"/>
      <c r="AL283" s="152" t="str">
        <f t="shared" si="820"/>
        <v/>
      </c>
      <c r="AM283" s="153"/>
      <c r="AN283" s="153"/>
      <c r="AO283" s="152" t="str">
        <f t="shared" si="821"/>
        <v/>
      </c>
      <c r="AP283" s="153"/>
      <c r="AQ283" s="154">
        <f t="shared" si="2302"/>
        <v>0</v>
      </c>
      <c r="AR283" s="152" t="str">
        <f t="shared" si="822"/>
        <v/>
      </c>
      <c r="AS283" s="154">
        <f t="shared" si="2303"/>
        <v>0</v>
      </c>
      <c r="AT283" s="154" t="str">
        <f t="shared" si="2304"/>
        <v>-</v>
      </c>
      <c r="AU283" s="152" t="str">
        <f t="shared" si="823"/>
        <v/>
      </c>
      <c r="AV283" s="154" t="str">
        <f t="shared" si="2305"/>
        <v>-</v>
      </c>
      <c r="AW283" s="154" t="str">
        <f t="shared" si="2306"/>
        <v>-</v>
      </c>
      <c r="AX283" s="152" t="str">
        <f t="shared" si="824"/>
        <v/>
      </c>
      <c r="AY283" s="154" t="str">
        <f t="shared" ref="AY283:AZ283" si="2432">IF(SUM(X283,AJ283)=0,"-",SUM(X283,AJ283))</f>
        <v>-</v>
      </c>
      <c r="AZ283" s="154" t="str">
        <f t="shared" si="2432"/>
        <v>-</v>
      </c>
      <c r="BA283" s="152" t="str">
        <f t="shared" si="826"/>
        <v/>
      </c>
      <c r="BB283" s="154" t="str">
        <f t="shared" ref="BB283:BC283" si="2433">IF(SUM(AA283,AM283)=0,"-",SUM(AA283,AM283))</f>
        <v>-</v>
      </c>
      <c r="BC283" s="154" t="str">
        <f t="shared" si="2433"/>
        <v>-</v>
      </c>
      <c r="BD283" s="152" t="str">
        <f t="shared" si="828"/>
        <v/>
      </c>
      <c r="BE283" s="154" t="str">
        <f t="shared" ref="BE283:BF283" si="2434">IF(SUM(AD283,AP283)=0,"-",SUM(AD283,AP283))</f>
        <v>-</v>
      </c>
      <c r="BF283" s="154" t="str">
        <f t="shared" si="2434"/>
        <v>-</v>
      </c>
      <c r="BG283" s="152" t="str">
        <f t="shared" si="830"/>
        <v/>
      </c>
      <c r="BH283" s="154" t="str">
        <f t="shared" si="2310"/>
        <v>-</v>
      </c>
      <c r="BI283" s="154">
        <f t="shared" si="2311"/>
        <v>0</v>
      </c>
      <c r="BJ283" s="152" t="str">
        <f t="shared" si="831"/>
        <v/>
      </c>
      <c r="BK283" s="154">
        <f t="shared" si="2312"/>
        <v>0</v>
      </c>
      <c r="BL283" s="154">
        <f t="shared" si="2313"/>
        <v>0</v>
      </c>
      <c r="BM283" s="152" t="str">
        <f t="shared" si="832"/>
        <v/>
      </c>
      <c r="BN283" s="154">
        <f t="shared" ref="BN283:BO283" si="2435">SUM(AJ283,X283,I283)</f>
        <v>0</v>
      </c>
      <c r="BO283" s="154">
        <f t="shared" si="2435"/>
        <v>0</v>
      </c>
      <c r="BP283" s="152" t="str">
        <f t="shared" si="834"/>
        <v/>
      </c>
      <c r="BQ283" s="154">
        <f t="shared" ref="BQ283:BR283" si="2436">SUM(AM283,AA283,L283)</f>
        <v>0</v>
      </c>
      <c r="BR283" s="154">
        <f t="shared" si="2436"/>
        <v>0</v>
      </c>
      <c r="BS283" s="152" t="str">
        <f t="shared" si="836"/>
        <v/>
      </c>
      <c r="BT283" s="154">
        <f t="shared" ref="BT283:BU283" si="2437">SUM(AP283,AD283,O283)</f>
        <v>0</v>
      </c>
      <c r="BU283" s="154">
        <f t="shared" si="2437"/>
        <v>0</v>
      </c>
      <c r="BV283" s="152" t="str">
        <f t="shared" si="838"/>
        <v/>
      </c>
      <c r="BW283" s="154">
        <f t="shared" si="2317"/>
        <v>0</v>
      </c>
      <c r="BX283" s="137"/>
      <c r="BY283" s="137"/>
      <c r="BZ283" s="137"/>
      <c r="CA283" s="137"/>
    </row>
    <row r="284" ht="15.75" hidden="1" customHeight="1">
      <c r="A284" s="99" t="str">
        <f t="shared" si="2297"/>
        <v>December</v>
      </c>
      <c r="B284" s="143" t="s">
        <v>80</v>
      </c>
      <c r="C284" s="122" t="s">
        <v>55</v>
      </c>
      <c r="D284" s="151"/>
      <c r="E284" s="152" t="str">
        <f t="shared" si="1953"/>
        <v/>
      </c>
      <c r="F284" s="151"/>
      <c r="G284" s="151"/>
      <c r="H284" s="152" t="str">
        <f t="shared" si="810"/>
        <v/>
      </c>
      <c r="I284" s="153"/>
      <c r="J284" s="153"/>
      <c r="K284" s="152" t="str">
        <f t="shared" si="811"/>
        <v/>
      </c>
      <c r="L284" s="153"/>
      <c r="M284" s="153"/>
      <c r="N284" s="152" t="str">
        <f t="shared" si="812"/>
        <v/>
      </c>
      <c r="O284" s="153"/>
      <c r="P284" s="154">
        <f t="shared" si="2298"/>
        <v>0</v>
      </c>
      <c r="Q284" s="152" t="str">
        <f t="shared" si="813"/>
        <v/>
      </c>
      <c r="R284" s="154">
        <f t="shared" si="2299"/>
        <v>0</v>
      </c>
      <c r="S284" s="153"/>
      <c r="T284" s="152" t="str">
        <f t="shared" si="814"/>
        <v/>
      </c>
      <c r="U284" s="153"/>
      <c r="V284" s="153"/>
      <c r="W284" s="152" t="str">
        <f t="shared" si="815"/>
        <v/>
      </c>
      <c r="X284" s="153"/>
      <c r="Y284" s="153"/>
      <c r="Z284" s="152" t="str">
        <f t="shared" si="816"/>
        <v/>
      </c>
      <c r="AA284" s="153"/>
      <c r="AB284" s="153"/>
      <c r="AC284" s="152" t="str">
        <f t="shared" si="817"/>
        <v/>
      </c>
      <c r="AD284" s="153"/>
      <c r="AE284" s="154">
        <f t="shared" si="2300"/>
        <v>0</v>
      </c>
      <c r="AF284" s="152" t="str">
        <f t="shared" si="818"/>
        <v/>
      </c>
      <c r="AG284" s="154">
        <f t="shared" si="2301"/>
        <v>0</v>
      </c>
      <c r="AH284" s="153"/>
      <c r="AI284" s="152" t="str">
        <f t="shared" si="819"/>
        <v/>
      </c>
      <c r="AJ284" s="153"/>
      <c r="AK284" s="153"/>
      <c r="AL284" s="152" t="str">
        <f t="shared" si="820"/>
        <v/>
      </c>
      <c r="AM284" s="153"/>
      <c r="AN284" s="153"/>
      <c r="AO284" s="152" t="str">
        <f t="shared" si="821"/>
        <v/>
      </c>
      <c r="AP284" s="153"/>
      <c r="AQ284" s="154">
        <f t="shared" si="2302"/>
        <v>0</v>
      </c>
      <c r="AR284" s="152" t="str">
        <f t="shared" si="822"/>
        <v/>
      </c>
      <c r="AS284" s="154">
        <f t="shared" si="2303"/>
        <v>0</v>
      </c>
      <c r="AT284" s="154" t="str">
        <f t="shared" si="2304"/>
        <v>-</v>
      </c>
      <c r="AU284" s="152" t="str">
        <f t="shared" si="823"/>
        <v/>
      </c>
      <c r="AV284" s="154" t="str">
        <f t="shared" si="2305"/>
        <v>-</v>
      </c>
      <c r="AW284" s="154" t="str">
        <f t="shared" si="2306"/>
        <v>-</v>
      </c>
      <c r="AX284" s="152" t="str">
        <f t="shared" si="824"/>
        <v/>
      </c>
      <c r="AY284" s="154" t="str">
        <f t="shared" ref="AY284:AZ284" si="2438">IF(SUM(X284,AJ284)=0,"-",SUM(X284,AJ284))</f>
        <v>-</v>
      </c>
      <c r="AZ284" s="154" t="str">
        <f t="shared" si="2438"/>
        <v>-</v>
      </c>
      <c r="BA284" s="152" t="str">
        <f t="shared" si="826"/>
        <v/>
      </c>
      <c r="BB284" s="154" t="str">
        <f t="shared" ref="BB284:BC284" si="2439">IF(SUM(AA284,AM284)=0,"-",SUM(AA284,AM284))</f>
        <v>-</v>
      </c>
      <c r="BC284" s="154" t="str">
        <f t="shared" si="2439"/>
        <v>-</v>
      </c>
      <c r="BD284" s="152" t="str">
        <f t="shared" si="828"/>
        <v/>
      </c>
      <c r="BE284" s="154" t="str">
        <f t="shared" ref="BE284:BF284" si="2440">IF(SUM(AD284,AP284)=0,"-",SUM(AD284,AP284))</f>
        <v>-</v>
      </c>
      <c r="BF284" s="154" t="str">
        <f t="shared" si="2440"/>
        <v>-</v>
      </c>
      <c r="BG284" s="152" t="str">
        <f t="shared" si="830"/>
        <v/>
      </c>
      <c r="BH284" s="154" t="str">
        <f t="shared" si="2310"/>
        <v>-</v>
      </c>
      <c r="BI284" s="154">
        <f t="shared" si="2311"/>
        <v>0</v>
      </c>
      <c r="BJ284" s="152" t="str">
        <f t="shared" si="831"/>
        <v/>
      </c>
      <c r="BK284" s="154">
        <f t="shared" si="2312"/>
        <v>0</v>
      </c>
      <c r="BL284" s="154">
        <f t="shared" si="2313"/>
        <v>0</v>
      </c>
      <c r="BM284" s="152" t="str">
        <f t="shared" si="832"/>
        <v/>
      </c>
      <c r="BN284" s="154">
        <f t="shared" ref="BN284:BO284" si="2441">SUM(AJ284,X284,I284)</f>
        <v>0</v>
      </c>
      <c r="BO284" s="154">
        <f t="shared" si="2441"/>
        <v>0</v>
      </c>
      <c r="BP284" s="152" t="str">
        <f t="shared" si="834"/>
        <v/>
      </c>
      <c r="BQ284" s="154">
        <f t="shared" ref="BQ284:BR284" si="2442">SUM(AM284,AA284,L284)</f>
        <v>0</v>
      </c>
      <c r="BR284" s="154">
        <f t="shared" si="2442"/>
        <v>0</v>
      </c>
      <c r="BS284" s="152" t="str">
        <f t="shared" si="836"/>
        <v/>
      </c>
      <c r="BT284" s="154">
        <f t="shared" ref="BT284:BU284" si="2443">SUM(AP284,AD284,O284)</f>
        <v>0</v>
      </c>
      <c r="BU284" s="154">
        <f t="shared" si="2443"/>
        <v>0</v>
      </c>
      <c r="BV284" s="152" t="str">
        <f t="shared" si="838"/>
        <v/>
      </c>
      <c r="BW284" s="154">
        <f t="shared" si="2317"/>
        <v>0</v>
      </c>
      <c r="BX284" s="137"/>
      <c r="BY284" s="137"/>
      <c r="BZ284" s="137"/>
      <c r="CA284" s="137"/>
    </row>
    <row r="285" ht="15.75" hidden="1" customHeight="1">
      <c r="A285" s="99" t="str">
        <f t="shared" si="2297"/>
        <v>December</v>
      </c>
      <c r="B285" s="143" t="s">
        <v>80</v>
      </c>
      <c r="C285" s="122" t="s">
        <v>56</v>
      </c>
      <c r="D285" s="151"/>
      <c r="E285" s="152" t="str">
        <f t="shared" si="1953"/>
        <v/>
      </c>
      <c r="F285" s="151"/>
      <c r="G285" s="151"/>
      <c r="H285" s="152" t="str">
        <f t="shared" si="810"/>
        <v/>
      </c>
      <c r="I285" s="153"/>
      <c r="J285" s="153"/>
      <c r="K285" s="152" t="str">
        <f t="shared" si="811"/>
        <v/>
      </c>
      <c r="L285" s="153"/>
      <c r="M285" s="153"/>
      <c r="N285" s="152" t="str">
        <f t="shared" si="812"/>
        <v/>
      </c>
      <c r="O285" s="153"/>
      <c r="P285" s="154">
        <f t="shared" si="2298"/>
        <v>0</v>
      </c>
      <c r="Q285" s="152" t="str">
        <f t="shared" si="813"/>
        <v/>
      </c>
      <c r="R285" s="154">
        <f t="shared" si="2299"/>
        <v>0</v>
      </c>
      <c r="S285" s="153"/>
      <c r="T285" s="152" t="str">
        <f t="shared" si="814"/>
        <v/>
      </c>
      <c r="U285" s="153"/>
      <c r="V285" s="153"/>
      <c r="W285" s="152" t="str">
        <f t="shared" si="815"/>
        <v/>
      </c>
      <c r="X285" s="153"/>
      <c r="Y285" s="153"/>
      <c r="Z285" s="152" t="str">
        <f t="shared" si="816"/>
        <v/>
      </c>
      <c r="AA285" s="153"/>
      <c r="AB285" s="153"/>
      <c r="AC285" s="152" t="str">
        <f t="shared" si="817"/>
        <v/>
      </c>
      <c r="AD285" s="153"/>
      <c r="AE285" s="154">
        <f t="shared" si="2300"/>
        <v>0</v>
      </c>
      <c r="AF285" s="152" t="str">
        <f t="shared" si="818"/>
        <v/>
      </c>
      <c r="AG285" s="154">
        <f t="shared" si="2301"/>
        <v>0</v>
      </c>
      <c r="AH285" s="153"/>
      <c r="AI285" s="152" t="str">
        <f t="shared" si="819"/>
        <v/>
      </c>
      <c r="AJ285" s="153"/>
      <c r="AK285" s="153"/>
      <c r="AL285" s="152" t="str">
        <f t="shared" si="820"/>
        <v/>
      </c>
      <c r="AM285" s="153"/>
      <c r="AN285" s="153"/>
      <c r="AO285" s="152" t="str">
        <f t="shared" si="821"/>
        <v/>
      </c>
      <c r="AP285" s="153"/>
      <c r="AQ285" s="154">
        <f t="shared" si="2302"/>
        <v>0</v>
      </c>
      <c r="AR285" s="152" t="str">
        <f t="shared" si="822"/>
        <v/>
      </c>
      <c r="AS285" s="154">
        <f t="shared" si="2303"/>
        <v>0</v>
      </c>
      <c r="AT285" s="154" t="str">
        <f t="shared" si="2304"/>
        <v>-</v>
      </c>
      <c r="AU285" s="152" t="str">
        <f t="shared" si="823"/>
        <v/>
      </c>
      <c r="AV285" s="154" t="str">
        <f t="shared" si="2305"/>
        <v>-</v>
      </c>
      <c r="AW285" s="154" t="str">
        <f t="shared" si="2306"/>
        <v>-</v>
      </c>
      <c r="AX285" s="152" t="str">
        <f t="shared" si="824"/>
        <v/>
      </c>
      <c r="AY285" s="154" t="str">
        <f t="shared" ref="AY285:AZ285" si="2444">IF(SUM(X285,AJ285)=0,"-",SUM(X285,AJ285))</f>
        <v>-</v>
      </c>
      <c r="AZ285" s="154" t="str">
        <f t="shared" si="2444"/>
        <v>-</v>
      </c>
      <c r="BA285" s="152" t="str">
        <f t="shared" si="826"/>
        <v/>
      </c>
      <c r="BB285" s="154" t="str">
        <f t="shared" ref="BB285:BC285" si="2445">IF(SUM(AA285,AM285)=0,"-",SUM(AA285,AM285))</f>
        <v>-</v>
      </c>
      <c r="BC285" s="154" t="str">
        <f t="shared" si="2445"/>
        <v>-</v>
      </c>
      <c r="BD285" s="152" t="str">
        <f t="shared" si="828"/>
        <v/>
      </c>
      <c r="BE285" s="154" t="str">
        <f t="shared" ref="BE285:BF285" si="2446">IF(SUM(AD285,AP285)=0,"-",SUM(AD285,AP285))</f>
        <v>-</v>
      </c>
      <c r="BF285" s="154" t="str">
        <f t="shared" si="2446"/>
        <v>-</v>
      </c>
      <c r="BG285" s="152" t="str">
        <f t="shared" si="830"/>
        <v/>
      </c>
      <c r="BH285" s="154" t="str">
        <f t="shared" si="2310"/>
        <v>-</v>
      </c>
      <c r="BI285" s="154">
        <f t="shared" si="2311"/>
        <v>0</v>
      </c>
      <c r="BJ285" s="152" t="str">
        <f t="shared" si="831"/>
        <v/>
      </c>
      <c r="BK285" s="154">
        <f t="shared" si="2312"/>
        <v>0</v>
      </c>
      <c r="BL285" s="154">
        <f t="shared" si="2313"/>
        <v>0</v>
      </c>
      <c r="BM285" s="152" t="str">
        <f t="shared" si="832"/>
        <v/>
      </c>
      <c r="BN285" s="154">
        <f t="shared" ref="BN285:BO285" si="2447">SUM(AJ285,X285,I285)</f>
        <v>0</v>
      </c>
      <c r="BO285" s="154">
        <f t="shared" si="2447"/>
        <v>0</v>
      </c>
      <c r="BP285" s="152" t="str">
        <f t="shared" si="834"/>
        <v/>
      </c>
      <c r="BQ285" s="154">
        <f t="shared" ref="BQ285:BR285" si="2448">SUM(AM285,AA285,L285)</f>
        <v>0</v>
      </c>
      <c r="BR285" s="154">
        <f t="shared" si="2448"/>
        <v>0</v>
      </c>
      <c r="BS285" s="152" t="str">
        <f t="shared" si="836"/>
        <v/>
      </c>
      <c r="BT285" s="154">
        <f t="shared" ref="BT285:BU285" si="2449">SUM(AP285,AD285,O285)</f>
        <v>0</v>
      </c>
      <c r="BU285" s="154">
        <f t="shared" si="2449"/>
        <v>0</v>
      </c>
      <c r="BV285" s="152" t="str">
        <f t="shared" si="838"/>
        <v/>
      </c>
      <c r="BW285" s="154">
        <f t="shared" si="2317"/>
        <v>0</v>
      </c>
      <c r="BX285" s="137"/>
      <c r="BY285" s="137"/>
      <c r="BZ285" s="137"/>
      <c r="CA285" s="137"/>
    </row>
    <row r="286" ht="15.75" customHeight="1">
      <c r="A286" s="128"/>
      <c r="B286" s="143" t="s">
        <v>83</v>
      </c>
      <c r="C286" s="129"/>
      <c r="D286" s="149">
        <f>SUM(D262:D285)</f>
        <v>182</v>
      </c>
      <c r="E286" s="150">
        <f t="shared" si="1953"/>
        <v>3.86478022</v>
      </c>
      <c r="F286" s="149">
        <f t="shared" ref="F286:G286" si="2450">SUM(F262:F285)</f>
        <v>703.39</v>
      </c>
      <c r="G286" s="149">
        <f t="shared" si="2450"/>
        <v>284</v>
      </c>
      <c r="H286" s="150">
        <f t="shared" si="810"/>
        <v>2.989823944</v>
      </c>
      <c r="I286" s="149">
        <f t="shared" ref="I286:J286" si="2451">SUM(I262:I285)</f>
        <v>849.11</v>
      </c>
      <c r="J286" s="149">
        <f t="shared" si="2451"/>
        <v>86.5</v>
      </c>
      <c r="K286" s="150">
        <f t="shared" si="811"/>
        <v>2.44150289</v>
      </c>
      <c r="L286" s="149">
        <f t="shared" ref="L286:M286" si="2452">SUM(L262:L285)</f>
        <v>211.19</v>
      </c>
      <c r="M286" s="149">
        <f t="shared" si="2452"/>
        <v>32</v>
      </c>
      <c r="N286" s="150">
        <f t="shared" si="812"/>
        <v>2.9115625</v>
      </c>
      <c r="O286" s="149">
        <f t="shared" ref="O286:P286" si="2453">SUM(O262:O285)</f>
        <v>93.17</v>
      </c>
      <c r="P286" s="149">
        <f t="shared" si="2453"/>
        <v>584.5</v>
      </c>
      <c r="Q286" s="150">
        <f t="shared" si="813"/>
        <v>3.176834902</v>
      </c>
      <c r="R286" s="149">
        <f t="shared" ref="R286:S286" si="2454">SUM(R262:R285)</f>
        <v>1856.86</v>
      </c>
      <c r="S286" s="149">
        <f t="shared" si="2454"/>
        <v>65.75</v>
      </c>
      <c r="T286" s="150">
        <f t="shared" si="814"/>
        <v>3.640456274</v>
      </c>
      <c r="U286" s="149">
        <f t="shared" ref="U286:V286" si="2455">SUM(U262:U285)</f>
        <v>239.36</v>
      </c>
      <c r="V286" s="149">
        <f t="shared" si="2455"/>
        <v>1329.75</v>
      </c>
      <c r="W286" s="150">
        <f t="shared" si="815"/>
        <v>3.122413988</v>
      </c>
      <c r="X286" s="149">
        <f t="shared" ref="X286:Y286" si="2456">SUM(X262:X285)</f>
        <v>4152.03</v>
      </c>
      <c r="Y286" s="149">
        <f t="shared" si="2456"/>
        <v>385</v>
      </c>
      <c r="Z286" s="150">
        <f t="shared" si="816"/>
        <v>2.704337662</v>
      </c>
      <c r="AA286" s="149">
        <f t="shared" ref="AA286:AB286" si="2457">SUM(AA262:AA285)</f>
        <v>1041.17</v>
      </c>
      <c r="AB286" s="149">
        <f t="shared" si="2457"/>
        <v>302.55</v>
      </c>
      <c r="AC286" s="150">
        <f t="shared" si="817"/>
        <v>2.789786812</v>
      </c>
      <c r="AD286" s="149">
        <f t="shared" ref="AD286:AE286" si="2458">SUM(AD262:AD285)</f>
        <v>844.05</v>
      </c>
      <c r="AE286" s="149">
        <f t="shared" si="2458"/>
        <v>2083.05</v>
      </c>
      <c r="AF286" s="150">
        <f t="shared" si="818"/>
        <v>3.013182593</v>
      </c>
      <c r="AG286" s="149">
        <f t="shared" ref="AG286:AH286" si="2459">SUM(AG262:AG285)</f>
        <v>6276.61</v>
      </c>
      <c r="AH286" s="149">
        <f t="shared" si="2459"/>
        <v>0</v>
      </c>
      <c r="AI286" s="150" t="str">
        <f t="shared" si="819"/>
        <v/>
      </c>
      <c r="AJ286" s="149">
        <f t="shared" ref="AJ286:AK286" si="2460">SUM(AJ262:AJ285)</f>
        <v>0</v>
      </c>
      <c r="AK286" s="149">
        <f t="shared" si="2460"/>
        <v>0</v>
      </c>
      <c r="AL286" s="150" t="str">
        <f t="shared" si="820"/>
        <v/>
      </c>
      <c r="AM286" s="149">
        <f t="shared" ref="AM286:AN286" si="2461">SUM(AM262:AM285)</f>
        <v>0</v>
      </c>
      <c r="AN286" s="149">
        <f t="shared" si="2461"/>
        <v>0</v>
      </c>
      <c r="AO286" s="150" t="str">
        <f t="shared" si="821"/>
        <v/>
      </c>
      <c r="AP286" s="149">
        <f t="shared" ref="AP286:AQ286" si="2462">SUM(AP262:AP285)</f>
        <v>0</v>
      </c>
      <c r="AQ286" s="149">
        <f t="shared" si="2462"/>
        <v>0</v>
      </c>
      <c r="AR286" s="150" t="str">
        <f t="shared" si="822"/>
        <v/>
      </c>
      <c r="AS286" s="149">
        <f t="shared" ref="AS286:AT286" si="2463">SUM(AS262:AS285)</f>
        <v>0</v>
      </c>
      <c r="AT286" s="149">
        <f t="shared" si="2463"/>
        <v>65.75</v>
      </c>
      <c r="AU286" s="150">
        <f t="shared" si="823"/>
        <v>3.640456274</v>
      </c>
      <c r="AV286" s="149">
        <f t="shared" ref="AV286:AW286" si="2464">SUM(AV262:AV285)</f>
        <v>239.36</v>
      </c>
      <c r="AW286" s="149">
        <f t="shared" si="2464"/>
        <v>1329.75</v>
      </c>
      <c r="AX286" s="150">
        <f t="shared" si="824"/>
        <v>3.122413988</v>
      </c>
      <c r="AY286" s="149">
        <f t="shared" ref="AY286:AZ286" si="2465">SUM(AY262:AY285)</f>
        <v>4152.03</v>
      </c>
      <c r="AZ286" s="149">
        <f t="shared" si="2465"/>
        <v>385</v>
      </c>
      <c r="BA286" s="150">
        <f t="shared" si="826"/>
        <v>2.704337662</v>
      </c>
      <c r="BB286" s="149">
        <f t="shared" ref="BB286:BC286" si="2466">SUM(BB262:BB285)</f>
        <v>1041.17</v>
      </c>
      <c r="BC286" s="149">
        <f t="shared" si="2466"/>
        <v>302.55</v>
      </c>
      <c r="BD286" s="150">
        <f t="shared" si="828"/>
        <v>2.789786812</v>
      </c>
      <c r="BE286" s="149">
        <f t="shared" ref="BE286:BF286" si="2467">SUM(BE262:BE285)</f>
        <v>844.05</v>
      </c>
      <c r="BF286" s="149">
        <f t="shared" si="2467"/>
        <v>2083.05</v>
      </c>
      <c r="BG286" s="150">
        <f t="shared" si="830"/>
        <v>3.013182593</v>
      </c>
      <c r="BH286" s="149">
        <f t="shared" ref="BH286:BI286" si="2468">SUM(BH262:BH285)</f>
        <v>6276.61</v>
      </c>
      <c r="BI286" s="149">
        <f t="shared" si="2468"/>
        <v>247.75</v>
      </c>
      <c r="BJ286" s="150">
        <f t="shared" si="831"/>
        <v>3.805247225</v>
      </c>
      <c r="BK286" s="149">
        <f t="shared" ref="BK286:BL286" si="2469">SUM(BK262:BK285)</f>
        <v>942.75</v>
      </c>
      <c r="BL286" s="149">
        <f t="shared" si="2469"/>
        <v>1613.75</v>
      </c>
      <c r="BM286" s="150">
        <f t="shared" si="832"/>
        <v>3.099079783</v>
      </c>
      <c r="BN286" s="149">
        <f t="shared" ref="BN286:BO286" si="2470">SUM(BN262:BN285)</f>
        <v>5001.14</v>
      </c>
      <c r="BO286" s="149">
        <f t="shared" si="2470"/>
        <v>471.5</v>
      </c>
      <c r="BP286" s="150">
        <f t="shared" si="834"/>
        <v>2.65611877</v>
      </c>
      <c r="BQ286" s="149">
        <f t="shared" ref="BQ286:BR286" si="2471">SUM(BQ262:BQ285)</f>
        <v>1252.36</v>
      </c>
      <c r="BR286" s="149">
        <f t="shared" si="2471"/>
        <v>334.55</v>
      </c>
      <c r="BS286" s="150">
        <f t="shared" si="836"/>
        <v>2.801434763</v>
      </c>
      <c r="BT286" s="149">
        <f t="shared" ref="BT286:BU286" si="2472">SUM(BT262:BT285)</f>
        <v>937.22</v>
      </c>
      <c r="BU286" s="149">
        <f t="shared" si="2472"/>
        <v>2667.55</v>
      </c>
      <c r="BV286" s="150">
        <f t="shared" si="838"/>
        <v>3.049041255</v>
      </c>
      <c r="BW286" s="149">
        <f>SUM(BW262:BW285)</f>
        <v>8133.47</v>
      </c>
      <c r="BX286" s="133"/>
      <c r="BY286" s="133"/>
      <c r="BZ286" s="133"/>
      <c r="CA286" s="133"/>
    </row>
    <row r="287" ht="15.75" hidden="1" customHeight="1">
      <c r="A287" s="99" t="str">
        <f t="shared" ref="A287:A310" si="2479">LEFT(C287,FIND(" ",C287,1)-1)</f>
        <v>January</v>
      </c>
      <c r="B287" s="143" t="s">
        <v>84</v>
      </c>
      <c r="C287" s="122" t="s">
        <v>33</v>
      </c>
      <c r="D287" s="151">
        <v>53.0</v>
      </c>
      <c r="E287" s="152">
        <f t="shared" si="1953"/>
        <v>3.713207547</v>
      </c>
      <c r="F287" s="151">
        <v>196.8</v>
      </c>
      <c r="G287" s="151"/>
      <c r="H287" s="152" t="str">
        <f t="shared" si="810"/>
        <v/>
      </c>
      <c r="I287" s="153"/>
      <c r="J287" s="153"/>
      <c r="K287" s="152" t="str">
        <f t="shared" si="811"/>
        <v/>
      </c>
      <c r="L287" s="153"/>
      <c r="M287" s="153"/>
      <c r="N287" s="152" t="str">
        <f t="shared" si="812"/>
        <v/>
      </c>
      <c r="O287" s="153"/>
      <c r="P287" s="154">
        <f t="shared" ref="P287:P310" si="2480">SUM(D287,G287,J287,M287)</f>
        <v>53</v>
      </c>
      <c r="Q287" s="152">
        <f t="shared" si="813"/>
        <v>3.713207547</v>
      </c>
      <c r="R287" s="154">
        <f t="shared" ref="R287:R310" si="2481">SUM(F287,I287,L287,O287)</f>
        <v>196.8</v>
      </c>
      <c r="S287" s="153">
        <v>2.0</v>
      </c>
      <c r="T287" s="152">
        <f t="shared" si="814"/>
        <v>3.89</v>
      </c>
      <c r="U287" s="153">
        <v>7.78</v>
      </c>
      <c r="V287" s="153">
        <v>672.26</v>
      </c>
      <c r="W287" s="152">
        <f t="shared" si="815"/>
        <v>2.4735519</v>
      </c>
      <c r="X287" s="153">
        <v>1662.87</v>
      </c>
      <c r="Y287" s="153">
        <v>314.94</v>
      </c>
      <c r="Z287" s="152">
        <f t="shared" si="816"/>
        <v>2.410363879</v>
      </c>
      <c r="AA287" s="153">
        <v>759.12</v>
      </c>
      <c r="AB287" s="153">
        <v>183.2</v>
      </c>
      <c r="AC287" s="152">
        <f t="shared" si="817"/>
        <v>0.8458515284</v>
      </c>
      <c r="AD287" s="153">
        <v>154.96</v>
      </c>
      <c r="AE287" s="154">
        <f t="shared" ref="AE287:AE310" si="2482">SUM(S287,V287,Y287,AB287)</f>
        <v>1172.4</v>
      </c>
      <c r="AF287" s="152">
        <f t="shared" si="818"/>
        <v>2.204648584</v>
      </c>
      <c r="AG287" s="154">
        <f t="shared" ref="AG287:AG310" si="2483">SUM(U287,X287,AA287,AD287)</f>
        <v>2584.73</v>
      </c>
      <c r="AH287" s="153"/>
      <c r="AI287" s="152" t="str">
        <f t="shared" si="819"/>
        <v/>
      </c>
      <c r="AJ287" s="153"/>
      <c r="AK287" s="153"/>
      <c r="AL287" s="152" t="str">
        <f t="shared" si="820"/>
        <v/>
      </c>
      <c r="AM287" s="153"/>
      <c r="AN287" s="153"/>
      <c r="AO287" s="152" t="str">
        <f t="shared" si="821"/>
        <v/>
      </c>
      <c r="AP287" s="153"/>
      <c r="AQ287" s="154">
        <f t="shared" ref="AQ287:AQ310" si="2484">SUM(AH287,AK287,AN287)</f>
        <v>0</v>
      </c>
      <c r="AR287" s="152" t="str">
        <f t="shared" si="822"/>
        <v/>
      </c>
      <c r="AS287" s="154">
        <f t="shared" ref="AS287:AS310" si="2485">SUM(AJ287,AM287,AP287)</f>
        <v>0</v>
      </c>
      <c r="AT287" s="154">
        <f t="shared" ref="AT287:AT310" si="2486">IF(S287=0,"-",S287)</f>
        <v>2</v>
      </c>
      <c r="AU287" s="152">
        <f t="shared" si="823"/>
        <v>3.89</v>
      </c>
      <c r="AV287" s="154">
        <f t="shared" ref="AV287:AV310" si="2487">IF(U287=0,"-",U287)</f>
        <v>7.78</v>
      </c>
      <c r="AW287" s="154">
        <f t="shared" ref="AW287:AW310" si="2488">IF(SUM(V287,AH287)=0,"-",SUM(V287,AH287))</f>
        <v>672.26</v>
      </c>
      <c r="AX287" s="152">
        <f t="shared" si="824"/>
        <v>2.4735519</v>
      </c>
      <c r="AY287" s="154">
        <f t="shared" ref="AY287:AZ287" si="2473">IF(SUM(X287,AJ287)=0,"-",SUM(X287,AJ287))</f>
        <v>1662.87</v>
      </c>
      <c r="AZ287" s="154">
        <f t="shared" si="2473"/>
        <v>314.94</v>
      </c>
      <c r="BA287" s="152">
        <f t="shared" si="826"/>
        <v>2.410363879</v>
      </c>
      <c r="BB287" s="154">
        <f t="shared" ref="BB287:BC287" si="2474">IF(SUM(AA287,AM287)=0,"-",SUM(AA287,AM287))</f>
        <v>759.12</v>
      </c>
      <c r="BC287" s="154">
        <f t="shared" si="2474"/>
        <v>183.2</v>
      </c>
      <c r="BD287" s="152">
        <f t="shared" si="828"/>
        <v>0.8458515284</v>
      </c>
      <c r="BE287" s="154">
        <f t="shared" ref="BE287:BF287" si="2475">IF(SUM(AD287,AP287)=0,"-",SUM(AD287,AP287))</f>
        <v>154.96</v>
      </c>
      <c r="BF287" s="154">
        <f t="shared" si="2475"/>
        <v>1172.4</v>
      </c>
      <c r="BG287" s="152">
        <f t="shared" si="830"/>
        <v>2.204648584</v>
      </c>
      <c r="BH287" s="154">
        <f t="shared" ref="BH287:BH310" si="2492">IF(SUM(AG287,AS287)=0,"-",SUM(AG287,AS287))</f>
        <v>2584.73</v>
      </c>
      <c r="BI287" s="154">
        <f t="shared" ref="BI287:BI310" si="2493">SUM(D287,S287)</f>
        <v>55</v>
      </c>
      <c r="BJ287" s="152">
        <f t="shared" si="831"/>
        <v>3.719636364</v>
      </c>
      <c r="BK287" s="154">
        <f t="shared" ref="BK287:BK310" si="2494">SUM(F287,U287)</f>
        <v>204.58</v>
      </c>
      <c r="BL287" s="154">
        <f t="shared" ref="BL287:BL310" si="2495">SUM(AH287,V287,G287)</f>
        <v>672.26</v>
      </c>
      <c r="BM287" s="152">
        <f t="shared" si="832"/>
        <v>2.4735519</v>
      </c>
      <c r="BN287" s="154">
        <f t="shared" ref="BN287:BO287" si="2476">SUM(AJ287,X287,I287)</f>
        <v>1662.87</v>
      </c>
      <c r="BO287" s="154">
        <f t="shared" si="2476"/>
        <v>314.94</v>
      </c>
      <c r="BP287" s="152">
        <f t="shared" si="834"/>
        <v>2.410363879</v>
      </c>
      <c r="BQ287" s="154">
        <f t="shared" ref="BQ287:BR287" si="2477">SUM(AM287,AA287,L287)</f>
        <v>759.12</v>
      </c>
      <c r="BR287" s="154">
        <f t="shared" si="2477"/>
        <v>183.2</v>
      </c>
      <c r="BS287" s="152">
        <f t="shared" si="836"/>
        <v>0.8458515284</v>
      </c>
      <c r="BT287" s="154">
        <f t="shared" ref="BT287:BU287" si="2478">SUM(AP287,AD287,O287)</f>
        <v>154.96</v>
      </c>
      <c r="BU287" s="154">
        <f t="shared" si="2478"/>
        <v>1225.4</v>
      </c>
      <c r="BV287" s="152">
        <f t="shared" si="838"/>
        <v>2.269895544</v>
      </c>
      <c r="BW287" s="154">
        <f t="shared" ref="BW287:BW310" si="2499">SUM(AS287,AG287,R287)</f>
        <v>2781.53</v>
      </c>
      <c r="BX287" s="137"/>
      <c r="BY287" s="137"/>
      <c r="BZ287" s="137"/>
      <c r="CA287" s="137"/>
    </row>
    <row r="288" ht="15.75" hidden="1" customHeight="1">
      <c r="A288" s="99" t="str">
        <f t="shared" si="2479"/>
        <v>January</v>
      </c>
      <c r="B288" s="143" t="s">
        <v>84</v>
      </c>
      <c r="C288" s="122" t="s">
        <v>34</v>
      </c>
      <c r="D288" s="151">
        <v>62.2</v>
      </c>
      <c r="E288" s="152">
        <f t="shared" si="1953"/>
        <v>3.603858521</v>
      </c>
      <c r="F288" s="151">
        <v>224.16</v>
      </c>
      <c r="G288" s="151">
        <v>20.0</v>
      </c>
      <c r="H288" s="152">
        <f t="shared" si="810"/>
        <v>3.3695</v>
      </c>
      <c r="I288" s="153">
        <v>67.39</v>
      </c>
      <c r="J288" s="153"/>
      <c r="K288" s="152" t="str">
        <f t="shared" si="811"/>
        <v/>
      </c>
      <c r="L288" s="153"/>
      <c r="M288" s="153"/>
      <c r="N288" s="152" t="str">
        <f t="shared" si="812"/>
        <v/>
      </c>
      <c r="O288" s="153"/>
      <c r="P288" s="154">
        <f t="shared" si="2480"/>
        <v>82.2</v>
      </c>
      <c r="Q288" s="152">
        <f t="shared" si="813"/>
        <v>3.546836983</v>
      </c>
      <c r="R288" s="154">
        <f t="shared" si="2481"/>
        <v>291.55</v>
      </c>
      <c r="S288" s="153">
        <v>75.53</v>
      </c>
      <c r="T288" s="152">
        <f t="shared" si="814"/>
        <v>3.103667417</v>
      </c>
      <c r="U288" s="153">
        <v>234.42</v>
      </c>
      <c r="V288" s="153">
        <v>1004.22</v>
      </c>
      <c r="W288" s="152">
        <f t="shared" si="815"/>
        <v>2.247156997</v>
      </c>
      <c r="X288" s="153">
        <v>2256.64</v>
      </c>
      <c r="Y288" s="153">
        <v>724.27</v>
      </c>
      <c r="Z288" s="152">
        <f t="shared" si="816"/>
        <v>2.615046875</v>
      </c>
      <c r="AA288" s="153">
        <v>1894.0</v>
      </c>
      <c r="AB288" s="153">
        <v>120.0</v>
      </c>
      <c r="AC288" s="152">
        <f t="shared" si="817"/>
        <v>2.05</v>
      </c>
      <c r="AD288" s="153">
        <v>246.0</v>
      </c>
      <c r="AE288" s="154">
        <f t="shared" si="2482"/>
        <v>1924.02</v>
      </c>
      <c r="AF288" s="152">
        <f t="shared" si="818"/>
        <v>2.406970822</v>
      </c>
      <c r="AG288" s="154">
        <f t="shared" si="2483"/>
        <v>4631.06</v>
      </c>
      <c r="AH288" s="153"/>
      <c r="AI288" s="152" t="str">
        <f t="shared" si="819"/>
        <v/>
      </c>
      <c r="AJ288" s="153"/>
      <c r="AK288" s="153"/>
      <c r="AL288" s="152" t="str">
        <f t="shared" si="820"/>
        <v/>
      </c>
      <c r="AM288" s="153"/>
      <c r="AN288" s="153"/>
      <c r="AO288" s="152" t="str">
        <f t="shared" si="821"/>
        <v/>
      </c>
      <c r="AP288" s="153"/>
      <c r="AQ288" s="154">
        <f t="shared" si="2484"/>
        <v>0</v>
      </c>
      <c r="AR288" s="152" t="str">
        <f t="shared" si="822"/>
        <v/>
      </c>
      <c r="AS288" s="154">
        <f t="shared" si="2485"/>
        <v>0</v>
      </c>
      <c r="AT288" s="154">
        <f t="shared" si="2486"/>
        <v>75.53</v>
      </c>
      <c r="AU288" s="152">
        <f t="shared" si="823"/>
        <v>3.103667417</v>
      </c>
      <c r="AV288" s="154">
        <f t="shared" si="2487"/>
        <v>234.42</v>
      </c>
      <c r="AW288" s="154">
        <f t="shared" si="2488"/>
        <v>1004.22</v>
      </c>
      <c r="AX288" s="152">
        <f t="shared" si="824"/>
        <v>2.247156997</v>
      </c>
      <c r="AY288" s="154">
        <f t="shared" ref="AY288:AZ288" si="2489">IF(SUM(X288,AJ288)=0,"-",SUM(X288,AJ288))</f>
        <v>2256.64</v>
      </c>
      <c r="AZ288" s="154">
        <f t="shared" si="2489"/>
        <v>724.27</v>
      </c>
      <c r="BA288" s="152">
        <f t="shared" si="826"/>
        <v>2.615046875</v>
      </c>
      <c r="BB288" s="154">
        <f t="shared" ref="BB288:BC288" si="2490">IF(SUM(AA288,AM288)=0,"-",SUM(AA288,AM288))</f>
        <v>1894</v>
      </c>
      <c r="BC288" s="154">
        <f t="shared" si="2490"/>
        <v>120</v>
      </c>
      <c r="BD288" s="152">
        <f t="shared" si="828"/>
        <v>2.05</v>
      </c>
      <c r="BE288" s="154">
        <f t="shared" ref="BE288:BF288" si="2491">IF(SUM(AD288,AP288)=0,"-",SUM(AD288,AP288))</f>
        <v>246</v>
      </c>
      <c r="BF288" s="154">
        <f t="shared" si="2491"/>
        <v>1924.02</v>
      </c>
      <c r="BG288" s="152">
        <f t="shared" si="830"/>
        <v>2.406970822</v>
      </c>
      <c r="BH288" s="154">
        <f t="shared" si="2492"/>
        <v>4631.06</v>
      </c>
      <c r="BI288" s="154">
        <f t="shared" si="2493"/>
        <v>137.73</v>
      </c>
      <c r="BJ288" s="152">
        <f t="shared" si="831"/>
        <v>3.329557831</v>
      </c>
      <c r="BK288" s="154">
        <f t="shared" si="2494"/>
        <v>458.58</v>
      </c>
      <c r="BL288" s="154">
        <f t="shared" si="2495"/>
        <v>1024.22</v>
      </c>
      <c r="BM288" s="152">
        <f t="shared" si="832"/>
        <v>2.269073051</v>
      </c>
      <c r="BN288" s="154">
        <f t="shared" ref="BN288:BO288" si="2496">SUM(AJ288,X288,I288)</f>
        <v>2324.03</v>
      </c>
      <c r="BO288" s="154">
        <f t="shared" si="2496"/>
        <v>724.27</v>
      </c>
      <c r="BP288" s="152">
        <f t="shared" si="834"/>
        <v>2.615046875</v>
      </c>
      <c r="BQ288" s="154">
        <f t="shared" ref="BQ288:BR288" si="2497">SUM(AM288,AA288,L288)</f>
        <v>1894</v>
      </c>
      <c r="BR288" s="154">
        <f t="shared" si="2497"/>
        <v>120</v>
      </c>
      <c r="BS288" s="152">
        <f t="shared" si="836"/>
        <v>2.05</v>
      </c>
      <c r="BT288" s="154">
        <f t="shared" ref="BT288:BU288" si="2498">SUM(AP288,AD288,O288)</f>
        <v>246</v>
      </c>
      <c r="BU288" s="154">
        <f t="shared" si="2498"/>
        <v>2006.22</v>
      </c>
      <c r="BV288" s="152">
        <f t="shared" si="838"/>
        <v>2.453674074</v>
      </c>
      <c r="BW288" s="154">
        <f t="shared" si="2499"/>
        <v>4922.61</v>
      </c>
      <c r="BX288" s="137"/>
      <c r="BY288" s="137"/>
      <c r="BZ288" s="137"/>
      <c r="CA288" s="137"/>
    </row>
    <row r="289" ht="15.75" hidden="1" customHeight="1">
      <c r="A289" s="99" t="str">
        <f t="shared" si="2479"/>
        <v>February</v>
      </c>
      <c r="B289" s="143" t="s">
        <v>84</v>
      </c>
      <c r="C289" s="122" t="s">
        <v>35</v>
      </c>
      <c r="D289" s="151">
        <v>3.11</v>
      </c>
      <c r="E289" s="152">
        <f t="shared" si="1953"/>
        <v>3.70096463</v>
      </c>
      <c r="F289" s="151">
        <v>11.51</v>
      </c>
      <c r="G289" s="151">
        <v>7.04</v>
      </c>
      <c r="H289" s="152">
        <f t="shared" si="810"/>
        <v>3.203125</v>
      </c>
      <c r="I289" s="153">
        <v>22.55</v>
      </c>
      <c r="J289" s="153"/>
      <c r="K289" s="152" t="str">
        <f t="shared" si="811"/>
        <v/>
      </c>
      <c r="L289" s="153"/>
      <c r="M289" s="153"/>
      <c r="N289" s="152" t="str">
        <f t="shared" si="812"/>
        <v/>
      </c>
      <c r="O289" s="153"/>
      <c r="P289" s="154">
        <f t="shared" si="2480"/>
        <v>10.15</v>
      </c>
      <c r="Q289" s="152">
        <f t="shared" si="813"/>
        <v>3.355665025</v>
      </c>
      <c r="R289" s="154">
        <f t="shared" si="2481"/>
        <v>34.06</v>
      </c>
      <c r="S289" s="153">
        <v>16.0</v>
      </c>
      <c r="T289" s="152">
        <f t="shared" si="814"/>
        <v>3.2875</v>
      </c>
      <c r="U289" s="153">
        <v>52.6</v>
      </c>
      <c r="V289" s="153">
        <v>67.8</v>
      </c>
      <c r="W289" s="152">
        <f t="shared" si="815"/>
        <v>1.528613569</v>
      </c>
      <c r="X289" s="153">
        <v>103.64</v>
      </c>
      <c r="Y289" s="153">
        <v>897.33</v>
      </c>
      <c r="Z289" s="152">
        <f t="shared" si="816"/>
        <v>2.295259269</v>
      </c>
      <c r="AA289" s="153">
        <v>2059.605</v>
      </c>
      <c r="AB289" s="153">
        <v>4.0</v>
      </c>
      <c r="AC289" s="152">
        <f t="shared" si="817"/>
        <v>1</v>
      </c>
      <c r="AD289" s="153">
        <v>4.0</v>
      </c>
      <c r="AE289" s="154">
        <f t="shared" si="2482"/>
        <v>985.13</v>
      </c>
      <c r="AF289" s="152">
        <f t="shared" si="818"/>
        <v>2.253352349</v>
      </c>
      <c r="AG289" s="154">
        <f t="shared" si="2483"/>
        <v>2219.845</v>
      </c>
      <c r="AH289" s="153"/>
      <c r="AI289" s="152" t="str">
        <f t="shared" si="819"/>
        <v/>
      </c>
      <c r="AJ289" s="153"/>
      <c r="AK289" s="153"/>
      <c r="AL289" s="152" t="str">
        <f t="shared" si="820"/>
        <v/>
      </c>
      <c r="AM289" s="153"/>
      <c r="AN289" s="153"/>
      <c r="AO289" s="152" t="str">
        <f t="shared" si="821"/>
        <v/>
      </c>
      <c r="AP289" s="153"/>
      <c r="AQ289" s="154">
        <f t="shared" si="2484"/>
        <v>0</v>
      </c>
      <c r="AR289" s="152" t="str">
        <f t="shared" si="822"/>
        <v/>
      </c>
      <c r="AS289" s="154">
        <f t="shared" si="2485"/>
        <v>0</v>
      </c>
      <c r="AT289" s="154">
        <f t="shared" si="2486"/>
        <v>16</v>
      </c>
      <c r="AU289" s="152">
        <f t="shared" si="823"/>
        <v>3.2875</v>
      </c>
      <c r="AV289" s="154">
        <f t="shared" si="2487"/>
        <v>52.6</v>
      </c>
      <c r="AW289" s="154">
        <f t="shared" si="2488"/>
        <v>67.8</v>
      </c>
      <c r="AX289" s="152">
        <f t="shared" si="824"/>
        <v>1.528613569</v>
      </c>
      <c r="AY289" s="154">
        <f t="shared" ref="AY289:AZ289" si="2500">IF(SUM(X289,AJ289)=0,"-",SUM(X289,AJ289))</f>
        <v>103.64</v>
      </c>
      <c r="AZ289" s="154">
        <f t="shared" si="2500"/>
        <v>897.33</v>
      </c>
      <c r="BA289" s="152">
        <f t="shared" si="826"/>
        <v>2.295259269</v>
      </c>
      <c r="BB289" s="154">
        <f t="shared" ref="BB289:BC289" si="2501">IF(SUM(AA289,AM289)=0,"-",SUM(AA289,AM289))</f>
        <v>2059.605</v>
      </c>
      <c r="BC289" s="154">
        <f t="shared" si="2501"/>
        <v>4</v>
      </c>
      <c r="BD289" s="152">
        <f t="shared" si="828"/>
        <v>1</v>
      </c>
      <c r="BE289" s="154">
        <f t="shared" ref="BE289:BF289" si="2502">IF(SUM(AD289,AP289)=0,"-",SUM(AD289,AP289))</f>
        <v>4</v>
      </c>
      <c r="BF289" s="154">
        <f t="shared" si="2502"/>
        <v>985.13</v>
      </c>
      <c r="BG289" s="152">
        <f t="shared" si="830"/>
        <v>2.253352349</v>
      </c>
      <c r="BH289" s="154">
        <f t="shared" si="2492"/>
        <v>2219.845</v>
      </c>
      <c r="BI289" s="154">
        <f t="shared" si="2493"/>
        <v>19.11</v>
      </c>
      <c r="BJ289" s="152">
        <f t="shared" si="831"/>
        <v>3.354788069</v>
      </c>
      <c r="BK289" s="154">
        <f t="shared" si="2494"/>
        <v>64.11</v>
      </c>
      <c r="BL289" s="154">
        <f t="shared" si="2495"/>
        <v>74.84</v>
      </c>
      <c r="BM289" s="152">
        <f t="shared" si="832"/>
        <v>1.686130412</v>
      </c>
      <c r="BN289" s="154">
        <f t="shared" ref="BN289:BO289" si="2503">SUM(AJ289,X289,I289)</f>
        <v>126.19</v>
      </c>
      <c r="BO289" s="154">
        <f t="shared" si="2503"/>
        <v>897.33</v>
      </c>
      <c r="BP289" s="152">
        <f t="shared" si="834"/>
        <v>2.295259269</v>
      </c>
      <c r="BQ289" s="154">
        <f t="shared" ref="BQ289:BR289" si="2504">SUM(AM289,AA289,L289)</f>
        <v>2059.605</v>
      </c>
      <c r="BR289" s="154">
        <f t="shared" si="2504"/>
        <v>4</v>
      </c>
      <c r="BS289" s="152">
        <f t="shared" si="836"/>
        <v>1</v>
      </c>
      <c r="BT289" s="154">
        <f t="shared" ref="BT289:BU289" si="2505">SUM(AP289,AD289,O289)</f>
        <v>4</v>
      </c>
      <c r="BU289" s="154">
        <f t="shared" si="2505"/>
        <v>995.28</v>
      </c>
      <c r="BV289" s="152">
        <f t="shared" si="838"/>
        <v>2.264593883</v>
      </c>
      <c r="BW289" s="154">
        <f t="shared" si="2499"/>
        <v>2253.905</v>
      </c>
      <c r="BX289" s="137"/>
      <c r="BY289" s="137"/>
      <c r="BZ289" s="137"/>
      <c r="CA289" s="137"/>
    </row>
    <row r="290" ht="15.75" hidden="1" customHeight="1">
      <c r="A290" s="99" t="str">
        <f t="shared" si="2479"/>
        <v>February</v>
      </c>
      <c r="B290" s="143" t="s">
        <v>84</v>
      </c>
      <c r="C290" s="122" t="s">
        <v>36</v>
      </c>
      <c r="D290" s="151"/>
      <c r="E290" s="152" t="str">
        <f t="shared" si="1953"/>
        <v/>
      </c>
      <c r="F290" s="151"/>
      <c r="G290" s="151"/>
      <c r="H290" s="152" t="str">
        <f t="shared" si="810"/>
        <v/>
      </c>
      <c r="I290" s="153"/>
      <c r="J290" s="153"/>
      <c r="K290" s="152" t="str">
        <f t="shared" si="811"/>
        <v/>
      </c>
      <c r="L290" s="153"/>
      <c r="M290" s="153"/>
      <c r="N290" s="152" t="str">
        <f t="shared" si="812"/>
        <v/>
      </c>
      <c r="O290" s="153"/>
      <c r="P290" s="154">
        <f t="shared" si="2480"/>
        <v>0</v>
      </c>
      <c r="Q290" s="152" t="str">
        <f t="shared" si="813"/>
        <v/>
      </c>
      <c r="R290" s="154">
        <f t="shared" si="2481"/>
        <v>0</v>
      </c>
      <c r="S290" s="153"/>
      <c r="T290" s="152" t="str">
        <f t="shared" si="814"/>
        <v/>
      </c>
      <c r="U290" s="153"/>
      <c r="V290" s="153"/>
      <c r="W290" s="152" t="str">
        <f t="shared" si="815"/>
        <v/>
      </c>
      <c r="X290" s="153"/>
      <c r="Y290" s="153"/>
      <c r="Z290" s="152" t="str">
        <f t="shared" si="816"/>
        <v/>
      </c>
      <c r="AA290" s="153"/>
      <c r="AB290" s="153"/>
      <c r="AC290" s="152" t="str">
        <f t="shared" si="817"/>
        <v/>
      </c>
      <c r="AD290" s="153"/>
      <c r="AE290" s="154">
        <f t="shared" si="2482"/>
        <v>0</v>
      </c>
      <c r="AF290" s="152" t="str">
        <f t="shared" si="818"/>
        <v/>
      </c>
      <c r="AG290" s="154">
        <f t="shared" si="2483"/>
        <v>0</v>
      </c>
      <c r="AH290" s="153"/>
      <c r="AI290" s="152" t="str">
        <f t="shared" si="819"/>
        <v/>
      </c>
      <c r="AJ290" s="153"/>
      <c r="AK290" s="153"/>
      <c r="AL290" s="152" t="str">
        <f t="shared" si="820"/>
        <v/>
      </c>
      <c r="AM290" s="153"/>
      <c r="AN290" s="153"/>
      <c r="AO290" s="152" t="str">
        <f t="shared" si="821"/>
        <v/>
      </c>
      <c r="AP290" s="153"/>
      <c r="AQ290" s="154">
        <f t="shared" si="2484"/>
        <v>0</v>
      </c>
      <c r="AR290" s="152" t="str">
        <f t="shared" si="822"/>
        <v/>
      </c>
      <c r="AS290" s="154">
        <f t="shared" si="2485"/>
        <v>0</v>
      </c>
      <c r="AT290" s="154" t="str">
        <f t="shared" si="2486"/>
        <v>-</v>
      </c>
      <c r="AU290" s="152" t="str">
        <f t="shared" si="823"/>
        <v/>
      </c>
      <c r="AV290" s="154" t="str">
        <f t="shared" si="2487"/>
        <v>-</v>
      </c>
      <c r="AW290" s="154" t="str">
        <f t="shared" si="2488"/>
        <v>-</v>
      </c>
      <c r="AX290" s="152" t="str">
        <f t="shared" si="824"/>
        <v/>
      </c>
      <c r="AY290" s="154" t="str">
        <f t="shared" ref="AY290:AZ290" si="2506">IF(SUM(X290,AJ290)=0,"-",SUM(X290,AJ290))</f>
        <v>-</v>
      </c>
      <c r="AZ290" s="154" t="str">
        <f t="shared" si="2506"/>
        <v>-</v>
      </c>
      <c r="BA290" s="152" t="str">
        <f t="shared" si="826"/>
        <v/>
      </c>
      <c r="BB290" s="154" t="str">
        <f t="shared" ref="BB290:BC290" si="2507">IF(SUM(AA290,AM290)=0,"-",SUM(AA290,AM290))</f>
        <v>-</v>
      </c>
      <c r="BC290" s="154" t="str">
        <f t="shared" si="2507"/>
        <v>-</v>
      </c>
      <c r="BD290" s="152" t="str">
        <f t="shared" si="828"/>
        <v/>
      </c>
      <c r="BE290" s="154" t="str">
        <f t="shared" ref="BE290:BF290" si="2508">IF(SUM(AD290,AP290)=0,"-",SUM(AD290,AP290))</f>
        <v>-</v>
      </c>
      <c r="BF290" s="154" t="str">
        <f t="shared" si="2508"/>
        <v>-</v>
      </c>
      <c r="BG290" s="152" t="str">
        <f t="shared" si="830"/>
        <v/>
      </c>
      <c r="BH290" s="154" t="str">
        <f t="shared" si="2492"/>
        <v>-</v>
      </c>
      <c r="BI290" s="154">
        <f t="shared" si="2493"/>
        <v>0</v>
      </c>
      <c r="BJ290" s="152" t="str">
        <f t="shared" si="831"/>
        <v/>
      </c>
      <c r="BK290" s="154">
        <f t="shared" si="2494"/>
        <v>0</v>
      </c>
      <c r="BL290" s="154">
        <f t="shared" si="2495"/>
        <v>0</v>
      </c>
      <c r="BM290" s="152" t="str">
        <f t="shared" si="832"/>
        <v/>
      </c>
      <c r="BN290" s="154">
        <f t="shared" ref="BN290:BO290" si="2509">SUM(AJ290,X290,I290)</f>
        <v>0</v>
      </c>
      <c r="BO290" s="154">
        <f t="shared" si="2509"/>
        <v>0</v>
      </c>
      <c r="BP290" s="152" t="str">
        <f t="shared" si="834"/>
        <v/>
      </c>
      <c r="BQ290" s="154">
        <f t="shared" ref="BQ290:BR290" si="2510">SUM(AM290,AA290,L290)</f>
        <v>0</v>
      </c>
      <c r="BR290" s="154">
        <f t="shared" si="2510"/>
        <v>0</v>
      </c>
      <c r="BS290" s="152" t="str">
        <f t="shared" si="836"/>
        <v/>
      </c>
      <c r="BT290" s="154">
        <f t="shared" ref="BT290:BU290" si="2511">SUM(AP290,AD290,O290)</f>
        <v>0</v>
      </c>
      <c r="BU290" s="154">
        <f t="shared" si="2511"/>
        <v>0</v>
      </c>
      <c r="BV290" s="152" t="str">
        <f t="shared" si="838"/>
        <v/>
      </c>
      <c r="BW290" s="154">
        <f t="shared" si="2499"/>
        <v>0</v>
      </c>
      <c r="BX290" s="137"/>
      <c r="BY290" s="137"/>
      <c r="BZ290" s="137"/>
      <c r="CA290" s="137"/>
    </row>
    <row r="291" ht="15.75" hidden="1" customHeight="1">
      <c r="A291" s="99" t="str">
        <f t="shared" si="2479"/>
        <v>March</v>
      </c>
      <c r="B291" s="143" t="s">
        <v>84</v>
      </c>
      <c r="C291" s="122" t="s">
        <v>37</v>
      </c>
      <c r="D291" s="151">
        <v>33.5</v>
      </c>
      <c r="E291" s="152">
        <f t="shared" si="1953"/>
        <v>2.962686567</v>
      </c>
      <c r="F291" s="151">
        <v>99.25</v>
      </c>
      <c r="G291" s="151"/>
      <c r="H291" s="152" t="str">
        <f t="shared" si="810"/>
        <v/>
      </c>
      <c r="I291" s="153"/>
      <c r="J291" s="153"/>
      <c r="K291" s="152" t="str">
        <f t="shared" si="811"/>
        <v/>
      </c>
      <c r="L291" s="153"/>
      <c r="M291" s="153"/>
      <c r="N291" s="152" t="str">
        <f t="shared" si="812"/>
        <v/>
      </c>
      <c r="O291" s="153"/>
      <c r="P291" s="154">
        <f t="shared" si="2480"/>
        <v>33.5</v>
      </c>
      <c r="Q291" s="152">
        <f t="shared" si="813"/>
        <v>2.962686567</v>
      </c>
      <c r="R291" s="154">
        <f t="shared" si="2481"/>
        <v>99.25</v>
      </c>
      <c r="S291" s="153">
        <v>45.0</v>
      </c>
      <c r="T291" s="152">
        <f t="shared" si="814"/>
        <v>2.948888889</v>
      </c>
      <c r="U291" s="153">
        <v>132.7</v>
      </c>
      <c r="V291" s="153">
        <v>41.0</v>
      </c>
      <c r="W291" s="152">
        <f t="shared" si="815"/>
        <v>2.8</v>
      </c>
      <c r="X291" s="153">
        <v>114.8</v>
      </c>
      <c r="Y291" s="153">
        <v>127.25</v>
      </c>
      <c r="Z291" s="152">
        <f t="shared" si="816"/>
        <v>2.04086444</v>
      </c>
      <c r="AA291" s="153">
        <v>259.7</v>
      </c>
      <c r="AB291" s="153">
        <v>92.0</v>
      </c>
      <c r="AC291" s="152">
        <f t="shared" si="817"/>
        <v>1.287934783</v>
      </c>
      <c r="AD291" s="153">
        <v>118.49</v>
      </c>
      <c r="AE291" s="154">
        <f t="shared" si="2482"/>
        <v>305.25</v>
      </c>
      <c r="AF291" s="152">
        <f t="shared" si="818"/>
        <v>2.04976249</v>
      </c>
      <c r="AG291" s="154">
        <f t="shared" si="2483"/>
        <v>625.69</v>
      </c>
      <c r="AH291" s="153"/>
      <c r="AI291" s="152" t="str">
        <f t="shared" si="819"/>
        <v/>
      </c>
      <c r="AJ291" s="153"/>
      <c r="AK291" s="153"/>
      <c r="AL291" s="152" t="str">
        <f t="shared" si="820"/>
        <v/>
      </c>
      <c r="AM291" s="153"/>
      <c r="AN291" s="153"/>
      <c r="AO291" s="152" t="str">
        <f t="shared" si="821"/>
        <v/>
      </c>
      <c r="AP291" s="153"/>
      <c r="AQ291" s="154">
        <f t="shared" si="2484"/>
        <v>0</v>
      </c>
      <c r="AR291" s="152" t="str">
        <f t="shared" si="822"/>
        <v/>
      </c>
      <c r="AS291" s="154">
        <f t="shared" si="2485"/>
        <v>0</v>
      </c>
      <c r="AT291" s="154">
        <f t="shared" si="2486"/>
        <v>45</v>
      </c>
      <c r="AU291" s="152">
        <f t="shared" si="823"/>
        <v>2.948888889</v>
      </c>
      <c r="AV291" s="154">
        <f t="shared" si="2487"/>
        <v>132.7</v>
      </c>
      <c r="AW291" s="154">
        <f t="shared" si="2488"/>
        <v>41</v>
      </c>
      <c r="AX291" s="152">
        <f t="shared" si="824"/>
        <v>2.8</v>
      </c>
      <c r="AY291" s="154">
        <f t="shared" ref="AY291:AZ291" si="2512">IF(SUM(X291,AJ291)=0,"-",SUM(X291,AJ291))</f>
        <v>114.8</v>
      </c>
      <c r="AZ291" s="154">
        <f t="shared" si="2512"/>
        <v>127.25</v>
      </c>
      <c r="BA291" s="152">
        <f t="shared" si="826"/>
        <v>2.04086444</v>
      </c>
      <c r="BB291" s="154">
        <f t="shared" ref="BB291:BC291" si="2513">IF(SUM(AA291,AM291)=0,"-",SUM(AA291,AM291))</f>
        <v>259.7</v>
      </c>
      <c r="BC291" s="154">
        <f t="shared" si="2513"/>
        <v>92</v>
      </c>
      <c r="BD291" s="152">
        <f t="shared" si="828"/>
        <v>1.287934783</v>
      </c>
      <c r="BE291" s="154">
        <f t="shared" ref="BE291:BF291" si="2514">IF(SUM(AD291,AP291)=0,"-",SUM(AD291,AP291))</f>
        <v>118.49</v>
      </c>
      <c r="BF291" s="154">
        <f t="shared" si="2514"/>
        <v>305.25</v>
      </c>
      <c r="BG291" s="152">
        <f t="shared" si="830"/>
        <v>2.04976249</v>
      </c>
      <c r="BH291" s="154">
        <f t="shared" si="2492"/>
        <v>625.69</v>
      </c>
      <c r="BI291" s="154">
        <f t="shared" si="2493"/>
        <v>78.5</v>
      </c>
      <c r="BJ291" s="152">
        <f t="shared" si="831"/>
        <v>2.95477707</v>
      </c>
      <c r="BK291" s="154">
        <f t="shared" si="2494"/>
        <v>231.95</v>
      </c>
      <c r="BL291" s="154">
        <f t="shared" si="2495"/>
        <v>41</v>
      </c>
      <c r="BM291" s="152">
        <f t="shared" si="832"/>
        <v>2.8</v>
      </c>
      <c r="BN291" s="154">
        <f t="shared" ref="BN291:BO291" si="2515">SUM(AJ291,X291,I291)</f>
        <v>114.8</v>
      </c>
      <c r="BO291" s="154">
        <f t="shared" si="2515"/>
        <v>127.25</v>
      </c>
      <c r="BP291" s="152">
        <f t="shared" si="834"/>
        <v>2.04086444</v>
      </c>
      <c r="BQ291" s="154">
        <f t="shared" ref="BQ291:BR291" si="2516">SUM(AM291,AA291,L291)</f>
        <v>259.7</v>
      </c>
      <c r="BR291" s="154">
        <f t="shared" si="2516"/>
        <v>92</v>
      </c>
      <c r="BS291" s="152">
        <f t="shared" si="836"/>
        <v>1.287934783</v>
      </c>
      <c r="BT291" s="154">
        <f t="shared" ref="BT291:BU291" si="2517">SUM(AP291,AD291,O291)</f>
        <v>118.49</v>
      </c>
      <c r="BU291" s="154">
        <f t="shared" si="2517"/>
        <v>338.75</v>
      </c>
      <c r="BV291" s="152">
        <f t="shared" si="838"/>
        <v>2.14004428</v>
      </c>
      <c r="BW291" s="154">
        <f t="shared" si="2499"/>
        <v>724.94</v>
      </c>
      <c r="BX291" s="137"/>
      <c r="BY291" s="137"/>
      <c r="BZ291" s="137"/>
      <c r="CA291" s="137"/>
    </row>
    <row r="292" ht="15.75" hidden="1" customHeight="1">
      <c r="A292" s="99" t="str">
        <f t="shared" si="2479"/>
        <v>March</v>
      </c>
      <c r="B292" s="143" t="s">
        <v>84</v>
      </c>
      <c r="C292" s="122" t="s">
        <v>38</v>
      </c>
      <c r="D292" s="151"/>
      <c r="E292" s="152" t="str">
        <f t="shared" si="1953"/>
        <v/>
      </c>
      <c r="F292" s="151"/>
      <c r="G292" s="151"/>
      <c r="H292" s="152" t="str">
        <f t="shared" si="810"/>
        <v/>
      </c>
      <c r="I292" s="153"/>
      <c r="J292" s="153"/>
      <c r="K292" s="152" t="str">
        <f t="shared" si="811"/>
        <v/>
      </c>
      <c r="L292" s="153"/>
      <c r="M292" s="153"/>
      <c r="N292" s="152" t="str">
        <f t="shared" si="812"/>
        <v/>
      </c>
      <c r="O292" s="153"/>
      <c r="P292" s="154">
        <f t="shared" si="2480"/>
        <v>0</v>
      </c>
      <c r="Q292" s="152" t="str">
        <f t="shared" si="813"/>
        <v/>
      </c>
      <c r="R292" s="154">
        <f t="shared" si="2481"/>
        <v>0</v>
      </c>
      <c r="S292" s="153"/>
      <c r="T292" s="152" t="str">
        <f t="shared" si="814"/>
        <v/>
      </c>
      <c r="U292" s="153"/>
      <c r="V292" s="153"/>
      <c r="W292" s="152" t="str">
        <f t="shared" si="815"/>
        <v/>
      </c>
      <c r="X292" s="153"/>
      <c r="Y292" s="153"/>
      <c r="Z292" s="152" t="str">
        <f t="shared" si="816"/>
        <v/>
      </c>
      <c r="AA292" s="153"/>
      <c r="AB292" s="153"/>
      <c r="AC292" s="152" t="str">
        <f t="shared" si="817"/>
        <v/>
      </c>
      <c r="AD292" s="153"/>
      <c r="AE292" s="154">
        <f t="shared" si="2482"/>
        <v>0</v>
      </c>
      <c r="AF292" s="152" t="str">
        <f t="shared" si="818"/>
        <v/>
      </c>
      <c r="AG292" s="154">
        <f t="shared" si="2483"/>
        <v>0</v>
      </c>
      <c r="AH292" s="153"/>
      <c r="AI292" s="152" t="str">
        <f t="shared" si="819"/>
        <v/>
      </c>
      <c r="AJ292" s="153"/>
      <c r="AK292" s="153"/>
      <c r="AL292" s="152" t="str">
        <f t="shared" si="820"/>
        <v/>
      </c>
      <c r="AM292" s="153"/>
      <c r="AN292" s="153"/>
      <c r="AO292" s="152" t="str">
        <f t="shared" si="821"/>
        <v/>
      </c>
      <c r="AP292" s="153"/>
      <c r="AQ292" s="154">
        <f t="shared" si="2484"/>
        <v>0</v>
      </c>
      <c r="AR292" s="152" t="str">
        <f t="shared" si="822"/>
        <v/>
      </c>
      <c r="AS292" s="154">
        <f t="shared" si="2485"/>
        <v>0</v>
      </c>
      <c r="AT292" s="154" t="str">
        <f t="shared" si="2486"/>
        <v>-</v>
      </c>
      <c r="AU292" s="152" t="str">
        <f t="shared" si="823"/>
        <v/>
      </c>
      <c r="AV292" s="154" t="str">
        <f t="shared" si="2487"/>
        <v>-</v>
      </c>
      <c r="AW292" s="154" t="str">
        <f t="shared" si="2488"/>
        <v>-</v>
      </c>
      <c r="AX292" s="152" t="str">
        <f t="shared" si="824"/>
        <v/>
      </c>
      <c r="AY292" s="154" t="str">
        <f t="shared" ref="AY292:AZ292" si="2518">IF(SUM(X292,AJ292)=0,"-",SUM(X292,AJ292))</f>
        <v>-</v>
      </c>
      <c r="AZ292" s="154" t="str">
        <f t="shared" si="2518"/>
        <v>-</v>
      </c>
      <c r="BA292" s="152" t="str">
        <f t="shared" si="826"/>
        <v/>
      </c>
      <c r="BB292" s="154" t="str">
        <f t="shared" ref="BB292:BC292" si="2519">IF(SUM(AA292,AM292)=0,"-",SUM(AA292,AM292))</f>
        <v>-</v>
      </c>
      <c r="BC292" s="154" t="str">
        <f t="shared" si="2519"/>
        <v>-</v>
      </c>
      <c r="BD292" s="152" t="str">
        <f t="shared" si="828"/>
        <v/>
      </c>
      <c r="BE292" s="154" t="str">
        <f t="shared" ref="BE292:BF292" si="2520">IF(SUM(AD292,AP292)=0,"-",SUM(AD292,AP292))</f>
        <v>-</v>
      </c>
      <c r="BF292" s="154" t="str">
        <f t="shared" si="2520"/>
        <v>-</v>
      </c>
      <c r="BG292" s="152" t="str">
        <f t="shared" si="830"/>
        <v/>
      </c>
      <c r="BH292" s="154" t="str">
        <f t="shared" si="2492"/>
        <v>-</v>
      </c>
      <c r="BI292" s="154">
        <f t="shared" si="2493"/>
        <v>0</v>
      </c>
      <c r="BJ292" s="152" t="str">
        <f t="shared" si="831"/>
        <v/>
      </c>
      <c r="BK292" s="154">
        <f t="shared" si="2494"/>
        <v>0</v>
      </c>
      <c r="BL292" s="154">
        <f t="shared" si="2495"/>
        <v>0</v>
      </c>
      <c r="BM292" s="152" t="str">
        <f t="shared" si="832"/>
        <v/>
      </c>
      <c r="BN292" s="154">
        <f t="shared" ref="BN292:BO292" si="2521">SUM(AJ292,X292,I292)</f>
        <v>0</v>
      </c>
      <c r="BO292" s="154">
        <f t="shared" si="2521"/>
        <v>0</v>
      </c>
      <c r="BP292" s="152" t="str">
        <f t="shared" si="834"/>
        <v/>
      </c>
      <c r="BQ292" s="154">
        <f t="shared" ref="BQ292:BR292" si="2522">SUM(AM292,AA292,L292)</f>
        <v>0</v>
      </c>
      <c r="BR292" s="154">
        <f t="shared" si="2522"/>
        <v>0</v>
      </c>
      <c r="BS292" s="152" t="str">
        <f t="shared" si="836"/>
        <v/>
      </c>
      <c r="BT292" s="154">
        <f t="shared" ref="BT292:BU292" si="2523">SUM(AP292,AD292,O292)</f>
        <v>0</v>
      </c>
      <c r="BU292" s="154">
        <f t="shared" si="2523"/>
        <v>0</v>
      </c>
      <c r="BV292" s="152" t="str">
        <f t="shared" si="838"/>
        <v/>
      </c>
      <c r="BW292" s="154">
        <f t="shared" si="2499"/>
        <v>0</v>
      </c>
      <c r="BX292" s="137"/>
      <c r="BY292" s="137"/>
      <c r="BZ292" s="137"/>
      <c r="CA292" s="137"/>
    </row>
    <row r="293" ht="15.75" hidden="1" customHeight="1">
      <c r="A293" s="99" t="str">
        <f t="shared" si="2479"/>
        <v>April</v>
      </c>
      <c r="B293" s="143" t="s">
        <v>84</v>
      </c>
      <c r="C293" s="122" t="s">
        <v>39</v>
      </c>
      <c r="D293" s="151"/>
      <c r="E293" s="152" t="str">
        <f t="shared" si="1953"/>
        <v/>
      </c>
      <c r="F293" s="151"/>
      <c r="G293" s="151"/>
      <c r="H293" s="152" t="str">
        <f t="shared" si="810"/>
        <v/>
      </c>
      <c r="I293" s="153"/>
      <c r="J293" s="153"/>
      <c r="K293" s="152" t="str">
        <f t="shared" si="811"/>
        <v/>
      </c>
      <c r="L293" s="153"/>
      <c r="M293" s="153"/>
      <c r="N293" s="152" t="str">
        <f t="shared" si="812"/>
        <v/>
      </c>
      <c r="O293" s="153"/>
      <c r="P293" s="154">
        <f t="shared" si="2480"/>
        <v>0</v>
      </c>
      <c r="Q293" s="152" t="str">
        <f t="shared" si="813"/>
        <v/>
      </c>
      <c r="R293" s="154">
        <f t="shared" si="2481"/>
        <v>0</v>
      </c>
      <c r="S293" s="153"/>
      <c r="T293" s="152" t="str">
        <f t="shared" si="814"/>
        <v/>
      </c>
      <c r="U293" s="153"/>
      <c r="V293" s="153"/>
      <c r="W293" s="152" t="str">
        <f t="shared" si="815"/>
        <v/>
      </c>
      <c r="X293" s="153"/>
      <c r="Y293" s="153"/>
      <c r="Z293" s="152" t="str">
        <f t="shared" si="816"/>
        <v/>
      </c>
      <c r="AA293" s="153"/>
      <c r="AB293" s="153"/>
      <c r="AC293" s="152" t="str">
        <f t="shared" si="817"/>
        <v/>
      </c>
      <c r="AD293" s="153"/>
      <c r="AE293" s="154">
        <f t="shared" si="2482"/>
        <v>0</v>
      </c>
      <c r="AF293" s="152" t="str">
        <f t="shared" si="818"/>
        <v/>
      </c>
      <c r="AG293" s="154">
        <f t="shared" si="2483"/>
        <v>0</v>
      </c>
      <c r="AH293" s="153"/>
      <c r="AI293" s="152" t="str">
        <f t="shared" si="819"/>
        <v/>
      </c>
      <c r="AJ293" s="153"/>
      <c r="AK293" s="153"/>
      <c r="AL293" s="152" t="str">
        <f t="shared" si="820"/>
        <v/>
      </c>
      <c r="AM293" s="153"/>
      <c r="AN293" s="153"/>
      <c r="AO293" s="152" t="str">
        <f t="shared" si="821"/>
        <v/>
      </c>
      <c r="AP293" s="153"/>
      <c r="AQ293" s="154">
        <f t="shared" si="2484"/>
        <v>0</v>
      </c>
      <c r="AR293" s="152" t="str">
        <f t="shared" si="822"/>
        <v/>
      </c>
      <c r="AS293" s="154">
        <f t="shared" si="2485"/>
        <v>0</v>
      </c>
      <c r="AT293" s="154" t="str">
        <f t="shared" si="2486"/>
        <v>-</v>
      </c>
      <c r="AU293" s="152" t="str">
        <f t="shared" si="823"/>
        <v/>
      </c>
      <c r="AV293" s="154" t="str">
        <f t="shared" si="2487"/>
        <v>-</v>
      </c>
      <c r="AW293" s="154" t="str">
        <f t="shared" si="2488"/>
        <v>-</v>
      </c>
      <c r="AX293" s="152" t="str">
        <f t="shared" si="824"/>
        <v/>
      </c>
      <c r="AY293" s="154" t="str">
        <f t="shared" ref="AY293:AZ293" si="2524">IF(SUM(X293,AJ293)=0,"-",SUM(X293,AJ293))</f>
        <v>-</v>
      </c>
      <c r="AZ293" s="154" t="str">
        <f t="shared" si="2524"/>
        <v>-</v>
      </c>
      <c r="BA293" s="152" t="str">
        <f t="shared" si="826"/>
        <v/>
      </c>
      <c r="BB293" s="154" t="str">
        <f t="shared" ref="BB293:BC293" si="2525">IF(SUM(AA293,AM293)=0,"-",SUM(AA293,AM293))</f>
        <v>-</v>
      </c>
      <c r="BC293" s="154" t="str">
        <f t="shared" si="2525"/>
        <v>-</v>
      </c>
      <c r="BD293" s="152" t="str">
        <f t="shared" si="828"/>
        <v/>
      </c>
      <c r="BE293" s="154" t="str">
        <f t="shared" ref="BE293:BF293" si="2526">IF(SUM(AD293,AP293)=0,"-",SUM(AD293,AP293))</f>
        <v>-</v>
      </c>
      <c r="BF293" s="154" t="str">
        <f t="shared" si="2526"/>
        <v>-</v>
      </c>
      <c r="BG293" s="152" t="str">
        <f t="shared" si="830"/>
        <v/>
      </c>
      <c r="BH293" s="154" t="str">
        <f t="shared" si="2492"/>
        <v>-</v>
      </c>
      <c r="BI293" s="154">
        <f t="shared" si="2493"/>
        <v>0</v>
      </c>
      <c r="BJ293" s="152" t="str">
        <f t="shared" si="831"/>
        <v/>
      </c>
      <c r="BK293" s="154">
        <f t="shared" si="2494"/>
        <v>0</v>
      </c>
      <c r="BL293" s="154">
        <f t="shared" si="2495"/>
        <v>0</v>
      </c>
      <c r="BM293" s="152" t="str">
        <f t="shared" si="832"/>
        <v/>
      </c>
      <c r="BN293" s="154">
        <f t="shared" ref="BN293:BO293" si="2527">SUM(AJ293,X293,I293)</f>
        <v>0</v>
      </c>
      <c r="BO293" s="154">
        <f t="shared" si="2527"/>
        <v>0</v>
      </c>
      <c r="BP293" s="152" t="str">
        <f t="shared" si="834"/>
        <v/>
      </c>
      <c r="BQ293" s="154">
        <f t="shared" ref="BQ293:BR293" si="2528">SUM(AM293,AA293,L293)</f>
        <v>0</v>
      </c>
      <c r="BR293" s="154">
        <f t="shared" si="2528"/>
        <v>0</v>
      </c>
      <c r="BS293" s="152" t="str">
        <f t="shared" si="836"/>
        <v/>
      </c>
      <c r="BT293" s="154">
        <f t="shared" ref="BT293:BU293" si="2529">SUM(AP293,AD293,O293)</f>
        <v>0</v>
      </c>
      <c r="BU293" s="154">
        <f t="shared" si="2529"/>
        <v>0</v>
      </c>
      <c r="BV293" s="152" t="str">
        <f t="shared" si="838"/>
        <v/>
      </c>
      <c r="BW293" s="154">
        <f t="shared" si="2499"/>
        <v>0</v>
      </c>
      <c r="BX293" s="137"/>
      <c r="BY293" s="137"/>
      <c r="BZ293" s="137"/>
      <c r="CA293" s="137"/>
    </row>
    <row r="294" ht="15.75" hidden="1" customHeight="1">
      <c r="A294" s="99" t="str">
        <f t="shared" si="2479"/>
        <v>April</v>
      </c>
      <c r="B294" s="143" t="s">
        <v>84</v>
      </c>
      <c r="C294" s="122" t="s">
        <v>40</v>
      </c>
      <c r="D294" s="151"/>
      <c r="E294" s="152" t="str">
        <f t="shared" si="1953"/>
        <v/>
      </c>
      <c r="F294" s="151"/>
      <c r="G294" s="151"/>
      <c r="H294" s="152" t="str">
        <f t="shared" si="810"/>
        <v/>
      </c>
      <c r="I294" s="153"/>
      <c r="J294" s="153"/>
      <c r="K294" s="152" t="str">
        <f t="shared" si="811"/>
        <v/>
      </c>
      <c r="L294" s="153"/>
      <c r="M294" s="153"/>
      <c r="N294" s="152" t="str">
        <f t="shared" si="812"/>
        <v/>
      </c>
      <c r="O294" s="153"/>
      <c r="P294" s="154">
        <f t="shared" si="2480"/>
        <v>0</v>
      </c>
      <c r="Q294" s="152" t="str">
        <f t="shared" si="813"/>
        <v/>
      </c>
      <c r="R294" s="154">
        <f t="shared" si="2481"/>
        <v>0</v>
      </c>
      <c r="S294" s="153"/>
      <c r="T294" s="152" t="str">
        <f t="shared" si="814"/>
        <v/>
      </c>
      <c r="U294" s="153"/>
      <c r="V294" s="153"/>
      <c r="W294" s="152" t="str">
        <f t="shared" si="815"/>
        <v/>
      </c>
      <c r="X294" s="153"/>
      <c r="Y294" s="153"/>
      <c r="Z294" s="152" t="str">
        <f t="shared" si="816"/>
        <v/>
      </c>
      <c r="AA294" s="153"/>
      <c r="AB294" s="153"/>
      <c r="AC294" s="152" t="str">
        <f t="shared" si="817"/>
        <v/>
      </c>
      <c r="AD294" s="153"/>
      <c r="AE294" s="154">
        <f t="shared" si="2482"/>
        <v>0</v>
      </c>
      <c r="AF294" s="152" t="str">
        <f t="shared" si="818"/>
        <v/>
      </c>
      <c r="AG294" s="154">
        <f t="shared" si="2483"/>
        <v>0</v>
      </c>
      <c r="AH294" s="153"/>
      <c r="AI294" s="152" t="str">
        <f t="shared" si="819"/>
        <v/>
      </c>
      <c r="AJ294" s="153"/>
      <c r="AK294" s="153"/>
      <c r="AL294" s="152" t="str">
        <f t="shared" si="820"/>
        <v/>
      </c>
      <c r="AM294" s="153"/>
      <c r="AN294" s="153"/>
      <c r="AO294" s="152" t="str">
        <f t="shared" si="821"/>
        <v/>
      </c>
      <c r="AP294" s="153"/>
      <c r="AQ294" s="154">
        <f t="shared" si="2484"/>
        <v>0</v>
      </c>
      <c r="AR294" s="152" t="str">
        <f t="shared" si="822"/>
        <v/>
      </c>
      <c r="AS294" s="154">
        <f t="shared" si="2485"/>
        <v>0</v>
      </c>
      <c r="AT294" s="154" t="str">
        <f t="shared" si="2486"/>
        <v>-</v>
      </c>
      <c r="AU294" s="152" t="str">
        <f t="shared" si="823"/>
        <v/>
      </c>
      <c r="AV294" s="154" t="str">
        <f t="shared" si="2487"/>
        <v>-</v>
      </c>
      <c r="AW294" s="154" t="str">
        <f t="shared" si="2488"/>
        <v>-</v>
      </c>
      <c r="AX294" s="152" t="str">
        <f t="shared" si="824"/>
        <v/>
      </c>
      <c r="AY294" s="154" t="str">
        <f t="shared" ref="AY294:AZ294" si="2530">IF(SUM(X294,AJ294)=0,"-",SUM(X294,AJ294))</f>
        <v>-</v>
      </c>
      <c r="AZ294" s="154" t="str">
        <f t="shared" si="2530"/>
        <v>-</v>
      </c>
      <c r="BA294" s="152" t="str">
        <f t="shared" si="826"/>
        <v/>
      </c>
      <c r="BB294" s="154" t="str">
        <f t="shared" ref="BB294:BC294" si="2531">IF(SUM(AA294,AM294)=0,"-",SUM(AA294,AM294))</f>
        <v>-</v>
      </c>
      <c r="BC294" s="154" t="str">
        <f t="shared" si="2531"/>
        <v>-</v>
      </c>
      <c r="BD294" s="152" t="str">
        <f t="shared" si="828"/>
        <v/>
      </c>
      <c r="BE294" s="154" t="str">
        <f t="shared" ref="BE294:BF294" si="2532">IF(SUM(AD294,AP294)=0,"-",SUM(AD294,AP294))</f>
        <v>-</v>
      </c>
      <c r="BF294" s="154" t="str">
        <f t="shared" si="2532"/>
        <v>-</v>
      </c>
      <c r="BG294" s="152" t="str">
        <f t="shared" si="830"/>
        <v/>
      </c>
      <c r="BH294" s="154" t="str">
        <f t="shared" si="2492"/>
        <v>-</v>
      </c>
      <c r="BI294" s="154">
        <f t="shared" si="2493"/>
        <v>0</v>
      </c>
      <c r="BJ294" s="152" t="str">
        <f t="shared" si="831"/>
        <v/>
      </c>
      <c r="BK294" s="154">
        <f t="shared" si="2494"/>
        <v>0</v>
      </c>
      <c r="BL294" s="154">
        <f t="shared" si="2495"/>
        <v>0</v>
      </c>
      <c r="BM294" s="152" t="str">
        <f t="shared" si="832"/>
        <v/>
      </c>
      <c r="BN294" s="154">
        <f t="shared" ref="BN294:BO294" si="2533">SUM(AJ294,X294,I294)</f>
        <v>0</v>
      </c>
      <c r="BO294" s="154">
        <f t="shared" si="2533"/>
        <v>0</v>
      </c>
      <c r="BP294" s="152" t="str">
        <f t="shared" si="834"/>
        <v/>
      </c>
      <c r="BQ294" s="154">
        <f t="shared" ref="BQ294:BR294" si="2534">SUM(AM294,AA294,L294)</f>
        <v>0</v>
      </c>
      <c r="BR294" s="154">
        <f t="shared" si="2534"/>
        <v>0</v>
      </c>
      <c r="BS294" s="152" t="str">
        <f t="shared" si="836"/>
        <v/>
      </c>
      <c r="BT294" s="154">
        <f t="shared" ref="BT294:BU294" si="2535">SUM(AP294,AD294,O294)</f>
        <v>0</v>
      </c>
      <c r="BU294" s="154">
        <f t="shared" si="2535"/>
        <v>0</v>
      </c>
      <c r="BV294" s="152" t="str">
        <f t="shared" si="838"/>
        <v/>
      </c>
      <c r="BW294" s="154">
        <f t="shared" si="2499"/>
        <v>0</v>
      </c>
      <c r="BX294" s="137"/>
      <c r="BY294" s="137"/>
      <c r="BZ294" s="137"/>
      <c r="CA294" s="137"/>
    </row>
    <row r="295" ht="15.75" hidden="1" customHeight="1">
      <c r="A295" s="99" t="str">
        <f t="shared" si="2479"/>
        <v>May</v>
      </c>
      <c r="B295" s="143" t="s">
        <v>84</v>
      </c>
      <c r="C295" s="122" t="s">
        <v>41</v>
      </c>
      <c r="D295" s="151">
        <v>9.5</v>
      </c>
      <c r="E295" s="152">
        <f t="shared" si="1953"/>
        <v>4.093684211</v>
      </c>
      <c r="F295" s="151">
        <v>38.89</v>
      </c>
      <c r="G295" s="151">
        <v>5.5</v>
      </c>
      <c r="H295" s="152">
        <f t="shared" si="810"/>
        <v>4.456363636</v>
      </c>
      <c r="I295" s="153">
        <v>24.51</v>
      </c>
      <c r="J295" s="153">
        <v>24.0</v>
      </c>
      <c r="K295" s="152">
        <f t="shared" si="811"/>
        <v>3.9</v>
      </c>
      <c r="L295" s="153">
        <v>93.6</v>
      </c>
      <c r="M295" s="153"/>
      <c r="N295" s="152" t="str">
        <f t="shared" si="812"/>
        <v/>
      </c>
      <c r="O295" s="153"/>
      <c r="P295" s="154">
        <f t="shared" si="2480"/>
        <v>39</v>
      </c>
      <c r="Q295" s="152">
        <f t="shared" si="813"/>
        <v>4.025641026</v>
      </c>
      <c r="R295" s="154">
        <f t="shared" si="2481"/>
        <v>157</v>
      </c>
      <c r="S295" s="153"/>
      <c r="T295" s="152" t="str">
        <f t="shared" si="814"/>
        <v/>
      </c>
      <c r="U295" s="153"/>
      <c r="V295" s="153"/>
      <c r="W295" s="152" t="str">
        <f t="shared" si="815"/>
        <v/>
      </c>
      <c r="X295" s="153"/>
      <c r="Y295" s="153">
        <v>30.0</v>
      </c>
      <c r="Z295" s="152">
        <f t="shared" si="816"/>
        <v>3.766666667</v>
      </c>
      <c r="AA295" s="153">
        <v>113.0</v>
      </c>
      <c r="AB295" s="153"/>
      <c r="AC295" s="152" t="str">
        <f t="shared" si="817"/>
        <v/>
      </c>
      <c r="AD295" s="153"/>
      <c r="AE295" s="154">
        <f t="shared" si="2482"/>
        <v>30</v>
      </c>
      <c r="AF295" s="152">
        <f t="shared" si="818"/>
        <v>3.766666667</v>
      </c>
      <c r="AG295" s="154">
        <f t="shared" si="2483"/>
        <v>113</v>
      </c>
      <c r="AH295" s="153"/>
      <c r="AI295" s="152" t="str">
        <f t="shared" si="819"/>
        <v/>
      </c>
      <c r="AJ295" s="153"/>
      <c r="AK295" s="153"/>
      <c r="AL295" s="152" t="str">
        <f t="shared" si="820"/>
        <v/>
      </c>
      <c r="AM295" s="153"/>
      <c r="AN295" s="153"/>
      <c r="AO295" s="152" t="str">
        <f t="shared" si="821"/>
        <v/>
      </c>
      <c r="AP295" s="153"/>
      <c r="AQ295" s="154">
        <f t="shared" si="2484"/>
        <v>0</v>
      </c>
      <c r="AR295" s="152" t="str">
        <f t="shared" si="822"/>
        <v/>
      </c>
      <c r="AS295" s="154">
        <f t="shared" si="2485"/>
        <v>0</v>
      </c>
      <c r="AT295" s="154" t="str">
        <f t="shared" si="2486"/>
        <v>-</v>
      </c>
      <c r="AU295" s="152" t="str">
        <f t="shared" si="823"/>
        <v/>
      </c>
      <c r="AV295" s="154" t="str">
        <f t="shared" si="2487"/>
        <v>-</v>
      </c>
      <c r="AW295" s="154" t="str">
        <f t="shared" si="2488"/>
        <v>-</v>
      </c>
      <c r="AX295" s="152" t="str">
        <f t="shared" si="824"/>
        <v/>
      </c>
      <c r="AY295" s="154" t="str">
        <f t="shared" ref="AY295:AZ295" si="2536">IF(SUM(X295,AJ295)=0,"-",SUM(X295,AJ295))</f>
        <v>-</v>
      </c>
      <c r="AZ295" s="154">
        <f t="shared" si="2536"/>
        <v>30</v>
      </c>
      <c r="BA295" s="152">
        <f t="shared" si="826"/>
        <v>3.766666667</v>
      </c>
      <c r="BB295" s="154">
        <f t="shared" ref="BB295:BC295" si="2537">IF(SUM(AA295,AM295)=0,"-",SUM(AA295,AM295))</f>
        <v>113</v>
      </c>
      <c r="BC295" s="154" t="str">
        <f t="shared" si="2537"/>
        <v>-</v>
      </c>
      <c r="BD295" s="152" t="str">
        <f t="shared" si="828"/>
        <v/>
      </c>
      <c r="BE295" s="154" t="str">
        <f t="shared" ref="BE295:BF295" si="2538">IF(SUM(AD295,AP295)=0,"-",SUM(AD295,AP295))</f>
        <v>-</v>
      </c>
      <c r="BF295" s="154">
        <f t="shared" si="2538"/>
        <v>30</v>
      </c>
      <c r="BG295" s="152">
        <f t="shared" si="830"/>
        <v>3.766666667</v>
      </c>
      <c r="BH295" s="154">
        <f t="shared" si="2492"/>
        <v>113</v>
      </c>
      <c r="BI295" s="154">
        <f t="shared" si="2493"/>
        <v>9.5</v>
      </c>
      <c r="BJ295" s="152">
        <f t="shared" si="831"/>
        <v>4.093684211</v>
      </c>
      <c r="BK295" s="154">
        <f t="shared" si="2494"/>
        <v>38.89</v>
      </c>
      <c r="BL295" s="154">
        <f t="shared" si="2495"/>
        <v>5.5</v>
      </c>
      <c r="BM295" s="152">
        <f t="shared" si="832"/>
        <v>4.456363636</v>
      </c>
      <c r="BN295" s="154">
        <f t="shared" ref="BN295:BO295" si="2539">SUM(AJ295,X295,I295)</f>
        <v>24.51</v>
      </c>
      <c r="BO295" s="154">
        <f t="shared" si="2539"/>
        <v>54</v>
      </c>
      <c r="BP295" s="152">
        <f t="shared" si="834"/>
        <v>3.825925926</v>
      </c>
      <c r="BQ295" s="154">
        <f t="shared" ref="BQ295:BR295" si="2540">SUM(AM295,AA295,L295)</f>
        <v>206.6</v>
      </c>
      <c r="BR295" s="154">
        <f t="shared" si="2540"/>
        <v>0</v>
      </c>
      <c r="BS295" s="152" t="str">
        <f t="shared" si="836"/>
        <v/>
      </c>
      <c r="BT295" s="154">
        <f t="shared" ref="BT295:BU295" si="2541">SUM(AP295,AD295,O295)</f>
        <v>0</v>
      </c>
      <c r="BU295" s="154">
        <f t="shared" si="2541"/>
        <v>69</v>
      </c>
      <c r="BV295" s="152">
        <f t="shared" si="838"/>
        <v>3.913043478</v>
      </c>
      <c r="BW295" s="154">
        <f t="shared" si="2499"/>
        <v>270</v>
      </c>
      <c r="BX295" s="137"/>
      <c r="BY295" s="137"/>
      <c r="BZ295" s="137"/>
      <c r="CA295" s="137"/>
    </row>
    <row r="296" ht="15.75" hidden="1" customHeight="1">
      <c r="A296" s="99" t="str">
        <f t="shared" si="2479"/>
        <v>May</v>
      </c>
      <c r="B296" s="143" t="s">
        <v>84</v>
      </c>
      <c r="C296" s="122" t="s">
        <v>42</v>
      </c>
      <c r="D296" s="151"/>
      <c r="E296" s="152" t="str">
        <f t="shared" si="1953"/>
        <v/>
      </c>
      <c r="F296" s="151"/>
      <c r="G296" s="151"/>
      <c r="H296" s="152" t="str">
        <f t="shared" si="810"/>
        <v/>
      </c>
      <c r="I296" s="153"/>
      <c r="J296" s="153"/>
      <c r="K296" s="152" t="str">
        <f t="shared" si="811"/>
        <v/>
      </c>
      <c r="L296" s="153"/>
      <c r="M296" s="153"/>
      <c r="N296" s="152" t="str">
        <f t="shared" si="812"/>
        <v/>
      </c>
      <c r="O296" s="153"/>
      <c r="P296" s="154">
        <f t="shared" si="2480"/>
        <v>0</v>
      </c>
      <c r="Q296" s="152" t="str">
        <f t="shared" si="813"/>
        <v/>
      </c>
      <c r="R296" s="154">
        <f t="shared" si="2481"/>
        <v>0</v>
      </c>
      <c r="S296" s="153"/>
      <c r="T296" s="152" t="str">
        <f t="shared" si="814"/>
        <v/>
      </c>
      <c r="U296" s="153"/>
      <c r="V296" s="153"/>
      <c r="W296" s="152" t="str">
        <f t="shared" si="815"/>
        <v/>
      </c>
      <c r="X296" s="153"/>
      <c r="Y296" s="153"/>
      <c r="Z296" s="152" t="str">
        <f t="shared" si="816"/>
        <v/>
      </c>
      <c r="AA296" s="153"/>
      <c r="AB296" s="153"/>
      <c r="AC296" s="152" t="str">
        <f t="shared" si="817"/>
        <v/>
      </c>
      <c r="AD296" s="153"/>
      <c r="AE296" s="154">
        <f t="shared" si="2482"/>
        <v>0</v>
      </c>
      <c r="AF296" s="152" t="str">
        <f t="shared" si="818"/>
        <v/>
      </c>
      <c r="AG296" s="154">
        <f t="shared" si="2483"/>
        <v>0</v>
      </c>
      <c r="AH296" s="153"/>
      <c r="AI296" s="152" t="str">
        <f t="shared" si="819"/>
        <v/>
      </c>
      <c r="AJ296" s="153"/>
      <c r="AK296" s="153"/>
      <c r="AL296" s="152" t="str">
        <f t="shared" si="820"/>
        <v/>
      </c>
      <c r="AM296" s="153"/>
      <c r="AN296" s="153"/>
      <c r="AO296" s="152" t="str">
        <f t="shared" si="821"/>
        <v/>
      </c>
      <c r="AP296" s="153"/>
      <c r="AQ296" s="154">
        <f t="shared" si="2484"/>
        <v>0</v>
      </c>
      <c r="AR296" s="152" t="str">
        <f t="shared" si="822"/>
        <v/>
      </c>
      <c r="AS296" s="154">
        <f t="shared" si="2485"/>
        <v>0</v>
      </c>
      <c r="AT296" s="154" t="str">
        <f t="shared" si="2486"/>
        <v>-</v>
      </c>
      <c r="AU296" s="152" t="str">
        <f t="shared" si="823"/>
        <v/>
      </c>
      <c r="AV296" s="154" t="str">
        <f t="shared" si="2487"/>
        <v>-</v>
      </c>
      <c r="AW296" s="154" t="str">
        <f t="shared" si="2488"/>
        <v>-</v>
      </c>
      <c r="AX296" s="152" t="str">
        <f t="shared" si="824"/>
        <v/>
      </c>
      <c r="AY296" s="154" t="str">
        <f t="shared" ref="AY296:AZ296" si="2542">IF(SUM(X296,AJ296)=0,"-",SUM(X296,AJ296))</f>
        <v>-</v>
      </c>
      <c r="AZ296" s="154" t="str">
        <f t="shared" si="2542"/>
        <v>-</v>
      </c>
      <c r="BA296" s="152" t="str">
        <f t="shared" si="826"/>
        <v/>
      </c>
      <c r="BB296" s="154" t="str">
        <f t="shared" ref="BB296:BC296" si="2543">IF(SUM(AA296,AM296)=0,"-",SUM(AA296,AM296))</f>
        <v>-</v>
      </c>
      <c r="BC296" s="154" t="str">
        <f t="shared" si="2543"/>
        <v>-</v>
      </c>
      <c r="BD296" s="152" t="str">
        <f t="shared" si="828"/>
        <v/>
      </c>
      <c r="BE296" s="154" t="str">
        <f t="shared" ref="BE296:BF296" si="2544">IF(SUM(AD296,AP296)=0,"-",SUM(AD296,AP296))</f>
        <v>-</v>
      </c>
      <c r="BF296" s="154" t="str">
        <f t="shared" si="2544"/>
        <v>-</v>
      </c>
      <c r="BG296" s="152" t="str">
        <f t="shared" si="830"/>
        <v/>
      </c>
      <c r="BH296" s="154" t="str">
        <f t="shared" si="2492"/>
        <v>-</v>
      </c>
      <c r="BI296" s="154">
        <f t="shared" si="2493"/>
        <v>0</v>
      </c>
      <c r="BJ296" s="152" t="str">
        <f t="shared" si="831"/>
        <v/>
      </c>
      <c r="BK296" s="154">
        <f t="shared" si="2494"/>
        <v>0</v>
      </c>
      <c r="BL296" s="154">
        <f t="shared" si="2495"/>
        <v>0</v>
      </c>
      <c r="BM296" s="152" t="str">
        <f t="shared" si="832"/>
        <v/>
      </c>
      <c r="BN296" s="154">
        <f t="shared" ref="BN296:BO296" si="2545">SUM(AJ296,X296,I296)</f>
        <v>0</v>
      </c>
      <c r="BO296" s="154">
        <f t="shared" si="2545"/>
        <v>0</v>
      </c>
      <c r="BP296" s="152" t="str">
        <f t="shared" si="834"/>
        <v/>
      </c>
      <c r="BQ296" s="154">
        <f t="shared" ref="BQ296:BR296" si="2546">SUM(AM296,AA296,L296)</f>
        <v>0</v>
      </c>
      <c r="BR296" s="154">
        <f t="shared" si="2546"/>
        <v>0</v>
      </c>
      <c r="BS296" s="152" t="str">
        <f t="shared" si="836"/>
        <v/>
      </c>
      <c r="BT296" s="154">
        <f t="shared" ref="BT296:BU296" si="2547">SUM(AP296,AD296,O296)</f>
        <v>0</v>
      </c>
      <c r="BU296" s="154">
        <f t="shared" si="2547"/>
        <v>0</v>
      </c>
      <c r="BV296" s="152" t="str">
        <f t="shared" si="838"/>
        <v/>
      </c>
      <c r="BW296" s="154">
        <f t="shared" si="2499"/>
        <v>0</v>
      </c>
      <c r="BX296" s="137"/>
      <c r="BY296" s="137"/>
      <c r="BZ296" s="137"/>
      <c r="CA296" s="137"/>
    </row>
    <row r="297" ht="15.75" hidden="1" customHeight="1">
      <c r="A297" s="99" t="str">
        <f t="shared" si="2479"/>
        <v>June</v>
      </c>
      <c r="B297" s="143" t="s">
        <v>84</v>
      </c>
      <c r="C297" s="122" t="s">
        <v>43</v>
      </c>
      <c r="D297" s="151"/>
      <c r="E297" s="152" t="str">
        <f t="shared" si="1953"/>
        <v/>
      </c>
      <c r="F297" s="151"/>
      <c r="G297" s="151"/>
      <c r="H297" s="152" t="str">
        <f t="shared" si="810"/>
        <v/>
      </c>
      <c r="I297" s="153"/>
      <c r="J297" s="153"/>
      <c r="K297" s="152" t="str">
        <f t="shared" si="811"/>
        <v/>
      </c>
      <c r="L297" s="153"/>
      <c r="M297" s="153"/>
      <c r="N297" s="152" t="str">
        <f t="shared" si="812"/>
        <v/>
      </c>
      <c r="O297" s="153"/>
      <c r="P297" s="154">
        <f t="shared" si="2480"/>
        <v>0</v>
      </c>
      <c r="Q297" s="152" t="str">
        <f t="shared" si="813"/>
        <v/>
      </c>
      <c r="R297" s="154">
        <f t="shared" si="2481"/>
        <v>0</v>
      </c>
      <c r="S297" s="153"/>
      <c r="T297" s="152" t="str">
        <f t="shared" si="814"/>
        <v/>
      </c>
      <c r="U297" s="153"/>
      <c r="V297" s="153"/>
      <c r="W297" s="152" t="str">
        <f t="shared" si="815"/>
        <v/>
      </c>
      <c r="X297" s="153"/>
      <c r="Y297" s="153"/>
      <c r="Z297" s="152" t="str">
        <f t="shared" si="816"/>
        <v/>
      </c>
      <c r="AA297" s="153"/>
      <c r="AB297" s="153"/>
      <c r="AC297" s="152" t="str">
        <f t="shared" si="817"/>
        <v/>
      </c>
      <c r="AD297" s="153"/>
      <c r="AE297" s="154">
        <f t="shared" si="2482"/>
        <v>0</v>
      </c>
      <c r="AF297" s="152" t="str">
        <f t="shared" si="818"/>
        <v/>
      </c>
      <c r="AG297" s="154">
        <f t="shared" si="2483"/>
        <v>0</v>
      </c>
      <c r="AH297" s="153"/>
      <c r="AI297" s="152" t="str">
        <f t="shared" si="819"/>
        <v/>
      </c>
      <c r="AJ297" s="153"/>
      <c r="AK297" s="153"/>
      <c r="AL297" s="152" t="str">
        <f t="shared" si="820"/>
        <v/>
      </c>
      <c r="AM297" s="153"/>
      <c r="AN297" s="153"/>
      <c r="AO297" s="152" t="str">
        <f t="shared" si="821"/>
        <v/>
      </c>
      <c r="AP297" s="153"/>
      <c r="AQ297" s="154">
        <f t="shared" si="2484"/>
        <v>0</v>
      </c>
      <c r="AR297" s="152" t="str">
        <f t="shared" si="822"/>
        <v/>
      </c>
      <c r="AS297" s="154">
        <f t="shared" si="2485"/>
        <v>0</v>
      </c>
      <c r="AT297" s="154" t="str">
        <f t="shared" si="2486"/>
        <v>-</v>
      </c>
      <c r="AU297" s="152" t="str">
        <f t="shared" si="823"/>
        <v/>
      </c>
      <c r="AV297" s="154" t="str">
        <f t="shared" si="2487"/>
        <v>-</v>
      </c>
      <c r="AW297" s="154" t="str">
        <f t="shared" si="2488"/>
        <v>-</v>
      </c>
      <c r="AX297" s="152" t="str">
        <f t="shared" si="824"/>
        <v/>
      </c>
      <c r="AY297" s="154" t="str">
        <f t="shared" ref="AY297:AZ297" si="2548">IF(SUM(X297,AJ297)=0,"-",SUM(X297,AJ297))</f>
        <v>-</v>
      </c>
      <c r="AZ297" s="154" t="str">
        <f t="shared" si="2548"/>
        <v>-</v>
      </c>
      <c r="BA297" s="152" t="str">
        <f t="shared" si="826"/>
        <v/>
      </c>
      <c r="BB297" s="154" t="str">
        <f t="shared" ref="BB297:BC297" si="2549">IF(SUM(AA297,AM297)=0,"-",SUM(AA297,AM297))</f>
        <v>-</v>
      </c>
      <c r="BC297" s="154" t="str">
        <f t="shared" si="2549"/>
        <v>-</v>
      </c>
      <c r="BD297" s="152" t="str">
        <f t="shared" si="828"/>
        <v/>
      </c>
      <c r="BE297" s="154" t="str">
        <f t="shared" ref="BE297:BF297" si="2550">IF(SUM(AD297,AP297)=0,"-",SUM(AD297,AP297))</f>
        <v>-</v>
      </c>
      <c r="BF297" s="154" t="str">
        <f t="shared" si="2550"/>
        <v>-</v>
      </c>
      <c r="BG297" s="152" t="str">
        <f t="shared" si="830"/>
        <v/>
      </c>
      <c r="BH297" s="154" t="str">
        <f t="shared" si="2492"/>
        <v>-</v>
      </c>
      <c r="BI297" s="154">
        <f t="shared" si="2493"/>
        <v>0</v>
      </c>
      <c r="BJ297" s="152" t="str">
        <f t="shared" si="831"/>
        <v/>
      </c>
      <c r="BK297" s="154">
        <f t="shared" si="2494"/>
        <v>0</v>
      </c>
      <c r="BL297" s="154">
        <f t="shared" si="2495"/>
        <v>0</v>
      </c>
      <c r="BM297" s="152" t="str">
        <f t="shared" si="832"/>
        <v/>
      </c>
      <c r="BN297" s="154">
        <f t="shared" ref="BN297:BO297" si="2551">SUM(AJ297,X297,I297)</f>
        <v>0</v>
      </c>
      <c r="BO297" s="154">
        <f t="shared" si="2551"/>
        <v>0</v>
      </c>
      <c r="BP297" s="152" t="str">
        <f t="shared" si="834"/>
        <v/>
      </c>
      <c r="BQ297" s="154">
        <f t="shared" ref="BQ297:BR297" si="2552">SUM(AM297,AA297,L297)</f>
        <v>0</v>
      </c>
      <c r="BR297" s="154">
        <f t="shared" si="2552"/>
        <v>0</v>
      </c>
      <c r="BS297" s="152" t="str">
        <f t="shared" si="836"/>
        <v/>
      </c>
      <c r="BT297" s="154">
        <f t="shared" ref="BT297:BU297" si="2553">SUM(AP297,AD297,O297)</f>
        <v>0</v>
      </c>
      <c r="BU297" s="154">
        <f t="shared" si="2553"/>
        <v>0</v>
      </c>
      <c r="BV297" s="152" t="str">
        <f t="shared" si="838"/>
        <v/>
      </c>
      <c r="BW297" s="154">
        <f t="shared" si="2499"/>
        <v>0</v>
      </c>
      <c r="BX297" s="137"/>
      <c r="BY297" s="137"/>
      <c r="BZ297" s="137"/>
      <c r="CA297" s="137"/>
    </row>
    <row r="298" ht="15.75" hidden="1" customHeight="1">
      <c r="A298" s="99" t="str">
        <f t="shared" si="2479"/>
        <v>June</v>
      </c>
      <c r="B298" s="143" t="s">
        <v>84</v>
      </c>
      <c r="C298" s="122" t="s">
        <v>44</v>
      </c>
      <c r="D298" s="151"/>
      <c r="E298" s="152" t="str">
        <f t="shared" si="1953"/>
        <v/>
      </c>
      <c r="F298" s="151"/>
      <c r="G298" s="151"/>
      <c r="H298" s="152" t="str">
        <f t="shared" si="810"/>
        <v/>
      </c>
      <c r="I298" s="153"/>
      <c r="J298" s="153"/>
      <c r="K298" s="152" t="str">
        <f t="shared" si="811"/>
        <v/>
      </c>
      <c r="L298" s="153"/>
      <c r="M298" s="153"/>
      <c r="N298" s="152" t="str">
        <f t="shared" si="812"/>
        <v/>
      </c>
      <c r="O298" s="153"/>
      <c r="P298" s="154">
        <f t="shared" si="2480"/>
        <v>0</v>
      </c>
      <c r="Q298" s="152" t="str">
        <f t="shared" si="813"/>
        <v/>
      </c>
      <c r="R298" s="154">
        <f t="shared" si="2481"/>
        <v>0</v>
      </c>
      <c r="S298" s="153"/>
      <c r="T298" s="152" t="str">
        <f t="shared" si="814"/>
        <v/>
      </c>
      <c r="U298" s="153"/>
      <c r="V298" s="153"/>
      <c r="W298" s="152" t="str">
        <f t="shared" si="815"/>
        <v/>
      </c>
      <c r="X298" s="153"/>
      <c r="Y298" s="153"/>
      <c r="Z298" s="152" t="str">
        <f t="shared" si="816"/>
        <v/>
      </c>
      <c r="AA298" s="153"/>
      <c r="AB298" s="153"/>
      <c r="AC298" s="152" t="str">
        <f t="shared" si="817"/>
        <v/>
      </c>
      <c r="AD298" s="153"/>
      <c r="AE298" s="154">
        <f t="shared" si="2482"/>
        <v>0</v>
      </c>
      <c r="AF298" s="152" t="str">
        <f t="shared" si="818"/>
        <v/>
      </c>
      <c r="AG298" s="154">
        <f t="shared" si="2483"/>
        <v>0</v>
      </c>
      <c r="AH298" s="153"/>
      <c r="AI298" s="152" t="str">
        <f t="shared" si="819"/>
        <v/>
      </c>
      <c r="AJ298" s="153"/>
      <c r="AK298" s="153"/>
      <c r="AL298" s="152" t="str">
        <f t="shared" si="820"/>
        <v/>
      </c>
      <c r="AM298" s="153"/>
      <c r="AN298" s="153"/>
      <c r="AO298" s="152" t="str">
        <f t="shared" si="821"/>
        <v/>
      </c>
      <c r="AP298" s="153"/>
      <c r="AQ298" s="154">
        <f t="shared" si="2484"/>
        <v>0</v>
      </c>
      <c r="AR298" s="152" t="str">
        <f t="shared" si="822"/>
        <v/>
      </c>
      <c r="AS298" s="154">
        <f t="shared" si="2485"/>
        <v>0</v>
      </c>
      <c r="AT298" s="154" t="str">
        <f t="shared" si="2486"/>
        <v>-</v>
      </c>
      <c r="AU298" s="152" t="str">
        <f t="shared" si="823"/>
        <v/>
      </c>
      <c r="AV298" s="154" t="str">
        <f t="shared" si="2487"/>
        <v>-</v>
      </c>
      <c r="AW298" s="154" t="str">
        <f t="shared" si="2488"/>
        <v>-</v>
      </c>
      <c r="AX298" s="152" t="str">
        <f t="shared" si="824"/>
        <v/>
      </c>
      <c r="AY298" s="154" t="str">
        <f t="shared" ref="AY298:AZ298" si="2554">IF(SUM(X298,AJ298)=0,"-",SUM(X298,AJ298))</f>
        <v>-</v>
      </c>
      <c r="AZ298" s="154" t="str">
        <f t="shared" si="2554"/>
        <v>-</v>
      </c>
      <c r="BA298" s="152" t="str">
        <f t="shared" si="826"/>
        <v/>
      </c>
      <c r="BB298" s="154" t="str">
        <f t="shared" ref="BB298:BC298" si="2555">IF(SUM(AA298,AM298)=0,"-",SUM(AA298,AM298))</f>
        <v>-</v>
      </c>
      <c r="BC298" s="154" t="str">
        <f t="shared" si="2555"/>
        <v>-</v>
      </c>
      <c r="BD298" s="152" t="str">
        <f t="shared" si="828"/>
        <v/>
      </c>
      <c r="BE298" s="154" t="str">
        <f t="shared" ref="BE298:BF298" si="2556">IF(SUM(AD298,AP298)=0,"-",SUM(AD298,AP298))</f>
        <v>-</v>
      </c>
      <c r="BF298" s="154" t="str">
        <f t="shared" si="2556"/>
        <v>-</v>
      </c>
      <c r="BG298" s="152" t="str">
        <f t="shared" si="830"/>
        <v/>
      </c>
      <c r="BH298" s="154" t="str">
        <f t="shared" si="2492"/>
        <v>-</v>
      </c>
      <c r="BI298" s="154">
        <f t="shared" si="2493"/>
        <v>0</v>
      </c>
      <c r="BJ298" s="152" t="str">
        <f t="shared" si="831"/>
        <v/>
      </c>
      <c r="BK298" s="154">
        <f t="shared" si="2494"/>
        <v>0</v>
      </c>
      <c r="BL298" s="154">
        <f t="shared" si="2495"/>
        <v>0</v>
      </c>
      <c r="BM298" s="152" t="str">
        <f t="shared" si="832"/>
        <v/>
      </c>
      <c r="BN298" s="154">
        <f t="shared" ref="BN298:BO298" si="2557">SUM(AJ298,X298,I298)</f>
        <v>0</v>
      </c>
      <c r="BO298" s="154">
        <f t="shared" si="2557"/>
        <v>0</v>
      </c>
      <c r="BP298" s="152" t="str">
        <f t="shared" si="834"/>
        <v/>
      </c>
      <c r="BQ298" s="154">
        <f t="shared" ref="BQ298:BR298" si="2558">SUM(AM298,AA298,L298)</f>
        <v>0</v>
      </c>
      <c r="BR298" s="154">
        <f t="shared" si="2558"/>
        <v>0</v>
      </c>
      <c r="BS298" s="152" t="str">
        <f t="shared" si="836"/>
        <v/>
      </c>
      <c r="BT298" s="154">
        <f t="shared" ref="BT298:BU298" si="2559">SUM(AP298,AD298,O298)</f>
        <v>0</v>
      </c>
      <c r="BU298" s="154">
        <f t="shared" si="2559"/>
        <v>0</v>
      </c>
      <c r="BV298" s="152" t="str">
        <f t="shared" si="838"/>
        <v/>
      </c>
      <c r="BW298" s="154">
        <f t="shared" si="2499"/>
        <v>0</v>
      </c>
      <c r="BX298" s="137"/>
      <c r="BY298" s="137"/>
      <c r="BZ298" s="137"/>
      <c r="CA298" s="137"/>
    </row>
    <row r="299" ht="15.75" hidden="1" customHeight="1">
      <c r="A299" s="99" t="str">
        <f t="shared" si="2479"/>
        <v>July</v>
      </c>
      <c r="B299" s="143" t="s">
        <v>84</v>
      </c>
      <c r="C299" s="122" t="s">
        <v>45</v>
      </c>
      <c r="D299" s="151"/>
      <c r="E299" s="152" t="str">
        <f t="shared" si="1953"/>
        <v/>
      </c>
      <c r="F299" s="151"/>
      <c r="G299" s="151"/>
      <c r="H299" s="152" t="str">
        <f t="shared" si="810"/>
        <v/>
      </c>
      <c r="I299" s="153"/>
      <c r="J299" s="153"/>
      <c r="K299" s="152" t="str">
        <f t="shared" si="811"/>
        <v/>
      </c>
      <c r="L299" s="153"/>
      <c r="M299" s="153"/>
      <c r="N299" s="152" t="str">
        <f t="shared" si="812"/>
        <v/>
      </c>
      <c r="O299" s="153"/>
      <c r="P299" s="154">
        <f t="shared" si="2480"/>
        <v>0</v>
      </c>
      <c r="Q299" s="152" t="str">
        <f t="shared" si="813"/>
        <v/>
      </c>
      <c r="R299" s="154">
        <f t="shared" si="2481"/>
        <v>0</v>
      </c>
      <c r="S299" s="153"/>
      <c r="T299" s="152" t="str">
        <f t="shared" si="814"/>
        <v/>
      </c>
      <c r="U299" s="153"/>
      <c r="V299" s="153"/>
      <c r="W299" s="152" t="str">
        <f t="shared" si="815"/>
        <v/>
      </c>
      <c r="X299" s="153"/>
      <c r="Y299" s="153"/>
      <c r="Z299" s="152" t="str">
        <f t="shared" si="816"/>
        <v/>
      </c>
      <c r="AA299" s="153"/>
      <c r="AB299" s="153"/>
      <c r="AC299" s="152" t="str">
        <f t="shared" si="817"/>
        <v/>
      </c>
      <c r="AD299" s="153"/>
      <c r="AE299" s="154">
        <f t="shared" si="2482"/>
        <v>0</v>
      </c>
      <c r="AF299" s="152" t="str">
        <f t="shared" si="818"/>
        <v/>
      </c>
      <c r="AG299" s="154">
        <f t="shared" si="2483"/>
        <v>0</v>
      </c>
      <c r="AH299" s="153"/>
      <c r="AI299" s="152" t="str">
        <f t="shared" si="819"/>
        <v/>
      </c>
      <c r="AJ299" s="153"/>
      <c r="AK299" s="153"/>
      <c r="AL299" s="152" t="str">
        <f t="shared" si="820"/>
        <v/>
      </c>
      <c r="AM299" s="153"/>
      <c r="AN299" s="153"/>
      <c r="AO299" s="152" t="str">
        <f t="shared" si="821"/>
        <v/>
      </c>
      <c r="AP299" s="153"/>
      <c r="AQ299" s="154">
        <f t="shared" si="2484"/>
        <v>0</v>
      </c>
      <c r="AR299" s="152" t="str">
        <f t="shared" si="822"/>
        <v/>
      </c>
      <c r="AS299" s="154">
        <f t="shared" si="2485"/>
        <v>0</v>
      </c>
      <c r="AT299" s="154" t="str">
        <f t="shared" si="2486"/>
        <v>-</v>
      </c>
      <c r="AU299" s="152" t="str">
        <f t="shared" si="823"/>
        <v/>
      </c>
      <c r="AV299" s="154" t="str">
        <f t="shared" si="2487"/>
        <v>-</v>
      </c>
      <c r="AW299" s="154" t="str">
        <f t="shared" si="2488"/>
        <v>-</v>
      </c>
      <c r="AX299" s="152" t="str">
        <f t="shared" si="824"/>
        <v/>
      </c>
      <c r="AY299" s="154" t="str">
        <f t="shared" ref="AY299:AZ299" si="2560">IF(SUM(X299,AJ299)=0,"-",SUM(X299,AJ299))</f>
        <v>-</v>
      </c>
      <c r="AZ299" s="154" t="str">
        <f t="shared" si="2560"/>
        <v>-</v>
      </c>
      <c r="BA299" s="152" t="str">
        <f t="shared" si="826"/>
        <v/>
      </c>
      <c r="BB299" s="154" t="str">
        <f t="shared" ref="BB299:BC299" si="2561">IF(SUM(AA299,AM299)=0,"-",SUM(AA299,AM299))</f>
        <v>-</v>
      </c>
      <c r="BC299" s="154" t="str">
        <f t="shared" si="2561"/>
        <v>-</v>
      </c>
      <c r="BD299" s="152" t="str">
        <f t="shared" si="828"/>
        <v/>
      </c>
      <c r="BE299" s="154" t="str">
        <f t="shared" ref="BE299:BF299" si="2562">IF(SUM(AD299,AP299)=0,"-",SUM(AD299,AP299))</f>
        <v>-</v>
      </c>
      <c r="BF299" s="154" t="str">
        <f t="shared" si="2562"/>
        <v>-</v>
      </c>
      <c r="BG299" s="152" t="str">
        <f t="shared" si="830"/>
        <v/>
      </c>
      <c r="BH299" s="154" t="str">
        <f t="shared" si="2492"/>
        <v>-</v>
      </c>
      <c r="BI299" s="154">
        <f t="shared" si="2493"/>
        <v>0</v>
      </c>
      <c r="BJ299" s="152" t="str">
        <f t="shared" si="831"/>
        <v/>
      </c>
      <c r="BK299" s="154">
        <f t="shared" si="2494"/>
        <v>0</v>
      </c>
      <c r="BL299" s="154">
        <f t="shared" si="2495"/>
        <v>0</v>
      </c>
      <c r="BM299" s="152" t="str">
        <f t="shared" si="832"/>
        <v/>
      </c>
      <c r="BN299" s="154">
        <f t="shared" ref="BN299:BO299" si="2563">SUM(AJ299,X299,I299)</f>
        <v>0</v>
      </c>
      <c r="BO299" s="154">
        <f t="shared" si="2563"/>
        <v>0</v>
      </c>
      <c r="BP299" s="152" t="str">
        <f t="shared" si="834"/>
        <v/>
      </c>
      <c r="BQ299" s="154">
        <f t="shared" ref="BQ299:BR299" si="2564">SUM(AM299,AA299,L299)</f>
        <v>0</v>
      </c>
      <c r="BR299" s="154">
        <f t="shared" si="2564"/>
        <v>0</v>
      </c>
      <c r="BS299" s="152" t="str">
        <f t="shared" si="836"/>
        <v/>
      </c>
      <c r="BT299" s="154">
        <f t="shared" ref="BT299:BU299" si="2565">SUM(AP299,AD299,O299)</f>
        <v>0</v>
      </c>
      <c r="BU299" s="154">
        <f t="shared" si="2565"/>
        <v>0</v>
      </c>
      <c r="BV299" s="152" t="str">
        <f t="shared" si="838"/>
        <v/>
      </c>
      <c r="BW299" s="154">
        <f t="shared" si="2499"/>
        <v>0</v>
      </c>
      <c r="BX299" s="137"/>
      <c r="BY299" s="137"/>
      <c r="BZ299" s="137"/>
      <c r="CA299" s="137"/>
    </row>
    <row r="300" ht="15.75" hidden="1" customHeight="1">
      <c r="A300" s="99" t="str">
        <f t="shared" si="2479"/>
        <v>July</v>
      </c>
      <c r="B300" s="143" t="s">
        <v>84</v>
      </c>
      <c r="C300" s="122" t="s">
        <v>46</v>
      </c>
      <c r="D300" s="151"/>
      <c r="E300" s="152" t="str">
        <f t="shared" si="1953"/>
        <v/>
      </c>
      <c r="F300" s="151"/>
      <c r="G300" s="151"/>
      <c r="H300" s="152" t="str">
        <f t="shared" si="810"/>
        <v/>
      </c>
      <c r="I300" s="153"/>
      <c r="J300" s="153"/>
      <c r="K300" s="152" t="str">
        <f t="shared" si="811"/>
        <v/>
      </c>
      <c r="L300" s="153"/>
      <c r="M300" s="153"/>
      <c r="N300" s="152" t="str">
        <f t="shared" si="812"/>
        <v/>
      </c>
      <c r="O300" s="153"/>
      <c r="P300" s="154">
        <f t="shared" si="2480"/>
        <v>0</v>
      </c>
      <c r="Q300" s="152" t="str">
        <f t="shared" si="813"/>
        <v/>
      </c>
      <c r="R300" s="154">
        <f t="shared" si="2481"/>
        <v>0</v>
      </c>
      <c r="S300" s="153"/>
      <c r="T300" s="152" t="str">
        <f t="shared" si="814"/>
        <v/>
      </c>
      <c r="U300" s="153"/>
      <c r="V300" s="153"/>
      <c r="W300" s="152" t="str">
        <f t="shared" si="815"/>
        <v/>
      </c>
      <c r="X300" s="153"/>
      <c r="Y300" s="153"/>
      <c r="Z300" s="152" t="str">
        <f t="shared" si="816"/>
        <v/>
      </c>
      <c r="AA300" s="153"/>
      <c r="AB300" s="153"/>
      <c r="AC300" s="152" t="str">
        <f t="shared" si="817"/>
        <v/>
      </c>
      <c r="AD300" s="153"/>
      <c r="AE300" s="154">
        <f t="shared" si="2482"/>
        <v>0</v>
      </c>
      <c r="AF300" s="152" t="str">
        <f t="shared" si="818"/>
        <v/>
      </c>
      <c r="AG300" s="154">
        <f t="shared" si="2483"/>
        <v>0</v>
      </c>
      <c r="AH300" s="153"/>
      <c r="AI300" s="152" t="str">
        <f t="shared" si="819"/>
        <v/>
      </c>
      <c r="AJ300" s="153"/>
      <c r="AK300" s="153"/>
      <c r="AL300" s="152" t="str">
        <f t="shared" si="820"/>
        <v/>
      </c>
      <c r="AM300" s="153"/>
      <c r="AN300" s="153"/>
      <c r="AO300" s="152" t="str">
        <f t="shared" si="821"/>
        <v/>
      </c>
      <c r="AP300" s="153"/>
      <c r="AQ300" s="154">
        <f t="shared" si="2484"/>
        <v>0</v>
      </c>
      <c r="AR300" s="152" t="str">
        <f t="shared" si="822"/>
        <v/>
      </c>
      <c r="AS300" s="154">
        <f t="shared" si="2485"/>
        <v>0</v>
      </c>
      <c r="AT300" s="154" t="str">
        <f t="shared" si="2486"/>
        <v>-</v>
      </c>
      <c r="AU300" s="152" t="str">
        <f t="shared" si="823"/>
        <v/>
      </c>
      <c r="AV300" s="154" t="str">
        <f t="shared" si="2487"/>
        <v>-</v>
      </c>
      <c r="AW300" s="154" t="str">
        <f t="shared" si="2488"/>
        <v>-</v>
      </c>
      <c r="AX300" s="152" t="str">
        <f t="shared" si="824"/>
        <v/>
      </c>
      <c r="AY300" s="154" t="str">
        <f t="shared" ref="AY300:AZ300" si="2566">IF(SUM(X300,AJ300)=0,"-",SUM(X300,AJ300))</f>
        <v>-</v>
      </c>
      <c r="AZ300" s="154" t="str">
        <f t="shared" si="2566"/>
        <v>-</v>
      </c>
      <c r="BA300" s="152" t="str">
        <f t="shared" si="826"/>
        <v/>
      </c>
      <c r="BB300" s="154" t="str">
        <f t="shared" ref="BB300:BC300" si="2567">IF(SUM(AA300,AM300)=0,"-",SUM(AA300,AM300))</f>
        <v>-</v>
      </c>
      <c r="BC300" s="154" t="str">
        <f t="shared" si="2567"/>
        <v>-</v>
      </c>
      <c r="BD300" s="152" t="str">
        <f t="shared" si="828"/>
        <v/>
      </c>
      <c r="BE300" s="154" t="str">
        <f t="shared" ref="BE300:BF300" si="2568">IF(SUM(AD300,AP300)=0,"-",SUM(AD300,AP300))</f>
        <v>-</v>
      </c>
      <c r="BF300" s="154" t="str">
        <f t="shared" si="2568"/>
        <v>-</v>
      </c>
      <c r="BG300" s="152" t="str">
        <f t="shared" si="830"/>
        <v/>
      </c>
      <c r="BH300" s="154" t="str">
        <f t="shared" si="2492"/>
        <v>-</v>
      </c>
      <c r="BI300" s="154">
        <f t="shared" si="2493"/>
        <v>0</v>
      </c>
      <c r="BJ300" s="152" t="str">
        <f t="shared" si="831"/>
        <v/>
      </c>
      <c r="BK300" s="154">
        <f t="shared" si="2494"/>
        <v>0</v>
      </c>
      <c r="BL300" s="154">
        <f t="shared" si="2495"/>
        <v>0</v>
      </c>
      <c r="BM300" s="152" t="str">
        <f t="shared" si="832"/>
        <v/>
      </c>
      <c r="BN300" s="154">
        <f t="shared" ref="BN300:BO300" si="2569">SUM(AJ300,X300,I300)</f>
        <v>0</v>
      </c>
      <c r="BO300" s="154">
        <f t="shared" si="2569"/>
        <v>0</v>
      </c>
      <c r="BP300" s="152" t="str">
        <f t="shared" si="834"/>
        <v/>
      </c>
      <c r="BQ300" s="154">
        <f t="shared" ref="BQ300:BR300" si="2570">SUM(AM300,AA300,L300)</f>
        <v>0</v>
      </c>
      <c r="BR300" s="154">
        <f t="shared" si="2570"/>
        <v>0</v>
      </c>
      <c r="BS300" s="152" t="str">
        <f t="shared" si="836"/>
        <v/>
      </c>
      <c r="BT300" s="154">
        <f t="shared" ref="BT300:BU300" si="2571">SUM(AP300,AD300,O300)</f>
        <v>0</v>
      </c>
      <c r="BU300" s="154">
        <f t="shared" si="2571"/>
        <v>0</v>
      </c>
      <c r="BV300" s="152" t="str">
        <f t="shared" si="838"/>
        <v/>
      </c>
      <c r="BW300" s="154">
        <f t="shared" si="2499"/>
        <v>0</v>
      </c>
      <c r="BX300" s="137"/>
      <c r="BY300" s="137"/>
      <c r="BZ300" s="137"/>
      <c r="CA300" s="137"/>
    </row>
    <row r="301" ht="15.75" hidden="1" customHeight="1">
      <c r="A301" s="99" t="str">
        <f t="shared" si="2479"/>
        <v>August</v>
      </c>
      <c r="B301" s="143" t="s">
        <v>84</v>
      </c>
      <c r="C301" s="122" t="s">
        <v>47</v>
      </c>
      <c r="D301" s="151"/>
      <c r="E301" s="152" t="str">
        <f t="shared" si="1953"/>
        <v/>
      </c>
      <c r="F301" s="151"/>
      <c r="G301" s="151"/>
      <c r="H301" s="152" t="str">
        <f t="shared" si="810"/>
        <v/>
      </c>
      <c r="I301" s="153"/>
      <c r="J301" s="153"/>
      <c r="K301" s="152" t="str">
        <f t="shared" si="811"/>
        <v/>
      </c>
      <c r="L301" s="153"/>
      <c r="M301" s="153"/>
      <c r="N301" s="152" t="str">
        <f t="shared" si="812"/>
        <v/>
      </c>
      <c r="O301" s="153"/>
      <c r="P301" s="154">
        <f t="shared" si="2480"/>
        <v>0</v>
      </c>
      <c r="Q301" s="152" t="str">
        <f t="shared" si="813"/>
        <v/>
      </c>
      <c r="R301" s="154">
        <f t="shared" si="2481"/>
        <v>0</v>
      </c>
      <c r="S301" s="153"/>
      <c r="T301" s="152" t="str">
        <f t="shared" si="814"/>
        <v/>
      </c>
      <c r="U301" s="153"/>
      <c r="V301" s="153"/>
      <c r="W301" s="152" t="str">
        <f t="shared" si="815"/>
        <v/>
      </c>
      <c r="X301" s="153"/>
      <c r="Y301" s="153"/>
      <c r="Z301" s="152" t="str">
        <f t="shared" si="816"/>
        <v/>
      </c>
      <c r="AA301" s="153"/>
      <c r="AB301" s="153"/>
      <c r="AC301" s="152" t="str">
        <f t="shared" si="817"/>
        <v/>
      </c>
      <c r="AD301" s="153"/>
      <c r="AE301" s="154">
        <f t="shared" si="2482"/>
        <v>0</v>
      </c>
      <c r="AF301" s="152" t="str">
        <f t="shared" si="818"/>
        <v/>
      </c>
      <c r="AG301" s="154">
        <f t="shared" si="2483"/>
        <v>0</v>
      </c>
      <c r="AH301" s="153"/>
      <c r="AI301" s="152" t="str">
        <f t="shared" si="819"/>
        <v/>
      </c>
      <c r="AJ301" s="153"/>
      <c r="AK301" s="153"/>
      <c r="AL301" s="152" t="str">
        <f t="shared" si="820"/>
        <v/>
      </c>
      <c r="AM301" s="153"/>
      <c r="AN301" s="153"/>
      <c r="AO301" s="152" t="str">
        <f t="shared" si="821"/>
        <v/>
      </c>
      <c r="AP301" s="153"/>
      <c r="AQ301" s="154">
        <f t="shared" si="2484"/>
        <v>0</v>
      </c>
      <c r="AR301" s="152" t="str">
        <f t="shared" si="822"/>
        <v/>
      </c>
      <c r="AS301" s="154">
        <f t="shared" si="2485"/>
        <v>0</v>
      </c>
      <c r="AT301" s="154" t="str">
        <f t="shared" si="2486"/>
        <v>-</v>
      </c>
      <c r="AU301" s="152" t="str">
        <f t="shared" si="823"/>
        <v/>
      </c>
      <c r="AV301" s="154" t="str">
        <f t="shared" si="2487"/>
        <v>-</v>
      </c>
      <c r="AW301" s="154" t="str">
        <f t="shared" si="2488"/>
        <v>-</v>
      </c>
      <c r="AX301" s="152" t="str">
        <f t="shared" si="824"/>
        <v/>
      </c>
      <c r="AY301" s="154" t="str">
        <f t="shared" ref="AY301:AZ301" si="2572">IF(SUM(X301,AJ301)=0,"-",SUM(X301,AJ301))</f>
        <v>-</v>
      </c>
      <c r="AZ301" s="154" t="str">
        <f t="shared" si="2572"/>
        <v>-</v>
      </c>
      <c r="BA301" s="152" t="str">
        <f t="shared" si="826"/>
        <v/>
      </c>
      <c r="BB301" s="154" t="str">
        <f t="shared" ref="BB301:BC301" si="2573">IF(SUM(AA301,AM301)=0,"-",SUM(AA301,AM301))</f>
        <v>-</v>
      </c>
      <c r="BC301" s="154" t="str">
        <f t="shared" si="2573"/>
        <v>-</v>
      </c>
      <c r="BD301" s="152" t="str">
        <f t="shared" si="828"/>
        <v/>
      </c>
      <c r="BE301" s="154" t="str">
        <f t="shared" ref="BE301:BF301" si="2574">IF(SUM(AD301,AP301)=0,"-",SUM(AD301,AP301))</f>
        <v>-</v>
      </c>
      <c r="BF301" s="154" t="str">
        <f t="shared" si="2574"/>
        <v>-</v>
      </c>
      <c r="BG301" s="152" t="str">
        <f t="shared" si="830"/>
        <v/>
      </c>
      <c r="BH301" s="154" t="str">
        <f t="shared" si="2492"/>
        <v>-</v>
      </c>
      <c r="BI301" s="154">
        <f t="shared" si="2493"/>
        <v>0</v>
      </c>
      <c r="BJ301" s="152" t="str">
        <f t="shared" si="831"/>
        <v/>
      </c>
      <c r="BK301" s="154">
        <f t="shared" si="2494"/>
        <v>0</v>
      </c>
      <c r="BL301" s="154">
        <f t="shared" si="2495"/>
        <v>0</v>
      </c>
      <c r="BM301" s="152" t="str">
        <f t="shared" si="832"/>
        <v/>
      </c>
      <c r="BN301" s="154">
        <f t="shared" ref="BN301:BO301" si="2575">SUM(AJ301,X301,I301)</f>
        <v>0</v>
      </c>
      <c r="BO301" s="154">
        <f t="shared" si="2575"/>
        <v>0</v>
      </c>
      <c r="BP301" s="152" t="str">
        <f t="shared" si="834"/>
        <v/>
      </c>
      <c r="BQ301" s="154">
        <f t="shared" ref="BQ301:BR301" si="2576">SUM(AM301,AA301,L301)</f>
        <v>0</v>
      </c>
      <c r="BR301" s="154">
        <f t="shared" si="2576"/>
        <v>0</v>
      </c>
      <c r="BS301" s="152" t="str">
        <f t="shared" si="836"/>
        <v/>
      </c>
      <c r="BT301" s="154">
        <f t="shared" ref="BT301:BU301" si="2577">SUM(AP301,AD301,O301)</f>
        <v>0</v>
      </c>
      <c r="BU301" s="154">
        <f t="shared" si="2577"/>
        <v>0</v>
      </c>
      <c r="BV301" s="152" t="str">
        <f t="shared" si="838"/>
        <v/>
      </c>
      <c r="BW301" s="154">
        <f t="shared" si="2499"/>
        <v>0</v>
      </c>
      <c r="BX301" s="137"/>
      <c r="BY301" s="137"/>
      <c r="BZ301" s="137"/>
      <c r="CA301" s="137"/>
    </row>
    <row r="302" ht="15.75" hidden="1" customHeight="1">
      <c r="A302" s="99" t="str">
        <f t="shared" si="2479"/>
        <v>August</v>
      </c>
      <c r="B302" s="143" t="s">
        <v>84</v>
      </c>
      <c r="C302" s="122" t="s">
        <v>48</v>
      </c>
      <c r="D302" s="151">
        <v>12.0</v>
      </c>
      <c r="E302" s="152">
        <f t="shared" si="1953"/>
        <v>4.091666667</v>
      </c>
      <c r="F302" s="151">
        <v>49.1</v>
      </c>
      <c r="G302" s="151">
        <v>26.0</v>
      </c>
      <c r="H302" s="152">
        <f t="shared" si="810"/>
        <v>3.65</v>
      </c>
      <c r="I302" s="153">
        <v>94.9</v>
      </c>
      <c r="J302" s="153"/>
      <c r="K302" s="152" t="str">
        <f t="shared" si="811"/>
        <v/>
      </c>
      <c r="L302" s="153"/>
      <c r="M302" s="153"/>
      <c r="N302" s="152" t="str">
        <f t="shared" si="812"/>
        <v/>
      </c>
      <c r="O302" s="153"/>
      <c r="P302" s="154">
        <f t="shared" si="2480"/>
        <v>38</v>
      </c>
      <c r="Q302" s="152">
        <f t="shared" si="813"/>
        <v>3.789473684</v>
      </c>
      <c r="R302" s="154">
        <f t="shared" si="2481"/>
        <v>144</v>
      </c>
      <c r="S302" s="153"/>
      <c r="T302" s="152" t="str">
        <f t="shared" si="814"/>
        <v/>
      </c>
      <c r="U302" s="153"/>
      <c r="V302" s="153">
        <v>769.34</v>
      </c>
      <c r="W302" s="152">
        <f t="shared" si="815"/>
        <v>3.604986092</v>
      </c>
      <c r="X302" s="153">
        <v>2773.46</v>
      </c>
      <c r="Y302" s="153">
        <v>48.2</v>
      </c>
      <c r="Z302" s="152">
        <f t="shared" si="816"/>
        <v>2.380912863</v>
      </c>
      <c r="AA302" s="153">
        <v>114.76</v>
      </c>
      <c r="AB302" s="153">
        <v>38.75</v>
      </c>
      <c r="AC302" s="152">
        <f t="shared" si="817"/>
        <v>2.774193548</v>
      </c>
      <c r="AD302" s="153">
        <v>107.5</v>
      </c>
      <c r="AE302" s="154">
        <f t="shared" si="2482"/>
        <v>856.29</v>
      </c>
      <c r="AF302" s="152">
        <f t="shared" si="818"/>
        <v>3.498487662</v>
      </c>
      <c r="AG302" s="154">
        <f t="shared" si="2483"/>
        <v>2995.72</v>
      </c>
      <c r="AH302" s="153"/>
      <c r="AI302" s="152" t="str">
        <f t="shared" si="819"/>
        <v/>
      </c>
      <c r="AJ302" s="153"/>
      <c r="AK302" s="153"/>
      <c r="AL302" s="152" t="str">
        <f t="shared" si="820"/>
        <v/>
      </c>
      <c r="AM302" s="153"/>
      <c r="AN302" s="153"/>
      <c r="AO302" s="152" t="str">
        <f t="shared" si="821"/>
        <v/>
      </c>
      <c r="AP302" s="153"/>
      <c r="AQ302" s="154">
        <f t="shared" si="2484"/>
        <v>0</v>
      </c>
      <c r="AR302" s="152" t="str">
        <f t="shared" si="822"/>
        <v/>
      </c>
      <c r="AS302" s="154">
        <f t="shared" si="2485"/>
        <v>0</v>
      </c>
      <c r="AT302" s="154" t="str">
        <f t="shared" si="2486"/>
        <v>-</v>
      </c>
      <c r="AU302" s="152" t="str">
        <f t="shared" si="823"/>
        <v/>
      </c>
      <c r="AV302" s="154" t="str">
        <f t="shared" si="2487"/>
        <v>-</v>
      </c>
      <c r="AW302" s="154">
        <f t="shared" si="2488"/>
        <v>769.34</v>
      </c>
      <c r="AX302" s="152">
        <f t="shared" si="824"/>
        <v>3.604986092</v>
      </c>
      <c r="AY302" s="154">
        <f t="shared" ref="AY302:AZ302" si="2578">IF(SUM(X302,AJ302)=0,"-",SUM(X302,AJ302))</f>
        <v>2773.46</v>
      </c>
      <c r="AZ302" s="154">
        <f t="shared" si="2578"/>
        <v>48.2</v>
      </c>
      <c r="BA302" s="152">
        <f t="shared" si="826"/>
        <v>2.380912863</v>
      </c>
      <c r="BB302" s="154">
        <f t="shared" ref="BB302:BC302" si="2579">IF(SUM(AA302,AM302)=0,"-",SUM(AA302,AM302))</f>
        <v>114.76</v>
      </c>
      <c r="BC302" s="154">
        <f t="shared" si="2579"/>
        <v>38.75</v>
      </c>
      <c r="BD302" s="152">
        <f t="shared" si="828"/>
        <v>2.774193548</v>
      </c>
      <c r="BE302" s="154">
        <f t="shared" ref="BE302:BF302" si="2580">IF(SUM(AD302,AP302)=0,"-",SUM(AD302,AP302))</f>
        <v>107.5</v>
      </c>
      <c r="BF302" s="154">
        <f t="shared" si="2580"/>
        <v>856.29</v>
      </c>
      <c r="BG302" s="152">
        <f t="shared" si="830"/>
        <v>3.498487662</v>
      </c>
      <c r="BH302" s="154">
        <f t="shared" si="2492"/>
        <v>2995.72</v>
      </c>
      <c r="BI302" s="154">
        <f t="shared" si="2493"/>
        <v>12</v>
      </c>
      <c r="BJ302" s="152">
        <f t="shared" si="831"/>
        <v>4.091666667</v>
      </c>
      <c r="BK302" s="154">
        <f t="shared" si="2494"/>
        <v>49.1</v>
      </c>
      <c r="BL302" s="154">
        <f t="shared" si="2495"/>
        <v>795.34</v>
      </c>
      <c r="BM302" s="152">
        <f t="shared" si="832"/>
        <v>3.606457616</v>
      </c>
      <c r="BN302" s="154">
        <f t="shared" ref="BN302:BO302" si="2581">SUM(AJ302,X302,I302)</f>
        <v>2868.36</v>
      </c>
      <c r="BO302" s="154">
        <f t="shared" si="2581"/>
        <v>48.2</v>
      </c>
      <c r="BP302" s="152">
        <f t="shared" si="834"/>
        <v>2.380912863</v>
      </c>
      <c r="BQ302" s="154">
        <f t="shared" ref="BQ302:BR302" si="2582">SUM(AM302,AA302,L302)</f>
        <v>114.76</v>
      </c>
      <c r="BR302" s="154">
        <f t="shared" si="2582"/>
        <v>38.75</v>
      </c>
      <c r="BS302" s="152">
        <f t="shared" si="836"/>
        <v>2.774193548</v>
      </c>
      <c r="BT302" s="154">
        <f t="shared" ref="BT302:BU302" si="2583">SUM(AP302,AD302,O302)</f>
        <v>107.5</v>
      </c>
      <c r="BU302" s="154">
        <f t="shared" si="2583"/>
        <v>894.29</v>
      </c>
      <c r="BV302" s="152">
        <f t="shared" si="838"/>
        <v>3.510852184</v>
      </c>
      <c r="BW302" s="154">
        <f t="shared" si="2499"/>
        <v>3139.72</v>
      </c>
      <c r="BX302" s="137"/>
      <c r="BY302" s="137"/>
      <c r="BZ302" s="137"/>
      <c r="CA302" s="137"/>
    </row>
    <row r="303" ht="15.75" hidden="1" customHeight="1">
      <c r="A303" s="99" t="str">
        <f t="shared" si="2479"/>
        <v>September</v>
      </c>
      <c r="B303" s="143" t="s">
        <v>84</v>
      </c>
      <c r="C303" s="122" t="s">
        <v>49</v>
      </c>
      <c r="D303" s="151">
        <v>15.0</v>
      </c>
      <c r="E303" s="152">
        <f t="shared" si="1953"/>
        <v>4.6</v>
      </c>
      <c r="F303" s="151">
        <v>69.0</v>
      </c>
      <c r="G303" s="151">
        <v>13.0</v>
      </c>
      <c r="H303" s="152">
        <f t="shared" si="810"/>
        <v>4.438461538</v>
      </c>
      <c r="I303" s="153">
        <v>57.7</v>
      </c>
      <c r="J303" s="153"/>
      <c r="K303" s="152" t="str">
        <f t="shared" si="811"/>
        <v/>
      </c>
      <c r="L303" s="153"/>
      <c r="M303" s="153"/>
      <c r="N303" s="152" t="str">
        <f t="shared" si="812"/>
        <v/>
      </c>
      <c r="O303" s="153"/>
      <c r="P303" s="154">
        <f t="shared" si="2480"/>
        <v>28</v>
      </c>
      <c r="Q303" s="152">
        <f t="shared" si="813"/>
        <v>4.525</v>
      </c>
      <c r="R303" s="154">
        <f t="shared" si="2481"/>
        <v>126.7</v>
      </c>
      <c r="S303" s="153">
        <v>21.68</v>
      </c>
      <c r="T303" s="152">
        <f t="shared" si="814"/>
        <v>4.502306273</v>
      </c>
      <c r="U303" s="153">
        <v>97.61</v>
      </c>
      <c r="V303" s="153">
        <v>852.68</v>
      </c>
      <c r="W303" s="152">
        <f t="shared" si="815"/>
        <v>3.730813435</v>
      </c>
      <c r="X303" s="153">
        <v>3181.19</v>
      </c>
      <c r="Y303" s="153">
        <v>111.4</v>
      </c>
      <c r="Z303" s="152">
        <f t="shared" si="816"/>
        <v>3.319030521</v>
      </c>
      <c r="AA303" s="153">
        <v>369.74</v>
      </c>
      <c r="AB303" s="153">
        <v>24.66</v>
      </c>
      <c r="AC303" s="152">
        <f t="shared" si="817"/>
        <v>3.367396594</v>
      </c>
      <c r="AD303" s="153">
        <v>83.04</v>
      </c>
      <c r="AE303" s="154">
        <f t="shared" si="2482"/>
        <v>1010.42</v>
      </c>
      <c r="AF303" s="152">
        <f t="shared" si="818"/>
        <v>3.69309792</v>
      </c>
      <c r="AG303" s="154">
        <f t="shared" si="2483"/>
        <v>3731.58</v>
      </c>
      <c r="AH303" s="153"/>
      <c r="AI303" s="152" t="str">
        <f t="shared" si="819"/>
        <v/>
      </c>
      <c r="AJ303" s="153"/>
      <c r="AK303" s="153"/>
      <c r="AL303" s="152" t="str">
        <f t="shared" si="820"/>
        <v/>
      </c>
      <c r="AM303" s="153"/>
      <c r="AN303" s="153"/>
      <c r="AO303" s="152" t="str">
        <f t="shared" si="821"/>
        <v/>
      </c>
      <c r="AP303" s="153"/>
      <c r="AQ303" s="154">
        <f t="shared" si="2484"/>
        <v>0</v>
      </c>
      <c r="AR303" s="152" t="str">
        <f t="shared" si="822"/>
        <v/>
      </c>
      <c r="AS303" s="154">
        <f t="shared" si="2485"/>
        <v>0</v>
      </c>
      <c r="AT303" s="154">
        <f t="shared" si="2486"/>
        <v>21.68</v>
      </c>
      <c r="AU303" s="152">
        <f t="shared" si="823"/>
        <v>4.502306273</v>
      </c>
      <c r="AV303" s="154">
        <f t="shared" si="2487"/>
        <v>97.61</v>
      </c>
      <c r="AW303" s="154">
        <f t="shared" si="2488"/>
        <v>852.68</v>
      </c>
      <c r="AX303" s="152">
        <f t="shared" si="824"/>
        <v>3.730813435</v>
      </c>
      <c r="AY303" s="154">
        <f t="shared" ref="AY303:AZ303" si="2584">IF(SUM(X303,AJ303)=0,"-",SUM(X303,AJ303))</f>
        <v>3181.19</v>
      </c>
      <c r="AZ303" s="154">
        <f t="shared" si="2584"/>
        <v>111.4</v>
      </c>
      <c r="BA303" s="152">
        <f t="shared" si="826"/>
        <v>3.319030521</v>
      </c>
      <c r="BB303" s="154">
        <f t="shared" ref="BB303:BC303" si="2585">IF(SUM(AA303,AM303)=0,"-",SUM(AA303,AM303))</f>
        <v>369.74</v>
      </c>
      <c r="BC303" s="154">
        <f t="shared" si="2585"/>
        <v>24.66</v>
      </c>
      <c r="BD303" s="152">
        <f t="shared" si="828"/>
        <v>3.367396594</v>
      </c>
      <c r="BE303" s="154">
        <f t="shared" ref="BE303:BF303" si="2586">IF(SUM(AD303,AP303)=0,"-",SUM(AD303,AP303))</f>
        <v>83.04</v>
      </c>
      <c r="BF303" s="154">
        <f t="shared" si="2586"/>
        <v>1010.42</v>
      </c>
      <c r="BG303" s="152">
        <f t="shared" si="830"/>
        <v>3.69309792</v>
      </c>
      <c r="BH303" s="154">
        <f t="shared" si="2492"/>
        <v>3731.58</v>
      </c>
      <c r="BI303" s="154">
        <f t="shared" si="2493"/>
        <v>36.68</v>
      </c>
      <c r="BJ303" s="152">
        <f t="shared" si="831"/>
        <v>4.542257361</v>
      </c>
      <c r="BK303" s="154">
        <f t="shared" si="2494"/>
        <v>166.61</v>
      </c>
      <c r="BL303" s="154">
        <f t="shared" si="2495"/>
        <v>865.68</v>
      </c>
      <c r="BM303" s="152">
        <f t="shared" si="832"/>
        <v>3.741440255</v>
      </c>
      <c r="BN303" s="154">
        <f t="shared" ref="BN303:BO303" si="2587">SUM(AJ303,X303,I303)</f>
        <v>3238.89</v>
      </c>
      <c r="BO303" s="154">
        <f t="shared" si="2587"/>
        <v>111.4</v>
      </c>
      <c r="BP303" s="152">
        <f t="shared" si="834"/>
        <v>3.319030521</v>
      </c>
      <c r="BQ303" s="154">
        <f t="shared" ref="BQ303:BR303" si="2588">SUM(AM303,AA303,L303)</f>
        <v>369.74</v>
      </c>
      <c r="BR303" s="154">
        <f t="shared" si="2588"/>
        <v>24.66</v>
      </c>
      <c r="BS303" s="152">
        <f t="shared" si="836"/>
        <v>3.367396594</v>
      </c>
      <c r="BT303" s="154">
        <f t="shared" ref="BT303:BU303" si="2589">SUM(AP303,AD303,O303)</f>
        <v>83.04</v>
      </c>
      <c r="BU303" s="154">
        <f t="shared" si="2589"/>
        <v>1038.42</v>
      </c>
      <c r="BV303" s="152">
        <f t="shared" si="838"/>
        <v>3.715529362</v>
      </c>
      <c r="BW303" s="154">
        <f t="shared" si="2499"/>
        <v>3858.28</v>
      </c>
      <c r="BX303" s="137"/>
      <c r="BY303" s="137"/>
      <c r="BZ303" s="137"/>
      <c r="CA303" s="137"/>
    </row>
    <row r="304" ht="15.75" hidden="1" customHeight="1">
      <c r="A304" s="99" t="str">
        <f t="shared" si="2479"/>
        <v>September</v>
      </c>
      <c r="B304" s="143" t="s">
        <v>84</v>
      </c>
      <c r="C304" s="122" t="s">
        <v>50</v>
      </c>
      <c r="D304" s="151">
        <v>42.0</v>
      </c>
      <c r="E304" s="152">
        <f t="shared" si="1953"/>
        <v>4.709047619</v>
      </c>
      <c r="F304" s="151">
        <v>197.78</v>
      </c>
      <c r="G304" s="151">
        <v>74.0</v>
      </c>
      <c r="H304" s="152">
        <f t="shared" si="810"/>
        <v>4.556486486</v>
      </c>
      <c r="I304" s="153">
        <v>337.18</v>
      </c>
      <c r="J304" s="153"/>
      <c r="K304" s="152" t="str">
        <f t="shared" si="811"/>
        <v/>
      </c>
      <c r="L304" s="153"/>
      <c r="M304" s="153"/>
      <c r="N304" s="152" t="str">
        <f t="shared" si="812"/>
        <v/>
      </c>
      <c r="O304" s="153"/>
      <c r="P304" s="154">
        <f t="shared" si="2480"/>
        <v>116</v>
      </c>
      <c r="Q304" s="152">
        <f t="shared" si="813"/>
        <v>4.611724138</v>
      </c>
      <c r="R304" s="154">
        <f t="shared" si="2481"/>
        <v>534.96</v>
      </c>
      <c r="S304" s="153">
        <v>50.15</v>
      </c>
      <c r="T304" s="152">
        <f t="shared" si="814"/>
        <v>4.149750748</v>
      </c>
      <c r="U304" s="153">
        <v>208.11</v>
      </c>
      <c r="V304" s="153">
        <v>1469.29</v>
      </c>
      <c r="W304" s="152">
        <f t="shared" si="815"/>
        <v>3.853276072</v>
      </c>
      <c r="X304" s="153">
        <v>5661.58</v>
      </c>
      <c r="Y304" s="153">
        <v>154.35</v>
      </c>
      <c r="Z304" s="152">
        <f t="shared" si="816"/>
        <v>3.523809524</v>
      </c>
      <c r="AA304" s="153">
        <v>543.9</v>
      </c>
      <c r="AB304" s="153"/>
      <c r="AC304" s="152" t="str">
        <f t="shared" si="817"/>
        <v/>
      </c>
      <c r="AD304" s="153"/>
      <c r="AE304" s="154">
        <f t="shared" si="2482"/>
        <v>1673.79</v>
      </c>
      <c r="AF304" s="152">
        <f t="shared" si="818"/>
        <v>3.831776985</v>
      </c>
      <c r="AG304" s="154">
        <f t="shared" si="2483"/>
        <v>6413.59</v>
      </c>
      <c r="AH304" s="153"/>
      <c r="AI304" s="152" t="str">
        <f t="shared" si="819"/>
        <v/>
      </c>
      <c r="AJ304" s="153"/>
      <c r="AK304" s="153"/>
      <c r="AL304" s="152" t="str">
        <f t="shared" si="820"/>
        <v/>
      </c>
      <c r="AM304" s="153"/>
      <c r="AN304" s="153"/>
      <c r="AO304" s="152" t="str">
        <f t="shared" si="821"/>
        <v/>
      </c>
      <c r="AP304" s="153"/>
      <c r="AQ304" s="154">
        <f t="shared" si="2484"/>
        <v>0</v>
      </c>
      <c r="AR304" s="152" t="str">
        <f t="shared" si="822"/>
        <v/>
      </c>
      <c r="AS304" s="154">
        <f t="shared" si="2485"/>
        <v>0</v>
      </c>
      <c r="AT304" s="154">
        <f t="shared" si="2486"/>
        <v>50.15</v>
      </c>
      <c r="AU304" s="152">
        <f t="shared" si="823"/>
        <v>4.149750748</v>
      </c>
      <c r="AV304" s="154">
        <f t="shared" si="2487"/>
        <v>208.11</v>
      </c>
      <c r="AW304" s="154">
        <f t="shared" si="2488"/>
        <v>1469.29</v>
      </c>
      <c r="AX304" s="152">
        <f t="shared" si="824"/>
        <v>3.853276072</v>
      </c>
      <c r="AY304" s="154">
        <f t="shared" ref="AY304:AZ304" si="2590">IF(SUM(X304,AJ304)=0,"-",SUM(X304,AJ304))</f>
        <v>5661.58</v>
      </c>
      <c r="AZ304" s="154">
        <f t="shared" si="2590"/>
        <v>154.35</v>
      </c>
      <c r="BA304" s="152">
        <f t="shared" si="826"/>
        <v>3.523809524</v>
      </c>
      <c r="BB304" s="154">
        <f t="shared" ref="BB304:BC304" si="2591">IF(SUM(AA304,AM304)=0,"-",SUM(AA304,AM304))</f>
        <v>543.9</v>
      </c>
      <c r="BC304" s="154" t="str">
        <f t="shared" si="2591"/>
        <v>-</v>
      </c>
      <c r="BD304" s="152" t="str">
        <f t="shared" si="828"/>
        <v/>
      </c>
      <c r="BE304" s="154" t="str">
        <f t="shared" ref="BE304:BF304" si="2592">IF(SUM(AD304,AP304)=0,"-",SUM(AD304,AP304))</f>
        <v>-</v>
      </c>
      <c r="BF304" s="154">
        <f t="shared" si="2592"/>
        <v>1673.79</v>
      </c>
      <c r="BG304" s="152">
        <f t="shared" si="830"/>
        <v>3.831776985</v>
      </c>
      <c r="BH304" s="154">
        <f t="shared" si="2492"/>
        <v>6413.59</v>
      </c>
      <c r="BI304" s="154">
        <f t="shared" si="2493"/>
        <v>92.15</v>
      </c>
      <c r="BJ304" s="152">
        <f t="shared" si="831"/>
        <v>4.404666305</v>
      </c>
      <c r="BK304" s="154">
        <f t="shared" si="2494"/>
        <v>405.89</v>
      </c>
      <c r="BL304" s="154">
        <f t="shared" si="2495"/>
        <v>1543.29</v>
      </c>
      <c r="BM304" s="152">
        <f t="shared" si="832"/>
        <v>3.886994667</v>
      </c>
      <c r="BN304" s="154">
        <f t="shared" ref="BN304:BO304" si="2593">SUM(AJ304,X304,I304)</f>
        <v>5998.76</v>
      </c>
      <c r="BO304" s="154">
        <f t="shared" si="2593"/>
        <v>154.35</v>
      </c>
      <c r="BP304" s="152">
        <f t="shared" si="834"/>
        <v>3.523809524</v>
      </c>
      <c r="BQ304" s="154">
        <f t="shared" ref="BQ304:BR304" si="2594">SUM(AM304,AA304,L304)</f>
        <v>543.9</v>
      </c>
      <c r="BR304" s="154">
        <f t="shared" si="2594"/>
        <v>0</v>
      </c>
      <c r="BS304" s="152" t="str">
        <f t="shared" si="836"/>
        <v/>
      </c>
      <c r="BT304" s="154">
        <f t="shared" ref="BT304:BU304" si="2595">SUM(AP304,AD304,O304)</f>
        <v>0</v>
      </c>
      <c r="BU304" s="154">
        <f t="shared" si="2595"/>
        <v>1789.79</v>
      </c>
      <c r="BV304" s="152">
        <f t="shared" si="838"/>
        <v>3.882326977</v>
      </c>
      <c r="BW304" s="154">
        <f t="shared" si="2499"/>
        <v>6948.55</v>
      </c>
      <c r="BX304" s="137"/>
      <c r="BY304" s="137"/>
      <c r="BZ304" s="137"/>
      <c r="CA304" s="137"/>
    </row>
    <row r="305" ht="15.75" hidden="1" customHeight="1">
      <c r="A305" s="99" t="str">
        <f t="shared" si="2479"/>
        <v>October</v>
      </c>
      <c r="B305" s="143" t="s">
        <v>84</v>
      </c>
      <c r="C305" s="122" t="s">
        <v>51</v>
      </c>
      <c r="D305" s="151"/>
      <c r="E305" s="152" t="str">
        <f t="shared" si="1953"/>
        <v/>
      </c>
      <c r="F305" s="151"/>
      <c r="G305" s="151"/>
      <c r="H305" s="152" t="str">
        <f t="shared" si="810"/>
        <v/>
      </c>
      <c r="I305" s="153"/>
      <c r="J305" s="153"/>
      <c r="K305" s="152" t="str">
        <f t="shared" si="811"/>
        <v/>
      </c>
      <c r="L305" s="153"/>
      <c r="M305" s="153"/>
      <c r="N305" s="152" t="str">
        <f t="shared" si="812"/>
        <v/>
      </c>
      <c r="O305" s="153"/>
      <c r="P305" s="154">
        <f t="shared" si="2480"/>
        <v>0</v>
      </c>
      <c r="Q305" s="152" t="str">
        <f t="shared" si="813"/>
        <v/>
      </c>
      <c r="R305" s="154">
        <f t="shared" si="2481"/>
        <v>0</v>
      </c>
      <c r="S305" s="153">
        <v>3.0</v>
      </c>
      <c r="T305" s="152">
        <f t="shared" si="814"/>
        <v>4</v>
      </c>
      <c r="U305" s="153">
        <v>12.0</v>
      </c>
      <c r="V305" s="153">
        <v>399.62</v>
      </c>
      <c r="W305" s="152">
        <f t="shared" si="815"/>
        <v>3.378134228</v>
      </c>
      <c r="X305" s="153">
        <v>1349.97</v>
      </c>
      <c r="Y305" s="153">
        <v>241.04</v>
      </c>
      <c r="Z305" s="152">
        <f t="shared" si="816"/>
        <v>2.74692997</v>
      </c>
      <c r="AA305" s="153">
        <v>662.12</v>
      </c>
      <c r="AB305" s="153"/>
      <c r="AC305" s="152" t="str">
        <f t="shared" si="817"/>
        <v/>
      </c>
      <c r="AD305" s="153"/>
      <c r="AE305" s="154">
        <f t="shared" si="2482"/>
        <v>643.66</v>
      </c>
      <c r="AF305" s="152">
        <f t="shared" si="818"/>
        <v>3.144657117</v>
      </c>
      <c r="AG305" s="154">
        <f t="shared" si="2483"/>
        <v>2024.09</v>
      </c>
      <c r="AH305" s="153"/>
      <c r="AI305" s="152" t="str">
        <f t="shared" si="819"/>
        <v/>
      </c>
      <c r="AJ305" s="153"/>
      <c r="AK305" s="153"/>
      <c r="AL305" s="152" t="str">
        <f t="shared" si="820"/>
        <v/>
      </c>
      <c r="AM305" s="153"/>
      <c r="AN305" s="153"/>
      <c r="AO305" s="152" t="str">
        <f t="shared" si="821"/>
        <v/>
      </c>
      <c r="AP305" s="153"/>
      <c r="AQ305" s="154">
        <f t="shared" si="2484"/>
        <v>0</v>
      </c>
      <c r="AR305" s="152" t="str">
        <f t="shared" si="822"/>
        <v/>
      </c>
      <c r="AS305" s="154">
        <f t="shared" si="2485"/>
        <v>0</v>
      </c>
      <c r="AT305" s="154">
        <f t="shared" si="2486"/>
        <v>3</v>
      </c>
      <c r="AU305" s="152">
        <f t="shared" si="823"/>
        <v>4</v>
      </c>
      <c r="AV305" s="154">
        <f t="shared" si="2487"/>
        <v>12</v>
      </c>
      <c r="AW305" s="154">
        <f t="shared" si="2488"/>
        <v>399.62</v>
      </c>
      <c r="AX305" s="152">
        <f t="shared" si="824"/>
        <v>3.378134228</v>
      </c>
      <c r="AY305" s="154">
        <f t="shared" ref="AY305:AZ305" si="2596">IF(SUM(X305,AJ305)=0,"-",SUM(X305,AJ305))</f>
        <v>1349.97</v>
      </c>
      <c r="AZ305" s="154">
        <f t="shared" si="2596"/>
        <v>241.04</v>
      </c>
      <c r="BA305" s="152">
        <f t="shared" si="826"/>
        <v>2.74692997</v>
      </c>
      <c r="BB305" s="154">
        <f t="shared" ref="BB305:BC305" si="2597">IF(SUM(AA305,AM305)=0,"-",SUM(AA305,AM305))</f>
        <v>662.12</v>
      </c>
      <c r="BC305" s="154" t="str">
        <f t="shared" si="2597"/>
        <v>-</v>
      </c>
      <c r="BD305" s="152" t="str">
        <f t="shared" si="828"/>
        <v/>
      </c>
      <c r="BE305" s="154" t="str">
        <f t="shared" ref="BE305:BF305" si="2598">IF(SUM(AD305,AP305)=0,"-",SUM(AD305,AP305))</f>
        <v>-</v>
      </c>
      <c r="BF305" s="154">
        <f t="shared" si="2598"/>
        <v>643.66</v>
      </c>
      <c r="BG305" s="152">
        <f t="shared" si="830"/>
        <v>3.144657117</v>
      </c>
      <c r="BH305" s="154">
        <f t="shared" si="2492"/>
        <v>2024.09</v>
      </c>
      <c r="BI305" s="154">
        <f t="shared" si="2493"/>
        <v>3</v>
      </c>
      <c r="BJ305" s="152">
        <f t="shared" si="831"/>
        <v>4</v>
      </c>
      <c r="BK305" s="154">
        <f t="shared" si="2494"/>
        <v>12</v>
      </c>
      <c r="BL305" s="154">
        <f t="shared" si="2495"/>
        <v>399.62</v>
      </c>
      <c r="BM305" s="152">
        <f t="shared" si="832"/>
        <v>3.378134228</v>
      </c>
      <c r="BN305" s="154">
        <f t="shared" ref="BN305:BO305" si="2599">SUM(AJ305,X305,I305)</f>
        <v>1349.97</v>
      </c>
      <c r="BO305" s="154">
        <f t="shared" si="2599"/>
        <v>241.04</v>
      </c>
      <c r="BP305" s="152">
        <f t="shared" si="834"/>
        <v>2.74692997</v>
      </c>
      <c r="BQ305" s="154">
        <f t="shared" ref="BQ305:BR305" si="2600">SUM(AM305,AA305,L305)</f>
        <v>662.12</v>
      </c>
      <c r="BR305" s="154">
        <f t="shared" si="2600"/>
        <v>0</v>
      </c>
      <c r="BS305" s="152" t="str">
        <f t="shared" si="836"/>
        <v/>
      </c>
      <c r="BT305" s="154">
        <f t="shared" ref="BT305:BU305" si="2601">SUM(AP305,AD305,O305)</f>
        <v>0</v>
      </c>
      <c r="BU305" s="154">
        <f t="shared" si="2601"/>
        <v>643.66</v>
      </c>
      <c r="BV305" s="152">
        <f t="shared" si="838"/>
        <v>3.144657117</v>
      </c>
      <c r="BW305" s="154">
        <f t="shared" si="2499"/>
        <v>2024.09</v>
      </c>
      <c r="BX305" s="137"/>
      <c r="BY305" s="137"/>
      <c r="BZ305" s="137"/>
      <c r="CA305" s="137"/>
    </row>
    <row r="306" ht="15.75" hidden="1" customHeight="1">
      <c r="A306" s="99" t="str">
        <f t="shared" si="2479"/>
        <v>October</v>
      </c>
      <c r="B306" s="143" t="s">
        <v>84</v>
      </c>
      <c r="C306" s="122" t="s">
        <v>52</v>
      </c>
      <c r="D306" s="151">
        <v>13.0</v>
      </c>
      <c r="E306" s="152">
        <f t="shared" si="1953"/>
        <v>4.592307692</v>
      </c>
      <c r="F306" s="151">
        <v>59.7</v>
      </c>
      <c r="G306" s="151"/>
      <c r="H306" s="152" t="str">
        <f t="shared" si="810"/>
        <v/>
      </c>
      <c r="I306" s="153"/>
      <c r="J306" s="153"/>
      <c r="K306" s="152" t="str">
        <f t="shared" si="811"/>
        <v/>
      </c>
      <c r="L306" s="153"/>
      <c r="M306" s="153"/>
      <c r="N306" s="152" t="str">
        <f t="shared" si="812"/>
        <v/>
      </c>
      <c r="O306" s="153"/>
      <c r="P306" s="154">
        <f t="shared" si="2480"/>
        <v>13</v>
      </c>
      <c r="Q306" s="152">
        <f t="shared" si="813"/>
        <v>4.592307692</v>
      </c>
      <c r="R306" s="154">
        <f t="shared" si="2481"/>
        <v>59.7</v>
      </c>
      <c r="S306" s="153">
        <v>4.76</v>
      </c>
      <c r="T306" s="152">
        <f t="shared" si="814"/>
        <v>4.600840336</v>
      </c>
      <c r="U306" s="153">
        <v>21.9</v>
      </c>
      <c r="V306" s="153">
        <v>224.35</v>
      </c>
      <c r="W306" s="152">
        <f t="shared" si="815"/>
        <v>3.995186093</v>
      </c>
      <c r="X306" s="153">
        <v>896.32</v>
      </c>
      <c r="Y306" s="153">
        <v>122.24</v>
      </c>
      <c r="Z306" s="152">
        <f t="shared" si="816"/>
        <v>3.525114529</v>
      </c>
      <c r="AA306" s="153">
        <v>430.91</v>
      </c>
      <c r="AB306" s="153">
        <v>38.0</v>
      </c>
      <c r="AC306" s="152">
        <f t="shared" si="817"/>
        <v>3.492105263</v>
      </c>
      <c r="AD306" s="153">
        <v>132.7</v>
      </c>
      <c r="AE306" s="154">
        <f t="shared" si="2482"/>
        <v>389.35</v>
      </c>
      <c r="AF306" s="152">
        <f t="shared" si="818"/>
        <v>3.805907281</v>
      </c>
      <c r="AG306" s="154">
        <f t="shared" si="2483"/>
        <v>1481.83</v>
      </c>
      <c r="AH306" s="153"/>
      <c r="AI306" s="152" t="str">
        <f t="shared" si="819"/>
        <v/>
      </c>
      <c r="AJ306" s="153"/>
      <c r="AK306" s="153"/>
      <c r="AL306" s="152" t="str">
        <f t="shared" si="820"/>
        <v/>
      </c>
      <c r="AM306" s="153"/>
      <c r="AN306" s="153"/>
      <c r="AO306" s="152" t="str">
        <f t="shared" si="821"/>
        <v/>
      </c>
      <c r="AP306" s="153"/>
      <c r="AQ306" s="154">
        <f t="shared" si="2484"/>
        <v>0</v>
      </c>
      <c r="AR306" s="152" t="str">
        <f t="shared" si="822"/>
        <v/>
      </c>
      <c r="AS306" s="154">
        <f t="shared" si="2485"/>
        <v>0</v>
      </c>
      <c r="AT306" s="154">
        <f t="shared" si="2486"/>
        <v>4.76</v>
      </c>
      <c r="AU306" s="152">
        <f t="shared" si="823"/>
        <v>4.600840336</v>
      </c>
      <c r="AV306" s="154">
        <f t="shared" si="2487"/>
        <v>21.9</v>
      </c>
      <c r="AW306" s="154">
        <f t="shared" si="2488"/>
        <v>224.35</v>
      </c>
      <c r="AX306" s="152">
        <f t="shared" si="824"/>
        <v>3.995186093</v>
      </c>
      <c r="AY306" s="154">
        <f t="shared" ref="AY306:AZ306" si="2602">IF(SUM(X306,AJ306)=0,"-",SUM(X306,AJ306))</f>
        <v>896.32</v>
      </c>
      <c r="AZ306" s="154">
        <f t="shared" si="2602"/>
        <v>122.24</v>
      </c>
      <c r="BA306" s="152">
        <f t="shared" si="826"/>
        <v>3.525114529</v>
      </c>
      <c r="BB306" s="154">
        <f t="shared" ref="BB306:BC306" si="2603">IF(SUM(AA306,AM306)=0,"-",SUM(AA306,AM306))</f>
        <v>430.91</v>
      </c>
      <c r="BC306" s="154">
        <f t="shared" si="2603"/>
        <v>38</v>
      </c>
      <c r="BD306" s="152">
        <f t="shared" si="828"/>
        <v>3.492105263</v>
      </c>
      <c r="BE306" s="154">
        <f t="shared" ref="BE306:BF306" si="2604">IF(SUM(AD306,AP306)=0,"-",SUM(AD306,AP306))</f>
        <v>132.7</v>
      </c>
      <c r="BF306" s="154">
        <f t="shared" si="2604"/>
        <v>389.35</v>
      </c>
      <c r="BG306" s="152">
        <f t="shared" si="830"/>
        <v>3.805907281</v>
      </c>
      <c r="BH306" s="154">
        <f t="shared" si="2492"/>
        <v>1481.83</v>
      </c>
      <c r="BI306" s="154">
        <f t="shared" si="2493"/>
        <v>17.76</v>
      </c>
      <c r="BJ306" s="152">
        <f t="shared" si="831"/>
        <v>4.594594595</v>
      </c>
      <c r="BK306" s="154">
        <f t="shared" si="2494"/>
        <v>81.6</v>
      </c>
      <c r="BL306" s="154">
        <f t="shared" si="2495"/>
        <v>224.35</v>
      </c>
      <c r="BM306" s="152">
        <f t="shared" si="832"/>
        <v>3.995186093</v>
      </c>
      <c r="BN306" s="154">
        <f t="shared" ref="BN306:BO306" si="2605">SUM(AJ306,X306,I306)</f>
        <v>896.32</v>
      </c>
      <c r="BO306" s="154">
        <f t="shared" si="2605"/>
        <v>122.24</v>
      </c>
      <c r="BP306" s="152">
        <f t="shared" si="834"/>
        <v>3.525114529</v>
      </c>
      <c r="BQ306" s="154">
        <f t="shared" ref="BQ306:BR306" si="2606">SUM(AM306,AA306,L306)</f>
        <v>430.91</v>
      </c>
      <c r="BR306" s="154">
        <f t="shared" si="2606"/>
        <v>38</v>
      </c>
      <c r="BS306" s="152">
        <f t="shared" si="836"/>
        <v>3.492105263</v>
      </c>
      <c r="BT306" s="154">
        <f t="shared" ref="BT306:BU306" si="2607">SUM(AP306,AD306,O306)</f>
        <v>132.7</v>
      </c>
      <c r="BU306" s="154">
        <f t="shared" si="2607"/>
        <v>402.35</v>
      </c>
      <c r="BV306" s="152">
        <f t="shared" si="838"/>
        <v>3.831316018</v>
      </c>
      <c r="BW306" s="154">
        <f t="shared" si="2499"/>
        <v>1541.53</v>
      </c>
      <c r="BX306" s="137"/>
      <c r="BY306" s="137"/>
      <c r="BZ306" s="137"/>
      <c r="CA306" s="137"/>
    </row>
    <row r="307" ht="15.75" hidden="1" customHeight="1">
      <c r="A307" s="99" t="str">
        <f t="shared" si="2479"/>
        <v>November</v>
      </c>
      <c r="B307" s="143" t="s">
        <v>84</v>
      </c>
      <c r="C307" s="122" t="s">
        <v>53</v>
      </c>
      <c r="D307" s="151"/>
      <c r="E307" s="152" t="str">
        <f t="shared" si="1953"/>
        <v/>
      </c>
      <c r="F307" s="151"/>
      <c r="G307" s="151"/>
      <c r="H307" s="152" t="str">
        <f t="shared" si="810"/>
        <v/>
      </c>
      <c r="I307" s="153"/>
      <c r="J307" s="153"/>
      <c r="K307" s="152" t="str">
        <f t="shared" si="811"/>
        <v/>
      </c>
      <c r="L307" s="153"/>
      <c r="M307" s="153"/>
      <c r="N307" s="152" t="str">
        <f t="shared" si="812"/>
        <v/>
      </c>
      <c r="O307" s="153"/>
      <c r="P307" s="154">
        <f t="shared" si="2480"/>
        <v>0</v>
      </c>
      <c r="Q307" s="152" t="str">
        <f t="shared" si="813"/>
        <v/>
      </c>
      <c r="R307" s="154">
        <f t="shared" si="2481"/>
        <v>0</v>
      </c>
      <c r="S307" s="153"/>
      <c r="T307" s="152" t="str">
        <f t="shared" si="814"/>
        <v/>
      </c>
      <c r="U307" s="153"/>
      <c r="V307" s="153"/>
      <c r="W307" s="152" t="str">
        <f t="shared" si="815"/>
        <v/>
      </c>
      <c r="X307" s="153"/>
      <c r="Y307" s="153"/>
      <c r="Z307" s="152" t="str">
        <f t="shared" si="816"/>
        <v/>
      </c>
      <c r="AA307" s="153"/>
      <c r="AB307" s="153"/>
      <c r="AC307" s="152" t="str">
        <f t="shared" si="817"/>
        <v/>
      </c>
      <c r="AD307" s="153"/>
      <c r="AE307" s="154">
        <f t="shared" si="2482"/>
        <v>0</v>
      </c>
      <c r="AF307" s="152" t="str">
        <f t="shared" si="818"/>
        <v/>
      </c>
      <c r="AG307" s="154">
        <f t="shared" si="2483"/>
        <v>0</v>
      </c>
      <c r="AH307" s="153"/>
      <c r="AI307" s="152" t="str">
        <f t="shared" si="819"/>
        <v/>
      </c>
      <c r="AJ307" s="153"/>
      <c r="AK307" s="153"/>
      <c r="AL307" s="152" t="str">
        <f t="shared" si="820"/>
        <v/>
      </c>
      <c r="AM307" s="153"/>
      <c r="AN307" s="153"/>
      <c r="AO307" s="152" t="str">
        <f t="shared" si="821"/>
        <v/>
      </c>
      <c r="AP307" s="153"/>
      <c r="AQ307" s="154">
        <f t="shared" si="2484"/>
        <v>0</v>
      </c>
      <c r="AR307" s="152" t="str">
        <f t="shared" si="822"/>
        <v/>
      </c>
      <c r="AS307" s="154">
        <f t="shared" si="2485"/>
        <v>0</v>
      </c>
      <c r="AT307" s="154" t="str">
        <f t="shared" si="2486"/>
        <v>-</v>
      </c>
      <c r="AU307" s="152" t="str">
        <f t="shared" si="823"/>
        <v/>
      </c>
      <c r="AV307" s="154" t="str">
        <f t="shared" si="2487"/>
        <v>-</v>
      </c>
      <c r="AW307" s="154" t="str">
        <f t="shared" si="2488"/>
        <v>-</v>
      </c>
      <c r="AX307" s="152" t="str">
        <f t="shared" si="824"/>
        <v/>
      </c>
      <c r="AY307" s="154" t="str">
        <f t="shared" ref="AY307:AZ307" si="2608">IF(SUM(X307,AJ307)=0,"-",SUM(X307,AJ307))</f>
        <v>-</v>
      </c>
      <c r="AZ307" s="154" t="str">
        <f t="shared" si="2608"/>
        <v>-</v>
      </c>
      <c r="BA307" s="152" t="str">
        <f t="shared" si="826"/>
        <v/>
      </c>
      <c r="BB307" s="154" t="str">
        <f t="shared" ref="BB307:BC307" si="2609">IF(SUM(AA307,AM307)=0,"-",SUM(AA307,AM307))</f>
        <v>-</v>
      </c>
      <c r="BC307" s="154" t="str">
        <f t="shared" si="2609"/>
        <v>-</v>
      </c>
      <c r="BD307" s="152" t="str">
        <f t="shared" si="828"/>
        <v/>
      </c>
      <c r="BE307" s="154" t="str">
        <f t="shared" ref="BE307:BF307" si="2610">IF(SUM(AD307,AP307)=0,"-",SUM(AD307,AP307))</f>
        <v>-</v>
      </c>
      <c r="BF307" s="154" t="str">
        <f t="shared" si="2610"/>
        <v>-</v>
      </c>
      <c r="BG307" s="152" t="str">
        <f t="shared" si="830"/>
        <v/>
      </c>
      <c r="BH307" s="154" t="str">
        <f t="shared" si="2492"/>
        <v>-</v>
      </c>
      <c r="BI307" s="154">
        <f t="shared" si="2493"/>
        <v>0</v>
      </c>
      <c r="BJ307" s="152" t="str">
        <f t="shared" si="831"/>
        <v/>
      </c>
      <c r="BK307" s="154">
        <f t="shared" si="2494"/>
        <v>0</v>
      </c>
      <c r="BL307" s="154">
        <f t="shared" si="2495"/>
        <v>0</v>
      </c>
      <c r="BM307" s="152" t="str">
        <f t="shared" si="832"/>
        <v/>
      </c>
      <c r="BN307" s="154">
        <f t="shared" ref="BN307:BO307" si="2611">SUM(AJ307,X307,I307)</f>
        <v>0</v>
      </c>
      <c r="BO307" s="154">
        <f t="shared" si="2611"/>
        <v>0</v>
      </c>
      <c r="BP307" s="152" t="str">
        <f t="shared" si="834"/>
        <v/>
      </c>
      <c r="BQ307" s="154">
        <f t="shared" ref="BQ307:BR307" si="2612">SUM(AM307,AA307,L307)</f>
        <v>0</v>
      </c>
      <c r="BR307" s="154">
        <f t="shared" si="2612"/>
        <v>0</v>
      </c>
      <c r="BS307" s="152" t="str">
        <f t="shared" si="836"/>
        <v/>
      </c>
      <c r="BT307" s="154">
        <f t="shared" ref="BT307:BU307" si="2613">SUM(AP307,AD307,O307)</f>
        <v>0</v>
      </c>
      <c r="BU307" s="154">
        <f t="shared" si="2613"/>
        <v>0</v>
      </c>
      <c r="BV307" s="152" t="str">
        <f t="shared" si="838"/>
        <v/>
      </c>
      <c r="BW307" s="154">
        <f t="shared" si="2499"/>
        <v>0</v>
      </c>
      <c r="BX307" s="137"/>
      <c r="BY307" s="137"/>
      <c r="BZ307" s="137"/>
      <c r="CA307" s="137"/>
    </row>
    <row r="308" ht="15.75" hidden="1" customHeight="1">
      <c r="A308" s="99" t="str">
        <f t="shared" si="2479"/>
        <v>November</v>
      </c>
      <c r="B308" s="143" t="s">
        <v>84</v>
      </c>
      <c r="C308" s="122" t="s">
        <v>54</v>
      </c>
      <c r="D308" s="151"/>
      <c r="E308" s="152" t="str">
        <f t="shared" si="1953"/>
        <v/>
      </c>
      <c r="F308" s="151"/>
      <c r="G308" s="151"/>
      <c r="H308" s="152" t="str">
        <f t="shared" si="810"/>
        <v/>
      </c>
      <c r="I308" s="153"/>
      <c r="J308" s="153"/>
      <c r="K308" s="152" t="str">
        <f t="shared" si="811"/>
        <v/>
      </c>
      <c r="L308" s="153"/>
      <c r="M308" s="153"/>
      <c r="N308" s="152" t="str">
        <f t="shared" si="812"/>
        <v/>
      </c>
      <c r="O308" s="153"/>
      <c r="P308" s="154">
        <f t="shared" si="2480"/>
        <v>0</v>
      </c>
      <c r="Q308" s="152" t="str">
        <f t="shared" si="813"/>
        <v/>
      </c>
      <c r="R308" s="154">
        <f t="shared" si="2481"/>
        <v>0</v>
      </c>
      <c r="S308" s="153"/>
      <c r="T308" s="152" t="str">
        <f t="shared" si="814"/>
        <v/>
      </c>
      <c r="U308" s="153"/>
      <c r="V308" s="153"/>
      <c r="W308" s="152" t="str">
        <f t="shared" si="815"/>
        <v/>
      </c>
      <c r="X308" s="153"/>
      <c r="Y308" s="153"/>
      <c r="Z308" s="152" t="str">
        <f t="shared" si="816"/>
        <v/>
      </c>
      <c r="AA308" s="153"/>
      <c r="AB308" s="153"/>
      <c r="AC308" s="152" t="str">
        <f t="shared" si="817"/>
        <v/>
      </c>
      <c r="AD308" s="153"/>
      <c r="AE308" s="154">
        <f t="shared" si="2482"/>
        <v>0</v>
      </c>
      <c r="AF308" s="152" t="str">
        <f t="shared" si="818"/>
        <v/>
      </c>
      <c r="AG308" s="154">
        <f t="shared" si="2483"/>
        <v>0</v>
      </c>
      <c r="AH308" s="153"/>
      <c r="AI308" s="152" t="str">
        <f t="shared" si="819"/>
        <v/>
      </c>
      <c r="AJ308" s="153"/>
      <c r="AK308" s="153"/>
      <c r="AL308" s="152" t="str">
        <f t="shared" si="820"/>
        <v/>
      </c>
      <c r="AM308" s="153"/>
      <c r="AN308" s="153"/>
      <c r="AO308" s="152" t="str">
        <f t="shared" si="821"/>
        <v/>
      </c>
      <c r="AP308" s="153"/>
      <c r="AQ308" s="154">
        <f t="shared" si="2484"/>
        <v>0</v>
      </c>
      <c r="AR308" s="152" t="str">
        <f t="shared" si="822"/>
        <v/>
      </c>
      <c r="AS308" s="154">
        <f t="shared" si="2485"/>
        <v>0</v>
      </c>
      <c r="AT308" s="154" t="str">
        <f t="shared" si="2486"/>
        <v>-</v>
      </c>
      <c r="AU308" s="152" t="str">
        <f t="shared" si="823"/>
        <v/>
      </c>
      <c r="AV308" s="154" t="str">
        <f t="shared" si="2487"/>
        <v>-</v>
      </c>
      <c r="AW308" s="154" t="str">
        <f t="shared" si="2488"/>
        <v>-</v>
      </c>
      <c r="AX308" s="152" t="str">
        <f t="shared" si="824"/>
        <v/>
      </c>
      <c r="AY308" s="154" t="str">
        <f t="shared" ref="AY308:AZ308" si="2614">IF(SUM(X308,AJ308)=0,"-",SUM(X308,AJ308))</f>
        <v>-</v>
      </c>
      <c r="AZ308" s="154" t="str">
        <f t="shared" si="2614"/>
        <v>-</v>
      </c>
      <c r="BA308" s="152" t="str">
        <f t="shared" si="826"/>
        <v/>
      </c>
      <c r="BB308" s="154" t="str">
        <f t="shared" ref="BB308:BC308" si="2615">IF(SUM(AA308,AM308)=0,"-",SUM(AA308,AM308))</f>
        <v>-</v>
      </c>
      <c r="BC308" s="154" t="str">
        <f t="shared" si="2615"/>
        <v>-</v>
      </c>
      <c r="BD308" s="152" t="str">
        <f t="shared" si="828"/>
        <v/>
      </c>
      <c r="BE308" s="154" t="str">
        <f t="shared" ref="BE308:BF308" si="2616">IF(SUM(AD308,AP308)=0,"-",SUM(AD308,AP308))</f>
        <v>-</v>
      </c>
      <c r="BF308" s="154" t="str">
        <f t="shared" si="2616"/>
        <v>-</v>
      </c>
      <c r="BG308" s="152" t="str">
        <f t="shared" si="830"/>
        <v/>
      </c>
      <c r="BH308" s="154" t="str">
        <f t="shared" si="2492"/>
        <v>-</v>
      </c>
      <c r="BI308" s="154">
        <f t="shared" si="2493"/>
        <v>0</v>
      </c>
      <c r="BJ308" s="152" t="str">
        <f t="shared" si="831"/>
        <v/>
      </c>
      <c r="BK308" s="154">
        <f t="shared" si="2494"/>
        <v>0</v>
      </c>
      <c r="BL308" s="154">
        <f t="shared" si="2495"/>
        <v>0</v>
      </c>
      <c r="BM308" s="152" t="str">
        <f t="shared" si="832"/>
        <v/>
      </c>
      <c r="BN308" s="154">
        <f t="shared" ref="BN308:BO308" si="2617">SUM(AJ308,X308,I308)</f>
        <v>0</v>
      </c>
      <c r="BO308" s="154">
        <f t="shared" si="2617"/>
        <v>0</v>
      </c>
      <c r="BP308" s="152" t="str">
        <f t="shared" si="834"/>
        <v/>
      </c>
      <c r="BQ308" s="154">
        <f t="shared" ref="BQ308:BR308" si="2618">SUM(AM308,AA308,L308)</f>
        <v>0</v>
      </c>
      <c r="BR308" s="154">
        <f t="shared" si="2618"/>
        <v>0</v>
      </c>
      <c r="BS308" s="152" t="str">
        <f t="shared" si="836"/>
        <v/>
      </c>
      <c r="BT308" s="154">
        <f t="shared" ref="BT308:BU308" si="2619">SUM(AP308,AD308,O308)</f>
        <v>0</v>
      </c>
      <c r="BU308" s="154">
        <f t="shared" si="2619"/>
        <v>0</v>
      </c>
      <c r="BV308" s="152" t="str">
        <f t="shared" si="838"/>
        <v/>
      </c>
      <c r="BW308" s="154">
        <f t="shared" si="2499"/>
        <v>0</v>
      </c>
      <c r="BX308" s="137"/>
      <c r="BY308" s="137"/>
      <c r="BZ308" s="137"/>
      <c r="CA308" s="137"/>
    </row>
    <row r="309" ht="15.75" hidden="1" customHeight="1">
      <c r="A309" s="99" t="str">
        <f t="shared" si="2479"/>
        <v>December</v>
      </c>
      <c r="B309" s="143" t="s">
        <v>84</v>
      </c>
      <c r="C309" s="122" t="s">
        <v>55</v>
      </c>
      <c r="D309" s="151"/>
      <c r="E309" s="152" t="str">
        <f t="shared" si="1953"/>
        <v/>
      </c>
      <c r="F309" s="151"/>
      <c r="G309" s="151">
        <v>1.0</v>
      </c>
      <c r="H309" s="152">
        <f t="shared" si="810"/>
        <v>3.8</v>
      </c>
      <c r="I309" s="153">
        <v>3.8</v>
      </c>
      <c r="J309" s="153"/>
      <c r="K309" s="152" t="str">
        <f t="shared" si="811"/>
        <v/>
      </c>
      <c r="L309" s="153"/>
      <c r="M309" s="153"/>
      <c r="N309" s="152" t="str">
        <f t="shared" si="812"/>
        <v/>
      </c>
      <c r="O309" s="153"/>
      <c r="P309" s="154">
        <f t="shared" si="2480"/>
        <v>1</v>
      </c>
      <c r="Q309" s="152">
        <f t="shared" si="813"/>
        <v>3.8</v>
      </c>
      <c r="R309" s="154">
        <f t="shared" si="2481"/>
        <v>3.8</v>
      </c>
      <c r="S309" s="153"/>
      <c r="T309" s="152" t="str">
        <f t="shared" si="814"/>
        <v/>
      </c>
      <c r="U309" s="153"/>
      <c r="V309" s="153">
        <v>3.5</v>
      </c>
      <c r="W309" s="152">
        <f t="shared" si="815"/>
        <v>4.1</v>
      </c>
      <c r="X309" s="153">
        <v>14.35</v>
      </c>
      <c r="Y309" s="153">
        <v>51.5</v>
      </c>
      <c r="Z309" s="152">
        <f t="shared" si="816"/>
        <v>2.496116505</v>
      </c>
      <c r="AA309" s="153">
        <v>128.55</v>
      </c>
      <c r="AB309" s="153">
        <v>44.0</v>
      </c>
      <c r="AC309" s="152">
        <f t="shared" si="817"/>
        <v>1.918181818</v>
      </c>
      <c r="AD309" s="153">
        <v>84.4</v>
      </c>
      <c r="AE309" s="154">
        <f t="shared" si="2482"/>
        <v>99</v>
      </c>
      <c r="AF309" s="152">
        <f t="shared" si="818"/>
        <v>2.295959596</v>
      </c>
      <c r="AG309" s="154">
        <f t="shared" si="2483"/>
        <v>227.3</v>
      </c>
      <c r="AH309" s="153"/>
      <c r="AI309" s="152" t="str">
        <f t="shared" si="819"/>
        <v/>
      </c>
      <c r="AJ309" s="153"/>
      <c r="AK309" s="153"/>
      <c r="AL309" s="152" t="str">
        <f t="shared" si="820"/>
        <v/>
      </c>
      <c r="AM309" s="153"/>
      <c r="AN309" s="153"/>
      <c r="AO309" s="152" t="str">
        <f t="shared" si="821"/>
        <v/>
      </c>
      <c r="AP309" s="153"/>
      <c r="AQ309" s="154">
        <f t="shared" si="2484"/>
        <v>0</v>
      </c>
      <c r="AR309" s="152" t="str">
        <f t="shared" si="822"/>
        <v/>
      </c>
      <c r="AS309" s="154">
        <f t="shared" si="2485"/>
        <v>0</v>
      </c>
      <c r="AT309" s="154" t="str">
        <f t="shared" si="2486"/>
        <v>-</v>
      </c>
      <c r="AU309" s="152" t="str">
        <f t="shared" si="823"/>
        <v/>
      </c>
      <c r="AV309" s="154" t="str">
        <f t="shared" si="2487"/>
        <v>-</v>
      </c>
      <c r="AW309" s="154">
        <f t="shared" si="2488"/>
        <v>3.5</v>
      </c>
      <c r="AX309" s="152">
        <f t="shared" si="824"/>
        <v>4.1</v>
      </c>
      <c r="AY309" s="154">
        <f t="shared" ref="AY309:AZ309" si="2620">IF(SUM(X309,AJ309)=0,"-",SUM(X309,AJ309))</f>
        <v>14.35</v>
      </c>
      <c r="AZ309" s="154">
        <f t="shared" si="2620"/>
        <v>51.5</v>
      </c>
      <c r="BA309" s="152">
        <f t="shared" si="826"/>
        <v>2.496116505</v>
      </c>
      <c r="BB309" s="154">
        <f t="shared" ref="BB309:BC309" si="2621">IF(SUM(AA309,AM309)=0,"-",SUM(AA309,AM309))</f>
        <v>128.55</v>
      </c>
      <c r="BC309" s="154">
        <f t="shared" si="2621"/>
        <v>44</v>
      </c>
      <c r="BD309" s="152">
        <f t="shared" si="828"/>
        <v>1.918181818</v>
      </c>
      <c r="BE309" s="154">
        <f t="shared" ref="BE309:BF309" si="2622">IF(SUM(AD309,AP309)=0,"-",SUM(AD309,AP309))</f>
        <v>84.4</v>
      </c>
      <c r="BF309" s="154">
        <f t="shared" si="2622"/>
        <v>99</v>
      </c>
      <c r="BG309" s="152">
        <f t="shared" si="830"/>
        <v>2.295959596</v>
      </c>
      <c r="BH309" s="154">
        <f t="shared" si="2492"/>
        <v>227.3</v>
      </c>
      <c r="BI309" s="154">
        <f t="shared" si="2493"/>
        <v>0</v>
      </c>
      <c r="BJ309" s="152" t="str">
        <f t="shared" si="831"/>
        <v/>
      </c>
      <c r="BK309" s="154">
        <f t="shared" si="2494"/>
        <v>0</v>
      </c>
      <c r="BL309" s="154">
        <f t="shared" si="2495"/>
        <v>4.5</v>
      </c>
      <c r="BM309" s="152">
        <f t="shared" si="832"/>
        <v>4.033333333</v>
      </c>
      <c r="BN309" s="154">
        <f t="shared" ref="BN309:BO309" si="2623">SUM(AJ309,X309,I309)</f>
        <v>18.15</v>
      </c>
      <c r="BO309" s="154">
        <f t="shared" si="2623"/>
        <v>51.5</v>
      </c>
      <c r="BP309" s="152">
        <f t="shared" si="834"/>
        <v>2.496116505</v>
      </c>
      <c r="BQ309" s="154">
        <f t="shared" ref="BQ309:BR309" si="2624">SUM(AM309,AA309,L309)</f>
        <v>128.55</v>
      </c>
      <c r="BR309" s="154">
        <f t="shared" si="2624"/>
        <v>44</v>
      </c>
      <c r="BS309" s="152">
        <f t="shared" si="836"/>
        <v>1.918181818</v>
      </c>
      <c r="BT309" s="154">
        <f t="shared" ref="BT309:BU309" si="2625">SUM(AP309,AD309,O309)</f>
        <v>84.4</v>
      </c>
      <c r="BU309" s="154">
        <f t="shared" si="2625"/>
        <v>100</v>
      </c>
      <c r="BV309" s="152">
        <f t="shared" si="838"/>
        <v>2.311</v>
      </c>
      <c r="BW309" s="154">
        <f t="shared" si="2499"/>
        <v>231.1</v>
      </c>
      <c r="BX309" s="137"/>
      <c r="BY309" s="137"/>
      <c r="BZ309" s="137"/>
      <c r="CA309" s="137"/>
    </row>
    <row r="310" ht="15.75" hidden="1" customHeight="1">
      <c r="A310" s="99" t="str">
        <f t="shared" si="2479"/>
        <v>December</v>
      </c>
      <c r="B310" s="143" t="s">
        <v>84</v>
      </c>
      <c r="C310" s="122" t="s">
        <v>56</v>
      </c>
      <c r="D310" s="151">
        <v>22.0</v>
      </c>
      <c r="E310" s="152">
        <f t="shared" si="1953"/>
        <v>3.840909091</v>
      </c>
      <c r="F310" s="151">
        <v>84.5</v>
      </c>
      <c r="G310" s="151"/>
      <c r="H310" s="152" t="str">
        <f t="shared" si="810"/>
        <v/>
      </c>
      <c r="I310" s="153"/>
      <c r="J310" s="153"/>
      <c r="K310" s="152" t="str">
        <f t="shared" si="811"/>
        <v/>
      </c>
      <c r="L310" s="153"/>
      <c r="M310" s="153"/>
      <c r="N310" s="152" t="str">
        <f t="shared" si="812"/>
        <v/>
      </c>
      <c r="O310" s="153"/>
      <c r="P310" s="154">
        <f t="shared" si="2480"/>
        <v>22</v>
      </c>
      <c r="Q310" s="152">
        <f t="shared" si="813"/>
        <v>3.840909091</v>
      </c>
      <c r="R310" s="154">
        <f t="shared" si="2481"/>
        <v>84.5</v>
      </c>
      <c r="S310" s="153">
        <v>47.75</v>
      </c>
      <c r="T310" s="152">
        <f t="shared" si="814"/>
        <v>4.061570681</v>
      </c>
      <c r="U310" s="153">
        <v>193.94</v>
      </c>
      <c r="V310" s="153">
        <v>42.77</v>
      </c>
      <c r="W310" s="152">
        <f t="shared" si="815"/>
        <v>3.861117606</v>
      </c>
      <c r="X310" s="153">
        <v>165.14</v>
      </c>
      <c r="Y310" s="153">
        <v>667.85</v>
      </c>
      <c r="Z310" s="152">
        <f t="shared" si="816"/>
        <v>3.708617204</v>
      </c>
      <c r="AA310" s="153">
        <v>2476.8</v>
      </c>
      <c r="AB310" s="153">
        <v>78.9</v>
      </c>
      <c r="AC310" s="152">
        <f t="shared" si="817"/>
        <v>1.947908745</v>
      </c>
      <c r="AD310" s="153">
        <v>153.69</v>
      </c>
      <c r="AE310" s="154">
        <f t="shared" si="2482"/>
        <v>837.27</v>
      </c>
      <c r="AF310" s="152">
        <f t="shared" si="818"/>
        <v>3.570616408</v>
      </c>
      <c r="AG310" s="154">
        <f t="shared" si="2483"/>
        <v>2989.57</v>
      </c>
      <c r="AH310" s="153"/>
      <c r="AI310" s="152" t="str">
        <f t="shared" si="819"/>
        <v/>
      </c>
      <c r="AJ310" s="153"/>
      <c r="AK310" s="153"/>
      <c r="AL310" s="152" t="str">
        <f t="shared" si="820"/>
        <v/>
      </c>
      <c r="AM310" s="153"/>
      <c r="AN310" s="153"/>
      <c r="AO310" s="152" t="str">
        <f t="shared" si="821"/>
        <v/>
      </c>
      <c r="AP310" s="153"/>
      <c r="AQ310" s="154">
        <f t="shared" si="2484"/>
        <v>0</v>
      </c>
      <c r="AR310" s="152" t="str">
        <f t="shared" si="822"/>
        <v/>
      </c>
      <c r="AS310" s="154">
        <f t="shared" si="2485"/>
        <v>0</v>
      </c>
      <c r="AT310" s="154">
        <f t="shared" si="2486"/>
        <v>47.75</v>
      </c>
      <c r="AU310" s="152">
        <f t="shared" si="823"/>
        <v>4.061570681</v>
      </c>
      <c r="AV310" s="154">
        <f t="shared" si="2487"/>
        <v>193.94</v>
      </c>
      <c r="AW310" s="154">
        <f t="shared" si="2488"/>
        <v>42.77</v>
      </c>
      <c r="AX310" s="152">
        <f t="shared" si="824"/>
        <v>3.861117606</v>
      </c>
      <c r="AY310" s="154">
        <f t="shared" ref="AY310:AZ310" si="2626">IF(SUM(X310,AJ310)=0,"-",SUM(X310,AJ310))</f>
        <v>165.14</v>
      </c>
      <c r="AZ310" s="154">
        <f t="shared" si="2626"/>
        <v>667.85</v>
      </c>
      <c r="BA310" s="152">
        <f t="shared" si="826"/>
        <v>3.708617204</v>
      </c>
      <c r="BB310" s="154">
        <f t="shared" ref="BB310:BC310" si="2627">IF(SUM(AA310,AM310)=0,"-",SUM(AA310,AM310))</f>
        <v>2476.8</v>
      </c>
      <c r="BC310" s="154">
        <f t="shared" si="2627"/>
        <v>78.9</v>
      </c>
      <c r="BD310" s="152">
        <f t="shared" si="828"/>
        <v>1.947908745</v>
      </c>
      <c r="BE310" s="154">
        <f t="shared" ref="BE310:BF310" si="2628">IF(SUM(AD310,AP310)=0,"-",SUM(AD310,AP310))</f>
        <v>153.69</v>
      </c>
      <c r="BF310" s="154">
        <f t="shared" si="2628"/>
        <v>837.27</v>
      </c>
      <c r="BG310" s="152">
        <f t="shared" si="830"/>
        <v>3.570616408</v>
      </c>
      <c r="BH310" s="154">
        <f t="shared" si="2492"/>
        <v>2989.57</v>
      </c>
      <c r="BI310" s="154">
        <f t="shared" si="2493"/>
        <v>69.75</v>
      </c>
      <c r="BJ310" s="152">
        <f t="shared" si="831"/>
        <v>3.991971326</v>
      </c>
      <c r="BK310" s="154">
        <f t="shared" si="2494"/>
        <v>278.44</v>
      </c>
      <c r="BL310" s="154">
        <f t="shared" si="2495"/>
        <v>42.77</v>
      </c>
      <c r="BM310" s="152">
        <f t="shared" si="832"/>
        <v>3.861117606</v>
      </c>
      <c r="BN310" s="154">
        <f t="shared" ref="BN310:BO310" si="2629">SUM(AJ310,X310,I310)</f>
        <v>165.14</v>
      </c>
      <c r="BO310" s="154">
        <f t="shared" si="2629"/>
        <v>667.85</v>
      </c>
      <c r="BP310" s="152">
        <f t="shared" si="834"/>
        <v>3.708617204</v>
      </c>
      <c r="BQ310" s="154">
        <f t="shared" ref="BQ310:BR310" si="2630">SUM(AM310,AA310,L310)</f>
        <v>2476.8</v>
      </c>
      <c r="BR310" s="154">
        <f t="shared" si="2630"/>
        <v>78.9</v>
      </c>
      <c r="BS310" s="152">
        <f t="shared" si="836"/>
        <v>1.947908745</v>
      </c>
      <c r="BT310" s="154">
        <f t="shared" ref="BT310:BU310" si="2631">SUM(AP310,AD310,O310)</f>
        <v>153.69</v>
      </c>
      <c r="BU310" s="154">
        <f t="shared" si="2631"/>
        <v>859.27</v>
      </c>
      <c r="BV310" s="152">
        <f t="shared" si="838"/>
        <v>3.577536746</v>
      </c>
      <c r="BW310" s="154">
        <f t="shared" si="2499"/>
        <v>3074.07</v>
      </c>
      <c r="BX310" s="137"/>
      <c r="BY310" s="137"/>
      <c r="BZ310" s="137"/>
      <c r="CA310" s="137"/>
    </row>
    <row r="311" ht="15.75" customHeight="1">
      <c r="A311" s="128"/>
      <c r="B311" s="143" t="s">
        <v>84</v>
      </c>
      <c r="C311" s="129"/>
      <c r="D311" s="149">
        <f>SUM(D287:D310)</f>
        <v>265.31</v>
      </c>
      <c r="E311" s="150">
        <f t="shared" si="1953"/>
        <v>3.884851683</v>
      </c>
      <c r="F311" s="149">
        <f t="shared" ref="F311:G311" si="2632">SUM(F287:F310)</f>
        <v>1030.69</v>
      </c>
      <c r="G311" s="149">
        <f t="shared" si="2632"/>
        <v>146.54</v>
      </c>
      <c r="H311" s="150">
        <f t="shared" si="810"/>
        <v>4.149242528</v>
      </c>
      <c r="I311" s="149">
        <f t="shared" ref="I311:J311" si="2633">SUM(I287:I310)</f>
        <v>608.03</v>
      </c>
      <c r="J311" s="149">
        <f t="shared" si="2633"/>
        <v>24</v>
      </c>
      <c r="K311" s="150">
        <f t="shared" si="811"/>
        <v>3.9</v>
      </c>
      <c r="L311" s="149">
        <f t="shared" ref="L311:M311" si="2634">SUM(L287:L310)</f>
        <v>93.6</v>
      </c>
      <c r="M311" s="149">
        <f t="shared" si="2634"/>
        <v>0</v>
      </c>
      <c r="N311" s="150" t="str">
        <f t="shared" si="812"/>
        <v/>
      </c>
      <c r="O311" s="149">
        <f t="shared" ref="O311:P311" si="2635">SUM(O287:O310)</f>
        <v>0</v>
      </c>
      <c r="P311" s="149">
        <f t="shared" si="2635"/>
        <v>435.85</v>
      </c>
      <c r="Q311" s="150">
        <f t="shared" si="813"/>
        <v>3.97457841</v>
      </c>
      <c r="R311" s="149">
        <f t="shared" ref="R311:S311" si="2636">SUM(R287:R310)</f>
        <v>1732.32</v>
      </c>
      <c r="S311" s="149">
        <f t="shared" si="2636"/>
        <v>265.87</v>
      </c>
      <c r="T311" s="150">
        <f t="shared" si="814"/>
        <v>3.614774138</v>
      </c>
      <c r="U311" s="149">
        <f t="shared" ref="U311:V311" si="2637">SUM(U287:U310)</f>
        <v>961.06</v>
      </c>
      <c r="V311" s="149">
        <f t="shared" si="2637"/>
        <v>5546.83</v>
      </c>
      <c r="W311" s="150">
        <f t="shared" si="815"/>
        <v>3.277540505</v>
      </c>
      <c r="X311" s="149">
        <f t="shared" ref="X311:Y311" si="2638">SUM(X287:X310)</f>
        <v>18179.96</v>
      </c>
      <c r="Y311" s="149">
        <f t="shared" si="2638"/>
        <v>3490.37</v>
      </c>
      <c r="Z311" s="150">
        <f t="shared" si="816"/>
        <v>2.811222019</v>
      </c>
      <c r="AA311" s="149">
        <f t="shared" ref="AA311:AB311" si="2639">SUM(AA287:AA310)</f>
        <v>9812.205</v>
      </c>
      <c r="AB311" s="149">
        <f t="shared" si="2639"/>
        <v>623.51</v>
      </c>
      <c r="AC311" s="150">
        <f t="shared" si="817"/>
        <v>1.739795673</v>
      </c>
      <c r="AD311" s="149">
        <f t="shared" ref="AD311:AE311" si="2640">SUM(AD287:AD310)</f>
        <v>1084.78</v>
      </c>
      <c r="AE311" s="149">
        <f t="shared" si="2640"/>
        <v>9926.58</v>
      </c>
      <c r="AF311" s="150">
        <f t="shared" si="818"/>
        <v>3.026017521</v>
      </c>
      <c r="AG311" s="149">
        <f t="shared" ref="AG311:AH311" si="2641">SUM(AG287:AG310)</f>
        <v>30038.005</v>
      </c>
      <c r="AH311" s="149">
        <f t="shared" si="2641"/>
        <v>0</v>
      </c>
      <c r="AI311" s="150" t="str">
        <f t="shared" si="819"/>
        <v/>
      </c>
      <c r="AJ311" s="149">
        <f t="shared" ref="AJ311:AK311" si="2642">SUM(AJ287:AJ310)</f>
        <v>0</v>
      </c>
      <c r="AK311" s="149">
        <f t="shared" si="2642"/>
        <v>0</v>
      </c>
      <c r="AL311" s="150" t="str">
        <f t="shared" si="820"/>
        <v/>
      </c>
      <c r="AM311" s="149">
        <f t="shared" ref="AM311:AN311" si="2643">SUM(AM287:AM310)</f>
        <v>0</v>
      </c>
      <c r="AN311" s="149">
        <f t="shared" si="2643"/>
        <v>0</v>
      </c>
      <c r="AO311" s="150" t="str">
        <f t="shared" si="821"/>
        <v/>
      </c>
      <c r="AP311" s="149">
        <f t="shared" ref="AP311:AQ311" si="2644">SUM(AP287:AP310)</f>
        <v>0</v>
      </c>
      <c r="AQ311" s="149">
        <f t="shared" si="2644"/>
        <v>0</v>
      </c>
      <c r="AR311" s="150" t="str">
        <f t="shared" si="822"/>
        <v/>
      </c>
      <c r="AS311" s="149">
        <f t="shared" ref="AS311:AT311" si="2645">SUM(AS287:AS310)</f>
        <v>0</v>
      </c>
      <c r="AT311" s="149">
        <f t="shared" si="2645"/>
        <v>265.87</v>
      </c>
      <c r="AU311" s="150">
        <f t="shared" si="823"/>
        <v>3.614774138</v>
      </c>
      <c r="AV311" s="149">
        <f t="shared" ref="AV311:AW311" si="2646">SUM(AV287:AV310)</f>
        <v>961.06</v>
      </c>
      <c r="AW311" s="149">
        <f t="shared" si="2646"/>
        <v>5546.83</v>
      </c>
      <c r="AX311" s="150">
        <f t="shared" si="824"/>
        <v>3.277540505</v>
      </c>
      <c r="AY311" s="149">
        <f t="shared" ref="AY311:AZ311" si="2647">SUM(AY287:AY310)</f>
        <v>18179.96</v>
      </c>
      <c r="AZ311" s="149">
        <f t="shared" si="2647"/>
        <v>3490.37</v>
      </c>
      <c r="BA311" s="150">
        <f t="shared" si="826"/>
        <v>2.811222019</v>
      </c>
      <c r="BB311" s="149">
        <f t="shared" ref="BB311:BC311" si="2648">SUM(BB287:BB310)</f>
        <v>9812.205</v>
      </c>
      <c r="BC311" s="149">
        <f t="shared" si="2648"/>
        <v>623.51</v>
      </c>
      <c r="BD311" s="150">
        <f t="shared" si="828"/>
        <v>1.739795673</v>
      </c>
      <c r="BE311" s="149">
        <f t="shared" ref="BE311:BF311" si="2649">SUM(BE287:BE310)</f>
        <v>1084.78</v>
      </c>
      <c r="BF311" s="149">
        <f t="shared" si="2649"/>
        <v>9926.58</v>
      </c>
      <c r="BG311" s="150">
        <f t="shared" si="830"/>
        <v>3.026017521</v>
      </c>
      <c r="BH311" s="149">
        <f t="shared" ref="BH311:BI311" si="2650">SUM(BH287:BH310)</f>
        <v>30038.005</v>
      </c>
      <c r="BI311" s="149">
        <f t="shared" si="2650"/>
        <v>531.18</v>
      </c>
      <c r="BJ311" s="150">
        <f t="shared" si="831"/>
        <v>3.749670545</v>
      </c>
      <c r="BK311" s="149">
        <f t="shared" ref="BK311:BL311" si="2651">SUM(BK287:BK310)</f>
        <v>1991.75</v>
      </c>
      <c r="BL311" s="149">
        <f t="shared" si="2651"/>
        <v>5693.37</v>
      </c>
      <c r="BM311" s="150">
        <f t="shared" si="832"/>
        <v>3.299976991</v>
      </c>
      <c r="BN311" s="149">
        <f t="shared" ref="BN311:BO311" si="2652">SUM(BN287:BN310)</f>
        <v>18787.99</v>
      </c>
      <c r="BO311" s="149">
        <f t="shared" si="2652"/>
        <v>3514.37</v>
      </c>
      <c r="BP311" s="150">
        <f t="shared" si="834"/>
        <v>2.818657398</v>
      </c>
      <c r="BQ311" s="149">
        <f t="shared" ref="BQ311:BR311" si="2653">SUM(BQ287:BQ310)</f>
        <v>9905.805</v>
      </c>
      <c r="BR311" s="149">
        <f t="shared" si="2653"/>
        <v>623.51</v>
      </c>
      <c r="BS311" s="150">
        <f t="shared" si="836"/>
        <v>1.739795673</v>
      </c>
      <c r="BT311" s="149">
        <f t="shared" ref="BT311:BU311" si="2654">SUM(BT287:BT310)</f>
        <v>1084.78</v>
      </c>
      <c r="BU311" s="149">
        <f t="shared" si="2654"/>
        <v>10362.43</v>
      </c>
      <c r="BV311" s="150">
        <f t="shared" si="838"/>
        <v>3.065914559</v>
      </c>
      <c r="BW311" s="149">
        <f>SUM(BW287:BW310)</f>
        <v>31770.325</v>
      </c>
      <c r="BX311" s="133"/>
      <c r="BY311" s="133"/>
      <c r="BZ311" s="133"/>
      <c r="CA311" s="133"/>
    </row>
    <row r="312" ht="15.75" hidden="1" customHeight="1">
      <c r="A312" s="99" t="str">
        <f t="shared" ref="A312:A335" si="2661">LEFT(C312,FIND(" ",C312,1)-1)</f>
        <v>January</v>
      </c>
      <c r="B312" s="143" t="s">
        <v>84</v>
      </c>
      <c r="C312" s="122" t="s">
        <v>33</v>
      </c>
      <c r="D312" s="151"/>
      <c r="E312" s="152" t="str">
        <f t="shared" si="1953"/>
        <v/>
      </c>
      <c r="F312" s="151"/>
      <c r="G312" s="151"/>
      <c r="H312" s="152" t="str">
        <f t="shared" si="810"/>
        <v/>
      </c>
      <c r="I312" s="153"/>
      <c r="J312" s="153"/>
      <c r="K312" s="152" t="str">
        <f t="shared" si="811"/>
        <v/>
      </c>
      <c r="L312" s="153"/>
      <c r="M312" s="153"/>
      <c r="N312" s="152" t="str">
        <f t="shared" si="812"/>
        <v/>
      </c>
      <c r="O312" s="153"/>
      <c r="P312" s="154">
        <f t="shared" ref="P312:P335" si="2662">SUM(D312,G312,J312,M312)</f>
        <v>0</v>
      </c>
      <c r="Q312" s="152" t="str">
        <f t="shared" si="813"/>
        <v/>
      </c>
      <c r="R312" s="154">
        <f t="shared" ref="R312:R335" si="2663">SUM(F312,I312,L312,O312)</f>
        <v>0</v>
      </c>
      <c r="S312" s="153"/>
      <c r="T312" s="152" t="str">
        <f t="shared" si="814"/>
        <v/>
      </c>
      <c r="U312" s="153"/>
      <c r="V312" s="153"/>
      <c r="W312" s="152" t="str">
        <f t="shared" si="815"/>
        <v/>
      </c>
      <c r="X312" s="153"/>
      <c r="Y312" s="153"/>
      <c r="Z312" s="152" t="str">
        <f t="shared" si="816"/>
        <v/>
      </c>
      <c r="AA312" s="153"/>
      <c r="AB312" s="153"/>
      <c r="AC312" s="152" t="str">
        <f t="shared" si="817"/>
        <v/>
      </c>
      <c r="AD312" s="153"/>
      <c r="AE312" s="154">
        <f t="shared" ref="AE312:AE335" si="2664">SUM(S312,V312,Y312,AB312)</f>
        <v>0</v>
      </c>
      <c r="AF312" s="152" t="str">
        <f t="shared" si="818"/>
        <v/>
      </c>
      <c r="AG312" s="154">
        <f t="shared" ref="AG312:AG335" si="2665">SUM(U312,X312,AA312,AD312)</f>
        <v>0</v>
      </c>
      <c r="AH312" s="153"/>
      <c r="AI312" s="152" t="str">
        <f t="shared" si="819"/>
        <v/>
      </c>
      <c r="AJ312" s="153"/>
      <c r="AK312" s="153"/>
      <c r="AL312" s="152" t="str">
        <f t="shared" si="820"/>
        <v/>
      </c>
      <c r="AM312" s="153"/>
      <c r="AN312" s="153"/>
      <c r="AO312" s="152" t="str">
        <f t="shared" si="821"/>
        <v/>
      </c>
      <c r="AP312" s="153"/>
      <c r="AQ312" s="154">
        <f t="shared" ref="AQ312:AQ335" si="2666">SUM(AH312,AK312,AN312)</f>
        <v>0</v>
      </c>
      <c r="AR312" s="152" t="str">
        <f t="shared" si="822"/>
        <v/>
      </c>
      <c r="AS312" s="154">
        <f t="shared" ref="AS312:AS335" si="2667">SUM(AJ312,AM312,AP312)</f>
        <v>0</v>
      </c>
      <c r="AT312" s="154" t="str">
        <f t="shared" ref="AT312:AT335" si="2668">IF(S312=0,"-",S312)</f>
        <v>-</v>
      </c>
      <c r="AU312" s="152" t="str">
        <f t="shared" si="823"/>
        <v/>
      </c>
      <c r="AV312" s="154" t="str">
        <f t="shared" ref="AV312:AV335" si="2669">IF(U312=0,"-",U312)</f>
        <v>-</v>
      </c>
      <c r="AW312" s="154" t="str">
        <f t="shared" ref="AW312:AW335" si="2670">IF(SUM(V312,AH312)=0,"-",SUM(V312,AH312))</f>
        <v>-</v>
      </c>
      <c r="AX312" s="152" t="str">
        <f t="shared" si="824"/>
        <v/>
      </c>
      <c r="AY312" s="154" t="str">
        <f t="shared" ref="AY312:AZ312" si="2655">IF(SUM(X312,AJ312)=0,"-",SUM(X312,AJ312))</f>
        <v>-</v>
      </c>
      <c r="AZ312" s="154" t="str">
        <f t="shared" si="2655"/>
        <v>-</v>
      </c>
      <c r="BA312" s="152" t="str">
        <f t="shared" si="826"/>
        <v/>
      </c>
      <c r="BB312" s="154" t="str">
        <f t="shared" ref="BB312:BC312" si="2656">IF(SUM(AA312,AM312)=0,"-",SUM(AA312,AM312))</f>
        <v>-</v>
      </c>
      <c r="BC312" s="154" t="str">
        <f t="shared" si="2656"/>
        <v>-</v>
      </c>
      <c r="BD312" s="152" t="str">
        <f t="shared" si="828"/>
        <v/>
      </c>
      <c r="BE312" s="154" t="str">
        <f t="shared" ref="BE312:BF312" si="2657">IF(SUM(AD312,AP312)=0,"-",SUM(AD312,AP312))</f>
        <v>-</v>
      </c>
      <c r="BF312" s="154" t="str">
        <f t="shared" si="2657"/>
        <v>-</v>
      </c>
      <c r="BG312" s="152" t="str">
        <f t="shared" si="830"/>
        <v/>
      </c>
      <c r="BH312" s="154" t="str">
        <f t="shared" ref="BH312:BH335" si="2674">IF(SUM(AG312,AS312)=0,"-",SUM(AG312,AS312))</f>
        <v>-</v>
      </c>
      <c r="BI312" s="154">
        <f t="shared" ref="BI312:BI335" si="2675">SUM(D312,S312)</f>
        <v>0</v>
      </c>
      <c r="BJ312" s="152" t="str">
        <f t="shared" si="831"/>
        <v/>
      </c>
      <c r="BK312" s="154">
        <f t="shared" ref="BK312:BK335" si="2676">SUM(F312,U312)</f>
        <v>0</v>
      </c>
      <c r="BL312" s="154">
        <f t="shared" ref="BL312:BL335" si="2677">SUM(AH312,V312,G312)</f>
        <v>0</v>
      </c>
      <c r="BM312" s="152" t="str">
        <f t="shared" si="832"/>
        <v/>
      </c>
      <c r="BN312" s="154">
        <f t="shared" ref="BN312:BO312" si="2658">SUM(AJ312,X312,I312)</f>
        <v>0</v>
      </c>
      <c r="BO312" s="154">
        <f t="shared" si="2658"/>
        <v>0</v>
      </c>
      <c r="BP312" s="152" t="str">
        <f t="shared" si="834"/>
        <v/>
      </c>
      <c r="BQ312" s="154">
        <f t="shared" ref="BQ312:BR312" si="2659">SUM(AM312,AA312,L312)</f>
        <v>0</v>
      </c>
      <c r="BR312" s="154">
        <f t="shared" si="2659"/>
        <v>0</v>
      </c>
      <c r="BS312" s="152" t="str">
        <f t="shared" si="836"/>
        <v/>
      </c>
      <c r="BT312" s="154">
        <f t="shared" ref="BT312:BU312" si="2660">SUM(AP312,AD312,O312)</f>
        <v>0</v>
      </c>
      <c r="BU312" s="154">
        <f t="shared" si="2660"/>
        <v>0</v>
      </c>
      <c r="BV312" s="152" t="str">
        <f t="shared" si="838"/>
        <v/>
      </c>
      <c r="BW312" s="154">
        <f t="shared" ref="BW312:BW335" si="2681">SUM(AS312,AG312,R312)</f>
        <v>0</v>
      </c>
      <c r="BX312" s="137"/>
      <c r="BY312" s="137"/>
      <c r="BZ312" s="137"/>
      <c r="CA312" s="137"/>
    </row>
    <row r="313" ht="15.75" hidden="1" customHeight="1">
      <c r="A313" s="99" t="str">
        <f t="shared" si="2661"/>
        <v>January</v>
      </c>
      <c r="B313" s="143" t="s">
        <v>84</v>
      </c>
      <c r="C313" s="122" t="s">
        <v>34</v>
      </c>
      <c r="D313" s="151"/>
      <c r="E313" s="152" t="str">
        <f t="shared" si="1953"/>
        <v/>
      </c>
      <c r="F313" s="151"/>
      <c r="G313" s="151">
        <v>6.0</v>
      </c>
      <c r="H313" s="152">
        <f t="shared" si="810"/>
        <v>3.9</v>
      </c>
      <c r="I313" s="153">
        <v>23.4</v>
      </c>
      <c r="J313" s="153"/>
      <c r="K313" s="152" t="str">
        <f t="shared" si="811"/>
        <v/>
      </c>
      <c r="L313" s="153"/>
      <c r="M313" s="153"/>
      <c r="N313" s="152" t="str">
        <f t="shared" si="812"/>
        <v/>
      </c>
      <c r="O313" s="153"/>
      <c r="P313" s="154">
        <f t="shared" si="2662"/>
        <v>6</v>
      </c>
      <c r="Q313" s="152">
        <f t="shared" si="813"/>
        <v>3.9</v>
      </c>
      <c r="R313" s="154">
        <f t="shared" si="2663"/>
        <v>23.4</v>
      </c>
      <c r="S313" s="153"/>
      <c r="T313" s="152" t="str">
        <f t="shared" si="814"/>
        <v/>
      </c>
      <c r="U313" s="153"/>
      <c r="V313" s="153">
        <v>20.0</v>
      </c>
      <c r="W313" s="152">
        <f t="shared" si="815"/>
        <v>3.8</v>
      </c>
      <c r="X313" s="153">
        <v>76.0</v>
      </c>
      <c r="Y313" s="153"/>
      <c r="Z313" s="152" t="str">
        <f t="shared" si="816"/>
        <v/>
      </c>
      <c r="AA313" s="153"/>
      <c r="AB313" s="153"/>
      <c r="AC313" s="152" t="str">
        <f t="shared" si="817"/>
        <v/>
      </c>
      <c r="AD313" s="153"/>
      <c r="AE313" s="154">
        <f t="shared" si="2664"/>
        <v>20</v>
      </c>
      <c r="AF313" s="152">
        <f t="shared" si="818"/>
        <v>3.8</v>
      </c>
      <c r="AG313" s="154">
        <f t="shared" si="2665"/>
        <v>76</v>
      </c>
      <c r="AH313" s="153"/>
      <c r="AI313" s="152" t="str">
        <f t="shared" si="819"/>
        <v/>
      </c>
      <c r="AJ313" s="153"/>
      <c r="AK313" s="153"/>
      <c r="AL313" s="152" t="str">
        <f t="shared" si="820"/>
        <v/>
      </c>
      <c r="AM313" s="153"/>
      <c r="AN313" s="153"/>
      <c r="AO313" s="152" t="str">
        <f t="shared" si="821"/>
        <v/>
      </c>
      <c r="AP313" s="153"/>
      <c r="AQ313" s="154">
        <f t="shared" si="2666"/>
        <v>0</v>
      </c>
      <c r="AR313" s="152" t="str">
        <f t="shared" si="822"/>
        <v/>
      </c>
      <c r="AS313" s="154">
        <f t="shared" si="2667"/>
        <v>0</v>
      </c>
      <c r="AT313" s="154" t="str">
        <f t="shared" si="2668"/>
        <v>-</v>
      </c>
      <c r="AU313" s="152" t="str">
        <f t="shared" si="823"/>
        <v/>
      </c>
      <c r="AV313" s="154" t="str">
        <f t="shared" si="2669"/>
        <v>-</v>
      </c>
      <c r="AW313" s="154">
        <f t="shared" si="2670"/>
        <v>20</v>
      </c>
      <c r="AX313" s="152">
        <f t="shared" si="824"/>
        <v>3.8</v>
      </c>
      <c r="AY313" s="154">
        <f t="shared" ref="AY313:AZ313" si="2671">IF(SUM(X313,AJ313)=0,"-",SUM(X313,AJ313))</f>
        <v>76</v>
      </c>
      <c r="AZ313" s="154" t="str">
        <f t="shared" si="2671"/>
        <v>-</v>
      </c>
      <c r="BA313" s="152" t="str">
        <f t="shared" si="826"/>
        <v/>
      </c>
      <c r="BB313" s="154" t="str">
        <f t="shared" ref="BB313:BC313" si="2672">IF(SUM(AA313,AM313)=0,"-",SUM(AA313,AM313))</f>
        <v>-</v>
      </c>
      <c r="BC313" s="154" t="str">
        <f t="shared" si="2672"/>
        <v>-</v>
      </c>
      <c r="BD313" s="152" t="str">
        <f t="shared" si="828"/>
        <v/>
      </c>
      <c r="BE313" s="154" t="str">
        <f t="shared" ref="BE313:BF313" si="2673">IF(SUM(AD313,AP313)=0,"-",SUM(AD313,AP313))</f>
        <v>-</v>
      </c>
      <c r="BF313" s="154">
        <f t="shared" si="2673"/>
        <v>20</v>
      </c>
      <c r="BG313" s="152">
        <f t="shared" si="830"/>
        <v>3.8</v>
      </c>
      <c r="BH313" s="154">
        <f t="shared" si="2674"/>
        <v>76</v>
      </c>
      <c r="BI313" s="154">
        <f t="shared" si="2675"/>
        <v>0</v>
      </c>
      <c r="BJ313" s="152" t="str">
        <f t="shared" si="831"/>
        <v/>
      </c>
      <c r="BK313" s="154">
        <f t="shared" si="2676"/>
        <v>0</v>
      </c>
      <c r="BL313" s="154">
        <f t="shared" si="2677"/>
        <v>26</v>
      </c>
      <c r="BM313" s="152">
        <f t="shared" si="832"/>
        <v>3.823076923</v>
      </c>
      <c r="BN313" s="154">
        <f t="shared" ref="BN313:BO313" si="2678">SUM(AJ313,X313,I313)</f>
        <v>99.4</v>
      </c>
      <c r="BO313" s="154">
        <f t="shared" si="2678"/>
        <v>0</v>
      </c>
      <c r="BP313" s="152" t="str">
        <f t="shared" si="834"/>
        <v/>
      </c>
      <c r="BQ313" s="154">
        <f t="shared" ref="BQ313:BR313" si="2679">SUM(AM313,AA313,L313)</f>
        <v>0</v>
      </c>
      <c r="BR313" s="154">
        <f t="shared" si="2679"/>
        <v>0</v>
      </c>
      <c r="BS313" s="152" t="str">
        <f t="shared" si="836"/>
        <v/>
      </c>
      <c r="BT313" s="154">
        <f t="shared" ref="BT313:BU313" si="2680">SUM(AP313,AD313,O313)</f>
        <v>0</v>
      </c>
      <c r="BU313" s="154">
        <f t="shared" si="2680"/>
        <v>26</v>
      </c>
      <c r="BV313" s="152">
        <f t="shared" si="838"/>
        <v>3.823076923</v>
      </c>
      <c r="BW313" s="154">
        <f t="shared" si="2681"/>
        <v>99.4</v>
      </c>
      <c r="BX313" s="137"/>
      <c r="BY313" s="137"/>
      <c r="BZ313" s="137"/>
      <c r="CA313" s="137"/>
    </row>
    <row r="314" ht="15.75" hidden="1" customHeight="1">
      <c r="A314" s="99" t="str">
        <f t="shared" si="2661"/>
        <v>February</v>
      </c>
      <c r="B314" s="143" t="s">
        <v>84</v>
      </c>
      <c r="C314" s="122" t="s">
        <v>35</v>
      </c>
      <c r="D314" s="151">
        <v>2.0</v>
      </c>
      <c r="E314" s="152">
        <f t="shared" si="1953"/>
        <v>3.5</v>
      </c>
      <c r="F314" s="151">
        <v>7.0</v>
      </c>
      <c r="G314" s="151"/>
      <c r="H314" s="152" t="str">
        <f t="shared" si="810"/>
        <v/>
      </c>
      <c r="I314" s="153"/>
      <c r="J314" s="153"/>
      <c r="K314" s="152" t="str">
        <f t="shared" si="811"/>
        <v/>
      </c>
      <c r="L314" s="153"/>
      <c r="M314" s="153"/>
      <c r="N314" s="152" t="str">
        <f t="shared" si="812"/>
        <v/>
      </c>
      <c r="O314" s="153"/>
      <c r="P314" s="154">
        <f t="shared" si="2662"/>
        <v>2</v>
      </c>
      <c r="Q314" s="152">
        <f t="shared" si="813"/>
        <v>3.5</v>
      </c>
      <c r="R314" s="154">
        <f t="shared" si="2663"/>
        <v>7</v>
      </c>
      <c r="S314" s="153">
        <v>1.0</v>
      </c>
      <c r="T314" s="152">
        <f t="shared" si="814"/>
        <v>3.2</v>
      </c>
      <c r="U314" s="153">
        <v>3.2</v>
      </c>
      <c r="V314" s="153">
        <v>7.0</v>
      </c>
      <c r="W314" s="152">
        <f t="shared" si="815"/>
        <v>3</v>
      </c>
      <c r="X314" s="153">
        <v>21.0</v>
      </c>
      <c r="Y314" s="153">
        <v>30.0</v>
      </c>
      <c r="Z314" s="152">
        <f t="shared" si="816"/>
        <v>2.8</v>
      </c>
      <c r="AA314" s="153">
        <v>84.0</v>
      </c>
      <c r="AB314" s="153"/>
      <c r="AC314" s="152" t="str">
        <f t="shared" si="817"/>
        <v/>
      </c>
      <c r="AD314" s="153"/>
      <c r="AE314" s="154">
        <f t="shared" si="2664"/>
        <v>38</v>
      </c>
      <c r="AF314" s="152">
        <f t="shared" si="818"/>
        <v>2.847368421</v>
      </c>
      <c r="AG314" s="154">
        <f t="shared" si="2665"/>
        <v>108.2</v>
      </c>
      <c r="AH314" s="153"/>
      <c r="AI314" s="152" t="str">
        <f t="shared" si="819"/>
        <v/>
      </c>
      <c r="AJ314" s="153"/>
      <c r="AK314" s="153"/>
      <c r="AL314" s="152" t="str">
        <f t="shared" si="820"/>
        <v/>
      </c>
      <c r="AM314" s="153"/>
      <c r="AN314" s="153"/>
      <c r="AO314" s="152" t="str">
        <f t="shared" si="821"/>
        <v/>
      </c>
      <c r="AP314" s="153"/>
      <c r="AQ314" s="154">
        <f t="shared" si="2666"/>
        <v>0</v>
      </c>
      <c r="AR314" s="152" t="str">
        <f t="shared" si="822"/>
        <v/>
      </c>
      <c r="AS314" s="154">
        <f t="shared" si="2667"/>
        <v>0</v>
      </c>
      <c r="AT314" s="154">
        <f t="shared" si="2668"/>
        <v>1</v>
      </c>
      <c r="AU314" s="152">
        <f t="shared" si="823"/>
        <v>3.2</v>
      </c>
      <c r="AV314" s="154">
        <f t="shared" si="2669"/>
        <v>3.2</v>
      </c>
      <c r="AW314" s="154">
        <f t="shared" si="2670"/>
        <v>7</v>
      </c>
      <c r="AX314" s="152">
        <f t="shared" si="824"/>
        <v>3</v>
      </c>
      <c r="AY314" s="154">
        <f t="shared" ref="AY314:AZ314" si="2682">IF(SUM(X314,AJ314)=0,"-",SUM(X314,AJ314))</f>
        <v>21</v>
      </c>
      <c r="AZ314" s="154">
        <f t="shared" si="2682"/>
        <v>30</v>
      </c>
      <c r="BA314" s="152">
        <f t="shared" si="826"/>
        <v>2.8</v>
      </c>
      <c r="BB314" s="154">
        <f t="shared" ref="BB314:BC314" si="2683">IF(SUM(AA314,AM314)=0,"-",SUM(AA314,AM314))</f>
        <v>84</v>
      </c>
      <c r="BC314" s="154" t="str">
        <f t="shared" si="2683"/>
        <v>-</v>
      </c>
      <c r="BD314" s="152" t="str">
        <f t="shared" si="828"/>
        <v/>
      </c>
      <c r="BE314" s="154" t="str">
        <f t="shared" ref="BE314:BF314" si="2684">IF(SUM(AD314,AP314)=0,"-",SUM(AD314,AP314))</f>
        <v>-</v>
      </c>
      <c r="BF314" s="154">
        <f t="shared" si="2684"/>
        <v>38</v>
      </c>
      <c r="BG314" s="152">
        <f t="shared" si="830"/>
        <v>2.847368421</v>
      </c>
      <c r="BH314" s="154">
        <f t="shared" si="2674"/>
        <v>108.2</v>
      </c>
      <c r="BI314" s="154">
        <f t="shared" si="2675"/>
        <v>3</v>
      </c>
      <c r="BJ314" s="152">
        <f t="shared" si="831"/>
        <v>3.4</v>
      </c>
      <c r="BK314" s="154">
        <f t="shared" si="2676"/>
        <v>10.2</v>
      </c>
      <c r="BL314" s="154">
        <f t="shared" si="2677"/>
        <v>7</v>
      </c>
      <c r="BM314" s="152">
        <f t="shared" si="832"/>
        <v>3</v>
      </c>
      <c r="BN314" s="154">
        <f t="shared" ref="BN314:BO314" si="2685">SUM(AJ314,X314,I314)</f>
        <v>21</v>
      </c>
      <c r="BO314" s="154">
        <f t="shared" si="2685"/>
        <v>30</v>
      </c>
      <c r="BP314" s="152">
        <f t="shared" si="834"/>
        <v>2.8</v>
      </c>
      <c r="BQ314" s="154">
        <f t="shared" ref="BQ314:BR314" si="2686">SUM(AM314,AA314,L314)</f>
        <v>84</v>
      </c>
      <c r="BR314" s="154">
        <f t="shared" si="2686"/>
        <v>0</v>
      </c>
      <c r="BS314" s="152" t="str">
        <f t="shared" si="836"/>
        <v/>
      </c>
      <c r="BT314" s="154">
        <f t="shared" ref="BT314:BU314" si="2687">SUM(AP314,AD314,O314)</f>
        <v>0</v>
      </c>
      <c r="BU314" s="154">
        <f t="shared" si="2687"/>
        <v>40</v>
      </c>
      <c r="BV314" s="152">
        <f t="shared" si="838"/>
        <v>2.88</v>
      </c>
      <c r="BW314" s="154">
        <f t="shared" si="2681"/>
        <v>115.2</v>
      </c>
      <c r="BX314" s="137"/>
      <c r="BY314" s="137"/>
      <c r="BZ314" s="137"/>
      <c r="CA314" s="137"/>
    </row>
    <row r="315" ht="15.75" hidden="1" customHeight="1">
      <c r="A315" s="99" t="str">
        <f t="shared" si="2661"/>
        <v>February</v>
      </c>
      <c r="B315" s="143" t="s">
        <v>84</v>
      </c>
      <c r="C315" s="122" t="s">
        <v>36</v>
      </c>
      <c r="D315" s="151">
        <v>3.5</v>
      </c>
      <c r="E315" s="152">
        <f t="shared" si="1953"/>
        <v>3.5</v>
      </c>
      <c r="F315" s="151">
        <v>12.25</v>
      </c>
      <c r="G315" s="151">
        <v>50.0</v>
      </c>
      <c r="H315" s="152">
        <f t="shared" si="810"/>
        <v>3.4</v>
      </c>
      <c r="I315" s="153">
        <v>170.0</v>
      </c>
      <c r="J315" s="153"/>
      <c r="K315" s="152" t="str">
        <f t="shared" si="811"/>
        <v/>
      </c>
      <c r="L315" s="153"/>
      <c r="M315" s="153"/>
      <c r="N315" s="152" t="str">
        <f t="shared" si="812"/>
        <v/>
      </c>
      <c r="O315" s="153"/>
      <c r="P315" s="154">
        <f t="shared" si="2662"/>
        <v>53.5</v>
      </c>
      <c r="Q315" s="152">
        <f t="shared" si="813"/>
        <v>3.406542056</v>
      </c>
      <c r="R315" s="154">
        <f t="shared" si="2663"/>
        <v>182.25</v>
      </c>
      <c r="S315" s="153">
        <v>20.0</v>
      </c>
      <c r="T315" s="152">
        <f t="shared" si="814"/>
        <v>3.2</v>
      </c>
      <c r="U315" s="153">
        <v>64.0</v>
      </c>
      <c r="V315" s="153">
        <v>144.94</v>
      </c>
      <c r="W315" s="152">
        <f t="shared" si="815"/>
        <v>3</v>
      </c>
      <c r="X315" s="153">
        <v>434.82</v>
      </c>
      <c r="Y315" s="153"/>
      <c r="Z315" s="152" t="str">
        <f t="shared" si="816"/>
        <v/>
      </c>
      <c r="AA315" s="153"/>
      <c r="AB315" s="153"/>
      <c r="AC315" s="152" t="str">
        <f t="shared" si="817"/>
        <v/>
      </c>
      <c r="AD315" s="153"/>
      <c r="AE315" s="154">
        <f t="shared" si="2664"/>
        <v>164.94</v>
      </c>
      <c r="AF315" s="152">
        <f t="shared" si="818"/>
        <v>3.024251243</v>
      </c>
      <c r="AG315" s="154">
        <f t="shared" si="2665"/>
        <v>498.82</v>
      </c>
      <c r="AH315" s="153"/>
      <c r="AI315" s="152" t="str">
        <f t="shared" si="819"/>
        <v/>
      </c>
      <c r="AJ315" s="153"/>
      <c r="AK315" s="153"/>
      <c r="AL315" s="152" t="str">
        <f t="shared" si="820"/>
        <v/>
      </c>
      <c r="AM315" s="153"/>
      <c r="AN315" s="153"/>
      <c r="AO315" s="152" t="str">
        <f t="shared" si="821"/>
        <v/>
      </c>
      <c r="AP315" s="153"/>
      <c r="AQ315" s="154">
        <f t="shared" si="2666"/>
        <v>0</v>
      </c>
      <c r="AR315" s="152" t="str">
        <f t="shared" si="822"/>
        <v/>
      </c>
      <c r="AS315" s="154">
        <f t="shared" si="2667"/>
        <v>0</v>
      </c>
      <c r="AT315" s="154">
        <f t="shared" si="2668"/>
        <v>20</v>
      </c>
      <c r="AU315" s="152">
        <f t="shared" si="823"/>
        <v>3.2</v>
      </c>
      <c r="AV315" s="154">
        <f t="shared" si="2669"/>
        <v>64</v>
      </c>
      <c r="AW315" s="154">
        <f t="shared" si="2670"/>
        <v>144.94</v>
      </c>
      <c r="AX315" s="152">
        <f t="shared" si="824"/>
        <v>3</v>
      </c>
      <c r="AY315" s="154">
        <f t="shared" ref="AY315:AZ315" si="2688">IF(SUM(X315,AJ315)=0,"-",SUM(X315,AJ315))</f>
        <v>434.82</v>
      </c>
      <c r="AZ315" s="154" t="str">
        <f t="shared" si="2688"/>
        <v>-</v>
      </c>
      <c r="BA315" s="152" t="str">
        <f t="shared" si="826"/>
        <v/>
      </c>
      <c r="BB315" s="154" t="str">
        <f t="shared" ref="BB315:BC315" si="2689">IF(SUM(AA315,AM315)=0,"-",SUM(AA315,AM315))</f>
        <v>-</v>
      </c>
      <c r="BC315" s="154" t="str">
        <f t="shared" si="2689"/>
        <v>-</v>
      </c>
      <c r="BD315" s="152" t="str">
        <f t="shared" si="828"/>
        <v/>
      </c>
      <c r="BE315" s="154" t="str">
        <f t="shared" ref="BE315:BF315" si="2690">IF(SUM(AD315,AP315)=0,"-",SUM(AD315,AP315))</f>
        <v>-</v>
      </c>
      <c r="BF315" s="154">
        <f t="shared" si="2690"/>
        <v>164.94</v>
      </c>
      <c r="BG315" s="152">
        <f t="shared" si="830"/>
        <v>3.024251243</v>
      </c>
      <c r="BH315" s="154">
        <f t="shared" si="2674"/>
        <v>498.82</v>
      </c>
      <c r="BI315" s="154">
        <f t="shared" si="2675"/>
        <v>23.5</v>
      </c>
      <c r="BJ315" s="152">
        <f t="shared" si="831"/>
        <v>3.244680851</v>
      </c>
      <c r="BK315" s="154">
        <f t="shared" si="2676"/>
        <v>76.25</v>
      </c>
      <c r="BL315" s="154">
        <f t="shared" si="2677"/>
        <v>194.94</v>
      </c>
      <c r="BM315" s="152">
        <f t="shared" si="832"/>
        <v>3.10259567</v>
      </c>
      <c r="BN315" s="154">
        <f t="shared" ref="BN315:BO315" si="2691">SUM(AJ315,X315,I315)</f>
        <v>604.82</v>
      </c>
      <c r="BO315" s="154">
        <f t="shared" si="2691"/>
        <v>0</v>
      </c>
      <c r="BP315" s="152" t="str">
        <f t="shared" si="834"/>
        <v/>
      </c>
      <c r="BQ315" s="154">
        <f t="shared" ref="BQ315:BR315" si="2692">SUM(AM315,AA315,L315)</f>
        <v>0</v>
      </c>
      <c r="BR315" s="154">
        <f t="shared" si="2692"/>
        <v>0</v>
      </c>
      <c r="BS315" s="152" t="str">
        <f t="shared" si="836"/>
        <v/>
      </c>
      <c r="BT315" s="154">
        <f t="shared" ref="BT315:BU315" si="2693">SUM(AP315,AD315,O315)</f>
        <v>0</v>
      </c>
      <c r="BU315" s="154">
        <f t="shared" si="2693"/>
        <v>218.44</v>
      </c>
      <c r="BV315" s="152">
        <f t="shared" si="838"/>
        <v>3.11788134</v>
      </c>
      <c r="BW315" s="154">
        <f t="shared" si="2681"/>
        <v>681.07</v>
      </c>
      <c r="BX315" s="137"/>
      <c r="BY315" s="137"/>
      <c r="BZ315" s="137"/>
      <c r="CA315" s="137"/>
    </row>
    <row r="316" ht="15.75" hidden="1" customHeight="1">
      <c r="A316" s="99" t="str">
        <f t="shared" si="2661"/>
        <v>March</v>
      </c>
      <c r="B316" s="143" t="s">
        <v>84</v>
      </c>
      <c r="C316" s="122" t="s">
        <v>37</v>
      </c>
      <c r="D316" s="151"/>
      <c r="E316" s="152" t="str">
        <f t="shared" si="1953"/>
        <v/>
      </c>
      <c r="F316" s="151"/>
      <c r="G316" s="151">
        <v>93.5</v>
      </c>
      <c r="H316" s="152">
        <f t="shared" si="810"/>
        <v>3</v>
      </c>
      <c r="I316" s="153">
        <v>280.5</v>
      </c>
      <c r="J316" s="153"/>
      <c r="K316" s="152" t="str">
        <f t="shared" si="811"/>
        <v/>
      </c>
      <c r="L316" s="153"/>
      <c r="M316" s="153"/>
      <c r="N316" s="152" t="str">
        <f t="shared" si="812"/>
        <v/>
      </c>
      <c r="O316" s="153"/>
      <c r="P316" s="154">
        <f t="shared" si="2662"/>
        <v>93.5</v>
      </c>
      <c r="Q316" s="152">
        <f t="shared" si="813"/>
        <v>3</v>
      </c>
      <c r="R316" s="154">
        <f t="shared" si="2663"/>
        <v>280.5</v>
      </c>
      <c r="S316" s="153"/>
      <c r="T316" s="152" t="str">
        <f t="shared" si="814"/>
        <v/>
      </c>
      <c r="U316" s="153"/>
      <c r="V316" s="153">
        <v>517.06</v>
      </c>
      <c r="W316" s="152">
        <f t="shared" si="815"/>
        <v>2.95</v>
      </c>
      <c r="X316" s="153">
        <v>1525.327</v>
      </c>
      <c r="Y316" s="153"/>
      <c r="Z316" s="152" t="str">
        <f t="shared" si="816"/>
        <v/>
      </c>
      <c r="AA316" s="153"/>
      <c r="AB316" s="153"/>
      <c r="AC316" s="152" t="str">
        <f t="shared" si="817"/>
        <v/>
      </c>
      <c r="AD316" s="153"/>
      <c r="AE316" s="154">
        <f t="shared" si="2664"/>
        <v>517.06</v>
      </c>
      <c r="AF316" s="152">
        <f t="shared" si="818"/>
        <v>2.95</v>
      </c>
      <c r="AG316" s="154">
        <f t="shared" si="2665"/>
        <v>1525.327</v>
      </c>
      <c r="AH316" s="153"/>
      <c r="AI316" s="152" t="str">
        <f t="shared" si="819"/>
        <v/>
      </c>
      <c r="AJ316" s="153"/>
      <c r="AK316" s="153"/>
      <c r="AL316" s="152" t="str">
        <f t="shared" si="820"/>
        <v/>
      </c>
      <c r="AM316" s="153"/>
      <c r="AN316" s="153"/>
      <c r="AO316" s="152" t="str">
        <f t="shared" si="821"/>
        <v/>
      </c>
      <c r="AP316" s="153"/>
      <c r="AQ316" s="154">
        <f t="shared" si="2666"/>
        <v>0</v>
      </c>
      <c r="AR316" s="152" t="str">
        <f t="shared" si="822"/>
        <v/>
      </c>
      <c r="AS316" s="154">
        <f t="shared" si="2667"/>
        <v>0</v>
      </c>
      <c r="AT316" s="154" t="str">
        <f t="shared" si="2668"/>
        <v>-</v>
      </c>
      <c r="AU316" s="152" t="str">
        <f t="shared" si="823"/>
        <v/>
      </c>
      <c r="AV316" s="154" t="str">
        <f t="shared" si="2669"/>
        <v>-</v>
      </c>
      <c r="AW316" s="154">
        <f t="shared" si="2670"/>
        <v>517.06</v>
      </c>
      <c r="AX316" s="152">
        <f t="shared" si="824"/>
        <v>2.95</v>
      </c>
      <c r="AY316" s="154">
        <f t="shared" ref="AY316:AZ316" si="2694">IF(SUM(X316,AJ316)=0,"-",SUM(X316,AJ316))</f>
        <v>1525.327</v>
      </c>
      <c r="AZ316" s="154" t="str">
        <f t="shared" si="2694"/>
        <v>-</v>
      </c>
      <c r="BA316" s="152" t="str">
        <f t="shared" si="826"/>
        <v/>
      </c>
      <c r="BB316" s="154" t="str">
        <f t="shared" ref="BB316:BC316" si="2695">IF(SUM(AA316,AM316)=0,"-",SUM(AA316,AM316))</f>
        <v>-</v>
      </c>
      <c r="BC316" s="154" t="str">
        <f t="shared" si="2695"/>
        <v>-</v>
      </c>
      <c r="BD316" s="152" t="str">
        <f t="shared" si="828"/>
        <v/>
      </c>
      <c r="BE316" s="154" t="str">
        <f t="shared" ref="BE316:BF316" si="2696">IF(SUM(AD316,AP316)=0,"-",SUM(AD316,AP316))</f>
        <v>-</v>
      </c>
      <c r="BF316" s="154">
        <f t="shared" si="2696"/>
        <v>517.06</v>
      </c>
      <c r="BG316" s="152">
        <f t="shared" si="830"/>
        <v>2.95</v>
      </c>
      <c r="BH316" s="154">
        <f t="shared" si="2674"/>
        <v>1525.327</v>
      </c>
      <c r="BI316" s="154">
        <f t="shared" si="2675"/>
        <v>0</v>
      </c>
      <c r="BJ316" s="152" t="str">
        <f t="shared" si="831"/>
        <v/>
      </c>
      <c r="BK316" s="154">
        <f t="shared" si="2676"/>
        <v>0</v>
      </c>
      <c r="BL316" s="154">
        <f t="shared" si="2677"/>
        <v>610.56</v>
      </c>
      <c r="BM316" s="152">
        <f t="shared" si="832"/>
        <v>2.957656905</v>
      </c>
      <c r="BN316" s="154">
        <f t="shared" ref="BN316:BO316" si="2697">SUM(AJ316,X316,I316)</f>
        <v>1805.827</v>
      </c>
      <c r="BO316" s="154">
        <f t="shared" si="2697"/>
        <v>0</v>
      </c>
      <c r="BP316" s="152" t="str">
        <f t="shared" si="834"/>
        <v/>
      </c>
      <c r="BQ316" s="154">
        <f t="shared" ref="BQ316:BR316" si="2698">SUM(AM316,AA316,L316)</f>
        <v>0</v>
      </c>
      <c r="BR316" s="154">
        <f t="shared" si="2698"/>
        <v>0</v>
      </c>
      <c r="BS316" s="152" t="str">
        <f t="shared" si="836"/>
        <v/>
      </c>
      <c r="BT316" s="154">
        <f t="shared" ref="BT316:BU316" si="2699">SUM(AP316,AD316,O316)</f>
        <v>0</v>
      </c>
      <c r="BU316" s="154">
        <f t="shared" si="2699"/>
        <v>610.56</v>
      </c>
      <c r="BV316" s="152">
        <f t="shared" si="838"/>
        <v>2.957656905</v>
      </c>
      <c r="BW316" s="154">
        <f t="shared" si="2681"/>
        <v>1805.827</v>
      </c>
      <c r="BX316" s="137"/>
      <c r="BY316" s="137"/>
      <c r="BZ316" s="137"/>
      <c r="CA316" s="137"/>
    </row>
    <row r="317" ht="15.75" hidden="1" customHeight="1">
      <c r="A317" s="99" t="str">
        <f t="shared" si="2661"/>
        <v>March</v>
      </c>
      <c r="B317" s="143" t="s">
        <v>84</v>
      </c>
      <c r="C317" s="122" t="s">
        <v>38</v>
      </c>
      <c r="D317" s="151"/>
      <c r="E317" s="152" t="str">
        <f t="shared" si="1953"/>
        <v/>
      </c>
      <c r="F317" s="151"/>
      <c r="G317" s="151"/>
      <c r="H317" s="152" t="str">
        <f t="shared" si="810"/>
        <v/>
      </c>
      <c r="I317" s="153"/>
      <c r="J317" s="153"/>
      <c r="K317" s="152" t="str">
        <f t="shared" si="811"/>
        <v/>
      </c>
      <c r="L317" s="153"/>
      <c r="M317" s="153"/>
      <c r="N317" s="152" t="str">
        <f t="shared" si="812"/>
        <v/>
      </c>
      <c r="O317" s="153"/>
      <c r="P317" s="154">
        <f t="shared" si="2662"/>
        <v>0</v>
      </c>
      <c r="Q317" s="152" t="str">
        <f t="shared" si="813"/>
        <v/>
      </c>
      <c r="R317" s="154">
        <f t="shared" si="2663"/>
        <v>0</v>
      </c>
      <c r="S317" s="153"/>
      <c r="T317" s="152" t="str">
        <f t="shared" si="814"/>
        <v/>
      </c>
      <c r="U317" s="153"/>
      <c r="V317" s="153">
        <v>242.54</v>
      </c>
      <c r="W317" s="152">
        <f t="shared" si="815"/>
        <v>2.906737033</v>
      </c>
      <c r="X317" s="153">
        <v>705.0</v>
      </c>
      <c r="Y317" s="153"/>
      <c r="Z317" s="152" t="str">
        <f t="shared" si="816"/>
        <v/>
      </c>
      <c r="AA317" s="153"/>
      <c r="AB317" s="153"/>
      <c r="AC317" s="152" t="str">
        <f t="shared" si="817"/>
        <v/>
      </c>
      <c r="AD317" s="153"/>
      <c r="AE317" s="154">
        <f t="shared" si="2664"/>
        <v>242.54</v>
      </c>
      <c r="AF317" s="152">
        <f t="shared" si="818"/>
        <v>2.906737033</v>
      </c>
      <c r="AG317" s="154">
        <f t="shared" si="2665"/>
        <v>705</v>
      </c>
      <c r="AH317" s="153"/>
      <c r="AI317" s="152" t="str">
        <f t="shared" si="819"/>
        <v/>
      </c>
      <c r="AJ317" s="153"/>
      <c r="AK317" s="153"/>
      <c r="AL317" s="152" t="str">
        <f t="shared" si="820"/>
        <v/>
      </c>
      <c r="AM317" s="153"/>
      <c r="AN317" s="153"/>
      <c r="AO317" s="152" t="str">
        <f t="shared" si="821"/>
        <v/>
      </c>
      <c r="AP317" s="153"/>
      <c r="AQ317" s="154">
        <f t="shared" si="2666"/>
        <v>0</v>
      </c>
      <c r="AR317" s="152" t="str">
        <f t="shared" si="822"/>
        <v/>
      </c>
      <c r="AS317" s="154">
        <f t="shared" si="2667"/>
        <v>0</v>
      </c>
      <c r="AT317" s="154" t="str">
        <f t="shared" si="2668"/>
        <v>-</v>
      </c>
      <c r="AU317" s="152" t="str">
        <f t="shared" si="823"/>
        <v/>
      </c>
      <c r="AV317" s="154" t="str">
        <f t="shared" si="2669"/>
        <v>-</v>
      </c>
      <c r="AW317" s="154">
        <f t="shared" si="2670"/>
        <v>242.54</v>
      </c>
      <c r="AX317" s="152">
        <f t="shared" si="824"/>
        <v>2.906737033</v>
      </c>
      <c r="AY317" s="154">
        <f t="shared" ref="AY317:AZ317" si="2700">IF(SUM(X317,AJ317)=0,"-",SUM(X317,AJ317))</f>
        <v>705</v>
      </c>
      <c r="AZ317" s="154" t="str">
        <f t="shared" si="2700"/>
        <v>-</v>
      </c>
      <c r="BA317" s="152" t="str">
        <f t="shared" si="826"/>
        <v/>
      </c>
      <c r="BB317" s="154" t="str">
        <f t="shared" ref="BB317:BC317" si="2701">IF(SUM(AA317,AM317)=0,"-",SUM(AA317,AM317))</f>
        <v>-</v>
      </c>
      <c r="BC317" s="154" t="str">
        <f t="shared" si="2701"/>
        <v>-</v>
      </c>
      <c r="BD317" s="152" t="str">
        <f t="shared" si="828"/>
        <v/>
      </c>
      <c r="BE317" s="154" t="str">
        <f t="shared" ref="BE317:BF317" si="2702">IF(SUM(AD317,AP317)=0,"-",SUM(AD317,AP317))</f>
        <v>-</v>
      </c>
      <c r="BF317" s="154">
        <f t="shared" si="2702"/>
        <v>242.54</v>
      </c>
      <c r="BG317" s="152">
        <f t="shared" si="830"/>
        <v>2.906737033</v>
      </c>
      <c r="BH317" s="154">
        <f t="shared" si="2674"/>
        <v>705</v>
      </c>
      <c r="BI317" s="154">
        <f t="shared" si="2675"/>
        <v>0</v>
      </c>
      <c r="BJ317" s="152" t="str">
        <f t="shared" si="831"/>
        <v/>
      </c>
      <c r="BK317" s="154">
        <f t="shared" si="2676"/>
        <v>0</v>
      </c>
      <c r="BL317" s="154">
        <f t="shared" si="2677"/>
        <v>242.54</v>
      </c>
      <c r="BM317" s="152">
        <f t="shared" si="832"/>
        <v>2.906737033</v>
      </c>
      <c r="BN317" s="154">
        <f t="shared" ref="BN317:BO317" si="2703">SUM(AJ317,X317,I317)</f>
        <v>705</v>
      </c>
      <c r="BO317" s="154">
        <f t="shared" si="2703"/>
        <v>0</v>
      </c>
      <c r="BP317" s="152" t="str">
        <f t="shared" si="834"/>
        <v/>
      </c>
      <c r="BQ317" s="154">
        <f t="shared" ref="BQ317:BR317" si="2704">SUM(AM317,AA317,L317)</f>
        <v>0</v>
      </c>
      <c r="BR317" s="154">
        <f t="shared" si="2704"/>
        <v>0</v>
      </c>
      <c r="BS317" s="152" t="str">
        <f t="shared" si="836"/>
        <v/>
      </c>
      <c r="BT317" s="154">
        <f t="shared" ref="BT317:BU317" si="2705">SUM(AP317,AD317,O317)</f>
        <v>0</v>
      </c>
      <c r="BU317" s="154">
        <f t="shared" si="2705"/>
        <v>242.54</v>
      </c>
      <c r="BV317" s="152">
        <f t="shared" si="838"/>
        <v>2.906737033</v>
      </c>
      <c r="BW317" s="154">
        <f t="shared" si="2681"/>
        <v>705</v>
      </c>
      <c r="BX317" s="137"/>
      <c r="BY317" s="137"/>
      <c r="BZ317" s="137"/>
      <c r="CA317" s="137"/>
    </row>
    <row r="318" ht="15.75" hidden="1" customHeight="1">
      <c r="A318" s="99" t="str">
        <f t="shared" si="2661"/>
        <v>April</v>
      </c>
      <c r="B318" s="143" t="s">
        <v>84</v>
      </c>
      <c r="C318" s="122" t="s">
        <v>39</v>
      </c>
      <c r="D318" s="151"/>
      <c r="E318" s="152" t="str">
        <f t="shared" si="1953"/>
        <v/>
      </c>
      <c r="F318" s="151"/>
      <c r="G318" s="151"/>
      <c r="H318" s="152" t="str">
        <f t="shared" si="810"/>
        <v/>
      </c>
      <c r="I318" s="153"/>
      <c r="J318" s="153"/>
      <c r="K318" s="152" t="str">
        <f t="shared" si="811"/>
        <v/>
      </c>
      <c r="L318" s="153"/>
      <c r="M318" s="153"/>
      <c r="N318" s="152" t="str">
        <f t="shared" si="812"/>
        <v/>
      </c>
      <c r="O318" s="153"/>
      <c r="P318" s="154">
        <f t="shared" si="2662"/>
        <v>0</v>
      </c>
      <c r="Q318" s="152" t="str">
        <f t="shared" si="813"/>
        <v/>
      </c>
      <c r="R318" s="154">
        <f t="shared" si="2663"/>
        <v>0</v>
      </c>
      <c r="S318" s="153"/>
      <c r="T318" s="152" t="str">
        <f t="shared" si="814"/>
        <v/>
      </c>
      <c r="U318" s="153"/>
      <c r="V318" s="153"/>
      <c r="W318" s="152" t="str">
        <f t="shared" si="815"/>
        <v/>
      </c>
      <c r="X318" s="153"/>
      <c r="Y318" s="153"/>
      <c r="Z318" s="152" t="str">
        <f t="shared" si="816"/>
        <v/>
      </c>
      <c r="AA318" s="153"/>
      <c r="AB318" s="153"/>
      <c r="AC318" s="152" t="str">
        <f t="shared" si="817"/>
        <v/>
      </c>
      <c r="AD318" s="153"/>
      <c r="AE318" s="154">
        <f t="shared" si="2664"/>
        <v>0</v>
      </c>
      <c r="AF318" s="152" t="str">
        <f t="shared" si="818"/>
        <v/>
      </c>
      <c r="AG318" s="154">
        <f t="shared" si="2665"/>
        <v>0</v>
      </c>
      <c r="AH318" s="153"/>
      <c r="AI318" s="152" t="str">
        <f t="shared" si="819"/>
        <v/>
      </c>
      <c r="AJ318" s="153"/>
      <c r="AK318" s="153"/>
      <c r="AL318" s="152" t="str">
        <f t="shared" si="820"/>
        <v/>
      </c>
      <c r="AM318" s="153"/>
      <c r="AN318" s="153"/>
      <c r="AO318" s="152" t="str">
        <f t="shared" si="821"/>
        <v/>
      </c>
      <c r="AP318" s="153"/>
      <c r="AQ318" s="154">
        <f t="shared" si="2666"/>
        <v>0</v>
      </c>
      <c r="AR318" s="152" t="str">
        <f t="shared" si="822"/>
        <v/>
      </c>
      <c r="AS318" s="154">
        <f t="shared" si="2667"/>
        <v>0</v>
      </c>
      <c r="AT318" s="154" t="str">
        <f t="shared" si="2668"/>
        <v>-</v>
      </c>
      <c r="AU318" s="152" t="str">
        <f t="shared" si="823"/>
        <v/>
      </c>
      <c r="AV318" s="154" t="str">
        <f t="shared" si="2669"/>
        <v>-</v>
      </c>
      <c r="AW318" s="154" t="str">
        <f t="shared" si="2670"/>
        <v>-</v>
      </c>
      <c r="AX318" s="152" t="str">
        <f t="shared" si="824"/>
        <v/>
      </c>
      <c r="AY318" s="154" t="str">
        <f t="shared" ref="AY318:AZ318" si="2706">IF(SUM(X318,AJ318)=0,"-",SUM(X318,AJ318))</f>
        <v>-</v>
      </c>
      <c r="AZ318" s="154" t="str">
        <f t="shared" si="2706"/>
        <v>-</v>
      </c>
      <c r="BA318" s="152" t="str">
        <f t="shared" si="826"/>
        <v/>
      </c>
      <c r="BB318" s="154" t="str">
        <f t="shared" ref="BB318:BC318" si="2707">IF(SUM(AA318,AM318)=0,"-",SUM(AA318,AM318))</f>
        <v>-</v>
      </c>
      <c r="BC318" s="154" t="str">
        <f t="shared" si="2707"/>
        <v>-</v>
      </c>
      <c r="BD318" s="152" t="str">
        <f t="shared" si="828"/>
        <v/>
      </c>
      <c r="BE318" s="154" t="str">
        <f t="shared" ref="BE318:BF318" si="2708">IF(SUM(AD318,AP318)=0,"-",SUM(AD318,AP318))</f>
        <v>-</v>
      </c>
      <c r="BF318" s="154" t="str">
        <f t="shared" si="2708"/>
        <v>-</v>
      </c>
      <c r="BG318" s="152" t="str">
        <f t="shared" si="830"/>
        <v/>
      </c>
      <c r="BH318" s="154" t="str">
        <f t="shared" si="2674"/>
        <v>-</v>
      </c>
      <c r="BI318" s="154">
        <f t="shared" si="2675"/>
        <v>0</v>
      </c>
      <c r="BJ318" s="152" t="str">
        <f t="shared" si="831"/>
        <v/>
      </c>
      <c r="BK318" s="154">
        <f t="shared" si="2676"/>
        <v>0</v>
      </c>
      <c r="BL318" s="154">
        <f t="shared" si="2677"/>
        <v>0</v>
      </c>
      <c r="BM318" s="152" t="str">
        <f t="shared" si="832"/>
        <v/>
      </c>
      <c r="BN318" s="154">
        <f t="shared" ref="BN318:BO318" si="2709">SUM(AJ318,X318,I318)</f>
        <v>0</v>
      </c>
      <c r="BO318" s="154">
        <f t="shared" si="2709"/>
        <v>0</v>
      </c>
      <c r="BP318" s="152" t="str">
        <f t="shared" si="834"/>
        <v/>
      </c>
      <c r="BQ318" s="154">
        <f t="shared" ref="BQ318:BR318" si="2710">SUM(AM318,AA318,L318)</f>
        <v>0</v>
      </c>
      <c r="BR318" s="154">
        <f t="shared" si="2710"/>
        <v>0</v>
      </c>
      <c r="BS318" s="152" t="str">
        <f t="shared" si="836"/>
        <v/>
      </c>
      <c r="BT318" s="154">
        <f t="shared" ref="BT318:BU318" si="2711">SUM(AP318,AD318,O318)</f>
        <v>0</v>
      </c>
      <c r="BU318" s="154">
        <f t="shared" si="2711"/>
        <v>0</v>
      </c>
      <c r="BV318" s="152" t="str">
        <f t="shared" si="838"/>
        <v/>
      </c>
      <c r="BW318" s="154">
        <f t="shared" si="2681"/>
        <v>0</v>
      </c>
      <c r="BX318" s="137"/>
      <c r="BY318" s="137"/>
      <c r="BZ318" s="137"/>
      <c r="CA318" s="137"/>
    </row>
    <row r="319" ht="15.75" hidden="1" customHeight="1">
      <c r="A319" s="99" t="str">
        <f t="shared" si="2661"/>
        <v>April</v>
      </c>
      <c r="B319" s="143" t="s">
        <v>84</v>
      </c>
      <c r="C319" s="122" t="s">
        <v>40</v>
      </c>
      <c r="D319" s="151"/>
      <c r="E319" s="152" t="str">
        <f t="shared" si="1953"/>
        <v/>
      </c>
      <c r="F319" s="151"/>
      <c r="G319" s="151"/>
      <c r="H319" s="152" t="str">
        <f t="shared" si="810"/>
        <v/>
      </c>
      <c r="I319" s="153"/>
      <c r="J319" s="153"/>
      <c r="K319" s="152" t="str">
        <f t="shared" si="811"/>
        <v/>
      </c>
      <c r="L319" s="153"/>
      <c r="M319" s="153"/>
      <c r="N319" s="152" t="str">
        <f t="shared" si="812"/>
        <v/>
      </c>
      <c r="O319" s="153"/>
      <c r="P319" s="154">
        <f t="shared" si="2662"/>
        <v>0</v>
      </c>
      <c r="Q319" s="152" t="str">
        <f t="shared" si="813"/>
        <v/>
      </c>
      <c r="R319" s="154">
        <f t="shared" si="2663"/>
        <v>0</v>
      </c>
      <c r="S319" s="153"/>
      <c r="T319" s="152" t="str">
        <f t="shared" si="814"/>
        <v/>
      </c>
      <c r="U319" s="153"/>
      <c r="V319" s="153"/>
      <c r="W319" s="152" t="str">
        <f t="shared" si="815"/>
        <v/>
      </c>
      <c r="X319" s="153"/>
      <c r="Y319" s="153"/>
      <c r="Z319" s="152" t="str">
        <f t="shared" si="816"/>
        <v/>
      </c>
      <c r="AA319" s="153"/>
      <c r="AB319" s="153"/>
      <c r="AC319" s="152" t="str">
        <f t="shared" si="817"/>
        <v/>
      </c>
      <c r="AD319" s="153"/>
      <c r="AE319" s="154">
        <f t="shared" si="2664"/>
        <v>0</v>
      </c>
      <c r="AF319" s="152" t="str">
        <f t="shared" si="818"/>
        <v/>
      </c>
      <c r="AG319" s="154">
        <f t="shared" si="2665"/>
        <v>0</v>
      </c>
      <c r="AH319" s="153"/>
      <c r="AI319" s="152" t="str">
        <f t="shared" si="819"/>
        <v/>
      </c>
      <c r="AJ319" s="153"/>
      <c r="AK319" s="153"/>
      <c r="AL319" s="152" t="str">
        <f t="shared" si="820"/>
        <v/>
      </c>
      <c r="AM319" s="153"/>
      <c r="AN319" s="153"/>
      <c r="AO319" s="152" t="str">
        <f t="shared" si="821"/>
        <v/>
      </c>
      <c r="AP319" s="153"/>
      <c r="AQ319" s="154">
        <f t="shared" si="2666"/>
        <v>0</v>
      </c>
      <c r="AR319" s="152" t="str">
        <f t="shared" si="822"/>
        <v/>
      </c>
      <c r="AS319" s="154">
        <f t="shared" si="2667"/>
        <v>0</v>
      </c>
      <c r="AT319" s="154" t="str">
        <f t="shared" si="2668"/>
        <v>-</v>
      </c>
      <c r="AU319" s="152" t="str">
        <f t="shared" si="823"/>
        <v/>
      </c>
      <c r="AV319" s="154" t="str">
        <f t="shared" si="2669"/>
        <v>-</v>
      </c>
      <c r="AW319" s="154" t="str">
        <f t="shared" si="2670"/>
        <v>-</v>
      </c>
      <c r="AX319" s="152" t="str">
        <f t="shared" si="824"/>
        <v/>
      </c>
      <c r="AY319" s="154" t="str">
        <f t="shared" ref="AY319:AZ319" si="2712">IF(SUM(X319,AJ319)=0,"-",SUM(X319,AJ319))</f>
        <v>-</v>
      </c>
      <c r="AZ319" s="154" t="str">
        <f t="shared" si="2712"/>
        <v>-</v>
      </c>
      <c r="BA319" s="152" t="str">
        <f t="shared" si="826"/>
        <v/>
      </c>
      <c r="BB319" s="154" t="str">
        <f t="shared" ref="BB319:BC319" si="2713">IF(SUM(AA319,AM319)=0,"-",SUM(AA319,AM319))</f>
        <v>-</v>
      </c>
      <c r="BC319" s="154" t="str">
        <f t="shared" si="2713"/>
        <v>-</v>
      </c>
      <c r="BD319" s="152" t="str">
        <f t="shared" si="828"/>
        <v/>
      </c>
      <c r="BE319" s="154" t="str">
        <f t="shared" ref="BE319:BF319" si="2714">IF(SUM(AD319,AP319)=0,"-",SUM(AD319,AP319))</f>
        <v>-</v>
      </c>
      <c r="BF319" s="154" t="str">
        <f t="shared" si="2714"/>
        <v>-</v>
      </c>
      <c r="BG319" s="152" t="str">
        <f t="shared" si="830"/>
        <v/>
      </c>
      <c r="BH319" s="154" t="str">
        <f t="shared" si="2674"/>
        <v>-</v>
      </c>
      <c r="BI319" s="154">
        <f t="shared" si="2675"/>
        <v>0</v>
      </c>
      <c r="BJ319" s="152" t="str">
        <f t="shared" si="831"/>
        <v/>
      </c>
      <c r="BK319" s="154">
        <f t="shared" si="2676"/>
        <v>0</v>
      </c>
      <c r="BL319" s="154">
        <f t="shared" si="2677"/>
        <v>0</v>
      </c>
      <c r="BM319" s="152" t="str">
        <f t="shared" si="832"/>
        <v/>
      </c>
      <c r="BN319" s="154">
        <f t="shared" ref="BN319:BO319" si="2715">SUM(AJ319,X319,I319)</f>
        <v>0</v>
      </c>
      <c r="BO319" s="154">
        <f t="shared" si="2715"/>
        <v>0</v>
      </c>
      <c r="BP319" s="152" t="str">
        <f t="shared" si="834"/>
        <v/>
      </c>
      <c r="BQ319" s="154">
        <f t="shared" ref="BQ319:BR319" si="2716">SUM(AM319,AA319,L319)</f>
        <v>0</v>
      </c>
      <c r="BR319" s="154">
        <f t="shared" si="2716"/>
        <v>0</v>
      </c>
      <c r="BS319" s="152" t="str">
        <f t="shared" si="836"/>
        <v/>
      </c>
      <c r="BT319" s="154">
        <f t="shared" ref="BT319:BU319" si="2717">SUM(AP319,AD319,O319)</f>
        <v>0</v>
      </c>
      <c r="BU319" s="154">
        <f t="shared" si="2717"/>
        <v>0</v>
      </c>
      <c r="BV319" s="152" t="str">
        <f t="shared" si="838"/>
        <v/>
      </c>
      <c r="BW319" s="154">
        <f t="shared" si="2681"/>
        <v>0</v>
      </c>
      <c r="BX319" s="137"/>
      <c r="BY319" s="137"/>
      <c r="BZ319" s="137"/>
      <c r="CA319" s="137"/>
    </row>
    <row r="320" ht="15.75" hidden="1" customHeight="1">
      <c r="A320" s="99" t="str">
        <f t="shared" si="2661"/>
        <v>May</v>
      </c>
      <c r="B320" s="143" t="s">
        <v>84</v>
      </c>
      <c r="C320" s="122" t="s">
        <v>41</v>
      </c>
      <c r="D320" s="151"/>
      <c r="E320" s="152" t="str">
        <f t="shared" si="1953"/>
        <v/>
      </c>
      <c r="F320" s="151"/>
      <c r="G320" s="151"/>
      <c r="H320" s="152" t="str">
        <f t="shared" si="810"/>
        <v/>
      </c>
      <c r="I320" s="153"/>
      <c r="J320" s="153"/>
      <c r="K320" s="152" t="str">
        <f t="shared" si="811"/>
        <v/>
      </c>
      <c r="L320" s="153"/>
      <c r="M320" s="153"/>
      <c r="N320" s="152" t="str">
        <f t="shared" si="812"/>
        <v/>
      </c>
      <c r="O320" s="153"/>
      <c r="P320" s="154">
        <f t="shared" si="2662"/>
        <v>0</v>
      </c>
      <c r="Q320" s="152" t="str">
        <f t="shared" si="813"/>
        <v/>
      </c>
      <c r="R320" s="154">
        <f t="shared" si="2663"/>
        <v>0</v>
      </c>
      <c r="S320" s="153"/>
      <c r="T320" s="152" t="str">
        <f t="shared" si="814"/>
        <v/>
      </c>
      <c r="U320" s="153"/>
      <c r="V320" s="153"/>
      <c r="W320" s="152" t="str">
        <f t="shared" si="815"/>
        <v/>
      </c>
      <c r="X320" s="153"/>
      <c r="Y320" s="153"/>
      <c r="Z320" s="152" t="str">
        <f t="shared" si="816"/>
        <v/>
      </c>
      <c r="AA320" s="153"/>
      <c r="AB320" s="153"/>
      <c r="AC320" s="152" t="str">
        <f t="shared" si="817"/>
        <v/>
      </c>
      <c r="AD320" s="153"/>
      <c r="AE320" s="154">
        <f t="shared" si="2664"/>
        <v>0</v>
      </c>
      <c r="AF320" s="152" t="str">
        <f t="shared" si="818"/>
        <v/>
      </c>
      <c r="AG320" s="154">
        <f t="shared" si="2665"/>
        <v>0</v>
      </c>
      <c r="AH320" s="153"/>
      <c r="AI320" s="152" t="str">
        <f t="shared" si="819"/>
        <v/>
      </c>
      <c r="AJ320" s="153"/>
      <c r="AK320" s="153"/>
      <c r="AL320" s="152" t="str">
        <f t="shared" si="820"/>
        <v/>
      </c>
      <c r="AM320" s="153"/>
      <c r="AN320" s="153"/>
      <c r="AO320" s="152" t="str">
        <f t="shared" si="821"/>
        <v/>
      </c>
      <c r="AP320" s="153"/>
      <c r="AQ320" s="154">
        <f t="shared" si="2666"/>
        <v>0</v>
      </c>
      <c r="AR320" s="152" t="str">
        <f t="shared" si="822"/>
        <v/>
      </c>
      <c r="AS320" s="154">
        <f t="shared" si="2667"/>
        <v>0</v>
      </c>
      <c r="AT320" s="154" t="str">
        <f t="shared" si="2668"/>
        <v>-</v>
      </c>
      <c r="AU320" s="152" t="str">
        <f t="shared" si="823"/>
        <v/>
      </c>
      <c r="AV320" s="154" t="str">
        <f t="shared" si="2669"/>
        <v>-</v>
      </c>
      <c r="AW320" s="154" t="str">
        <f t="shared" si="2670"/>
        <v>-</v>
      </c>
      <c r="AX320" s="152" t="str">
        <f t="shared" si="824"/>
        <v/>
      </c>
      <c r="AY320" s="154" t="str">
        <f t="shared" ref="AY320:AZ320" si="2718">IF(SUM(X320,AJ320)=0,"-",SUM(X320,AJ320))</f>
        <v>-</v>
      </c>
      <c r="AZ320" s="154" t="str">
        <f t="shared" si="2718"/>
        <v>-</v>
      </c>
      <c r="BA320" s="152" t="str">
        <f t="shared" si="826"/>
        <v/>
      </c>
      <c r="BB320" s="154" t="str">
        <f t="shared" ref="BB320:BC320" si="2719">IF(SUM(AA320,AM320)=0,"-",SUM(AA320,AM320))</f>
        <v>-</v>
      </c>
      <c r="BC320" s="154" t="str">
        <f t="shared" si="2719"/>
        <v>-</v>
      </c>
      <c r="BD320" s="152" t="str">
        <f t="shared" si="828"/>
        <v/>
      </c>
      <c r="BE320" s="154" t="str">
        <f t="shared" ref="BE320:BF320" si="2720">IF(SUM(AD320,AP320)=0,"-",SUM(AD320,AP320))</f>
        <v>-</v>
      </c>
      <c r="BF320" s="154" t="str">
        <f t="shared" si="2720"/>
        <v>-</v>
      </c>
      <c r="BG320" s="152" t="str">
        <f t="shared" si="830"/>
        <v/>
      </c>
      <c r="BH320" s="154" t="str">
        <f t="shared" si="2674"/>
        <v>-</v>
      </c>
      <c r="BI320" s="154">
        <f t="shared" si="2675"/>
        <v>0</v>
      </c>
      <c r="BJ320" s="152" t="str">
        <f t="shared" si="831"/>
        <v/>
      </c>
      <c r="BK320" s="154">
        <f t="shared" si="2676"/>
        <v>0</v>
      </c>
      <c r="BL320" s="154">
        <f t="shared" si="2677"/>
        <v>0</v>
      </c>
      <c r="BM320" s="152" t="str">
        <f t="shared" si="832"/>
        <v/>
      </c>
      <c r="BN320" s="154">
        <f t="shared" ref="BN320:BO320" si="2721">SUM(AJ320,X320,I320)</f>
        <v>0</v>
      </c>
      <c r="BO320" s="154">
        <f t="shared" si="2721"/>
        <v>0</v>
      </c>
      <c r="BP320" s="152" t="str">
        <f t="shared" si="834"/>
        <v/>
      </c>
      <c r="BQ320" s="154">
        <f t="shared" ref="BQ320:BR320" si="2722">SUM(AM320,AA320,L320)</f>
        <v>0</v>
      </c>
      <c r="BR320" s="154">
        <f t="shared" si="2722"/>
        <v>0</v>
      </c>
      <c r="BS320" s="152" t="str">
        <f t="shared" si="836"/>
        <v/>
      </c>
      <c r="BT320" s="154">
        <f t="shared" ref="BT320:BU320" si="2723">SUM(AP320,AD320,O320)</f>
        <v>0</v>
      </c>
      <c r="BU320" s="154">
        <f t="shared" si="2723"/>
        <v>0</v>
      </c>
      <c r="BV320" s="152" t="str">
        <f t="shared" si="838"/>
        <v/>
      </c>
      <c r="BW320" s="154">
        <f t="shared" si="2681"/>
        <v>0</v>
      </c>
      <c r="BX320" s="137"/>
      <c r="BY320" s="137"/>
      <c r="BZ320" s="137"/>
      <c r="CA320" s="137"/>
    </row>
    <row r="321" ht="15.75" hidden="1" customHeight="1">
      <c r="A321" s="99" t="str">
        <f t="shared" si="2661"/>
        <v>May</v>
      </c>
      <c r="B321" s="143" t="s">
        <v>84</v>
      </c>
      <c r="C321" s="122" t="s">
        <v>42</v>
      </c>
      <c r="D321" s="151"/>
      <c r="E321" s="152" t="str">
        <f t="shared" si="1953"/>
        <v/>
      </c>
      <c r="F321" s="151"/>
      <c r="G321" s="151">
        <v>5.0</v>
      </c>
      <c r="H321" s="152">
        <f t="shared" si="810"/>
        <v>2.7</v>
      </c>
      <c r="I321" s="153">
        <v>13.5</v>
      </c>
      <c r="J321" s="153"/>
      <c r="K321" s="152" t="str">
        <f t="shared" si="811"/>
        <v/>
      </c>
      <c r="L321" s="153"/>
      <c r="M321" s="153"/>
      <c r="N321" s="152" t="str">
        <f t="shared" si="812"/>
        <v/>
      </c>
      <c r="O321" s="153"/>
      <c r="P321" s="154">
        <f t="shared" si="2662"/>
        <v>5</v>
      </c>
      <c r="Q321" s="152">
        <f t="shared" si="813"/>
        <v>2.7</v>
      </c>
      <c r="R321" s="154">
        <f t="shared" si="2663"/>
        <v>13.5</v>
      </c>
      <c r="S321" s="153"/>
      <c r="T321" s="152" t="str">
        <f t="shared" si="814"/>
        <v/>
      </c>
      <c r="U321" s="153"/>
      <c r="V321" s="153"/>
      <c r="W321" s="152" t="str">
        <f t="shared" si="815"/>
        <v/>
      </c>
      <c r="X321" s="153"/>
      <c r="Y321" s="153"/>
      <c r="Z321" s="152" t="str">
        <f t="shared" si="816"/>
        <v/>
      </c>
      <c r="AA321" s="153"/>
      <c r="AB321" s="153"/>
      <c r="AC321" s="152" t="str">
        <f t="shared" si="817"/>
        <v/>
      </c>
      <c r="AD321" s="153"/>
      <c r="AE321" s="154">
        <f t="shared" si="2664"/>
        <v>0</v>
      </c>
      <c r="AF321" s="152" t="str">
        <f t="shared" si="818"/>
        <v/>
      </c>
      <c r="AG321" s="154">
        <f t="shared" si="2665"/>
        <v>0</v>
      </c>
      <c r="AH321" s="153"/>
      <c r="AI321" s="152" t="str">
        <f t="shared" si="819"/>
        <v/>
      </c>
      <c r="AJ321" s="153"/>
      <c r="AK321" s="153"/>
      <c r="AL321" s="152" t="str">
        <f t="shared" si="820"/>
        <v/>
      </c>
      <c r="AM321" s="153"/>
      <c r="AN321" s="153"/>
      <c r="AO321" s="152" t="str">
        <f t="shared" si="821"/>
        <v/>
      </c>
      <c r="AP321" s="153"/>
      <c r="AQ321" s="154">
        <f t="shared" si="2666"/>
        <v>0</v>
      </c>
      <c r="AR321" s="152" t="str">
        <f t="shared" si="822"/>
        <v/>
      </c>
      <c r="AS321" s="154">
        <f t="shared" si="2667"/>
        <v>0</v>
      </c>
      <c r="AT321" s="154" t="str">
        <f t="shared" si="2668"/>
        <v>-</v>
      </c>
      <c r="AU321" s="152" t="str">
        <f t="shared" si="823"/>
        <v/>
      </c>
      <c r="AV321" s="154" t="str">
        <f t="shared" si="2669"/>
        <v>-</v>
      </c>
      <c r="AW321" s="154" t="str">
        <f t="shared" si="2670"/>
        <v>-</v>
      </c>
      <c r="AX321" s="152" t="str">
        <f t="shared" si="824"/>
        <v/>
      </c>
      <c r="AY321" s="154" t="str">
        <f t="shared" ref="AY321:AZ321" si="2724">IF(SUM(X321,AJ321)=0,"-",SUM(X321,AJ321))</f>
        <v>-</v>
      </c>
      <c r="AZ321" s="154" t="str">
        <f t="shared" si="2724"/>
        <v>-</v>
      </c>
      <c r="BA321" s="152" t="str">
        <f t="shared" si="826"/>
        <v/>
      </c>
      <c r="BB321" s="154" t="str">
        <f t="shared" ref="BB321:BC321" si="2725">IF(SUM(AA321,AM321)=0,"-",SUM(AA321,AM321))</f>
        <v>-</v>
      </c>
      <c r="BC321" s="154" t="str">
        <f t="shared" si="2725"/>
        <v>-</v>
      </c>
      <c r="BD321" s="152" t="str">
        <f t="shared" si="828"/>
        <v/>
      </c>
      <c r="BE321" s="154" t="str">
        <f t="shared" ref="BE321:BF321" si="2726">IF(SUM(AD321,AP321)=0,"-",SUM(AD321,AP321))</f>
        <v>-</v>
      </c>
      <c r="BF321" s="154" t="str">
        <f t="shared" si="2726"/>
        <v>-</v>
      </c>
      <c r="BG321" s="152" t="str">
        <f t="shared" si="830"/>
        <v/>
      </c>
      <c r="BH321" s="154" t="str">
        <f t="shared" si="2674"/>
        <v>-</v>
      </c>
      <c r="BI321" s="154">
        <f t="shared" si="2675"/>
        <v>0</v>
      </c>
      <c r="BJ321" s="152" t="str">
        <f t="shared" si="831"/>
        <v/>
      </c>
      <c r="BK321" s="154">
        <f t="shared" si="2676"/>
        <v>0</v>
      </c>
      <c r="BL321" s="154">
        <f t="shared" si="2677"/>
        <v>5</v>
      </c>
      <c r="BM321" s="152">
        <f t="shared" si="832"/>
        <v>2.7</v>
      </c>
      <c r="BN321" s="154">
        <f t="shared" ref="BN321:BO321" si="2727">SUM(AJ321,X321,I321)</f>
        <v>13.5</v>
      </c>
      <c r="BO321" s="154">
        <f t="shared" si="2727"/>
        <v>0</v>
      </c>
      <c r="BP321" s="152" t="str">
        <f t="shared" si="834"/>
        <v/>
      </c>
      <c r="BQ321" s="154">
        <f t="shared" ref="BQ321:BR321" si="2728">SUM(AM321,AA321,L321)</f>
        <v>0</v>
      </c>
      <c r="BR321" s="154">
        <f t="shared" si="2728"/>
        <v>0</v>
      </c>
      <c r="BS321" s="152" t="str">
        <f t="shared" si="836"/>
        <v/>
      </c>
      <c r="BT321" s="154">
        <f t="shared" ref="BT321:BU321" si="2729">SUM(AP321,AD321,O321)</f>
        <v>0</v>
      </c>
      <c r="BU321" s="154">
        <f t="shared" si="2729"/>
        <v>5</v>
      </c>
      <c r="BV321" s="152">
        <f t="shared" si="838"/>
        <v>2.7</v>
      </c>
      <c r="BW321" s="154">
        <f t="shared" si="2681"/>
        <v>13.5</v>
      </c>
      <c r="BX321" s="137"/>
      <c r="BY321" s="137"/>
      <c r="BZ321" s="137"/>
      <c r="CA321" s="137"/>
    </row>
    <row r="322" ht="15.75" hidden="1" customHeight="1">
      <c r="A322" s="99" t="str">
        <f t="shared" si="2661"/>
        <v>June</v>
      </c>
      <c r="B322" s="143" t="s">
        <v>84</v>
      </c>
      <c r="C322" s="122" t="s">
        <v>43</v>
      </c>
      <c r="D322" s="151"/>
      <c r="E322" s="152" t="str">
        <f t="shared" si="1953"/>
        <v/>
      </c>
      <c r="F322" s="151"/>
      <c r="G322" s="151">
        <v>10.0</v>
      </c>
      <c r="H322" s="152">
        <f t="shared" si="810"/>
        <v>2.6</v>
      </c>
      <c r="I322" s="153">
        <v>26.0</v>
      </c>
      <c r="J322" s="153"/>
      <c r="K322" s="152" t="str">
        <f t="shared" si="811"/>
        <v/>
      </c>
      <c r="L322" s="153"/>
      <c r="M322" s="153"/>
      <c r="N322" s="152" t="str">
        <f t="shared" si="812"/>
        <v/>
      </c>
      <c r="O322" s="153"/>
      <c r="P322" s="154">
        <f t="shared" si="2662"/>
        <v>10</v>
      </c>
      <c r="Q322" s="152">
        <f t="shared" si="813"/>
        <v>2.6</v>
      </c>
      <c r="R322" s="154">
        <f t="shared" si="2663"/>
        <v>26</v>
      </c>
      <c r="S322" s="153"/>
      <c r="T322" s="152" t="str">
        <f t="shared" si="814"/>
        <v/>
      </c>
      <c r="U322" s="153"/>
      <c r="V322" s="153">
        <v>10.65</v>
      </c>
      <c r="W322" s="152">
        <f t="shared" si="815"/>
        <v>2.253521127</v>
      </c>
      <c r="X322" s="153">
        <v>24.0</v>
      </c>
      <c r="Y322" s="153"/>
      <c r="Z322" s="152" t="str">
        <f t="shared" si="816"/>
        <v/>
      </c>
      <c r="AA322" s="153"/>
      <c r="AB322" s="153"/>
      <c r="AC322" s="152" t="str">
        <f t="shared" si="817"/>
        <v/>
      </c>
      <c r="AD322" s="153"/>
      <c r="AE322" s="154">
        <f t="shared" si="2664"/>
        <v>10.65</v>
      </c>
      <c r="AF322" s="152">
        <f t="shared" si="818"/>
        <v>2.253521127</v>
      </c>
      <c r="AG322" s="154">
        <f t="shared" si="2665"/>
        <v>24</v>
      </c>
      <c r="AH322" s="153"/>
      <c r="AI322" s="152" t="str">
        <f t="shared" si="819"/>
        <v/>
      </c>
      <c r="AJ322" s="153"/>
      <c r="AK322" s="153"/>
      <c r="AL322" s="152" t="str">
        <f t="shared" si="820"/>
        <v/>
      </c>
      <c r="AM322" s="153"/>
      <c r="AN322" s="153"/>
      <c r="AO322" s="152" t="str">
        <f t="shared" si="821"/>
        <v/>
      </c>
      <c r="AP322" s="153"/>
      <c r="AQ322" s="154">
        <f t="shared" si="2666"/>
        <v>0</v>
      </c>
      <c r="AR322" s="152" t="str">
        <f t="shared" si="822"/>
        <v/>
      </c>
      <c r="AS322" s="154">
        <f t="shared" si="2667"/>
        <v>0</v>
      </c>
      <c r="AT322" s="154" t="str">
        <f t="shared" si="2668"/>
        <v>-</v>
      </c>
      <c r="AU322" s="152" t="str">
        <f t="shared" si="823"/>
        <v/>
      </c>
      <c r="AV322" s="154" t="str">
        <f t="shared" si="2669"/>
        <v>-</v>
      </c>
      <c r="AW322" s="154">
        <f t="shared" si="2670"/>
        <v>10.65</v>
      </c>
      <c r="AX322" s="152">
        <f t="shared" si="824"/>
        <v>2.253521127</v>
      </c>
      <c r="AY322" s="154">
        <f t="shared" ref="AY322:AZ322" si="2730">IF(SUM(X322,AJ322)=0,"-",SUM(X322,AJ322))</f>
        <v>24</v>
      </c>
      <c r="AZ322" s="154" t="str">
        <f t="shared" si="2730"/>
        <v>-</v>
      </c>
      <c r="BA322" s="152" t="str">
        <f t="shared" si="826"/>
        <v/>
      </c>
      <c r="BB322" s="154" t="str">
        <f t="shared" ref="BB322:BC322" si="2731">IF(SUM(AA322,AM322)=0,"-",SUM(AA322,AM322))</f>
        <v>-</v>
      </c>
      <c r="BC322" s="154" t="str">
        <f t="shared" si="2731"/>
        <v>-</v>
      </c>
      <c r="BD322" s="152" t="str">
        <f t="shared" si="828"/>
        <v/>
      </c>
      <c r="BE322" s="154" t="str">
        <f t="shared" ref="BE322:BF322" si="2732">IF(SUM(AD322,AP322)=0,"-",SUM(AD322,AP322))</f>
        <v>-</v>
      </c>
      <c r="BF322" s="154">
        <f t="shared" si="2732"/>
        <v>10.65</v>
      </c>
      <c r="BG322" s="152">
        <f t="shared" si="830"/>
        <v>2.253521127</v>
      </c>
      <c r="BH322" s="154">
        <f t="shared" si="2674"/>
        <v>24</v>
      </c>
      <c r="BI322" s="154">
        <f t="shared" si="2675"/>
        <v>0</v>
      </c>
      <c r="BJ322" s="152" t="str">
        <f t="shared" si="831"/>
        <v/>
      </c>
      <c r="BK322" s="154">
        <f t="shared" si="2676"/>
        <v>0</v>
      </c>
      <c r="BL322" s="154">
        <f t="shared" si="2677"/>
        <v>20.65</v>
      </c>
      <c r="BM322" s="152">
        <f t="shared" si="832"/>
        <v>2.421307506</v>
      </c>
      <c r="BN322" s="154">
        <f t="shared" ref="BN322:BO322" si="2733">SUM(AJ322,X322,I322)</f>
        <v>50</v>
      </c>
      <c r="BO322" s="154">
        <f t="shared" si="2733"/>
        <v>0</v>
      </c>
      <c r="BP322" s="152" t="str">
        <f t="shared" si="834"/>
        <v/>
      </c>
      <c r="BQ322" s="154">
        <f t="shared" ref="BQ322:BR322" si="2734">SUM(AM322,AA322,L322)</f>
        <v>0</v>
      </c>
      <c r="BR322" s="154">
        <f t="shared" si="2734"/>
        <v>0</v>
      </c>
      <c r="BS322" s="152" t="str">
        <f t="shared" si="836"/>
        <v/>
      </c>
      <c r="BT322" s="154">
        <f t="shared" ref="BT322:BU322" si="2735">SUM(AP322,AD322,O322)</f>
        <v>0</v>
      </c>
      <c r="BU322" s="154">
        <f t="shared" si="2735"/>
        <v>20.65</v>
      </c>
      <c r="BV322" s="152">
        <f t="shared" si="838"/>
        <v>2.421307506</v>
      </c>
      <c r="BW322" s="154">
        <f t="shared" si="2681"/>
        <v>50</v>
      </c>
      <c r="BX322" s="137"/>
      <c r="BY322" s="137"/>
      <c r="BZ322" s="137"/>
      <c r="CA322" s="137"/>
    </row>
    <row r="323" ht="15.75" hidden="1" customHeight="1">
      <c r="A323" s="99" t="str">
        <f t="shared" si="2661"/>
        <v>June</v>
      </c>
      <c r="B323" s="143" t="s">
        <v>84</v>
      </c>
      <c r="C323" s="122" t="s">
        <v>44</v>
      </c>
      <c r="D323" s="151"/>
      <c r="E323" s="152" t="str">
        <f t="shared" si="1953"/>
        <v/>
      </c>
      <c r="F323" s="151"/>
      <c r="G323" s="151"/>
      <c r="H323" s="152" t="str">
        <f t="shared" si="810"/>
        <v/>
      </c>
      <c r="I323" s="153"/>
      <c r="J323" s="153"/>
      <c r="K323" s="152" t="str">
        <f t="shared" si="811"/>
        <v/>
      </c>
      <c r="L323" s="153"/>
      <c r="M323" s="153"/>
      <c r="N323" s="152" t="str">
        <f t="shared" si="812"/>
        <v/>
      </c>
      <c r="O323" s="153"/>
      <c r="P323" s="154">
        <f t="shared" si="2662"/>
        <v>0</v>
      </c>
      <c r="Q323" s="152" t="str">
        <f t="shared" si="813"/>
        <v/>
      </c>
      <c r="R323" s="154">
        <f t="shared" si="2663"/>
        <v>0</v>
      </c>
      <c r="S323" s="153"/>
      <c r="T323" s="152" t="str">
        <f t="shared" si="814"/>
        <v/>
      </c>
      <c r="U323" s="153"/>
      <c r="V323" s="153"/>
      <c r="W323" s="152" t="str">
        <f t="shared" si="815"/>
        <v/>
      </c>
      <c r="X323" s="153"/>
      <c r="Y323" s="153"/>
      <c r="Z323" s="152" t="str">
        <f t="shared" si="816"/>
        <v/>
      </c>
      <c r="AA323" s="153"/>
      <c r="AB323" s="153"/>
      <c r="AC323" s="152" t="str">
        <f t="shared" si="817"/>
        <v/>
      </c>
      <c r="AD323" s="153"/>
      <c r="AE323" s="154">
        <f t="shared" si="2664"/>
        <v>0</v>
      </c>
      <c r="AF323" s="152" t="str">
        <f t="shared" si="818"/>
        <v/>
      </c>
      <c r="AG323" s="154">
        <f t="shared" si="2665"/>
        <v>0</v>
      </c>
      <c r="AH323" s="153"/>
      <c r="AI323" s="152" t="str">
        <f t="shared" si="819"/>
        <v/>
      </c>
      <c r="AJ323" s="153"/>
      <c r="AK323" s="153"/>
      <c r="AL323" s="152" t="str">
        <f t="shared" si="820"/>
        <v/>
      </c>
      <c r="AM323" s="153"/>
      <c r="AN323" s="153"/>
      <c r="AO323" s="152" t="str">
        <f t="shared" si="821"/>
        <v/>
      </c>
      <c r="AP323" s="153"/>
      <c r="AQ323" s="154">
        <f t="shared" si="2666"/>
        <v>0</v>
      </c>
      <c r="AR323" s="152" t="str">
        <f t="shared" si="822"/>
        <v/>
      </c>
      <c r="AS323" s="154">
        <f t="shared" si="2667"/>
        <v>0</v>
      </c>
      <c r="AT323" s="154" t="str">
        <f t="shared" si="2668"/>
        <v>-</v>
      </c>
      <c r="AU323" s="152" t="str">
        <f t="shared" si="823"/>
        <v/>
      </c>
      <c r="AV323" s="154" t="str">
        <f t="shared" si="2669"/>
        <v>-</v>
      </c>
      <c r="AW323" s="154" t="str">
        <f t="shared" si="2670"/>
        <v>-</v>
      </c>
      <c r="AX323" s="152" t="str">
        <f t="shared" si="824"/>
        <v/>
      </c>
      <c r="AY323" s="154" t="str">
        <f t="shared" ref="AY323:AZ323" si="2736">IF(SUM(X323,AJ323)=0,"-",SUM(X323,AJ323))</f>
        <v>-</v>
      </c>
      <c r="AZ323" s="154" t="str">
        <f t="shared" si="2736"/>
        <v>-</v>
      </c>
      <c r="BA323" s="152" t="str">
        <f t="shared" si="826"/>
        <v/>
      </c>
      <c r="BB323" s="154" t="str">
        <f t="shared" ref="BB323:BC323" si="2737">IF(SUM(AA323,AM323)=0,"-",SUM(AA323,AM323))</f>
        <v>-</v>
      </c>
      <c r="BC323" s="154" t="str">
        <f t="shared" si="2737"/>
        <v>-</v>
      </c>
      <c r="BD323" s="152" t="str">
        <f t="shared" si="828"/>
        <v/>
      </c>
      <c r="BE323" s="154" t="str">
        <f t="shared" ref="BE323:BF323" si="2738">IF(SUM(AD323,AP323)=0,"-",SUM(AD323,AP323))</f>
        <v>-</v>
      </c>
      <c r="BF323" s="154" t="str">
        <f t="shared" si="2738"/>
        <v>-</v>
      </c>
      <c r="BG323" s="152" t="str">
        <f t="shared" si="830"/>
        <v/>
      </c>
      <c r="BH323" s="154" t="str">
        <f t="shared" si="2674"/>
        <v>-</v>
      </c>
      <c r="BI323" s="154">
        <f t="shared" si="2675"/>
        <v>0</v>
      </c>
      <c r="BJ323" s="152" t="str">
        <f t="shared" si="831"/>
        <v/>
      </c>
      <c r="BK323" s="154">
        <f t="shared" si="2676"/>
        <v>0</v>
      </c>
      <c r="BL323" s="154">
        <f t="shared" si="2677"/>
        <v>0</v>
      </c>
      <c r="BM323" s="152" t="str">
        <f t="shared" si="832"/>
        <v/>
      </c>
      <c r="BN323" s="154">
        <f t="shared" ref="BN323:BO323" si="2739">SUM(AJ323,X323,I323)</f>
        <v>0</v>
      </c>
      <c r="BO323" s="154">
        <f t="shared" si="2739"/>
        <v>0</v>
      </c>
      <c r="BP323" s="152" t="str">
        <f t="shared" si="834"/>
        <v/>
      </c>
      <c r="BQ323" s="154">
        <f t="shared" ref="BQ323:BR323" si="2740">SUM(AM323,AA323,L323)</f>
        <v>0</v>
      </c>
      <c r="BR323" s="154">
        <f t="shared" si="2740"/>
        <v>0</v>
      </c>
      <c r="BS323" s="152" t="str">
        <f t="shared" si="836"/>
        <v/>
      </c>
      <c r="BT323" s="154">
        <f t="shared" ref="BT323:BU323" si="2741">SUM(AP323,AD323,O323)</f>
        <v>0</v>
      </c>
      <c r="BU323" s="154">
        <f t="shared" si="2741"/>
        <v>0</v>
      </c>
      <c r="BV323" s="152" t="str">
        <f t="shared" si="838"/>
        <v/>
      </c>
      <c r="BW323" s="154">
        <f t="shared" si="2681"/>
        <v>0</v>
      </c>
      <c r="BX323" s="137"/>
      <c r="BY323" s="137"/>
      <c r="BZ323" s="137"/>
      <c r="CA323" s="137"/>
    </row>
    <row r="324" ht="15.75" hidden="1" customHeight="1">
      <c r="A324" s="99" t="str">
        <f t="shared" si="2661"/>
        <v>July</v>
      </c>
      <c r="B324" s="143" t="s">
        <v>84</v>
      </c>
      <c r="C324" s="122" t="s">
        <v>45</v>
      </c>
      <c r="D324" s="151"/>
      <c r="E324" s="152" t="str">
        <f t="shared" si="1953"/>
        <v/>
      </c>
      <c r="F324" s="151"/>
      <c r="G324" s="151"/>
      <c r="H324" s="152" t="str">
        <f t="shared" si="810"/>
        <v/>
      </c>
      <c r="I324" s="153"/>
      <c r="J324" s="153"/>
      <c r="K324" s="152" t="str">
        <f t="shared" si="811"/>
        <v/>
      </c>
      <c r="L324" s="153"/>
      <c r="M324" s="153"/>
      <c r="N324" s="152" t="str">
        <f t="shared" si="812"/>
        <v/>
      </c>
      <c r="O324" s="153"/>
      <c r="P324" s="154">
        <f t="shared" si="2662"/>
        <v>0</v>
      </c>
      <c r="Q324" s="152" t="str">
        <f t="shared" si="813"/>
        <v/>
      </c>
      <c r="R324" s="154">
        <f t="shared" si="2663"/>
        <v>0</v>
      </c>
      <c r="S324" s="153"/>
      <c r="T324" s="152" t="str">
        <f t="shared" si="814"/>
        <v/>
      </c>
      <c r="U324" s="153"/>
      <c r="V324" s="153"/>
      <c r="W324" s="152" t="str">
        <f t="shared" si="815"/>
        <v/>
      </c>
      <c r="X324" s="153"/>
      <c r="Y324" s="153"/>
      <c r="Z324" s="152" t="str">
        <f t="shared" si="816"/>
        <v/>
      </c>
      <c r="AA324" s="153"/>
      <c r="AB324" s="153"/>
      <c r="AC324" s="152" t="str">
        <f t="shared" si="817"/>
        <v/>
      </c>
      <c r="AD324" s="153"/>
      <c r="AE324" s="154">
        <f t="shared" si="2664"/>
        <v>0</v>
      </c>
      <c r="AF324" s="152" t="str">
        <f t="shared" si="818"/>
        <v/>
      </c>
      <c r="AG324" s="154">
        <f t="shared" si="2665"/>
        <v>0</v>
      </c>
      <c r="AH324" s="153"/>
      <c r="AI324" s="152" t="str">
        <f t="shared" si="819"/>
        <v/>
      </c>
      <c r="AJ324" s="153"/>
      <c r="AK324" s="153"/>
      <c r="AL324" s="152" t="str">
        <f t="shared" si="820"/>
        <v/>
      </c>
      <c r="AM324" s="153"/>
      <c r="AN324" s="153"/>
      <c r="AO324" s="152" t="str">
        <f t="shared" si="821"/>
        <v/>
      </c>
      <c r="AP324" s="153"/>
      <c r="AQ324" s="154">
        <f t="shared" si="2666"/>
        <v>0</v>
      </c>
      <c r="AR324" s="152" t="str">
        <f t="shared" si="822"/>
        <v/>
      </c>
      <c r="AS324" s="154">
        <f t="shared" si="2667"/>
        <v>0</v>
      </c>
      <c r="AT324" s="154" t="str">
        <f t="shared" si="2668"/>
        <v>-</v>
      </c>
      <c r="AU324" s="152" t="str">
        <f t="shared" si="823"/>
        <v/>
      </c>
      <c r="AV324" s="154" t="str">
        <f t="shared" si="2669"/>
        <v>-</v>
      </c>
      <c r="AW324" s="154" t="str">
        <f t="shared" si="2670"/>
        <v>-</v>
      </c>
      <c r="AX324" s="152" t="str">
        <f t="shared" si="824"/>
        <v/>
      </c>
      <c r="AY324" s="154" t="str">
        <f t="shared" ref="AY324:AZ324" si="2742">IF(SUM(X324,AJ324)=0,"-",SUM(X324,AJ324))</f>
        <v>-</v>
      </c>
      <c r="AZ324" s="154" t="str">
        <f t="shared" si="2742"/>
        <v>-</v>
      </c>
      <c r="BA324" s="152" t="str">
        <f t="shared" si="826"/>
        <v/>
      </c>
      <c r="BB324" s="154" t="str">
        <f t="shared" ref="BB324:BC324" si="2743">IF(SUM(AA324,AM324)=0,"-",SUM(AA324,AM324))</f>
        <v>-</v>
      </c>
      <c r="BC324" s="154" t="str">
        <f t="shared" si="2743"/>
        <v>-</v>
      </c>
      <c r="BD324" s="152" t="str">
        <f t="shared" si="828"/>
        <v/>
      </c>
      <c r="BE324" s="154" t="str">
        <f t="shared" ref="BE324:BF324" si="2744">IF(SUM(AD324,AP324)=0,"-",SUM(AD324,AP324))</f>
        <v>-</v>
      </c>
      <c r="BF324" s="154" t="str">
        <f t="shared" si="2744"/>
        <v>-</v>
      </c>
      <c r="BG324" s="152" t="str">
        <f t="shared" si="830"/>
        <v/>
      </c>
      <c r="BH324" s="154" t="str">
        <f t="shared" si="2674"/>
        <v>-</v>
      </c>
      <c r="BI324" s="154">
        <f t="shared" si="2675"/>
        <v>0</v>
      </c>
      <c r="BJ324" s="152" t="str">
        <f t="shared" si="831"/>
        <v/>
      </c>
      <c r="BK324" s="154">
        <f t="shared" si="2676"/>
        <v>0</v>
      </c>
      <c r="BL324" s="154">
        <f t="shared" si="2677"/>
        <v>0</v>
      </c>
      <c r="BM324" s="152" t="str">
        <f t="shared" si="832"/>
        <v/>
      </c>
      <c r="BN324" s="154">
        <f t="shared" ref="BN324:BO324" si="2745">SUM(AJ324,X324,I324)</f>
        <v>0</v>
      </c>
      <c r="BO324" s="154">
        <f t="shared" si="2745"/>
        <v>0</v>
      </c>
      <c r="BP324" s="152" t="str">
        <f t="shared" si="834"/>
        <v/>
      </c>
      <c r="BQ324" s="154">
        <f t="shared" ref="BQ324:BR324" si="2746">SUM(AM324,AA324,L324)</f>
        <v>0</v>
      </c>
      <c r="BR324" s="154">
        <f t="shared" si="2746"/>
        <v>0</v>
      </c>
      <c r="BS324" s="152" t="str">
        <f t="shared" si="836"/>
        <v/>
      </c>
      <c r="BT324" s="154">
        <f t="shared" ref="BT324:BU324" si="2747">SUM(AP324,AD324,O324)</f>
        <v>0</v>
      </c>
      <c r="BU324" s="154">
        <f t="shared" si="2747"/>
        <v>0</v>
      </c>
      <c r="BV324" s="152" t="str">
        <f t="shared" si="838"/>
        <v/>
      </c>
      <c r="BW324" s="154">
        <f t="shared" si="2681"/>
        <v>0</v>
      </c>
      <c r="BX324" s="137"/>
      <c r="BY324" s="137"/>
      <c r="BZ324" s="137"/>
      <c r="CA324" s="137"/>
    </row>
    <row r="325" ht="15.75" hidden="1" customHeight="1">
      <c r="A325" s="99" t="str">
        <f t="shared" si="2661"/>
        <v>July</v>
      </c>
      <c r="B325" s="143" t="s">
        <v>84</v>
      </c>
      <c r="C325" s="122" t="s">
        <v>46</v>
      </c>
      <c r="D325" s="151"/>
      <c r="E325" s="152" t="str">
        <f t="shared" si="1953"/>
        <v/>
      </c>
      <c r="F325" s="151"/>
      <c r="G325" s="151"/>
      <c r="H325" s="152" t="str">
        <f t="shared" si="810"/>
        <v/>
      </c>
      <c r="I325" s="153"/>
      <c r="J325" s="153"/>
      <c r="K325" s="152" t="str">
        <f t="shared" si="811"/>
        <v/>
      </c>
      <c r="L325" s="153"/>
      <c r="M325" s="153"/>
      <c r="N325" s="152" t="str">
        <f t="shared" si="812"/>
        <v/>
      </c>
      <c r="O325" s="153"/>
      <c r="P325" s="154">
        <f t="shared" si="2662"/>
        <v>0</v>
      </c>
      <c r="Q325" s="152" t="str">
        <f t="shared" si="813"/>
        <v/>
      </c>
      <c r="R325" s="154">
        <f t="shared" si="2663"/>
        <v>0</v>
      </c>
      <c r="S325" s="153"/>
      <c r="T325" s="152" t="str">
        <f t="shared" si="814"/>
        <v/>
      </c>
      <c r="U325" s="153"/>
      <c r="V325" s="153"/>
      <c r="W325" s="152" t="str">
        <f t="shared" si="815"/>
        <v/>
      </c>
      <c r="X325" s="153"/>
      <c r="Y325" s="153"/>
      <c r="Z325" s="152" t="str">
        <f t="shared" si="816"/>
        <v/>
      </c>
      <c r="AA325" s="153"/>
      <c r="AB325" s="153"/>
      <c r="AC325" s="152" t="str">
        <f t="shared" si="817"/>
        <v/>
      </c>
      <c r="AD325" s="153"/>
      <c r="AE325" s="154">
        <f t="shared" si="2664"/>
        <v>0</v>
      </c>
      <c r="AF325" s="152" t="str">
        <f t="shared" si="818"/>
        <v/>
      </c>
      <c r="AG325" s="154">
        <f t="shared" si="2665"/>
        <v>0</v>
      </c>
      <c r="AH325" s="153"/>
      <c r="AI325" s="152" t="str">
        <f t="shared" si="819"/>
        <v/>
      </c>
      <c r="AJ325" s="153"/>
      <c r="AK325" s="153"/>
      <c r="AL325" s="152" t="str">
        <f t="shared" si="820"/>
        <v/>
      </c>
      <c r="AM325" s="153"/>
      <c r="AN325" s="153"/>
      <c r="AO325" s="152" t="str">
        <f t="shared" si="821"/>
        <v/>
      </c>
      <c r="AP325" s="153"/>
      <c r="AQ325" s="154">
        <f t="shared" si="2666"/>
        <v>0</v>
      </c>
      <c r="AR325" s="152" t="str">
        <f t="shared" si="822"/>
        <v/>
      </c>
      <c r="AS325" s="154">
        <f t="shared" si="2667"/>
        <v>0</v>
      </c>
      <c r="AT325" s="154" t="str">
        <f t="shared" si="2668"/>
        <v>-</v>
      </c>
      <c r="AU325" s="152" t="str">
        <f t="shared" si="823"/>
        <v/>
      </c>
      <c r="AV325" s="154" t="str">
        <f t="shared" si="2669"/>
        <v>-</v>
      </c>
      <c r="AW325" s="154" t="str">
        <f t="shared" si="2670"/>
        <v>-</v>
      </c>
      <c r="AX325" s="152" t="str">
        <f t="shared" si="824"/>
        <v/>
      </c>
      <c r="AY325" s="154" t="str">
        <f t="shared" ref="AY325:AZ325" si="2748">IF(SUM(X325,AJ325)=0,"-",SUM(X325,AJ325))</f>
        <v>-</v>
      </c>
      <c r="AZ325" s="154" t="str">
        <f t="shared" si="2748"/>
        <v>-</v>
      </c>
      <c r="BA325" s="152" t="str">
        <f t="shared" si="826"/>
        <v/>
      </c>
      <c r="BB325" s="154" t="str">
        <f t="shared" ref="BB325:BC325" si="2749">IF(SUM(AA325,AM325)=0,"-",SUM(AA325,AM325))</f>
        <v>-</v>
      </c>
      <c r="BC325" s="154" t="str">
        <f t="shared" si="2749"/>
        <v>-</v>
      </c>
      <c r="BD325" s="152" t="str">
        <f t="shared" si="828"/>
        <v/>
      </c>
      <c r="BE325" s="154" t="str">
        <f t="shared" ref="BE325:BF325" si="2750">IF(SUM(AD325,AP325)=0,"-",SUM(AD325,AP325))</f>
        <v>-</v>
      </c>
      <c r="BF325" s="154" t="str">
        <f t="shared" si="2750"/>
        <v>-</v>
      </c>
      <c r="BG325" s="152" t="str">
        <f t="shared" si="830"/>
        <v/>
      </c>
      <c r="BH325" s="154" t="str">
        <f t="shared" si="2674"/>
        <v>-</v>
      </c>
      <c r="BI325" s="154">
        <f t="shared" si="2675"/>
        <v>0</v>
      </c>
      <c r="BJ325" s="152" t="str">
        <f t="shared" si="831"/>
        <v/>
      </c>
      <c r="BK325" s="154">
        <f t="shared" si="2676"/>
        <v>0</v>
      </c>
      <c r="BL325" s="154">
        <f t="shared" si="2677"/>
        <v>0</v>
      </c>
      <c r="BM325" s="152" t="str">
        <f t="shared" si="832"/>
        <v/>
      </c>
      <c r="BN325" s="154">
        <f t="shared" ref="BN325:BO325" si="2751">SUM(AJ325,X325,I325)</f>
        <v>0</v>
      </c>
      <c r="BO325" s="154">
        <f t="shared" si="2751"/>
        <v>0</v>
      </c>
      <c r="BP325" s="152" t="str">
        <f t="shared" si="834"/>
        <v/>
      </c>
      <c r="BQ325" s="154">
        <f t="shared" ref="BQ325:BR325" si="2752">SUM(AM325,AA325,L325)</f>
        <v>0</v>
      </c>
      <c r="BR325" s="154">
        <f t="shared" si="2752"/>
        <v>0</v>
      </c>
      <c r="BS325" s="152" t="str">
        <f t="shared" si="836"/>
        <v/>
      </c>
      <c r="BT325" s="154">
        <f t="shared" ref="BT325:BU325" si="2753">SUM(AP325,AD325,O325)</f>
        <v>0</v>
      </c>
      <c r="BU325" s="154">
        <f t="shared" si="2753"/>
        <v>0</v>
      </c>
      <c r="BV325" s="152" t="str">
        <f t="shared" si="838"/>
        <v/>
      </c>
      <c r="BW325" s="154">
        <f t="shared" si="2681"/>
        <v>0</v>
      </c>
      <c r="BX325" s="137"/>
      <c r="BY325" s="137"/>
      <c r="BZ325" s="137"/>
      <c r="CA325" s="137"/>
    </row>
    <row r="326" ht="15.75" hidden="1" customHeight="1">
      <c r="A326" s="99" t="str">
        <f t="shared" si="2661"/>
        <v>August</v>
      </c>
      <c r="B326" s="143" t="s">
        <v>84</v>
      </c>
      <c r="C326" s="122" t="s">
        <v>47</v>
      </c>
      <c r="D326" s="151"/>
      <c r="E326" s="152" t="str">
        <f t="shared" si="1953"/>
        <v/>
      </c>
      <c r="F326" s="151"/>
      <c r="G326" s="151"/>
      <c r="H326" s="152" t="str">
        <f t="shared" si="810"/>
        <v/>
      </c>
      <c r="I326" s="153"/>
      <c r="J326" s="153"/>
      <c r="K326" s="152" t="str">
        <f t="shared" si="811"/>
        <v/>
      </c>
      <c r="L326" s="153"/>
      <c r="M326" s="153"/>
      <c r="N326" s="152" t="str">
        <f t="shared" si="812"/>
        <v/>
      </c>
      <c r="O326" s="153"/>
      <c r="P326" s="154">
        <f t="shared" si="2662"/>
        <v>0</v>
      </c>
      <c r="Q326" s="152" t="str">
        <f t="shared" si="813"/>
        <v/>
      </c>
      <c r="R326" s="154">
        <f t="shared" si="2663"/>
        <v>0</v>
      </c>
      <c r="S326" s="153"/>
      <c r="T326" s="152" t="str">
        <f t="shared" si="814"/>
        <v/>
      </c>
      <c r="U326" s="153"/>
      <c r="V326" s="153"/>
      <c r="W326" s="152" t="str">
        <f t="shared" si="815"/>
        <v/>
      </c>
      <c r="X326" s="153"/>
      <c r="Y326" s="153"/>
      <c r="Z326" s="152" t="str">
        <f t="shared" si="816"/>
        <v/>
      </c>
      <c r="AA326" s="153"/>
      <c r="AB326" s="153"/>
      <c r="AC326" s="152" t="str">
        <f t="shared" si="817"/>
        <v/>
      </c>
      <c r="AD326" s="153"/>
      <c r="AE326" s="154">
        <f t="shared" si="2664"/>
        <v>0</v>
      </c>
      <c r="AF326" s="152" t="str">
        <f t="shared" si="818"/>
        <v/>
      </c>
      <c r="AG326" s="154">
        <f t="shared" si="2665"/>
        <v>0</v>
      </c>
      <c r="AH326" s="153"/>
      <c r="AI326" s="152" t="str">
        <f t="shared" si="819"/>
        <v/>
      </c>
      <c r="AJ326" s="153"/>
      <c r="AK326" s="153"/>
      <c r="AL326" s="152" t="str">
        <f t="shared" si="820"/>
        <v/>
      </c>
      <c r="AM326" s="153"/>
      <c r="AN326" s="153"/>
      <c r="AO326" s="152" t="str">
        <f t="shared" si="821"/>
        <v/>
      </c>
      <c r="AP326" s="153"/>
      <c r="AQ326" s="154">
        <f t="shared" si="2666"/>
        <v>0</v>
      </c>
      <c r="AR326" s="152" t="str">
        <f t="shared" si="822"/>
        <v/>
      </c>
      <c r="AS326" s="154">
        <f t="shared" si="2667"/>
        <v>0</v>
      </c>
      <c r="AT326" s="154" t="str">
        <f t="shared" si="2668"/>
        <v>-</v>
      </c>
      <c r="AU326" s="152" t="str">
        <f t="shared" si="823"/>
        <v/>
      </c>
      <c r="AV326" s="154" t="str">
        <f t="shared" si="2669"/>
        <v>-</v>
      </c>
      <c r="AW326" s="154" t="str">
        <f t="shared" si="2670"/>
        <v>-</v>
      </c>
      <c r="AX326" s="152" t="str">
        <f t="shared" si="824"/>
        <v/>
      </c>
      <c r="AY326" s="154" t="str">
        <f t="shared" ref="AY326:AZ326" si="2754">IF(SUM(X326,AJ326)=0,"-",SUM(X326,AJ326))</f>
        <v>-</v>
      </c>
      <c r="AZ326" s="154" t="str">
        <f t="shared" si="2754"/>
        <v>-</v>
      </c>
      <c r="BA326" s="152" t="str">
        <f t="shared" si="826"/>
        <v/>
      </c>
      <c r="BB326" s="154" t="str">
        <f t="shared" ref="BB326:BC326" si="2755">IF(SUM(AA326,AM326)=0,"-",SUM(AA326,AM326))</f>
        <v>-</v>
      </c>
      <c r="BC326" s="154" t="str">
        <f t="shared" si="2755"/>
        <v>-</v>
      </c>
      <c r="BD326" s="152" t="str">
        <f t="shared" si="828"/>
        <v/>
      </c>
      <c r="BE326" s="154" t="str">
        <f t="shared" ref="BE326:BF326" si="2756">IF(SUM(AD326,AP326)=0,"-",SUM(AD326,AP326))</f>
        <v>-</v>
      </c>
      <c r="BF326" s="154" t="str">
        <f t="shared" si="2756"/>
        <v>-</v>
      </c>
      <c r="BG326" s="152" t="str">
        <f t="shared" si="830"/>
        <v/>
      </c>
      <c r="BH326" s="154" t="str">
        <f t="shared" si="2674"/>
        <v>-</v>
      </c>
      <c r="BI326" s="154">
        <f t="shared" si="2675"/>
        <v>0</v>
      </c>
      <c r="BJ326" s="152" t="str">
        <f t="shared" si="831"/>
        <v/>
      </c>
      <c r="BK326" s="154">
        <f t="shared" si="2676"/>
        <v>0</v>
      </c>
      <c r="BL326" s="154">
        <f t="shared" si="2677"/>
        <v>0</v>
      </c>
      <c r="BM326" s="152" t="str">
        <f t="shared" si="832"/>
        <v/>
      </c>
      <c r="BN326" s="154">
        <f t="shared" ref="BN326:BO326" si="2757">SUM(AJ326,X326,I326)</f>
        <v>0</v>
      </c>
      <c r="BO326" s="154">
        <f t="shared" si="2757"/>
        <v>0</v>
      </c>
      <c r="BP326" s="152" t="str">
        <f t="shared" si="834"/>
        <v/>
      </c>
      <c r="BQ326" s="154">
        <f t="shared" ref="BQ326:BR326" si="2758">SUM(AM326,AA326,L326)</f>
        <v>0</v>
      </c>
      <c r="BR326" s="154">
        <f t="shared" si="2758"/>
        <v>0</v>
      </c>
      <c r="BS326" s="152" t="str">
        <f t="shared" si="836"/>
        <v/>
      </c>
      <c r="BT326" s="154">
        <f t="shared" ref="BT326:BU326" si="2759">SUM(AP326,AD326,O326)</f>
        <v>0</v>
      </c>
      <c r="BU326" s="154">
        <f t="shared" si="2759"/>
        <v>0</v>
      </c>
      <c r="BV326" s="152" t="str">
        <f t="shared" si="838"/>
        <v/>
      </c>
      <c r="BW326" s="154">
        <f t="shared" si="2681"/>
        <v>0</v>
      </c>
      <c r="BX326" s="137"/>
      <c r="BY326" s="137"/>
      <c r="BZ326" s="137"/>
      <c r="CA326" s="137"/>
    </row>
    <row r="327" ht="15.75" hidden="1" customHeight="1">
      <c r="A327" s="99" t="str">
        <f t="shared" si="2661"/>
        <v>August</v>
      </c>
      <c r="B327" s="143" t="s">
        <v>84</v>
      </c>
      <c r="C327" s="122" t="s">
        <v>48</v>
      </c>
      <c r="D327" s="151"/>
      <c r="E327" s="152" t="str">
        <f t="shared" si="1953"/>
        <v/>
      </c>
      <c r="F327" s="151"/>
      <c r="G327" s="151"/>
      <c r="H327" s="152" t="str">
        <f t="shared" si="810"/>
        <v/>
      </c>
      <c r="I327" s="153"/>
      <c r="J327" s="153"/>
      <c r="K327" s="152" t="str">
        <f t="shared" si="811"/>
        <v/>
      </c>
      <c r="L327" s="153"/>
      <c r="M327" s="153"/>
      <c r="N327" s="152" t="str">
        <f t="shared" si="812"/>
        <v/>
      </c>
      <c r="O327" s="153"/>
      <c r="P327" s="154">
        <f t="shared" si="2662"/>
        <v>0</v>
      </c>
      <c r="Q327" s="152" t="str">
        <f t="shared" si="813"/>
        <v/>
      </c>
      <c r="R327" s="154">
        <f t="shared" si="2663"/>
        <v>0</v>
      </c>
      <c r="S327" s="153"/>
      <c r="T327" s="152" t="str">
        <f t="shared" si="814"/>
        <v/>
      </c>
      <c r="U327" s="153"/>
      <c r="V327" s="153">
        <v>1.0</v>
      </c>
      <c r="W327" s="152">
        <f t="shared" si="815"/>
        <v>4.8</v>
      </c>
      <c r="X327" s="153">
        <v>4.8</v>
      </c>
      <c r="Y327" s="153"/>
      <c r="Z327" s="152" t="str">
        <f t="shared" si="816"/>
        <v/>
      </c>
      <c r="AA327" s="153"/>
      <c r="AB327" s="153"/>
      <c r="AC327" s="152" t="str">
        <f t="shared" si="817"/>
        <v/>
      </c>
      <c r="AD327" s="153"/>
      <c r="AE327" s="154">
        <f t="shared" si="2664"/>
        <v>1</v>
      </c>
      <c r="AF327" s="152">
        <f t="shared" si="818"/>
        <v>4.8</v>
      </c>
      <c r="AG327" s="154">
        <f t="shared" si="2665"/>
        <v>4.8</v>
      </c>
      <c r="AH327" s="153"/>
      <c r="AI327" s="152" t="str">
        <f t="shared" si="819"/>
        <v/>
      </c>
      <c r="AJ327" s="153"/>
      <c r="AK327" s="153">
        <v>105.0</v>
      </c>
      <c r="AL327" s="152">
        <f t="shared" si="820"/>
        <v>2.828571429</v>
      </c>
      <c r="AM327" s="153">
        <v>297.0</v>
      </c>
      <c r="AN327" s="153"/>
      <c r="AO327" s="152" t="str">
        <f t="shared" si="821"/>
        <v/>
      </c>
      <c r="AP327" s="153"/>
      <c r="AQ327" s="154">
        <f t="shared" si="2666"/>
        <v>105</v>
      </c>
      <c r="AR327" s="152">
        <f t="shared" si="822"/>
        <v>2.828571429</v>
      </c>
      <c r="AS327" s="154">
        <f t="shared" si="2667"/>
        <v>297</v>
      </c>
      <c r="AT327" s="154" t="str">
        <f t="shared" si="2668"/>
        <v>-</v>
      </c>
      <c r="AU327" s="152" t="str">
        <f t="shared" si="823"/>
        <v/>
      </c>
      <c r="AV327" s="154" t="str">
        <f t="shared" si="2669"/>
        <v>-</v>
      </c>
      <c r="AW327" s="154">
        <f t="shared" si="2670"/>
        <v>1</v>
      </c>
      <c r="AX327" s="152">
        <f t="shared" si="824"/>
        <v>4.8</v>
      </c>
      <c r="AY327" s="154">
        <f t="shared" ref="AY327:AZ327" si="2760">IF(SUM(X327,AJ327)=0,"-",SUM(X327,AJ327))</f>
        <v>4.8</v>
      </c>
      <c r="AZ327" s="154">
        <f t="shared" si="2760"/>
        <v>105</v>
      </c>
      <c r="BA327" s="152">
        <f t="shared" si="826"/>
        <v>2.828571429</v>
      </c>
      <c r="BB327" s="154">
        <f t="shared" ref="BB327:BC327" si="2761">IF(SUM(AA327,AM327)=0,"-",SUM(AA327,AM327))</f>
        <v>297</v>
      </c>
      <c r="BC327" s="154" t="str">
        <f t="shared" si="2761"/>
        <v>-</v>
      </c>
      <c r="BD327" s="152" t="str">
        <f t="shared" si="828"/>
        <v/>
      </c>
      <c r="BE327" s="154" t="str">
        <f t="shared" ref="BE327:BF327" si="2762">IF(SUM(AD327,AP327)=0,"-",SUM(AD327,AP327))</f>
        <v>-</v>
      </c>
      <c r="BF327" s="154">
        <f t="shared" si="2762"/>
        <v>106</v>
      </c>
      <c r="BG327" s="152">
        <f t="shared" si="830"/>
        <v>2.847169811</v>
      </c>
      <c r="BH327" s="154">
        <f t="shared" si="2674"/>
        <v>301.8</v>
      </c>
      <c r="BI327" s="154">
        <f t="shared" si="2675"/>
        <v>0</v>
      </c>
      <c r="BJ327" s="152" t="str">
        <f t="shared" si="831"/>
        <v/>
      </c>
      <c r="BK327" s="154">
        <f t="shared" si="2676"/>
        <v>0</v>
      </c>
      <c r="BL327" s="154">
        <f t="shared" si="2677"/>
        <v>1</v>
      </c>
      <c r="BM327" s="152">
        <f t="shared" si="832"/>
        <v>4.8</v>
      </c>
      <c r="BN327" s="154">
        <f t="shared" ref="BN327:BO327" si="2763">SUM(AJ327,X327,I327)</f>
        <v>4.8</v>
      </c>
      <c r="BO327" s="154">
        <f t="shared" si="2763"/>
        <v>105</v>
      </c>
      <c r="BP327" s="152">
        <f t="shared" si="834"/>
        <v>2.828571429</v>
      </c>
      <c r="BQ327" s="154">
        <f t="shared" ref="BQ327:BR327" si="2764">SUM(AM327,AA327,L327)</f>
        <v>297</v>
      </c>
      <c r="BR327" s="154">
        <f t="shared" si="2764"/>
        <v>0</v>
      </c>
      <c r="BS327" s="152" t="str">
        <f t="shared" si="836"/>
        <v/>
      </c>
      <c r="BT327" s="154">
        <f t="shared" ref="BT327:BU327" si="2765">SUM(AP327,AD327,O327)</f>
        <v>0</v>
      </c>
      <c r="BU327" s="154">
        <f t="shared" si="2765"/>
        <v>106</v>
      </c>
      <c r="BV327" s="152">
        <f t="shared" si="838"/>
        <v>2.847169811</v>
      </c>
      <c r="BW327" s="154">
        <f t="shared" si="2681"/>
        <v>301.8</v>
      </c>
      <c r="BX327" s="137"/>
      <c r="BY327" s="137"/>
      <c r="BZ327" s="137"/>
      <c r="CA327" s="137"/>
    </row>
    <row r="328" ht="15.75" hidden="1" customHeight="1">
      <c r="A328" s="99" t="str">
        <f t="shared" si="2661"/>
        <v>September</v>
      </c>
      <c r="B328" s="143" t="s">
        <v>84</v>
      </c>
      <c r="C328" s="122" t="s">
        <v>49</v>
      </c>
      <c r="D328" s="151"/>
      <c r="E328" s="152" t="str">
        <f t="shared" si="1953"/>
        <v/>
      </c>
      <c r="F328" s="151"/>
      <c r="G328" s="151">
        <v>25.0</v>
      </c>
      <c r="H328" s="152">
        <f t="shared" si="810"/>
        <v>5.5</v>
      </c>
      <c r="I328" s="153">
        <v>137.5</v>
      </c>
      <c r="J328" s="153"/>
      <c r="K328" s="152" t="str">
        <f t="shared" si="811"/>
        <v/>
      </c>
      <c r="L328" s="153"/>
      <c r="M328" s="153"/>
      <c r="N328" s="152" t="str">
        <f t="shared" si="812"/>
        <v/>
      </c>
      <c r="O328" s="153"/>
      <c r="P328" s="154">
        <f t="shared" si="2662"/>
        <v>25</v>
      </c>
      <c r="Q328" s="152">
        <f t="shared" si="813"/>
        <v>5.5</v>
      </c>
      <c r="R328" s="154">
        <f t="shared" si="2663"/>
        <v>137.5</v>
      </c>
      <c r="S328" s="153"/>
      <c r="T328" s="152" t="str">
        <f t="shared" si="814"/>
        <v/>
      </c>
      <c r="U328" s="153"/>
      <c r="V328" s="153">
        <v>75.0</v>
      </c>
      <c r="W328" s="152">
        <f t="shared" si="815"/>
        <v>4.8</v>
      </c>
      <c r="X328" s="153">
        <v>360.0</v>
      </c>
      <c r="Y328" s="153"/>
      <c r="Z328" s="152" t="str">
        <f t="shared" si="816"/>
        <v/>
      </c>
      <c r="AA328" s="153"/>
      <c r="AB328" s="153"/>
      <c r="AC328" s="152" t="str">
        <f t="shared" si="817"/>
        <v/>
      </c>
      <c r="AD328" s="153"/>
      <c r="AE328" s="154">
        <f t="shared" si="2664"/>
        <v>75</v>
      </c>
      <c r="AF328" s="152">
        <f t="shared" si="818"/>
        <v>4.8</v>
      </c>
      <c r="AG328" s="154">
        <f t="shared" si="2665"/>
        <v>360</v>
      </c>
      <c r="AH328" s="153"/>
      <c r="AI328" s="152" t="str">
        <f t="shared" si="819"/>
        <v/>
      </c>
      <c r="AJ328" s="153"/>
      <c r="AK328" s="153">
        <v>93.95</v>
      </c>
      <c r="AL328" s="152">
        <f t="shared" si="820"/>
        <v>2.829994678</v>
      </c>
      <c r="AM328" s="153">
        <v>265.878</v>
      </c>
      <c r="AN328" s="153"/>
      <c r="AO328" s="152" t="str">
        <f t="shared" si="821"/>
        <v/>
      </c>
      <c r="AP328" s="153"/>
      <c r="AQ328" s="154">
        <f t="shared" si="2666"/>
        <v>93.95</v>
      </c>
      <c r="AR328" s="152">
        <f t="shared" si="822"/>
        <v>2.829994678</v>
      </c>
      <c r="AS328" s="154">
        <f t="shared" si="2667"/>
        <v>265.878</v>
      </c>
      <c r="AT328" s="154" t="str">
        <f t="shared" si="2668"/>
        <v>-</v>
      </c>
      <c r="AU328" s="152" t="str">
        <f t="shared" si="823"/>
        <v/>
      </c>
      <c r="AV328" s="154" t="str">
        <f t="shared" si="2669"/>
        <v>-</v>
      </c>
      <c r="AW328" s="154">
        <f t="shared" si="2670"/>
        <v>75</v>
      </c>
      <c r="AX328" s="152">
        <f t="shared" si="824"/>
        <v>4.8</v>
      </c>
      <c r="AY328" s="154">
        <f t="shared" ref="AY328:AZ328" si="2766">IF(SUM(X328,AJ328)=0,"-",SUM(X328,AJ328))</f>
        <v>360</v>
      </c>
      <c r="AZ328" s="154">
        <f t="shared" si="2766"/>
        <v>93.95</v>
      </c>
      <c r="BA328" s="152">
        <f t="shared" si="826"/>
        <v>2.829994678</v>
      </c>
      <c r="BB328" s="154">
        <f t="shared" ref="BB328:BC328" si="2767">IF(SUM(AA328,AM328)=0,"-",SUM(AA328,AM328))</f>
        <v>265.878</v>
      </c>
      <c r="BC328" s="154" t="str">
        <f t="shared" si="2767"/>
        <v>-</v>
      </c>
      <c r="BD328" s="152" t="str">
        <f t="shared" si="828"/>
        <v/>
      </c>
      <c r="BE328" s="154" t="str">
        <f t="shared" ref="BE328:BF328" si="2768">IF(SUM(AD328,AP328)=0,"-",SUM(AD328,AP328))</f>
        <v>-</v>
      </c>
      <c r="BF328" s="154">
        <f t="shared" si="2768"/>
        <v>168.95</v>
      </c>
      <c r="BG328" s="152">
        <f t="shared" si="830"/>
        <v>3.704516129</v>
      </c>
      <c r="BH328" s="154">
        <f t="shared" si="2674"/>
        <v>625.878</v>
      </c>
      <c r="BI328" s="154">
        <f t="shared" si="2675"/>
        <v>0</v>
      </c>
      <c r="BJ328" s="152" t="str">
        <f t="shared" si="831"/>
        <v/>
      </c>
      <c r="BK328" s="154">
        <f t="shared" si="2676"/>
        <v>0</v>
      </c>
      <c r="BL328" s="154">
        <f t="shared" si="2677"/>
        <v>100</v>
      </c>
      <c r="BM328" s="152">
        <f t="shared" si="832"/>
        <v>4.975</v>
      </c>
      <c r="BN328" s="154">
        <f t="shared" ref="BN328:BO328" si="2769">SUM(AJ328,X328,I328)</f>
        <v>497.5</v>
      </c>
      <c r="BO328" s="154">
        <f t="shared" si="2769"/>
        <v>93.95</v>
      </c>
      <c r="BP328" s="152">
        <f t="shared" si="834"/>
        <v>2.829994678</v>
      </c>
      <c r="BQ328" s="154">
        <f t="shared" ref="BQ328:BR328" si="2770">SUM(AM328,AA328,L328)</f>
        <v>265.878</v>
      </c>
      <c r="BR328" s="154">
        <f t="shared" si="2770"/>
        <v>0</v>
      </c>
      <c r="BS328" s="152" t="str">
        <f t="shared" si="836"/>
        <v/>
      </c>
      <c r="BT328" s="154">
        <f t="shared" ref="BT328:BU328" si="2771">SUM(AP328,AD328,O328)</f>
        <v>0</v>
      </c>
      <c r="BU328" s="154">
        <f t="shared" si="2771"/>
        <v>193.95</v>
      </c>
      <c r="BV328" s="152">
        <f t="shared" si="838"/>
        <v>3.935952565</v>
      </c>
      <c r="BW328" s="154">
        <f t="shared" si="2681"/>
        <v>763.378</v>
      </c>
      <c r="BX328" s="137"/>
      <c r="BY328" s="137"/>
      <c r="BZ328" s="137"/>
      <c r="CA328" s="137"/>
    </row>
    <row r="329" ht="15.75" hidden="1" customHeight="1">
      <c r="A329" s="99" t="str">
        <f t="shared" si="2661"/>
        <v>September</v>
      </c>
      <c r="B329" s="143" t="s">
        <v>84</v>
      </c>
      <c r="C329" s="122" t="s">
        <v>50</v>
      </c>
      <c r="D329" s="151">
        <v>70.0</v>
      </c>
      <c r="E329" s="152">
        <f t="shared" si="1953"/>
        <v>5.5</v>
      </c>
      <c r="F329" s="151">
        <v>385.0</v>
      </c>
      <c r="G329" s="151">
        <v>60.0</v>
      </c>
      <c r="H329" s="152">
        <f t="shared" si="810"/>
        <v>5.4</v>
      </c>
      <c r="I329" s="153">
        <v>324.0</v>
      </c>
      <c r="J329" s="153"/>
      <c r="K329" s="152" t="str">
        <f t="shared" si="811"/>
        <v/>
      </c>
      <c r="L329" s="153"/>
      <c r="M329" s="153"/>
      <c r="N329" s="152" t="str">
        <f t="shared" si="812"/>
        <v/>
      </c>
      <c r="O329" s="153"/>
      <c r="P329" s="154">
        <f t="shared" si="2662"/>
        <v>130</v>
      </c>
      <c r="Q329" s="152">
        <f t="shared" si="813"/>
        <v>5.453846154</v>
      </c>
      <c r="R329" s="154">
        <f t="shared" si="2663"/>
        <v>709</v>
      </c>
      <c r="S329" s="153">
        <v>105.0</v>
      </c>
      <c r="T329" s="152">
        <f t="shared" si="814"/>
        <v>4.8</v>
      </c>
      <c r="U329" s="153">
        <v>504.0</v>
      </c>
      <c r="V329" s="153">
        <v>192.0</v>
      </c>
      <c r="W329" s="152">
        <f t="shared" si="815"/>
        <v>4.802083333</v>
      </c>
      <c r="X329" s="153">
        <v>922.0</v>
      </c>
      <c r="Y329" s="153"/>
      <c r="Z329" s="152" t="str">
        <f t="shared" si="816"/>
        <v/>
      </c>
      <c r="AA329" s="153"/>
      <c r="AB329" s="153"/>
      <c r="AC329" s="152" t="str">
        <f t="shared" si="817"/>
        <v/>
      </c>
      <c r="AD329" s="153"/>
      <c r="AE329" s="154">
        <f t="shared" si="2664"/>
        <v>297</v>
      </c>
      <c r="AF329" s="152">
        <f t="shared" si="818"/>
        <v>4.801346801</v>
      </c>
      <c r="AG329" s="154">
        <f t="shared" si="2665"/>
        <v>1426</v>
      </c>
      <c r="AH329" s="153"/>
      <c r="AI329" s="152" t="str">
        <f t="shared" si="819"/>
        <v/>
      </c>
      <c r="AJ329" s="153"/>
      <c r="AK329" s="153"/>
      <c r="AL329" s="152" t="str">
        <f t="shared" si="820"/>
        <v/>
      </c>
      <c r="AM329" s="153"/>
      <c r="AN329" s="153"/>
      <c r="AO329" s="152" t="str">
        <f t="shared" si="821"/>
        <v/>
      </c>
      <c r="AP329" s="153"/>
      <c r="AQ329" s="154">
        <f t="shared" si="2666"/>
        <v>0</v>
      </c>
      <c r="AR329" s="152" t="str">
        <f t="shared" si="822"/>
        <v/>
      </c>
      <c r="AS329" s="154">
        <f t="shared" si="2667"/>
        <v>0</v>
      </c>
      <c r="AT329" s="154">
        <f t="shared" si="2668"/>
        <v>105</v>
      </c>
      <c r="AU329" s="152">
        <f t="shared" si="823"/>
        <v>4.8</v>
      </c>
      <c r="AV329" s="154">
        <f t="shared" si="2669"/>
        <v>504</v>
      </c>
      <c r="AW329" s="154">
        <f t="shared" si="2670"/>
        <v>192</v>
      </c>
      <c r="AX329" s="152">
        <f t="shared" si="824"/>
        <v>4.802083333</v>
      </c>
      <c r="AY329" s="154">
        <f t="shared" ref="AY329:AZ329" si="2772">IF(SUM(X329,AJ329)=0,"-",SUM(X329,AJ329))</f>
        <v>922</v>
      </c>
      <c r="AZ329" s="154" t="str">
        <f t="shared" si="2772"/>
        <v>-</v>
      </c>
      <c r="BA329" s="152" t="str">
        <f t="shared" si="826"/>
        <v/>
      </c>
      <c r="BB329" s="154" t="str">
        <f t="shared" ref="BB329:BC329" si="2773">IF(SUM(AA329,AM329)=0,"-",SUM(AA329,AM329))</f>
        <v>-</v>
      </c>
      <c r="BC329" s="154" t="str">
        <f t="shared" si="2773"/>
        <v>-</v>
      </c>
      <c r="BD329" s="152" t="str">
        <f t="shared" si="828"/>
        <v/>
      </c>
      <c r="BE329" s="154" t="str">
        <f t="shared" ref="BE329:BF329" si="2774">IF(SUM(AD329,AP329)=0,"-",SUM(AD329,AP329))</f>
        <v>-</v>
      </c>
      <c r="BF329" s="154">
        <f t="shared" si="2774"/>
        <v>297</v>
      </c>
      <c r="BG329" s="152">
        <f t="shared" si="830"/>
        <v>4.801346801</v>
      </c>
      <c r="BH329" s="154">
        <f t="shared" si="2674"/>
        <v>1426</v>
      </c>
      <c r="BI329" s="154">
        <f t="shared" si="2675"/>
        <v>175</v>
      </c>
      <c r="BJ329" s="152">
        <f t="shared" si="831"/>
        <v>5.08</v>
      </c>
      <c r="BK329" s="154">
        <f t="shared" si="2676"/>
        <v>889</v>
      </c>
      <c r="BL329" s="154">
        <f t="shared" si="2677"/>
        <v>252</v>
      </c>
      <c r="BM329" s="152">
        <f t="shared" si="832"/>
        <v>4.944444444</v>
      </c>
      <c r="BN329" s="154">
        <f t="shared" ref="BN329:BO329" si="2775">SUM(AJ329,X329,I329)</f>
        <v>1246</v>
      </c>
      <c r="BO329" s="154">
        <f t="shared" si="2775"/>
        <v>0</v>
      </c>
      <c r="BP329" s="152" t="str">
        <f t="shared" si="834"/>
        <v/>
      </c>
      <c r="BQ329" s="154">
        <f t="shared" ref="BQ329:BR329" si="2776">SUM(AM329,AA329,L329)</f>
        <v>0</v>
      </c>
      <c r="BR329" s="154">
        <f t="shared" si="2776"/>
        <v>0</v>
      </c>
      <c r="BS329" s="152" t="str">
        <f t="shared" si="836"/>
        <v/>
      </c>
      <c r="BT329" s="154">
        <f t="shared" ref="BT329:BU329" si="2777">SUM(AP329,AD329,O329)</f>
        <v>0</v>
      </c>
      <c r="BU329" s="154">
        <f t="shared" si="2777"/>
        <v>427</v>
      </c>
      <c r="BV329" s="152">
        <f t="shared" si="838"/>
        <v>5</v>
      </c>
      <c r="BW329" s="154">
        <f t="shared" si="2681"/>
        <v>2135</v>
      </c>
      <c r="BX329" s="137"/>
      <c r="BY329" s="137"/>
      <c r="BZ329" s="137"/>
      <c r="CA329" s="137"/>
    </row>
    <row r="330" ht="15.75" hidden="1" customHeight="1">
      <c r="A330" s="99" t="str">
        <f t="shared" si="2661"/>
        <v>October</v>
      </c>
      <c r="B330" s="143" t="s">
        <v>84</v>
      </c>
      <c r="C330" s="122" t="s">
        <v>51</v>
      </c>
      <c r="D330" s="151"/>
      <c r="E330" s="152" t="str">
        <f t="shared" si="1953"/>
        <v/>
      </c>
      <c r="F330" s="151"/>
      <c r="G330" s="151"/>
      <c r="H330" s="152" t="str">
        <f t="shared" si="810"/>
        <v/>
      </c>
      <c r="I330" s="153"/>
      <c r="J330" s="153"/>
      <c r="K330" s="152" t="str">
        <f t="shared" si="811"/>
        <v/>
      </c>
      <c r="L330" s="153"/>
      <c r="M330" s="153"/>
      <c r="N330" s="152" t="str">
        <f t="shared" si="812"/>
        <v/>
      </c>
      <c r="O330" s="153"/>
      <c r="P330" s="154">
        <f t="shared" si="2662"/>
        <v>0</v>
      </c>
      <c r="Q330" s="152" t="str">
        <f t="shared" si="813"/>
        <v/>
      </c>
      <c r="R330" s="154">
        <f t="shared" si="2663"/>
        <v>0</v>
      </c>
      <c r="S330" s="153"/>
      <c r="T330" s="152" t="str">
        <f t="shared" si="814"/>
        <v/>
      </c>
      <c r="U330" s="153"/>
      <c r="V330" s="153">
        <v>3077.4</v>
      </c>
      <c r="W330" s="152">
        <f t="shared" si="815"/>
        <v>4.4</v>
      </c>
      <c r="X330" s="153">
        <v>13540.56</v>
      </c>
      <c r="Y330" s="153"/>
      <c r="Z330" s="152" t="str">
        <f t="shared" si="816"/>
        <v/>
      </c>
      <c r="AA330" s="153"/>
      <c r="AB330" s="153"/>
      <c r="AC330" s="152" t="str">
        <f t="shared" si="817"/>
        <v/>
      </c>
      <c r="AD330" s="153"/>
      <c r="AE330" s="154">
        <f t="shared" si="2664"/>
        <v>3077.4</v>
      </c>
      <c r="AF330" s="152">
        <f t="shared" si="818"/>
        <v>4.4</v>
      </c>
      <c r="AG330" s="154">
        <f t="shared" si="2665"/>
        <v>13540.56</v>
      </c>
      <c r="AH330" s="153"/>
      <c r="AI330" s="152" t="str">
        <f t="shared" si="819"/>
        <v/>
      </c>
      <c r="AJ330" s="153"/>
      <c r="AK330" s="153"/>
      <c r="AL330" s="152" t="str">
        <f t="shared" si="820"/>
        <v/>
      </c>
      <c r="AM330" s="153"/>
      <c r="AN330" s="153"/>
      <c r="AO330" s="152" t="str">
        <f t="shared" si="821"/>
        <v/>
      </c>
      <c r="AP330" s="153"/>
      <c r="AQ330" s="154">
        <f t="shared" si="2666"/>
        <v>0</v>
      </c>
      <c r="AR330" s="152" t="str">
        <f t="shared" si="822"/>
        <v/>
      </c>
      <c r="AS330" s="154">
        <f t="shared" si="2667"/>
        <v>0</v>
      </c>
      <c r="AT330" s="154" t="str">
        <f t="shared" si="2668"/>
        <v>-</v>
      </c>
      <c r="AU330" s="152" t="str">
        <f t="shared" si="823"/>
        <v/>
      </c>
      <c r="AV330" s="154" t="str">
        <f t="shared" si="2669"/>
        <v>-</v>
      </c>
      <c r="AW330" s="154">
        <f t="shared" si="2670"/>
        <v>3077.4</v>
      </c>
      <c r="AX330" s="152">
        <f t="shared" si="824"/>
        <v>4.4</v>
      </c>
      <c r="AY330" s="154">
        <f t="shared" ref="AY330:AZ330" si="2778">IF(SUM(X330,AJ330)=0,"-",SUM(X330,AJ330))</f>
        <v>13540.56</v>
      </c>
      <c r="AZ330" s="154" t="str">
        <f t="shared" si="2778"/>
        <v>-</v>
      </c>
      <c r="BA330" s="152" t="str">
        <f t="shared" si="826"/>
        <v/>
      </c>
      <c r="BB330" s="154" t="str">
        <f t="shared" ref="BB330:BC330" si="2779">IF(SUM(AA330,AM330)=0,"-",SUM(AA330,AM330))</f>
        <v>-</v>
      </c>
      <c r="BC330" s="154" t="str">
        <f t="shared" si="2779"/>
        <v>-</v>
      </c>
      <c r="BD330" s="152" t="str">
        <f t="shared" si="828"/>
        <v/>
      </c>
      <c r="BE330" s="154" t="str">
        <f t="shared" ref="BE330:BF330" si="2780">IF(SUM(AD330,AP330)=0,"-",SUM(AD330,AP330))</f>
        <v>-</v>
      </c>
      <c r="BF330" s="154">
        <f t="shared" si="2780"/>
        <v>3077.4</v>
      </c>
      <c r="BG330" s="152">
        <f t="shared" si="830"/>
        <v>4.4</v>
      </c>
      <c r="BH330" s="154">
        <f t="shared" si="2674"/>
        <v>13540.56</v>
      </c>
      <c r="BI330" s="154">
        <f t="shared" si="2675"/>
        <v>0</v>
      </c>
      <c r="BJ330" s="152" t="str">
        <f t="shared" si="831"/>
        <v/>
      </c>
      <c r="BK330" s="154">
        <f t="shared" si="2676"/>
        <v>0</v>
      </c>
      <c r="BL330" s="154">
        <f t="shared" si="2677"/>
        <v>3077.4</v>
      </c>
      <c r="BM330" s="152">
        <f t="shared" si="832"/>
        <v>4.4</v>
      </c>
      <c r="BN330" s="154">
        <f t="shared" ref="BN330:BO330" si="2781">SUM(AJ330,X330,I330)</f>
        <v>13540.56</v>
      </c>
      <c r="BO330" s="154">
        <f t="shared" si="2781"/>
        <v>0</v>
      </c>
      <c r="BP330" s="152" t="str">
        <f t="shared" si="834"/>
        <v/>
      </c>
      <c r="BQ330" s="154">
        <f t="shared" ref="BQ330:BR330" si="2782">SUM(AM330,AA330,L330)</f>
        <v>0</v>
      </c>
      <c r="BR330" s="154">
        <f t="shared" si="2782"/>
        <v>0</v>
      </c>
      <c r="BS330" s="152" t="str">
        <f t="shared" si="836"/>
        <v/>
      </c>
      <c r="BT330" s="154">
        <f t="shared" ref="BT330:BU330" si="2783">SUM(AP330,AD330,O330)</f>
        <v>0</v>
      </c>
      <c r="BU330" s="154">
        <f t="shared" si="2783"/>
        <v>3077.4</v>
      </c>
      <c r="BV330" s="152">
        <f t="shared" si="838"/>
        <v>4.4</v>
      </c>
      <c r="BW330" s="154">
        <f t="shared" si="2681"/>
        <v>13540.56</v>
      </c>
      <c r="BX330" s="137"/>
      <c r="BY330" s="137"/>
      <c r="BZ330" s="137"/>
      <c r="CA330" s="137"/>
    </row>
    <row r="331" ht="15.75" hidden="1" customHeight="1">
      <c r="A331" s="99" t="str">
        <f t="shared" si="2661"/>
        <v>October</v>
      </c>
      <c r="B331" s="143" t="s">
        <v>84</v>
      </c>
      <c r="C331" s="122" t="s">
        <v>52</v>
      </c>
      <c r="D331" s="151"/>
      <c r="E331" s="152" t="str">
        <f t="shared" si="1953"/>
        <v/>
      </c>
      <c r="F331" s="151"/>
      <c r="G331" s="151"/>
      <c r="H331" s="152" t="str">
        <f t="shared" si="810"/>
        <v/>
      </c>
      <c r="I331" s="153"/>
      <c r="J331" s="153"/>
      <c r="K331" s="152" t="str">
        <f t="shared" si="811"/>
        <v/>
      </c>
      <c r="L331" s="153"/>
      <c r="M331" s="153"/>
      <c r="N331" s="152" t="str">
        <f t="shared" si="812"/>
        <v/>
      </c>
      <c r="O331" s="153"/>
      <c r="P331" s="154">
        <f t="shared" si="2662"/>
        <v>0</v>
      </c>
      <c r="Q331" s="152" t="str">
        <f t="shared" si="813"/>
        <v/>
      </c>
      <c r="R331" s="154">
        <f t="shared" si="2663"/>
        <v>0</v>
      </c>
      <c r="S331" s="153"/>
      <c r="T331" s="152" t="str">
        <f t="shared" si="814"/>
        <v/>
      </c>
      <c r="U331" s="153"/>
      <c r="V331" s="153">
        <v>418.83</v>
      </c>
      <c r="W331" s="152">
        <f t="shared" si="815"/>
        <v>4</v>
      </c>
      <c r="X331" s="153">
        <v>1675.32</v>
      </c>
      <c r="Y331" s="153"/>
      <c r="Z331" s="152" t="str">
        <f t="shared" si="816"/>
        <v/>
      </c>
      <c r="AA331" s="153"/>
      <c r="AB331" s="153"/>
      <c r="AC331" s="152" t="str">
        <f t="shared" si="817"/>
        <v/>
      </c>
      <c r="AD331" s="153"/>
      <c r="AE331" s="154">
        <f t="shared" si="2664"/>
        <v>418.83</v>
      </c>
      <c r="AF331" s="152">
        <f t="shared" si="818"/>
        <v>4</v>
      </c>
      <c r="AG331" s="154">
        <f t="shared" si="2665"/>
        <v>1675.32</v>
      </c>
      <c r="AH331" s="153"/>
      <c r="AI331" s="152" t="str">
        <f t="shared" si="819"/>
        <v/>
      </c>
      <c r="AJ331" s="153"/>
      <c r="AK331" s="153"/>
      <c r="AL331" s="152" t="str">
        <f t="shared" si="820"/>
        <v/>
      </c>
      <c r="AM331" s="153"/>
      <c r="AN331" s="153"/>
      <c r="AO331" s="152" t="str">
        <f t="shared" si="821"/>
        <v/>
      </c>
      <c r="AP331" s="153"/>
      <c r="AQ331" s="154">
        <f t="shared" si="2666"/>
        <v>0</v>
      </c>
      <c r="AR331" s="152" t="str">
        <f t="shared" si="822"/>
        <v/>
      </c>
      <c r="AS331" s="154">
        <f t="shared" si="2667"/>
        <v>0</v>
      </c>
      <c r="AT331" s="154" t="str">
        <f t="shared" si="2668"/>
        <v>-</v>
      </c>
      <c r="AU331" s="152" t="str">
        <f t="shared" si="823"/>
        <v/>
      </c>
      <c r="AV331" s="154" t="str">
        <f t="shared" si="2669"/>
        <v>-</v>
      </c>
      <c r="AW331" s="154">
        <f t="shared" si="2670"/>
        <v>418.83</v>
      </c>
      <c r="AX331" s="152">
        <f t="shared" si="824"/>
        <v>4</v>
      </c>
      <c r="AY331" s="154">
        <f t="shared" ref="AY331:AZ331" si="2784">IF(SUM(X331,AJ331)=0,"-",SUM(X331,AJ331))</f>
        <v>1675.32</v>
      </c>
      <c r="AZ331" s="154" t="str">
        <f t="shared" si="2784"/>
        <v>-</v>
      </c>
      <c r="BA331" s="152" t="str">
        <f t="shared" si="826"/>
        <v/>
      </c>
      <c r="BB331" s="154" t="str">
        <f t="shared" ref="BB331:BC331" si="2785">IF(SUM(AA331,AM331)=0,"-",SUM(AA331,AM331))</f>
        <v>-</v>
      </c>
      <c r="BC331" s="154" t="str">
        <f t="shared" si="2785"/>
        <v>-</v>
      </c>
      <c r="BD331" s="152" t="str">
        <f t="shared" si="828"/>
        <v/>
      </c>
      <c r="BE331" s="154" t="str">
        <f t="shared" ref="BE331:BF331" si="2786">IF(SUM(AD331,AP331)=0,"-",SUM(AD331,AP331))</f>
        <v>-</v>
      </c>
      <c r="BF331" s="154">
        <f t="shared" si="2786"/>
        <v>418.83</v>
      </c>
      <c r="BG331" s="152">
        <f t="shared" si="830"/>
        <v>4</v>
      </c>
      <c r="BH331" s="154">
        <f t="shared" si="2674"/>
        <v>1675.32</v>
      </c>
      <c r="BI331" s="154">
        <f t="shared" si="2675"/>
        <v>0</v>
      </c>
      <c r="BJ331" s="152" t="str">
        <f t="shared" si="831"/>
        <v/>
      </c>
      <c r="BK331" s="154">
        <f t="shared" si="2676"/>
        <v>0</v>
      </c>
      <c r="BL331" s="154">
        <f t="shared" si="2677"/>
        <v>418.83</v>
      </c>
      <c r="BM331" s="152">
        <f t="shared" si="832"/>
        <v>4</v>
      </c>
      <c r="BN331" s="154">
        <f t="shared" ref="BN331:BO331" si="2787">SUM(AJ331,X331,I331)</f>
        <v>1675.32</v>
      </c>
      <c r="BO331" s="154">
        <f t="shared" si="2787"/>
        <v>0</v>
      </c>
      <c r="BP331" s="152" t="str">
        <f t="shared" si="834"/>
        <v/>
      </c>
      <c r="BQ331" s="154">
        <f t="shared" ref="BQ331:BR331" si="2788">SUM(AM331,AA331,L331)</f>
        <v>0</v>
      </c>
      <c r="BR331" s="154">
        <f t="shared" si="2788"/>
        <v>0</v>
      </c>
      <c r="BS331" s="152" t="str">
        <f t="shared" si="836"/>
        <v/>
      </c>
      <c r="BT331" s="154">
        <f t="shared" ref="BT331:BU331" si="2789">SUM(AP331,AD331,O331)</f>
        <v>0</v>
      </c>
      <c r="BU331" s="154">
        <f t="shared" si="2789"/>
        <v>418.83</v>
      </c>
      <c r="BV331" s="152">
        <f t="shared" si="838"/>
        <v>4</v>
      </c>
      <c r="BW331" s="154">
        <f t="shared" si="2681"/>
        <v>1675.32</v>
      </c>
      <c r="BX331" s="137"/>
      <c r="BY331" s="137"/>
      <c r="BZ331" s="137"/>
      <c r="CA331" s="137"/>
    </row>
    <row r="332" ht="15.75" hidden="1" customHeight="1">
      <c r="A332" s="99" t="str">
        <f t="shared" si="2661"/>
        <v>November</v>
      </c>
      <c r="B332" s="143" t="s">
        <v>84</v>
      </c>
      <c r="C332" s="122" t="s">
        <v>53</v>
      </c>
      <c r="D332" s="151"/>
      <c r="E332" s="152" t="str">
        <f t="shared" si="1953"/>
        <v/>
      </c>
      <c r="F332" s="151"/>
      <c r="G332" s="151"/>
      <c r="H332" s="152" t="str">
        <f t="shared" si="810"/>
        <v/>
      </c>
      <c r="I332" s="153"/>
      <c r="J332" s="153"/>
      <c r="K332" s="152" t="str">
        <f t="shared" si="811"/>
        <v/>
      </c>
      <c r="L332" s="153"/>
      <c r="M332" s="153"/>
      <c r="N332" s="152" t="str">
        <f t="shared" si="812"/>
        <v/>
      </c>
      <c r="O332" s="153"/>
      <c r="P332" s="154">
        <f t="shared" si="2662"/>
        <v>0</v>
      </c>
      <c r="Q332" s="152" t="str">
        <f t="shared" si="813"/>
        <v/>
      </c>
      <c r="R332" s="154">
        <f t="shared" si="2663"/>
        <v>0</v>
      </c>
      <c r="S332" s="153"/>
      <c r="T332" s="152" t="str">
        <f t="shared" si="814"/>
        <v/>
      </c>
      <c r="U332" s="153"/>
      <c r="V332" s="153"/>
      <c r="W332" s="152" t="str">
        <f t="shared" si="815"/>
        <v/>
      </c>
      <c r="X332" s="153"/>
      <c r="Y332" s="153"/>
      <c r="Z332" s="152" t="str">
        <f t="shared" si="816"/>
        <v/>
      </c>
      <c r="AA332" s="153"/>
      <c r="AB332" s="153"/>
      <c r="AC332" s="152" t="str">
        <f t="shared" si="817"/>
        <v/>
      </c>
      <c r="AD332" s="153"/>
      <c r="AE332" s="154">
        <f t="shared" si="2664"/>
        <v>0</v>
      </c>
      <c r="AF332" s="152" t="str">
        <f t="shared" si="818"/>
        <v/>
      </c>
      <c r="AG332" s="154">
        <f t="shared" si="2665"/>
        <v>0</v>
      </c>
      <c r="AH332" s="153"/>
      <c r="AI332" s="152" t="str">
        <f t="shared" si="819"/>
        <v/>
      </c>
      <c r="AJ332" s="153"/>
      <c r="AK332" s="153"/>
      <c r="AL332" s="152" t="str">
        <f t="shared" si="820"/>
        <v/>
      </c>
      <c r="AM332" s="153"/>
      <c r="AN332" s="153"/>
      <c r="AO332" s="152" t="str">
        <f t="shared" si="821"/>
        <v/>
      </c>
      <c r="AP332" s="153"/>
      <c r="AQ332" s="154">
        <f t="shared" si="2666"/>
        <v>0</v>
      </c>
      <c r="AR332" s="152" t="str">
        <f t="shared" si="822"/>
        <v/>
      </c>
      <c r="AS332" s="154">
        <f t="shared" si="2667"/>
        <v>0</v>
      </c>
      <c r="AT332" s="154" t="str">
        <f t="shared" si="2668"/>
        <v>-</v>
      </c>
      <c r="AU332" s="152" t="str">
        <f t="shared" si="823"/>
        <v/>
      </c>
      <c r="AV332" s="154" t="str">
        <f t="shared" si="2669"/>
        <v>-</v>
      </c>
      <c r="AW332" s="154" t="str">
        <f t="shared" si="2670"/>
        <v>-</v>
      </c>
      <c r="AX332" s="152" t="str">
        <f t="shared" si="824"/>
        <v/>
      </c>
      <c r="AY332" s="154" t="str">
        <f t="shared" ref="AY332:AZ332" si="2790">IF(SUM(X332,AJ332)=0,"-",SUM(X332,AJ332))</f>
        <v>-</v>
      </c>
      <c r="AZ332" s="154" t="str">
        <f t="shared" si="2790"/>
        <v>-</v>
      </c>
      <c r="BA332" s="152" t="str">
        <f t="shared" si="826"/>
        <v/>
      </c>
      <c r="BB332" s="154" t="str">
        <f t="shared" ref="BB332:BC332" si="2791">IF(SUM(AA332,AM332)=0,"-",SUM(AA332,AM332))</f>
        <v>-</v>
      </c>
      <c r="BC332" s="154" t="str">
        <f t="shared" si="2791"/>
        <v>-</v>
      </c>
      <c r="BD332" s="152" t="str">
        <f t="shared" si="828"/>
        <v/>
      </c>
      <c r="BE332" s="154" t="str">
        <f t="shared" ref="BE332:BF332" si="2792">IF(SUM(AD332,AP332)=0,"-",SUM(AD332,AP332))</f>
        <v>-</v>
      </c>
      <c r="BF332" s="154" t="str">
        <f t="shared" si="2792"/>
        <v>-</v>
      </c>
      <c r="BG332" s="152" t="str">
        <f t="shared" si="830"/>
        <v/>
      </c>
      <c r="BH332" s="154" t="str">
        <f t="shared" si="2674"/>
        <v>-</v>
      </c>
      <c r="BI332" s="154">
        <f t="shared" si="2675"/>
        <v>0</v>
      </c>
      <c r="BJ332" s="152" t="str">
        <f t="shared" si="831"/>
        <v/>
      </c>
      <c r="BK332" s="154">
        <f t="shared" si="2676"/>
        <v>0</v>
      </c>
      <c r="BL332" s="154">
        <f t="shared" si="2677"/>
        <v>0</v>
      </c>
      <c r="BM332" s="152" t="str">
        <f t="shared" si="832"/>
        <v/>
      </c>
      <c r="BN332" s="154">
        <f t="shared" ref="BN332:BO332" si="2793">SUM(AJ332,X332,I332)</f>
        <v>0</v>
      </c>
      <c r="BO332" s="154">
        <f t="shared" si="2793"/>
        <v>0</v>
      </c>
      <c r="BP332" s="152" t="str">
        <f t="shared" si="834"/>
        <v/>
      </c>
      <c r="BQ332" s="154">
        <f t="shared" ref="BQ332:BR332" si="2794">SUM(AM332,AA332,L332)</f>
        <v>0</v>
      </c>
      <c r="BR332" s="154">
        <f t="shared" si="2794"/>
        <v>0</v>
      </c>
      <c r="BS332" s="152" t="str">
        <f t="shared" si="836"/>
        <v/>
      </c>
      <c r="BT332" s="154">
        <f t="shared" ref="BT332:BU332" si="2795">SUM(AP332,AD332,O332)</f>
        <v>0</v>
      </c>
      <c r="BU332" s="154">
        <f t="shared" si="2795"/>
        <v>0</v>
      </c>
      <c r="BV332" s="152" t="str">
        <f t="shared" si="838"/>
        <v/>
      </c>
      <c r="BW332" s="154">
        <f t="shared" si="2681"/>
        <v>0</v>
      </c>
      <c r="BX332" s="137"/>
      <c r="BY332" s="137"/>
      <c r="BZ332" s="137"/>
      <c r="CA332" s="137"/>
    </row>
    <row r="333" ht="15.75" hidden="1" customHeight="1">
      <c r="A333" s="99" t="str">
        <f t="shared" si="2661"/>
        <v>November</v>
      </c>
      <c r="B333" s="143" t="s">
        <v>84</v>
      </c>
      <c r="C333" s="122" t="s">
        <v>54</v>
      </c>
      <c r="D333" s="151"/>
      <c r="E333" s="152" t="str">
        <f t="shared" si="1953"/>
        <v/>
      </c>
      <c r="F333" s="151"/>
      <c r="G333" s="151"/>
      <c r="H333" s="152" t="str">
        <f t="shared" si="810"/>
        <v/>
      </c>
      <c r="I333" s="153"/>
      <c r="J333" s="153"/>
      <c r="K333" s="152" t="str">
        <f t="shared" si="811"/>
        <v/>
      </c>
      <c r="L333" s="153"/>
      <c r="M333" s="153"/>
      <c r="N333" s="152" t="str">
        <f t="shared" si="812"/>
        <v/>
      </c>
      <c r="O333" s="153"/>
      <c r="P333" s="154">
        <f t="shared" si="2662"/>
        <v>0</v>
      </c>
      <c r="Q333" s="152" t="str">
        <f t="shared" si="813"/>
        <v/>
      </c>
      <c r="R333" s="154">
        <f t="shared" si="2663"/>
        <v>0</v>
      </c>
      <c r="S333" s="153"/>
      <c r="T333" s="152" t="str">
        <f t="shared" si="814"/>
        <v/>
      </c>
      <c r="U333" s="153"/>
      <c r="V333" s="153"/>
      <c r="W333" s="152" t="str">
        <f t="shared" si="815"/>
        <v/>
      </c>
      <c r="X333" s="153"/>
      <c r="Y333" s="153"/>
      <c r="Z333" s="152" t="str">
        <f t="shared" si="816"/>
        <v/>
      </c>
      <c r="AA333" s="153"/>
      <c r="AB333" s="153"/>
      <c r="AC333" s="152" t="str">
        <f t="shared" si="817"/>
        <v/>
      </c>
      <c r="AD333" s="153"/>
      <c r="AE333" s="154">
        <f t="shared" si="2664"/>
        <v>0</v>
      </c>
      <c r="AF333" s="152" t="str">
        <f t="shared" si="818"/>
        <v/>
      </c>
      <c r="AG333" s="154">
        <f t="shared" si="2665"/>
        <v>0</v>
      </c>
      <c r="AH333" s="153"/>
      <c r="AI333" s="152" t="str">
        <f t="shared" si="819"/>
        <v/>
      </c>
      <c r="AJ333" s="153"/>
      <c r="AK333" s="153"/>
      <c r="AL333" s="152" t="str">
        <f t="shared" si="820"/>
        <v/>
      </c>
      <c r="AM333" s="153"/>
      <c r="AN333" s="153"/>
      <c r="AO333" s="152" t="str">
        <f t="shared" si="821"/>
        <v/>
      </c>
      <c r="AP333" s="153"/>
      <c r="AQ333" s="154">
        <f t="shared" si="2666"/>
        <v>0</v>
      </c>
      <c r="AR333" s="152" t="str">
        <f t="shared" si="822"/>
        <v/>
      </c>
      <c r="AS333" s="154">
        <f t="shared" si="2667"/>
        <v>0</v>
      </c>
      <c r="AT333" s="154" t="str">
        <f t="shared" si="2668"/>
        <v>-</v>
      </c>
      <c r="AU333" s="152" t="str">
        <f t="shared" si="823"/>
        <v/>
      </c>
      <c r="AV333" s="154" t="str">
        <f t="shared" si="2669"/>
        <v>-</v>
      </c>
      <c r="AW333" s="154" t="str">
        <f t="shared" si="2670"/>
        <v>-</v>
      </c>
      <c r="AX333" s="152" t="str">
        <f t="shared" si="824"/>
        <v/>
      </c>
      <c r="AY333" s="154" t="str">
        <f t="shared" ref="AY333:AZ333" si="2796">IF(SUM(X333,AJ333)=0,"-",SUM(X333,AJ333))</f>
        <v>-</v>
      </c>
      <c r="AZ333" s="154" t="str">
        <f t="shared" si="2796"/>
        <v>-</v>
      </c>
      <c r="BA333" s="152" t="str">
        <f t="shared" si="826"/>
        <v/>
      </c>
      <c r="BB333" s="154" t="str">
        <f t="shared" ref="BB333:BC333" si="2797">IF(SUM(AA333,AM333)=0,"-",SUM(AA333,AM333))</f>
        <v>-</v>
      </c>
      <c r="BC333" s="154" t="str">
        <f t="shared" si="2797"/>
        <v>-</v>
      </c>
      <c r="BD333" s="152" t="str">
        <f t="shared" si="828"/>
        <v/>
      </c>
      <c r="BE333" s="154" t="str">
        <f t="shared" ref="BE333:BF333" si="2798">IF(SUM(AD333,AP333)=0,"-",SUM(AD333,AP333))</f>
        <v>-</v>
      </c>
      <c r="BF333" s="154" t="str">
        <f t="shared" si="2798"/>
        <v>-</v>
      </c>
      <c r="BG333" s="152" t="str">
        <f t="shared" si="830"/>
        <v/>
      </c>
      <c r="BH333" s="154" t="str">
        <f t="shared" si="2674"/>
        <v>-</v>
      </c>
      <c r="BI333" s="154">
        <f t="shared" si="2675"/>
        <v>0</v>
      </c>
      <c r="BJ333" s="152" t="str">
        <f t="shared" si="831"/>
        <v/>
      </c>
      <c r="BK333" s="154">
        <f t="shared" si="2676"/>
        <v>0</v>
      </c>
      <c r="BL333" s="154">
        <f t="shared" si="2677"/>
        <v>0</v>
      </c>
      <c r="BM333" s="152" t="str">
        <f t="shared" si="832"/>
        <v/>
      </c>
      <c r="BN333" s="154">
        <f t="shared" ref="BN333:BO333" si="2799">SUM(AJ333,X333,I333)</f>
        <v>0</v>
      </c>
      <c r="BO333" s="154">
        <f t="shared" si="2799"/>
        <v>0</v>
      </c>
      <c r="BP333" s="152" t="str">
        <f t="shared" si="834"/>
        <v/>
      </c>
      <c r="BQ333" s="154">
        <f t="shared" ref="BQ333:BR333" si="2800">SUM(AM333,AA333,L333)</f>
        <v>0</v>
      </c>
      <c r="BR333" s="154">
        <f t="shared" si="2800"/>
        <v>0</v>
      </c>
      <c r="BS333" s="152" t="str">
        <f t="shared" si="836"/>
        <v/>
      </c>
      <c r="BT333" s="154">
        <f t="shared" ref="BT333:BU333" si="2801">SUM(AP333,AD333,O333)</f>
        <v>0</v>
      </c>
      <c r="BU333" s="154">
        <f t="shared" si="2801"/>
        <v>0</v>
      </c>
      <c r="BV333" s="152" t="str">
        <f t="shared" si="838"/>
        <v/>
      </c>
      <c r="BW333" s="154">
        <f t="shared" si="2681"/>
        <v>0</v>
      </c>
      <c r="BX333" s="137"/>
      <c r="BY333" s="137"/>
      <c r="BZ333" s="137"/>
      <c r="CA333" s="137"/>
    </row>
    <row r="334" ht="15.75" hidden="1" customHeight="1">
      <c r="A334" s="99" t="str">
        <f t="shared" si="2661"/>
        <v>December</v>
      </c>
      <c r="B334" s="143" t="s">
        <v>84</v>
      </c>
      <c r="C334" s="122" t="s">
        <v>55</v>
      </c>
      <c r="D334" s="151"/>
      <c r="E334" s="152" t="str">
        <f t="shared" si="1953"/>
        <v/>
      </c>
      <c r="F334" s="151"/>
      <c r="G334" s="151"/>
      <c r="H334" s="152" t="str">
        <f t="shared" si="810"/>
        <v/>
      </c>
      <c r="I334" s="153"/>
      <c r="J334" s="153"/>
      <c r="K334" s="152" t="str">
        <f t="shared" si="811"/>
        <v/>
      </c>
      <c r="L334" s="153"/>
      <c r="M334" s="153"/>
      <c r="N334" s="152" t="str">
        <f t="shared" si="812"/>
        <v/>
      </c>
      <c r="O334" s="153"/>
      <c r="P334" s="154">
        <f t="shared" si="2662"/>
        <v>0</v>
      </c>
      <c r="Q334" s="152" t="str">
        <f t="shared" si="813"/>
        <v/>
      </c>
      <c r="R334" s="154">
        <f t="shared" si="2663"/>
        <v>0</v>
      </c>
      <c r="S334" s="153"/>
      <c r="T334" s="152" t="str">
        <f t="shared" si="814"/>
        <v/>
      </c>
      <c r="U334" s="153"/>
      <c r="V334" s="153"/>
      <c r="W334" s="152" t="str">
        <f t="shared" si="815"/>
        <v/>
      </c>
      <c r="X334" s="153"/>
      <c r="Y334" s="153"/>
      <c r="Z334" s="152" t="str">
        <f t="shared" si="816"/>
        <v/>
      </c>
      <c r="AA334" s="153"/>
      <c r="AB334" s="153"/>
      <c r="AC334" s="152" t="str">
        <f t="shared" si="817"/>
        <v/>
      </c>
      <c r="AD334" s="153"/>
      <c r="AE334" s="154">
        <f t="shared" si="2664"/>
        <v>0</v>
      </c>
      <c r="AF334" s="152" t="str">
        <f t="shared" si="818"/>
        <v/>
      </c>
      <c r="AG334" s="154">
        <f t="shared" si="2665"/>
        <v>0</v>
      </c>
      <c r="AH334" s="153"/>
      <c r="AI334" s="152" t="str">
        <f t="shared" si="819"/>
        <v/>
      </c>
      <c r="AJ334" s="153"/>
      <c r="AK334" s="153"/>
      <c r="AL334" s="152" t="str">
        <f t="shared" si="820"/>
        <v/>
      </c>
      <c r="AM334" s="153"/>
      <c r="AN334" s="153"/>
      <c r="AO334" s="152" t="str">
        <f t="shared" si="821"/>
        <v/>
      </c>
      <c r="AP334" s="153"/>
      <c r="AQ334" s="154">
        <f t="shared" si="2666"/>
        <v>0</v>
      </c>
      <c r="AR334" s="152" t="str">
        <f t="shared" si="822"/>
        <v/>
      </c>
      <c r="AS334" s="154">
        <f t="shared" si="2667"/>
        <v>0</v>
      </c>
      <c r="AT334" s="154" t="str">
        <f t="shared" si="2668"/>
        <v>-</v>
      </c>
      <c r="AU334" s="152" t="str">
        <f t="shared" si="823"/>
        <v/>
      </c>
      <c r="AV334" s="154" t="str">
        <f t="shared" si="2669"/>
        <v>-</v>
      </c>
      <c r="AW334" s="154" t="str">
        <f t="shared" si="2670"/>
        <v>-</v>
      </c>
      <c r="AX334" s="152" t="str">
        <f t="shared" si="824"/>
        <v/>
      </c>
      <c r="AY334" s="154" t="str">
        <f t="shared" ref="AY334:AZ334" si="2802">IF(SUM(X334,AJ334)=0,"-",SUM(X334,AJ334))</f>
        <v>-</v>
      </c>
      <c r="AZ334" s="154" t="str">
        <f t="shared" si="2802"/>
        <v>-</v>
      </c>
      <c r="BA334" s="152" t="str">
        <f t="shared" si="826"/>
        <v/>
      </c>
      <c r="BB334" s="154" t="str">
        <f t="shared" ref="BB334:BC334" si="2803">IF(SUM(AA334,AM334)=0,"-",SUM(AA334,AM334))</f>
        <v>-</v>
      </c>
      <c r="BC334" s="154" t="str">
        <f t="shared" si="2803"/>
        <v>-</v>
      </c>
      <c r="BD334" s="152" t="str">
        <f t="shared" si="828"/>
        <v/>
      </c>
      <c r="BE334" s="154" t="str">
        <f t="shared" ref="BE334:BF334" si="2804">IF(SUM(AD334,AP334)=0,"-",SUM(AD334,AP334))</f>
        <v>-</v>
      </c>
      <c r="BF334" s="154" t="str">
        <f t="shared" si="2804"/>
        <v>-</v>
      </c>
      <c r="BG334" s="152" t="str">
        <f t="shared" si="830"/>
        <v/>
      </c>
      <c r="BH334" s="154" t="str">
        <f t="shared" si="2674"/>
        <v>-</v>
      </c>
      <c r="BI334" s="154">
        <f t="shared" si="2675"/>
        <v>0</v>
      </c>
      <c r="BJ334" s="152" t="str">
        <f t="shared" si="831"/>
        <v/>
      </c>
      <c r="BK334" s="154">
        <f t="shared" si="2676"/>
        <v>0</v>
      </c>
      <c r="BL334" s="154">
        <f t="shared" si="2677"/>
        <v>0</v>
      </c>
      <c r="BM334" s="152" t="str">
        <f t="shared" si="832"/>
        <v/>
      </c>
      <c r="BN334" s="154">
        <f t="shared" ref="BN334:BO334" si="2805">SUM(AJ334,X334,I334)</f>
        <v>0</v>
      </c>
      <c r="BO334" s="154">
        <f t="shared" si="2805"/>
        <v>0</v>
      </c>
      <c r="BP334" s="152" t="str">
        <f t="shared" si="834"/>
        <v/>
      </c>
      <c r="BQ334" s="154">
        <f t="shared" ref="BQ334:BR334" si="2806">SUM(AM334,AA334,L334)</f>
        <v>0</v>
      </c>
      <c r="BR334" s="154">
        <f t="shared" si="2806"/>
        <v>0</v>
      </c>
      <c r="BS334" s="152" t="str">
        <f t="shared" si="836"/>
        <v/>
      </c>
      <c r="BT334" s="154">
        <f t="shared" ref="BT334:BU334" si="2807">SUM(AP334,AD334,O334)</f>
        <v>0</v>
      </c>
      <c r="BU334" s="154">
        <f t="shared" si="2807"/>
        <v>0</v>
      </c>
      <c r="BV334" s="152" t="str">
        <f t="shared" si="838"/>
        <v/>
      </c>
      <c r="BW334" s="154">
        <f t="shared" si="2681"/>
        <v>0</v>
      </c>
      <c r="BX334" s="137"/>
      <c r="BY334" s="137"/>
      <c r="BZ334" s="137"/>
      <c r="CA334" s="137"/>
    </row>
    <row r="335" ht="15.75" hidden="1" customHeight="1">
      <c r="A335" s="99" t="str">
        <f t="shared" si="2661"/>
        <v>December</v>
      </c>
      <c r="B335" s="143" t="s">
        <v>84</v>
      </c>
      <c r="C335" s="122" t="s">
        <v>56</v>
      </c>
      <c r="D335" s="151"/>
      <c r="E335" s="152" t="str">
        <f t="shared" si="1953"/>
        <v/>
      </c>
      <c r="F335" s="151"/>
      <c r="G335" s="151"/>
      <c r="H335" s="152" t="str">
        <f t="shared" si="810"/>
        <v/>
      </c>
      <c r="I335" s="153"/>
      <c r="J335" s="153"/>
      <c r="K335" s="152" t="str">
        <f t="shared" si="811"/>
        <v/>
      </c>
      <c r="L335" s="153"/>
      <c r="M335" s="153"/>
      <c r="N335" s="152" t="str">
        <f t="shared" si="812"/>
        <v/>
      </c>
      <c r="O335" s="153"/>
      <c r="P335" s="154">
        <f t="shared" si="2662"/>
        <v>0</v>
      </c>
      <c r="Q335" s="152" t="str">
        <f t="shared" si="813"/>
        <v/>
      </c>
      <c r="R335" s="154">
        <f t="shared" si="2663"/>
        <v>0</v>
      </c>
      <c r="S335" s="153"/>
      <c r="T335" s="152" t="str">
        <f t="shared" si="814"/>
        <v/>
      </c>
      <c r="U335" s="153"/>
      <c r="V335" s="153">
        <v>5.0</v>
      </c>
      <c r="W335" s="152">
        <f t="shared" si="815"/>
        <v>3.6</v>
      </c>
      <c r="X335" s="153">
        <v>18.0</v>
      </c>
      <c r="Y335" s="153"/>
      <c r="Z335" s="152" t="str">
        <f t="shared" si="816"/>
        <v/>
      </c>
      <c r="AA335" s="153"/>
      <c r="AB335" s="153"/>
      <c r="AC335" s="152" t="str">
        <f t="shared" si="817"/>
        <v/>
      </c>
      <c r="AD335" s="153"/>
      <c r="AE335" s="154">
        <f t="shared" si="2664"/>
        <v>5</v>
      </c>
      <c r="AF335" s="152">
        <f t="shared" si="818"/>
        <v>3.6</v>
      </c>
      <c r="AG335" s="154">
        <f t="shared" si="2665"/>
        <v>18</v>
      </c>
      <c r="AH335" s="153"/>
      <c r="AI335" s="152" t="str">
        <f t="shared" si="819"/>
        <v/>
      </c>
      <c r="AJ335" s="153"/>
      <c r="AK335" s="153"/>
      <c r="AL335" s="152" t="str">
        <f t="shared" si="820"/>
        <v/>
      </c>
      <c r="AM335" s="153"/>
      <c r="AN335" s="153"/>
      <c r="AO335" s="152" t="str">
        <f t="shared" si="821"/>
        <v/>
      </c>
      <c r="AP335" s="153"/>
      <c r="AQ335" s="154">
        <f t="shared" si="2666"/>
        <v>0</v>
      </c>
      <c r="AR335" s="152" t="str">
        <f t="shared" si="822"/>
        <v/>
      </c>
      <c r="AS335" s="154">
        <f t="shared" si="2667"/>
        <v>0</v>
      </c>
      <c r="AT335" s="154" t="str">
        <f t="shared" si="2668"/>
        <v>-</v>
      </c>
      <c r="AU335" s="152" t="str">
        <f t="shared" si="823"/>
        <v/>
      </c>
      <c r="AV335" s="154" t="str">
        <f t="shared" si="2669"/>
        <v>-</v>
      </c>
      <c r="AW335" s="154">
        <f t="shared" si="2670"/>
        <v>5</v>
      </c>
      <c r="AX335" s="152">
        <f t="shared" si="824"/>
        <v>3.6</v>
      </c>
      <c r="AY335" s="154">
        <f t="shared" ref="AY335:AZ335" si="2808">IF(SUM(X335,AJ335)=0,"-",SUM(X335,AJ335))</f>
        <v>18</v>
      </c>
      <c r="AZ335" s="154" t="str">
        <f t="shared" si="2808"/>
        <v>-</v>
      </c>
      <c r="BA335" s="152" t="str">
        <f t="shared" si="826"/>
        <v/>
      </c>
      <c r="BB335" s="154" t="str">
        <f t="shared" ref="BB335:BC335" si="2809">IF(SUM(AA335,AM335)=0,"-",SUM(AA335,AM335))</f>
        <v>-</v>
      </c>
      <c r="BC335" s="154" t="str">
        <f t="shared" si="2809"/>
        <v>-</v>
      </c>
      <c r="BD335" s="152" t="str">
        <f t="shared" si="828"/>
        <v/>
      </c>
      <c r="BE335" s="154" t="str">
        <f t="shared" ref="BE335:BF335" si="2810">IF(SUM(AD335,AP335)=0,"-",SUM(AD335,AP335))</f>
        <v>-</v>
      </c>
      <c r="BF335" s="154">
        <f t="shared" si="2810"/>
        <v>5</v>
      </c>
      <c r="BG335" s="152">
        <f t="shared" si="830"/>
        <v>3.6</v>
      </c>
      <c r="BH335" s="154">
        <f t="shared" si="2674"/>
        <v>18</v>
      </c>
      <c r="BI335" s="154">
        <f t="shared" si="2675"/>
        <v>0</v>
      </c>
      <c r="BJ335" s="152" t="str">
        <f t="shared" si="831"/>
        <v/>
      </c>
      <c r="BK335" s="154">
        <f t="shared" si="2676"/>
        <v>0</v>
      </c>
      <c r="BL335" s="154">
        <f t="shared" si="2677"/>
        <v>5</v>
      </c>
      <c r="BM335" s="152">
        <f t="shared" si="832"/>
        <v>3.6</v>
      </c>
      <c r="BN335" s="154">
        <f t="shared" ref="BN335:BO335" si="2811">SUM(AJ335,X335,I335)</f>
        <v>18</v>
      </c>
      <c r="BO335" s="154">
        <f t="shared" si="2811"/>
        <v>0</v>
      </c>
      <c r="BP335" s="152" t="str">
        <f t="shared" si="834"/>
        <v/>
      </c>
      <c r="BQ335" s="154">
        <f t="shared" ref="BQ335:BR335" si="2812">SUM(AM335,AA335,L335)</f>
        <v>0</v>
      </c>
      <c r="BR335" s="154">
        <f t="shared" si="2812"/>
        <v>0</v>
      </c>
      <c r="BS335" s="152" t="str">
        <f t="shared" si="836"/>
        <v/>
      </c>
      <c r="BT335" s="154">
        <f t="shared" ref="BT335:BU335" si="2813">SUM(AP335,AD335,O335)</f>
        <v>0</v>
      </c>
      <c r="BU335" s="154">
        <f t="shared" si="2813"/>
        <v>5</v>
      </c>
      <c r="BV335" s="152">
        <f t="shared" si="838"/>
        <v>3.6</v>
      </c>
      <c r="BW335" s="154">
        <f t="shared" si="2681"/>
        <v>18</v>
      </c>
      <c r="BX335" s="137"/>
      <c r="BY335" s="137"/>
      <c r="BZ335" s="137"/>
      <c r="CA335" s="137"/>
    </row>
    <row r="336" ht="15.75" customHeight="1">
      <c r="A336" s="128"/>
      <c r="B336" s="143" t="s">
        <v>87</v>
      </c>
      <c r="C336" s="129"/>
      <c r="D336" s="149">
        <f>SUM(D312:D335)</f>
        <v>75.5</v>
      </c>
      <c r="E336" s="150">
        <f t="shared" si="1953"/>
        <v>5.354304636</v>
      </c>
      <c r="F336" s="149">
        <f t="shared" ref="F336:G336" si="2814">SUM(F312:F335)</f>
        <v>404.25</v>
      </c>
      <c r="G336" s="149">
        <f t="shared" si="2814"/>
        <v>249.5</v>
      </c>
      <c r="H336" s="150">
        <f t="shared" si="810"/>
        <v>3.90741483</v>
      </c>
      <c r="I336" s="149">
        <f t="shared" ref="I336:J336" si="2815">SUM(I312:I335)</f>
        <v>974.9</v>
      </c>
      <c r="J336" s="149">
        <f t="shared" si="2815"/>
        <v>0</v>
      </c>
      <c r="K336" s="150" t="str">
        <f t="shared" si="811"/>
        <v/>
      </c>
      <c r="L336" s="149">
        <f t="shared" ref="L336:M336" si="2816">SUM(L312:L335)</f>
        <v>0</v>
      </c>
      <c r="M336" s="149">
        <f t="shared" si="2816"/>
        <v>0</v>
      </c>
      <c r="N336" s="150" t="str">
        <f t="shared" si="812"/>
        <v/>
      </c>
      <c r="O336" s="149">
        <f t="shared" ref="O336:P336" si="2817">SUM(O312:O335)</f>
        <v>0</v>
      </c>
      <c r="P336" s="149">
        <f t="shared" si="2817"/>
        <v>325</v>
      </c>
      <c r="Q336" s="150">
        <f t="shared" si="813"/>
        <v>4.243538462</v>
      </c>
      <c r="R336" s="149">
        <f t="shared" ref="R336:S336" si="2818">SUM(R312:R335)</f>
        <v>1379.15</v>
      </c>
      <c r="S336" s="149">
        <f t="shared" si="2818"/>
        <v>126</v>
      </c>
      <c r="T336" s="150">
        <f t="shared" si="814"/>
        <v>4.533333333</v>
      </c>
      <c r="U336" s="149">
        <f t="shared" ref="U336:V336" si="2819">SUM(U312:U335)</f>
        <v>571.2</v>
      </c>
      <c r="V336" s="149">
        <f t="shared" si="2819"/>
        <v>4711.42</v>
      </c>
      <c r="W336" s="150">
        <f t="shared" si="815"/>
        <v>4.097878559</v>
      </c>
      <c r="X336" s="149">
        <f t="shared" ref="X336:Y336" si="2820">SUM(X312:X335)</f>
        <v>19306.827</v>
      </c>
      <c r="Y336" s="149">
        <f t="shared" si="2820"/>
        <v>30</v>
      </c>
      <c r="Z336" s="150">
        <f t="shared" si="816"/>
        <v>2.8</v>
      </c>
      <c r="AA336" s="149">
        <f t="shared" ref="AA336:AB336" si="2821">SUM(AA312:AA335)</f>
        <v>84</v>
      </c>
      <c r="AB336" s="149">
        <f t="shared" si="2821"/>
        <v>0</v>
      </c>
      <c r="AC336" s="150" t="str">
        <f t="shared" si="817"/>
        <v/>
      </c>
      <c r="AD336" s="149">
        <f t="shared" ref="AD336:AE336" si="2822">SUM(AD312:AD335)</f>
        <v>0</v>
      </c>
      <c r="AE336" s="149">
        <f t="shared" si="2822"/>
        <v>4867.42</v>
      </c>
      <c r="AF336" s="150">
        <f t="shared" si="818"/>
        <v>4.101151534</v>
      </c>
      <c r="AG336" s="149">
        <f t="shared" ref="AG336:AH336" si="2823">SUM(AG312:AG335)</f>
        <v>19962.027</v>
      </c>
      <c r="AH336" s="149">
        <f t="shared" si="2823"/>
        <v>0</v>
      </c>
      <c r="AI336" s="150" t="str">
        <f t="shared" si="819"/>
        <v/>
      </c>
      <c r="AJ336" s="149">
        <f t="shared" ref="AJ336:AK336" si="2824">SUM(AJ312:AJ335)</f>
        <v>0</v>
      </c>
      <c r="AK336" s="149">
        <f t="shared" si="2824"/>
        <v>198.95</v>
      </c>
      <c r="AL336" s="150">
        <f t="shared" si="820"/>
        <v>2.829243529</v>
      </c>
      <c r="AM336" s="149">
        <f t="shared" ref="AM336:AN336" si="2825">SUM(AM312:AM335)</f>
        <v>562.878</v>
      </c>
      <c r="AN336" s="149">
        <f t="shared" si="2825"/>
        <v>0</v>
      </c>
      <c r="AO336" s="150" t="str">
        <f t="shared" si="821"/>
        <v/>
      </c>
      <c r="AP336" s="149">
        <f t="shared" ref="AP336:AQ336" si="2826">SUM(AP312:AP335)</f>
        <v>0</v>
      </c>
      <c r="AQ336" s="149">
        <f t="shared" si="2826"/>
        <v>198.95</v>
      </c>
      <c r="AR336" s="150">
        <f t="shared" si="822"/>
        <v>2.829243529</v>
      </c>
      <c r="AS336" s="149">
        <f t="shared" ref="AS336:AT336" si="2827">SUM(AS312:AS335)</f>
        <v>562.878</v>
      </c>
      <c r="AT336" s="149">
        <f t="shared" si="2827"/>
        <v>126</v>
      </c>
      <c r="AU336" s="150">
        <f t="shared" si="823"/>
        <v>4.533333333</v>
      </c>
      <c r="AV336" s="149">
        <f t="shared" ref="AV336:AW336" si="2828">SUM(AV312:AV335)</f>
        <v>571.2</v>
      </c>
      <c r="AW336" s="149">
        <f t="shared" si="2828"/>
        <v>4711.42</v>
      </c>
      <c r="AX336" s="150">
        <f t="shared" si="824"/>
        <v>4.097878559</v>
      </c>
      <c r="AY336" s="149">
        <f t="shared" ref="AY336:AZ336" si="2829">SUM(AY312:AY335)</f>
        <v>19306.827</v>
      </c>
      <c r="AZ336" s="149">
        <f t="shared" si="2829"/>
        <v>228.95</v>
      </c>
      <c r="BA336" s="150">
        <f t="shared" si="826"/>
        <v>2.825411662</v>
      </c>
      <c r="BB336" s="149">
        <f t="shared" ref="BB336:BC336" si="2830">SUM(BB312:BB335)</f>
        <v>646.878</v>
      </c>
      <c r="BC336" s="149">
        <f t="shared" si="2830"/>
        <v>0</v>
      </c>
      <c r="BD336" s="150" t="str">
        <f t="shared" si="828"/>
        <v/>
      </c>
      <c r="BE336" s="149">
        <f t="shared" ref="BE336:BF336" si="2831">SUM(BE312:BE335)</f>
        <v>0</v>
      </c>
      <c r="BF336" s="149">
        <f t="shared" si="2831"/>
        <v>5066.37</v>
      </c>
      <c r="BG336" s="150">
        <f t="shared" si="830"/>
        <v>4.051205301</v>
      </c>
      <c r="BH336" s="149">
        <f t="shared" ref="BH336:BI336" si="2832">SUM(BH312:BH335)</f>
        <v>20524.905</v>
      </c>
      <c r="BI336" s="149">
        <f t="shared" si="2832"/>
        <v>201.5</v>
      </c>
      <c r="BJ336" s="150">
        <f t="shared" si="831"/>
        <v>4.840942928</v>
      </c>
      <c r="BK336" s="149">
        <f t="shared" ref="BK336:BL336" si="2833">SUM(BK312:BK335)</f>
        <v>975.45</v>
      </c>
      <c r="BL336" s="149">
        <f t="shared" si="2833"/>
        <v>4960.92</v>
      </c>
      <c r="BM336" s="150">
        <f t="shared" si="832"/>
        <v>4.088299549</v>
      </c>
      <c r="BN336" s="149">
        <f t="shared" ref="BN336:BO336" si="2834">SUM(BN312:BN335)</f>
        <v>20281.727</v>
      </c>
      <c r="BO336" s="149">
        <f t="shared" si="2834"/>
        <v>228.95</v>
      </c>
      <c r="BP336" s="150">
        <f t="shared" si="834"/>
        <v>2.825411662</v>
      </c>
      <c r="BQ336" s="149">
        <f t="shared" ref="BQ336:BR336" si="2835">SUM(BQ312:BQ335)</f>
        <v>646.878</v>
      </c>
      <c r="BR336" s="149">
        <f t="shared" si="2835"/>
        <v>0</v>
      </c>
      <c r="BS336" s="150" t="str">
        <f t="shared" si="836"/>
        <v/>
      </c>
      <c r="BT336" s="149">
        <f t="shared" ref="BT336:BU336" si="2836">SUM(BT312:BT335)</f>
        <v>0</v>
      </c>
      <c r="BU336" s="149">
        <f t="shared" si="2836"/>
        <v>5391.37</v>
      </c>
      <c r="BV336" s="150">
        <f t="shared" si="838"/>
        <v>4.062799437</v>
      </c>
      <c r="BW336" s="149">
        <f>SUM(BW312:BW335)</f>
        <v>21904.055</v>
      </c>
      <c r="BX336" s="133"/>
      <c r="BY336" s="133"/>
      <c r="BZ336" s="133"/>
      <c r="CA336" s="133"/>
    </row>
    <row r="337" ht="15.75" hidden="1" customHeight="1">
      <c r="A337" s="99" t="str">
        <f t="shared" ref="A337:A360" si="2843">LEFT(C337,FIND(" ",C337,1)-1)</f>
        <v>January</v>
      </c>
      <c r="B337" s="143" t="s">
        <v>88</v>
      </c>
      <c r="C337" s="122" t="s">
        <v>33</v>
      </c>
      <c r="D337" s="151"/>
      <c r="E337" s="152" t="str">
        <f t="shared" si="1953"/>
        <v/>
      </c>
      <c r="F337" s="151"/>
      <c r="G337" s="151"/>
      <c r="H337" s="152" t="str">
        <f t="shared" si="810"/>
        <v/>
      </c>
      <c r="I337" s="153"/>
      <c r="J337" s="153"/>
      <c r="K337" s="152" t="str">
        <f t="shared" si="811"/>
        <v/>
      </c>
      <c r="L337" s="153"/>
      <c r="M337" s="153"/>
      <c r="N337" s="152" t="str">
        <f t="shared" si="812"/>
        <v/>
      </c>
      <c r="O337" s="153"/>
      <c r="P337" s="154">
        <f t="shared" ref="P337:P360" si="2844">SUM(D337,G337,J337,M337)</f>
        <v>0</v>
      </c>
      <c r="Q337" s="152" t="str">
        <f t="shared" si="813"/>
        <v/>
      </c>
      <c r="R337" s="154">
        <f t="shared" ref="R337:R360" si="2845">SUM(F337,I337,L337,O337)</f>
        <v>0</v>
      </c>
      <c r="S337" s="153"/>
      <c r="T337" s="152" t="str">
        <f t="shared" si="814"/>
        <v/>
      </c>
      <c r="U337" s="153"/>
      <c r="V337" s="153">
        <v>58.93</v>
      </c>
      <c r="W337" s="152">
        <f t="shared" si="815"/>
        <v>2.8</v>
      </c>
      <c r="X337" s="153">
        <v>165.004</v>
      </c>
      <c r="Y337" s="153"/>
      <c r="Z337" s="152" t="str">
        <f t="shared" si="816"/>
        <v/>
      </c>
      <c r="AA337" s="153"/>
      <c r="AB337" s="153"/>
      <c r="AC337" s="152" t="str">
        <f t="shared" si="817"/>
        <v/>
      </c>
      <c r="AD337" s="153"/>
      <c r="AE337" s="154">
        <f t="shared" ref="AE337:AE360" si="2846">SUM(S337,V337,Y337,AB337)</f>
        <v>58.93</v>
      </c>
      <c r="AF337" s="152">
        <f t="shared" si="818"/>
        <v>2.8</v>
      </c>
      <c r="AG337" s="154">
        <f t="shared" ref="AG337:AG360" si="2847">SUM(U337,X337,AA337,AD337)</f>
        <v>165.004</v>
      </c>
      <c r="AH337" s="153"/>
      <c r="AI337" s="152" t="str">
        <f t="shared" si="819"/>
        <v/>
      </c>
      <c r="AJ337" s="153"/>
      <c r="AK337" s="153"/>
      <c r="AL337" s="152" t="str">
        <f t="shared" si="820"/>
        <v/>
      </c>
      <c r="AM337" s="153"/>
      <c r="AN337" s="153"/>
      <c r="AO337" s="152" t="str">
        <f t="shared" si="821"/>
        <v/>
      </c>
      <c r="AP337" s="153"/>
      <c r="AQ337" s="154">
        <f t="shared" ref="AQ337:AQ360" si="2848">SUM(AH337,AK337,AN337)</f>
        <v>0</v>
      </c>
      <c r="AR337" s="152" t="str">
        <f t="shared" si="822"/>
        <v/>
      </c>
      <c r="AS337" s="154">
        <f t="shared" ref="AS337:AS360" si="2849">SUM(AJ337,AM337,AP337)</f>
        <v>0</v>
      </c>
      <c r="AT337" s="154" t="str">
        <f t="shared" ref="AT337:AT360" si="2850">IF(S337=0,"-",S337)</f>
        <v>-</v>
      </c>
      <c r="AU337" s="152" t="str">
        <f t="shared" si="823"/>
        <v/>
      </c>
      <c r="AV337" s="154" t="str">
        <f t="shared" ref="AV337:AV360" si="2851">IF(U337=0,"-",U337)</f>
        <v>-</v>
      </c>
      <c r="AW337" s="154">
        <f t="shared" ref="AW337:AW360" si="2852">IF(SUM(V337,AH337)=0,"-",SUM(V337,AH337))</f>
        <v>58.93</v>
      </c>
      <c r="AX337" s="152">
        <f t="shared" si="824"/>
        <v>2.8</v>
      </c>
      <c r="AY337" s="154">
        <f t="shared" ref="AY337:AZ337" si="2837">IF(SUM(X337,AJ337)=0,"-",SUM(X337,AJ337))</f>
        <v>165.004</v>
      </c>
      <c r="AZ337" s="154" t="str">
        <f t="shared" si="2837"/>
        <v>-</v>
      </c>
      <c r="BA337" s="152" t="str">
        <f t="shared" si="826"/>
        <v/>
      </c>
      <c r="BB337" s="154" t="str">
        <f t="shared" ref="BB337:BC337" si="2838">IF(SUM(AA337,AM337)=0,"-",SUM(AA337,AM337))</f>
        <v>-</v>
      </c>
      <c r="BC337" s="154" t="str">
        <f t="shared" si="2838"/>
        <v>-</v>
      </c>
      <c r="BD337" s="152" t="str">
        <f t="shared" si="828"/>
        <v/>
      </c>
      <c r="BE337" s="154" t="str">
        <f t="shared" ref="BE337:BF337" si="2839">IF(SUM(AD337,AP337)=0,"-",SUM(AD337,AP337))</f>
        <v>-</v>
      </c>
      <c r="BF337" s="154">
        <f t="shared" si="2839"/>
        <v>58.93</v>
      </c>
      <c r="BG337" s="152">
        <f t="shared" si="830"/>
        <v>2.8</v>
      </c>
      <c r="BH337" s="154">
        <f t="shared" ref="BH337:BH360" si="2856">IF(SUM(AG337,AS337)=0,"-",SUM(AG337,AS337))</f>
        <v>165.004</v>
      </c>
      <c r="BI337" s="154">
        <f t="shared" ref="BI337:BI360" si="2857">SUM(D337,S337)</f>
        <v>0</v>
      </c>
      <c r="BJ337" s="152" t="str">
        <f t="shared" si="831"/>
        <v/>
      </c>
      <c r="BK337" s="154">
        <f t="shared" ref="BK337:BK360" si="2858">SUM(F337,U337)</f>
        <v>0</v>
      </c>
      <c r="BL337" s="154">
        <f t="shared" ref="BL337:BL360" si="2859">SUM(AH337,V337,G337)</f>
        <v>58.93</v>
      </c>
      <c r="BM337" s="152">
        <f t="shared" si="832"/>
        <v>2.8</v>
      </c>
      <c r="BN337" s="154">
        <f t="shared" ref="BN337:BO337" si="2840">SUM(AJ337,X337,I337)</f>
        <v>165.004</v>
      </c>
      <c r="BO337" s="154">
        <f t="shared" si="2840"/>
        <v>0</v>
      </c>
      <c r="BP337" s="152" t="str">
        <f t="shared" si="834"/>
        <v/>
      </c>
      <c r="BQ337" s="154">
        <f t="shared" ref="BQ337:BR337" si="2841">SUM(AM337,AA337,L337)</f>
        <v>0</v>
      </c>
      <c r="BR337" s="154">
        <f t="shared" si="2841"/>
        <v>0</v>
      </c>
      <c r="BS337" s="152" t="str">
        <f t="shared" si="836"/>
        <v/>
      </c>
      <c r="BT337" s="154">
        <f t="shared" ref="BT337:BU337" si="2842">SUM(AP337,AD337,O337)</f>
        <v>0</v>
      </c>
      <c r="BU337" s="154">
        <f t="shared" si="2842"/>
        <v>58.93</v>
      </c>
      <c r="BV337" s="152">
        <f t="shared" si="838"/>
        <v>2.8</v>
      </c>
      <c r="BW337" s="154">
        <f t="shared" ref="BW337:BW360" si="2863">SUM(AS337,AG337,R337)</f>
        <v>165.004</v>
      </c>
      <c r="BX337" s="137"/>
      <c r="BY337" s="137"/>
      <c r="BZ337" s="137"/>
      <c r="CA337" s="137"/>
    </row>
    <row r="338" ht="15.75" hidden="1" customHeight="1">
      <c r="A338" s="99" t="str">
        <f t="shared" si="2843"/>
        <v>January</v>
      </c>
      <c r="B338" s="143" t="s">
        <v>88</v>
      </c>
      <c r="C338" s="122" t="s">
        <v>34</v>
      </c>
      <c r="D338" s="151"/>
      <c r="E338" s="152" t="str">
        <f t="shared" si="1953"/>
        <v/>
      </c>
      <c r="F338" s="151"/>
      <c r="G338" s="151"/>
      <c r="H338" s="152" t="str">
        <f t="shared" si="810"/>
        <v/>
      </c>
      <c r="I338" s="153"/>
      <c r="J338" s="153"/>
      <c r="K338" s="152" t="str">
        <f t="shared" si="811"/>
        <v/>
      </c>
      <c r="L338" s="153"/>
      <c r="M338" s="153"/>
      <c r="N338" s="152" t="str">
        <f t="shared" si="812"/>
        <v/>
      </c>
      <c r="O338" s="153"/>
      <c r="P338" s="154">
        <f t="shared" si="2844"/>
        <v>0</v>
      </c>
      <c r="Q338" s="152" t="str">
        <f t="shared" si="813"/>
        <v/>
      </c>
      <c r="R338" s="154">
        <f t="shared" si="2845"/>
        <v>0</v>
      </c>
      <c r="S338" s="153"/>
      <c r="T338" s="152" t="str">
        <f t="shared" si="814"/>
        <v/>
      </c>
      <c r="U338" s="153"/>
      <c r="V338" s="153">
        <v>600.0</v>
      </c>
      <c r="W338" s="152">
        <f t="shared" si="815"/>
        <v>2.8</v>
      </c>
      <c r="X338" s="153">
        <v>1680.0</v>
      </c>
      <c r="Y338" s="153">
        <v>44.93</v>
      </c>
      <c r="Z338" s="152">
        <f t="shared" si="816"/>
        <v>2.5</v>
      </c>
      <c r="AA338" s="153">
        <v>112.325</v>
      </c>
      <c r="AB338" s="153"/>
      <c r="AC338" s="152" t="str">
        <f t="shared" si="817"/>
        <v/>
      </c>
      <c r="AD338" s="153"/>
      <c r="AE338" s="154">
        <f t="shared" si="2846"/>
        <v>644.93</v>
      </c>
      <c r="AF338" s="152">
        <f t="shared" si="818"/>
        <v>2.779100057</v>
      </c>
      <c r="AG338" s="154">
        <f t="shared" si="2847"/>
        <v>1792.325</v>
      </c>
      <c r="AH338" s="153"/>
      <c r="AI338" s="152" t="str">
        <f t="shared" si="819"/>
        <v/>
      </c>
      <c r="AJ338" s="153"/>
      <c r="AK338" s="153"/>
      <c r="AL338" s="152" t="str">
        <f t="shared" si="820"/>
        <v/>
      </c>
      <c r="AM338" s="153"/>
      <c r="AN338" s="153"/>
      <c r="AO338" s="152" t="str">
        <f t="shared" si="821"/>
        <v/>
      </c>
      <c r="AP338" s="153"/>
      <c r="AQ338" s="154">
        <f t="shared" si="2848"/>
        <v>0</v>
      </c>
      <c r="AR338" s="152" t="str">
        <f t="shared" si="822"/>
        <v/>
      </c>
      <c r="AS338" s="154">
        <f t="shared" si="2849"/>
        <v>0</v>
      </c>
      <c r="AT338" s="154" t="str">
        <f t="shared" si="2850"/>
        <v>-</v>
      </c>
      <c r="AU338" s="152" t="str">
        <f t="shared" si="823"/>
        <v/>
      </c>
      <c r="AV338" s="154" t="str">
        <f t="shared" si="2851"/>
        <v>-</v>
      </c>
      <c r="AW338" s="154">
        <f t="shared" si="2852"/>
        <v>600</v>
      </c>
      <c r="AX338" s="152">
        <f t="shared" si="824"/>
        <v>2.8</v>
      </c>
      <c r="AY338" s="154">
        <f t="shared" ref="AY338:AZ338" si="2853">IF(SUM(X338,AJ338)=0,"-",SUM(X338,AJ338))</f>
        <v>1680</v>
      </c>
      <c r="AZ338" s="154">
        <f t="shared" si="2853"/>
        <v>44.93</v>
      </c>
      <c r="BA338" s="152">
        <f t="shared" si="826"/>
        <v>2.5</v>
      </c>
      <c r="BB338" s="154">
        <f t="shared" ref="BB338:BC338" si="2854">IF(SUM(AA338,AM338)=0,"-",SUM(AA338,AM338))</f>
        <v>112.325</v>
      </c>
      <c r="BC338" s="154" t="str">
        <f t="shared" si="2854"/>
        <v>-</v>
      </c>
      <c r="BD338" s="152" t="str">
        <f t="shared" si="828"/>
        <v/>
      </c>
      <c r="BE338" s="154" t="str">
        <f t="shared" ref="BE338:BF338" si="2855">IF(SUM(AD338,AP338)=0,"-",SUM(AD338,AP338))</f>
        <v>-</v>
      </c>
      <c r="BF338" s="154">
        <f t="shared" si="2855"/>
        <v>644.93</v>
      </c>
      <c r="BG338" s="152">
        <f t="shared" si="830"/>
        <v>2.779100057</v>
      </c>
      <c r="BH338" s="154">
        <f t="shared" si="2856"/>
        <v>1792.325</v>
      </c>
      <c r="BI338" s="154">
        <f t="shared" si="2857"/>
        <v>0</v>
      </c>
      <c r="BJ338" s="152" t="str">
        <f t="shared" si="831"/>
        <v/>
      </c>
      <c r="BK338" s="154">
        <f t="shared" si="2858"/>
        <v>0</v>
      </c>
      <c r="BL338" s="154">
        <f t="shared" si="2859"/>
        <v>600</v>
      </c>
      <c r="BM338" s="152">
        <f t="shared" si="832"/>
        <v>2.8</v>
      </c>
      <c r="BN338" s="154">
        <f t="shared" ref="BN338:BO338" si="2860">SUM(AJ338,X338,I338)</f>
        <v>1680</v>
      </c>
      <c r="BO338" s="154">
        <f t="shared" si="2860"/>
        <v>44.93</v>
      </c>
      <c r="BP338" s="152">
        <f t="shared" si="834"/>
        <v>2.5</v>
      </c>
      <c r="BQ338" s="154">
        <f t="shared" ref="BQ338:BR338" si="2861">SUM(AM338,AA338,L338)</f>
        <v>112.325</v>
      </c>
      <c r="BR338" s="154">
        <f t="shared" si="2861"/>
        <v>0</v>
      </c>
      <c r="BS338" s="152" t="str">
        <f t="shared" si="836"/>
        <v/>
      </c>
      <c r="BT338" s="154">
        <f t="shared" ref="BT338:BU338" si="2862">SUM(AP338,AD338,O338)</f>
        <v>0</v>
      </c>
      <c r="BU338" s="154">
        <f t="shared" si="2862"/>
        <v>644.93</v>
      </c>
      <c r="BV338" s="152">
        <f t="shared" si="838"/>
        <v>2.779100057</v>
      </c>
      <c r="BW338" s="154">
        <f t="shared" si="2863"/>
        <v>1792.325</v>
      </c>
      <c r="BX338" s="137"/>
      <c r="BY338" s="137"/>
      <c r="BZ338" s="137"/>
      <c r="CA338" s="137"/>
    </row>
    <row r="339" ht="15.75" hidden="1" customHeight="1">
      <c r="A339" s="99" t="str">
        <f t="shared" si="2843"/>
        <v>February</v>
      </c>
      <c r="B339" s="143" t="s">
        <v>88</v>
      </c>
      <c r="C339" s="122" t="s">
        <v>35</v>
      </c>
      <c r="D339" s="151"/>
      <c r="E339" s="152" t="str">
        <f t="shared" si="1953"/>
        <v/>
      </c>
      <c r="F339" s="151"/>
      <c r="G339" s="151"/>
      <c r="H339" s="152" t="str">
        <f t="shared" si="810"/>
        <v/>
      </c>
      <c r="I339" s="153"/>
      <c r="J339" s="153"/>
      <c r="K339" s="152" t="str">
        <f t="shared" si="811"/>
        <v/>
      </c>
      <c r="L339" s="153"/>
      <c r="M339" s="153"/>
      <c r="N339" s="152" t="str">
        <f t="shared" si="812"/>
        <v/>
      </c>
      <c r="O339" s="153"/>
      <c r="P339" s="154">
        <f t="shared" si="2844"/>
        <v>0</v>
      </c>
      <c r="Q339" s="152" t="str">
        <f t="shared" si="813"/>
        <v/>
      </c>
      <c r="R339" s="154">
        <f t="shared" si="2845"/>
        <v>0</v>
      </c>
      <c r="S339" s="153">
        <v>29.0</v>
      </c>
      <c r="T339" s="152">
        <f t="shared" si="814"/>
        <v>3</v>
      </c>
      <c r="U339" s="153">
        <v>87.0</v>
      </c>
      <c r="V339" s="153">
        <v>400.0</v>
      </c>
      <c r="W339" s="152">
        <f t="shared" si="815"/>
        <v>2.8</v>
      </c>
      <c r="X339" s="153">
        <v>1120.0</v>
      </c>
      <c r="Y339" s="153"/>
      <c r="Z339" s="152" t="str">
        <f t="shared" si="816"/>
        <v/>
      </c>
      <c r="AA339" s="153"/>
      <c r="AB339" s="153"/>
      <c r="AC339" s="152" t="str">
        <f t="shared" si="817"/>
        <v/>
      </c>
      <c r="AD339" s="153"/>
      <c r="AE339" s="154">
        <f t="shared" si="2846"/>
        <v>429</v>
      </c>
      <c r="AF339" s="152">
        <f t="shared" si="818"/>
        <v>2.813519814</v>
      </c>
      <c r="AG339" s="154">
        <f t="shared" si="2847"/>
        <v>1207</v>
      </c>
      <c r="AH339" s="153"/>
      <c r="AI339" s="152" t="str">
        <f t="shared" si="819"/>
        <v/>
      </c>
      <c r="AJ339" s="153"/>
      <c r="AK339" s="153"/>
      <c r="AL339" s="152" t="str">
        <f t="shared" si="820"/>
        <v/>
      </c>
      <c r="AM339" s="153"/>
      <c r="AN339" s="153"/>
      <c r="AO339" s="152" t="str">
        <f t="shared" si="821"/>
        <v/>
      </c>
      <c r="AP339" s="153"/>
      <c r="AQ339" s="154">
        <f t="shared" si="2848"/>
        <v>0</v>
      </c>
      <c r="AR339" s="152" t="str">
        <f t="shared" si="822"/>
        <v/>
      </c>
      <c r="AS339" s="154">
        <f t="shared" si="2849"/>
        <v>0</v>
      </c>
      <c r="AT339" s="154">
        <f t="shared" si="2850"/>
        <v>29</v>
      </c>
      <c r="AU339" s="152">
        <f t="shared" si="823"/>
        <v>3</v>
      </c>
      <c r="AV339" s="154">
        <f t="shared" si="2851"/>
        <v>87</v>
      </c>
      <c r="AW339" s="154">
        <f t="shared" si="2852"/>
        <v>400</v>
      </c>
      <c r="AX339" s="152">
        <f t="shared" si="824"/>
        <v>2.8</v>
      </c>
      <c r="AY339" s="154">
        <f t="shared" ref="AY339:AZ339" si="2864">IF(SUM(X339,AJ339)=0,"-",SUM(X339,AJ339))</f>
        <v>1120</v>
      </c>
      <c r="AZ339" s="154" t="str">
        <f t="shared" si="2864"/>
        <v>-</v>
      </c>
      <c r="BA339" s="152" t="str">
        <f t="shared" si="826"/>
        <v/>
      </c>
      <c r="BB339" s="154" t="str">
        <f t="shared" ref="BB339:BC339" si="2865">IF(SUM(AA339,AM339)=0,"-",SUM(AA339,AM339))</f>
        <v>-</v>
      </c>
      <c r="BC339" s="154" t="str">
        <f t="shared" si="2865"/>
        <v>-</v>
      </c>
      <c r="BD339" s="152" t="str">
        <f t="shared" si="828"/>
        <v/>
      </c>
      <c r="BE339" s="154" t="str">
        <f t="shared" ref="BE339:BF339" si="2866">IF(SUM(AD339,AP339)=0,"-",SUM(AD339,AP339))</f>
        <v>-</v>
      </c>
      <c r="BF339" s="154">
        <f t="shared" si="2866"/>
        <v>429</v>
      </c>
      <c r="BG339" s="152">
        <f t="shared" si="830"/>
        <v>2.813519814</v>
      </c>
      <c r="BH339" s="154">
        <f t="shared" si="2856"/>
        <v>1207</v>
      </c>
      <c r="BI339" s="154">
        <f t="shared" si="2857"/>
        <v>29</v>
      </c>
      <c r="BJ339" s="152">
        <f t="shared" si="831"/>
        <v>3</v>
      </c>
      <c r="BK339" s="154">
        <f t="shared" si="2858"/>
        <v>87</v>
      </c>
      <c r="BL339" s="154">
        <f t="shared" si="2859"/>
        <v>400</v>
      </c>
      <c r="BM339" s="152">
        <f t="shared" si="832"/>
        <v>2.8</v>
      </c>
      <c r="BN339" s="154">
        <f t="shared" ref="BN339:BO339" si="2867">SUM(AJ339,X339,I339)</f>
        <v>1120</v>
      </c>
      <c r="BO339" s="154">
        <f t="shared" si="2867"/>
        <v>0</v>
      </c>
      <c r="BP339" s="152" t="str">
        <f t="shared" si="834"/>
        <v/>
      </c>
      <c r="BQ339" s="154">
        <f t="shared" ref="BQ339:BR339" si="2868">SUM(AM339,AA339,L339)</f>
        <v>0</v>
      </c>
      <c r="BR339" s="154">
        <f t="shared" si="2868"/>
        <v>0</v>
      </c>
      <c r="BS339" s="152" t="str">
        <f t="shared" si="836"/>
        <v/>
      </c>
      <c r="BT339" s="154">
        <f t="shared" ref="BT339:BU339" si="2869">SUM(AP339,AD339,O339)</f>
        <v>0</v>
      </c>
      <c r="BU339" s="154">
        <f t="shared" si="2869"/>
        <v>429</v>
      </c>
      <c r="BV339" s="152">
        <f t="shared" si="838"/>
        <v>2.813519814</v>
      </c>
      <c r="BW339" s="154">
        <f t="shared" si="2863"/>
        <v>1207</v>
      </c>
      <c r="BX339" s="137"/>
      <c r="BY339" s="137"/>
      <c r="BZ339" s="137"/>
      <c r="CA339" s="137"/>
    </row>
    <row r="340" ht="15.75" hidden="1" customHeight="1">
      <c r="A340" s="99" t="str">
        <f t="shared" si="2843"/>
        <v>February</v>
      </c>
      <c r="B340" s="143" t="s">
        <v>88</v>
      </c>
      <c r="C340" s="122" t="s">
        <v>36</v>
      </c>
      <c r="D340" s="151"/>
      <c r="E340" s="152" t="str">
        <f t="shared" si="1953"/>
        <v/>
      </c>
      <c r="F340" s="151"/>
      <c r="G340" s="151"/>
      <c r="H340" s="152" t="str">
        <f t="shared" si="810"/>
        <v/>
      </c>
      <c r="I340" s="153"/>
      <c r="J340" s="153"/>
      <c r="K340" s="152" t="str">
        <f t="shared" si="811"/>
        <v/>
      </c>
      <c r="L340" s="153"/>
      <c r="M340" s="153"/>
      <c r="N340" s="152" t="str">
        <f t="shared" si="812"/>
        <v/>
      </c>
      <c r="O340" s="153"/>
      <c r="P340" s="154">
        <f t="shared" si="2844"/>
        <v>0</v>
      </c>
      <c r="Q340" s="152" t="str">
        <f t="shared" si="813"/>
        <v/>
      </c>
      <c r="R340" s="154">
        <f t="shared" si="2845"/>
        <v>0</v>
      </c>
      <c r="S340" s="153"/>
      <c r="T340" s="152" t="str">
        <f t="shared" si="814"/>
        <v/>
      </c>
      <c r="U340" s="153"/>
      <c r="V340" s="153">
        <v>250.0</v>
      </c>
      <c r="W340" s="152">
        <f t="shared" si="815"/>
        <v>3</v>
      </c>
      <c r="X340" s="153">
        <v>750.0</v>
      </c>
      <c r="Y340" s="153">
        <v>131.0</v>
      </c>
      <c r="Z340" s="152">
        <f t="shared" si="816"/>
        <v>2.9</v>
      </c>
      <c r="AA340" s="153">
        <v>379.9</v>
      </c>
      <c r="AB340" s="153"/>
      <c r="AC340" s="152" t="str">
        <f t="shared" si="817"/>
        <v/>
      </c>
      <c r="AD340" s="153"/>
      <c r="AE340" s="154">
        <f t="shared" si="2846"/>
        <v>381</v>
      </c>
      <c r="AF340" s="152">
        <f t="shared" si="818"/>
        <v>2.965616798</v>
      </c>
      <c r="AG340" s="154">
        <f t="shared" si="2847"/>
        <v>1129.9</v>
      </c>
      <c r="AH340" s="153">
        <v>0.0</v>
      </c>
      <c r="AI340" s="152" t="str">
        <f t="shared" si="819"/>
        <v/>
      </c>
      <c r="AJ340" s="153">
        <v>0.0</v>
      </c>
      <c r="AK340" s="153">
        <v>0.0</v>
      </c>
      <c r="AL340" s="152" t="str">
        <f t="shared" si="820"/>
        <v/>
      </c>
      <c r="AM340" s="153">
        <v>0.0</v>
      </c>
      <c r="AN340" s="153">
        <v>0.0</v>
      </c>
      <c r="AO340" s="152" t="str">
        <f t="shared" si="821"/>
        <v/>
      </c>
      <c r="AP340" s="153">
        <v>0.0</v>
      </c>
      <c r="AQ340" s="154">
        <f t="shared" si="2848"/>
        <v>0</v>
      </c>
      <c r="AR340" s="152" t="str">
        <f t="shared" si="822"/>
        <v/>
      </c>
      <c r="AS340" s="154">
        <f t="shared" si="2849"/>
        <v>0</v>
      </c>
      <c r="AT340" s="154" t="str">
        <f t="shared" si="2850"/>
        <v>-</v>
      </c>
      <c r="AU340" s="152" t="str">
        <f t="shared" si="823"/>
        <v/>
      </c>
      <c r="AV340" s="154" t="str">
        <f t="shared" si="2851"/>
        <v>-</v>
      </c>
      <c r="AW340" s="154">
        <f t="shared" si="2852"/>
        <v>250</v>
      </c>
      <c r="AX340" s="152">
        <f t="shared" si="824"/>
        <v>3</v>
      </c>
      <c r="AY340" s="154">
        <f t="shared" ref="AY340:AZ340" si="2870">IF(SUM(X340,AJ340)=0,"-",SUM(X340,AJ340))</f>
        <v>750</v>
      </c>
      <c r="AZ340" s="154">
        <f t="shared" si="2870"/>
        <v>131</v>
      </c>
      <c r="BA340" s="152">
        <f t="shared" si="826"/>
        <v>2.9</v>
      </c>
      <c r="BB340" s="154">
        <f t="shared" ref="BB340:BC340" si="2871">IF(SUM(AA340,AM340)=0,"-",SUM(AA340,AM340))</f>
        <v>379.9</v>
      </c>
      <c r="BC340" s="154" t="str">
        <f t="shared" si="2871"/>
        <v>-</v>
      </c>
      <c r="BD340" s="152" t="str">
        <f t="shared" si="828"/>
        <v/>
      </c>
      <c r="BE340" s="154" t="str">
        <f t="shared" ref="BE340:BF340" si="2872">IF(SUM(AD340,AP340)=0,"-",SUM(AD340,AP340))</f>
        <v>-</v>
      </c>
      <c r="BF340" s="154">
        <f t="shared" si="2872"/>
        <v>381</v>
      </c>
      <c r="BG340" s="152">
        <f t="shared" si="830"/>
        <v>2.965616798</v>
      </c>
      <c r="BH340" s="154">
        <f t="shared" si="2856"/>
        <v>1129.9</v>
      </c>
      <c r="BI340" s="154">
        <f t="shared" si="2857"/>
        <v>0</v>
      </c>
      <c r="BJ340" s="152" t="str">
        <f t="shared" si="831"/>
        <v/>
      </c>
      <c r="BK340" s="154">
        <f t="shared" si="2858"/>
        <v>0</v>
      </c>
      <c r="BL340" s="154">
        <f t="shared" si="2859"/>
        <v>250</v>
      </c>
      <c r="BM340" s="152">
        <f t="shared" si="832"/>
        <v>3</v>
      </c>
      <c r="BN340" s="154">
        <f t="shared" ref="BN340:BO340" si="2873">SUM(AJ340,X340,I340)</f>
        <v>750</v>
      </c>
      <c r="BO340" s="154">
        <f t="shared" si="2873"/>
        <v>131</v>
      </c>
      <c r="BP340" s="152">
        <f t="shared" si="834"/>
        <v>2.9</v>
      </c>
      <c r="BQ340" s="154">
        <f t="shared" ref="BQ340:BR340" si="2874">SUM(AM340,AA340,L340)</f>
        <v>379.9</v>
      </c>
      <c r="BR340" s="154">
        <f t="shared" si="2874"/>
        <v>0</v>
      </c>
      <c r="BS340" s="152" t="str">
        <f t="shared" si="836"/>
        <v/>
      </c>
      <c r="BT340" s="154">
        <f t="shared" ref="BT340:BU340" si="2875">SUM(AP340,AD340,O340)</f>
        <v>0</v>
      </c>
      <c r="BU340" s="154">
        <f t="shared" si="2875"/>
        <v>381</v>
      </c>
      <c r="BV340" s="152">
        <f t="shared" si="838"/>
        <v>2.965616798</v>
      </c>
      <c r="BW340" s="154">
        <f t="shared" si="2863"/>
        <v>1129.9</v>
      </c>
      <c r="BX340" s="137"/>
      <c r="BY340" s="137"/>
      <c r="BZ340" s="137"/>
      <c r="CA340" s="137"/>
    </row>
    <row r="341" ht="15.75" hidden="1" customHeight="1">
      <c r="A341" s="99" t="str">
        <f t="shared" si="2843"/>
        <v>March</v>
      </c>
      <c r="B341" s="143" t="s">
        <v>88</v>
      </c>
      <c r="C341" s="122" t="s">
        <v>37</v>
      </c>
      <c r="D341" s="151"/>
      <c r="E341" s="152" t="str">
        <f t="shared" si="1953"/>
        <v/>
      </c>
      <c r="F341" s="151"/>
      <c r="G341" s="151"/>
      <c r="H341" s="152" t="str">
        <f t="shared" si="810"/>
        <v/>
      </c>
      <c r="I341" s="153"/>
      <c r="J341" s="153"/>
      <c r="K341" s="152" t="str">
        <f t="shared" si="811"/>
        <v/>
      </c>
      <c r="L341" s="153"/>
      <c r="M341" s="153"/>
      <c r="N341" s="152" t="str">
        <f t="shared" si="812"/>
        <v/>
      </c>
      <c r="O341" s="153"/>
      <c r="P341" s="154">
        <f t="shared" si="2844"/>
        <v>0</v>
      </c>
      <c r="Q341" s="152" t="str">
        <f t="shared" si="813"/>
        <v/>
      </c>
      <c r="R341" s="154">
        <f t="shared" si="2845"/>
        <v>0</v>
      </c>
      <c r="S341" s="153"/>
      <c r="T341" s="152" t="str">
        <f t="shared" si="814"/>
        <v/>
      </c>
      <c r="U341" s="153"/>
      <c r="V341" s="153"/>
      <c r="W341" s="152" t="str">
        <f t="shared" si="815"/>
        <v/>
      </c>
      <c r="X341" s="153"/>
      <c r="Y341" s="153"/>
      <c r="Z341" s="152" t="str">
        <f t="shared" si="816"/>
        <v/>
      </c>
      <c r="AA341" s="153"/>
      <c r="AB341" s="153"/>
      <c r="AC341" s="152" t="str">
        <f t="shared" si="817"/>
        <v/>
      </c>
      <c r="AD341" s="153"/>
      <c r="AE341" s="154">
        <f t="shared" si="2846"/>
        <v>0</v>
      </c>
      <c r="AF341" s="152" t="str">
        <f t="shared" si="818"/>
        <v/>
      </c>
      <c r="AG341" s="154">
        <f t="shared" si="2847"/>
        <v>0</v>
      </c>
      <c r="AH341" s="153"/>
      <c r="AI341" s="152" t="str">
        <f t="shared" si="819"/>
        <v/>
      </c>
      <c r="AJ341" s="153"/>
      <c r="AK341" s="153"/>
      <c r="AL341" s="152" t="str">
        <f t="shared" si="820"/>
        <v/>
      </c>
      <c r="AM341" s="153"/>
      <c r="AN341" s="153"/>
      <c r="AO341" s="152" t="str">
        <f t="shared" si="821"/>
        <v/>
      </c>
      <c r="AP341" s="153"/>
      <c r="AQ341" s="154">
        <f t="shared" si="2848"/>
        <v>0</v>
      </c>
      <c r="AR341" s="152" t="str">
        <f t="shared" si="822"/>
        <v/>
      </c>
      <c r="AS341" s="154">
        <f t="shared" si="2849"/>
        <v>0</v>
      </c>
      <c r="AT341" s="154" t="str">
        <f t="shared" si="2850"/>
        <v>-</v>
      </c>
      <c r="AU341" s="152" t="str">
        <f t="shared" si="823"/>
        <v/>
      </c>
      <c r="AV341" s="154" t="str">
        <f t="shared" si="2851"/>
        <v>-</v>
      </c>
      <c r="AW341" s="154" t="str">
        <f t="shared" si="2852"/>
        <v>-</v>
      </c>
      <c r="AX341" s="152" t="str">
        <f t="shared" si="824"/>
        <v/>
      </c>
      <c r="AY341" s="154" t="str">
        <f t="shared" ref="AY341:AZ341" si="2876">IF(SUM(X341,AJ341)=0,"-",SUM(X341,AJ341))</f>
        <v>-</v>
      </c>
      <c r="AZ341" s="154" t="str">
        <f t="shared" si="2876"/>
        <v>-</v>
      </c>
      <c r="BA341" s="152" t="str">
        <f t="shared" si="826"/>
        <v/>
      </c>
      <c r="BB341" s="154" t="str">
        <f t="shared" ref="BB341:BC341" si="2877">IF(SUM(AA341,AM341)=0,"-",SUM(AA341,AM341))</f>
        <v>-</v>
      </c>
      <c r="BC341" s="154" t="str">
        <f t="shared" si="2877"/>
        <v>-</v>
      </c>
      <c r="BD341" s="152" t="str">
        <f t="shared" si="828"/>
        <v/>
      </c>
      <c r="BE341" s="154" t="str">
        <f t="shared" ref="BE341:BF341" si="2878">IF(SUM(AD341,AP341)=0,"-",SUM(AD341,AP341))</f>
        <v>-</v>
      </c>
      <c r="BF341" s="154" t="str">
        <f t="shared" si="2878"/>
        <v>-</v>
      </c>
      <c r="BG341" s="152" t="str">
        <f t="shared" si="830"/>
        <v/>
      </c>
      <c r="BH341" s="154" t="str">
        <f t="shared" si="2856"/>
        <v>-</v>
      </c>
      <c r="BI341" s="154">
        <f t="shared" si="2857"/>
        <v>0</v>
      </c>
      <c r="BJ341" s="152" t="str">
        <f t="shared" si="831"/>
        <v/>
      </c>
      <c r="BK341" s="154">
        <f t="shared" si="2858"/>
        <v>0</v>
      </c>
      <c r="BL341" s="154">
        <f t="shared" si="2859"/>
        <v>0</v>
      </c>
      <c r="BM341" s="152" t="str">
        <f t="shared" si="832"/>
        <v/>
      </c>
      <c r="BN341" s="154">
        <f t="shared" ref="BN341:BO341" si="2879">SUM(AJ341,X341,I341)</f>
        <v>0</v>
      </c>
      <c r="BO341" s="154">
        <f t="shared" si="2879"/>
        <v>0</v>
      </c>
      <c r="BP341" s="152" t="str">
        <f t="shared" si="834"/>
        <v/>
      </c>
      <c r="BQ341" s="154">
        <f t="shared" ref="BQ341:BR341" si="2880">SUM(AM341,AA341,L341)</f>
        <v>0</v>
      </c>
      <c r="BR341" s="154">
        <f t="shared" si="2880"/>
        <v>0</v>
      </c>
      <c r="BS341" s="152" t="str">
        <f t="shared" si="836"/>
        <v/>
      </c>
      <c r="BT341" s="154">
        <f t="shared" ref="BT341:BU341" si="2881">SUM(AP341,AD341,O341)</f>
        <v>0</v>
      </c>
      <c r="BU341" s="154">
        <f t="shared" si="2881"/>
        <v>0</v>
      </c>
      <c r="BV341" s="152" t="str">
        <f t="shared" si="838"/>
        <v/>
      </c>
      <c r="BW341" s="154">
        <f t="shared" si="2863"/>
        <v>0</v>
      </c>
      <c r="BX341" s="137"/>
      <c r="BY341" s="137"/>
      <c r="BZ341" s="137"/>
      <c r="CA341" s="137"/>
    </row>
    <row r="342" ht="15.75" hidden="1" customHeight="1">
      <c r="A342" s="99" t="str">
        <f t="shared" si="2843"/>
        <v>March</v>
      </c>
      <c r="B342" s="143" t="s">
        <v>88</v>
      </c>
      <c r="C342" s="122" t="s">
        <v>38</v>
      </c>
      <c r="D342" s="151"/>
      <c r="E342" s="152" t="str">
        <f t="shared" si="1953"/>
        <v/>
      </c>
      <c r="F342" s="151"/>
      <c r="G342" s="151"/>
      <c r="H342" s="152" t="str">
        <f t="shared" si="810"/>
        <v/>
      </c>
      <c r="I342" s="153"/>
      <c r="J342" s="153"/>
      <c r="K342" s="152" t="str">
        <f t="shared" si="811"/>
        <v/>
      </c>
      <c r="L342" s="153"/>
      <c r="M342" s="153"/>
      <c r="N342" s="152" t="str">
        <f t="shared" si="812"/>
        <v/>
      </c>
      <c r="O342" s="153"/>
      <c r="P342" s="154">
        <f t="shared" si="2844"/>
        <v>0</v>
      </c>
      <c r="Q342" s="152" t="str">
        <f t="shared" si="813"/>
        <v/>
      </c>
      <c r="R342" s="154">
        <f t="shared" si="2845"/>
        <v>0</v>
      </c>
      <c r="S342" s="153"/>
      <c r="T342" s="152" t="str">
        <f t="shared" si="814"/>
        <v/>
      </c>
      <c r="U342" s="153"/>
      <c r="V342" s="153"/>
      <c r="W342" s="152" t="str">
        <f t="shared" si="815"/>
        <v/>
      </c>
      <c r="X342" s="153"/>
      <c r="Y342" s="153"/>
      <c r="Z342" s="152" t="str">
        <f t="shared" si="816"/>
        <v/>
      </c>
      <c r="AA342" s="153"/>
      <c r="AB342" s="153"/>
      <c r="AC342" s="152" t="str">
        <f t="shared" si="817"/>
        <v/>
      </c>
      <c r="AD342" s="153"/>
      <c r="AE342" s="154">
        <f t="shared" si="2846"/>
        <v>0</v>
      </c>
      <c r="AF342" s="152" t="str">
        <f t="shared" si="818"/>
        <v/>
      </c>
      <c r="AG342" s="154">
        <f t="shared" si="2847"/>
        <v>0</v>
      </c>
      <c r="AH342" s="153"/>
      <c r="AI342" s="152" t="str">
        <f t="shared" si="819"/>
        <v/>
      </c>
      <c r="AJ342" s="153"/>
      <c r="AK342" s="153"/>
      <c r="AL342" s="152" t="str">
        <f t="shared" si="820"/>
        <v/>
      </c>
      <c r="AM342" s="153"/>
      <c r="AN342" s="153"/>
      <c r="AO342" s="152" t="str">
        <f t="shared" si="821"/>
        <v/>
      </c>
      <c r="AP342" s="153"/>
      <c r="AQ342" s="154">
        <f t="shared" si="2848"/>
        <v>0</v>
      </c>
      <c r="AR342" s="152" t="str">
        <f t="shared" si="822"/>
        <v/>
      </c>
      <c r="AS342" s="154">
        <f t="shared" si="2849"/>
        <v>0</v>
      </c>
      <c r="AT342" s="154" t="str">
        <f t="shared" si="2850"/>
        <v>-</v>
      </c>
      <c r="AU342" s="152" t="str">
        <f t="shared" si="823"/>
        <v/>
      </c>
      <c r="AV342" s="154" t="str">
        <f t="shared" si="2851"/>
        <v>-</v>
      </c>
      <c r="AW342" s="154" t="str">
        <f t="shared" si="2852"/>
        <v>-</v>
      </c>
      <c r="AX342" s="152" t="str">
        <f t="shared" si="824"/>
        <v/>
      </c>
      <c r="AY342" s="154" t="str">
        <f t="shared" ref="AY342:AZ342" si="2882">IF(SUM(X342,AJ342)=0,"-",SUM(X342,AJ342))</f>
        <v>-</v>
      </c>
      <c r="AZ342" s="154" t="str">
        <f t="shared" si="2882"/>
        <v>-</v>
      </c>
      <c r="BA342" s="152" t="str">
        <f t="shared" si="826"/>
        <v/>
      </c>
      <c r="BB342" s="154" t="str">
        <f t="shared" ref="BB342:BC342" si="2883">IF(SUM(AA342,AM342)=0,"-",SUM(AA342,AM342))</f>
        <v>-</v>
      </c>
      <c r="BC342" s="154" t="str">
        <f t="shared" si="2883"/>
        <v>-</v>
      </c>
      <c r="BD342" s="152" t="str">
        <f t="shared" si="828"/>
        <v/>
      </c>
      <c r="BE342" s="154" t="str">
        <f t="shared" ref="BE342:BF342" si="2884">IF(SUM(AD342,AP342)=0,"-",SUM(AD342,AP342))</f>
        <v>-</v>
      </c>
      <c r="BF342" s="154" t="str">
        <f t="shared" si="2884"/>
        <v>-</v>
      </c>
      <c r="BG342" s="152" t="str">
        <f t="shared" si="830"/>
        <v/>
      </c>
      <c r="BH342" s="154" t="str">
        <f t="shared" si="2856"/>
        <v>-</v>
      </c>
      <c r="BI342" s="154">
        <f t="shared" si="2857"/>
        <v>0</v>
      </c>
      <c r="BJ342" s="152" t="str">
        <f t="shared" si="831"/>
        <v/>
      </c>
      <c r="BK342" s="154">
        <f t="shared" si="2858"/>
        <v>0</v>
      </c>
      <c r="BL342" s="154">
        <f t="shared" si="2859"/>
        <v>0</v>
      </c>
      <c r="BM342" s="152" t="str">
        <f t="shared" si="832"/>
        <v/>
      </c>
      <c r="BN342" s="154">
        <f t="shared" ref="BN342:BO342" si="2885">SUM(AJ342,X342,I342)</f>
        <v>0</v>
      </c>
      <c r="BO342" s="154">
        <f t="shared" si="2885"/>
        <v>0</v>
      </c>
      <c r="BP342" s="152" t="str">
        <f t="shared" si="834"/>
        <v/>
      </c>
      <c r="BQ342" s="154">
        <f t="shared" ref="BQ342:BR342" si="2886">SUM(AM342,AA342,L342)</f>
        <v>0</v>
      </c>
      <c r="BR342" s="154">
        <f t="shared" si="2886"/>
        <v>0</v>
      </c>
      <c r="BS342" s="152" t="str">
        <f t="shared" si="836"/>
        <v/>
      </c>
      <c r="BT342" s="154">
        <f t="shared" ref="BT342:BU342" si="2887">SUM(AP342,AD342,O342)</f>
        <v>0</v>
      </c>
      <c r="BU342" s="154">
        <f t="shared" si="2887"/>
        <v>0</v>
      </c>
      <c r="BV342" s="152" t="str">
        <f t="shared" si="838"/>
        <v/>
      </c>
      <c r="BW342" s="154">
        <f t="shared" si="2863"/>
        <v>0</v>
      </c>
      <c r="BX342" s="137"/>
      <c r="BY342" s="137"/>
      <c r="BZ342" s="137"/>
      <c r="CA342" s="137"/>
    </row>
    <row r="343" ht="15.75" hidden="1" customHeight="1">
      <c r="A343" s="99" t="str">
        <f t="shared" si="2843"/>
        <v>April</v>
      </c>
      <c r="B343" s="143" t="s">
        <v>88</v>
      </c>
      <c r="C343" s="122" t="s">
        <v>39</v>
      </c>
      <c r="D343" s="151"/>
      <c r="E343" s="152" t="str">
        <f t="shared" si="1953"/>
        <v/>
      </c>
      <c r="F343" s="151"/>
      <c r="G343" s="151"/>
      <c r="H343" s="152" t="str">
        <f t="shared" si="810"/>
        <v/>
      </c>
      <c r="I343" s="153"/>
      <c r="J343" s="153"/>
      <c r="K343" s="152" t="str">
        <f t="shared" si="811"/>
        <v/>
      </c>
      <c r="L343" s="153"/>
      <c r="M343" s="153"/>
      <c r="N343" s="152" t="str">
        <f t="shared" si="812"/>
        <v/>
      </c>
      <c r="O343" s="153"/>
      <c r="P343" s="154">
        <f t="shared" si="2844"/>
        <v>0</v>
      </c>
      <c r="Q343" s="152" t="str">
        <f t="shared" si="813"/>
        <v/>
      </c>
      <c r="R343" s="154">
        <f t="shared" si="2845"/>
        <v>0</v>
      </c>
      <c r="S343" s="153"/>
      <c r="T343" s="152" t="str">
        <f t="shared" si="814"/>
        <v/>
      </c>
      <c r="U343" s="153"/>
      <c r="V343" s="153"/>
      <c r="W343" s="152" t="str">
        <f t="shared" si="815"/>
        <v/>
      </c>
      <c r="X343" s="153"/>
      <c r="Y343" s="153"/>
      <c r="Z343" s="152" t="str">
        <f t="shared" si="816"/>
        <v/>
      </c>
      <c r="AA343" s="153"/>
      <c r="AB343" s="153"/>
      <c r="AC343" s="152" t="str">
        <f t="shared" si="817"/>
        <v/>
      </c>
      <c r="AD343" s="153"/>
      <c r="AE343" s="154">
        <f t="shared" si="2846"/>
        <v>0</v>
      </c>
      <c r="AF343" s="152" t="str">
        <f t="shared" si="818"/>
        <v/>
      </c>
      <c r="AG343" s="154">
        <f t="shared" si="2847"/>
        <v>0</v>
      </c>
      <c r="AH343" s="153"/>
      <c r="AI343" s="152" t="str">
        <f t="shared" si="819"/>
        <v/>
      </c>
      <c r="AJ343" s="153"/>
      <c r="AK343" s="153"/>
      <c r="AL343" s="152" t="str">
        <f t="shared" si="820"/>
        <v/>
      </c>
      <c r="AM343" s="153"/>
      <c r="AN343" s="153"/>
      <c r="AO343" s="152" t="str">
        <f t="shared" si="821"/>
        <v/>
      </c>
      <c r="AP343" s="153"/>
      <c r="AQ343" s="154">
        <f t="shared" si="2848"/>
        <v>0</v>
      </c>
      <c r="AR343" s="152" t="str">
        <f t="shared" si="822"/>
        <v/>
      </c>
      <c r="AS343" s="154">
        <f t="shared" si="2849"/>
        <v>0</v>
      </c>
      <c r="AT343" s="154" t="str">
        <f t="shared" si="2850"/>
        <v>-</v>
      </c>
      <c r="AU343" s="152" t="str">
        <f t="shared" si="823"/>
        <v/>
      </c>
      <c r="AV343" s="154" t="str">
        <f t="shared" si="2851"/>
        <v>-</v>
      </c>
      <c r="AW343" s="154" t="str">
        <f t="shared" si="2852"/>
        <v>-</v>
      </c>
      <c r="AX343" s="152" t="str">
        <f t="shared" si="824"/>
        <v/>
      </c>
      <c r="AY343" s="154" t="str">
        <f t="shared" ref="AY343:AZ343" si="2888">IF(SUM(X343,AJ343)=0,"-",SUM(X343,AJ343))</f>
        <v>-</v>
      </c>
      <c r="AZ343" s="154" t="str">
        <f t="shared" si="2888"/>
        <v>-</v>
      </c>
      <c r="BA343" s="152" t="str">
        <f t="shared" si="826"/>
        <v/>
      </c>
      <c r="BB343" s="154" t="str">
        <f t="shared" ref="BB343:BC343" si="2889">IF(SUM(AA343,AM343)=0,"-",SUM(AA343,AM343))</f>
        <v>-</v>
      </c>
      <c r="BC343" s="154" t="str">
        <f t="shared" si="2889"/>
        <v>-</v>
      </c>
      <c r="BD343" s="152" t="str">
        <f t="shared" si="828"/>
        <v/>
      </c>
      <c r="BE343" s="154" t="str">
        <f t="shared" ref="BE343:BF343" si="2890">IF(SUM(AD343,AP343)=0,"-",SUM(AD343,AP343))</f>
        <v>-</v>
      </c>
      <c r="BF343" s="154" t="str">
        <f t="shared" si="2890"/>
        <v>-</v>
      </c>
      <c r="BG343" s="152" t="str">
        <f t="shared" si="830"/>
        <v/>
      </c>
      <c r="BH343" s="154" t="str">
        <f t="shared" si="2856"/>
        <v>-</v>
      </c>
      <c r="BI343" s="154">
        <f t="shared" si="2857"/>
        <v>0</v>
      </c>
      <c r="BJ343" s="152" t="str">
        <f t="shared" si="831"/>
        <v/>
      </c>
      <c r="BK343" s="154">
        <f t="shared" si="2858"/>
        <v>0</v>
      </c>
      <c r="BL343" s="154">
        <f t="shared" si="2859"/>
        <v>0</v>
      </c>
      <c r="BM343" s="152" t="str">
        <f t="shared" si="832"/>
        <v/>
      </c>
      <c r="BN343" s="154">
        <f t="shared" ref="BN343:BO343" si="2891">SUM(AJ343,X343,I343)</f>
        <v>0</v>
      </c>
      <c r="BO343" s="154">
        <f t="shared" si="2891"/>
        <v>0</v>
      </c>
      <c r="BP343" s="152" t="str">
        <f t="shared" si="834"/>
        <v/>
      </c>
      <c r="BQ343" s="154">
        <f t="shared" ref="BQ343:BR343" si="2892">SUM(AM343,AA343,L343)</f>
        <v>0</v>
      </c>
      <c r="BR343" s="154">
        <f t="shared" si="2892"/>
        <v>0</v>
      </c>
      <c r="BS343" s="152" t="str">
        <f t="shared" si="836"/>
        <v/>
      </c>
      <c r="BT343" s="154">
        <f t="shared" ref="BT343:BU343" si="2893">SUM(AP343,AD343,O343)</f>
        <v>0</v>
      </c>
      <c r="BU343" s="154">
        <f t="shared" si="2893"/>
        <v>0</v>
      </c>
      <c r="BV343" s="152" t="str">
        <f t="shared" si="838"/>
        <v/>
      </c>
      <c r="BW343" s="154">
        <f t="shared" si="2863"/>
        <v>0</v>
      </c>
      <c r="BX343" s="137"/>
      <c r="BY343" s="137"/>
      <c r="BZ343" s="137"/>
      <c r="CA343" s="137"/>
    </row>
    <row r="344" ht="15.75" hidden="1" customHeight="1">
      <c r="A344" s="99" t="str">
        <f t="shared" si="2843"/>
        <v>April</v>
      </c>
      <c r="B344" s="143" t="s">
        <v>88</v>
      </c>
      <c r="C344" s="122" t="s">
        <v>40</v>
      </c>
      <c r="D344" s="151"/>
      <c r="E344" s="152" t="str">
        <f t="shared" si="1953"/>
        <v/>
      </c>
      <c r="F344" s="151"/>
      <c r="G344" s="151"/>
      <c r="H344" s="152" t="str">
        <f t="shared" si="810"/>
        <v/>
      </c>
      <c r="I344" s="153"/>
      <c r="J344" s="153"/>
      <c r="K344" s="152" t="str">
        <f t="shared" si="811"/>
        <v/>
      </c>
      <c r="L344" s="153"/>
      <c r="M344" s="153"/>
      <c r="N344" s="152" t="str">
        <f t="shared" si="812"/>
        <v/>
      </c>
      <c r="O344" s="153"/>
      <c r="P344" s="154">
        <f t="shared" si="2844"/>
        <v>0</v>
      </c>
      <c r="Q344" s="152" t="str">
        <f t="shared" si="813"/>
        <v/>
      </c>
      <c r="R344" s="154">
        <f t="shared" si="2845"/>
        <v>0</v>
      </c>
      <c r="S344" s="153"/>
      <c r="T344" s="152" t="str">
        <f t="shared" si="814"/>
        <v/>
      </c>
      <c r="U344" s="153"/>
      <c r="V344" s="153"/>
      <c r="W344" s="152" t="str">
        <f t="shared" si="815"/>
        <v/>
      </c>
      <c r="X344" s="153"/>
      <c r="Y344" s="153">
        <v>12.0</v>
      </c>
      <c r="Z344" s="152">
        <f t="shared" si="816"/>
        <v>2.833333333</v>
      </c>
      <c r="AA344" s="153">
        <v>34.0</v>
      </c>
      <c r="AB344" s="153"/>
      <c r="AC344" s="152" t="str">
        <f t="shared" si="817"/>
        <v/>
      </c>
      <c r="AD344" s="153"/>
      <c r="AE344" s="154">
        <f t="shared" si="2846"/>
        <v>12</v>
      </c>
      <c r="AF344" s="152">
        <f t="shared" si="818"/>
        <v>2.833333333</v>
      </c>
      <c r="AG344" s="154">
        <f t="shared" si="2847"/>
        <v>34</v>
      </c>
      <c r="AH344" s="153"/>
      <c r="AI344" s="152" t="str">
        <f t="shared" si="819"/>
        <v/>
      </c>
      <c r="AJ344" s="153"/>
      <c r="AK344" s="153"/>
      <c r="AL344" s="152" t="str">
        <f t="shared" si="820"/>
        <v/>
      </c>
      <c r="AM344" s="153"/>
      <c r="AN344" s="153"/>
      <c r="AO344" s="152" t="str">
        <f t="shared" si="821"/>
        <v/>
      </c>
      <c r="AP344" s="153"/>
      <c r="AQ344" s="154">
        <f t="shared" si="2848"/>
        <v>0</v>
      </c>
      <c r="AR344" s="152" t="str">
        <f t="shared" si="822"/>
        <v/>
      </c>
      <c r="AS344" s="154">
        <f t="shared" si="2849"/>
        <v>0</v>
      </c>
      <c r="AT344" s="154" t="str">
        <f t="shared" si="2850"/>
        <v>-</v>
      </c>
      <c r="AU344" s="152" t="str">
        <f t="shared" si="823"/>
        <v/>
      </c>
      <c r="AV344" s="154" t="str">
        <f t="shared" si="2851"/>
        <v>-</v>
      </c>
      <c r="AW344" s="154" t="str">
        <f t="shared" si="2852"/>
        <v>-</v>
      </c>
      <c r="AX344" s="152" t="str">
        <f t="shared" si="824"/>
        <v/>
      </c>
      <c r="AY344" s="154" t="str">
        <f t="shared" ref="AY344:AZ344" si="2894">IF(SUM(X344,AJ344)=0,"-",SUM(X344,AJ344))</f>
        <v>-</v>
      </c>
      <c r="AZ344" s="154">
        <f t="shared" si="2894"/>
        <v>12</v>
      </c>
      <c r="BA344" s="152">
        <f t="shared" si="826"/>
        <v>2.833333333</v>
      </c>
      <c r="BB344" s="154">
        <f t="shared" ref="BB344:BC344" si="2895">IF(SUM(AA344,AM344)=0,"-",SUM(AA344,AM344))</f>
        <v>34</v>
      </c>
      <c r="BC344" s="154" t="str">
        <f t="shared" si="2895"/>
        <v>-</v>
      </c>
      <c r="BD344" s="152" t="str">
        <f t="shared" si="828"/>
        <v/>
      </c>
      <c r="BE344" s="154" t="str">
        <f t="shared" ref="BE344:BF344" si="2896">IF(SUM(AD344,AP344)=0,"-",SUM(AD344,AP344))</f>
        <v>-</v>
      </c>
      <c r="BF344" s="154">
        <f t="shared" si="2896"/>
        <v>12</v>
      </c>
      <c r="BG344" s="152">
        <f t="shared" si="830"/>
        <v>2.833333333</v>
      </c>
      <c r="BH344" s="154">
        <f t="shared" si="2856"/>
        <v>34</v>
      </c>
      <c r="BI344" s="154">
        <f t="shared" si="2857"/>
        <v>0</v>
      </c>
      <c r="BJ344" s="152" t="str">
        <f t="shared" si="831"/>
        <v/>
      </c>
      <c r="BK344" s="154">
        <f t="shared" si="2858"/>
        <v>0</v>
      </c>
      <c r="BL344" s="154">
        <f t="shared" si="2859"/>
        <v>0</v>
      </c>
      <c r="BM344" s="152" t="str">
        <f t="shared" si="832"/>
        <v/>
      </c>
      <c r="BN344" s="154">
        <f t="shared" ref="BN344:BO344" si="2897">SUM(AJ344,X344,I344)</f>
        <v>0</v>
      </c>
      <c r="BO344" s="154">
        <f t="shared" si="2897"/>
        <v>12</v>
      </c>
      <c r="BP344" s="152">
        <f t="shared" si="834"/>
        <v>2.833333333</v>
      </c>
      <c r="BQ344" s="154">
        <f t="shared" ref="BQ344:BR344" si="2898">SUM(AM344,AA344,L344)</f>
        <v>34</v>
      </c>
      <c r="BR344" s="154">
        <f t="shared" si="2898"/>
        <v>0</v>
      </c>
      <c r="BS344" s="152" t="str">
        <f t="shared" si="836"/>
        <v/>
      </c>
      <c r="BT344" s="154">
        <f t="shared" ref="BT344:BU344" si="2899">SUM(AP344,AD344,O344)</f>
        <v>0</v>
      </c>
      <c r="BU344" s="154">
        <f t="shared" si="2899"/>
        <v>12</v>
      </c>
      <c r="BV344" s="152">
        <f t="shared" si="838"/>
        <v>2.833333333</v>
      </c>
      <c r="BW344" s="154">
        <f t="shared" si="2863"/>
        <v>34</v>
      </c>
      <c r="BX344" s="137"/>
      <c r="BY344" s="137"/>
      <c r="BZ344" s="137"/>
      <c r="CA344" s="137"/>
    </row>
    <row r="345" ht="15.75" hidden="1" customHeight="1">
      <c r="A345" s="99" t="str">
        <f t="shared" si="2843"/>
        <v>May</v>
      </c>
      <c r="B345" s="143" t="s">
        <v>88</v>
      </c>
      <c r="C345" s="122" t="s">
        <v>41</v>
      </c>
      <c r="D345" s="151"/>
      <c r="E345" s="152" t="str">
        <f t="shared" si="1953"/>
        <v/>
      </c>
      <c r="F345" s="151"/>
      <c r="G345" s="151"/>
      <c r="H345" s="152" t="str">
        <f t="shared" si="810"/>
        <v/>
      </c>
      <c r="I345" s="153"/>
      <c r="J345" s="153"/>
      <c r="K345" s="152" t="str">
        <f t="shared" si="811"/>
        <v/>
      </c>
      <c r="L345" s="153"/>
      <c r="M345" s="153"/>
      <c r="N345" s="152" t="str">
        <f t="shared" si="812"/>
        <v/>
      </c>
      <c r="O345" s="153"/>
      <c r="P345" s="154">
        <f t="shared" si="2844"/>
        <v>0</v>
      </c>
      <c r="Q345" s="152" t="str">
        <f t="shared" si="813"/>
        <v/>
      </c>
      <c r="R345" s="154">
        <f t="shared" si="2845"/>
        <v>0</v>
      </c>
      <c r="S345" s="153"/>
      <c r="T345" s="152" t="str">
        <f t="shared" si="814"/>
        <v/>
      </c>
      <c r="U345" s="153"/>
      <c r="V345" s="153"/>
      <c r="W345" s="152" t="str">
        <f t="shared" si="815"/>
        <v/>
      </c>
      <c r="X345" s="153"/>
      <c r="Y345" s="153"/>
      <c r="Z345" s="152" t="str">
        <f t="shared" si="816"/>
        <v/>
      </c>
      <c r="AA345" s="153"/>
      <c r="AB345" s="153"/>
      <c r="AC345" s="152" t="str">
        <f t="shared" si="817"/>
        <v/>
      </c>
      <c r="AD345" s="153"/>
      <c r="AE345" s="154">
        <f t="shared" si="2846"/>
        <v>0</v>
      </c>
      <c r="AF345" s="152" t="str">
        <f t="shared" si="818"/>
        <v/>
      </c>
      <c r="AG345" s="154">
        <f t="shared" si="2847"/>
        <v>0</v>
      </c>
      <c r="AH345" s="153"/>
      <c r="AI345" s="152" t="str">
        <f t="shared" si="819"/>
        <v/>
      </c>
      <c r="AJ345" s="153"/>
      <c r="AK345" s="153"/>
      <c r="AL345" s="152" t="str">
        <f t="shared" si="820"/>
        <v/>
      </c>
      <c r="AM345" s="153"/>
      <c r="AN345" s="153"/>
      <c r="AO345" s="152" t="str">
        <f t="shared" si="821"/>
        <v/>
      </c>
      <c r="AP345" s="153"/>
      <c r="AQ345" s="154">
        <f t="shared" si="2848"/>
        <v>0</v>
      </c>
      <c r="AR345" s="152" t="str">
        <f t="shared" si="822"/>
        <v/>
      </c>
      <c r="AS345" s="154">
        <f t="shared" si="2849"/>
        <v>0</v>
      </c>
      <c r="AT345" s="154" t="str">
        <f t="shared" si="2850"/>
        <v>-</v>
      </c>
      <c r="AU345" s="152" t="str">
        <f t="shared" si="823"/>
        <v/>
      </c>
      <c r="AV345" s="154" t="str">
        <f t="shared" si="2851"/>
        <v>-</v>
      </c>
      <c r="AW345" s="154" t="str">
        <f t="shared" si="2852"/>
        <v>-</v>
      </c>
      <c r="AX345" s="152" t="str">
        <f t="shared" si="824"/>
        <v/>
      </c>
      <c r="AY345" s="154" t="str">
        <f t="shared" ref="AY345:AZ345" si="2900">IF(SUM(X345,AJ345)=0,"-",SUM(X345,AJ345))</f>
        <v>-</v>
      </c>
      <c r="AZ345" s="154" t="str">
        <f t="shared" si="2900"/>
        <v>-</v>
      </c>
      <c r="BA345" s="152" t="str">
        <f t="shared" si="826"/>
        <v/>
      </c>
      <c r="BB345" s="154" t="str">
        <f t="shared" ref="BB345:BC345" si="2901">IF(SUM(AA345,AM345)=0,"-",SUM(AA345,AM345))</f>
        <v>-</v>
      </c>
      <c r="BC345" s="154" t="str">
        <f t="shared" si="2901"/>
        <v>-</v>
      </c>
      <c r="BD345" s="152" t="str">
        <f t="shared" si="828"/>
        <v/>
      </c>
      <c r="BE345" s="154" t="str">
        <f t="shared" ref="BE345:BF345" si="2902">IF(SUM(AD345,AP345)=0,"-",SUM(AD345,AP345))</f>
        <v>-</v>
      </c>
      <c r="BF345" s="154" t="str">
        <f t="shared" si="2902"/>
        <v>-</v>
      </c>
      <c r="BG345" s="152" t="str">
        <f t="shared" si="830"/>
        <v/>
      </c>
      <c r="BH345" s="154" t="str">
        <f t="shared" si="2856"/>
        <v>-</v>
      </c>
      <c r="BI345" s="154">
        <f t="shared" si="2857"/>
        <v>0</v>
      </c>
      <c r="BJ345" s="152" t="str">
        <f t="shared" si="831"/>
        <v/>
      </c>
      <c r="BK345" s="154">
        <f t="shared" si="2858"/>
        <v>0</v>
      </c>
      <c r="BL345" s="154">
        <f t="shared" si="2859"/>
        <v>0</v>
      </c>
      <c r="BM345" s="152" t="str">
        <f t="shared" si="832"/>
        <v/>
      </c>
      <c r="BN345" s="154">
        <f t="shared" ref="BN345:BO345" si="2903">SUM(AJ345,X345,I345)</f>
        <v>0</v>
      </c>
      <c r="BO345" s="154">
        <f t="shared" si="2903"/>
        <v>0</v>
      </c>
      <c r="BP345" s="152" t="str">
        <f t="shared" si="834"/>
        <v/>
      </c>
      <c r="BQ345" s="154">
        <f t="shared" ref="BQ345:BR345" si="2904">SUM(AM345,AA345,L345)</f>
        <v>0</v>
      </c>
      <c r="BR345" s="154">
        <f t="shared" si="2904"/>
        <v>0</v>
      </c>
      <c r="BS345" s="152" t="str">
        <f t="shared" si="836"/>
        <v/>
      </c>
      <c r="BT345" s="154">
        <f t="shared" ref="BT345:BU345" si="2905">SUM(AP345,AD345,O345)</f>
        <v>0</v>
      </c>
      <c r="BU345" s="154">
        <f t="shared" si="2905"/>
        <v>0</v>
      </c>
      <c r="BV345" s="152" t="str">
        <f t="shared" si="838"/>
        <v/>
      </c>
      <c r="BW345" s="154">
        <f t="shared" si="2863"/>
        <v>0</v>
      </c>
      <c r="BX345" s="137"/>
      <c r="BY345" s="137"/>
      <c r="BZ345" s="137"/>
      <c r="CA345" s="137"/>
    </row>
    <row r="346" ht="15.75" hidden="1" customHeight="1">
      <c r="A346" s="99" t="str">
        <f t="shared" si="2843"/>
        <v>May</v>
      </c>
      <c r="B346" s="143" t="s">
        <v>88</v>
      </c>
      <c r="C346" s="122" t="s">
        <v>42</v>
      </c>
      <c r="D346" s="151"/>
      <c r="E346" s="152" t="str">
        <f t="shared" si="1953"/>
        <v/>
      </c>
      <c r="F346" s="151"/>
      <c r="G346" s="151"/>
      <c r="H346" s="152" t="str">
        <f t="shared" si="810"/>
        <v/>
      </c>
      <c r="I346" s="153"/>
      <c r="J346" s="153"/>
      <c r="K346" s="152" t="str">
        <f t="shared" si="811"/>
        <v/>
      </c>
      <c r="L346" s="153"/>
      <c r="M346" s="153"/>
      <c r="N346" s="152" t="str">
        <f t="shared" si="812"/>
        <v/>
      </c>
      <c r="O346" s="153"/>
      <c r="P346" s="154">
        <f t="shared" si="2844"/>
        <v>0</v>
      </c>
      <c r="Q346" s="152" t="str">
        <f t="shared" si="813"/>
        <v/>
      </c>
      <c r="R346" s="154">
        <f t="shared" si="2845"/>
        <v>0</v>
      </c>
      <c r="S346" s="153"/>
      <c r="T346" s="152" t="str">
        <f t="shared" si="814"/>
        <v/>
      </c>
      <c r="U346" s="153"/>
      <c r="V346" s="153"/>
      <c r="W346" s="152" t="str">
        <f t="shared" si="815"/>
        <v/>
      </c>
      <c r="X346" s="153"/>
      <c r="Y346" s="153"/>
      <c r="Z346" s="152" t="str">
        <f t="shared" si="816"/>
        <v/>
      </c>
      <c r="AA346" s="153"/>
      <c r="AB346" s="153"/>
      <c r="AC346" s="152" t="str">
        <f t="shared" si="817"/>
        <v/>
      </c>
      <c r="AD346" s="153"/>
      <c r="AE346" s="154">
        <f t="shared" si="2846"/>
        <v>0</v>
      </c>
      <c r="AF346" s="152" t="str">
        <f t="shared" si="818"/>
        <v/>
      </c>
      <c r="AG346" s="154">
        <f t="shared" si="2847"/>
        <v>0</v>
      </c>
      <c r="AH346" s="153"/>
      <c r="AI346" s="152" t="str">
        <f t="shared" si="819"/>
        <v/>
      </c>
      <c r="AJ346" s="153"/>
      <c r="AK346" s="153"/>
      <c r="AL346" s="152" t="str">
        <f t="shared" si="820"/>
        <v/>
      </c>
      <c r="AM346" s="153"/>
      <c r="AN346" s="153"/>
      <c r="AO346" s="152" t="str">
        <f t="shared" si="821"/>
        <v/>
      </c>
      <c r="AP346" s="153"/>
      <c r="AQ346" s="154">
        <f t="shared" si="2848"/>
        <v>0</v>
      </c>
      <c r="AR346" s="152" t="str">
        <f t="shared" si="822"/>
        <v/>
      </c>
      <c r="AS346" s="154">
        <f t="shared" si="2849"/>
        <v>0</v>
      </c>
      <c r="AT346" s="154" t="str">
        <f t="shared" si="2850"/>
        <v>-</v>
      </c>
      <c r="AU346" s="152" t="str">
        <f t="shared" si="823"/>
        <v/>
      </c>
      <c r="AV346" s="154" t="str">
        <f t="shared" si="2851"/>
        <v>-</v>
      </c>
      <c r="AW346" s="154" t="str">
        <f t="shared" si="2852"/>
        <v>-</v>
      </c>
      <c r="AX346" s="152" t="str">
        <f t="shared" si="824"/>
        <v/>
      </c>
      <c r="AY346" s="154" t="str">
        <f t="shared" ref="AY346:AZ346" si="2906">IF(SUM(X346,AJ346)=0,"-",SUM(X346,AJ346))</f>
        <v>-</v>
      </c>
      <c r="AZ346" s="154" t="str">
        <f t="shared" si="2906"/>
        <v>-</v>
      </c>
      <c r="BA346" s="152" t="str">
        <f t="shared" si="826"/>
        <v/>
      </c>
      <c r="BB346" s="154" t="str">
        <f t="shared" ref="BB346:BC346" si="2907">IF(SUM(AA346,AM346)=0,"-",SUM(AA346,AM346))</f>
        <v>-</v>
      </c>
      <c r="BC346" s="154" t="str">
        <f t="shared" si="2907"/>
        <v>-</v>
      </c>
      <c r="BD346" s="152" t="str">
        <f t="shared" si="828"/>
        <v/>
      </c>
      <c r="BE346" s="154" t="str">
        <f t="shared" ref="BE346:BF346" si="2908">IF(SUM(AD346,AP346)=0,"-",SUM(AD346,AP346))</f>
        <v>-</v>
      </c>
      <c r="BF346" s="154" t="str">
        <f t="shared" si="2908"/>
        <v>-</v>
      </c>
      <c r="BG346" s="152" t="str">
        <f t="shared" si="830"/>
        <v/>
      </c>
      <c r="BH346" s="154" t="str">
        <f t="shared" si="2856"/>
        <v>-</v>
      </c>
      <c r="BI346" s="154">
        <f t="shared" si="2857"/>
        <v>0</v>
      </c>
      <c r="BJ346" s="152" t="str">
        <f t="shared" si="831"/>
        <v/>
      </c>
      <c r="BK346" s="154">
        <f t="shared" si="2858"/>
        <v>0</v>
      </c>
      <c r="BL346" s="154">
        <f t="shared" si="2859"/>
        <v>0</v>
      </c>
      <c r="BM346" s="152" t="str">
        <f t="shared" si="832"/>
        <v/>
      </c>
      <c r="BN346" s="154">
        <f t="shared" ref="BN346:BO346" si="2909">SUM(AJ346,X346,I346)</f>
        <v>0</v>
      </c>
      <c r="BO346" s="154">
        <f t="shared" si="2909"/>
        <v>0</v>
      </c>
      <c r="BP346" s="152" t="str">
        <f t="shared" si="834"/>
        <v/>
      </c>
      <c r="BQ346" s="154">
        <f t="shared" ref="BQ346:BR346" si="2910">SUM(AM346,AA346,L346)</f>
        <v>0</v>
      </c>
      <c r="BR346" s="154">
        <f t="shared" si="2910"/>
        <v>0</v>
      </c>
      <c r="BS346" s="152" t="str">
        <f t="shared" si="836"/>
        <v/>
      </c>
      <c r="BT346" s="154">
        <f t="shared" ref="BT346:BU346" si="2911">SUM(AP346,AD346,O346)</f>
        <v>0</v>
      </c>
      <c r="BU346" s="154">
        <f t="shared" si="2911"/>
        <v>0</v>
      </c>
      <c r="BV346" s="152" t="str">
        <f t="shared" si="838"/>
        <v/>
      </c>
      <c r="BW346" s="154">
        <f t="shared" si="2863"/>
        <v>0</v>
      </c>
      <c r="BX346" s="137"/>
      <c r="BY346" s="137"/>
      <c r="BZ346" s="137"/>
      <c r="CA346" s="137"/>
    </row>
    <row r="347" ht="15.75" hidden="1" customHeight="1">
      <c r="A347" s="99" t="str">
        <f t="shared" si="2843"/>
        <v>June</v>
      </c>
      <c r="B347" s="143" t="s">
        <v>88</v>
      </c>
      <c r="C347" s="122" t="s">
        <v>43</v>
      </c>
      <c r="D347" s="151"/>
      <c r="E347" s="152" t="str">
        <f t="shared" si="1953"/>
        <v/>
      </c>
      <c r="F347" s="151"/>
      <c r="G347" s="151"/>
      <c r="H347" s="152" t="str">
        <f t="shared" si="810"/>
        <v/>
      </c>
      <c r="I347" s="153"/>
      <c r="J347" s="153"/>
      <c r="K347" s="152" t="str">
        <f t="shared" si="811"/>
        <v/>
      </c>
      <c r="L347" s="153"/>
      <c r="M347" s="153"/>
      <c r="N347" s="152" t="str">
        <f t="shared" si="812"/>
        <v/>
      </c>
      <c r="O347" s="153"/>
      <c r="P347" s="154">
        <f t="shared" si="2844"/>
        <v>0</v>
      </c>
      <c r="Q347" s="152" t="str">
        <f t="shared" si="813"/>
        <v/>
      </c>
      <c r="R347" s="154">
        <f t="shared" si="2845"/>
        <v>0</v>
      </c>
      <c r="S347" s="153"/>
      <c r="T347" s="152" t="str">
        <f t="shared" si="814"/>
        <v/>
      </c>
      <c r="U347" s="153"/>
      <c r="V347" s="153"/>
      <c r="W347" s="152" t="str">
        <f t="shared" si="815"/>
        <v/>
      </c>
      <c r="X347" s="153"/>
      <c r="Y347" s="153"/>
      <c r="Z347" s="152" t="str">
        <f t="shared" si="816"/>
        <v/>
      </c>
      <c r="AA347" s="153"/>
      <c r="AB347" s="153"/>
      <c r="AC347" s="152" t="str">
        <f t="shared" si="817"/>
        <v/>
      </c>
      <c r="AD347" s="153"/>
      <c r="AE347" s="154">
        <f t="shared" si="2846"/>
        <v>0</v>
      </c>
      <c r="AF347" s="152" t="str">
        <f t="shared" si="818"/>
        <v/>
      </c>
      <c r="AG347" s="154">
        <f t="shared" si="2847"/>
        <v>0</v>
      </c>
      <c r="AH347" s="153"/>
      <c r="AI347" s="152" t="str">
        <f t="shared" si="819"/>
        <v/>
      </c>
      <c r="AJ347" s="153"/>
      <c r="AK347" s="153"/>
      <c r="AL347" s="152" t="str">
        <f t="shared" si="820"/>
        <v/>
      </c>
      <c r="AM347" s="153"/>
      <c r="AN347" s="153"/>
      <c r="AO347" s="152" t="str">
        <f t="shared" si="821"/>
        <v/>
      </c>
      <c r="AP347" s="153"/>
      <c r="AQ347" s="154">
        <f t="shared" si="2848"/>
        <v>0</v>
      </c>
      <c r="AR347" s="152" t="str">
        <f t="shared" si="822"/>
        <v/>
      </c>
      <c r="AS347" s="154">
        <f t="shared" si="2849"/>
        <v>0</v>
      </c>
      <c r="AT347" s="154" t="str">
        <f t="shared" si="2850"/>
        <v>-</v>
      </c>
      <c r="AU347" s="152" t="str">
        <f t="shared" si="823"/>
        <v/>
      </c>
      <c r="AV347" s="154" t="str">
        <f t="shared" si="2851"/>
        <v>-</v>
      </c>
      <c r="AW347" s="154" t="str">
        <f t="shared" si="2852"/>
        <v>-</v>
      </c>
      <c r="AX347" s="152" t="str">
        <f t="shared" si="824"/>
        <v/>
      </c>
      <c r="AY347" s="154" t="str">
        <f t="shared" ref="AY347:AZ347" si="2912">IF(SUM(X347,AJ347)=0,"-",SUM(X347,AJ347))</f>
        <v>-</v>
      </c>
      <c r="AZ347" s="154" t="str">
        <f t="shared" si="2912"/>
        <v>-</v>
      </c>
      <c r="BA347" s="152" t="str">
        <f t="shared" si="826"/>
        <v/>
      </c>
      <c r="BB347" s="154" t="str">
        <f t="shared" ref="BB347:BC347" si="2913">IF(SUM(AA347,AM347)=0,"-",SUM(AA347,AM347))</f>
        <v>-</v>
      </c>
      <c r="BC347" s="154" t="str">
        <f t="shared" si="2913"/>
        <v>-</v>
      </c>
      <c r="BD347" s="152" t="str">
        <f t="shared" si="828"/>
        <v/>
      </c>
      <c r="BE347" s="154" t="str">
        <f t="shared" ref="BE347:BF347" si="2914">IF(SUM(AD347,AP347)=0,"-",SUM(AD347,AP347))</f>
        <v>-</v>
      </c>
      <c r="BF347" s="154" t="str">
        <f t="shared" si="2914"/>
        <v>-</v>
      </c>
      <c r="BG347" s="152" t="str">
        <f t="shared" si="830"/>
        <v/>
      </c>
      <c r="BH347" s="154" t="str">
        <f t="shared" si="2856"/>
        <v>-</v>
      </c>
      <c r="BI347" s="154">
        <f t="shared" si="2857"/>
        <v>0</v>
      </c>
      <c r="BJ347" s="152" t="str">
        <f t="shared" si="831"/>
        <v/>
      </c>
      <c r="BK347" s="154">
        <f t="shared" si="2858"/>
        <v>0</v>
      </c>
      <c r="BL347" s="154">
        <f t="shared" si="2859"/>
        <v>0</v>
      </c>
      <c r="BM347" s="152" t="str">
        <f t="shared" si="832"/>
        <v/>
      </c>
      <c r="BN347" s="154">
        <f t="shared" ref="BN347:BO347" si="2915">SUM(AJ347,X347,I347)</f>
        <v>0</v>
      </c>
      <c r="BO347" s="154">
        <f t="shared" si="2915"/>
        <v>0</v>
      </c>
      <c r="BP347" s="152" t="str">
        <f t="shared" si="834"/>
        <v/>
      </c>
      <c r="BQ347" s="154">
        <f t="shared" ref="BQ347:BR347" si="2916">SUM(AM347,AA347,L347)</f>
        <v>0</v>
      </c>
      <c r="BR347" s="154">
        <f t="shared" si="2916"/>
        <v>0</v>
      </c>
      <c r="BS347" s="152" t="str">
        <f t="shared" si="836"/>
        <v/>
      </c>
      <c r="BT347" s="154">
        <f t="shared" ref="BT347:BU347" si="2917">SUM(AP347,AD347,O347)</f>
        <v>0</v>
      </c>
      <c r="BU347" s="154">
        <f t="shared" si="2917"/>
        <v>0</v>
      </c>
      <c r="BV347" s="152" t="str">
        <f t="shared" si="838"/>
        <v/>
      </c>
      <c r="BW347" s="154">
        <f t="shared" si="2863"/>
        <v>0</v>
      </c>
      <c r="BX347" s="137"/>
      <c r="BY347" s="137"/>
      <c r="BZ347" s="137"/>
      <c r="CA347" s="137"/>
    </row>
    <row r="348" ht="15.75" hidden="1" customHeight="1">
      <c r="A348" s="99" t="str">
        <f t="shared" si="2843"/>
        <v>June</v>
      </c>
      <c r="B348" s="143" t="s">
        <v>88</v>
      </c>
      <c r="C348" s="122" t="s">
        <v>44</v>
      </c>
      <c r="D348" s="151"/>
      <c r="E348" s="152" t="str">
        <f t="shared" si="1953"/>
        <v/>
      </c>
      <c r="F348" s="151"/>
      <c r="G348" s="151"/>
      <c r="H348" s="152" t="str">
        <f t="shared" si="810"/>
        <v/>
      </c>
      <c r="I348" s="153"/>
      <c r="J348" s="153"/>
      <c r="K348" s="152" t="str">
        <f t="shared" si="811"/>
        <v/>
      </c>
      <c r="L348" s="153"/>
      <c r="M348" s="153"/>
      <c r="N348" s="152" t="str">
        <f t="shared" si="812"/>
        <v/>
      </c>
      <c r="O348" s="153"/>
      <c r="P348" s="154">
        <f t="shared" si="2844"/>
        <v>0</v>
      </c>
      <c r="Q348" s="152" t="str">
        <f t="shared" si="813"/>
        <v/>
      </c>
      <c r="R348" s="154">
        <f t="shared" si="2845"/>
        <v>0</v>
      </c>
      <c r="S348" s="153"/>
      <c r="T348" s="152" t="str">
        <f t="shared" si="814"/>
        <v/>
      </c>
      <c r="U348" s="153"/>
      <c r="V348" s="153"/>
      <c r="W348" s="152" t="str">
        <f t="shared" si="815"/>
        <v/>
      </c>
      <c r="X348" s="153"/>
      <c r="Y348" s="153"/>
      <c r="Z348" s="152" t="str">
        <f t="shared" si="816"/>
        <v/>
      </c>
      <c r="AA348" s="153"/>
      <c r="AB348" s="153"/>
      <c r="AC348" s="152" t="str">
        <f t="shared" si="817"/>
        <v/>
      </c>
      <c r="AD348" s="153"/>
      <c r="AE348" s="154">
        <f t="shared" si="2846"/>
        <v>0</v>
      </c>
      <c r="AF348" s="152" t="str">
        <f t="shared" si="818"/>
        <v/>
      </c>
      <c r="AG348" s="154">
        <f t="shared" si="2847"/>
        <v>0</v>
      </c>
      <c r="AH348" s="153"/>
      <c r="AI348" s="152" t="str">
        <f t="shared" si="819"/>
        <v/>
      </c>
      <c r="AJ348" s="153"/>
      <c r="AK348" s="153"/>
      <c r="AL348" s="152" t="str">
        <f t="shared" si="820"/>
        <v/>
      </c>
      <c r="AM348" s="153"/>
      <c r="AN348" s="153"/>
      <c r="AO348" s="152" t="str">
        <f t="shared" si="821"/>
        <v/>
      </c>
      <c r="AP348" s="153"/>
      <c r="AQ348" s="154">
        <f t="shared" si="2848"/>
        <v>0</v>
      </c>
      <c r="AR348" s="152" t="str">
        <f t="shared" si="822"/>
        <v/>
      </c>
      <c r="AS348" s="154">
        <f t="shared" si="2849"/>
        <v>0</v>
      </c>
      <c r="AT348" s="154" t="str">
        <f t="shared" si="2850"/>
        <v>-</v>
      </c>
      <c r="AU348" s="152" t="str">
        <f t="shared" si="823"/>
        <v/>
      </c>
      <c r="AV348" s="154" t="str">
        <f t="shared" si="2851"/>
        <v>-</v>
      </c>
      <c r="AW348" s="154" t="str">
        <f t="shared" si="2852"/>
        <v>-</v>
      </c>
      <c r="AX348" s="152" t="str">
        <f t="shared" si="824"/>
        <v/>
      </c>
      <c r="AY348" s="154" t="str">
        <f t="shared" ref="AY348:AZ348" si="2918">IF(SUM(X348,AJ348)=0,"-",SUM(X348,AJ348))</f>
        <v>-</v>
      </c>
      <c r="AZ348" s="154" t="str">
        <f t="shared" si="2918"/>
        <v>-</v>
      </c>
      <c r="BA348" s="152" t="str">
        <f t="shared" si="826"/>
        <v/>
      </c>
      <c r="BB348" s="154" t="str">
        <f t="shared" ref="BB348:BC348" si="2919">IF(SUM(AA348,AM348)=0,"-",SUM(AA348,AM348))</f>
        <v>-</v>
      </c>
      <c r="BC348" s="154" t="str">
        <f t="shared" si="2919"/>
        <v>-</v>
      </c>
      <c r="BD348" s="152" t="str">
        <f t="shared" si="828"/>
        <v/>
      </c>
      <c r="BE348" s="154" t="str">
        <f t="shared" ref="BE348:BF348" si="2920">IF(SUM(AD348,AP348)=0,"-",SUM(AD348,AP348))</f>
        <v>-</v>
      </c>
      <c r="BF348" s="154" t="str">
        <f t="shared" si="2920"/>
        <v>-</v>
      </c>
      <c r="BG348" s="152" t="str">
        <f t="shared" si="830"/>
        <v/>
      </c>
      <c r="BH348" s="154" t="str">
        <f t="shared" si="2856"/>
        <v>-</v>
      </c>
      <c r="BI348" s="154">
        <f t="shared" si="2857"/>
        <v>0</v>
      </c>
      <c r="BJ348" s="152" t="str">
        <f t="shared" si="831"/>
        <v/>
      </c>
      <c r="BK348" s="154">
        <f t="shared" si="2858"/>
        <v>0</v>
      </c>
      <c r="BL348" s="154">
        <f t="shared" si="2859"/>
        <v>0</v>
      </c>
      <c r="BM348" s="152" t="str">
        <f t="shared" si="832"/>
        <v/>
      </c>
      <c r="BN348" s="154">
        <f t="shared" ref="BN348:BO348" si="2921">SUM(AJ348,X348,I348)</f>
        <v>0</v>
      </c>
      <c r="BO348" s="154">
        <f t="shared" si="2921"/>
        <v>0</v>
      </c>
      <c r="BP348" s="152" t="str">
        <f t="shared" si="834"/>
        <v/>
      </c>
      <c r="BQ348" s="154">
        <f t="shared" ref="BQ348:BR348" si="2922">SUM(AM348,AA348,L348)</f>
        <v>0</v>
      </c>
      <c r="BR348" s="154">
        <f t="shared" si="2922"/>
        <v>0</v>
      </c>
      <c r="BS348" s="152" t="str">
        <f t="shared" si="836"/>
        <v/>
      </c>
      <c r="BT348" s="154">
        <f t="shared" ref="BT348:BU348" si="2923">SUM(AP348,AD348,O348)</f>
        <v>0</v>
      </c>
      <c r="BU348" s="154">
        <f t="shared" si="2923"/>
        <v>0</v>
      </c>
      <c r="BV348" s="152" t="str">
        <f t="shared" si="838"/>
        <v/>
      </c>
      <c r="BW348" s="154">
        <f t="shared" si="2863"/>
        <v>0</v>
      </c>
      <c r="BX348" s="137"/>
      <c r="BY348" s="137"/>
      <c r="BZ348" s="137"/>
      <c r="CA348" s="137"/>
    </row>
    <row r="349" ht="15.75" hidden="1" customHeight="1">
      <c r="A349" s="99" t="str">
        <f t="shared" si="2843"/>
        <v>July</v>
      </c>
      <c r="B349" s="143" t="s">
        <v>88</v>
      </c>
      <c r="C349" s="122" t="s">
        <v>45</v>
      </c>
      <c r="D349" s="151"/>
      <c r="E349" s="152" t="str">
        <f t="shared" si="1953"/>
        <v/>
      </c>
      <c r="F349" s="151"/>
      <c r="G349" s="151"/>
      <c r="H349" s="152" t="str">
        <f t="shared" si="810"/>
        <v/>
      </c>
      <c r="I349" s="153"/>
      <c r="J349" s="153"/>
      <c r="K349" s="152" t="str">
        <f t="shared" si="811"/>
        <v/>
      </c>
      <c r="L349" s="153"/>
      <c r="M349" s="153"/>
      <c r="N349" s="152" t="str">
        <f t="shared" si="812"/>
        <v/>
      </c>
      <c r="O349" s="153"/>
      <c r="P349" s="154">
        <f t="shared" si="2844"/>
        <v>0</v>
      </c>
      <c r="Q349" s="152" t="str">
        <f t="shared" si="813"/>
        <v/>
      </c>
      <c r="R349" s="154">
        <f t="shared" si="2845"/>
        <v>0</v>
      </c>
      <c r="S349" s="153"/>
      <c r="T349" s="152" t="str">
        <f t="shared" si="814"/>
        <v/>
      </c>
      <c r="U349" s="153"/>
      <c r="V349" s="153"/>
      <c r="W349" s="152" t="str">
        <f t="shared" si="815"/>
        <v/>
      </c>
      <c r="X349" s="153"/>
      <c r="Y349" s="153"/>
      <c r="Z349" s="152" t="str">
        <f t="shared" si="816"/>
        <v/>
      </c>
      <c r="AA349" s="153"/>
      <c r="AB349" s="153"/>
      <c r="AC349" s="152" t="str">
        <f t="shared" si="817"/>
        <v/>
      </c>
      <c r="AD349" s="153"/>
      <c r="AE349" s="154">
        <f t="shared" si="2846"/>
        <v>0</v>
      </c>
      <c r="AF349" s="152" t="str">
        <f t="shared" si="818"/>
        <v/>
      </c>
      <c r="AG349" s="154">
        <f t="shared" si="2847"/>
        <v>0</v>
      </c>
      <c r="AH349" s="153"/>
      <c r="AI349" s="152" t="str">
        <f t="shared" si="819"/>
        <v/>
      </c>
      <c r="AJ349" s="153"/>
      <c r="AK349" s="153"/>
      <c r="AL349" s="152" t="str">
        <f t="shared" si="820"/>
        <v/>
      </c>
      <c r="AM349" s="153"/>
      <c r="AN349" s="153"/>
      <c r="AO349" s="152" t="str">
        <f t="shared" si="821"/>
        <v/>
      </c>
      <c r="AP349" s="153"/>
      <c r="AQ349" s="154">
        <f t="shared" si="2848"/>
        <v>0</v>
      </c>
      <c r="AR349" s="152" t="str">
        <f t="shared" si="822"/>
        <v/>
      </c>
      <c r="AS349" s="154">
        <f t="shared" si="2849"/>
        <v>0</v>
      </c>
      <c r="AT349" s="154" t="str">
        <f t="shared" si="2850"/>
        <v>-</v>
      </c>
      <c r="AU349" s="152" t="str">
        <f t="shared" si="823"/>
        <v/>
      </c>
      <c r="AV349" s="154" t="str">
        <f t="shared" si="2851"/>
        <v>-</v>
      </c>
      <c r="AW349" s="154" t="str">
        <f t="shared" si="2852"/>
        <v>-</v>
      </c>
      <c r="AX349" s="152" t="str">
        <f t="shared" si="824"/>
        <v/>
      </c>
      <c r="AY349" s="154" t="str">
        <f t="shared" ref="AY349:AZ349" si="2924">IF(SUM(X349,AJ349)=0,"-",SUM(X349,AJ349))</f>
        <v>-</v>
      </c>
      <c r="AZ349" s="154" t="str">
        <f t="shared" si="2924"/>
        <v>-</v>
      </c>
      <c r="BA349" s="152" t="str">
        <f t="shared" si="826"/>
        <v/>
      </c>
      <c r="BB349" s="154" t="str">
        <f t="shared" ref="BB349:BC349" si="2925">IF(SUM(AA349,AM349)=0,"-",SUM(AA349,AM349))</f>
        <v>-</v>
      </c>
      <c r="BC349" s="154" t="str">
        <f t="shared" si="2925"/>
        <v>-</v>
      </c>
      <c r="BD349" s="152" t="str">
        <f t="shared" si="828"/>
        <v/>
      </c>
      <c r="BE349" s="154" t="str">
        <f t="shared" ref="BE349:BF349" si="2926">IF(SUM(AD349,AP349)=0,"-",SUM(AD349,AP349))</f>
        <v>-</v>
      </c>
      <c r="BF349" s="154" t="str">
        <f t="shared" si="2926"/>
        <v>-</v>
      </c>
      <c r="BG349" s="152" t="str">
        <f t="shared" si="830"/>
        <v/>
      </c>
      <c r="BH349" s="154" t="str">
        <f t="shared" si="2856"/>
        <v>-</v>
      </c>
      <c r="BI349" s="154">
        <f t="shared" si="2857"/>
        <v>0</v>
      </c>
      <c r="BJ349" s="152" t="str">
        <f t="shared" si="831"/>
        <v/>
      </c>
      <c r="BK349" s="154">
        <f t="shared" si="2858"/>
        <v>0</v>
      </c>
      <c r="BL349" s="154">
        <f t="shared" si="2859"/>
        <v>0</v>
      </c>
      <c r="BM349" s="152" t="str">
        <f t="shared" si="832"/>
        <v/>
      </c>
      <c r="BN349" s="154">
        <f t="shared" ref="BN349:BO349" si="2927">SUM(AJ349,X349,I349)</f>
        <v>0</v>
      </c>
      <c r="BO349" s="154">
        <f t="shared" si="2927"/>
        <v>0</v>
      </c>
      <c r="BP349" s="152" t="str">
        <f t="shared" si="834"/>
        <v/>
      </c>
      <c r="BQ349" s="154">
        <f t="shared" ref="BQ349:BR349" si="2928">SUM(AM349,AA349,L349)</f>
        <v>0</v>
      </c>
      <c r="BR349" s="154">
        <f t="shared" si="2928"/>
        <v>0</v>
      </c>
      <c r="BS349" s="152" t="str">
        <f t="shared" si="836"/>
        <v/>
      </c>
      <c r="BT349" s="154">
        <f t="shared" ref="BT349:BU349" si="2929">SUM(AP349,AD349,O349)</f>
        <v>0</v>
      </c>
      <c r="BU349" s="154">
        <f t="shared" si="2929"/>
        <v>0</v>
      </c>
      <c r="BV349" s="152" t="str">
        <f t="shared" si="838"/>
        <v/>
      </c>
      <c r="BW349" s="154">
        <f t="shared" si="2863"/>
        <v>0</v>
      </c>
      <c r="BX349" s="137"/>
      <c r="BY349" s="137"/>
      <c r="BZ349" s="137"/>
      <c r="CA349" s="137"/>
    </row>
    <row r="350" ht="15.75" hidden="1" customHeight="1">
      <c r="A350" s="99" t="str">
        <f t="shared" si="2843"/>
        <v>July</v>
      </c>
      <c r="B350" s="143" t="s">
        <v>88</v>
      </c>
      <c r="C350" s="122" t="s">
        <v>46</v>
      </c>
      <c r="D350" s="151"/>
      <c r="E350" s="152" t="str">
        <f t="shared" si="1953"/>
        <v/>
      </c>
      <c r="F350" s="151"/>
      <c r="G350" s="151"/>
      <c r="H350" s="152" t="str">
        <f t="shared" si="810"/>
        <v/>
      </c>
      <c r="I350" s="153"/>
      <c r="J350" s="153"/>
      <c r="K350" s="152" t="str">
        <f t="shared" si="811"/>
        <v/>
      </c>
      <c r="L350" s="153"/>
      <c r="M350" s="153"/>
      <c r="N350" s="152" t="str">
        <f t="shared" si="812"/>
        <v/>
      </c>
      <c r="O350" s="153"/>
      <c r="P350" s="154">
        <f t="shared" si="2844"/>
        <v>0</v>
      </c>
      <c r="Q350" s="152" t="str">
        <f t="shared" si="813"/>
        <v/>
      </c>
      <c r="R350" s="154">
        <f t="shared" si="2845"/>
        <v>0</v>
      </c>
      <c r="S350" s="153"/>
      <c r="T350" s="152" t="str">
        <f t="shared" si="814"/>
        <v/>
      </c>
      <c r="U350" s="153"/>
      <c r="V350" s="153"/>
      <c r="W350" s="152" t="str">
        <f t="shared" si="815"/>
        <v/>
      </c>
      <c r="X350" s="153"/>
      <c r="Y350" s="153"/>
      <c r="Z350" s="152" t="str">
        <f t="shared" si="816"/>
        <v/>
      </c>
      <c r="AA350" s="153"/>
      <c r="AB350" s="153"/>
      <c r="AC350" s="152" t="str">
        <f t="shared" si="817"/>
        <v/>
      </c>
      <c r="AD350" s="153"/>
      <c r="AE350" s="154">
        <f t="shared" si="2846"/>
        <v>0</v>
      </c>
      <c r="AF350" s="152" t="str">
        <f t="shared" si="818"/>
        <v/>
      </c>
      <c r="AG350" s="154">
        <f t="shared" si="2847"/>
        <v>0</v>
      </c>
      <c r="AH350" s="153"/>
      <c r="AI350" s="152" t="str">
        <f t="shared" si="819"/>
        <v/>
      </c>
      <c r="AJ350" s="153"/>
      <c r="AK350" s="153"/>
      <c r="AL350" s="152" t="str">
        <f t="shared" si="820"/>
        <v/>
      </c>
      <c r="AM350" s="153"/>
      <c r="AN350" s="153"/>
      <c r="AO350" s="152" t="str">
        <f t="shared" si="821"/>
        <v/>
      </c>
      <c r="AP350" s="153"/>
      <c r="AQ350" s="154">
        <f t="shared" si="2848"/>
        <v>0</v>
      </c>
      <c r="AR350" s="152" t="str">
        <f t="shared" si="822"/>
        <v/>
      </c>
      <c r="AS350" s="154">
        <f t="shared" si="2849"/>
        <v>0</v>
      </c>
      <c r="AT350" s="154" t="str">
        <f t="shared" si="2850"/>
        <v>-</v>
      </c>
      <c r="AU350" s="152" t="str">
        <f t="shared" si="823"/>
        <v/>
      </c>
      <c r="AV350" s="154" t="str">
        <f t="shared" si="2851"/>
        <v>-</v>
      </c>
      <c r="AW350" s="154" t="str">
        <f t="shared" si="2852"/>
        <v>-</v>
      </c>
      <c r="AX350" s="152" t="str">
        <f t="shared" si="824"/>
        <v/>
      </c>
      <c r="AY350" s="154" t="str">
        <f t="shared" ref="AY350:AZ350" si="2930">IF(SUM(X350,AJ350)=0,"-",SUM(X350,AJ350))</f>
        <v>-</v>
      </c>
      <c r="AZ350" s="154" t="str">
        <f t="shared" si="2930"/>
        <v>-</v>
      </c>
      <c r="BA350" s="152" t="str">
        <f t="shared" si="826"/>
        <v/>
      </c>
      <c r="BB350" s="154" t="str">
        <f t="shared" ref="BB350:BC350" si="2931">IF(SUM(AA350,AM350)=0,"-",SUM(AA350,AM350))</f>
        <v>-</v>
      </c>
      <c r="BC350" s="154" t="str">
        <f t="shared" si="2931"/>
        <v>-</v>
      </c>
      <c r="BD350" s="152" t="str">
        <f t="shared" si="828"/>
        <v/>
      </c>
      <c r="BE350" s="154" t="str">
        <f t="shared" ref="BE350:BF350" si="2932">IF(SUM(AD350,AP350)=0,"-",SUM(AD350,AP350))</f>
        <v>-</v>
      </c>
      <c r="BF350" s="154" t="str">
        <f t="shared" si="2932"/>
        <v>-</v>
      </c>
      <c r="BG350" s="152" t="str">
        <f t="shared" si="830"/>
        <v/>
      </c>
      <c r="BH350" s="154" t="str">
        <f t="shared" si="2856"/>
        <v>-</v>
      </c>
      <c r="BI350" s="154">
        <f t="shared" si="2857"/>
        <v>0</v>
      </c>
      <c r="BJ350" s="152" t="str">
        <f t="shared" si="831"/>
        <v/>
      </c>
      <c r="BK350" s="154">
        <f t="shared" si="2858"/>
        <v>0</v>
      </c>
      <c r="BL350" s="154">
        <f t="shared" si="2859"/>
        <v>0</v>
      </c>
      <c r="BM350" s="152" t="str">
        <f t="shared" si="832"/>
        <v/>
      </c>
      <c r="BN350" s="154">
        <f t="shared" ref="BN350:BO350" si="2933">SUM(AJ350,X350,I350)</f>
        <v>0</v>
      </c>
      <c r="BO350" s="154">
        <f t="shared" si="2933"/>
        <v>0</v>
      </c>
      <c r="BP350" s="152" t="str">
        <f t="shared" si="834"/>
        <v/>
      </c>
      <c r="BQ350" s="154">
        <f t="shared" ref="BQ350:BR350" si="2934">SUM(AM350,AA350,L350)</f>
        <v>0</v>
      </c>
      <c r="BR350" s="154">
        <f t="shared" si="2934"/>
        <v>0</v>
      </c>
      <c r="BS350" s="152" t="str">
        <f t="shared" si="836"/>
        <v/>
      </c>
      <c r="BT350" s="154">
        <f t="shared" ref="BT350:BU350" si="2935">SUM(AP350,AD350,O350)</f>
        <v>0</v>
      </c>
      <c r="BU350" s="154">
        <f t="shared" si="2935"/>
        <v>0</v>
      </c>
      <c r="BV350" s="152" t="str">
        <f t="shared" si="838"/>
        <v/>
      </c>
      <c r="BW350" s="154">
        <f t="shared" si="2863"/>
        <v>0</v>
      </c>
      <c r="BX350" s="137"/>
      <c r="BY350" s="137"/>
      <c r="BZ350" s="137"/>
      <c r="CA350" s="137"/>
    </row>
    <row r="351" ht="15.75" hidden="1" customHeight="1">
      <c r="A351" s="99" t="str">
        <f t="shared" si="2843"/>
        <v>August</v>
      </c>
      <c r="B351" s="143" t="s">
        <v>88</v>
      </c>
      <c r="C351" s="122" t="s">
        <v>47</v>
      </c>
      <c r="D351" s="151"/>
      <c r="E351" s="152" t="str">
        <f t="shared" si="1953"/>
        <v/>
      </c>
      <c r="F351" s="151"/>
      <c r="G351" s="151"/>
      <c r="H351" s="152" t="str">
        <f t="shared" si="810"/>
        <v/>
      </c>
      <c r="I351" s="153"/>
      <c r="J351" s="153"/>
      <c r="K351" s="152" t="str">
        <f t="shared" si="811"/>
        <v/>
      </c>
      <c r="L351" s="153"/>
      <c r="M351" s="153"/>
      <c r="N351" s="152" t="str">
        <f t="shared" si="812"/>
        <v/>
      </c>
      <c r="O351" s="153"/>
      <c r="P351" s="154">
        <f t="shared" si="2844"/>
        <v>0</v>
      </c>
      <c r="Q351" s="152" t="str">
        <f t="shared" si="813"/>
        <v/>
      </c>
      <c r="R351" s="154">
        <f t="shared" si="2845"/>
        <v>0</v>
      </c>
      <c r="S351" s="153"/>
      <c r="T351" s="152" t="str">
        <f t="shared" si="814"/>
        <v/>
      </c>
      <c r="U351" s="153"/>
      <c r="V351" s="153"/>
      <c r="W351" s="152" t="str">
        <f t="shared" si="815"/>
        <v/>
      </c>
      <c r="X351" s="153"/>
      <c r="Y351" s="153"/>
      <c r="Z351" s="152" t="str">
        <f t="shared" si="816"/>
        <v/>
      </c>
      <c r="AA351" s="153"/>
      <c r="AB351" s="153"/>
      <c r="AC351" s="152" t="str">
        <f t="shared" si="817"/>
        <v/>
      </c>
      <c r="AD351" s="153"/>
      <c r="AE351" s="154">
        <f t="shared" si="2846"/>
        <v>0</v>
      </c>
      <c r="AF351" s="152" t="str">
        <f t="shared" si="818"/>
        <v/>
      </c>
      <c r="AG351" s="154">
        <f t="shared" si="2847"/>
        <v>0</v>
      </c>
      <c r="AH351" s="153"/>
      <c r="AI351" s="152" t="str">
        <f t="shared" si="819"/>
        <v/>
      </c>
      <c r="AJ351" s="153"/>
      <c r="AK351" s="153"/>
      <c r="AL351" s="152" t="str">
        <f t="shared" si="820"/>
        <v/>
      </c>
      <c r="AM351" s="153"/>
      <c r="AN351" s="153"/>
      <c r="AO351" s="152" t="str">
        <f t="shared" si="821"/>
        <v/>
      </c>
      <c r="AP351" s="153"/>
      <c r="AQ351" s="154">
        <f t="shared" si="2848"/>
        <v>0</v>
      </c>
      <c r="AR351" s="152" t="str">
        <f t="shared" si="822"/>
        <v/>
      </c>
      <c r="AS351" s="154">
        <f t="shared" si="2849"/>
        <v>0</v>
      </c>
      <c r="AT351" s="154" t="str">
        <f t="shared" si="2850"/>
        <v>-</v>
      </c>
      <c r="AU351" s="152" t="str">
        <f t="shared" si="823"/>
        <v/>
      </c>
      <c r="AV351" s="154" t="str">
        <f t="shared" si="2851"/>
        <v>-</v>
      </c>
      <c r="AW351" s="154" t="str">
        <f t="shared" si="2852"/>
        <v>-</v>
      </c>
      <c r="AX351" s="152" t="str">
        <f t="shared" si="824"/>
        <v/>
      </c>
      <c r="AY351" s="154" t="str">
        <f t="shared" ref="AY351:AZ351" si="2936">IF(SUM(X351,AJ351)=0,"-",SUM(X351,AJ351))</f>
        <v>-</v>
      </c>
      <c r="AZ351" s="154" t="str">
        <f t="shared" si="2936"/>
        <v>-</v>
      </c>
      <c r="BA351" s="152" t="str">
        <f t="shared" si="826"/>
        <v/>
      </c>
      <c r="BB351" s="154" t="str">
        <f t="shared" ref="BB351:BC351" si="2937">IF(SUM(AA351,AM351)=0,"-",SUM(AA351,AM351))</f>
        <v>-</v>
      </c>
      <c r="BC351" s="154" t="str">
        <f t="shared" si="2937"/>
        <v>-</v>
      </c>
      <c r="BD351" s="152" t="str">
        <f t="shared" si="828"/>
        <v/>
      </c>
      <c r="BE351" s="154" t="str">
        <f t="shared" ref="BE351:BF351" si="2938">IF(SUM(AD351,AP351)=0,"-",SUM(AD351,AP351))</f>
        <v>-</v>
      </c>
      <c r="BF351" s="154" t="str">
        <f t="shared" si="2938"/>
        <v>-</v>
      </c>
      <c r="BG351" s="152" t="str">
        <f t="shared" si="830"/>
        <v/>
      </c>
      <c r="BH351" s="154" t="str">
        <f t="shared" si="2856"/>
        <v>-</v>
      </c>
      <c r="BI351" s="154">
        <f t="shared" si="2857"/>
        <v>0</v>
      </c>
      <c r="BJ351" s="152" t="str">
        <f t="shared" si="831"/>
        <v/>
      </c>
      <c r="BK351" s="154">
        <f t="shared" si="2858"/>
        <v>0</v>
      </c>
      <c r="BL351" s="154">
        <f t="shared" si="2859"/>
        <v>0</v>
      </c>
      <c r="BM351" s="152" t="str">
        <f t="shared" si="832"/>
        <v/>
      </c>
      <c r="BN351" s="154">
        <f t="shared" ref="BN351:BO351" si="2939">SUM(AJ351,X351,I351)</f>
        <v>0</v>
      </c>
      <c r="BO351" s="154">
        <f t="shared" si="2939"/>
        <v>0</v>
      </c>
      <c r="BP351" s="152" t="str">
        <f t="shared" si="834"/>
        <v/>
      </c>
      <c r="BQ351" s="154">
        <f t="shared" ref="BQ351:BR351" si="2940">SUM(AM351,AA351,L351)</f>
        <v>0</v>
      </c>
      <c r="BR351" s="154">
        <f t="shared" si="2940"/>
        <v>0</v>
      </c>
      <c r="BS351" s="152" t="str">
        <f t="shared" si="836"/>
        <v/>
      </c>
      <c r="BT351" s="154">
        <f t="shared" ref="BT351:BU351" si="2941">SUM(AP351,AD351,O351)</f>
        <v>0</v>
      </c>
      <c r="BU351" s="154">
        <f t="shared" si="2941"/>
        <v>0</v>
      </c>
      <c r="BV351" s="152" t="str">
        <f t="shared" si="838"/>
        <v/>
      </c>
      <c r="BW351" s="154">
        <f t="shared" si="2863"/>
        <v>0</v>
      </c>
      <c r="BX351" s="137"/>
      <c r="BY351" s="137"/>
      <c r="BZ351" s="137"/>
      <c r="CA351" s="137"/>
    </row>
    <row r="352" ht="15.75" hidden="1" customHeight="1">
      <c r="A352" s="99" t="str">
        <f t="shared" si="2843"/>
        <v>August</v>
      </c>
      <c r="B352" s="143" t="s">
        <v>88</v>
      </c>
      <c r="C352" s="122" t="s">
        <v>48</v>
      </c>
      <c r="D352" s="151"/>
      <c r="E352" s="152" t="str">
        <f t="shared" si="1953"/>
        <v/>
      </c>
      <c r="F352" s="151"/>
      <c r="G352" s="151"/>
      <c r="H352" s="152" t="str">
        <f t="shared" si="810"/>
        <v/>
      </c>
      <c r="I352" s="153"/>
      <c r="J352" s="153"/>
      <c r="K352" s="152" t="str">
        <f t="shared" si="811"/>
        <v/>
      </c>
      <c r="L352" s="153"/>
      <c r="M352" s="153"/>
      <c r="N352" s="152" t="str">
        <f t="shared" si="812"/>
        <v/>
      </c>
      <c r="O352" s="153"/>
      <c r="P352" s="154">
        <f t="shared" si="2844"/>
        <v>0</v>
      </c>
      <c r="Q352" s="152" t="str">
        <f t="shared" si="813"/>
        <v/>
      </c>
      <c r="R352" s="154">
        <f t="shared" si="2845"/>
        <v>0</v>
      </c>
      <c r="S352" s="153"/>
      <c r="T352" s="152" t="str">
        <f t="shared" si="814"/>
        <v/>
      </c>
      <c r="U352" s="153"/>
      <c r="V352" s="153">
        <v>38.0</v>
      </c>
      <c r="W352" s="152">
        <f t="shared" si="815"/>
        <v>3</v>
      </c>
      <c r="X352" s="153">
        <v>114.0</v>
      </c>
      <c r="Y352" s="153"/>
      <c r="Z352" s="152" t="str">
        <f t="shared" si="816"/>
        <v/>
      </c>
      <c r="AA352" s="153"/>
      <c r="AB352" s="153"/>
      <c r="AC352" s="152" t="str">
        <f t="shared" si="817"/>
        <v/>
      </c>
      <c r="AD352" s="153"/>
      <c r="AE352" s="154">
        <f t="shared" si="2846"/>
        <v>38</v>
      </c>
      <c r="AF352" s="152">
        <f t="shared" si="818"/>
        <v>3</v>
      </c>
      <c r="AG352" s="154">
        <f t="shared" si="2847"/>
        <v>114</v>
      </c>
      <c r="AH352" s="153"/>
      <c r="AI352" s="152" t="str">
        <f t="shared" si="819"/>
        <v/>
      </c>
      <c r="AJ352" s="153"/>
      <c r="AK352" s="153"/>
      <c r="AL352" s="152" t="str">
        <f t="shared" si="820"/>
        <v/>
      </c>
      <c r="AM352" s="153"/>
      <c r="AN352" s="153"/>
      <c r="AO352" s="152" t="str">
        <f t="shared" si="821"/>
        <v/>
      </c>
      <c r="AP352" s="153"/>
      <c r="AQ352" s="154">
        <f t="shared" si="2848"/>
        <v>0</v>
      </c>
      <c r="AR352" s="152" t="str">
        <f t="shared" si="822"/>
        <v/>
      </c>
      <c r="AS352" s="154">
        <f t="shared" si="2849"/>
        <v>0</v>
      </c>
      <c r="AT352" s="154" t="str">
        <f t="shared" si="2850"/>
        <v>-</v>
      </c>
      <c r="AU352" s="152" t="str">
        <f t="shared" si="823"/>
        <v/>
      </c>
      <c r="AV352" s="154" t="str">
        <f t="shared" si="2851"/>
        <v>-</v>
      </c>
      <c r="AW352" s="154">
        <f t="shared" si="2852"/>
        <v>38</v>
      </c>
      <c r="AX352" s="152">
        <f t="shared" si="824"/>
        <v>3</v>
      </c>
      <c r="AY352" s="154">
        <f t="shared" ref="AY352:AZ352" si="2942">IF(SUM(X352,AJ352)=0,"-",SUM(X352,AJ352))</f>
        <v>114</v>
      </c>
      <c r="AZ352" s="154" t="str">
        <f t="shared" si="2942"/>
        <v>-</v>
      </c>
      <c r="BA352" s="152" t="str">
        <f t="shared" si="826"/>
        <v/>
      </c>
      <c r="BB352" s="154" t="str">
        <f t="shared" ref="BB352:BC352" si="2943">IF(SUM(AA352,AM352)=0,"-",SUM(AA352,AM352))</f>
        <v>-</v>
      </c>
      <c r="BC352" s="154" t="str">
        <f t="shared" si="2943"/>
        <v>-</v>
      </c>
      <c r="BD352" s="152" t="str">
        <f t="shared" si="828"/>
        <v/>
      </c>
      <c r="BE352" s="154" t="str">
        <f t="shared" ref="BE352:BF352" si="2944">IF(SUM(AD352,AP352)=0,"-",SUM(AD352,AP352))</f>
        <v>-</v>
      </c>
      <c r="BF352" s="154">
        <f t="shared" si="2944"/>
        <v>38</v>
      </c>
      <c r="BG352" s="152">
        <f t="shared" si="830"/>
        <v>3</v>
      </c>
      <c r="BH352" s="154">
        <f t="shared" si="2856"/>
        <v>114</v>
      </c>
      <c r="BI352" s="154">
        <f t="shared" si="2857"/>
        <v>0</v>
      </c>
      <c r="BJ352" s="152" t="str">
        <f t="shared" si="831"/>
        <v/>
      </c>
      <c r="BK352" s="154">
        <f t="shared" si="2858"/>
        <v>0</v>
      </c>
      <c r="BL352" s="154">
        <f t="shared" si="2859"/>
        <v>38</v>
      </c>
      <c r="BM352" s="152">
        <f t="shared" si="832"/>
        <v>3</v>
      </c>
      <c r="BN352" s="154">
        <f t="shared" ref="BN352:BO352" si="2945">SUM(AJ352,X352,I352)</f>
        <v>114</v>
      </c>
      <c r="BO352" s="154">
        <f t="shared" si="2945"/>
        <v>0</v>
      </c>
      <c r="BP352" s="152" t="str">
        <f t="shared" si="834"/>
        <v/>
      </c>
      <c r="BQ352" s="154">
        <f t="shared" ref="BQ352:BR352" si="2946">SUM(AM352,AA352,L352)</f>
        <v>0</v>
      </c>
      <c r="BR352" s="154">
        <f t="shared" si="2946"/>
        <v>0</v>
      </c>
      <c r="BS352" s="152" t="str">
        <f t="shared" si="836"/>
        <v/>
      </c>
      <c r="BT352" s="154">
        <f t="shared" ref="BT352:BU352" si="2947">SUM(AP352,AD352,O352)</f>
        <v>0</v>
      </c>
      <c r="BU352" s="154">
        <f t="shared" si="2947"/>
        <v>38</v>
      </c>
      <c r="BV352" s="152">
        <f t="shared" si="838"/>
        <v>3</v>
      </c>
      <c r="BW352" s="154">
        <f t="shared" si="2863"/>
        <v>114</v>
      </c>
      <c r="BX352" s="137"/>
      <c r="BY352" s="137"/>
      <c r="BZ352" s="137"/>
      <c r="CA352" s="137"/>
    </row>
    <row r="353" ht="15.75" hidden="1" customHeight="1">
      <c r="A353" s="99" t="str">
        <f t="shared" si="2843"/>
        <v>September</v>
      </c>
      <c r="B353" s="143" t="s">
        <v>88</v>
      </c>
      <c r="C353" s="122" t="s">
        <v>49</v>
      </c>
      <c r="D353" s="151"/>
      <c r="E353" s="152" t="str">
        <f t="shared" si="1953"/>
        <v/>
      </c>
      <c r="F353" s="151"/>
      <c r="G353" s="151"/>
      <c r="H353" s="152" t="str">
        <f t="shared" si="810"/>
        <v/>
      </c>
      <c r="I353" s="153"/>
      <c r="J353" s="153"/>
      <c r="K353" s="152" t="str">
        <f t="shared" si="811"/>
        <v/>
      </c>
      <c r="L353" s="153"/>
      <c r="M353" s="153"/>
      <c r="N353" s="152" t="str">
        <f t="shared" si="812"/>
        <v/>
      </c>
      <c r="O353" s="153"/>
      <c r="P353" s="154">
        <f t="shared" si="2844"/>
        <v>0</v>
      </c>
      <c r="Q353" s="152" t="str">
        <f t="shared" si="813"/>
        <v/>
      </c>
      <c r="R353" s="154">
        <f t="shared" si="2845"/>
        <v>0</v>
      </c>
      <c r="S353" s="153"/>
      <c r="T353" s="152" t="str">
        <f t="shared" si="814"/>
        <v/>
      </c>
      <c r="U353" s="153"/>
      <c r="V353" s="153">
        <v>200.0</v>
      </c>
      <c r="W353" s="152">
        <f t="shared" si="815"/>
        <v>3.5</v>
      </c>
      <c r="X353" s="153">
        <v>700.0</v>
      </c>
      <c r="Y353" s="153"/>
      <c r="Z353" s="152" t="str">
        <f t="shared" si="816"/>
        <v/>
      </c>
      <c r="AA353" s="153"/>
      <c r="AB353" s="153"/>
      <c r="AC353" s="152" t="str">
        <f t="shared" si="817"/>
        <v/>
      </c>
      <c r="AD353" s="153"/>
      <c r="AE353" s="154">
        <f t="shared" si="2846"/>
        <v>200</v>
      </c>
      <c r="AF353" s="152">
        <f t="shared" si="818"/>
        <v>3.5</v>
      </c>
      <c r="AG353" s="154">
        <f t="shared" si="2847"/>
        <v>700</v>
      </c>
      <c r="AH353" s="153"/>
      <c r="AI353" s="152" t="str">
        <f t="shared" si="819"/>
        <v/>
      </c>
      <c r="AJ353" s="153"/>
      <c r="AK353" s="153"/>
      <c r="AL353" s="152" t="str">
        <f t="shared" si="820"/>
        <v/>
      </c>
      <c r="AM353" s="153"/>
      <c r="AN353" s="153"/>
      <c r="AO353" s="152" t="str">
        <f t="shared" si="821"/>
        <v/>
      </c>
      <c r="AP353" s="153"/>
      <c r="AQ353" s="154">
        <f t="shared" si="2848"/>
        <v>0</v>
      </c>
      <c r="AR353" s="152" t="str">
        <f t="shared" si="822"/>
        <v/>
      </c>
      <c r="AS353" s="154">
        <f t="shared" si="2849"/>
        <v>0</v>
      </c>
      <c r="AT353" s="154" t="str">
        <f t="shared" si="2850"/>
        <v>-</v>
      </c>
      <c r="AU353" s="152" t="str">
        <f t="shared" si="823"/>
        <v/>
      </c>
      <c r="AV353" s="154" t="str">
        <f t="shared" si="2851"/>
        <v>-</v>
      </c>
      <c r="AW353" s="154">
        <f t="shared" si="2852"/>
        <v>200</v>
      </c>
      <c r="AX353" s="152">
        <f t="shared" si="824"/>
        <v>3.5</v>
      </c>
      <c r="AY353" s="154">
        <f t="shared" ref="AY353:AZ353" si="2948">IF(SUM(X353,AJ353)=0,"-",SUM(X353,AJ353))</f>
        <v>700</v>
      </c>
      <c r="AZ353" s="154" t="str">
        <f t="shared" si="2948"/>
        <v>-</v>
      </c>
      <c r="BA353" s="152" t="str">
        <f t="shared" si="826"/>
        <v/>
      </c>
      <c r="BB353" s="154" t="str">
        <f t="shared" ref="BB353:BC353" si="2949">IF(SUM(AA353,AM353)=0,"-",SUM(AA353,AM353))</f>
        <v>-</v>
      </c>
      <c r="BC353" s="154" t="str">
        <f t="shared" si="2949"/>
        <v>-</v>
      </c>
      <c r="BD353" s="152" t="str">
        <f t="shared" si="828"/>
        <v/>
      </c>
      <c r="BE353" s="154" t="str">
        <f t="shared" ref="BE353:BF353" si="2950">IF(SUM(AD353,AP353)=0,"-",SUM(AD353,AP353))</f>
        <v>-</v>
      </c>
      <c r="BF353" s="154">
        <f t="shared" si="2950"/>
        <v>200</v>
      </c>
      <c r="BG353" s="152">
        <f t="shared" si="830"/>
        <v>3.5</v>
      </c>
      <c r="BH353" s="154">
        <f t="shared" si="2856"/>
        <v>700</v>
      </c>
      <c r="BI353" s="154">
        <f t="shared" si="2857"/>
        <v>0</v>
      </c>
      <c r="BJ353" s="152" t="str">
        <f t="shared" si="831"/>
        <v/>
      </c>
      <c r="BK353" s="154">
        <f t="shared" si="2858"/>
        <v>0</v>
      </c>
      <c r="BL353" s="154">
        <f t="shared" si="2859"/>
        <v>200</v>
      </c>
      <c r="BM353" s="152">
        <f t="shared" si="832"/>
        <v>3.5</v>
      </c>
      <c r="BN353" s="154">
        <f t="shared" ref="BN353:BO353" si="2951">SUM(AJ353,X353,I353)</f>
        <v>700</v>
      </c>
      <c r="BO353" s="154">
        <f t="shared" si="2951"/>
        <v>0</v>
      </c>
      <c r="BP353" s="152" t="str">
        <f t="shared" si="834"/>
        <v/>
      </c>
      <c r="BQ353" s="154">
        <f t="shared" ref="BQ353:BR353" si="2952">SUM(AM353,AA353,L353)</f>
        <v>0</v>
      </c>
      <c r="BR353" s="154">
        <f t="shared" si="2952"/>
        <v>0</v>
      </c>
      <c r="BS353" s="152" t="str">
        <f t="shared" si="836"/>
        <v/>
      </c>
      <c r="BT353" s="154">
        <f t="shared" ref="BT353:BU353" si="2953">SUM(AP353,AD353,O353)</f>
        <v>0</v>
      </c>
      <c r="BU353" s="154">
        <f t="shared" si="2953"/>
        <v>200</v>
      </c>
      <c r="BV353" s="152">
        <f t="shared" si="838"/>
        <v>3.5</v>
      </c>
      <c r="BW353" s="154">
        <f t="shared" si="2863"/>
        <v>700</v>
      </c>
      <c r="BX353" s="137"/>
      <c r="BY353" s="137"/>
      <c r="BZ353" s="137"/>
      <c r="CA353" s="137"/>
    </row>
    <row r="354" ht="15.75" hidden="1" customHeight="1">
      <c r="A354" s="99" t="str">
        <f t="shared" si="2843"/>
        <v>September</v>
      </c>
      <c r="B354" s="143" t="s">
        <v>88</v>
      </c>
      <c r="C354" s="122" t="s">
        <v>50</v>
      </c>
      <c r="D354" s="151"/>
      <c r="E354" s="152" t="str">
        <f t="shared" si="1953"/>
        <v/>
      </c>
      <c r="F354" s="151"/>
      <c r="G354" s="151"/>
      <c r="H354" s="152" t="str">
        <f t="shared" si="810"/>
        <v/>
      </c>
      <c r="I354" s="153"/>
      <c r="J354" s="153"/>
      <c r="K354" s="152" t="str">
        <f t="shared" si="811"/>
        <v/>
      </c>
      <c r="L354" s="153"/>
      <c r="M354" s="153"/>
      <c r="N354" s="152" t="str">
        <f t="shared" si="812"/>
        <v/>
      </c>
      <c r="O354" s="153"/>
      <c r="P354" s="154">
        <f t="shared" si="2844"/>
        <v>0</v>
      </c>
      <c r="Q354" s="152" t="str">
        <f t="shared" si="813"/>
        <v/>
      </c>
      <c r="R354" s="154">
        <f t="shared" si="2845"/>
        <v>0</v>
      </c>
      <c r="S354" s="153"/>
      <c r="T354" s="152" t="str">
        <f t="shared" si="814"/>
        <v/>
      </c>
      <c r="U354" s="153"/>
      <c r="V354" s="153">
        <v>900.0</v>
      </c>
      <c r="W354" s="152">
        <f t="shared" si="815"/>
        <v>3.25</v>
      </c>
      <c r="X354" s="153">
        <v>2925.0</v>
      </c>
      <c r="Y354" s="153"/>
      <c r="Z354" s="152" t="str">
        <f t="shared" si="816"/>
        <v/>
      </c>
      <c r="AA354" s="153"/>
      <c r="AB354" s="153"/>
      <c r="AC354" s="152" t="str">
        <f t="shared" si="817"/>
        <v/>
      </c>
      <c r="AD354" s="153"/>
      <c r="AE354" s="154">
        <f t="shared" si="2846"/>
        <v>900</v>
      </c>
      <c r="AF354" s="152">
        <f t="shared" si="818"/>
        <v>3.25</v>
      </c>
      <c r="AG354" s="154">
        <f t="shared" si="2847"/>
        <v>2925</v>
      </c>
      <c r="AH354" s="153"/>
      <c r="AI354" s="152" t="str">
        <f t="shared" si="819"/>
        <v/>
      </c>
      <c r="AJ354" s="153"/>
      <c r="AK354" s="153"/>
      <c r="AL354" s="152" t="str">
        <f t="shared" si="820"/>
        <v/>
      </c>
      <c r="AM354" s="153"/>
      <c r="AN354" s="153"/>
      <c r="AO354" s="152" t="str">
        <f t="shared" si="821"/>
        <v/>
      </c>
      <c r="AP354" s="153"/>
      <c r="AQ354" s="154">
        <f t="shared" si="2848"/>
        <v>0</v>
      </c>
      <c r="AR354" s="152" t="str">
        <f t="shared" si="822"/>
        <v/>
      </c>
      <c r="AS354" s="154">
        <f t="shared" si="2849"/>
        <v>0</v>
      </c>
      <c r="AT354" s="154" t="str">
        <f t="shared" si="2850"/>
        <v>-</v>
      </c>
      <c r="AU354" s="152" t="str">
        <f t="shared" si="823"/>
        <v/>
      </c>
      <c r="AV354" s="154" t="str">
        <f t="shared" si="2851"/>
        <v>-</v>
      </c>
      <c r="AW354" s="154">
        <f t="shared" si="2852"/>
        <v>900</v>
      </c>
      <c r="AX354" s="152">
        <f t="shared" si="824"/>
        <v>3.25</v>
      </c>
      <c r="AY354" s="154">
        <f t="shared" ref="AY354:AZ354" si="2954">IF(SUM(X354,AJ354)=0,"-",SUM(X354,AJ354))</f>
        <v>2925</v>
      </c>
      <c r="AZ354" s="154" t="str">
        <f t="shared" si="2954"/>
        <v>-</v>
      </c>
      <c r="BA354" s="152" t="str">
        <f t="shared" si="826"/>
        <v/>
      </c>
      <c r="BB354" s="154" t="str">
        <f t="shared" ref="BB354:BC354" si="2955">IF(SUM(AA354,AM354)=0,"-",SUM(AA354,AM354))</f>
        <v>-</v>
      </c>
      <c r="BC354" s="154" t="str">
        <f t="shared" si="2955"/>
        <v>-</v>
      </c>
      <c r="BD354" s="152" t="str">
        <f t="shared" si="828"/>
        <v/>
      </c>
      <c r="BE354" s="154" t="str">
        <f t="shared" ref="BE354:BF354" si="2956">IF(SUM(AD354,AP354)=0,"-",SUM(AD354,AP354))</f>
        <v>-</v>
      </c>
      <c r="BF354" s="154">
        <f t="shared" si="2956"/>
        <v>900</v>
      </c>
      <c r="BG354" s="152">
        <f t="shared" si="830"/>
        <v>3.25</v>
      </c>
      <c r="BH354" s="154">
        <f t="shared" si="2856"/>
        <v>2925</v>
      </c>
      <c r="BI354" s="154">
        <f t="shared" si="2857"/>
        <v>0</v>
      </c>
      <c r="BJ354" s="152" t="str">
        <f t="shared" si="831"/>
        <v/>
      </c>
      <c r="BK354" s="154">
        <f t="shared" si="2858"/>
        <v>0</v>
      </c>
      <c r="BL354" s="154">
        <f t="shared" si="2859"/>
        <v>900</v>
      </c>
      <c r="BM354" s="152">
        <f t="shared" si="832"/>
        <v>3.25</v>
      </c>
      <c r="BN354" s="154">
        <f t="shared" ref="BN354:BO354" si="2957">SUM(AJ354,X354,I354)</f>
        <v>2925</v>
      </c>
      <c r="BO354" s="154">
        <f t="shared" si="2957"/>
        <v>0</v>
      </c>
      <c r="BP354" s="152" t="str">
        <f t="shared" si="834"/>
        <v/>
      </c>
      <c r="BQ354" s="154">
        <f t="shared" ref="BQ354:BR354" si="2958">SUM(AM354,AA354,L354)</f>
        <v>0</v>
      </c>
      <c r="BR354" s="154">
        <f t="shared" si="2958"/>
        <v>0</v>
      </c>
      <c r="BS354" s="152" t="str">
        <f t="shared" si="836"/>
        <v/>
      </c>
      <c r="BT354" s="154">
        <f t="shared" ref="BT354:BU354" si="2959">SUM(AP354,AD354,O354)</f>
        <v>0</v>
      </c>
      <c r="BU354" s="154">
        <f t="shared" si="2959"/>
        <v>900</v>
      </c>
      <c r="BV354" s="152">
        <f t="shared" si="838"/>
        <v>3.25</v>
      </c>
      <c r="BW354" s="154">
        <f t="shared" si="2863"/>
        <v>2925</v>
      </c>
      <c r="BX354" s="137"/>
      <c r="BY354" s="137"/>
      <c r="BZ354" s="137"/>
      <c r="CA354" s="137"/>
    </row>
    <row r="355" ht="15.75" hidden="1" customHeight="1">
      <c r="A355" s="99" t="str">
        <f t="shared" si="2843"/>
        <v>October</v>
      </c>
      <c r="B355" s="143" t="s">
        <v>88</v>
      </c>
      <c r="C355" s="122" t="s">
        <v>51</v>
      </c>
      <c r="D355" s="151"/>
      <c r="E355" s="152" t="str">
        <f t="shared" si="1953"/>
        <v/>
      </c>
      <c r="F355" s="151"/>
      <c r="G355" s="151"/>
      <c r="H355" s="152" t="str">
        <f t="shared" si="810"/>
        <v/>
      </c>
      <c r="I355" s="153"/>
      <c r="J355" s="153"/>
      <c r="K355" s="152" t="str">
        <f t="shared" si="811"/>
        <v/>
      </c>
      <c r="L355" s="153"/>
      <c r="M355" s="153"/>
      <c r="N355" s="152" t="str">
        <f t="shared" si="812"/>
        <v/>
      </c>
      <c r="O355" s="153"/>
      <c r="P355" s="154">
        <f t="shared" si="2844"/>
        <v>0</v>
      </c>
      <c r="Q355" s="152" t="str">
        <f t="shared" si="813"/>
        <v/>
      </c>
      <c r="R355" s="154">
        <f t="shared" si="2845"/>
        <v>0</v>
      </c>
      <c r="S355" s="153"/>
      <c r="T355" s="152" t="str">
        <f t="shared" si="814"/>
        <v/>
      </c>
      <c r="U355" s="153"/>
      <c r="V355" s="153">
        <v>427.0</v>
      </c>
      <c r="W355" s="152">
        <f t="shared" si="815"/>
        <v>3.199063232</v>
      </c>
      <c r="X355" s="153">
        <v>1366.0</v>
      </c>
      <c r="Y355" s="153"/>
      <c r="Z355" s="152" t="str">
        <f t="shared" si="816"/>
        <v/>
      </c>
      <c r="AA355" s="153"/>
      <c r="AB355" s="153"/>
      <c r="AC355" s="152" t="str">
        <f t="shared" si="817"/>
        <v/>
      </c>
      <c r="AD355" s="153"/>
      <c r="AE355" s="154">
        <f t="shared" si="2846"/>
        <v>427</v>
      </c>
      <c r="AF355" s="152">
        <f t="shared" si="818"/>
        <v>3.199063232</v>
      </c>
      <c r="AG355" s="154">
        <f t="shared" si="2847"/>
        <v>1366</v>
      </c>
      <c r="AH355" s="153"/>
      <c r="AI355" s="152" t="str">
        <f t="shared" si="819"/>
        <v/>
      </c>
      <c r="AJ355" s="153"/>
      <c r="AK355" s="153"/>
      <c r="AL355" s="152" t="str">
        <f t="shared" si="820"/>
        <v/>
      </c>
      <c r="AM355" s="153"/>
      <c r="AN355" s="153"/>
      <c r="AO355" s="152" t="str">
        <f t="shared" si="821"/>
        <v/>
      </c>
      <c r="AP355" s="153"/>
      <c r="AQ355" s="154">
        <f t="shared" si="2848"/>
        <v>0</v>
      </c>
      <c r="AR355" s="152" t="str">
        <f t="shared" si="822"/>
        <v/>
      </c>
      <c r="AS355" s="154">
        <f t="shared" si="2849"/>
        <v>0</v>
      </c>
      <c r="AT355" s="154" t="str">
        <f t="shared" si="2850"/>
        <v>-</v>
      </c>
      <c r="AU355" s="152" t="str">
        <f t="shared" si="823"/>
        <v/>
      </c>
      <c r="AV355" s="154" t="str">
        <f t="shared" si="2851"/>
        <v>-</v>
      </c>
      <c r="AW355" s="154">
        <f t="shared" si="2852"/>
        <v>427</v>
      </c>
      <c r="AX355" s="152">
        <f t="shared" si="824"/>
        <v>3.199063232</v>
      </c>
      <c r="AY355" s="154">
        <f t="shared" ref="AY355:AZ355" si="2960">IF(SUM(X355,AJ355)=0,"-",SUM(X355,AJ355))</f>
        <v>1366</v>
      </c>
      <c r="AZ355" s="154" t="str">
        <f t="shared" si="2960"/>
        <v>-</v>
      </c>
      <c r="BA355" s="152" t="str">
        <f t="shared" si="826"/>
        <v/>
      </c>
      <c r="BB355" s="154" t="str">
        <f t="shared" ref="BB355:BC355" si="2961">IF(SUM(AA355,AM355)=0,"-",SUM(AA355,AM355))</f>
        <v>-</v>
      </c>
      <c r="BC355" s="154" t="str">
        <f t="shared" si="2961"/>
        <v>-</v>
      </c>
      <c r="BD355" s="152" t="str">
        <f t="shared" si="828"/>
        <v/>
      </c>
      <c r="BE355" s="154" t="str">
        <f t="shared" ref="BE355:BF355" si="2962">IF(SUM(AD355,AP355)=0,"-",SUM(AD355,AP355))</f>
        <v>-</v>
      </c>
      <c r="BF355" s="154">
        <f t="shared" si="2962"/>
        <v>427</v>
      </c>
      <c r="BG355" s="152">
        <f t="shared" si="830"/>
        <v>3.199063232</v>
      </c>
      <c r="BH355" s="154">
        <f t="shared" si="2856"/>
        <v>1366</v>
      </c>
      <c r="BI355" s="154">
        <f t="shared" si="2857"/>
        <v>0</v>
      </c>
      <c r="BJ355" s="152" t="str">
        <f t="shared" si="831"/>
        <v/>
      </c>
      <c r="BK355" s="154">
        <f t="shared" si="2858"/>
        <v>0</v>
      </c>
      <c r="BL355" s="154">
        <f t="shared" si="2859"/>
        <v>427</v>
      </c>
      <c r="BM355" s="152">
        <f t="shared" si="832"/>
        <v>3.199063232</v>
      </c>
      <c r="BN355" s="154">
        <f t="shared" ref="BN355:BO355" si="2963">SUM(AJ355,X355,I355)</f>
        <v>1366</v>
      </c>
      <c r="BO355" s="154">
        <f t="shared" si="2963"/>
        <v>0</v>
      </c>
      <c r="BP355" s="152" t="str">
        <f t="shared" si="834"/>
        <v/>
      </c>
      <c r="BQ355" s="154">
        <f t="shared" ref="BQ355:BR355" si="2964">SUM(AM355,AA355,L355)</f>
        <v>0</v>
      </c>
      <c r="BR355" s="154">
        <f t="shared" si="2964"/>
        <v>0</v>
      </c>
      <c r="BS355" s="152" t="str">
        <f t="shared" si="836"/>
        <v/>
      </c>
      <c r="BT355" s="154">
        <f t="shared" ref="BT355:BU355" si="2965">SUM(AP355,AD355,O355)</f>
        <v>0</v>
      </c>
      <c r="BU355" s="154">
        <f t="shared" si="2965"/>
        <v>427</v>
      </c>
      <c r="BV355" s="152">
        <f t="shared" si="838"/>
        <v>3.199063232</v>
      </c>
      <c r="BW355" s="154">
        <f t="shared" si="2863"/>
        <v>1366</v>
      </c>
      <c r="BX355" s="137"/>
      <c r="BY355" s="137"/>
      <c r="BZ355" s="137"/>
      <c r="CA355" s="137"/>
    </row>
    <row r="356" ht="15.75" hidden="1" customHeight="1">
      <c r="A356" s="99" t="str">
        <f t="shared" si="2843"/>
        <v>October</v>
      </c>
      <c r="B356" s="143" t="s">
        <v>88</v>
      </c>
      <c r="C356" s="122" t="s">
        <v>52</v>
      </c>
      <c r="D356" s="151"/>
      <c r="E356" s="152" t="str">
        <f t="shared" si="1953"/>
        <v/>
      </c>
      <c r="F356" s="151"/>
      <c r="G356" s="151"/>
      <c r="H356" s="152" t="str">
        <f t="shared" si="810"/>
        <v/>
      </c>
      <c r="I356" s="153"/>
      <c r="J356" s="153"/>
      <c r="K356" s="152" t="str">
        <f t="shared" si="811"/>
        <v/>
      </c>
      <c r="L356" s="153"/>
      <c r="M356" s="153"/>
      <c r="N356" s="152" t="str">
        <f t="shared" si="812"/>
        <v/>
      </c>
      <c r="O356" s="153"/>
      <c r="P356" s="154">
        <f t="shared" si="2844"/>
        <v>0</v>
      </c>
      <c r="Q356" s="152" t="str">
        <f t="shared" si="813"/>
        <v/>
      </c>
      <c r="R356" s="154">
        <f t="shared" si="2845"/>
        <v>0</v>
      </c>
      <c r="S356" s="153"/>
      <c r="T356" s="152" t="str">
        <f t="shared" si="814"/>
        <v/>
      </c>
      <c r="U356" s="153"/>
      <c r="V356" s="153"/>
      <c r="W356" s="152" t="str">
        <f t="shared" si="815"/>
        <v/>
      </c>
      <c r="X356" s="153"/>
      <c r="Y356" s="153"/>
      <c r="Z356" s="152" t="str">
        <f t="shared" si="816"/>
        <v/>
      </c>
      <c r="AA356" s="153"/>
      <c r="AB356" s="153"/>
      <c r="AC356" s="152" t="str">
        <f t="shared" si="817"/>
        <v/>
      </c>
      <c r="AD356" s="153"/>
      <c r="AE356" s="154">
        <f t="shared" si="2846"/>
        <v>0</v>
      </c>
      <c r="AF356" s="152" t="str">
        <f t="shared" si="818"/>
        <v/>
      </c>
      <c r="AG356" s="154">
        <f t="shared" si="2847"/>
        <v>0</v>
      </c>
      <c r="AH356" s="153"/>
      <c r="AI356" s="152" t="str">
        <f t="shared" si="819"/>
        <v/>
      </c>
      <c r="AJ356" s="153"/>
      <c r="AK356" s="153"/>
      <c r="AL356" s="152" t="str">
        <f t="shared" si="820"/>
        <v/>
      </c>
      <c r="AM356" s="153"/>
      <c r="AN356" s="153"/>
      <c r="AO356" s="152" t="str">
        <f t="shared" si="821"/>
        <v/>
      </c>
      <c r="AP356" s="153"/>
      <c r="AQ356" s="154">
        <f t="shared" si="2848"/>
        <v>0</v>
      </c>
      <c r="AR356" s="152" t="str">
        <f t="shared" si="822"/>
        <v/>
      </c>
      <c r="AS356" s="154">
        <f t="shared" si="2849"/>
        <v>0</v>
      </c>
      <c r="AT356" s="154" t="str">
        <f t="shared" si="2850"/>
        <v>-</v>
      </c>
      <c r="AU356" s="152" t="str">
        <f t="shared" si="823"/>
        <v/>
      </c>
      <c r="AV356" s="154" t="str">
        <f t="shared" si="2851"/>
        <v>-</v>
      </c>
      <c r="AW356" s="154" t="str">
        <f t="shared" si="2852"/>
        <v>-</v>
      </c>
      <c r="AX356" s="152" t="str">
        <f t="shared" si="824"/>
        <v/>
      </c>
      <c r="AY356" s="154" t="str">
        <f t="shared" ref="AY356:AZ356" si="2966">IF(SUM(X356,AJ356)=0,"-",SUM(X356,AJ356))</f>
        <v>-</v>
      </c>
      <c r="AZ356" s="154" t="str">
        <f t="shared" si="2966"/>
        <v>-</v>
      </c>
      <c r="BA356" s="152" t="str">
        <f t="shared" si="826"/>
        <v/>
      </c>
      <c r="BB356" s="154" t="str">
        <f t="shared" ref="BB356:BC356" si="2967">IF(SUM(AA356,AM356)=0,"-",SUM(AA356,AM356))</f>
        <v>-</v>
      </c>
      <c r="BC356" s="154" t="str">
        <f t="shared" si="2967"/>
        <v>-</v>
      </c>
      <c r="BD356" s="152" t="str">
        <f t="shared" si="828"/>
        <v/>
      </c>
      <c r="BE356" s="154" t="str">
        <f t="shared" ref="BE356:BF356" si="2968">IF(SUM(AD356,AP356)=0,"-",SUM(AD356,AP356))</f>
        <v>-</v>
      </c>
      <c r="BF356" s="154" t="str">
        <f t="shared" si="2968"/>
        <v>-</v>
      </c>
      <c r="BG356" s="152" t="str">
        <f t="shared" si="830"/>
        <v/>
      </c>
      <c r="BH356" s="154" t="str">
        <f t="shared" si="2856"/>
        <v>-</v>
      </c>
      <c r="BI356" s="154">
        <f t="shared" si="2857"/>
        <v>0</v>
      </c>
      <c r="BJ356" s="152" t="str">
        <f t="shared" si="831"/>
        <v/>
      </c>
      <c r="BK356" s="154">
        <f t="shared" si="2858"/>
        <v>0</v>
      </c>
      <c r="BL356" s="154">
        <f t="shared" si="2859"/>
        <v>0</v>
      </c>
      <c r="BM356" s="152" t="str">
        <f t="shared" si="832"/>
        <v/>
      </c>
      <c r="BN356" s="154">
        <f t="shared" ref="BN356:BO356" si="2969">SUM(AJ356,X356,I356)</f>
        <v>0</v>
      </c>
      <c r="BO356" s="154">
        <f t="shared" si="2969"/>
        <v>0</v>
      </c>
      <c r="BP356" s="152" t="str">
        <f t="shared" si="834"/>
        <v/>
      </c>
      <c r="BQ356" s="154">
        <f t="shared" ref="BQ356:BR356" si="2970">SUM(AM356,AA356,L356)</f>
        <v>0</v>
      </c>
      <c r="BR356" s="154">
        <f t="shared" si="2970"/>
        <v>0</v>
      </c>
      <c r="BS356" s="152" t="str">
        <f t="shared" si="836"/>
        <v/>
      </c>
      <c r="BT356" s="154">
        <f t="shared" ref="BT356:BU356" si="2971">SUM(AP356,AD356,O356)</f>
        <v>0</v>
      </c>
      <c r="BU356" s="154">
        <f t="shared" si="2971"/>
        <v>0</v>
      </c>
      <c r="BV356" s="152" t="str">
        <f t="shared" si="838"/>
        <v/>
      </c>
      <c r="BW356" s="154">
        <f t="shared" si="2863"/>
        <v>0</v>
      </c>
      <c r="BX356" s="137"/>
      <c r="BY356" s="137"/>
      <c r="BZ356" s="137"/>
      <c r="CA356" s="137"/>
    </row>
    <row r="357" ht="15.75" hidden="1" customHeight="1">
      <c r="A357" s="99" t="str">
        <f t="shared" si="2843"/>
        <v>November</v>
      </c>
      <c r="B357" s="143" t="s">
        <v>88</v>
      </c>
      <c r="C357" s="122" t="s">
        <v>53</v>
      </c>
      <c r="D357" s="151"/>
      <c r="E357" s="152" t="str">
        <f t="shared" si="1953"/>
        <v/>
      </c>
      <c r="F357" s="151"/>
      <c r="G357" s="151"/>
      <c r="H357" s="152" t="str">
        <f t="shared" si="810"/>
        <v/>
      </c>
      <c r="I357" s="153"/>
      <c r="J357" s="153"/>
      <c r="K357" s="152" t="str">
        <f t="shared" si="811"/>
        <v/>
      </c>
      <c r="L357" s="153"/>
      <c r="M357" s="153"/>
      <c r="N357" s="152" t="str">
        <f t="shared" si="812"/>
        <v/>
      </c>
      <c r="O357" s="153"/>
      <c r="P357" s="154">
        <f t="shared" si="2844"/>
        <v>0</v>
      </c>
      <c r="Q357" s="152" t="str">
        <f t="shared" si="813"/>
        <v/>
      </c>
      <c r="R357" s="154">
        <f t="shared" si="2845"/>
        <v>0</v>
      </c>
      <c r="S357" s="153"/>
      <c r="T357" s="152" t="str">
        <f t="shared" si="814"/>
        <v/>
      </c>
      <c r="U357" s="153"/>
      <c r="V357" s="153"/>
      <c r="W357" s="152" t="str">
        <f t="shared" si="815"/>
        <v/>
      </c>
      <c r="X357" s="153"/>
      <c r="Y357" s="153"/>
      <c r="Z357" s="152" t="str">
        <f t="shared" si="816"/>
        <v/>
      </c>
      <c r="AA357" s="153"/>
      <c r="AB357" s="153"/>
      <c r="AC357" s="152" t="str">
        <f t="shared" si="817"/>
        <v/>
      </c>
      <c r="AD357" s="153"/>
      <c r="AE357" s="154">
        <f t="shared" si="2846"/>
        <v>0</v>
      </c>
      <c r="AF357" s="152" t="str">
        <f t="shared" si="818"/>
        <v/>
      </c>
      <c r="AG357" s="154">
        <f t="shared" si="2847"/>
        <v>0</v>
      </c>
      <c r="AH357" s="153"/>
      <c r="AI357" s="152" t="str">
        <f t="shared" si="819"/>
        <v/>
      </c>
      <c r="AJ357" s="153"/>
      <c r="AK357" s="153"/>
      <c r="AL357" s="152" t="str">
        <f t="shared" si="820"/>
        <v/>
      </c>
      <c r="AM357" s="153"/>
      <c r="AN357" s="153"/>
      <c r="AO357" s="152" t="str">
        <f t="shared" si="821"/>
        <v/>
      </c>
      <c r="AP357" s="153"/>
      <c r="AQ357" s="154">
        <f t="shared" si="2848"/>
        <v>0</v>
      </c>
      <c r="AR357" s="152" t="str">
        <f t="shared" si="822"/>
        <v/>
      </c>
      <c r="AS357" s="154">
        <f t="shared" si="2849"/>
        <v>0</v>
      </c>
      <c r="AT357" s="154" t="str">
        <f t="shared" si="2850"/>
        <v>-</v>
      </c>
      <c r="AU357" s="152" t="str">
        <f t="shared" si="823"/>
        <v/>
      </c>
      <c r="AV357" s="154" t="str">
        <f t="shared" si="2851"/>
        <v>-</v>
      </c>
      <c r="AW357" s="154" t="str">
        <f t="shared" si="2852"/>
        <v>-</v>
      </c>
      <c r="AX357" s="152" t="str">
        <f t="shared" si="824"/>
        <v/>
      </c>
      <c r="AY357" s="154" t="str">
        <f t="shared" ref="AY357:AZ357" si="2972">IF(SUM(X357,AJ357)=0,"-",SUM(X357,AJ357))</f>
        <v>-</v>
      </c>
      <c r="AZ357" s="154" t="str">
        <f t="shared" si="2972"/>
        <v>-</v>
      </c>
      <c r="BA357" s="152" t="str">
        <f t="shared" si="826"/>
        <v/>
      </c>
      <c r="BB357" s="154" t="str">
        <f t="shared" ref="BB357:BC357" si="2973">IF(SUM(AA357,AM357)=0,"-",SUM(AA357,AM357))</f>
        <v>-</v>
      </c>
      <c r="BC357" s="154" t="str">
        <f t="shared" si="2973"/>
        <v>-</v>
      </c>
      <c r="BD357" s="152" t="str">
        <f t="shared" si="828"/>
        <v/>
      </c>
      <c r="BE357" s="154" t="str">
        <f t="shared" ref="BE357:BF357" si="2974">IF(SUM(AD357,AP357)=0,"-",SUM(AD357,AP357))</f>
        <v>-</v>
      </c>
      <c r="BF357" s="154" t="str">
        <f t="shared" si="2974"/>
        <v>-</v>
      </c>
      <c r="BG357" s="152" t="str">
        <f t="shared" si="830"/>
        <v/>
      </c>
      <c r="BH357" s="154" t="str">
        <f t="shared" si="2856"/>
        <v>-</v>
      </c>
      <c r="BI357" s="154">
        <f t="shared" si="2857"/>
        <v>0</v>
      </c>
      <c r="BJ357" s="152" t="str">
        <f t="shared" si="831"/>
        <v/>
      </c>
      <c r="BK357" s="154">
        <f t="shared" si="2858"/>
        <v>0</v>
      </c>
      <c r="BL357" s="154">
        <f t="shared" si="2859"/>
        <v>0</v>
      </c>
      <c r="BM357" s="152" t="str">
        <f t="shared" si="832"/>
        <v/>
      </c>
      <c r="BN357" s="154">
        <f t="shared" ref="BN357:BO357" si="2975">SUM(AJ357,X357,I357)</f>
        <v>0</v>
      </c>
      <c r="BO357" s="154">
        <f t="shared" si="2975"/>
        <v>0</v>
      </c>
      <c r="BP357" s="152" t="str">
        <f t="shared" si="834"/>
        <v/>
      </c>
      <c r="BQ357" s="154">
        <f t="shared" ref="BQ357:BR357" si="2976">SUM(AM357,AA357,L357)</f>
        <v>0</v>
      </c>
      <c r="BR357" s="154">
        <f t="shared" si="2976"/>
        <v>0</v>
      </c>
      <c r="BS357" s="152" t="str">
        <f t="shared" si="836"/>
        <v/>
      </c>
      <c r="BT357" s="154">
        <f t="shared" ref="BT357:BU357" si="2977">SUM(AP357,AD357,O357)</f>
        <v>0</v>
      </c>
      <c r="BU357" s="154">
        <f t="shared" si="2977"/>
        <v>0</v>
      </c>
      <c r="BV357" s="152" t="str">
        <f t="shared" si="838"/>
        <v/>
      </c>
      <c r="BW357" s="154">
        <f t="shared" si="2863"/>
        <v>0</v>
      </c>
      <c r="BX357" s="137"/>
      <c r="BY357" s="137"/>
      <c r="BZ357" s="137"/>
      <c r="CA357" s="137"/>
    </row>
    <row r="358" ht="15.75" hidden="1" customHeight="1">
      <c r="A358" s="99" t="str">
        <f t="shared" si="2843"/>
        <v>November</v>
      </c>
      <c r="B358" s="143" t="s">
        <v>88</v>
      </c>
      <c r="C358" s="122" t="s">
        <v>54</v>
      </c>
      <c r="D358" s="151"/>
      <c r="E358" s="152" t="str">
        <f t="shared" si="1953"/>
        <v/>
      </c>
      <c r="F358" s="151"/>
      <c r="G358" s="151"/>
      <c r="H358" s="152" t="str">
        <f t="shared" si="810"/>
        <v/>
      </c>
      <c r="I358" s="153"/>
      <c r="J358" s="153"/>
      <c r="K358" s="152" t="str">
        <f t="shared" si="811"/>
        <v/>
      </c>
      <c r="L358" s="153"/>
      <c r="M358" s="153"/>
      <c r="N358" s="152" t="str">
        <f t="shared" si="812"/>
        <v/>
      </c>
      <c r="O358" s="153"/>
      <c r="P358" s="154">
        <f t="shared" si="2844"/>
        <v>0</v>
      </c>
      <c r="Q358" s="152" t="str">
        <f t="shared" si="813"/>
        <v/>
      </c>
      <c r="R358" s="154">
        <f t="shared" si="2845"/>
        <v>0</v>
      </c>
      <c r="S358" s="153"/>
      <c r="T358" s="152" t="str">
        <f t="shared" si="814"/>
        <v/>
      </c>
      <c r="U358" s="153"/>
      <c r="V358" s="153"/>
      <c r="W358" s="152" t="str">
        <f t="shared" si="815"/>
        <v/>
      </c>
      <c r="X358" s="153"/>
      <c r="Y358" s="153"/>
      <c r="Z358" s="152" t="str">
        <f t="shared" si="816"/>
        <v/>
      </c>
      <c r="AA358" s="153"/>
      <c r="AB358" s="153"/>
      <c r="AC358" s="152" t="str">
        <f t="shared" si="817"/>
        <v/>
      </c>
      <c r="AD358" s="153"/>
      <c r="AE358" s="154">
        <f t="shared" si="2846"/>
        <v>0</v>
      </c>
      <c r="AF358" s="152" t="str">
        <f t="shared" si="818"/>
        <v/>
      </c>
      <c r="AG358" s="154">
        <f t="shared" si="2847"/>
        <v>0</v>
      </c>
      <c r="AH358" s="153"/>
      <c r="AI358" s="152" t="str">
        <f t="shared" si="819"/>
        <v/>
      </c>
      <c r="AJ358" s="153"/>
      <c r="AK358" s="153"/>
      <c r="AL358" s="152" t="str">
        <f t="shared" si="820"/>
        <v/>
      </c>
      <c r="AM358" s="153"/>
      <c r="AN358" s="153"/>
      <c r="AO358" s="152" t="str">
        <f t="shared" si="821"/>
        <v/>
      </c>
      <c r="AP358" s="153"/>
      <c r="AQ358" s="154">
        <f t="shared" si="2848"/>
        <v>0</v>
      </c>
      <c r="AR358" s="152" t="str">
        <f t="shared" si="822"/>
        <v/>
      </c>
      <c r="AS358" s="154">
        <f t="shared" si="2849"/>
        <v>0</v>
      </c>
      <c r="AT358" s="154" t="str">
        <f t="shared" si="2850"/>
        <v>-</v>
      </c>
      <c r="AU358" s="152" t="str">
        <f t="shared" si="823"/>
        <v/>
      </c>
      <c r="AV358" s="154" t="str">
        <f t="shared" si="2851"/>
        <v>-</v>
      </c>
      <c r="AW358" s="154" t="str">
        <f t="shared" si="2852"/>
        <v>-</v>
      </c>
      <c r="AX358" s="152" t="str">
        <f t="shared" si="824"/>
        <v/>
      </c>
      <c r="AY358" s="154" t="str">
        <f t="shared" ref="AY358:AZ358" si="2978">IF(SUM(X358,AJ358)=0,"-",SUM(X358,AJ358))</f>
        <v>-</v>
      </c>
      <c r="AZ358" s="154" t="str">
        <f t="shared" si="2978"/>
        <v>-</v>
      </c>
      <c r="BA358" s="152" t="str">
        <f t="shared" si="826"/>
        <v/>
      </c>
      <c r="BB358" s="154" t="str">
        <f t="shared" ref="BB358:BC358" si="2979">IF(SUM(AA358,AM358)=0,"-",SUM(AA358,AM358))</f>
        <v>-</v>
      </c>
      <c r="BC358" s="154" t="str">
        <f t="shared" si="2979"/>
        <v>-</v>
      </c>
      <c r="BD358" s="152" t="str">
        <f t="shared" si="828"/>
        <v/>
      </c>
      <c r="BE358" s="154" t="str">
        <f t="shared" ref="BE358:BF358" si="2980">IF(SUM(AD358,AP358)=0,"-",SUM(AD358,AP358))</f>
        <v>-</v>
      </c>
      <c r="BF358" s="154" t="str">
        <f t="shared" si="2980"/>
        <v>-</v>
      </c>
      <c r="BG358" s="152" t="str">
        <f t="shared" si="830"/>
        <v/>
      </c>
      <c r="BH358" s="154" t="str">
        <f t="shared" si="2856"/>
        <v>-</v>
      </c>
      <c r="BI358" s="154">
        <f t="shared" si="2857"/>
        <v>0</v>
      </c>
      <c r="BJ358" s="152" t="str">
        <f t="shared" si="831"/>
        <v/>
      </c>
      <c r="BK358" s="154">
        <f t="shared" si="2858"/>
        <v>0</v>
      </c>
      <c r="BL358" s="154">
        <f t="shared" si="2859"/>
        <v>0</v>
      </c>
      <c r="BM358" s="152" t="str">
        <f t="shared" si="832"/>
        <v/>
      </c>
      <c r="BN358" s="154">
        <f t="shared" ref="BN358:BO358" si="2981">SUM(AJ358,X358,I358)</f>
        <v>0</v>
      </c>
      <c r="BO358" s="154">
        <f t="shared" si="2981"/>
        <v>0</v>
      </c>
      <c r="BP358" s="152" t="str">
        <f t="shared" si="834"/>
        <v/>
      </c>
      <c r="BQ358" s="154">
        <f t="shared" ref="BQ358:BR358" si="2982">SUM(AM358,AA358,L358)</f>
        <v>0</v>
      </c>
      <c r="BR358" s="154">
        <f t="shared" si="2982"/>
        <v>0</v>
      </c>
      <c r="BS358" s="152" t="str">
        <f t="shared" si="836"/>
        <v/>
      </c>
      <c r="BT358" s="154">
        <f t="shared" ref="BT358:BU358" si="2983">SUM(AP358,AD358,O358)</f>
        <v>0</v>
      </c>
      <c r="BU358" s="154">
        <f t="shared" si="2983"/>
        <v>0</v>
      </c>
      <c r="BV358" s="152" t="str">
        <f t="shared" si="838"/>
        <v/>
      </c>
      <c r="BW358" s="154">
        <f t="shared" si="2863"/>
        <v>0</v>
      </c>
      <c r="BX358" s="137"/>
      <c r="BY358" s="137"/>
      <c r="BZ358" s="137"/>
      <c r="CA358" s="137"/>
    </row>
    <row r="359" ht="15.75" hidden="1" customHeight="1">
      <c r="A359" s="99" t="str">
        <f t="shared" si="2843"/>
        <v>December</v>
      </c>
      <c r="B359" s="143" t="s">
        <v>88</v>
      </c>
      <c r="C359" s="122" t="s">
        <v>55</v>
      </c>
      <c r="D359" s="151"/>
      <c r="E359" s="152" t="str">
        <f t="shared" si="1953"/>
        <v/>
      </c>
      <c r="F359" s="151"/>
      <c r="G359" s="151"/>
      <c r="H359" s="152" t="str">
        <f t="shared" si="810"/>
        <v/>
      </c>
      <c r="I359" s="153"/>
      <c r="J359" s="153"/>
      <c r="K359" s="152" t="str">
        <f t="shared" si="811"/>
        <v/>
      </c>
      <c r="L359" s="153"/>
      <c r="M359" s="153"/>
      <c r="N359" s="152" t="str">
        <f t="shared" si="812"/>
        <v/>
      </c>
      <c r="O359" s="153"/>
      <c r="P359" s="154">
        <f t="shared" si="2844"/>
        <v>0</v>
      </c>
      <c r="Q359" s="152" t="str">
        <f t="shared" si="813"/>
        <v/>
      </c>
      <c r="R359" s="154">
        <f t="shared" si="2845"/>
        <v>0</v>
      </c>
      <c r="S359" s="153"/>
      <c r="T359" s="152" t="str">
        <f t="shared" si="814"/>
        <v/>
      </c>
      <c r="U359" s="153"/>
      <c r="V359" s="153"/>
      <c r="W359" s="152" t="str">
        <f t="shared" si="815"/>
        <v/>
      </c>
      <c r="X359" s="153"/>
      <c r="Y359" s="153"/>
      <c r="Z359" s="152" t="str">
        <f t="shared" si="816"/>
        <v/>
      </c>
      <c r="AA359" s="153"/>
      <c r="AB359" s="153"/>
      <c r="AC359" s="152" t="str">
        <f t="shared" si="817"/>
        <v/>
      </c>
      <c r="AD359" s="153"/>
      <c r="AE359" s="154">
        <f t="shared" si="2846"/>
        <v>0</v>
      </c>
      <c r="AF359" s="152" t="str">
        <f t="shared" si="818"/>
        <v/>
      </c>
      <c r="AG359" s="154">
        <f t="shared" si="2847"/>
        <v>0</v>
      </c>
      <c r="AH359" s="153"/>
      <c r="AI359" s="152" t="str">
        <f t="shared" si="819"/>
        <v/>
      </c>
      <c r="AJ359" s="153"/>
      <c r="AK359" s="153"/>
      <c r="AL359" s="152" t="str">
        <f t="shared" si="820"/>
        <v/>
      </c>
      <c r="AM359" s="153"/>
      <c r="AN359" s="153"/>
      <c r="AO359" s="152" t="str">
        <f t="shared" si="821"/>
        <v/>
      </c>
      <c r="AP359" s="153"/>
      <c r="AQ359" s="154">
        <f t="shared" si="2848"/>
        <v>0</v>
      </c>
      <c r="AR359" s="152" t="str">
        <f t="shared" si="822"/>
        <v/>
      </c>
      <c r="AS359" s="154">
        <f t="shared" si="2849"/>
        <v>0</v>
      </c>
      <c r="AT359" s="154" t="str">
        <f t="shared" si="2850"/>
        <v>-</v>
      </c>
      <c r="AU359" s="152" t="str">
        <f t="shared" si="823"/>
        <v/>
      </c>
      <c r="AV359" s="154" t="str">
        <f t="shared" si="2851"/>
        <v>-</v>
      </c>
      <c r="AW359" s="154" t="str">
        <f t="shared" si="2852"/>
        <v>-</v>
      </c>
      <c r="AX359" s="152" t="str">
        <f t="shared" si="824"/>
        <v/>
      </c>
      <c r="AY359" s="154" t="str">
        <f t="shared" ref="AY359:AZ359" si="2984">IF(SUM(X359,AJ359)=0,"-",SUM(X359,AJ359))</f>
        <v>-</v>
      </c>
      <c r="AZ359" s="154" t="str">
        <f t="shared" si="2984"/>
        <v>-</v>
      </c>
      <c r="BA359" s="152" t="str">
        <f t="shared" si="826"/>
        <v/>
      </c>
      <c r="BB359" s="154" t="str">
        <f t="shared" ref="BB359:BC359" si="2985">IF(SUM(AA359,AM359)=0,"-",SUM(AA359,AM359))</f>
        <v>-</v>
      </c>
      <c r="BC359" s="154" t="str">
        <f t="shared" si="2985"/>
        <v>-</v>
      </c>
      <c r="BD359" s="152" t="str">
        <f t="shared" si="828"/>
        <v/>
      </c>
      <c r="BE359" s="154" t="str">
        <f t="shared" ref="BE359:BF359" si="2986">IF(SUM(AD359,AP359)=0,"-",SUM(AD359,AP359))</f>
        <v>-</v>
      </c>
      <c r="BF359" s="154" t="str">
        <f t="shared" si="2986"/>
        <v>-</v>
      </c>
      <c r="BG359" s="152" t="str">
        <f t="shared" si="830"/>
        <v/>
      </c>
      <c r="BH359" s="154" t="str">
        <f t="shared" si="2856"/>
        <v>-</v>
      </c>
      <c r="BI359" s="154">
        <f t="shared" si="2857"/>
        <v>0</v>
      </c>
      <c r="BJ359" s="152" t="str">
        <f t="shared" si="831"/>
        <v/>
      </c>
      <c r="BK359" s="154">
        <f t="shared" si="2858"/>
        <v>0</v>
      </c>
      <c r="BL359" s="154">
        <f t="shared" si="2859"/>
        <v>0</v>
      </c>
      <c r="BM359" s="152" t="str">
        <f t="shared" si="832"/>
        <v/>
      </c>
      <c r="BN359" s="154">
        <f t="shared" ref="BN359:BO359" si="2987">SUM(AJ359,X359,I359)</f>
        <v>0</v>
      </c>
      <c r="BO359" s="154">
        <f t="shared" si="2987"/>
        <v>0</v>
      </c>
      <c r="BP359" s="152" t="str">
        <f t="shared" si="834"/>
        <v/>
      </c>
      <c r="BQ359" s="154">
        <f t="shared" ref="BQ359:BR359" si="2988">SUM(AM359,AA359,L359)</f>
        <v>0</v>
      </c>
      <c r="BR359" s="154">
        <f t="shared" si="2988"/>
        <v>0</v>
      </c>
      <c r="BS359" s="152" t="str">
        <f t="shared" si="836"/>
        <v/>
      </c>
      <c r="BT359" s="154">
        <f t="shared" ref="BT359:BU359" si="2989">SUM(AP359,AD359,O359)</f>
        <v>0</v>
      </c>
      <c r="BU359" s="154">
        <f t="shared" si="2989"/>
        <v>0</v>
      </c>
      <c r="BV359" s="152" t="str">
        <f t="shared" si="838"/>
        <v/>
      </c>
      <c r="BW359" s="154">
        <f t="shared" si="2863"/>
        <v>0</v>
      </c>
      <c r="BX359" s="137"/>
      <c r="BY359" s="137"/>
      <c r="BZ359" s="137"/>
      <c r="CA359" s="137"/>
    </row>
    <row r="360" ht="15.75" hidden="1" customHeight="1">
      <c r="A360" s="99" t="str">
        <f t="shared" si="2843"/>
        <v>December</v>
      </c>
      <c r="B360" s="143" t="s">
        <v>88</v>
      </c>
      <c r="C360" s="122" t="s">
        <v>56</v>
      </c>
      <c r="D360" s="151"/>
      <c r="E360" s="152" t="str">
        <f t="shared" si="1953"/>
        <v/>
      </c>
      <c r="F360" s="151"/>
      <c r="G360" s="151"/>
      <c r="H360" s="152" t="str">
        <f t="shared" si="810"/>
        <v/>
      </c>
      <c r="I360" s="153"/>
      <c r="J360" s="153"/>
      <c r="K360" s="152" t="str">
        <f t="shared" si="811"/>
        <v/>
      </c>
      <c r="L360" s="153"/>
      <c r="M360" s="153"/>
      <c r="N360" s="152" t="str">
        <f t="shared" si="812"/>
        <v/>
      </c>
      <c r="O360" s="153"/>
      <c r="P360" s="154">
        <f t="shared" si="2844"/>
        <v>0</v>
      </c>
      <c r="Q360" s="152" t="str">
        <f t="shared" si="813"/>
        <v/>
      </c>
      <c r="R360" s="154">
        <f t="shared" si="2845"/>
        <v>0</v>
      </c>
      <c r="S360" s="153"/>
      <c r="T360" s="152" t="str">
        <f t="shared" si="814"/>
        <v/>
      </c>
      <c r="U360" s="153"/>
      <c r="V360" s="153">
        <v>38.0</v>
      </c>
      <c r="W360" s="152">
        <f t="shared" si="815"/>
        <v>3</v>
      </c>
      <c r="X360" s="153">
        <v>114.0</v>
      </c>
      <c r="Y360" s="153"/>
      <c r="Z360" s="152" t="str">
        <f t="shared" si="816"/>
        <v/>
      </c>
      <c r="AA360" s="153"/>
      <c r="AB360" s="153"/>
      <c r="AC360" s="152" t="str">
        <f t="shared" si="817"/>
        <v/>
      </c>
      <c r="AD360" s="153"/>
      <c r="AE360" s="154">
        <f t="shared" si="2846"/>
        <v>38</v>
      </c>
      <c r="AF360" s="152">
        <f t="shared" si="818"/>
        <v>3</v>
      </c>
      <c r="AG360" s="154">
        <f t="shared" si="2847"/>
        <v>114</v>
      </c>
      <c r="AH360" s="153"/>
      <c r="AI360" s="152" t="str">
        <f t="shared" si="819"/>
        <v/>
      </c>
      <c r="AJ360" s="153"/>
      <c r="AK360" s="153"/>
      <c r="AL360" s="152" t="str">
        <f t="shared" si="820"/>
        <v/>
      </c>
      <c r="AM360" s="153"/>
      <c r="AN360" s="153"/>
      <c r="AO360" s="152" t="str">
        <f t="shared" si="821"/>
        <v/>
      </c>
      <c r="AP360" s="153"/>
      <c r="AQ360" s="154">
        <f t="shared" si="2848"/>
        <v>0</v>
      </c>
      <c r="AR360" s="152" t="str">
        <f t="shared" si="822"/>
        <v/>
      </c>
      <c r="AS360" s="154">
        <f t="shared" si="2849"/>
        <v>0</v>
      </c>
      <c r="AT360" s="154" t="str">
        <f t="shared" si="2850"/>
        <v>-</v>
      </c>
      <c r="AU360" s="152" t="str">
        <f t="shared" si="823"/>
        <v/>
      </c>
      <c r="AV360" s="154" t="str">
        <f t="shared" si="2851"/>
        <v>-</v>
      </c>
      <c r="AW360" s="154">
        <f t="shared" si="2852"/>
        <v>38</v>
      </c>
      <c r="AX360" s="152">
        <f t="shared" si="824"/>
        <v>3</v>
      </c>
      <c r="AY360" s="154">
        <f t="shared" ref="AY360:AZ360" si="2990">IF(SUM(X360,AJ360)=0,"-",SUM(X360,AJ360))</f>
        <v>114</v>
      </c>
      <c r="AZ360" s="154" t="str">
        <f t="shared" si="2990"/>
        <v>-</v>
      </c>
      <c r="BA360" s="152" t="str">
        <f t="shared" si="826"/>
        <v/>
      </c>
      <c r="BB360" s="154" t="str">
        <f t="shared" ref="BB360:BC360" si="2991">IF(SUM(AA360,AM360)=0,"-",SUM(AA360,AM360))</f>
        <v>-</v>
      </c>
      <c r="BC360" s="154" t="str">
        <f t="shared" si="2991"/>
        <v>-</v>
      </c>
      <c r="BD360" s="152" t="str">
        <f t="shared" si="828"/>
        <v/>
      </c>
      <c r="BE360" s="154" t="str">
        <f t="shared" ref="BE360:BF360" si="2992">IF(SUM(AD360,AP360)=0,"-",SUM(AD360,AP360))</f>
        <v>-</v>
      </c>
      <c r="BF360" s="154">
        <f t="shared" si="2992"/>
        <v>38</v>
      </c>
      <c r="BG360" s="152">
        <f t="shared" si="830"/>
        <v>3</v>
      </c>
      <c r="BH360" s="154">
        <f t="shared" si="2856"/>
        <v>114</v>
      </c>
      <c r="BI360" s="154">
        <f t="shared" si="2857"/>
        <v>0</v>
      </c>
      <c r="BJ360" s="152" t="str">
        <f t="shared" si="831"/>
        <v/>
      </c>
      <c r="BK360" s="154">
        <f t="shared" si="2858"/>
        <v>0</v>
      </c>
      <c r="BL360" s="154">
        <f t="shared" si="2859"/>
        <v>38</v>
      </c>
      <c r="BM360" s="152">
        <f t="shared" si="832"/>
        <v>3</v>
      </c>
      <c r="BN360" s="154">
        <f t="shared" ref="BN360:BO360" si="2993">SUM(AJ360,X360,I360)</f>
        <v>114</v>
      </c>
      <c r="BO360" s="154">
        <f t="shared" si="2993"/>
        <v>0</v>
      </c>
      <c r="BP360" s="152" t="str">
        <f t="shared" si="834"/>
        <v/>
      </c>
      <c r="BQ360" s="154">
        <f t="shared" ref="BQ360:BR360" si="2994">SUM(AM360,AA360,L360)</f>
        <v>0</v>
      </c>
      <c r="BR360" s="154">
        <f t="shared" si="2994"/>
        <v>0</v>
      </c>
      <c r="BS360" s="152" t="str">
        <f t="shared" si="836"/>
        <v/>
      </c>
      <c r="BT360" s="154">
        <f t="shared" ref="BT360:BU360" si="2995">SUM(AP360,AD360,O360)</f>
        <v>0</v>
      </c>
      <c r="BU360" s="154">
        <f t="shared" si="2995"/>
        <v>38</v>
      </c>
      <c r="BV360" s="152">
        <f t="shared" si="838"/>
        <v>3</v>
      </c>
      <c r="BW360" s="154">
        <f t="shared" si="2863"/>
        <v>114</v>
      </c>
      <c r="BX360" s="137"/>
      <c r="BY360" s="137"/>
      <c r="BZ360" s="137"/>
      <c r="CA360" s="137"/>
    </row>
    <row r="361" ht="15.75" customHeight="1">
      <c r="A361" s="128"/>
      <c r="B361" s="143" t="s">
        <v>88</v>
      </c>
      <c r="C361" s="129"/>
      <c r="D361" s="149">
        <f>SUM(D337:D360)</f>
        <v>0</v>
      </c>
      <c r="E361" s="150" t="str">
        <f t="shared" si="1953"/>
        <v/>
      </c>
      <c r="F361" s="149">
        <f t="shared" ref="F361:G361" si="2996">SUM(F337:F360)</f>
        <v>0</v>
      </c>
      <c r="G361" s="149">
        <f t="shared" si="2996"/>
        <v>0</v>
      </c>
      <c r="H361" s="150" t="str">
        <f t="shared" si="810"/>
        <v/>
      </c>
      <c r="I361" s="149">
        <f t="shared" ref="I361:J361" si="2997">SUM(I337:I360)</f>
        <v>0</v>
      </c>
      <c r="J361" s="149">
        <f t="shared" si="2997"/>
        <v>0</v>
      </c>
      <c r="K361" s="150" t="str">
        <f t="shared" si="811"/>
        <v/>
      </c>
      <c r="L361" s="149">
        <f t="shared" ref="L361:M361" si="2998">SUM(L337:L360)</f>
        <v>0</v>
      </c>
      <c r="M361" s="149">
        <f t="shared" si="2998"/>
        <v>0</v>
      </c>
      <c r="N361" s="150" t="str">
        <f t="shared" si="812"/>
        <v/>
      </c>
      <c r="O361" s="149">
        <f t="shared" ref="O361:P361" si="2999">SUM(O337:O360)</f>
        <v>0</v>
      </c>
      <c r="P361" s="149">
        <f t="shared" si="2999"/>
        <v>0</v>
      </c>
      <c r="Q361" s="150" t="str">
        <f t="shared" si="813"/>
        <v/>
      </c>
      <c r="R361" s="149">
        <f t="shared" ref="R361:S361" si="3000">SUM(R337:R360)</f>
        <v>0</v>
      </c>
      <c r="S361" s="149">
        <f t="shared" si="3000"/>
        <v>29</v>
      </c>
      <c r="T361" s="150">
        <f t="shared" si="814"/>
        <v>3</v>
      </c>
      <c r="U361" s="149">
        <f t="shared" ref="U361:V361" si="3001">SUM(U337:U360)</f>
        <v>87</v>
      </c>
      <c r="V361" s="149">
        <f t="shared" si="3001"/>
        <v>2911.93</v>
      </c>
      <c r="W361" s="150">
        <f t="shared" si="815"/>
        <v>3.068069631</v>
      </c>
      <c r="X361" s="149">
        <f t="shared" ref="X361:Y361" si="3002">SUM(X337:X360)</f>
        <v>8934.004</v>
      </c>
      <c r="Y361" s="149">
        <f t="shared" si="3002"/>
        <v>187.93</v>
      </c>
      <c r="Z361" s="150">
        <f t="shared" si="816"/>
        <v>2.800111744</v>
      </c>
      <c r="AA361" s="149">
        <f t="shared" ref="AA361:AB361" si="3003">SUM(AA337:AA360)</f>
        <v>526.225</v>
      </c>
      <c r="AB361" s="149">
        <f t="shared" si="3003"/>
        <v>0</v>
      </c>
      <c r="AC361" s="150" t="str">
        <f t="shared" si="817"/>
        <v/>
      </c>
      <c r="AD361" s="149">
        <f t="shared" ref="AD361:AE361" si="3004">SUM(AD337:AD360)</f>
        <v>0</v>
      </c>
      <c r="AE361" s="149">
        <f t="shared" si="3004"/>
        <v>3128.86</v>
      </c>
      <c r="AF361" s="150">
        <f t="shared" si="818"/>
        <v>3.05134426</v>
      </c>
      <c r="AG361" s="149">
        <f t="shared" ref="AG361:AH361" si="3005">SUM(AG337:AG360)</f>
        <v>9547.229</v>
      </c>
      <c r="AH361" s="149">
        <f t="shared" si="3005"/>
        <v>0</v>
      </c>
      <c r="AI361" s="150" t="str">
        <f t="shared" si="819"/>
        <v/>
      </c>
      <c r="AJ361" s="149">
        <f t="shared" ref="AJ361:AK361" si="3006">SUM(AJ337:AJ360)</f>
        <v>0</v>
      </c>
      <c r="AK361" s="149">
        <f t="shared" si="3006"/>
        <v>0</v>
      </c>
      <c r="AL361" s="150" t="str">
        <f t="shared" si="820"/>
        <v/>
      </c>
      <c r="AM361" s="149">
        <f t="shared" ref="AM361:AN361" si="3007">SUM(AM337:AM360)</f>
        <v>0</v>
      </c>
      <c r="AN361" s="149">
        <f t="shared" si="3007"/>
        <v>0</v>
      </c>
      <c r="AO361" s="150" t="str">
        <f t="shared" si="821"/>
        <v/>
      </c>
      <c r="AP361" s="149">
        <f t="shared" ref="AP361:AQ361" si="3008">SUM(AP337:AP360)</f>
        <v>0</v>
      </c>
      <c r="AQ361" s="149">
        <f t="shared" si="3008"/>
        <v>0</v>
      </c>
      <c r="AR361" s="150" t="str">
        <f t="shared" si="822"/>
        <v/>
      </c>
      <c r="AS361" s="149">
        <f t="shared" ref="AS361:AT361" si="3009">SUM(AS337:AS360)</f>
        <v>0</v>
      </c>
      <c r="AT361" s="149">
        <f t="shared" si="3009"/>
        <v>29</v>
      </c>
      <c r="AU361" s="150">
        <f t="shared" si="823"/>
        <v>3</v>
      </c>
      <c r="AV361" s="149">
        <f t="shared" ref="AV361:AW361" si="3010">SUM(AV337:AV360)</f>
        <v>87</v>
      </c>
      <c r="AW361" s="149">
        <f t="shared" si="3010"/>
        <v>2911.93</v>
      </c>
      <c r="AX361" s="150">
        <f t="shared" si="824"/>
        <v>3.068069631</v>
      </c>
      <c r="AY361" s="149">
        <f t="shared" ref="AY361:AZ361" si="3011">SUM(AY337:AY360)</f>
        <v>8934.004</v>
      </c>
      <c r="AZ361" s="149">
        <f t="shared" si="3011"/>
        <v>187.93</v>
      </c>
      <c r="BA361" s="150">
        <f t="shared" si="826"/>
        <v>2.800111744</v>
      </c>
      <c r="BB361" s="149">
        <f t="shared" ref="BB361:BC361" si="3012">SUM(BB337:BB360)</f>
        <v>526.225</v>
      </c>
      <c r="BC361" s="149">
        <f t="shared" si="3012"/>
        <v>0</v>
      </c>
      <c r="BD361" s="150" t="str">
        <f t="shared" si="828"/>
        <v/>
      </c>
      <c r="BE361" s="149">
        <f t="shared" ref="BE361:BF361" si="3013">SUM(BE337:BE360)</f>
        <v>0</v>
      </c>
      <c r="BF361" s="149">
        <f t="shared" si="3013"/>
        <v>3128.86</v>
      </c>
      <c r="BG361" s="150">
        <f t="shared" si="830"/>
        <v>3.05134426</v>
      </c>
      <c r="BH361" s="149">
        <f t="shared" ref="BH361:BI361" si="3014">SUM(BH337:BH360)</f>
        <v>9547.229</v>
      </c>
      <c r="BI361" s="149">
        <f t="shared" si="3014"/>
        <v>29</v>
      </c>
      <c r="BJ361" s="150">
        <f t="shared" si="831"/>
        <v>3</v>
      </c>
      <c r="BK361" s="149">
        <f t="shared" ref="BK361:BL361" si="3015">SUM(BK337:BK360)</f>
        <v>87</v>
      </c>
      <c r="BL361" s="149">
        <f t="shared" si="3015"/>
        <v>2911.93</v>
      </c>
      <c r="BM361" s="150">
        <f t="shared" si="832"/>
        <v>3.068069631</v>
      </c>
      <c r="BN361" s="149">
        <f t="shared" ref="BN361:BO361" si="3016">SUM(BN337:BN360)</f>
        <v>8934.004</v>
      </c>
      <c r="BO361" s="149">
        <f t="shared" si="3016"/>
        <v>187.93</v>
      </c>
      <c r="BP361" s="150">
        <f t="shared" si="834"/>
        <v>2.800111744</v>
      </c>
      <c r="BQ361" s="149">
        <f t="shared" ref="BQ361:BR361" si="3017">SUM(BQ337:BQ360)</f>
        <v>526.225</v>
      </c>
      <c r="BR361" s="149">
        <f t="shared" si="3017"/>
        <v>0</v>
      </c>
      <c r="BS361" s="150" t="str">
        <f t="shared" si="836"/>
        <v/>
      </c>
      <c r="BT361" s="149">
        <f t="shared" ref="BT361:BU361" si="3018">SUM(BT337:BT360)</f>
        <v>0</v>
      </c>
      <c r="BU361" s="149">
        <f t="shared" si="3018"/>
        <v>3128.86</v>
      </c>
      <c r="BV361" s="150">
        <f t="shared" si="838"/>
        <v>3.05134426</v>
      </c>
      <c r="BW361" s="149">
        <f>SUM(BW337:BW360)</f>
        <v>9547.229</v>
      </c>
      <c r="BX361" s="133"/>
      <c r="BY361" s="133"/>
      <c r="BZ361" s="133"/>
      <c r="CA361" s="133"/>
    </row>
    <row r="362" ht="15.75" hidden="1" customHeight="1">
      <c r="A362" s="99" t="str">
        <f t="shared" ref="A362:A385" si="3025">LEFT(C362,FIND(" ",C362,1)-1)</f>
        <v>January</v>
      </c>
      <c r="B362" s="143" t="s">
        <v>88</v>
      </c>
      <c r="C362" s="122" t="s">
        <v>33</v>
      </c>
      <c r="D362" s="151"/>
      <c r="E362" s="152" t="str">
        <f t="shared" si="1953"/>
        <v/>
      </c>
      <c r="F362" s="151"/>
      <c r="G362" s="151"/>
      <c r="H362" s="152" t="str">
        <f t="shared" si="810"/>
        <v/>
      </c>
      <c r="I362" s="153"/>
      <c r="J362" s="153"/>
      <c r="K362" s="152" t="str">
        <f t="shared" si="811"/>
        <v/>
      </c>
      <c r="L362" s="153"/>
      <c r="M362" s="153"/>
      <c r="N362" s="152" t="str">
        <f t="shared" si="812"/>
        <v/>
      </c>
      <c r="O362" s="153"/>
      <c r="P362" s="154">
        <f t="shared" ref="P362:P385" si="3026">SUM(D362,G362,J362,M362)</f>
        <v>0</v>
      </c>
      <c r="Q362" s="152" t="str">
        <f t="shared" si="813"/>
        <v/>
      </c>
      <c r="R362" s="154">
        <f t="shared" ref="R362:R385" si="3027">SUM(F362,I362,L362,O362)</f>
        <v>0</v>
      </c>
      <c r="S362" s="153"/>
      <c r="T362" s="152" t="str">
        <f t="shared" si="814"/>
        <v/>
      </c>
      <c r="U362" s="153"/>
      <c r="V362" s="153"/>
      <c r="W362" s="152" t="str">
        <f t="shared" si="815"/>
        <v/>
      </c>
      <c r="X362" s="153"/>
      <c r="Y362" s="153"/>
      <c r="Z362" s="152" t="str">
        <f t="shared" si="816"/>
        <v/>
      </c>
      <c r="AA362" s="153"/>
      <c r="AB362" s="153"/>
      <c r="AC362" s="152" t="str">
        <f t="shared" si="817"/>
        <v/>
      </c>
      <c r="AD362" s="153"/>
      <c r="AE362" s="154">
        <f t="shared" ref="AE362:AE385" si="3028">SUM(S362,V362,Y362,AB362)</f>
        <v>0</v>
      </c>
      <c r="AF362" s="152" t="str">
        <f t="shared" si="818"/>
        <v/>
      </c>
      <c r="AG362" s="154">
        <f t="shared" ref="AG362:AG385" si="3029">SUM(U362,X362,AA362,AD362)</f>
        <v>0</v>
      </c>
      <c r="AH362" s="153"/>
      <c r="AI362" s="152" t="str">
        <f t="shared" si="819"/>
        <v/>
      </c>
      <c r="AJ362" s="153"/>
      <c r="AK362" s="153"/>
      <c r="AL362" s="152" t="str">
        <f t="shared" si="820"/>
        <v/>
      </c>
      <c r="AM362" s="153"/>
      <c r="AN362" s="153"/>
      <c r="AO362" s="152" t="str">
        <f t="shared" si="821"/>
        <v/>
      </c>
      <c r="AP362" s="153"/>
      <c r="AQ362" s="154">
        <f t="shared" ref="AQ362:AQ385" si="3030">SUM(AH362,AK362,AN362)</f>
        <v>0</v>
      </c>
      <c r="AR362" s="152" t="str">
        <f t="shared" si="822"/>
        <v/>
      </c>
      <c r="AS362" s="154">
        <f t="shared" ref="AS362:AS385" si="3031">SUM(AJ362,AM362,AP362)</f>
        <v>0</v>
      </c>
      <c r="AT362" s="154" t="str">
        <f t="shared" ref="AT362:AT385" si="3032">IF(S362=0,"-",S362)</f>
        <v>-</v>
      </c>
      <c r="AU362" s="152" t="str">
        <f t="shared" si="823"/>
        <v/>
      </c>
      <c r="AV362" s="154" t="str">
        <f t="shared" ref="AV362:AV385" si="3033">IF(U362=0,"-",U362)</f>
        <v>-</v>
      </c>
      <c r="AW362" s="154" t="str">
        <f t="shared" ref="AW362:AW385" si="3034">IF(SUM(V362,AH362)=0,"-",SUM(V362,AH362))</f>
        <v>-</v>
      </c>
      <c r="AX362" s="152" t="str">
        <f t="shared" si="824"/>
        <v/>
      </c>
      <c r="AY362" s="154" t="str">
        <f t="shared" ref="AY362:AZ362" si="3019">IF(SUM(X362,AJ362)=0,"-",SUM(X362,AJ362))</f>
        <v>-</v>
      </c>
      <c r="AZ362" s="154" t="str">
        <f t="shared" si="3019"/>
        <v>-</v>
      </c>
      <c r="BA362" s="152" t="str">
        <f t="shared" si="826"/>
        <v/>
      </c>
      <c r="BB362" s="154" t="str">
        <f t="shared" ref="BB362:BC362" si="3020">IF(SUM(AA362,AM362)=0,"-",SUM(AA362,AM362))</f>
        <v>-</v>
      </c>
      <c r="BC362" s="154" t="str">
        <f t="shared" si="3020"/>
        <v>-</v>
      </c>
      <c r="BD362" s="152" t="str">
        <f t="shared" si="828"/>
        <v/>
      </c>
      <c r="BE362" s="154" t="str">
        <f t="shared" ref="BE362:BF362" si="3021">IF(SUM(AD362,AP362)=0,"-",SUM(AD362,AP362))</f>
        <v>-</v>
      </c>
      <c r="BF362" s="154" t="str">
        <f t="shared" si="3021"/>
        <v>-</v>
      </c>
      <c r="BG362" s="152" t="str">
        <f t="shared" si="830"/>
        <v/>
      </c>
      <c r="BH362" s="154" t="str">
        <f t="shared" ref="BH362:BH385" si="3038">IF(SUM(AG362,AS362)=0,"-",SUM(AG362,AS362))</f>
        <v>-</v>
      </c>
      <c r="BI362" s="154">
        <f t="shared" ref="BI362:BI385" si="3039">SUM(D362,S362)</f>
        <v>0</v>
      </c>
      <c r="BJ362" s="152" t="str">
        <f t="shared" si="831"/>
        <v/>
      </c>
      <c r="BK362" s="154">
        <f t="shared" ref="BK362:BK385" si="3040">SUM(F362,U362)</f>
        <v>0</v>
      </c>
      <c r="BL362" s="154">
        <f t="shared" ref="BL362:BL385" si="3041">SUM(AH362,V362,G362)</f>
        <v>0</v>
      </c>
      <c r="BM362" s="152" t="str">
        <f t="shared" si="832"/>
        <v/>
      </c>
      <c r="BN362" s="154">
        <f t="shared" ref="BN362:BO362" si="3022">SUM(AJ362,X362,I362)</f>
        <v>0</v>
      </c>
      <c r="BO362" s="154">
        <f t="shared" si="3022"/>
        <v>0</v>
      </c>
      <c r="BP362" s="152" t="str">
        <f t="shared" si="834"/>
        <v/>
      </c>
      <c r="BQ362" s="154">
        <f t="shared" ref="BQ362:BR362" si="3023">SUM(AM362,AA362,L362)</f>
        <v>0</v>
      </c>
      <c r="BR362" s="154">
        <f t="shared" si="3023"/>
        <v>0</v>
      </c>
      <c r="BS362" s="152" t="str">
        <f t="shared" si="836"/>
        <v/>
      </c>
      <c r="BT362" s="154">
        <f t="shared" ref="BT362:BU362" si="3024">SUM(AP362,AD362,O362)</f>
        <v>0</v>
      </c>
      <c r="BU362" s="154">
        <f t="shared" si="3024"/>
        <v>0</v>
      </c>
      <c r="BV362" s="152" t="str">
        <f t="shared" si="838"/>
        <v/>
      </c>
      <c r="BW362" s="154">
        <f t="shared" ref="BW362:BW385" si="3045">SUM(AS362,AG362,R362)</f>
        <v>0</v>
      </c>
      <c r="BX362" s="137"/>
      <c r="BY362" s="137"/>
      <c r="BZ362" s="137"/>
      <c r="CA362" s="137"/>
    </row>
    <row r="363" ht="15.75" hidden="1" customHeight="1">
      <c r="A363" s="99" t="str">
        <f t="shared" si="3025"/>
        <v>January</v>
      </c>
      <c r="B363" s="143" t="s">
        <v>88</v>
      </c>
      <c r="C363" s="122" t="s">
        <v>34</v>
      </c>
      <c r="D363" s="151"/>
      <c r="E363" s="152" t="str">
        <f t="shared" si="1953"/>
        <v/>
      </c>
      <c r="F363" s="151"/>
      <c r="G363" s="151">
        <v>255.5</v>
      </c>
      <c r="H363" s="152">
        <f t="shared" si="810"/>
        <v>3.776320939</v>
      </c>
      <c r="I363" s="153">
        <v>964.85</v>
      </c>
      <c r="J363" s="153" t="s">
        <v>89</v>
      </c>
      <c r="K363" s="152" t="str">
        <f t="shared" si="811"/>
        <v/>
      </c>
      <c r="L363" s="153">
        <v>267.53</v>
      </c>
      <c r="M363" s="153"/>
      <c r="N363" s="152" t="str">
        <f t="shared" si="812"/>
        <v/>
      </c>
      <c r="O363" s="153"/>
      <c r="P363" s="154">
        <f t="shared" si="3026"/>
        <v>255.5</v>
      </c>
      <c r="Q363" s="152">
        <f t="shared" si="813"/>
        <v>4.823405088</v>
      </c>
      <c r="R363" s="154">
        <f t="shared" si="3027"/>
        <v>1232.38</v>
      </c>
      <c r="S363" s="153">
        <v>0.0</v>
      </c>
      <c r="T363" s="152" t="str">
        <f t="shared" si="814"/>
        <v/>
      </c>
      <c r="U363" s="153">
        <v>0.0</v>
      </c>
      <c r="V363" s="153">
        <v>146.0</v>
      </c>
      <c r="W363" s="152">
        <f t="shared" si="815"/>
        <v>3.36</v>
      </c>
      <c r="X363" s="153">
        <v>490.56</v>
      </c>
      <c r="Y363" s="153">
        <v>93.5</v>
      </c>
      <c r="Z363" s="152">
        <f t="shared" si="816"/>
        <v>3.237860963</v>
      </c>
      <c r="AA363" s="153">
        <v>302.74</v>
      </c>
      <c r="AB363" s="153">
        <v>39.0</v>
      </c>
      <c r="AC363" s="152">
        <f t="shared" si="817"/>
        <v>3.024102564</v>
      </c>
      <c r="AD363" s="153">
        <v>117.94</v>
      </c>
      <c r="AE363" s="154">
        <f t="shared" si="3028"/>
        <v>278.5</v>
      </c>
      <c r="AF363" s="152">
        <f t="shared" si="818"/>
        <v>3.271956912</v>
      </c>
      <c r="AG363" s="154">
        <f t="shared" si="3029"/>
        <v>911.24</v>
      </c>
      <c r="AH363" s="153"/>
      <c r="AI363" s="152" t="str">
        <f t="shared" si="819"/>
        <v/>
      </c>
      <c r="AJ363" s="153"/>
      <c r="AK363" s="153"/>
      <c r="AL363" s="152" t="str">
        <f t="shared" si="820"/>
        <v/>
      </c>
      <c r="AM363" s="153"/>
      <c r="AN363" s="153"/>
      <c r="AO363" s="152" t="str">
        <f t="shared" si="821"/>
        <v/>
      </c>
      <c r="AP363" s="153"/>
      <c r="AQ363" s="154">
        <f t="shared" si="3030"/>
        <v>0</v>
      </c>
      <c r="AR363" s="152" t="str">
        <f t="shared" si="822"/>
        <v/>
      </c>
      <c r="AS363" s="154">
        <f t="shared" si="3031"/>
        <v>0</v>
      </c>
      <c r="AT363" s="154" t="str">
        <f t="shared" si="3032"/>
        <v>-</v>
      </c>
      <c r="AU363" s="152" t="str">
        <f t="shared" si="823"/>
        <v/>
      </c>
      <c r="AV363" s="154" t="str">
        <f t="shared" si="3033"/>
        <v>-</v>
      </c>
      <c r="AW363" s="154">
        <f t="shared" si="3034"/>
        <v>146</v>
      </c>
      <c r="AX363" s="152">
        <f t="shared" si="824"/>
        <v>3.36</v>
      </c>
      <c r="AY363" s="154">
        <f t="shared" ref="AY363:AZ363" si="3035">IF(SUM(X363,AJ363)=0,"-",SUM(X363,AJ363))</f>
        <v>490.56</v>
      </c>
      <c r="AZ363" s="154">
        <f t="shared" si="3035"/>
        <v>93.5</v>
      </c>
      <c r="BA363" s="152">
        <f t="shared" si="826"/>
        <v>3.237860963</v>
      </c>
      <c r="BB363" s="154">
        <f t="shared" ref="BB363:BC363" si="3036">IF(SUM(AA363,AM363)=0,"-",SUM(AA363,AM363))</f>
        <v>302.74</v>
      </c>
      <c r="BC363" s="154">
        <f t="shared" si="3036"/>
        <v>39</v>
      </c>
      <c r="BD363" s="152">
        <f t="shared" si="828"/>
        <v>3.024102564</v>
      </c>
      <c r="BE363" s="154">
        <f t="shared" ref="BE363:BF363" si="3037">IF(SUM(AD363,AP363)=0,"-",SUM(AD363,AP363))</f>
        <v>117.94</v>
      </c>
      <c r="BF363" s="154">
        <f t="shared" si="3037"/>
        <v>278.5</v>
      </c>
      <c r="BG363" s="152">
        <f t="shared" si="830"/>
        <v>3.271956912</v>
      </c>
      <c r="BH363" s="154">
        <f t="shared" si="3038"/>
        <v>911.24</v>
      </c>
      <c r="BI363" s="154">
        <f t="shared" si="3039"/>
        <v>0</v>
      </c>
      <c r="BJ363" s="152" t="str">
        <f t="shared" si="831"/>
        <v/>
      </c>
      <c r="BK363" s="154">
        <f t="shared" si="3040"/>
        <v>0</v>
      </c>
      <c r="BL363" s="154">
        <f t="shared" si="3041"/>
        <v>401.5</v>
      </c>
      <c r="BM363" s="152">
        <f t="shared" si="832"/>
        <v>3.624931507</v>
      </c>
      <c r="BN363" s="154">
        <f t="shared" ref="BN363:BO363" si="3042">SUM(AJ363,X363,I363)</f>
        <v>1455.41</v>
      </c>
      <c r="BO363" s="154">
        <f t="shared" si="3042"/>
        <v>93.5</v>
      </c>
      <c r="BP363" s="152">
        <f t="shared" si="834"/>
        <v>6.099144385</v>
      </c>
      <c r="BQ363" s="154">
        <f t="shared" ref="BQ363:BR363" si="3043">SUM(AM363,AA363,L363)</f>
        <v>570.27</v>
      </c>
      <c r="BR363" s="154">
        <f t="shared" si="3043"/>
        <v>39</v>
      </c>
      <c r="BS363" s="152">
        <f t="shared" si="836"/>
        <v>3.024102564</v>
      </c>
      <c r="BT363" s="154">
        <f t="shared" ref="BT363:BU363" si="3044">SUM(AP363,AD363,O363)</f>
        <v>117.94</v>
      </c>
      <c r="BU363" s="154">
        <f t="shared" si="3044"/>
        <v>534</v>
      </c>
      <c r="BV363" s="152">
        <f t="shared" si="838"/>
        <v>4.014269663</v>
      </c>
      <c r="BW363" s="154">
        <f t="shared" si="3045"/>
        <v>2143.62</v>
      </c>
      <c r="BX363" s="137"/>
      <c r="BY363" s="137"/>
      <c r="BZ363" s="137"/>
      <c r="CA363" s="137"/>
    </row>
    <row r="364" ht="15.75" hidden="1" customHeight="1">
      <c r="A364" s="99" t="str">
        <f t="shared" si="3025"/>
        <v>February</v>
      </c>
      <c r="B364" s="143" t="s">
        <v>88</v>
      </c>
      <c r="C364" s="122" t="s">
        <v>35</v>
      </c>
      <c r="D364" s="151">
        <v>0.0</v>
      </c>
      <c r="E364" s="152" t="str">
        <f t="shared" si="1953"/>
        <v/>
      </c>
      <c r="F364" s="151">
        <v>0.0</v>
      </c>
      <c r="G364" s="151">
        <v>48.0</v>
      </c>
      <c r="H364" s="152">
        <f t="shared" si="810"/>
        <v>3.69</v>
      </c>
      <c r="I364" s="153">
        <v>177.12</v>
      </c>
      <c r="J364" s="153">
        <v>0.0</v>
      </c>
      <c r="K364" s="152" t="str">
        <f t="shared" si="811"/>
        <v/>
      </c>
      <c r="L364" s="153">
        <v>0.0</v>
      </c>
      <c r="M364" s="153">
        <v>0.0</v>
      </c>
      <c r="N364" s="152" t="str">
        <f t="shared" si="812"/>
        <v/>
      </c>
      <c r="O364" s="153">
        <v>0.0</v>
      </c>
      <c r="P364" s="154">
        <f t="shared" si="3026"/>
        <v>48</v>
      </c>
      <c r="Q364" s="152">
        <f t="shared" si="813"/>
        <v>3.69</v>
      </c>
      <c r="R364" s="154">
        <f t="shared" si="3027"/>
        <v>177.12</v>
      </c>
      <c r="S364" s="153">
        <v>29.75</v>
      </c>
      <c r="T364" s="152">
        <f t="shared" si="814"/>
        <v>4.578151261</v>
      </c>
      <c r="U364" s="153">
        <v>136.2</v>
      </c>
      <c r="V364" s="153">
        <v>276.0</v>
      </c>
      <c r="W364" s="152">
        <f t="shared" si="815"/>
        <v>3.509746377</v>
      </c>
      <c r="X364" s="153">
        <v>968.69</v>
      </c>
      <c r="Y364" s="153">
        <v>173.75</v>
      </c>
      <c r="Z364" s="152">
        <f t="shared" si="816"/>
        <v>3.19781295</v>
      </c>
      <c r="AA364" s="153">
        <v>555.62</v>
      </c>
      <c r="AB364" s="153">
        <v>12.0</v>
      </c>
      <c r="AC364" s="152">
        <f t="shared" si="817"/>
        <v>3.024166667</v>
      </c>
      <c r="AD364" s="153">
        <v>36.29</v>
      </c>
      <c r="AE364" s="154">
        <f t="shared" si="3028"/>
        <v>491.5</v>
      </c>
      <c r="AF364" s="152">
        <f t="shared" si="818"/>
        <v>3.452288911</v>
      </c>
      <c r="AG364" s="154">
        <f t="shared" si="3029"/>
        <v>1696.8</v>
      </c>
      <c r="AH364" s="153"/>
      <c r="AI364" s="152" t="str">
        <f t="shared" si="819"/>
        <v/>
      </c>
      <c r="AJ364" s="153"/>
      <c r="AK364" s="153"/>
      <c r="AL364" s="152" t="str">
        <f t="shared" si="820"/>
        <v/>
      </c>
      <c r="AM364" s="153"/>
      <c r="AN364" s="153"/>
      <c r="AO364" s="152" t="str">
        <f t="shared" si="821"/>
        <v/>
      </c>
      <c r="AP364" s="153"/>
      <c r="AQ364" s="154">
        <f t="shared" si="3030"/>
        <v>0</v>
      </c>
      <c r="AR364" s="152" t="str">
        <f t="shared" si="822"/>
        <v/>
      </c>
      <c r="AS364" s="154">
        <f t="shared" si="3031"/>
        <v>0</v>
      </c>
      <c r="AT364" s="154">
        <f t="shared" si="3032"/>
        <v>29.75</v>
      </c>
      <c r="AU364" s="152">
        <f t="shared" si="823"/>
        <v>4.578151261</v>
      </c>
      <c r="AV364" s="154">
        <f t="shared" si="3033"/>
        <v>136.2</v>
      </c>
      <c r="AW364" s="154">
        <f t="shared" si="3034"/>
        <v>276</v>
      </c>
      <c r="AX364" s="152">
        <f t="shared" si="824"/>
        <v>3.509746377</v>
      </c>
      <c r="AY364" s="154">
        <f t="shared" ref="AY364:AZ364" si="3046">IF(SUM(X364,AJ364)=0,"-",SUM(X364,AJ364))</f>
        <v>968.69</v>
      </c>
      <c r="AZ364" s="154">
        <f t="shared" si="3046"/>
        <v>173.75</v>
      </c>
      <c r="BA364" s="152">
        <f t="shared" si="826"/>
        <v>3.19781295</v>
      </c>
      <c r="BB364" s="154">
        <f t="shared" ref="BB364:BC364" si="3047">IF(SUM(AA364,AM364)=0,"-",SUM(AA364,AM364))</f>
        <v>555.62</v>
      </c>
      <c r="BC364" s="154">
        <f t="shared" si="3047"/>
        <v>12</v>
      </c>
      <c r="BD364" s="152">
        <f t="shared" si="828"/>
        <v>3.024166667</v>
      </c>
      <c r="BE364" s="154">
        <f t="shared" ref="BE364:BF364" si="3048">IF(SUM(AD364,AP364)=0,"-",SUM(AD364,AP364))</f>
        <v>36.29</v>
      </c>
      <c r="BF364" s="154">
        <f t="shared" si="3048"/>
        <v>491.5</v>
      </c>
      <c r="BG364" s="152">
        <f t="shared" si="830"/>
        <v>3.452288911</v>
      </c>
      <c r="BH364" s="154">
        <f t="shared" si="3038"/>
        <v>1696.8</v>
      </c>
      <c r="BI364" s="154">
        <f t="shared" si="3039"/>
        <v>29.75</v>
      </c>
      <c r="BJ364" s="152">
        <f t="shared" si="831"/>
        <v>4.578151261</v>
      </c>
      <c r="BK364" s="154">
        <f t="shared" si="3040"/>
        <v>136.2</v>
      </c>
      <c r="BL364" s="154">
        <f t="shared" si="3041"/>
        <v>324</v>
      </c>
      <c r="BM364" s="152">
        <f t="shared" si="832"/>
        <v>3.536450617</v>
      </c>
      <c r="BN364" s="154">
        <f t="shared" ref="BN364:BO364" si="3049">SUM(AJ364,X364,I364)</f>
        <v>1145.81</v>
      </c>
      <c r="BO364" s="154">
        <f t="shared" si="3049"/>
        <v>173.75</v>
      </c>
      <c r="BP364" s="152">
        <f t="shared" si="834"/>
        <v>3.19781295</v>
      </c>
      <c r="BQ364" s="154">
        <f t="shared" ref="BQ364:BR364" si="3050">SUM(AM364,AA364,L364)</f>
        <v>555.62</v>
      </c>
      <c r="BR364" s="154">
        <f t="shared" si="3050"/>
        <v>12</v>
      </c>
      <c r="BS364" s="152">
        <f t="shared" si="836"/>
        <v>3.024166667</v>
      </c>
      <c r="BT364" s="154">
        <f t="shared" ref="BT364:BU364" si="3051">SUM(AP364,AD364,O364)</f>
        <v>36.29</v>
      </c>
      <c r="BU364" s="154">
        <f t="shared" si="3051"/>
        <v>539.5</v>
      </c>
      <c r="BV364" s="152">
        <f t="shared" si="838"/>
        <v>3.473438369</v>
      </c>
      <c r="BW364" s="154">
        <f t="shared" si="3045"/>
        <v>1873.92</v>
      </c>
      <c r="BX364" s="137"/>
      <c r="BY364" s="137"/>
      <c r="BZ364" s="137"/>
      <c r="CA364" s="137"/>
    </row>
    <row r="365" ht="15.75" hidden="1" customHeight="1">
      <c r="A365" s="99" t="str">
        <f t="shared" si="3025"/>
        <v>February</v>
      </c>
      <c r="B365" s="143" t="s">
        <v>88</v>
      </c>
      <c r="C365" s="122" t="s">
        <v>36</v>
      </c>
      <c r="D365" s="151">
        <v>0.0</v>
      </c>
      <c r="E365" s="152" t="str">
        <f t="shared" si="1953"/>
        <v/>
      </c>
      <c r="F365" s="151">
        <v>0.0</v>
      </c>
      <c r="G365" s="151">
        <v>0.0</v>
      </c>
      <c r="H365" s="152" t="str">
        <f t="shared" si="810"/>
        <v/>
      </c>
      <c r="I365" s="153">
        <v>0.0</v>
      </c>
      <c r="J365" s="153">
        <v>0.0</v>
      </c>
      <c r="K365" s="152" t="str">
        <f t="shared" si="811"/>
        <v/>
      </c>
      <c r="L365" s="153">
        <v>0.0</v>
      </c>
      <c r="M365" s="153">
        <v>0.0</v>
      </c>
      <c r="N365" s="152" t="str">
        <f t="shared" si="812"/>
        <v/>
      </c>
      <c r="O365" s="153">
        <v>0.0</v>
      </c>
      <c r="P365" s="154">
        <f t="shared" si="3026"/>
        <v>0</v>
      </c>
      <c r="Q365" s="152" t="str">
        <f t="shared" si="813"/>
        <v/>
      </c>
      <c r="R365" s="154">
        <f t="shared" si="3027"/>
        <v>0</v>
      </c>
      <c r="S365" s="153">
        <v>0.0</v>
      </c>
      <c r="T365" s="152" t="str">
        <f t="shared" si="814"/>
        <v/>
      </c>
      <c r="U365" s="153">
        <v>0.0</v>
      </c>
      <c r="V365" s="153">
        <v>0.0</v>
      </c>
      <c r="W365" s="152" t="str">
        <f t="shared" si="815"/>
        <v/>
      </c>
      <c r="X365" s="153">
        <v>0.0</v>
      </c>
      <c r="Y365" s="153">
        <v>0.0</v>
      </c>
      <c r="Z365" s="152" t="str">
        <f t="shared" si="816"/>
        <v/>
      </c>
      <c r="AA365" s="153">
        <v>0.0</v>
      </c>
      <c r="AB365" s="153">
        <v>0.0</v>
      </c>
      <c r="AC365" s="152" t="str">
        <f t="shared" si="817"/>
        <v/>
      </c>
      <c r="AD365" s="153">
        <v>0.0</v>
      </c>
      <c r="AE365" s="154">
        <f t="shared" si="3028"/>
        <v>0</v>
      </c>
      <c r="AF365" s="152" t="str">
        <f t="shared" si="818"/>
        <v/>
      </c>
      <c r="AG365" s="154">
        <f t="shared" si="3029"/>
        <v>0</v>
      </c>
      <c r="AH365" s="153"/>
      <c r="AI365" s="152" t="str">
        <f t="shared" si="819"/>
        <v/>
      </c>
      <c r="AJ365" s="153"/>
      <c r="AK365" s="153"/>
      <c r="AL365" s="152" t="str">
        <f t="shared" si="820"/>
        <v/>
      </c>
      <c r="AM365" s="153"/>
      <c r="AN365" s="153"/>
      <c r="AO365" s="152" t="str">
        <f t="shared" si="821"/>
        <v/>
      </c>
      <c r="AP365" s="153"/>
      <c r="AQ365" s="154">
        <f t="shared" si="3030"/>
        <v>0</v>
      </c>
      <c r="AR365" s="152" t="str">
        <f t="shared" si="822"/>
        <v/>
      </c>
      <c r="AS365" s="154">
        <f t="shared" si="3031"/>
        <v>0</v>
      </c>
      <c r="AT365" s="154" t="str">
        <f t="shared" si="3032"/>
        <v>-</v>
      </c>
      <c r="AU365" s="152" t="str">
        <f t="shared" si="823"/>
        <v/>
      </c>
      <c r="AV365" s="154" t="str">
        <f t="shared" si="3033"/>
        <v>-</v>
      </c>
      <c r="AW365" s="154" t="str">
        <f t="shared" si="3034"/>
        <v>-</v>
      </c>
      <c r="AX365" s="152" t="str">
        <f t="shared" si="824"/>
        <v/>
      </c>
      <c r="AY365" s="154" t="str">
        <f t="shared" ref="AY365:AZ365" si="3052">IF(SUM(X365,AJ365)=0,"-",SUM(X365,AJ365))</f>
        <v>-</v>
      </c>
      <c r="AZ365" s="154" t="str">
        <f t="shared" si="3052"/>
        <v>-</v>
      </c>
      <c r="BA365" s="152" t="str">
        <f t="shared" si="826"/>
        <v/>
      </c>
      <c r="BB365" s="154" t="str">
        <f t="shared" ref="BB365:BC365" si="3053">IF(SUM(AA365,AM365)=0,"-",SUM(AA365,AM365))</f>
        <v>-</v>
      </c>
      <c r="BC365" s="154" t="str">
        <f t="shared" si="3053"/>
        <v>-</v>
      </c>
      <c r="BD365" s="152" t="str">
        <f t="shared" si="828"/>
        <v/>
      </c>
      <c r="BE365" s="154" t="str">
        <f t="shared" ref="BE365:BF365" si="3054">IF(SUM(AD365,AP365)=0,"-",SUM(AD365,AP365))</f>
        <v>-</v>
      </c>
      <c r="BF365" s="154" t="str">
        <f t="shared" si="3054"/>
        <v>-</v>
      </c>
      <c r="BG365" s="152" t="str">
        <f t="shared" si="830"/>
        <v/>
      </c>
      <c r="BH365" s="154" t="str">
        <f t="shared" si="3038"/>
        <v>-</v>
      </c>
      <c r="BI365" s="154">
        <f t="shared" si="3039"/>
        <v>0</v>
      </c>
      <c r="BJ365" s="152" t="str">
        <f t="shared" si="831"/>
        <v/>
      </c>
      <c r="BK365" s="154">
        <f t="shared" si="3040"/>
        <v>0</v>
      </c>
      <c r="BL365" s="154">
        <f t="shared" si="3041"/>
        <v>0</v>
      </c>
      <c r="BM365" s="152" t="str">
        <f t="shared" si="832"/>
        <v/>
      </c>
      <c r="BN365" s="154">
        <f t="shared" ref="BN365:BO365" si="3055">SUM(AJ365,X365,I365)</f>
        <v>0</v>
      </c>
      <c r="BO365" s="154">
        <f t="shared" si="3055"/>
        <v>0</v>
      </c>
      <c r="BP365" s="152" t="str">
        <f t="shared" si="834"/>
        <v/>
      </c>
      <c r="BQ365" s="154">
        <f t="shared" ref="BQ365:BR365" si="3056">SUM(AM365,AA365,L365)</f>
        <v>0</v>
      </c>
      <c r="BR365" s="154">
        <f t="shared" si="3056"/>
        <v>0</v>
      </c>
      <c r="BS365" s="152" t="str">
        <f t="shared" si="836"/>
        <v/>
      </c>
      <c r="BT365" s="154">
        <f t="shared" ref="BT365:BU365" si="3057">SUM(AP365,AD365,O365)</f>
        <v>0</v>
      </c>
      <c r="BU365" s="154">
        <f t="shared" si="3057"/>
        <v>0</v>
      </c>
      <c r="BV365" s="152" t="str">
        <f t="shared" si="838"/>
        <v/>
      </c>
      <c r="BW365" s="154">
        <f t="shared" si="3045"/>
        <v>0</v>
      </c>
      <c r="BX365" s="137"/>
      <c r="BY365" s="137"/>
      <c r="BZ365" s="137"/>
      <c r="CA365" s="137"/>
    </row>
    <row r="366" ht="15.75" hidden="1" customHeight="1">
      <c r="A366" s="99" t="str">
        <f t="shared" si="3025"/>
        <v>March</v>
      </c>
      <c r="B366" s="143" t="s">
        <v>88</v>
      </c>
      <c r="C366" s="122" t="s">
        <v>37</v>
      </c>
      <c r="D366" s="151">
        <v>0.0</v>
      </c>
      <c r="E366" s="152" t="str">
        <f t="shared" si="1953"/>
        <v/>
      </c>
      <c r="F366" s="151">
        <v>0.0</v>
      </c>
      <c r="G366" s="151">
        <v>0.0</v>
      </c>
      <c r="H366" s="152" t="str">
        <f t="shared" si="810"/>
        <v/>
      </c>
      <c r="I366" s="153">
        <v>0.0</v>
      </c>
      <c r="J366" s="153">
        <v>0.0</v>
      </c>
      <c r="K366" s="152" t="str">
        <f t="shared" si="811"/>
        <v/>
      </c>
      <c r="L366" s="153">
        <v>0.0</v>
      </c>
      <c r="M366" s="153">
        <v>0.0</v>
      </c>
      <c r="N366" s="152" t="str">
        <f t="shared" si="812"/>
        <v/>
      </c>
      <c r="O366" s="153">
        <v>0.0</v>
      </c>
      <c r="P366" s="154">
        <f t="shared" si="3026"/>
        <v>0</v>
      </c>
      <c r="Q366" s="152" t="str">
        <f t="shared" si="813"/>
        <v/>
      </c>
      <c r="R366" s="154">
        <f t="shared" si="3027"/>
        <v>0</v>
      </c>
      <c r="S366" s="153">
        <v>0.0</v>
      </c>
      <c r="T366" s="152" t="str">
        <f t="shared" si="814"/>
        <v/>
      </c>
      <c r="U366" s="153">
        <v>0.0</v>
      </c>
      <c r="V366" s="153">
        <v>0.0</v>
      </c>
      <c r="W366" s="152" t="str">
        <f t="shared" si="815"/>
        <v/>
      </c>
      <c r="X366" s="153">
        <v>0.0</v>
      </c>
      <c r="Y366" s="153">
        <v>0.0</v>
      </c>
      <c r="Z366" s="152" t="str">
        <f t="shared" si="816"/>
        <v/>
      </c>
      <c r="AA366" s="153">
        <v>0.0</v>
      </c>
      <c r="AB366" s="153">
        <v>0.0</v>
      </c>
      <c r="AC366" s="152" t="str">
        <f t="shared" si="817"/>
        <v/>
      </c>
      <c r="AD366" s="153">
        <v>0.0</v>
      </c>
      <c r="AE366" s="154">
        <f t="shared" si="3028"/>
        <v>0</v>
      </c>
      <c r="AF366" s="152" t="str">
        <f t="shared" si="818"/>
        <v/>
      </c>
      <c r="AG366" s="154">
        <f t="shared" si="3029"/>
        <v>0</v>
      </c>
      <c r="AH366" s="153"/>
      <c r="AI366" s="152" t="str">
        <f t="shared" si="819"/>
        <v/>
      </c>
      <c r="AJ366" s="153"/>
      <c r="AK366" s="153"/>
      <c r="AL366" s="152" t="str">
        <f t="shared" si="820"/>
        <v/>
      </c>
      <c r="AM366" s="153"/>
      <c r="AN366" s="153"/>
      <c r="AO366" s="152" t="str">
        <f t="shared" si="821"/>
        <v/>
      </c>
      <c r="AP366" s="153"/>
      <c r="AQ366" s="154">
        <f t="shared" si="3030"/>
        <v>0</v>
      </c>
      <c r="AR366" s="152" t="str">
        <f t="shared" si="822"/>
        <v/>
      </c>
      <c r="AS366" s="154">
        <f t="shared" si="3031"/>
        <v>0</v>
      </c>
      <c r="AT366" s="154" t="str">
        <f t="shared" si="3032"/>
        <v>-</v>
      </c>
      <c r="AU366" s="152" t="str">
        <f t="shared" si="823"/>
        <v/>
      </c>
      <c r="AV366" s="154" t="str">
        <f t="shared" si="3033"/>
        <v>-</v>
      </c>
      <c r="AW366" s="154" t="str">
        <f t="shared" si="3034"/>
        <v>-</v>
      </c>
      <c r="AX366" s="152" t="str">
        <f t="shared" si="824"/>
        <v/>
      </c>
      <c r="AY366" s="154" t="str">
        <f t="shared" ref="AY366:AZ366" si="3058">IF(SUM(X366,AJ366)=0,"-",SUM(X366,AJ366))</f>
        <v>-</v>
      </c>
      <c r="AZ366" s="154" t="str">
        <f t="shared" si="3058"/>
        <v>-</v>
      </c>
      <c r="BA366" s="152" t="str">
        <f t="shared" si="826"/>
        <v/>
      </c>
      <c r="BB366" s="154" t="str">
        <f t="shared" ref="BB366:BC366" si="3059">IF(SUM(AA366,AM366)=0,"-",SUM(AA366,AM366))</f>
        <v>-</v>
      </c>
      <c r="BC366" s="154" t="str">
        <f t="shared" si="3059"/>
        <v>-</v>
      </c>
      <c r="BD366" s="152" t="str">
        <f t="shared" si="828"/>
        <v/>
      </c>
      <c r="BE366" s="154" t="str">
        <f t="shared" ref="BE366:BF366" si="3060">IF(SUM(AD366,AP366)=0,"-",SUM(AD366,AP366))</f>
        <v>-</v>
      </c>
      <c r="BF366" s="154" t="str">
        <f t="shared" si="3060"/>
        <v>-</v>
      </c>
      <c r="BG366" s="152" t="str">
        <f t="shared" si="830"/>
        <v/>
      </c>
      <c r="BH366" s="154" t="str">
        <f t="shared" si="3038"/>
        <v>-</v>
      </c>
      <c r="BI366" s="154">
        <f t="shared" si="3039"/>
        <v>0</v>
      </c>
      <c r="BJ366" s="152" t="str">
        <f t="shared" si="831"/>
        <v/>
      </c>
      <c r="BK366" s="154">
        <f t="shared" si="3040"/>
        <v>0</v>
      </c>
      <c r="BL366" s="154">
        <f t="shared" si="3041"/>
        <v>0</v>
      </c>
      <c r="BM366" s="152" t="str">
        <f t="shared" si="832"/>
        <v/>
      </c>
      <c r="BN366" s="154">
        <f t="shared" ref="BN366:BO366" si="3061">SUM(AJ366,X366,I366)</f>
        <v>0</v>
      </c>
      <c r="BO366" s="154">
        <f t="shared" si="3061"/>
        <v>0</v>
      </c>
      <c r="BP366" s="152" t="str">
        <f t="shared" si="834"/>
        <v/>
      </c>
      <c r="BQ366" s="154">
        <f t="shared" ref="BQ366:BR366" si="3062">SUM(AM366,AA366,L366)</f>
        <v>0</v>
      </c>
      <c r="BR366" s="154">
        <f t="shared" si="3062"/>
        <v>0</v>
      </c>
      <c r="BS366" s="152" t="str">
        <f t="shared" si="836"/>
        <v/>
      </c>
      <c r="BT366" s="154">
        <f t="shared" ref="BT366:BU366" si="3063">SUM(AP366,AD366,O366)</f>
        <v>0</v>
      </c>
      <c r="BU366" s="154">
        <f t="shared" si="3063"/>
        <v>0</v>
      </c>
      <c r="BV366" s="152" t="str">
        <f t="shared" si="838"/>
        <v/>
      </c>
      <c r="BW366" s="154">
        <f t="shared" si="3045"/>
        <v>0</v>
      </c>
      <c r="BX366" s="137"/>
      <c r="BY366" s="137"/>
      <c r="BZ366" s="137"/>
      <c r="CA366" s="137"/>
    </row>
    <row r="367" ht="15.75" hidden="1" customHeight="1">
      <c r="A367" s="99" t="str">
        <f t="shared" si="3025"/>
        <v>March</v>
      </c>
      <c r="B367" s="143" t="s">
        <v>88</v>
      </c>
      <c r="C367" s="122" t="s">
        <v>38</v>
      </c>
      <c r="D367" s="151">
        <v>0.0</v>
      </c>
      <c r="E367" s="152" t="str">
        <f t="shared" si="1953"/>
        <v/>
      </c>
      <c r="F367" s="151">
        <v>0.0</v>
      </c>
      <c r="G367" s="151">
        <v>0.0</v>
      </c>
      <c r="H367" s="152" t="str">
        <f t="shared" si="810"/>
        <v/>
      </c>
      <c r="I367" s="153">
        <v>0.0</v>
      </c>
      <c r="J367" s="153">
        <v>0.0</v>
      </c>
      <c r="K367" s="152" t="str">
        <f t="shared" si="811"/>
        <v/>
      </c>
      <c r="L367" s="153">
        <v>0.0</v>
      </c>
      <c r="M367" s="153">
        <v>0.0</v>
      </c>
      <c r="N367" s="152" t="str">
        <f t="shared" si="812"/>
        <v/>
      </c>
      <c r="O367" s="153">
        <v>0.0</v>
      </c>
      <c r="P367" s="154">
        <f t="shared" si="3026"/>
        <v>0</v>
      </c>
      <c r="Q367" s="152" t="str">
        <f t="shared" si="813"/>
        <v/>
      </c>
      <c r="R367" s="154">
        <f t="shared" si="3027"/>
        <v>0</v>
      </c>
      <c r="S367" s="153">
        <v>0.0</v>
      </c>
      <c r="T367" s="152" t="str">
        <f t="shared" si="814"/>
        <v/>
      </c>
      <c r="U367" s="153">
        <v>0.0</v>
      </c>
      <c r="V367" s="153">
        <v>0.0</v>
      </c>
      <c r="W367" s="152" t="str">
        <f t="shared" si="815"/>
        <v/>
      </c>
      <c r="X367" s="153">
        <v>0.0</v>
      </c>
      <c r="Y367" s="153">
        <v>0.0</v>
      </c>
      <c r="Z367" s="152" t="str">
        <f t="shared" si="816"/>
        <v/>
      </c>
      <c r="AA367" s="153">
        <v>0.0</v>
      </c>
      <c r="AB367" s="153">
        <v>0.0</v>
      </c>
      <c r="AC367" s="152" t="str">
        <f t="shared" si="817"/>
        <v/>
      </c>
      <c r="AD367" s="153">
        <v>0.0</v>
      </c>
      <c r="AE367" s="154">
        <f t="shared" si="3028"/>
        <v>0</v>
      </c>
      <c r="AF367" s="152" t="str">
        <f t="shared" si="818"/>
        <v/>
      </c>
      <c r="AG367" s="154">
        <f t="shared" si="3029"/>
        <v>0</v>
      </c>
      <c r="AH367" s="153"/>
      <c r="AI367" s="152" t="str">
        <f t="shared" si="819"/>
        <v/>
      </c>
      <c r="AJ367" s="153"/>
      <c r="AK367" s="153"/>
      <c r="AL367" s="152" t="str">
        <f t="shared" si="820"/>
        <v/>
      </c>
      <c r="AM367" s="153"/>
      <c r="AN367" s="153"/>
      <c r="AO367" s="152" t="str">
        <f t="shared" si="821"/>
        <v/>
      </c>
      <c r="AP367" s="153"/>
      <c r="AQ367" s="154">
        <f t="shared" si="3030"/>
        <v>0</v>
      </c>
      <c r="AR367" s="152" t="str">
        <f t="shared" si="822"/>
        <v/>
      </c>
      <c r="AS367" s="154">
        <f t="shared" si="3031"/>
        <v>0</v>
      </c>
      <c r="AT367" s="154" t="str">
        <f t="shared" si="3032"/>
        <v>-</v>
      </c>
      <c r="AU367" s="152" t="str">
        <f t="shared" si="823"/>
        <v/>
      </c>
      <c r="AV367" s="154" t="str">
        <f t="shared" si="3033"/>
        <v>-</v>
      </c>
      <c r="AW367" s="154" t="str">
        <f t="shared" si="3034"/>
        <v>-</v>
      </c>
      <c r="AX367" s="152" t="str">
        <f t="shared" si="824"/>
        <v/>
      </c>
      <c r="AY367" s="154" t="str">
        <f t="shared" ref="AY367:AZ367" si="3064">IF(SUM(X367,AJ367)=0,"-",SUM(X367,AJ367))</f>
        <v>-</v>
      </c>
      <c r="AZ367" s="154" t="str">
        <f t="shared" si="3064"/>
        <v>-</v>
      </c>
      <c r="BA367" s="152" t="str">
        <f t="shared" si="826"/>
        <v/>
      </c>
      <c r="BB367" s="154" t="str">
        <f t="shared" ref="BB367:BC367" si="3065">IF(SUM(AA367,AM367)=0,"-",SUM(AA367,AM367))</f>
        <v>-</v>
      </c>
      <c r="BC367" s="154" t="str">
        <f t="shared" si="3065"/>
        <v>-</v>
      </c>
      <c r="BD367" s="152" t="str">
        <f t="shared" si="828"/>
        <v/>
      </c>
      <c r="BE367" s="154" t="str">
        <f t="shared" ref="BE367:BF367" si="3066">IF(SUM(AD367,AP367)=0,"-",SUM(AD367,AP367))</f>
        <v>-</v>
      </c>
      <c r="BF367" s="154" t="str">
        <f t="shared" si="3066"/>
        <v>-</v>
      </c>
      <c r="BG367" s="152" t="str">
        <f t="shared" si="830"/>
        <v/>
      </c>
      <c r="BH367" s="154" t="str">
        <f t="shared" si="3038"/>
        <v>-</v>
      </c>
      <c r="BI367" s="154">
        <f t="shared" si="3039"/>
        <v>0</v>
      </c>
      <c r="BJ367" s="152" t="str">
        <f t="shared" si="831"/>
        <v/>
      </c>
      <c r="BK367" s="154">
        <f t="shared" si="3040"/>
        <v>0</v>
      </c>
      <c r="BL367" s="154">
        <f t="shared" si="3041"/>
        <v>0</v>
      </c>
      <c r="BM367" s="152" t="str">
        <f t="shared" si="832"/>
        <v/>
      </c>
      <c r="BN367" s="154">
        <f t="shared" ref="BN367:BO367" si="3067">SUM(AJ367,X367,I367)</f>
        <v>0</v>
      </c>
      <c r="BO367" s="154">
        <f t="shared" si="3067"/>
        <v>0</v>
      </c>
      <c r="BP367" s="152" t="str">
        <f t="shared" si="834"/>
        <v/>
      </c>
      <c r="BQ367" s="154">
        <f t="shared" ref="BQ367:BR367" si="3068">SUM(AM367,AA367,L367)</f>
        <v>0</v>
      </c>
      <c r="BR367" s="154">
        <f t="shared" si="3068"/>
        <v>0</v>
      </c>
      <c r="BS367" s="152" t="str">
        <f t="shared" si="836"/>
        <v/>
      </c>
      <c r="BT367" s="154">
        <f t="shared" ref="BT367:BU367" si="3069">SUM(AP367,AD367,O367)</f>
        <v>0</v>
      </c>
      <c r="BU367" s="154">
        <f t="shared" si="3069"/>
        <v>0</v>
      </c>
      <c r="BV367" s="152" t="str">
        <f t="shared" si="838"/>
        <v/>
      </c>
      <c r="BW367" s="154">
        <f t="shared" si="3045"/>
        <v>0</v>
      </c>
      <c r="BX367" s="137"/>
      <c r="BY367" s="137"/>
      <c r="BZ367" s="137"/>
      <c r="CA367" s="137"/>
    </row>
    <row r="368" ht="15.75" hidden="1" customHeight="1">
      <c r="A368" s="99" t="str">
        <f t="shared" si="3025"/>
        <v>April</v>
      </c>
      <c r="B368" s="143" t="s">
        <v>88</v>
      </c>
      <c r="C368" s="122" t="s">
        <v>39</v>
      </c>
      <c r="D368" s="151">
        <v>0.0</v>
      </c>
      <c r="E368" s="152" t="str">
        <f t="shared" si="1953"/>
        <v/>
      </c>
      <c r="F368" s="151">
        <v>0.0</v>
      </c>
      <c r="G368" s="151">
        <v>0.0</v>
      </c>
      <c r="H368" s="152" t="str">
        <f t="shared" si="810"/>
        <v/>
      </c>
      <c r="I368" s="153">
        <v>0.0</v>
      </c>
      <c r="J368" s="153">
        <v>0.0</v>
      </c>
      <c r="K368" s="152" t="str">
        <f t="shared" si="811"/>
        <v/>
      </c>
      <c r="L368" s="153">
        <v>0.0</v>
      </c>
      <c r="M368" s="153">
        <v>0.0</v>
      </c>
      <c r="N368" s="152" t="str">
        <f t="shared" si="812"/>
        <v/>
      </c>
      <c r="O368" s="153">
        <v>0.0</v>
      </c>
      <c r="P368" s="154">
        <f t="shared" si="3026"/>
        <v>0</v>
      </c>
      <c r="Q368" s="152" t="str">
        <f t="shared" si="813"/>
        <v/>
      </c>
      <c r="R368" s="154">
        <f t="shared" si="3027"/>
        <v>0</v>
      </c>
      <c r="S368" s="153">
        <v>0.0</v>
      </c>
      <c r="T368" s="152" t="str">
        <f t="shared" si="814"/>
        <v/>
      </c>
      <c r="U368" s="153">
        <v>0.0</v>
      </c>
      <c r="V368" s="153">
        <v>0.0</v>
      </c>
      <c r="W368" s="152" t="str">
        <f t="shared" si="815"/>
        <v/>
      </c>
      <c r="X368" s="153">
        <v>0.0</v>
      </c>
      <c r="Y368" s="153">
        <v>0.0</v>
      </c>
      <c r="Z368" s="152" t="str">
        <f t="shared" si="816"/>
        <v/>
      </c>
      <c r="AA368" s="153">
        <v>0.0</v>
      </c>
      <c r="AB368" s="153">
        <v>0.0</v>
      </c>
      <c r="AC368" s="152" t="str">
        <f t="shared" si="817"/>
        <v/>
      </c>
      <c r="AD368" s="153">
        <v>0.0</v>
      </c>
      <c r="AE368" s="154">
        <f t="shared" si="3028"/>
        <v>0</v>
      </c>
      <c r="AF368" s="152" t="str">
        <f t="shared" si="818"/>
        <v/>
      </c>
      <c r="AG368" s="154">
        <f t="shared" si="3029"/>
        <v>0</v>
      </c>
      <c r="AH368" s="153"/>
      <c r="AI368" s="152" t="str">
        <f t="shared" si="819"/>
        <v/>
      </c>
      <c r="AJ368" s="153"/>
      <c r="AK368" s="153"/>
      <c r="AL368" s="152" t="str">
        <f t="shared" si="820"/>
        <v/>
      </c>
      <c r="AM368" s="153"/>
      <c r="AN368" s="153"/>
      <c r="AO368" s="152" t="str">
        <f t="shared" si="821"/>
        <v/>
      </c>
      <c r="AP368" s="153"/>
      <c r="AQ368" s="154">
        <f t="shared" si="3030"/>
        <v>0</v>
      </c>
      <c r="AR368" s="152" t="str">
        <f t="shared" si="822"/>
        <v/>
      </c>
      <c r="AS368" s="154">
        <f t="shared" si="3031"/>
        <v>0</v>
      </c>
      <c r="AT368" s="154" t="str">
        <f t="shared" si="3032"/>
        <v>-</v>
      </c>
      <c r="AU368" s="152" t="str">
        <f t="shared" si="823"/>
        <v/>
      </c>
      <c r="AV368" s="154" t="str">
        <f t="shared" si="3033"/>
        <v>-</v>
      </c>
      <c r="AW368" s="154" t="str">
        <f t="shared" si="3034"/>
        <v>-</v>
      </c>
      <c r="AX368" s="152" t="str">
        <f t="shared" si="824"/>
        <v/>
      </c>
      <c r="AY368" s="154" t="str">
        <f t="shared" ref="AY368:AZ368" si="3070">IF(SUM(X368,AJ368)=0,"-",SUM(X368,AJ368))</f>
        <v>-</v>
      </c>
      <c r="AZ368" s="154" t="str">
        <f t="shared" si="3070"/>
        <v>-</v>
      </c>
      <c r="BA368" s="152" t="str">
        <f t="shared" si="826"/>
        <v/>
      </c>
      <c r="BB368" s="154" t="str">
        <f t="shared" ref="BB368:BC368" si="3071">IF(SUM(AA368,AM368)=0,"-",SUM(AA368,AM368))</f>
        <v>-</v>
      </c>
      <c r="BC368" s="154" t="str">
        <f t="shared" si="3071"/>
        <v>-</v>
      </c>
      <c r="BD368" s="152" t="str">
        <f t="shared" si="828"/>
        <v/>
      </c>
      <c r="BE368" s="154" t="str">
        <f t="shared" ref="BE368:BF368" si="3072">IF(SUM(AD368,AP368)=0,"-",SUM(AD368,AP368))</f>
        <v>-</v>
      </c>
      <c r="BF368" s="154" t="str">
        <f t="shared" si="3072"/>
        <v>-</v>
      </c>
      <c r="BG368" s="152" t="str">
        <f t="shared" si="830"/>
        <v/>
      </c>
      <c r="BH368" s="154" t="str">
        <f t="shared" si="3038"/>
        <v>-</v>
      </c>
      <c r="BI368" s="154">
        <f t="shared" si="3039"/>
        <v>0</v>
      </c>
      <c r="BJ368" s="152" t="str">
        <f t="shared" si="831"/>
        <v/>
      </c>
      <c r="BK368" s="154">
        <f t="shared" si="3040"/>
        <v>0</v>
      </c>
      <c r="BL368" s="154">
        <f t="shared" si="3041"/>
        <v>0</v>
      </c>
      <c r="BM368" s="152" t="str">
        <f t="shared" si="832"/>
        <v/>
      </c>
      <c r="BN368" s="154">
        <f t="shared" ref="BN368:BO368" si="3073">SUM(AJ368,X368,I368)</f>
        <v>0</v>
      </c>
      <c r="BO368" s="154">
        <f t="shared" si="3073"/>
        <v>0</v>
      </c>
      <c r="BP368" s="152" t="str">
        <f t="shared" si="834"/>
        <v/>
      </c>
      <c r="BQ368" s="154">
        <f t="shared" ref="BQ368:BR368" si="3074">SUM(AM368,AA368,L368)</f>
        <v>0</v>
      </c>
      <c r="BR368" s="154">
        <f t="shared" si="3074"/>
        <v>0</v>
      </c>
      <c r="BS368" s="152" t="str">
        <f t="shared" si="836"/>
        <v/>
      </c>
      <c r="BT368" s="154">
        <f t="shared" ref="BT368:BU368" si="3075">SUM(AP368,AD368,O368)</f>
        <v>0</v>
      </c>
      <c r="BU368" s="154">
        <f t="shared" si="3075"/>
        <v>0</v>
      </c>
      <c r="BV368" s="152" t="str">
        <f t="shared" si="838"/>
        <v/>
      </c>
      <c r="BW368" s="154">
        <f t="shared" si="3045"/>
        <v>0</v>
      </c>
      <c r="BX368" s="137"/>
      <c r="BY368" s="137"/>
      <c r="BZ368" s="137"/>
      <c r="CA368" s="137"/>
    </row>
    <row r="369" ht="15.75" hidden="1" customHeight="1">
      <c r="A369" s="99" t="str">
        <f t="shared" si="3025"/>
        <v>April</v>
      </c>
      <c r="B369" s="143" t="s">
        <v>88</v>
      </c>
      <c r="C369" s="122" t="s">
        <v>40</v>
      </c>
      <c r="D369" s="151">
        <v>0.0</v>
      </c>
      <c r="E369" s="152" t="str">
        <f t="shared" si="1953"/>
        <v/>
      </c>
      <c r="F369" s="151">
        <v>0.0</v>
      </c>
      <c r="G369" s="151">
        <v>0.0</v>
      </c>
      <c r="H369" s="152" t="str">
        <f t="shared" si="810"/>
        <v/>
      </c>
      <c r="I369" s="153">
        <v>0.0</v>
      </c>
      <c r="J369" s="153">
        <v>0.0</v>
      </c>
      <c r="K369" s="152" t="str">
        <f t="shared" si="811"/>
        <v/>
      </c>
      <c r="L369" s="153">
        <v>0.0</v>
      </c>
      <c r="M369" s="153">
        <v>0.0</v>
      </c>
      <c r="N369" s="152" t="str">
        <f t="shared" si="812"/>
        <v/>
      </c>
      <c r="O369" s="153">
        <v>0.0</v>
      </c>
      <c r="P369" s="154">
        <f t="shared" si="3026"/>
        <v>0</v>
      </c>
      <c r="Q369" s="152" t="str">
        <f t="shared" si="813"/>
        <v/>
      </c>
      <c r="R369" s="154">
        <f t="shared" si="3027"/>
        <v>0</v>
      </c>
      <c r="S369" s="153">
        <v>0.0</v>
      </c>
      <c r="T369" s="152" t="str">
        <f t="shared" si="814"/>
        <v/>
      </c>
      <c r="U369" s="153">
        <v>0.0</v>
      </c>
      <c r="V369" s="153">
        <v>0.0</v>
      </c>
      <c r="W369" s="152" t="str">
        <f t="shared" si="815"/>
        <v/>
      </c>
      <c r="X369" s="153">
        <v>0.0</v>
      </c>
      <c r="Y369" s="153">
        <v>0.0</v>
      </c>
      <c r="Z369" s="152" t="str">
        <f t="shared" si="816"/>
        <v/>
      </c>
      <c r="AA369" s="153">
        <v>0.0</v>
      </c>
      <c r="AB369" s="153">
        <v>0.0</v>
      </c>
      <c r="AC369" s="152" t="str">
        <f t="shared" si="817"/>
        <v/>
      </c>
      <c r="AD369" s="153">
        <v>0.0</v>
      </c>
      <c r="AE369" s="154">
        <f t="shared" si="3028"/>
        <v>0</v>
      </c>
      <c r="AF369" s="152" t="str">
        <f t="shared" si="818"/>
        <v/>
      </c>
      <c r="AG369" s="154">
        <f t="shared" si="3029"/>
        <v>0</v>
      </c>
      <c r="AH369" s="153"/>
      <c r="AI369" s="152" t="str">
        <f t="shared" si="819"/>
        <v/>
      </c>
      <c r="AJ369" s="153"/>
      <c r="AK369" s="153"/>
      <c r="AL369" s="152" t="str">
        <f t="shared" si="820"/>
        <v/>
      </c>
      <c r="AM369" s="153"/>
      <c r="AN369" s="153"/>
      <c r="AO369" s="152" t="str">
        <f t="shared" si="821"/>
        <v/>
      </c>
      <c r="AP369" s="153"/>
      <c r="AQ369" s="154">
        <f t="shared" si="3030"/>
        <v>0</v>
      </c>
      <c r="AR369" s="152" t="str">
        <f t="shared" si="822"/>
        <v/>
      </c>
      <c r="AS369" s="154">
        <f t="shared" si="3031"/>
        <v>0</v>
      </c>
      <c r="AT369" s="154" t="str">
        <f t="shared" si="3032"/>
        <v>-</v>
      </c>
      <c r="AU369" s="152" t="str">
        <f t="shared" si="823"/>
        <v/>
      </c>
      <c r="AV369" s="154" t="str">
        <f t="shared" si="3033"/>
        <v>-</v>
      </c>
      <c r="AW369" s="154" t="str">
        <f t="shared" si="3034"/>
        <v>-</v>
      </c>
      <c r="AX369" s="152" t="str">
        <f t="shared" si="824"/>
        <v/>
      </c>
      <c r="AY369" s="154" t="str">
        <f t="shared" ref="AY369:AZ369" si="3076">IF(SUM(X369,AJ369)=0,"-",SUM(X369,AJ369))</f>
        <v>-</v>
      </c>
      <c r="AZ369" s="154" t="str">
        <f t="shared" si="3076"/>
        <v>-</v>
      </c>
      <c r="BA369" s="152" t="str">
        <f t="shared" si="826"/>
        <v/>
      </c>
      <c r="BB369" s="154" t="str">
        <f t="shared" ref="BB369:BC369" si="3077">IF(SUM(AA369,AM369)=0,"-",SUM(AA369,AM369))</f>
        <v>-</v>
      </c>
      <c r="BC369" s="154" t="str">
        <f t="shared" si="3077"/>
        <v>-</v>
      </c>
      <c r="BD369" s="152" t="str">
        <f t="shared" si="828"/>
        <v/>
      </c>
      <c r="BE369" s="154" t="str">
        <f t="shared" ref="BE369:BF369" si="3078">IF(SUM(AD369,AP369)=0,"-",SUM(AD369,AP369))</f>
        <v>-</v>
      </c>
      <c r="BF369" s="154" t="str">
        <f t="shared" si="3078"/>
        <v>-</v>
      </c>
      <c r="BG369" s="152" t="str">
        <f t="shared" si="830"/>
        <v/>
      </c>
      <c r="BH369" s="154" t="str">
        <f t="shared" si="3038"/>
        <v>-</v>
      </c>
      <c r="BI369" s="154">
        <f t="shared" si="3039"/>
        <v>0</v>
      </c>
      <c r="BJ369" s="152" t="str">
        <f t="shared" si="831"/>
        <v/>
      </c>
      <c r="BK369" s="154">
        <f t="shared" si="3040"/>
        <v>0</v>
      </c>
      <c r="BL369" s="154">
        <f t="shared" si="3041"/>
        <v>0</v>
      </c>
      <c r="BM369" s="152" t="str">
        <f t="shared" si="832"/>
        <v/>
      </c>
      <c r="BN369" s="154">
        <f t="shared" ref="BN369:BO369" si="3079">SUM(AJ369,X369,I369)</f>
        <v>0</v>
      </c>
      <c r="BO369" s="154">
        <f t="shared" si="3079"/>
        <v>0</v>
      </c>
      <c r="BP369" s="152" t="str">
        <f t="shared" si="834"/>
        <v/>
      </c>
      <c r="BQ369" s="154">
        <f t="shared" ref="BQ369:BR369" si="3080">SUM(AM369,AA369,L369)</f>
        <v>0</v>
      </c>
      <c r="BR369" s="154">
        <f t="shared" si="3080"/>
        <v>0</v>
      </c>
      <c r="BS369" s="152" t="str">
        <f t="shared" si="836"/>
        <v/>
      </c>
      <c r="BT369" s="154">
        <f t="shared" ref="BT369:BU369" si="3081">SUM(AP369,AD369,O369)</f>
        <v>0</v>
      </c>
      <c r="BU369" s="154">
        <f t="shared" si="3081"/>
        <v>0</v>
      </c>
      <c r="BV369" s="152" t="str">
        <f t="shared" si="838"/>
        <v/>
      </c>
      <c r="BW369" s="154">
        <f t="shared" si="3045"/>
        <v>0</v>
      </c>
      <c r="BX369" s="137"/>
      <c r="BY369" s="137"/>
      <c r="BZ369" s="137"/>
      <c r="CA369" s="137"/>
    </row>
    <row r="370" ht="15.75" hidden="1" customHeight="1">
      <c r="A370" s="99" t="str">
        <f t="shared" si="3025"/>
        <v>May</v>
      </c>
      <c r="B370" s="143" t="s">
        <v>88</v>
      </c>
      <c r="C370" s="122" t="s">
        <v>41</v>
      </c>
      <c r="D370" s="151"/>
      <c r="E370" s="152" t="str">
        <f t="shared" si="1953"/>
        <v/>
      </c>
      <c r="F370" s="151"/>
      <c r="G370" s="151"/>
      <c r="H370" s="152" t="str">
        <f t="shared" si="810"/>
        <v/>
      </c>
      <c r="I370" s="153"/>
      <c r="J370" s="153"/>
      <c r="K370" s="152" t="str">
        <f t="shared" si="811"/>
        <v/>
      </c>
      <c r="L370" s="153"/>
      <c r="M370" s="153"/>
      <c r="N370" s="152" t="str">
        <f t="shared" si="812"/>
        <v/>
      </c>
      <c r="O370" s="153"/>
      <c r="P370" s="154">
        <f t="shared" si="3026"/>
        <v>0</v>
      </c>
      <c r="Q370" s="152" t="str">
        <f t="shared" si="813"/>
        <v/>
      </c>
      <c r="R370" s="154">
        <f t="shared" si="3027"/>
        <v>0</v>
      </c>
      <c r="S370" s="153"/>
      <c r="T370" s="152" t="str">
        <f t="shared" si="814"/>
        <v/>
      </c>
      <c r="U370" s="153"/>
      <c r="V370" s="153"/>
      <c r="W370" s="152" t="str">
        <f t="shared" si="815"/>
        <v/>
      </c>
      <c r="X370" s="153"/>
      <c r="Y370" s="153"/>
      <c r="Z370" s="152" t="str">
        <f t="shared" si="816"/>
        <v/>
      </c>
      <c r="AA370" s="153"/>
      <c r="AB370" s="153"/>
      <c r="AC370" s="152" t="str">
        <f t="shared" si="817"/>
        <v/>
      </c>
      <c r="AD370" s="153"/>
      <c r="AE370" s="154">
        <f t="shared" si="3028"/>
        <v>0</v>
      </c>
      <c r="AF370" s="152" t="str">
        <f t="shared" si="818"/>
        <v/>
      </c>
      <c r="AG370" s="154">
        <f t="shared" si="3029"/>
        <v>0</v>
      </c>
      <c r="AH370" s="153"/>
      <c r="AI370" s="152" t="str">
        <f t="shared" si="819"/>
        <v/>
      </c>
      <c r="AJ370" s="153"/>
      <c r="AK370" s="153"/>
      <c r="AL370" s="152" t="str">
        <f t="shared" si="820"/>
        <v/>
      </c>
      <c r="AM370" s="153"/>
      <c r="AN370" s="153"/>
      <c r="AO370" s="152" t="str">
        <f t="shared" si="821"/>
        <v/>
      </c>
      <c r="AP370" s="153"/>
      <c r="AQ370" s="154">
        <f t="shared" si="3030"/>
        <v>0</v>
      </c>
      <c r="AR370" s="152" t="str">
        <f t="shared" si="822"/>
        <v/>
      </c>
      <c r="AS370" s="154">
        <f t="shared" si="3031"/>
        <v>0</v>
      </c>
      <c r="AT370" s="154" t="str">
        <f t="shared" si="3032"/>
        <v>-</v>
      </c>
      <c r="AU370" s="152" t="str">
        <f t="shared" si="823"/>
        <v/>
      </c>
      <c r="AV370" s="154" t="str">
        <f t="shared" si="3033"/>
        <v>-</v>
      </c>
      <c r="AW370" s="154" t="str">
        <f t="shared" si="3034"/>
        <v>-</v>
      </c>
      <c r="AX370" s="152" t="str">
        <f t="shared" si="824"/>
        <v/>
      </c>
      <c r="AY370" s="154" t="str">
        <f t="shared" ref="AY370:AZ370" si="3082">IF(SUM(X370,AJ370)=0,"-",SUM(X370,AJ370))</f>
        <v>-</v>
      </c>
      <c r="AZ370" s="154" t="str">
        <f t="shared" si="3082"/>
        <v>-</v>
      </c>
      <c r="BA370" s="152" t="str">
        <f t="shared" si="826"/>
        <v/>
      </c>
      <c r="BB370" s="154" t="str">
        <f t="shared" ref="BB370:BC370" si="3083">IF(SUM(AA370,AM370)=0,"-",SUM(AA370,AM370))</f>
        <v>-</v>
      </c>
      <c r="BC370" s="154" t="str">
        <f t="shared" si="3083"/>
        <v>-</v>
      </c>
      <c r="BD370" s="152" t="str">
        <f t="shared" si="828"/>
        <v/>
      </c>
      <c r="BE370" s="154" t="str">
        <f t="shared" ref="BE370:BF370" si="3084">IF(SUM(AD370,AP370)=0,"-",SUM(AD370,AP370))</f>
        <v>-</v>
      </c>
      <c r="BF370" s="154" t="str">
        <f t="shared" si="3084"/>
        <v>-</v>
      </c>
      <c r="BG370" s="152" t="str">
        <f t="shared" si="830"/>
        <v/>
      </c>
      <c r="BH370" s="154" t="str">
        <f t="shared" si="3038"/>
        <v>-</v>
      </c>
      <c r="BI370" s="154">
        <f t="shared" si="3039"/>
        <v>0</v>
      </c>
      <c r="BJ370" s="152" t="str">
        <f t="shared" si="831"/>
        <v/>
      </c>
      <c r="BK370" s="154">
        <f t="shared" si="3040"/>
        <v>0</v>
      </c>
      <c r="BL370" s="154">
        <f t="shared" si="3041"/>
        <v>0</v>
      </c>
      <c r="BM370" s="152" t="str">
        <f t="shared" si="832"/>
        <v/>
      </c>
      <c r="BN370" s="154">
        <f t="shared" ref="BN370:BO370" si="3085">SUM(AJ370,X370,I370)</f>
        <v>0</v>
      </c>
      <c r="BO370" s="154">
        <f t="shared" si="3085"/>
        <v>0</v>
      </c>
      <c r="BP370" s="152" t="str">
        <f t="shared" si="834"/>
        <v/>
      </c>
      <c r="BQ370" s="154">
        <f t="shared" ref="BQ370:BR370" si="3086">SUM(AM370,AA370,L370)</f>
        <v>0</v>
      </c>
      <c r="BR370" s="154">
        <f t="shared" si="3086"/>
        <v>0</v>
      </c>
      <c r="BS370" s="152" t="str">
        <f t="shared" si="836"/>
        <v/>
      </c>
      <c r="BT370" s="154">
        <f t="shared" ref="BT370:BU370" si="3087">SUM(AP370,AD370,O370)</f>
        <v>0</v>
      </c>
      <c r="BU370" s="154">
        <f t="shared" si="3087"/>
        <v>0</v>
      </c>
      <c r="BV370" s="152" t="str">
        <f t="shared" si="838"/>
        <v/>
      </c>
      <c r="BW370" s="154">
        <f t="shared" si="3045"/>
        <v>0</v>
      </c>
      <c r="BX370" s="137"/>
      <c r="BY370" s="137"/>
      <c r="BZ370" s="137"/>
      <c r="CA370" s="137"/>
    </row>
    <row r="371" ht="15.75" hidden="1" customHeight="1">
      <c r="A371" s="99" t="str">
        <f t="shared" si="3025"/>
        <v>May</v>
      </c>
      <c r="B371" s="143" t="s">
        <v>88</v>
      </c>
      <c r="C371" s="122" t="s">
        <v>42</v>
      </c>
      <c r="D371" s="151"/>
      <c r="E371" s="152" t="str">
        <f t="shared" si="1953"/>
        <v/>
      </c>
      <c r="F371" s="151"/>
      <c r="G371" s="151"/>
      <c r="H371" s="152" t="str">
        <f t="shared" si="810"/>
        <v/>
      </c>
      <c r="I371" s="153"/>
      <c r="J371" s="153"/>
      <c r="K371" s="152" t="str">
        <f t="shared" si="811"/>
        <v/>
      </c>
      <c r="L371" s="153"/>
      <c r="M371" s="153"/>
      <c r="N371" s="152" t="str">
        <f t="shared" si="812"/>
        <v/>
      </c>
      <c r="O371" s="153"/>
      <c r="P371" s="154">
        <f t="shared" si="3026"/>
        <v>0</v>
      </c>
      <c r="Q371" s="152" t="str">
        <f t="shared" si="813"/>
        <v/>
      </c>
      <c r="R371" s="154">
        <f t="shared" si="3027"/>
        <v>0</v>
      </c>
      <c r="S371" s="153"/>
      <c r="T371" s="152" t="str">
        <f t="shared" si="814"/>
        <v/>
      </c>
      <c r="U371" s="153"/>
      <c r="V371" s="153"/>
      <c r="W371" s="152" t="str">
        <f t="shared" si="815"/>
        <v/>
      </c>
      <c r="X371" s="153"/>
      <c r="Y371" s="153"/>
      <c r="Z371" s="152" t="str">
        <f t="shared" si="816"/>
        <v/>
      </c>
      <c r="AA371" s="153"/>
      <c r="AB371" s="153"/>
      <c r="AC371" s="152" t="str">
        <f t="shared" si="817"/>
        <v/>
      </c>
      <c r="AD371" s="153"/>
      <c r="AE371" s="154">
        <f t="shared" si="3028"/>
        <v>0</v>
      </c>
      <c r="AF371" s="152" t="str">
        <f t="shared" si="818"/>
        <v/>
      </c>
      <c r="AG371" s="154">
        <f t="shared" si="3029"/>
        <v>0</v>
      </c>
      <c r="AH371" s="153"/>
      <c r="AI371" s="152" t="str">
        <f t="shared" si="819"/>
        <v/>
      </c>
      <c r="AJ371" s="153"/>
      <c r="AK371" s="153"/>
      <c r="AL371" s="152" t="str">
        <f t="shared" si="820"/>
        <v/>
      </c>
      <c r="AM371" s="153"/>
      <c r="AN371" s="153"/>
      <c r="AO371" s="152" t="str">
        <f t="shared" si="821"/>
        <v/>
      </c>
      <c r="AP371" s="153"/>
      <c r="AQ371" s="154">
        <f t="shared" si="3030"/>
        <v>0</v>
      </c>
      <c r="AR371" s="152" t="str">
        <f t="shared" si="822"/>
        <v/>
      </c>
      <c r="AS371" s="154">
        <f t="shared" si="3031"/>
        <v>0</v>
      </c>
      <c r="AT371" s="154" t="str">
        <f t="shared" si="3032"/>
        <v>-</v>
      </c>
      <c r="AU371" s="152" t="str">
        <f t="shared" si="823"/>
        <v/>
      </c>
      <c r="AV371" s="154" t="str">
        <f t="shared" si="3033"/>
        <v>-</v>
      </c>
      <c r="AW371" s="154" t="str">
        <f t="shared" si="3034"/>
        <v>-</v>
      </c>
      <c r="AX371" s="152" t="str">
        <f t="shared" si="824"/>
        <v/>
      </c>
      <c r="AY371" s="154" t="str">
        <f t="shared" ref="AY371:AZ371" si="3088">IF(SUM(X371,AJ371)=0,"-",SUM(X371,AJ371))</f>
        <v>-</v>
      </c>
      <c r="AZ371" s="154" t="str">
        <f t="shared" si="3088"/>
        <v>-</v>
      </c>
      <c r="BA371" s="152" t="str">
        <f t="shared" si="826"/>
        <v/>
      </c>
      <c r="BB371" s="154" t="str">
        <f t="shared" ref="BB371:BC371" si="3089">IF(SUM(AA371,AM371)=0,"-",SUM(AA371,AM371))</f>
        <v>-</v>
      </c>
      <c r="BC371" s="154" t="str">
        <f t="shared" si="3089"/>
        <v>-</v>
      </c>
      <c r="BD371" s="152" t="str">
        <f t="shared" si="828"/>
        <v/>
      </c>
      <c r="BE371" s="154" t="str">
        <f t="shared" ref="BE371:BF371" si="3090">IF(SUM(AD371,AP371)=0,"-",SUM(AD371,AP371))</f>
        <v>-</v>
      </c>
      <c r="BF371" s="154" t="str">
        <f t="shared" si="3090"/>
        <v>-</v>
      </c>
      <c r="BG371" s="152" t="str">
        <f t="shared" si="830"/>
        <v/>
      </c>
      <c r="BH371" s="154" t="str">
        <f t="shared" si="3038"/>
        <v>-</v>
      </c>
      <c r="BI371" s="154">
        <f t="shared" si="3039"/>
        <v>0</v>
      </c>
      <c r="BJ371" s="152" t="str">
        <f t="shared" si="831"/>
        <v/>
      </c>
      <c r="BK371" s="154">
        <f t="shared" si="3040"/>
        <v>0</v>
      </c>
      <c r="BL371" s="154">
        <f t="shared" si="3041"/>
        <v>0</v>
      </c>
      <c r="BM371" s="152" t="str">
        <f t="shared" si="832"/>
        <v/>
      </c>
      <c r="BN371" s="154">
        <f t="shared" ref="BN371:BO371" si="3091">SUM(AJ371,X371,I371)</f>
        <v>0</v>
      </c>
      <c r="BO371" s="154">
        <f t="shared" si="3091"/>
        <v>0</v>
      </c>
      <c r="BP371" s="152" t="str">
        <f t="shared" si="834"/>
        <v/>
      </c>
      <c r="BQ371" s="154">
        <f t="shared" ref="BQ371:BR371" si="3092">SUM(AM371,AA371,L371)</f>
        <v>0</v>
      </c>
      <c r="BR371" s="154">
        <f t="shared" si="3092"/>
        <v>0</v>
      </c>
      <c r="BS371" s="152" t="str">
        <f t="shared" si="836"/>
        <v/>
      </c>
      <c r="BT371" s="154">
        <f t="shared" ref="BT371:BU371" si="3093">SUM(AP371,AD371,O371)</f>
        <v>0</v>
      </c>
      <c r="BU371" s="154">
        <f t="shared" si="3093"/>
        <v>0</v>
      </c>
      <c r="BV371" s="152" t="str">
        <f t="shared" si="838"/>
        <v/>
      </c>
      <c r="BW371" s="154">
        <f t="shared" si="3045"/>
        <v>0</v>
      </c>
      <c r="BX371" s="137"/>
      <c r="BY371" s="137"/>
      <c r="BZ371" s="137"/>
      <c r="CA371" s="137"/>
    </row>
    <row r="372" ht="15.75" hidden="1" customHeight="1">
      <c r="A372" s="99" t="str">
        <f t="shared" si="3025"/>
        <v>June</v>
      </c>
      <c r="B372" s="143" t="s">
        <v>88</v>
      </c>
      <c r="C372" s="122" t="s">
        <v>43</v>
      </c>
      <c r="D372" s="151"/>
      <c r="E372" s="152" t="str">
        <f t="shared" si="1953"/>
        <v/>
      </c>
      <c r="F372" s="151"/>
      <c r="G372" s="151"/>
      <c r="H372" s="152" t="str">
        <f t="shared" si="810"/>
        <v/>
      </c>
      <c r="I372" s="153"/>
      <c r="J372" s="153"/>
      <c r="K372" s="152" t="str">
        <f t="shared" si="811"/>
        <v/>
      </c>
      <c r="L372" s="153"/>
      <c r="M372" s="153"/>
      <c r="N372" s="152" t="str">
        <f t="shared" si="812"/>
        <v/>
      </c>
      <c r="O372" s="153"/>
      <c r="P372" s="154">
        <f t="shared" si="3026"/>
        <v>0</v>
      </c>
      <c r="Q372" s="152" t="str">
        <f t="shared" si="813"/>
        <v/>
      </c>
      <c r="R372" s="154">
        <f t="shared" si="3027"/>
        <v>0</v>
      </c>
      <c r="S372" s="153"/>
      <c r="T372" s="152" t="str">
        <f t="shared" si="814"/>
        <v/>
      </c>
      <c r="U372" s="153"/>
      <c r="V372" s="153"/>
      <c r="W372" s="152" t="str">
        <f t="shared" si="815"/>
        <v/>
      </c>
      <c r="X372" s="153"/>
      <c r="Y372" s="153"/>
      <c r="Z372" s="152" t="str">
        <f t="shared" si="816"/>
        <v/>
      </c>
      <c r="AA372" s="153"/>
      <c r="AB372" s="153"/>
      <c r="AC372" s="152" t="str">
        <f t="shared" si="817"/>
        <v/>
      </c>
      <c r="AD372" s="153"/>
      <c r="AE372" s="154">
        <f t="shared" si="3028"/>
        <v>0</v>
      </c>
      <c r="AF372" s="152" t="str">
        <f t="shared" si="818"/>
        <v/>
      </c>
      <c r="AG372" s="154">
        <f t="shared" si="3029"/>
        <v>0</v>
      </c>
      <c r="AH372" s="153"/>
      <c r="AI372" s="152" t="str">
        <f t="shared" si="819"/>
        <v/>
      </c>
      <c r="AJ372" s="153"/>
      <c r="AK372" s="153"/>
      <c r="AL372" s="152" t="str">
        <f t="shared" si="820"/>
        <v/>
      </c>
      <c r="AM372" s="153"/>
      <c r="AN372" s="153"/>
      <c r="AO372" s="152" t="str">
        <f t="shared" si="821"/>
        <v/>
      </c>
      <c r="AP372" s="153"/>
      <c r="AQ372" s="154">
        <f t="shared" si="3030"/>
        <v>0</v>
      </c>
      <c r="AR372" s="152" t="str">
        <f t="shared" si="822"/>
        <v/>
      </c>
      <c r="AS372" s="154">
        <f t="shared" si="3031"/>
        <v>0</v>
      </c>
      <c r="AT372" s="154" t="str">
        <f t="shared" si="3032"/>
        <v>-</v>
      </c>
      <c r="AU372" s="152" t="str">
        <f t="shared" si="823"/>
        <v/>
      </c>
      <c r="AV372" s="154" t="str">
        <f t="shared" si="3033"/>
        <v>-</v>
      </c>
      <c r="AW372" s="154" t="str">
        <f t="shared" si="3034"/>
        <v>-</v>
      </c>
      <c r="AX372" s="152" t="str">
        <f t="shared" si="824"/>
        <v/>
      </c>
      <c r="AY372" s="154" t="str">
        <f t="shared" ref="AY372:AZ372" si="3094">IF(SUM(X372,AJ372)=0,"-",SUM(X372,AJ372))</f>
        <v>-</v>
      </c>
      <c r="AZ372" s="154" t="str">
        <f t="shared" si="3094"/>
        <v>-</v>
      </c>
      <c r="BA372" s="152" t="str">
        <f t="shared" si="826"/>
        <v/>
      </c>
      <c r="BB372" s="154" t="str">
        <f t="shared" ref="BB372:BC372" si="3095">IF(SUM(AA372,AM372)=0,"-",SUM(AA372,AM372))</f>
        <v>-</v>
      </c>
      <c r="BC372" s="154" t="str">
        <f t="shared" si="3095"/>
        <v>-</v>
      </c>
      <c r="BD372" s="152" t="str">
        <f t="shared" si="828"/>
        <v/>
      </c>
      <c r="BE372" s="154" t="str">
        <f t="shared" ref="BE372:BF372" si="3096">IF(SUM(AD372,AP372)=0,"-",SUM(AD372,AP372))</f>
        <v>-</v>
      </c>
      <c r="BF372" s="154" t="str">
        <f t="shared" si="3096"/>
        <v>-</v>
      </c>
      <c r="BG372" s="152" t="str">
        <f t="shared" si="830"/>
        <v/>
      </c>
      <c r="BH372" s="154" t="str">
        <f t="shared" si="3038"/>
        <v>-</v>
      </c>
      <c r="BI372" s="154">
        <f t="shared" si="3039"/>
        <v>0</v>
      </c>
      <c r="BJ372" s="152" t="str">
        <f t="shared" si="831"/>
        <v/>
      </c>
      <c r="BK372" s="154">
        <f t="shared" si="3040"/>
        <v>0</v>
      </c>
      <c r="BL372" s="154">
        <f t="shared" si="3041"/>
        <v>0</v>
      </c>
      <c r="BM372" s="152" t="str">
        <f t="shared" si="832"/>
        <v/>
      </c>
      <c r="BN372" s="154">
        <f t="shared" ref="BN372:BO372" si="3097">SUM(AJ372,X372,I372)</f>
        <v>0</v>
      </c>
      <c r="BO372" s="154">
        <f t="shared" si="3097"/>
        <v>0</v>
      </c>
      <c r="BP372" s="152" t="str">
        <f t="shared" si="834"/>
        <v/>
      </c>
      <c r="BQ372" s="154">
        <f t="shared" ref="BQ372:BR372" si="3098">SUM(AM372,AA372,L372)</f>
        <v>0</v>
      </c>
      <c r="BR372" s="154">
        <f t="shared" si="3098"/>
        <v>0</v>
      </c>
      <c r="BS372" s="152" t="str">
        <f t="shared" si="836"/>
        <v/>
      </c>
      <c r="BT372" s="154">
        <f t="shared" ref="BT372:BU372" si="3099">SUM(AP372,AD372,O372)</f>
        <v>0</v>
      </c>
      <c r="BU372" s="154">
        <f t="shared" si="3099"/>
        <v>0</v>
      </c>
      <c r="BV372" s="152" t="str">
        <f t="shared" si="838"/>
        <v/>
      </c>
      <c r="BW372" s="154">
        <f t="shared" si="3045"/>
        <v>0</v>
      </c>
      <c r="BX372" s="137"/>
      <c r="BY372" s="137"/>
      <c r="BZ372" s="137"/>
      <c r="CA372" s="137"/>
    </row>
    <row r="373" ht="15.75" hidden="1" customHeight="1">
      <c r="A373" s="99" t="str">
        <f t="shared" si="3025"/>
        <v>June</v>
      </c>
      <c r="B373" s="143" t="s">
        <v>88</v>
      </c>
      <c r="C373" s="122" t="s">
        <v>44</v>
      </c>
      <c r="D373" s="151"/>
      <c r="E373" s="152" t="str">
        <f t="shared" si="1953"/>
        <v/>
      </c>
      <c r="F373" s="151"/>
      <c r="G373" s="151"/>
      <c r="H373" s="152" t="str">
        <f t="shared" si="810"/>
        <v/>
      </c>
      <c r="I373" s="153"/>
      <c r="J373" s="153"/>
      <c r="K373" s="152" t="str">
        <f t="shared" si="811"/>
        <v/>
      </c>
      <c r="L373" s="153"/>
      <c r="M373" s="153"/>
      <c r="N373" s="152" t="str">
        <f t="shared" si="812"/>
        <v/>
      </c>
      <c r="O373" s="153"/>
      <c r="P373" s="154">
        <f t="shared" si="3026"/>
        <v>0</v>
      </c>
      <c r="Q373" s="152" t="str">
        <f t="shared" si="813"/>
        <v/>
      </c>
      <c r="R373" s="154">
        <f t="shared" si="3027"/>
        <v>0</v>
      </c>
      <c r="S373" s="153"/>
      <c r="T373" s="152" t="str">
        <f t="shared" si="814"/>
        <v/>
      </c>
      <c r="U373" s="153"/>
      <c r="V373" s="153"/>
      <c r="W373" s="152" t="str">
        <f t="shared" si="815"/>
        <v/>
      </c>
      <c r="X373" s="153"/>
      <c r="Y373" s="153"/>
      <c r="Z373" s="152" t="str">
        <f t="shared" si="816"/>
        <v/>
      </c>
      <c r="AA373" s="153"/>
      <c r="AB373" s="153"/>
      <c r="AC373" s="152" t="str">
        <f t="shared" si="817"/>
        <v/>
      </c>
      <c r="AD373" s="153"/>
      <c r="AE373" s="154">
        <f t="shared" si="3028"/>
        <v>0</v>
      </c>
      <c r="AF373" s="152" t="str">
        <f t="shared" si="818"/>
        <v/>
      </c>
      <c r="AG373" s="154">
        <f t="shared" si="3029"/>
        <v>0</v>
      </c>
      <c r="AH373" s="153"/>
      <c r="AI373" s="152" t="str">
        <f t="shared" si="819"/>
        <v/>
      </c>
      <c r="AJ373" s="153"/>
      <c r="AK373" s="153"/>
      <c r="AL373" s="152" t="str">
        <f t="shared" si="820"/>
        <v/>
      </c>
      <c r="AM373" s="153"/>
      <c r="AN373" s="153"/>
      <c r="AO373" s="152" t="str">
        <f t="shared" si="821"/>
        <v/>
      </c>
      <c r="AP373" s="153"/>
      <c r="AQ373" s="154">
        <f t="shared" si="3030"/>
        <v>0</v>
      </c>
      <c r="AR373" s="152" t="str">
        <f t="shared" si="822"/>
        <v/>
      </c>
      <c r="AS373" s="154">
        <f t="shared" si="3031"/>
        <v>0</v>
      </c>
      <c r="AT373" s="154" t="str">
        <f t="shared" si="3032"/>
        <v>-</v>
      </c>
      <c r="AU373" s="152" t="str">
        <f t="shared" si="823"/>
        <v/>
      </c>
      <c r="AV373" s="154" t="str">
        <f t="shared" si="3033"/>
        <v>-</v>
      </c>
      <c r="AW373" s="154" t="str">
        <f t="shared" si="3034"/>
        <v>-</v>
      </c>
      <c r="AX373" s="152" t="str">
        <f t="shared" si="824"/>
        <v/>
      </c>
      <c r="AY373" s="154" t="str">
        <f t="shared" ref="AY373:AZ373" si="3100">IF(SUM(X373,AJ373)=0,"-",SUM(X373,AJ373))</f>
        <v>-</v>
      </c>
      <c r="AZ373" s="154" t="str">
        <f t="shared" si="3100"/>
        <v>-</v>
      </c>
      <c r="BA373" s="152" t="str">
        <f t="shared" si="826"/>
        <v/>
      </c>
      <c r="BB373" s="154" t="str">
        <f t="shared" ref="BB373:BC373" si="3101">IF(SUM(AA373,AM373)=0,"-",SUM(AA373,AM373))</f>
        <v>-</v>
      </c>
      <c r="BC373" s="154" t="str">
        <f t="shared" si="3101"/>
        <v>-</v>
      </c>
      <c r="BD373" s="152" t="str">
        <f t="shared" si="828"/>
        <v/>
      </c>
      <c r="BE373" s="154" t="str">
        <f t="shared" ref="BE373:BF373" si="3102">IF(SUM(AD373,AP373)=0,"-",SUM(AD373,AP373))</f>
        <v>-</v>
      </c>
      <c r="BF373" s="154" t="str">
        <f t="shared" si="3102"/>
        <v>-</v>
      </c>
      <c r="BG373" s="152" t="str">
        <f t="shared" si="830"/>
        <v/>
      </c>
      <c r="BH373" s="154" t="str">
        <f t="shared" si="3038"/>
        <v>-</v>
      </c>
      <c r="BI373" s="154">
        <f t="shared" si="3039"/>
        <v>0</v>
      </c>
      <c r="BJ373" s="152" t="str">
        <f t="shared" si="831"/>
        <v/>
      </c>
      <c r="BK373" s="154">
        <f t="shared" si="3040"/>
        <v>0</v>
      </c>
      <c r="BL373" s="154">
        <f t="shared" si="3041"/>
        <v>0</v>
      </c>
      <c r="BM373" s="152" t="str">
        <f t="shared" si="832"/>
        <v/>
      </c>
      <c r="BN373" s="154">
        <f t="shared" ref="BN373:BO373" si="3103">SUM(AJ373,X373,I373)</f>
        <v>0</v>
      </c>
      <c r="BO373" s="154">
        <f t="shared" si="3103"/>
        <v>0</v>
      </c>
      <c r="BP373" s="152" t="str">
        <f t="shared" si="834"/>
        <v/>
      </c>
      <c r="BQ373" s="154">
        <f t="shared" ref="BQ373:BR373" si="3104">SUM(AM373,AA373,L373)</f>
        <v>0</v>
      </c>
      <c r="BR373" s="154">
        <f t="shared" si="3104"/>
        <v>0</v>
      </c>
      <c r="BS373" s="152" t="str">
        <f t="shared" si="836"/>
        <v/>
      </c>
      <c r="BT373" s="154">
        <f t="shared" ref="BT373:BU373" si="3105">SUM(AP373,AD373,O373)</f>
        <v>0</v>
      </c>
      <c r="BU373" s="154">
        <f t="shared" si="3105"/>
        <v>0</v>
      </c>
      <c r="BV373" s="152" t="str">
        <f t="shared" si="838"/>
        <v/>
      </c>
      <c r="BW373" s="154">
        <f t="shared" si="3045"/>
        <v>0</v>
      </c>
      <c r="BX373" s="137"/>
      <c r="BY373" s="137"/>
      <c r="BZ373" s="137"/>
      <c r="CA373" s="137"/>
    </row>
    <row r="374" ht="15.75" hidden="1" customHeight="1">
      <c r="A374" s="99" t="str">
        <f t="shared" si="3025"/>
        <v>July</v>
      </c>
      <c r="B374" s="143" t="s">
        <v>88</v>
      </c>
      <c r="C374" s="122" t="s">
        <v>45</v>
      </c>
      <c r="D374" s="151"/>
      <c r="E374" s="152" t="str">
        <f t="shared" si="1953"/>
        <v/>
      </c>
      <c r="F374" s="151"/>
      <c r="G374" s="151"/>
      <c r="H374" s="152" t="str">
        <f t="shared" si="810"/>
        <v/>
      </c>
      <c r="I374" s="153"/>
      <c r="J374" s="153"/>
      <c r="K374" s="152" t="str">
        <f t="shared" si="811"/>
        <v/>
      </c>
      <c r="L374" s="153"/>
      <c r="M374" s="153"/>
      <c r="N374" s="152" t="str">
        <f t="shared" si="812"/>
        <v/>
      </c>
      <c r="O374" s="153"/>
      <c r="P374" s="154">
        <f t="shared" si="3026"/>
        <v>0</v>
      </c>
      <c r="Q374" s="152" t="str">
        <f t="shared" si="813"/>
        <v/>
      </c>
      <c r="R374" s="154">
        <f t="shared" si="3027"/>
        <v>0</v>
      </c>
      <c r="S374" s="153"/>
      <c r="T374" s="152" t="str">
        <f t="shared" si="814"/>
        <v/>
      </c>
      <c r="U374" s="153"/>
      <c r="V374" s="153"/>
      <c r="W374" s="152" t="str">
        <f t="shared" si="815"/>
        <v/>
      </c>
      <c r="X374" s="153"/>
      <c r="Y374" s="153"/>
      <c r="Z374" s="152" t="str">
        <f t="shared" si="816"/>
        <v/>
      </c>
      <c r="AA374" s="153"/>
      <c r="AB374" s="153"/>
      <c r="AC374" s="152" t="str">
        <f t="shared" si="817"/>
        <v/>
      </c>
      <c r="AD374" s="153"/>
      <c r="AE374" s="154">
        <f t="shared" si="3028"/>
        <v>0</v>
      </c>
      <c r="AF374" s="152" t="str">
        <f t="shared" si="818"/>
        <v/>
      </c>
      <c r="AG374" s="154">
        <f t="shared" si="3029"/>
        <v>0</v>
      </c>
      <c r="AH374" s="153"/>
      <c r="AI374" s="152" t="str">
        <f t="shared" si="819"/>
        <v/>
      </c>
      <c r="AJ374" s="153"/>
      <c r="AK374" s="153"/>
      <c r="AL374" s="152" t="str">
        <f t="shared" si="820"/>
        <v/>
      </c>
      <c r="AM374" s="153"/>
      <c r="AN374" s="153"/>
      <c r="AO374" s="152" t="str">
        <f t="shared" si="821"/>
        <v/>
      </c>
      <c r="AP374" s="153"/>
      <c r="AQ374" s="154">
        <f t="shared" si="3030"/>
        <v>0</v>
      </c>
      <c r="AR374" s="152" t="str">
        <f t="shared" si="822"/>
        <v/>
      </c>
      <c r="AS374" s="154">
        <f t="shared" si="3031"/>
        <v>0</v>
      </c>
      <c r="AT374" s="154" t="str">
        <f t="shared" si="3032"/>
        <v>-</v>
      </c>
      <c r="AU374" s="152" t="str">
        <f t="shared" si="823"/>
        <v/>
      </c>
      <c r="AV374" s="154" t="str">
        <f t="shared" si="3033"/>
        <v>-</v>
      </c>
      <c r="AW374" s="154" t="str">
        <f t="shared" si="3034"/>
        <v>-</v>
      </c>
      <c r="AX374" s="152" t="str">
        <f t="shared" si="824"/>
        <v/>
      </c>
      <c r="AY374" s="154" t="str">
        <f t="shared" ref="AY374:AZ374" si="3106">IF(SUM(X374,AJ374)=0,"-",SUM(X374,AJ374))</f>
        <v>-</v>
      </c>
      <c r="AZ374" s="154" t="str">
        <f t="shared" si="3106"/>
        <v>-</v>
      </c>
      <c r="BA374" s="152" t="str">
        <f t="shared" si="826"/>
        <v/>
      </c>
      <c r="BB374" s="154" t="str">
        <f t="shared" ref="BB374:BC374" si="3107">IF(SUM(AA374,AM374)=0,"-",SUM(AA374,AM374))</f>
        <v>-</v>
      </c>
      <c r="BC374" s="154" t="str">
        <f t="shared" si="3107"/>
        <v>-</v>
      </c>
      <c r="BD374" s="152" t="str">
        <f t="shared" si="828"/>
        <v/>
      </c>
      <c r="BE374" s="154" t="str">
        <f t="shared" ref="BE374:BF374" si="3108">IF(SUM(AD374,AP374)=0,"-",SUM(AD374,AP374))</f>
        <v>-</v>
      </c>
      <c r="BF374" s="154" t="str">
        <f t="shared" si="3108"/>
        <v>-</v>
      </c>
      <c r="BG374" s="152" t="str">
        <f t="shared" si="830"/>
        <v/>
      </c>
      <c r="BH374" s="154" t="str">
        <f t="shared" si="3038"/>
        <v>-</v>
      </c>
      <c r="BI374" s="154">
        <f t="shared" si="3039"/>
        <v>0</v>
      </c>
      <c r="BJ374" s="152" t="str">
        <f t="shared" si="831"/>
        <v/>
      </c>
      <c r="BK374" s="154">
        <f t="shared" si="3040"/>
        <v>0</v>
      </c>
      <c r="BL374" s="154">
        <f t="shared" si="3041"/>
        <v>0</v>
      </c>
      <c r="BM374" s="152" t="str">
        <f t="shared" si="832"/>
        <v/>
      </c>
      <c r="BN374" s="154">
        <f t="shared" ref="BN374:BO374" si="3109">SUM(AJ374,X374,I374)</f>
        <v>0</v>
      </c>
      <c r="BO374" s="154">
        <f t="shared" si="3109"/>
        <v>0</v>
      </c>
      <c r="BP374" s="152" t="str">
        <f t="shared" si="834"/>
        <v/>
      </c>
      <c r="BQ374" s="154">
        <f t="shared" ref="BQ374:BR374" si="3110">SUM(AM374,AA374,L374)</f>
        <v>0</v>
      </c>
      <c r="BR374" s="154">
        <f t="shared" si="3110"/>
        <v>0</v>
      </c>
      <c r="BS374" s="152" t="str">
        <f t="shared" si="836"/>
        <v/>
      </c>
      <c r="BT374" s="154">
        <f t="shared" ref="BT374:BU374" si="3111">SUM(AP374,AD374,O374)</f>
        <v>0</v>
      </c>
      <c r="BU374" s="154">
        <f t="shared" si="3111"/>
        <v>0</v>
      </c>
      <c r="BV374" s="152" t="str">
        <f t="shared" si="838"/>
        <v/>
      </c>
      <c r="BW374" s="154">
        <f t="shared" si="3045"/>
        <v>0</v>
      </c>
      <c r="BX374" s="137"/>
      <c r="BY374" s="137"/>
      <c r="BZ374" s="137"/>
      <c r="CA374" s="137"/>
    </row>
    <row r="375" ht="15.75" hidden="1" customHeight="1">
      <c r="A375" s="99" t="str">
        <f t="shared" si="3025"/>
        <v>July</v>
      </c>
      <c r="B375" s="143" t="s">
        <v>88</v>
      </c>
      <c r="C375" s="122" t="s">
        <v>46</v>
      </c>
      <c r="D375" s="151"/>
      <c r="E375" s="152" t="str">
        <f t="shared" si="1953"/>
        <v/>
      </c>
      <c r="F375" s="151"/>
      <c r="G375" s="151"/>
      <c r="H375" s="152" t="str">
        <f t="shared" si="810"/>
        <v/>
      </c>
      <c r="I375" s="153"/>
      <c r="J375" s="153"/>
      <c r="K375" s="152" t="str">
        <f t="shared" si="811"/>
        <v/>
      </c>
      <c r="L375" s="153"/>
      <c r="M375" s="153"/>
      <c r="N375" s="152" t="str">
        <f t="shared" si="812"/>
        <v/>
      </c>
      <c r="O375" s="153"/>
      <c r="P375" s="154">
        <f t="shared" si="3026"/>
        <v>0</v>
      </c>
      <c r="Q375" s="152" t="str">
        <f t="shared" si="813"/>
        <v/>
      </c>
      <c r="R375" s="154">
        <f t="shared" si="3027"/>
        <v>0</v>
      </c>
      <c r="S375" s="153"/>
      <c r="T375" s="152" t="str">
        <f t="shared" si="814"/>
        <v/>
      </c>
      <c r="U375" s="153"/>
      <c r="V375" s="153"/>
      <c r="W375" s="152" t="str">
        <f t="shared" si="815"/>
        <v/>
      </c>
      <c r="X375" s="153"/>
      <c r="Y375" s="153"/>
      <c r="Z375" s="152" t="str">
        <f t="shared" si="816"/>
        <v/>
      </c>
      <c r="AA375" s="153"/>
      <c r="AB375" s="153"/>
      <c r="AC375" s="152" t="str">
        <f t="shared" si="817"/>
        <v/>
      </c>
      <c r="AD375" s="153"/>
      <c r="AE375" s="154">
        <f t="shared" si="3028"/>
        <v>0</v>
      </c>
      <c r="AF375" s="152" t="str">
        <f t="shared" si="818"/>
        <v/>
      </c>
      <c r="AG375" s="154">
        <f t="shared" si="3029"/>
        <v>0</v>
      </c>
      <c r="AH375" s="153"/>
      <c r="AI375" s="152" t="str">
        <f t="shared" si="819"/>
        <v/>
      </c>
      <c r="AJ375" s="153"/>
      <c r="AK375" s="153"/>
      <c r="AL375" s="152" t="str">
        <f t="shared" si="820"/>
        <v/>
      </c>
      <c r="AM375" s="153"/>
      <c r="AN375" s="153"/>
      <c r="AO375" s="152" t="str">
        <f t="shared" si="821"/>
        <v/>
      </c>
      <c r="AP375" s="153"/>
      <c r="AQ375" s="154">
        <f t="shared" si="3030"/>
        <v>0</v>
      </c>
      <c r="AR375" s="152" t="str">
        <f t="shared" si="822"/>
        <v/>
      </c>
      <c r="AS375" s="154">
        <f t="shared" si="3031"/>
        <v>0</v>
      </c>
      <c r="AT375" s="154" t="str">
        <f t="shared" si="3032"/>
        <v>-</v>
      </c>
      <c r="AU375" s="152" t="str">
        <f t="shared" si="823"/>
        <v/>
      </c>
      <c r="AV375" s="154" t="str">
        <f t="shared" si="3033"/>
        <v>-</v>
      </c>
      <c r="AW375" s="154" t="str">
        <f t="shared" si="3034"/>
        <v>-</v>
      </c>
      <c r="AX375" s="152" t="str">
        <f t="shared" si="824"/>
        <v/>
      </c>
      <c r="AY375" s="154" t="str">
        <f t="shared" ref="AY375:AZ375" si="3112">IF(SUM(X375,AJ375)=0,"-",SUM(X375,AJ375))</f>
        <v>-</v>
      </c>
      <c r="AZ375" s="154" t="str">
        <f t="shared" si="3112"/>
        <v>-</v>
      </c>
      <c r="BA375" s="152" t="str">
        <f t="shared" si="826"/>
        <v/>
      </c>
      <c r="BB375" s="154" t="str">
        <f t="shared" ref="BB375:BC375" si="3113">IF(SUM(AA375,AM375)=0,"-",SUM(AA375,AM375))</f>
        <v>-</v>
      </c>
      <c r="BC375" s="154" t="str">
        <f t="shared" si="3113"/>
        <v>-</v>
      </c>
      <c r="BD375" s="152" t="str">
        <f t="shared" si="828"/>
        <v/>
      </c>
      <c r="BE375" s="154" t="str">
        <f t="shared" ref="BE375:BF375" si="3114">IF(SUM(AD375,AP375)=0,"-",SUM(AD375,AP375))</f>
        <v>-</v>
      </c>
      <c r="BF375" s="154" t="str">
        <f t="shared" si="3114"/>
        <v>-</v>
      </c>
      <c r="BG375" s="152" t="str">
        <f t="shared" si="830"/>
        <v/>
      </c>
      <c r="BH375" s="154" t="str">
        <f t="shared" si="3038"/>
        <v>-</v>
      </c>
      <c r="BI375" s="154">
        <f t="shared" si="3039"/>
        <v>0</v>
      </c>
      <c r="BJ375" s="152" t="str">
        <f t="shared" si="831"/>
        <v/>
      </c>
      <c r="BK375" s="154">
        <f t="shared" si="3040"/>
        <v>0</v>
      </c>
      <c r="BL375" s="154">
        <f t="shared" si="3041"/>
        <v>0</v>
      </c>
      <c r="BM375" s="152" t="str">
        <f t="shared" si="832"/>
        <v/>
      </c>
      <c r="BN375" s="154">
        <f t="shared" ref="BN375:BO375" si="3115">SUM(AJ375,X375,I375)</f>
        <v>0</v>
      </c>
      <c r="BO375" s="154">
        <f t="shared" si="3115"/>
        <v>0</v>
      </c>
      <c r="BP375" s="152" t="str">
        <f t="shared" si="834"/>
        <v/>
      </c>
      <c r="BQ375" s="154">
        <f t="shared" ref="BQ375:BR375" si="3116">SUM(AM375,AA375,L375)</f>
        <v>0</v>
      </c>
      <c r="BR375" s="154">
        <f t="shared" si="3116"/>
        <v>0</v>
      </c>
      <c r="BS375" s="152" t="str">
        <f t="shared" si="836"/>
        <v/>
      </c>
      <c r="BT375" s="154">
        <f t="shared" ref="BT375:BU375" si="3117">SUM(AP375,AD375,O375)</f>
        <v>0</v>
      </c>
      <c r="BU375" s="154">
        <f t="shared" si="3117"/>
        <v>0</v>
      </c>
      <c r="BV375" s="152" t="str">
        <f t="shared" si="838"/>
        <v/>
      </c>
      <c r="BW375" s="154">
        <f t="shared" si="3045"/>
        <v>0</v>
      </c>
      <c r="BX375" s="137"/>
      <c r="BY375" s="137"/>
      <c r="BZ375" s="137"/>
      <c r="CA375" s="137"/>
    </row>
    <row r="376" ht="15.75" hidden="1" customHeight="1">
      <c r="A376" s="99" t="str">
        <f t="shared" si="3025"/>
        <v>August</v>
      </c>
      <c r="B376" s="143" t="s">
        <v>88</v>
      </c>
      <c r="C376" s="122" t="s">
        <v>47</v>
      </c>
      <c r="D376" s="151"/>
      <c r="E376" s="152" t="str">
        <f t="shared" si="1953"/>
        <v/>
      </c>
      <c r="F376" s="151"/>
      <c r="G376" s="151"/>
      <c r="H376" s="152" t="str">
        <f t="shared" si="810"/>
        <v/>
      </c>
      <c r="I376" s="153"/>
      <c r="J376" s="153"/>
      <c r="K376" s="152" t="str">
        <f t="shared" si="811"/>
        <v/>
      </c>
      <c r="L376" s="153"/>
      <c r="M376" s="153"/>
      <c r="N376" s="152" t="str">
        <f t="shared" si="812"/>
        <v/>
      </c>
      <c r="O376" s="153"/>
      <c r="P376" s="154">
        <f t="shared" si="3026"/>
        <v>0</v>
      </c>
      <c r="Q376" s="152" t="str">
        <f t="shared" si="813"/>
        <v/>
      </c>
      <c r="R376" s="154">
        <f t="shared" si="3027"/>
        <v>0</v>
      </c>
      <c r="S376" s="153"/>
      <c r="T376" s="152" t="str">
        <f t="shared" si="814"/>
        <v/>
      </c>
      <c r="U376" s="153"/>
      <c r="V376" s="153"/>
      <c r="W376" s="152" t="str">
        <f t="shared" si="815"/>
        <v/>
      </c>
      <c r="X376" s="153"/>
      <c r="Y376" s="153"/>
      <c r="Z376" s="152" t="str">
        <f t="shared" si="816"/>
        <v/>
      </c>
      <c r="AA376" s="153"/>
      <c r="AB376" s="153"/>
      <c r="AC376" s="152" t="str">
        <f t="shared" si="817"/>
        <v/>
      </c>
      <c r="AD376" s="153"/>
      <c r="AE376" s="154">
        <f t="shared" si="3028"/>
        <v>0</v>
      </c>
      <c r="AF376" s="152" t="str">
        <f t="shared" si="818"/>
        <v/>
      </c>
      <c r="AG376" s="154">
        <f t="shared" si="3029"/>
        <v>0</v>
      </c>
      <c r="AH376" s="153"/>
      <c r="AI376" s="152" t="str">
        <f t="shared" si="819"/>
        <v/>
      </c>
      <c r="AJ376" s="153"/>
      <c r="AK376" s="153"/>
      <c r="AL376" s="152" t="str">
        <f t="shared" si="820"/>
        <v/>
      </c>
      <c r="AM376" s="153"/>
      <c r="AN376" s="153"/>
      <c r="AO376" s="152" t="str">
        <f t="shared" si="821"/>
        <v/>
      </c>
      <c r="AP376" s="153"/>
      <c r="AQ376" s="154">
        <f t="shared" si="3030"/>
        <v>0</v>
      </c>
      <c r="AR376" s="152" t="str">
        <f t="shared" si="822"/>
        <v/>
      </c>
      <c r="AS376" s="154">
        <f t="shared" si="3031"/>
        <v>0</v>
      </c>
      <c r="AT376" s="154" t="str">
        <f t="shared" si="3032"/>
        <v>-</v>
      </c>
      <c r="AU376" s="152" t="str">
        <f t="shared" si="823"/>
        <v/>
      </c>
      <c r="AV376" s="154" t="str">
        <f t="shared" si="3033"/>
        <v>-</v>
      </c>
      <c r="AW376" s="154" t="str">
        <f t="shared" si="3034"/>
        <v>-</v>
      </c>
      <c r="AX376" s="152" t="str">
        <f t="shared" si="824"/>
        <v/>
      </c>
      <c r="AY376" s="154" t="str">
        <f t="shared" ref="AY376:AZ376" si="3118">IF(SUM(X376,AJ376)=0,"-",SUM(X376,AJ376))</f>
        <v>-</v>
      </c>
      <c r="AZ376" s="154" t="str">
        <f t="shared" si="3118"/>
        <v>-</v>
      </c>
      <c r="BA376" s="152" t="str">
        <f t="shared" si="826"/>
        <v/>
      </c>
      <c r="BB376" s="154" t="str">
        <f t="shared" ref="BB376:BC376" si="3119">IF(SUM(AA376,AM376)=0,"-",SUM(AA376,AM376))</f>
        <v>-</v>
      </c>
      <c r="BC376" s="154" t="str">
        <f t="shared" si="3119"/>
        <v>-</v>
      </c>
      <c r="BD376" s="152" t="str">
        <f t="shared" si="828"/>
        <v/>
      </c>
      <c r="BE376" s="154" t="str">
        <f t="shared" ref="BE376:BF376" si="3120">IF(SUM(AD376,AP376)=0,"-",SUM(AD376,AP376))</f>
        <v>-</v>
      </c>
      <c r="BF376" s="154" t="str">
        <f t="shared" si="3120"/>
        <v>-</v>
      </c>
      <c r="BG376" s="152" t="str">
        <f t="shared" si="830"/>
        <v/>
      </c>
      <c r="BH376" s="154" t="str">
        <f t="shared" si="3038"/>
        <v>-</v>
      </c>
      <c r="BI376" s="154">
        <f t="shared" si="3039"/>
        <v>0</v>
      </c>
      <c r="BJ376" s="152" t="str">
        <f t="shared" si="831"/>
        <v/>
      </c>
      <c r="BK376" s="154">
        <f t="shared" si="3040"/>
        <v>0</v>
      </c>
      <c r="BL376" s="154">
        <f t="shared" si="3041"/>
        <v>0</v>
      </c>
      <c r="BM376" s="152" t="str">
        <f t="shared" si="832"/>
        <v/>
      </c>
      <c r="BN376" s="154">
        <f t="shared" ref="BN376:BO376" si="3121">SUM(AJ376,X376,I376)</f>
        <v>0</v>
      </c>
      <c r="BO376" s="154">
        <f t="shared" si="3121"/>
        <v>0</v>
      </c>
      <c r="BP376" s="152" t="str">
        <f t="shared" si="834"/>
        <v/>
      </c>
      <c r="BQ376" s="154">
        <f t="shared" ref="BQ376:BR376" si="3122">SUM(AM376,AA376,L376)</f>
        <v>0</v>
      </c>
      <c r="BR376" s="154">
        <f t="shared" si="3122"/>
        <v>0</v>
      </c>
      <c r="BS376" s="152" t="str">
        <f t="shared" si="836"/>
        <v/>
      </c>
      <c r="BT376" s="154">
        <f t="shared" ref="BT376:BU376" si="3123">SUM(AP376,AD376,O376)</f>
        <v>0</v>
      </c>
      <c r="BU376" s="154">
        <f t="shared" si="3123"/>
        <v>0</v>
      </c>
      <c r="BV376" s="152" t="str">
        <f t="shared" si="838"/>
        <v/>
      </c>
      <c r="BW376" s="154">
        <f t="shared" si="3045"/>
        <v>0</v>
      </c>
      <c r="BX376" s="137"/>
      <c r="BY376" s="137"/>
      <c r="BZ376" s="137"/>
      <c r="CA376" s="137"/>
    </row>
    <row r="377" ht="15.75" hidden="1" customHeight="1">
      <c r="A377" s="99" t="str">
        <f t="shared" si="3025"/>
        <v>August</v>
      </c>
      <c r="B377" s="143" t="s">
        <v>88</v>
      </c>
      <c r="C377" s="122" t="s">
        <v>48</v>
      </c>
      <c r="D377" s="151">
        <v>56.0</v>
      </c>
      <c r="E377" s="152">
        <f t="shared" si="1953"/>
        <v>4.749821429</v>
      </c>
      <c r="F377" s="151">
        <v>265.99</v>
      </c>
      <c r="G377" s="151">
        <v>199.0</v>
      </c>
      <c r="H377" s="152">
        <f t="shared" si="810"/>
        <v>4.32160804</v>
      </c>
      <c r="I377" s="153">
        <v>860.0</v>
      </c>
      <c r="J377" s="153">
        <v>199.0</v>
      </c>
      <c r="K377" s="152">
        <f t="shared" si="811"/>
        <v>3.726180905</v>
      </c>
      <c r="L377" s="153">
        <v>741.51</v>
      </c>
      <c r="M377" s="153">
        <v>44.5</v>
      </c>
      <c r="N377" s="152">
        <f t="shared" si="812"/>
        <v>3.333033708</v>
      </c>
      <c r="O377" s="153">
        <v>148.32</v>
      </c>
      <c r="P377" s="154">
        <f t="shared" si="3026"/>
        <v>498.5</v>
      </c>
      <c r="Q377" s="152">
        <f t="shared" si="813"/>
        <v>4.043771314</v>
      </c>
      <c r="R377" s="154">
        <f t="shared" si="3027"/>
        <v>2015.82</v>
      </c>
      <c r="S377" s="153">
        <v>5.0</v>
      </c>
      <c r="T377" s="152">
        <f t="shared" si="814"/>
        <v>3.798</v>
      </c>
      <c r="U377" s="153">
        <v>18.99</v>
      </c>
      <c r="V377" s="153">
        <v>75.0</v>
      </c>
      <c r="W377" s="152">
        <f t="shared" si="815"/>
        <v>3.2232</v>
      </c>
      <c r="X377" s="153">
        <v>241.74</v>
      </c>
      <c r="Y377" s="153">
        <v>75.0</v>
      </c>
      <c r="Z377" s="152">
        <f t="shared" si="816"/>
        <v>3.24</v>
      </c>
      <c r="AA377" s="153">
        <v>243.0</v>
      </c>
      <c r="AB377" s="153">
        <v>15.0</v>
      </c>
      <c r="AC377" s="152">
        <f t="shared" si="817"/>
        <v>3.24</v>
      </c>
      <c r="AD377" s="153">
        <v>48.6</v>
      </c>
      <c r="AE377" s="154">
        <f t="shared" si="3028"/>
        <v>170</v>
      </c>
      <c r="AF377" s="152">
        <f t="shared" si="818"/>
        <v>3.249</v>
      </c>
      <c r="AG377" s="154">
        <f t="shared" si="3029"/>
        <v>552.33</v>
      </c>
      <c r="AH377" s="153"/>
      <c r="AI377" s="152" t="str">
        <f t="shared" si="819"/>
        <v/>
      </c>
      <c r="AJ377" s="153"/>
      <c r="AK377" s="153"/>
      <c r="AL377" s="152" t="str">
        <f t="shared" si="820"/>
        <v/>
      </c>
      <c r="AM377" s="153"/>
      <c r="AN377" s="153"/>
      <c r="AO377" s="152" t="str">
        <f t="shared" si="821"/>
        <v/>
      </c>
      <c r="AP377" s="153"/>
      <c r="AQ377" s="154">
        <f t="shared" si="3030"/>
        <v>0</v>
      </c>
      <c r="AR377" s="152" t="str">
        <f t="shared" si="822"/>
        <v/>
      </c>
      <c r="AS377" s="154">
        <f t="shared" si="3031"/>
        <v>0</v>
      </c>
      <c r="AT377" s="154">
        <f t="shared" si="3032"/>
        <v>5</v>
      </c>
      <c r="AU377" s="152">
        <f t="shared" si="823"/>
        <v>3.798</v>
      </c>
      <c r="AV377" s="154">
        <f t="shared" si="3033"/>
        <v>18.99</v>
      </c>
      <c r="AW377" s="154">
        <f t="shared" si="3034"/>
        <v>75</v>
      </c>
      <c r="AX377" s="152">
        <f t="shared" si="824"/>
        <v>3.2232</v>
      </c>
      <c r="AY377" s="154">
        <f t="shared" ref="AY377:AZ377" si="3124">IF(SUM(X377,AJ377)=0,"-",SUM(X377,AJ377))</f>
        <v>241.74</v>
      </c>
      <c r="AZ377" s="154">
        <f t="shared" si="3124"/>
        <v>75</v>
      </c>
      <c r="BA377" s="152">
        <f t="shared" si="826"/>
        <v>3.24</v>
      </c>
      <c r="BB377" s="154">
        <f t="shared" ref="BB377:BC377" si="3125">IF(SUM(AA377,AM377)=0,"-",SUM(AA377,AM377))</f>
        <v>243</v>
      </c>
      <c r="BC377" s="154">
        <f t="shared" si="3125"/>
        <v>15</v>
      </c>
      <c r="BD377" s="152">
        <f t="shared" si="828"/>
        <v>3.24</v>
      </c>
      <c r="BE377" s="154">
        <f t="shared" ref="BE377:BF377" si="3126">IF(SUM(AD377,AP377)=0,"-",SUM(AD377,AP377))</f>
        <v>48.6</v>
      </c>
      <c r="BF377" s="154">
        <f t="shared" si="3126"/>
        <v>170</v>
      </c>
      <c r="BG377" s="152">
        <f t="shared" si="830"/>
        <v>3.249</v>
      </c>
      <c r="BH377" s="154">
        <f t="shared" si="3038"/>
        <v>552.33</v>
      </c>
      <c r="BI377" s="154">
        <f t="shared" si="3039"/>
        <v>61</v>
      </c>
      <c r="BJ377" s="152">
        <f t="shared" si="831"/>
        <v>4.671803279</v>
      </c>
      <c r="BK377" s="154">
        <f t="shared" si="3040"/>
        <v>284.98</v>
      </c>
      <c r="BL377" s="154">
        <f t="shared" si="3041"/>
        <v>274</v>
      </c>
      <c r="BM377" s="152">
        <f t="shared" si="832"/>
        <v>4.020948905</v>
      </c>
      <c r="BN377" s="154">
        <f t="shared" ref="BN377:BO377" si="3127">SUM(AJ377,X377,I377)</f>
        <v>1101.74</v>
      </c>
      <c r="BO377" s="154">
        <f t="shared" si="3127"/>
        <v>274</v>
      </c>
      <c r="BP377" s="152">
        <f t="shared" si="834"/>
        <v>3.59310219</v>
      </c>
      <c r="BQ377" s="154">
        <f t="shared" ref="BQ377:BR377" si="3128">SUM(AM377,AA377,L377)</f>
        <v>984.51</v>
      </c>
      <c r="BR377" s="154">
        <f t="shared" si="3128"/>
        <v>59.5</v>
      </c>
      <c r="BS377" s="152">
        <f t="shared" si="836"/>
        <v>3.309579832</v>
      </c>
      <c r="BT377" s="154">
        <f t="shared" ref="BT377:BU377" si="3129">SUM(AP377,AD377,O377)</f>
        <v>196.92</v>
      </c>
      <c r="BU377" s="154">
        <f t="shared" si="3129"/>
        <v>668.5</v>
      </c>
      <c r="BV377" s="152">
        <f t="shared" si="838"/>
        <v>3.841660434</v>
      </c>
      <c r="BW377" s="154">
        <f t="shared" si="3045"/>
        <v>2568.15</v>
      </c>
      <c r="BX377" s="137"/>
      <c r="BY377" s="137"/>
      <c r="BZ377" s="137"/>
      <c r="CA377" s="137"/>
    </row>
    <row r="378" ht="15.75" hidden="1" customHeight="1">
      <c r="A378" s="99" t="str">
        <f t="shared" si="3025"/>
        <v>September</v>
      </c>
      <c r="B378" s="143" t="s">
        <v>88</v>
      </c>
      <c r="C378" s="122" t="s">
        <v>49</v>
      </c>
      <c r="D378" s="151">
        <v>0.0</v>
      </c>
      <c r="E378" s="152" t="str">
        <f t="shared" si="1953"/>
        <v/>
      </c>
      <c r="F378" s="151">
        <v>0.0</v>
      </c>
      <c r="G378" s="151">
        <v>0.0</v>
      </c>
      <c r="H378" s="152" t="str">
        <f t="shared" si="810"/>
        <v/>
      </c>
      <c r="I378" s="153">
        <v>0.0</v>
      </c>
      <c r="J378" s="153">
        <v>0.0</v>
      </c>
      <c r="K378" s="152" t="str">
        <f t="shared" si="811"/>
        <v/>
      </c>
      <c r="L378" s="153">
        <v>0.0</v>
      </c>
      <c r="M378" s="153">
        <v>0.0</v>
      </c>
      <c r="N378" s="152" t="str">
        <f t="shared" si="812"/>
        <v/>
      </c>
      <c r="O378" s="153">
        <v>0.0</v>
      </c>
      <c r="P378" s="154">
        <f t="shared" si="3026"/>
        <v>0</v>
      </c>
      <c r="Q378" s="152" t="str">
        <f t="shared" si="813"/>
        <v/>
      </c>
      <c r="R378" s="154">
        <f t="shared" si="3027"/>
        <v>0</v>
      </c>
      <c r="S378" s="153">
        <v>0.0</v>
      </c>
      <c r="T378" s="152" t="str">
        <f t="shared" si="814"/>
        <v/>
      </c>
      <c r="U378" s="153">
        <v>0.0</v>
      </c>
      <c r="V378" s="153">
        <v>267.0</v>
      </c>
      <c r="W378" s="152">
        <f t="shared" si="815"/>
        <v>3.558838951</v>
      </c>
      <c r="X378" s="153">
        <v>950.21</v>
      </c>
      <c r="Y378" s="153">
        <v>254.5</v>
      </c>
      <c r="Z378" s="152">
        <f t="shared" si="816"/>
        <v>3.212455796</v>
      </c>
      <c r="AA378" s="153">
        <v>817.57</v>
      </c>
      <c r="AB378" s="153">
        <v>57.0</v>
      </c>
      <c r="AC378" s="152">
        <f t="shared" si="817"/>
        <v>3.024035088</v>
      </c>
      <c r="AD378" s="153">
        <v>172.37</v>
      </c>
      <c r="AE378" s="154">
        <f t="shared" si="3028"/>
        <v>578.5</v>
      </c>
      <c r="AF378" s="152">
        <f t="shared" si="818"/>
        <v>3.353759723</v>
      </c>
      <c r="AG378" s="154">
        <f t="shared" si="3029"/>
        <v>1940.15</v>
      </c>
      <c r="AH378" s="153"/>
      <c r="AI378" s="152" t="str">
        <f t="shared" si="819"/>
        <v/>
      </c>
      <c r="AJ378" s="153"/>
      <c r="AK378" s="153"/>
      <c r="AL378" s="152" t="str">
        <f t="shared" si="820"/>
        <v/>
      </c>
      <c r="AM378" s="153"/>
      <c r="AN378" s="153"/>
      <c r="AO378" s="152" t="str">
        <f t="shared" si="821"/>
        <v/>
      </c>
      <c r="AP378" s="153"/>
      <c r="AQ378" s="154">
        <f t="shared" si="3030"/>
        <v>0</v>
      </c>
      <c r="AR378" s="152" t="str">
        <f t="shared" si="822"/>
        <v/>
      </c>
      <c r="AS378" s="154">
        <f t="shared" si="3031"/>
        <v>0</v>
      </c>
      <c r="AT378" s="154" t="str">
        <f t="shared" si="3032"/>
        <v>-</v>
      </c>
      <c r="AU378" s="152" t="str">
        <f t="shared" si="823"/>
        <v/>
      </c>
      <c r="AV378" s="154" t="str">
        <f t="shared" si="3033"/>
        <v>-</v>
      </c>
      <c r="AW378" s="154">
        <f t="shared" si="3034"/>
        <v>267</v>
      </c>
      <c r="AX378" s="152">
        <f t="shared" si="824"/>
        <v>3.558838951</v>
      </c>
      <c r="AY378" s="154">
        <f t="shared" ref="AY378:AZ378" si="3130">IF(SUM(X378,AJ378)=0,"-",SUM(X378,AJ378))</f>
        <v>950.21</v>
      </c>
      <c r="AZ378" s="154">
        <f t="shared" si="3130"/>
        <v>254.5</v>
      </c>
      <c r="BA378" s="152">
        <f t="shared" si="826"/>
        <v>3.212455796</v>
      </c>
      <c r="BB378" s="154">
        <f t="shared" ref="BB378:BC378" si="3131">IF(SUM(AA378,AM378)=0,"-",SUM(AA378,AM378))</f>
        <v>817.57</v>
      </c>
      <c r="BC378" s="154">
        <f t="shared" si="3131"/>
        <v>57</v>
      </c>
      <c r="BD378" s="152">
        <f t="shared" si="828"/>
        <v>3.024035088</v>
      </c>
      <c r="BE378" s="154">
        <f t="shared" ref="BE378:BF378" si="3132">IF(SUM(AD378,AP378)=0,"-",SUM(AD378,AP378))</f>
        <v>172.37</v>
      </c>
      <c r="BF378" s="154">
        <f t="shared" si="3132"/>
        <v>578.5</v>
      </c>
      <c r="BG378" s="152">
        <f t="shared" si="830"/>
        <v>3.353759723</v>
      </c>
      <c r="BH378" s="154">
        <f t="shared" si="3038"/>
        <v>1940.15</v>
      </c>
      <c r="BI378" s="154">
        <f t="shared" si="3039"/>
        <v>0</v>
      </c>
      <c r="BJ378" s="152" t="str">
        <f t="shared" si="831"/>
        <v/>
      </c>
      <c r="BK378" s="154">
        <f t="shared" si="3040"/>
        <v>0</v>
      </c>
      <c r="BL378" s="154">
        <f t="shared" si="3041"/>
        <v>267</v>
      </c>
      <c r="BM378" s="152">
        <f t="shared" si="832"/>
        <v>3.558838951</v>
      </c>
      <c r="BN378" s="154">
        <f t="shared" ref="BN378:BO378" si="3133">SUM(AJ378,X378,I378)</f>
        <v>950.21</v>
      </c>
      <c r="BO378" s="154">
        <f t="shared" si="3133"/>
        <v>254.5</v>
      </c>
      <c r="BP378" s="152">
        <f t="shared" si="834"/>
        <v>3.212455796</v>
      </c>
      <c r="BQ378" s="154">
        <f t="shared" ref="BQ378:BR378" si="3134">SUM(AM378,AA378,L378)</f>
        <v>817.57</v>
      </c>
      <c r="BR378" s="154">
        <f t="shared" si="3134"/>
        <v>57</v>
      </c>
      <c r="BS378" s="152">
        <f t="shared" si="836"/>
        <v>3.024035088</v>
      </c>
      <c r="BT378" s="154">
        <f t="shared" ref="BT378:BU378" si="3135">SUM(AP378,AD378,O378)</f>
        <v>172.37</v>
      </c>
      <c r="BU378" s="154">
        <f t="shared" si="3135"/>
        <v>578.5</v>
      </c>
      <c r="BV378" s="152">
        <f t="shared" si="838"/>
        <v>3.353759723</v>
      </c>
      <c r="BW378" s="154">
        <f t="shared" si="3045"/>
        <v>1940.15</v>
      </c>
      <c r="BX378" s="137"/>
      <c r="BY378" s="137"/>
      <c r="BZ378" s="137"/>
      <c r="CA378" s="137"/>
    </row>
    <row r="379" ht="15.75" hidden="1" customHeight="1">
      <c r="A379" s="99" t="str">
        <f t="shared" si="3025"/>
        <v>September</v>
      </c>
      <c r="B379" s="143" t="s">
        <v>88</v>
      </c>
      <c r="C379" s="122" t="s">
        <v>50</v>
      </c>
      <c r="D379" s="151"/>
      <c r="E379" s="152" t="str">
        <f t="shared" si="1953"/>
        <v/>
      </c>
      <c r="F379" s="151"/>
      <c r="G379" s="151"/>
      <c r="H379" s="152" t="str">
        <f t="shared" si="810"/>
        <v/>
      </c>
      <c r="I379" s="153"/>
      <c r="J379" s="153"/>
      <c r="K379" s="152" t="str">
        <f t="shared" si="811"/>
        <v/>
      </c>
      <c r="L379" s="153"/>
      <c r="M379" s="153"/>
      <c r="N379" s="152" t="str">
        <f t="shared" si="812"/>
        <v/>
      </c>
      <c r="O379" s="153"/>
      <c r="P379" s="154">
        <f t="shared" si="3026"/>
        <v>0</v>
      </c>
      <c r="Q379" s="152" t="str">
        <f t="shared" si="813"/>
        <v/>
      </c>
      <c r="R379" s="154">
        <f t="shared" si="3027"/>
        <v>0</v>
      </c>
      <c r="S379" s="153">
        <v>0.0</v>
      </c>
      <c r="T379" s="152" t="str">
        <f t="shared" si="814"/>
        <v/>
      </c>
      <c r="U379" s="153">
        <v>0.0</v>
      </c>
      <c r="V379" s="153"/>
      <c r="W379" s="152" t="str">
        <f t="shared" si="815"/>
        <v/>
      </c>
      <c r="X379" s="153"/>
      <c r="Y379" s="153"/>
      <c r="Z379" s="152" t="str">
        <f t="shared" si="816"/>
        <v/>
      </c>
      <c r="AA379" s="153"/>
      <c r="AB379" s="153"/>
      <c r="AC379" s="152" t="str">
        <f t="shared" si="817"/>
        <v/>
      </c>
      <c r="AD379" s="153"/>
      <c r="AE379" s="154">
        <f t="shared" si="3028"/>
        <v>0</v>
      </c>
      <c r="AF379" s="152" t="str">
        <f t="shared" si="818"/>
        <v/>
      </c>
      <c r="AG379" s="154">
        <f t="shared" si="3029"/>
        <v>0</v>
      </c>
      <c r="AH379" s="153"/>
      <c r="AI379" s="152" t="str">
        <f t="shared" si="819"/>
        <v/>
      </c>
      <c r="AJ379" s="153"/>
      <c r="AK379" s="153"/>
      <c r="AL379" s="152" t="str">
        <f t="shared" si="820"/>
        <v/>
      </c>
      <c r="AM379" s="153"/>
      <c r="AN379" s="153"/>
      <c r="AO379" s="152" t="str">
        <f t="shared" si="821"/>
        <v/>
      </c>
      <c r="AP379" s="153"/>
      <c r="AQ379" s="154">
        <f t="shared" si="3030"/>
        <v>0</v>
      </c>
      <c r="AR379" s="152" t="str">
        <f t="shared" si="822"/>
        <v/>
      </c>
      <c r="AS379" s="154">
        <f t="shared" si="3031"/>
        <v>0</v>
      </c>
      <c r="AT379" s="154" t="str">
        <f t="shared" si="3032"/>
        <v>-</v>
      </c>
      <c r="AU379" s="152" t="str">
        <f t="shared" si="823"/>
        <v/>
      </c>
      <c r="AV379" s="154" t="str">
        <f t="shared" si="3033"/>
        <v>-</v>
      </c>
      <c r="AW379" s="154" t="str">
        <f t="shared" si="3034"/>
        <v>-</v>
      </c>
      <c r="AX379" s="152" t="str">
        <f t="shared" si="824"/>
        <v/>
      </c>
      <c r="AY379" s="154" t="str">
        <f t="shared" ref="AY379:AZ379" si="3136">IF(SUM(X379,AJ379)=0,"-",SUM(X379,AJ379))</f>
        <v>-</v>
      </c>
      <c r="AZ379" s="154" t="str">
        <f t="shared" si="3136"/>
        <v>-</v>
      </c>
      <c r="BA379" s="152" t="str">
        <f t="shared" si="826"/>
        <v/>
      </c>
      <c r="BB379" s="154" t="str">
        <f t="shared" ref="BB379:BC379" si="3137">IF(SUM(AA379,AM379)=0,"-",SUM(AA379,AM379))</f>
        <v>-</v>
      </c>
      <c r="BC379" s="154" t="str">
        <f t="shared" si="3137"/>
        <v>-</v>
      </c>
      <c r="BD379" s="152" t="str">
        <f t="shared" si="828"/>
        <v/>
      </c>
      <c r="BE379" s="154" t="str">
        <f t="shared" ref="BE379:BF379" si="3138">IF(SUM(AD379,AP379)=0,"-",SUM(AD379,AP379))</f>
        <v>-</v>
      </c>
      <c r="BF379" s="154" t="str">
        <f t="shared" si="3138"/>
        <v>-</v>
      </c>
      <c r="BG379" s="152" t="str">
        <f t="shared" si="830"/>
        <v/>
      </c>
      <c r="BH379" s="154" t="str">
        <f t="shared" si="3038"/>
        <v>-</v>
      </c>
      <c r="BI379" s="154">
        <f t="shared" si="3039"/>
        <v>0</v>
      </c>
      <c r="BJ379" s="152" t="str">
        <f t="shared" si="831"/>
        <v/>
      </c>
      <c r="BK379" s="154">
        <f t="shared" si="3040"/>
        <v>0</v>
      </c>
      <c r="BL379" s="154">
        <f t="shared" si="3041"/>
        <v>0</v>
      </c>
      <c r="BM379" s="152" t="str">
        <f t="shared" si="832"/>
        <v/>
      </c>
      <c r="BN379" s="154">
        <f t="shared" ref="BN379:BO379" si="3139">SUM(AJ379,X379,I379)</f>
        <v>0</v>
      </c>
      <c r="BO379" s="154">
        <f t="shared" si="3139"/>
        <v>0</v>
      </c>
      <c r="BP379" s="152" t="str">
        <f t="shared" si="834"/>
        <v/>
      </c>
      <c r="BQ379" s="154">
        <f t="shared" ref="BQ379:BR379" si="3140">SUM(AM379,AA379,L379)</f>
        <v>0</v>
      </c>
      <c r="BR379" s="154">
        <f t="shared" si="3140"/>
        <v>0</v>
      </c>
      <c r="BS379" s="152" t="str">
        <f t="shared" si="836"/>
        <v/>
      </c>
      <c r="BT379" s="154">
        <f t="shared" ref="BT379:BU379" si="3141">SUM(AP379,AD379,O379)</f>
        <v>0</v>
      </c>
      <c r="BU379" s="154">
        <f t="shared" si="3141"/>
        <v>0</v>
      </c>
      <c r="BV379" s="152" t="str">
        <f t="shared" si="838"/>
        <v/>
      </c>
      <c r="BW379" s="154">
        <f t="shared" si="3045"/>
        <v>0</v>
      </c>
      <c r="BX379" s="137"/>
      <c r="BY379" s="137"/>
      <c r="BZ379" s="137"/>
      <c r="CA379" s="137"/>
    </row>
    <row r="380" ht="15.75" hidden="1" customHeight="1">
      <c r="A380" s="99" t="str">
        <f t="shared" si="3025"/>
        <v>October</v>
      </c>
      <c r="B380" s="143" t="s">
        <v>88</v>
      </c>
      <c r="C380" s="122" t="s">
        <v>51</v>
      </c>
      <c r="D380" s="151"/>
      <c r="E380" s="152" t="str">
        <f t="shared" si="1953"/>
        <v/>
      </c>
      <c r="F380" s="151"/>
      <c r="G380" s="151"/>
      <c r="H380" s="152" t="str">
        <f t="shared" si="810"/>
        <v/>
      </c>
      <c r="I380" s="153"/>
      <c r="J380" s="153"/>
      <c r="K380" s="152" t="str">
        <f t="shared" si="811"/>
        <v/>
      </c>
      <c r="L380" s="153"/>
      <c r="M380" s="153"/>
      <c r="N380" s="152" t="str">
        <f t="shared" si="812"/>
        <v/>
      </c>
      <c r="O380" s="153"/>
      <c r="P380" s="154">
        <f t="shared" si="3026"/>
        <v>0</v>
      </c>
      <c r="Q380" s="152" t="str">
        <f t="shared" si="813"/>
        <v/>
      </c>
      <c r="R380" s="154">
        <f t="shared" si="3027"/>
        <v>0</v>
      </c>
      <c r="S380" s="153">
        <v>0.0</v>
      </c>
      <c r="T380" s="152" t="str">
        <f t="shared" si="814"/>
        <v/>
      </c>
      <c r="U380" s="153">
        <v>0.0</v>
      </c>
      <c r="V380" s="153">
        <v>267.5</v>
      </c>
      <c r="W380" s="152">
        <f t="shared" si="815"/>
        <v>3.150018692</v>
      </c>
      <c r="X380" s="153">
        <v>842.63</v>
      </c>
      <c r="Y380" s="153">
        <v>254.0</v>
      </c>
      <c r="Z380" s="152">
        <f t="shared" si="816"/>
        <v>2.945787402</v>
      </c>
      <c r="AA380" s="153">
        <v>748.23</v>
      </c>
      <c r="AB380" s="153">
        <v>57.0</v>
      </c>
      <c r="AC380" s="152">
        <f t="shared" si="817"/>
        <v>2.94</v>
      </c>
      <c r="AD380" s="153">
        <v>167.58</v>
      </c>
      <c r="AE380" s="154">
        <f t="shared" si="3028"/>
        <v>578.5</v>
      </c>
      <c r="AF380" s="152">
        <f t="shared" si="818"/>
        <v>3.039654278</v>
      </c>
      <c r="AG380" s="154">
        <f t="shared" si="3029"/>
        <v>1758.44</v>
      </c>
      <c r="AH380" s="153"/>
      <c r="AI380" s="152" t="str">
        <f t="shared" si="819"/>
        <v/>
      </c>
      <c r="AJ380" s="153"/>
      <c r="AK380" s="153"/>
      <c r="AL380" s="152" t="str">
        <f t="shared" si="820"/>
        <v/>
      </c>
      <c r="AM380" s="153"/>
      <c r="AN380" s="153"/>
      <c r="AO380" s="152" t="str">
        <f t="shared" si="821"/>
        <v/>
      </c>
      <c r="AP380" s="153"/>
      <c r="AQ380" s="154">
        <f t="shared" si="3030"/>
        <v>0</v>
      </c>
      <c r="AR380" s="152" t="str">
        <f t="shared" si="822"/>
        <v/>
      </c>
      <c r="AS380" s="154">
        <f t="shared" si="3031"/>
        <v>0</v>
      </c>
      <c r="AT380" s="154" t="str">
        <f t="shared" si="3032"/>
        <v>-</v>
      </c>
      <c r="AU380" s="152" t="str">
        <f t="shared" si="823"/>
        <v/>
      </c>
      <c r="AV380" s="154" t="str">
        <f t="shared" si="3033"/>
        <v>-</v>
      </c>
      <c r="AW380" s="154">
        <f t="shared" si="3034"/>
        <v>267.5</v>
      </c>
      <c r="AX380" s="152">
        <f t="shared" si="824"/>
        <v>3.150018692</v>
      </c>
      <c r="AY380" s="154">
        <f t="shared" ref="AY380:AZ380" si="3142">IF(SUM(X380,AJ380)=0,"-",SUM(X380,AJ380))</f>
        <v>842.63</v>
      </c>
      <c r="AZ380" s="154">
        <f t="shared" si="3142"/>
        <v>254</v>
      </c>
      <c r="BA380" s="152">
        <f t="shared" si="826"/>
        <v>2.945787402</v>
      </c>
      <c r="BB380" s="154">
        <f t="shared" ref="BB380:BC380" si="3143">IF(SUM(AA380,AM380)=0,"-",SUM(AA380,AM380))</f>
        <v>748.23</v>
      </c>
      <c r="BC380" s="154">
        <f t="shared" si="3143"/>
        <v>57</v>
      </c>
      <c r="BD380" s="152">
        <f t="shared" si="828"/>
        <v>2.94</v>
      </c>
      <c r="BE380" s="154">
        <f t="shared" ref="BE380:BF380" si="3144">IF(SUM(AD380,AP380)=0,"-",SUM(AD380,AP380))</f>
        <v>167.58</v>
      </c>
      <c r="BF380" s="154">
        <f t="shared" si="3144"/>
        <v>578.5</v>
      </c>
      <c r="BG380" s="152">
        <f t="shared" si="830"/>
        <v>3.039654278</v>
      </c>
      <c r="BH380" s="154">
        <f t="shared" si="3038"/>
        <v>1758.44</v>
      </c>
      <c r="BI380" s="154">
        <f t="shared" si="3039"/>
        <v>0</v>
      </c>
      <c r="BJ380" s="152" t="str">
        <f t="shared" si="831"/>
        <v/>
      </c>
      <c r="BK380" s="154">
        <f t="shared" si="3040"/>
        <v>0</v>
      </c>
      <c r="BL380" s="154">
        <f t="shared" si="3041"/>
        <v>267.5</v>
      </c>
      <c r="BM380" s="152">
        <f t="shared" si="832"/>
        <v>3.150018692</v>
      </c>
      <c r="BN380" s="154">
        <f t="shared" ref="BN380:BO380" si="3145">SUM(AJ380,X380,I380)</f>
        <v>842.63</v>
      </c>
      <c r="BO380" s="154">
        <f t="shared" si="3145"/>
        <v>254</v>
      </c>
      <c r="BP380" s="152">
        <f t="shared" si="834"/>
        <v>2.945787402</v>
      </c>
      <c r="BQ380" s="154">
        <f t="shared" ref="BQ380:BR380" si="3146">SUM(AM380,AA380,L380)</f>
        <v>748.23</v>
      </c>
      <c r="BR380" s="154">
        <f t="shared" si="3146"/>
        <v>57</v>
      </c>
      <c r="BS380" s="152">
        <f t="shared" si="836"/>
        <v>2.94</v>
      </c>
      <c r="BT380" s="154">
        <f t="shared" ref="BT380:BU380" si="3147">SUM(AP380,AD380,O380)</f>
        <v>167.58</v>
      </c>
      <c r="BU380" s="154">
        <f t="shared" si="3147"/>
        <v>578.5</v>
      </c>
      <c r="BV380" s="152">
        <f t="shared" si="838"/>
        <v>3.039654278</v>
      </c>
      <c r="BW380" s="154">
        <f t="shared" si="3045"/>
        <v>1758.44</v>
      </c>
      <c r="BX380" s="137"/>
      <c r="BY380" s="137"/>
      <c r="BZ380" s="137"/>
      <c r="CA380" s="137"/>
    </row>
    <row r="381" ht="15.75" hidden="1" customHeight="1">
      <c r="A381" s="99" t="str">
        <f t="shared" si="3025"/>
        <v>October</v>
      </c>
      <c r="B381" s="143" t="s">
        <v>88</v>
      </c>
      <c r="C381" s="122" t="s">
        <v>52</v>
      </c>
      <c r="D381" s="151"/>
      <c r="E381" s="152" t="str">
        <f t="shared" si="1953"/>
        <v/>
      </c>
      <c r="F381" s="151"/>
      <c r="G381" s="151"/>
      <c r="H381" s="152" t="str">
        <f t="shared" si="810"/>
        <v/>
      </c>
      <c r="I381" s="153"/>
      <c r="J381" s="153"/>
      <c r="K381" s="152" t="str">
        <f t="shared" si="811"/>
        <v/>
      </c>
      <c r="L381" s="153"/>
      <c r="M381" s="153"/>
      <c r="N381" s="152" t="str">
        <f t="shared" si="812"/>
        <v/>
      </c>
      <c r="O381" s="153"/>
      <c r="P381" s="154">
        <f t="shared" si="3026"/>
        <v>0</v>
      </c>
      <c r="Q381" s="152" t="str">
        <f t="shared" si="813"/>
        <v/>
      </c>
      <c r="R381" s="154">
        <f t="shared" si="3027"/>
        <v>0</v>
      </c>
      <c r="S381" s="153"/>
      <c r="T381" s="152" t="str">
        <f t="shared" si="814"/>
        <v/>
      </c>
      <c r="U381" s="153"/>
      <c r="V381" s="153"/>
      <c r="W381" s="152" t="str">
        <f t="shared" si="815"/>
        <v/>
      </c>
      <c r="X381" s="153"/>
      <c r="Y381" s="153"/>
      <c r="Z381" s="152" t="str">
        <f t="shared" si="816"/>
        <v/>
      </c>
      <c r="AA381" s="153"/>
      <c r="AB381" s="153"/>
      <c r="AC381" s="152" t="str">
        <f t="shared" si="817"/>
        <v/>
      </c>
      <c r="AD381" s="153"/>
      <c r="AE381" s="154">
        <f t="shared" si="3028"/>
        <v>0</v>
      </c>
      <c r="AF381" s="152" t="str">
        <f t="shared" si="818"/>
        <v/>
      </c>
      <c r="AG381" s="154">
        <f t="shared" si="3029"/>
        <v>0</v>
      </c>
      <c r="AH381" s="153"/>
      <c r="AI381" s="152" t="str">
        <f t="shared" si="819"/>
        <v/>
      </c>
      <c r="AJ381" s="153"/>
      <c r="AK381" s="153"/>
      <c r="AL381" s="152" t="str">
        <f t="shared" si="820"/>
        <v/>
      </c>
      <c r="AM381" s="153"/>
      <c r="AN381" s="153"/>
      <c r="AO381" s="152" t="str">
        <f t="shared" si="821"/>
        <v/>
      </c>
      <c r="AP381" s="153"/>
      <c r="AQ381" s="154">
        <f t="shared" si="3030"/>
        <v>0</v>
      </c>
      <c r="AR381" s="152" t="str">
        <f t="shared" si="822"/>
        <v/>
      </c>
      <c r="AS381" s="154">
        <f t="shared" si="3031"/>
        <v>0</v>
      </c>
      <c r="AT381" s="154" t="str">
        <f t="shared" si="3032"/>
        <v>-</v>
      </c>
      <c r="AU381" s="152" t="str">
        <f t="shared" si="823"/>
        <v/>
      </c>
      <c r="AV381" s="154" t="str">
        <f t="shared" si="3033"/>
        <v>-</v>
      </c>
      <c r="AW381" s="154" t="str">
        <f t="shared" si="3034"/>
        <v>-</v>
      </c>
      <c r="AX381" s="152" t="str">
        <f t="shared" si="824"/>
        <v/>
      </c>
      <c r="AY381" s="154" t="str">
        <f t="shared" ref="AY381:AZ381" si="3148">IF(SUM(X381,AJ381)=0,"-",SUM(X381,AJ381))</f>
        <v>-</v>
      </c>
      <c r="AZ381" s="154" t="str">
        <f t="shared" si="3148"/>
        <v>-</v>
      </c>
      <c r="BA381" s="152" t="str">
        <f t="shared" si="826"/>
        <v/>
      </c>
      <c r="BB381" s="154" t="str">
        <f t="shared" ref="BB381:BC381" si="3149">IF(SUM(AA381,AM381)=0,"-",SUM(AA381,AM381))</f>
        <v>-</v>
      </c>
      <c r="BC381" s="154" t="str">
        <f t="shared" si="3149"/>
        <v>-</v>
      </c>
      <c r="BD381" s="152" t="str">
        <f t="shared" si="828"/>
        <v/>
      </c>
      <c r="BE381" s="154" t="str">
        <f t="shared" ref="BE381:BF381" si="3150">IF(SUM(AD381,AP381)=0,"-",SUM(AD381,AP381))</f>
        <v>-</v>
      </c>
      <c r="BF381" s="154" t="str">
        <f t="shared" si="3150"/>
        <v>-</v>
      </c>
      <c r="BG381" s="152" t="str">
        <f t="shared" si="830"/>
        <v/>
      </c>
      <c r="BH381" s="154" t="str">
        <f t="shared" si="3038"/>
        <v>-</v>
      </c>
      <c r="BI381" s="154">
        <f t="shared" si="3039"/>
        <v>0</v>
      </c>
      <c r="BJ381" s="152" t="str">
        <f t="shared" si="831"/>
        <v/>
      </c>
      <c r="BK381" s="154">
        <f t="shared" si="3040"/>
        <v>0</v>
      </c>
      <c r="BL381" s="154">
        <f t="shared" si="3041"/>
        <v>0</v>
      </c>
      <c r="BM381" s="152" t="str">
        <f t="shared" si="832"/>
        <v/>
      </c>
      <c r="BN381" s="154">
        <f t="shared" ref="BN381:BO381" si="3151">SUM(AJ381,X381,I381)</f>
        <v>0</v>
      </c>
      <c r="BO381" s="154">
        <f t="shared" si="3151"/>
        <v>0</v>
      </c>
      <c r="BP381" s="152" t="str">
        <f t="shared" si="834"/>
        <v/>
      </c>
      <c r="BQ381" s="154">
        <f t="shared" ref="BQ381:BR381" si="3152">SUM(AM381,AA381,L381)</f>
        <v>0</v>
      </c>
      <c r="BR381" s="154">
        <f t="shared" si="3152"/>
        <v>0</v>
      </c>
      <c r="BS381" s="152" t="str">
        <f t="shared" si="836"/>
        <v/>
      </c>
      <c r="BT381" s="154">
        <f t="shared" ref="BT381:BU381" si="3153">SUM(AP381,AD381,O381)</f>
        <v>0</v>
      </c>
      <c r="BU381" s="154">
        <f t="shared" si="3153"/>
        <v>0</v>
      </c>
      <c r="BV381" s="152" t="str">
        <f t="shared" si="838"/>
        <v/>
      </c>
      <c r="BW381" s="154">
        <f t="shared" si="3045"/>
        <v>0</v>
      </c>
      <c r="BX381" s="137"/>
      <c r="BY381" s="137"/>
      <c r="BZ381" s="137"/>
      <c r="CA381" s="137"/>
    </row>
    <row r="382" ht="15.75" hidden="1" customHeight="1">
      <c r="A382" s="99" t="str">
        <f t="shared" si="3025"/>
        <v>November</v>
      </c>
      <c r="B382" s="143" t="s">
        <v>88</v>
      </c>
      <c r="C382" s="122" t="s">
        <v>53</v>
      </c>
      <c r="D382" s="151"/>
      <c r="E382" s="152" t="str">
        <f t="shared" si="1953"/>
        <v/>
      </c>
      <c r="F382" s="151"/>
      <c r="G382" s="151"/>
      <c r="H382" s="152" t="str">
        <f t="shared" si="810"/>
        <v/>
      </c>
      <c r="I382" s="153"/>
      <c r="J382" s="153"/>
      <c r="K382" s="152" t="str">
        <f t="shared" si="811"/>
        <v/>
      </c>
      <c r="L382" s="153"/>
      <c r="M382" s="153"/>
      <c r="N382" s="152" t="str">
        <f t="shared" si="812"/>
        <v/>
      </c>
      <c r="O382" s="153"/>
      <c r="P382" s="154">
        <f t="shared" si="3026"/>
        <v>0</v>
      </c>
      <c r="Q382" s="152" t="str">
        <f t="shared" si="813"/>
        <v/>
      </c>
      <c r="R382" s="154">
        <f t="shared" si="3027"/>
        <v>0</v>
      </c>
      <c r="S382" s="153"/>
      <c r="T382" s="152" t="str">
        <f t="shared" si="814"/>
        <v/>
      </c>
      <c r="U382" s="153"/>
      <c r="V382" s="153"/>
      <c r="W382" s="152" t="str">
        <f t="shared" si="815"/>
        <v/>
      </c>
      <c r="X382" s="153"/>
      <c r="Y382" s="153"/>
      <c r="Z382" s="152" t="str">
        <f t="shared" si="816"/>
        <v/>
      </c>
      <c r="AA382" s="153"/>
      <c r="AB382" s="153"/>
      <c r="AC382" s="152" t="str">
        <f t="shared" si="817"/>
        <v/>
      </c>
      <c r="AD382" s="153"/>
      <c r="AE382" s="154">
        <f t="shared" si="3028"/>
        <v>0</v>
      </c>
      <c r="AF382" s="152" t="str">
        <f t="shared" si="818"/>
        <v/>
      </c>
      <c r="AG382" s="154">
        <f t="shared" si="3029"/>
        <v>0</v>
      </c>
      <c r="AH382" s="153"/>
      <c r="AI382" s="152" t="str">
        <f t="shared" si="819"/>
        <v/>
      </c>
      <c r="AJ382" s="153"/>
      <c r="AK382" s="153"/>
      <c r="AL382" s="152" t="str">
        <f t="shared" si="820"/>
        <v/>
      </c>
      <c r="AM382" s="153"/>
      <c r="AN382" s="153"/>
      <c r="AO382" s="152" t="str">
        <f t="shared" si="821"/>
        <v/>
      </c>
      <c r="AP382" s="153"/>
      <c r="AQ382" s="154">
        <f t="shared" si="3030"/>
        <v>0</v>
      </c>
      <c r="AR382" s="152" t="str">
        <f t="shared" si="822"/>
        <v/>
      </c>
      <c r="AS382" s="154">
        <f t="shared" si="3031"/>
        <v>0</v>
      </c>
      <c r="AT382" s="154" t="str">
        <f t="shared" si="3032"/>
        <v>-</v>
      </c>
      <c r="AU382" s="152" t="str">
        <f t="shared" si="823"/>
        <v/>
      </c>
      <c r="AV382" s="154" t="str">
        <f t="shared" si="3033"/>
        <v>-</v>
      </c>
      <c r="AW382" s="154" t="str">
        <f t="shared" si="3034"/>
        <v>-</v>
      </c>
      <c r="AX382" s="152" t="str">
        <f t="shared" si="824"/>
        <v/>
      </c>
      <c r="AY382" s="154" t="str">
        <f t="shared" ref="AY382:AZ382" si="3154">IF(SUM(X382,AJ382)=0,"-",SUM(X382,AJ382))</f>
        <v>-</v>
      </c>
      <c r="AZ382" s="154" t="str">
        <f t="shared" si="3154"/>
        <v>-</v>
      </c>
      <c r="BA382" s="152" t="str">
        <f t="shared" si="826"/>
        <v/>
      </c>
      <c r="BB382" s="154" t="str">
        <f t="shared" ref="BB382:BC382" si="3155">IF(SUM(AA382,AM382)=0,"-",SUM(AA382,AM382))</f>
        <v>-</v>
      </c>
      <c r="BC382" s="154" t="str">
        <f t="shared" si="3155"/>
        <v>-</v>
      </c>
      <c r="BD382" s="152" t="str">
        <f t="shared" si="828"/>
        <v/>
      </c>
      <c r="BE382" s="154" t="str">
        <f t="shared" ref="BE382:BF382" si="3156">IF(SUM(AD382,AP382)=0,"-",SUM(AD382,AP382))</f>
        <v>-</v>
      </c>
      <c r="BF382" s="154" t="str">
        <f t="shared" si="3156"/>
        <v>-</v>
      </c>
      <c r="BG382" s="152" t="str">
        <f t="shared" si="830"/>
        <v/>
      </c>
      <c r="BH382" s="154" t="str">
        <f t="shared" si="3038"/>
        <v>-</v>
      </c>
      <c r="BI382" s="154">
        <f t="shared" si="3039"/>
        <v>0</v>
      </c>
      <c r="BJ382" s="152" t="str">
        <f t="shared" si="831"/>
        <v/>
      </c>
      <c r="BK382" s="154">
        <f t="shared" si="3040"/>
        <v>0</v>
      </c>
      <c r="BL382" s="154">
        <f t="shared" si="3041"/>
        <v>0</v>
      </c>
      <c r="BM382" s="152" t="str">
        <f t="shared" si="832"/>
        <v/>
      </c>
      <c r="BN382" s="154">
        <f t="shared" ref="BN382:BO382" si="3157">SUM(AJ382,X382,I382)</f>
        <v>0</v>
      </c>
      <c r="BO382" s="154">
        <f t="shared" si="3157"/>
        <v>0</v>
      </c>
      <c r="BP382" s="152" t="str">
        <f t="shared" si="834"/>
        <v/>
      </c>
      <c r="BQ382" s="154">
        <f t="shared" ref="BQ382:BR382" si="3158">SUM(AM382,AA382,L382)</f>
        <v>0</v>
      </c>
      <c r="BR382" s="154">
        <f t="shared" si="3158"/>
        <v>0</v>
      </c>
      <c r="BS382" s="152" t="str">
        <f t="shared" si="836"/>
        <v/>
      </c>
      <c r="BT382" s="154">
        <f t="shared" ref="BT382:BU382" si="3159">SUM(AP382,AD382,O382)</f>
        <v>0</v>
      </c>
      <c r="BU382" s="154">
        <f t="shared" si="3159"/>
        <v>0</v>
      </c>
      <c r="BV382" s="152" t="str">
        <f t="shared" si="838"/>
        <v/>
      </c>
      <c r="BW382" s="154">
        <f t="shared" si="3045"/>
        <v>0</v>
      </c>
      <c r="BX382" s="137"/>
      <c r="BY382" s="137"/>
      <c r="BZ382" s="137"/>
      <c r="CA382" s="137"/>
    </row>
    <row r="383" ht="15.75" hidden="1" customHeight="1">
      <c r="A383" s="99" t="str">
        <f t="shared" si="3025"/>
        <v>November</v>
      </c>
      <c r="B383" s="143" t="s">
        <v>88</v>
      </c>
      <c r="C383" s="122" t="s">
        <v>54</v>
      </c>
      <c r="D383" s="151"/>
      <c r="E383" s="152" t="str">
        <f t="shared" si="1953"/>
        <v/>
      </c>
      <c r="F383" s="151"/>
      <c r="G383" s="151"/>
      <c r="H383" s="152" t="str">
        <f t="shared" si="810"/>
        <v/>
      </c>
      <c r="I383" s="153"/>
      <c r="J383" s="153"/>
      <c r="K383" s="152" t="str">
        <f t="shared" si="811"/>
        <v/>
      </c>
      <c r="L383" s="153"/>
      <c r="M383" s="153"/>
      <c r="N383" s="152" t="str">
        <f t="shared" si="812"/>
        <v/>
      </c>
      <c r="O383" s="153"/>
      <c r="P383" s="154">
        <f t="shared" si="3026"/>
        <v>0</v>
      </c>
      <c r="Q383" s="152" t="str">
        <f t="shared" si="813"/>
        <v/>
      </c>
      <c r="R383" s="154">
        <f t="shared" si="3027"/>
        <v>0</v>
      </c>
      <c r="S383" s="153"/>
      <c r="T383" s="152" t="str">
        <f t="shared" si="814"/>
        <v/>
      </c>
      <c r="U383" s="153"/>
      <c r="V383" s="153"/>
      <c r="W383" s="152" t="str">
        <f t="shared" si="815"/>
        <v/>
      </c>
      <c r="X383" s="153"/>
      <c r="Y383" s="153"/>
      <c r="Z383" s="152" t="str">
        <f t="shared" si="816"/>
        <v/>
      </c>
      <c r="AA383" s="153"/>
      <c r="AB383" s="153"/>
      <c r="AC383" s="152" t="str">
        <f t="shared" si="817"/>
        <v/>
      </c>
      <c r="AD383" s="153"/>
      <c r="AE383" s="154">
        <f t="shared" si="3028"/>
        <v>0</v>
      </c>
      <c r="AF383" s="152" t="str">
        <f t="shared" si="818"/>
        <v/>
      </c>
      <c r="AG383" s="154">
        <f t="shared" si="3029"/>
        <v>0</v>
      </c>
      <c r="AH383" s="153"/>
      <c r="AI383" s="152" t="str">
        <f t="shared" si="819"/>
        <v/>
      </c>
      <c r="AJ383" s="153"/>
      <c r="AK383" s="153"/>
      <c r="AL383" s="152" t="str">
        <f t="shared" si="820"/>
        <v/>
      </c>
      <c r="AM383" s="153"/>
      <c r="AN383" s="153"/>
      <c r="AO383" s="152" t="str">
        <f t="shared" si="821"/>
        <v/>
      </c>
      <c r="AP383" s="153"/>
      <c r="AQ383" s="154">
        <f t="shared" si="3030"/>
        <v>0</v>
      </c>
      <c r="AR383" s="152" t="str">
        <f t="shared" si="822"/>
        <v/>
      </c>
      <c r="AS383" s="154">
        <f t="shared" si="3031"/>
        <v>0</v>
      </c>
      <c r="AT383" s="154" t="str">
        <f t="shared" si="3032"/>
        <v>-</v>
      </c>
      <c r="AU383" s="152" t="str">
        <f t="shared" si="823"/>
        <v/>
      </c>
      <c r="AV383" s="154" t="str">
        <f t="shared" si="3033"/>
        <v>-</v>
      </c>
      <c r="AW383" s="154" t="str">
        <f t="shared" si="3034"/>
        <v>-</v>
      </c>
      <c r="AX383" s="152" t="str">
        <f t="shared" si="824"/>
        <v/>
      </c>
      <c r="AY383" s="154" t="str">
        <f t="shared" ref="AY383:AZ383" si="3160">IF(SUM(X383,AJ383)=0,"-",SUM(X383,AJ383))</f>
        <v>-</v>
      </c>
      <c r="AZ383" s="154" t="str">
        <f t="shared" si="3160"/>
        <v>-</v>
      </c>
      <c r="BA383" s="152" t="str">
        <f t="shared" si="826"/>
        <v/>
      </c>
      <c r="BB383" s="154" t="str">
        <f t="shared" ref="BB383:BC383" si="3161">IF(SUM(AA383,AM383)=0,"-",SUM(AA383,AM383))</f>
        <v>-</v>
      </c>
      <c r="BC383" s="154" t="str">
        <f t="shared" si="3161"/>
        <v>-</v>
      </c>
      <c r="BD383" s="152" t="str">
        <f t="shared" si="828"/>
        <v/>
      </c>
      <c r="BE383" s="154" t="str">
        <f t="shared" ref="BE383:BF383" si="3162">IF(SUM(AD383,AP383)=0,"-",SUM(AD383,AP383))</f>
        <v>-</v>
      </c>
      <c r="BF383" s="154" t="str">
        <f t="shared" si="3162"/>
        <v>-</v>
      </c>
      <c r="BG383" s="152" t="str">
        <f t="shared" si="830"/>
        <v/>
      </c>
      <c r="BH383" s="154" t="str">
        <f t="shared" si="3038"/>
        <v>-</v>
      </c>
      <c r="BI383" s="154">
        <f t="shared" si="3039"/>
        <v>0</v>
      </c>
      <c r="BJ383" s="152" t="str">
        <f t="shared" si="831"/>
        <v/>
      </c>
      <c r="BK383" s="154">
        <f t="shared" si="3040"/>
        <v>0</v>
      </c>
      <c r="BL383" s="154">
        <f t="shared" si="3041"/>
        <v>0</v>
      </c>
      <c r="BM383" s="152" t="str">
        <f t="shared" si="832"/>
        <v/>
      </c>
      <c r="BN383" s="154">
        <f t="shared" ref="BN383:BO383" si="3163">SUM(AJ383,X383,I383)</f>
        <v>0</v>
      </c>
      <c r="BO383" s="154">
        <f t="shared" si="3163"/>
        <v>0</v>
      </c>
      <c r="BP383" s="152" t="str">
        <f t="shared" si="834"/>
        <v/>
      </c>
      <c r="BQ383" s="154">
        <f t="shared" ref="BQ383:BR383" si="3164">SUM(AM383,AA383,L383)</f>
        <v>0</v>
      </c>
      <c r="BR383" s="154">
        <f t="shared" si="3164"/>
        <v>0</v>
      </c>
      <c r="BS383" s="152" t="str">
        <f t="shared" si="836"/>
        <v/>
      </c>
      <c r="BT383" s="154">
        <f t="shared" ref="BT383:BU383" si="3165">SUM(AP383,AD383,O383)</f>
        <v>0</v>
      </c>
      <c r="BU383" s="154">
        <f t="shared" si="3165"/>
        <v>0</v>
      </c>
      <c r="BV383" s="152" t="str">
        <f t="shared" si="838"/>
        <v/>
      </c>
      <c r="BW383" s="154">
        <f t="shared" si="3045"/>
        <v>0</v>
      </c>
      <c r="BX383" s="137"/>
      <c r="BY383" s="137"/>
      <c r="BZ383" s="137"/>
      <c r="CA383" s="137"/>
    </row>
    <row r="384" ht="15.75" hidden="1" customHeight="1">
      <c r="A384" s="99" t="str">
        <f t="shared" si="3025"/>
        <v>December</v>
      </c>
      <c r="B384" s="143" t="s">
        <v>88</v>
      </c>
      <c r="C384" s="122" t="s">
        <v>55</v>
      </c>
      <c r="D384" s="151">
        <v>0.0</v>
      </c>
      <c r="E384" s="152" t="str">
        <f t="shared" si="1953"/>
        <v/>
      </c>
      <c r="F384" s="151">
        <v>0.0</v>
      </c>
      <c r="G384" s="151">
        <v>14.0</v>
      </c>
      <c r="H384" s="152">
        <f t="shared" si="810"/>
        <v>3.6</v>
      </c>
      <c r="I384" s="153">
        <v>50.4</v>
      </c>
      <c r="J384" s="153">
        <v>9.0</v>
      </c>
      <c r="K384" s="152">
        <f t="shared" si="811"/>
        <v>3.6</v>
      </c>
      <c r="L384" s="153">
        <v>32.4</v>
      </c>
      <c r="M384" s="153"/>
      <c r="N384" s="152" t="str">
        <f t="shared" si="812"/>
        <v/>
      </c>
      <c r="O384" s="153"/>
      <c r="P384" s="154">
        <f t="shared" si="3026"/>
        <v>23</v>
      </c>
      <c r="Q384" s="152">
        <f t="shared" si="813"/>
        <v>3.6</v>
      </c>
      <c r="R384" s="154">
        <f t="shared" si="3027"/>
        <v>82.8</v>
      </c>
      <c r="S384" s="153"/>
      <c r="T384" s="152" t="str">
        <f t="shared" si="814"/>
        <v/>
      </c>
      <c r="U384" s="153"/>
      <c r="V384" s="153"/>
      <c r="W384" s="152" t="str">
        <f t="shared" si="815"/>
        <v/>
      </c>
      <c r="X384" s="153"/>
      <c r="Y384" s="153"/>
      <c r="Z384" s="152" t="str">
        <f t="shared" si="816"/>
        <v/>
      </c>
      <c r="AA384" s="153"/>
      <c r="AB384" s="153"/>
      <c r="AC384" s="152" t="str">
        <f t="shared" si="817"/>
        <v/>
      </c>
      <c r="AD384" s="153"/>
      <c r="AE384" s="154">
        <f t="shared" si="3028"/>
        <v>0</v>
      </c>
      <c r="AF384" s="152" t="str">
        <f t="shared" si="818"/>
        <v/>
      </c>
      <c r="AG384" s="154">
        <f t="shared" si="3029"/>
        <v>0</v>
      </c>
      <c r="AH384" s="153"/>
      <c r="AI384" s="152" t="str">
        <f t="shared" si="819"/>
        <v/>
      </c>
      <c r="AJ384" s="153"/>
      <c r="AK384" s="153"/>
      <c r="AL384" s="152" t="str">
        <f t="shared" si="820"/>
        <v/>
      </c>
      <c r="AM384" s="153"/>
      <c r="AN384" s="153"/>
      <c r="AO384" s="152" t="str">
        <f t="shared" si="821"/>
        <v/>
      </c>
      <c r="AP384" s="153"/>
      <c r="AQ384" s="154">
        <f t="shared" si="3030"/>
        <v>0</v>
      </c>
      <c r="AR384" s="152" t="str">
        <f t="shared" si="822"/>
        <v/>
      </c>
      <c r="AS384" s="154">
        <f t="shared" si="3031"/>
        <v>0</v>
      </c>
      <c r="AT384" s="154" t="str">
        <f t="shared" si="3032"/>
        <v>-</v>
      </c>
      <c r="AU384" s="152" t="str">
        <f t="shared" si="823"/>
        <v/>
      </c>
      <c r="AV384" s="154" t="str">
        <f t="shared" si="3033"/>
        <v>-</v>
      </c>
      <c r="AW384" s="154" t="str">
        <f t="shared" si="3034"/>
        <v>-</v>
      </c>
      <c r="AX384" s="152" t="str">
        <f t="shared" si="824"/>
        <v/>
      </c>
      <c r="AY384" s="154" t="str">
        <f t="shared" ref="AY384:AZ384" si="3166">IF(SUM(X384,AJ384)=0,"-",SUM(X384,AJ384))</f>
        <v>-</v>
      </c>
      <c r="AZ384" s="154" t="str">
        <f t="shared" si="3166"/>
        <v>-</v>
      </c>
      <c r="BA384" s="152" t="str">
        <f t="shared" si="826"/>
        <v/>
      </c>
      <c r="BB384" s="154" t="str">
        <f t="shared" ref="BB384:BC384" si="3167">IF(SUM(AA384,AM384)=0,"-",SUM(AA384,AM384))</f>
        <v>-</v>
      </c>
      <c r="BC384" s="154" t="str">
        <f t="shared" si="3167"/>
        <v>-</v>
      </c>
      <c r="BD384" s="152" t="str">
        <f t="shared" si="828"/>
        <v/>
      </c>
      <c r="BE384" s="154" t="str">
        <f t="shared" ref="BE384:BF384" si="3168">IF(SUM(AD384,AP384)=0,"-",SUM(AD384,AP384))</f>
        <v>-</v>
      </c>
      <c r="BF384" s="154" t="str">
        <f t="shared" si="3168"/>
        <v>-</v>
      </c>
      <c r="BG384" s="152" t="str">
        <f t="shared" si="830"/>
        <v/>
      </c>
      <c r="BH384" s="154" t="str">
        <f t="shared" si="3038"/>
        <v>-</v>
      </c>
      <c r="BI384" s="154">
        <f t="shared" si="3039"/>
        <v>0</v>
      </c>
      <c r="BJ384" s="152" t="str">
        <f t="shared" si="831"/>
        <v/>
      </c>
      <c r="BK384" s="154">
        <f t="shared" si="3040"/>
        <v>0</v>
      </c>
      <c r="BL384" s="154">
        <f t="shared" si="3041"/>
        <v>14</v>
      </c>
      <c r="BM384" s="152">
        <f t="shared" si="832"/>
        <v>3.6</v>
      </c>
      <c r="BN384" s="154">
        <f t="shared" ref="BN384:BO384" si="3169">SUM(AJ384,X384,I384)</f>
        <v>50.4</v>
      </c>
      <c r="BO384" s="154">
        <f t="shared" si="3169"/>
        <v>9</v>
      </c>
      <c r="BP384" s="152">
        <f t="shared" si="834"/>
        <v>3.6</v>
      </c>
      <c r="BQ384" s="154">
        <f t="shared" ref="BQ384:BR384" si="3170">SUM(AM384,AA384,L384)</f>
        <v>32.4</v>
      </c>
      <c r="BR384" s="154">
        <f t="shared" si="3170"/>
        <v>0</v>
      </c>
      <c r="BS384" s="152" t="str">
        <f t="shared" si="836"/>
        <v/>
      </c>
      <c r="BT384" s="154">
        <f t="shared" ref="BT384:BU384" si="3171">SUM(AP384,AD384,O384)</f>
        <v>0</v>
      </c>
      <c r="BU384" s="154">
        <f t="shared" si="3171"/>
        <v>23</v>
      </c>
      <c r="BV384" s="152">
        <f t="shared" si="838"/>
        <v>3.6</v>
      </c>
      <c r="BW384" s="154">
        <f t="shared" si="3045"/>
        <v>82.8</v>
      </c>
      <c r="BX384" s="137"/>
      <c r="BY384" s="137"/>
      <c r="BZ384" s="137"/>
      <c r="CA384" s="137"/>
    </row>
    <row r="385" ht="15.75" hidden="1" customHeight="1">
      <c r="A385" s="99" t="str">
        <f t="shared" si="3025"/>
        <v>December</v>
      </c>
      <c r="B385" s="143" t="s">
        <v>88</v>
      </c>
      <c r="C385" s="122" t="s">
        <v>56</v>
      </c>
      <c r="D385" s="151"/>
      <c r="E385" s="152" t="str">
        <f t="shared" si="1953"/>
        <v/>
      </c>
      <c r="F385" s="151"/>
      <c r="G385" s="151"/>
      <c r="H385" s="152" t="str">
        <f t="shared" si="810"/>
        <v/>
      </c>
      <c r="I385" s="153"/>
      <c r="J385" s="153"/>
      <c r="K385" s="152" t="str">
        <f t="shared" si="811"/>
        <v/>
      </c>
      <c r="L385" s="153"/>
      <c r="M385" s="153"/>
      <c r="N385" s="152" t="str">
        <f t="shared" si="812"/>
        <v/>
      </c>
      <c r="O385" s="153"/>
      <c r="P385" s="154">
        <f t="shared" si="3026"/>
        <v>0</v>
      </c>
      <c r="Q385" s="152" t="str">
        <f t="shared" si="813"/>
        <v/>
      </c>
      <c r="R385" s="154">
        <f t="shared" si="3027"/>
        <v>0</v>
      </c>
      <c r="S385" s="153"/>
      <c r="T385" s="152" t="str">
        <f t="shared" si="814"/>
        <v/>
      </c>
      <c r="U385" s="153"/>
      <c r="V385" s="153"/>
      <c r="W385" s="152" t="str">
        <f t="shared" si="815"/>
        <v/>
      </c>
      <c r="X385" s="153"/>
      <c r="Y385" s="153"/>
      <c r="Z385" s="152" t="str">
        <f t="shared" si="816"/>
        <v/>
      </c>
      <c r="AA385" s="153"/>
      <c r="AB385" s="153"/>
      <c r="AC385" s="152" t="str">
        <f t="shared" si="817"/>
        <v/>
      </c>
      <c r="AD385" s="153"/>
      <c r="AE385" s="154">
        <f t="shared" si="3028"/>
        <v>0</v>
      </c>
      <c r="AF385" s="152" t="str">
        <f t="shared" si="818"/>
        <v/>
      </c>
      <c r="AG385" s="154">
        <f t="shared" si="3029"/>
        <v>0</v>
      </c>
      <c r="AH385" s="153"/>
      <c r="AI385" s="152" t="str">
        <f t="shared" si="819"/>
        <v/>
      </c>
      <c r="AJ385" s="153"/>
      <c r="AK385" s="153"/>
      <c r="AL385" s="152" t="str">
        <f t="shared" si="820"/>
        <v/>
      </c>
      <c r="AM385" s="153"/>
      <c r="AN385" s="153"/>
      <c r="AO385" s="152" t="str">
        <f t="shared" si="821"/>
        <v/>
      </c>
      <c r="AP385" s="153"/>
      <c r="AQ385" s="154">
        <f t="shared" si="3030"/>
        <v>0</v>
      </c>
      <c r="AR385" s="152" t="str">
        <f t="shared" si="822"/>
        <v/>
      </c>
      <c r="AS385" s="154">
        <f t="shared" si="3031"/>
        <v>0</v>
      </c>
      <c r="AT385" s="154" t="str">
        <f t="shared" si="3032"/>
        <v>-</v>
      </c>
      <c r="AU385" s="152" t="str">
        <f t="shared" si="823"/>
        <v/>
      </c>
      <c r="AV385" s="154" t="str">
        <f t="shared" si="3033"/>
        <v>-</v>
      </c>
      <c r="AW385" s="154" t="str">
        <f t="shared" si="3034"/>
        <v>-</v>
      </c>
      <c r="AX385" s="152" t="str">
        <f t="shared" si="824"/>
        <v/>
      </c>
      <c r="AY385" s="154" t="str">
        <f t="shared" ref="AY385:AZ385" si="3172">IF(SUM(X385,AJ385)=0,"-",SUM(X385,AJ385))</f>
        <v>-</v>
      </c>
      <c r="AZ385" s="154" t="str">
        <f t="shared" si="3172"/>
        <v>-</v>
      </c>
      <c r="BA385" s="152" t="str">
        <f t="shared" si="826"/>
        <v/>
      </c>
      <c r="BB385" s="154" t="str">
        <f t="shared" ref="BB385:BC385" si="3173">IF(SUM(AA385,AM385)=0,"-",SUM(AA385,AM385))</f>
        <v>-</v>
      </c>
      <c r="BC385" s="154" t="str">
        <f t="shared" si="3173"/>
        <v>-</v>
      </c>
      <c r="BD385" s="152" t="str">
        <f t="shared" si="828"/>
        <v/>
      </c>
      <c r="BE385" s="154" t="str">
        <f t="shared" ref="BE385:BF385" si="3174">IF(SUM(AD385,AP385)=0,"-",SUM(AD385,AP385))</f>
        <v>-</v>
      </c>
      <c r="BF385" s="154" t="str">
        <f t="shared" si="3174"/>
        <v>-</v>
      </c>
      <c r="BG385" s="152" t="str">
        <f t="shared" si="830"/>
        <v/>
      </c>
      <c r="BH385" s="154" t="str">
        <f t="shared" si="3038"/>
        <v>-</v>
      </c>
      <c r="BI385" s="154">
        <f t="shared" si="3039"/>
        <v>0</v>
      </c>
      <c r="BJ385" s="152" t="str">
        <f t="shared" si="831"/>
        <v/>
      </c>
      <c r="BK385" s="154">
        <f t="shared" si="3040"/>
        <v>0</v>
      </c>
      <c r="BL385" s="154">
        <f t="shared" si="3041"/>
        <v>0</v>
      </c>
      <c r="BM385" s="152" t="str">
        <f t="shared" si="832"/>
        <v/>
      </c>
      <c r="BN385" s="154">
        <f t="shared" ref="BN385:BO385" si="3175">SUM(AJ385,X385,I385)</f>
        <v>0</v>
      </c>
      <c r="BO385" s="154">
        <f t="shared" si="3175"/>
        <v>0</v>
      </c>
      <c r="BP385" s="152" t="str">
        <f t="shared" si="834"/>
        <v/>
      </c>
      <c r="BQ385" s="154">
        <f t="shared" ref="BQ385:BR385" si="3176">SUM(AM385,AA385,L385)</f>
        <v>0</v>
      </c>
      <c r="BR385" s="154">
        <f t="shared" si="3176"/>
        <v>0</v>
      </c>
      <c r="BS385" s="152" t="str">
        <f t="shared" si="836"/>
        <v/>
      </c>
      <c r="BT385" s="154">
        <f t="shared" ref="BT385:BU385" si="3177">SUM(AP385,AD385,O385)</f>
        <v>0</v>
      </c>
      <c r="BU385" s="154">
        <f t="shared" si="3177"/>
        <v>0</v>
      </c>
      <c r="BV385" s="152" t="str">
        <f t="shared" si="838"/>
        <v/>
      </c>
      <c r="BW385" s="154">
        <f t="shared" si="3045"/>
        <v>0</v>
      </c>
      <c r="BX385" s="137"/>
      <c r="BY385" s="137"/>
      <c r="BZ385" s="137"/>
      <c r="CA385" s="137"/>
    </row>
    <row r="386" ht="15.75" customHeight="1">
      <c r="A386" s="128"/>
      <c r="B386" s="143" t="s">
        <v>90</v>
      </c>
      <c r="C386" s="129"/>
      <c r="D386" s="149">
        <f>SUM(D362:D385)</f>
        <v>56</v>
      </c>
      <c r="E386" s="150">
        <f t="shared" si="1953"/>
        <v>4.749821429</v>
      </c>
      <c r="F386" s="149">
        <f t="shared" ref="F386:G386" si="3178">SUM(F362:F385)</f>
        <v>265.99</v>
      </c>
      <c r="G386" s="149">
        <f t="shared" si="3178"/>
        <v>516.5</v>
      </c>
      <c r="H386" s="150">
        <f t="shared" si="810"/>
        <v>3.973610842</v>
      </c>
      <c r="I386" s="149">
        <f t="shared" ref="I386:J386" si="3179">SUM(I362:I385)</f>
        <v>2052.37</v>
      </c>
      <c r="J386" s="149">
        <f t="shared" si="3179"/>
        <v>208</v>
      </c>
      <c r="K386" s="150">
        <f t="shared" si="811"/>
        <v>5.006923077</v>
      </c>
      <c r="L386" s="149">
        <f t="shared" ref="L386:M386" si="3180">SUM(L362:L385)</f>
        <v>1041.44</v>
      </c>
      <c r="M386" s="149">
        <f t="shared" si="3180"/>
        <v>44.5</v>
      </c>
      <c r="N386" s="150">
        <f t="shared" si="812"/>
        <v>3.333033708</v>
      </c>
      <c r="O386" s="149">
        <f t="shared" ref="O386:P386" si="3181">SUM(O362:O385)</f>
        <v>148.32</v>
      </c>
      <c r="P386" s="149">
        <f t="shared" si="3181"/>
        <v>825</v>
      </c>
      <c r="Q386" s="150">
        <f t="shared" si="813"/>
        <v>4.252266667</v>
      </c>
      <c r="R386" s="149">
        <f t="shared" ref="R386:S386" si="3182">SUM(R362:R385)</f>
        <v>3508.12</v>
      </c>
      <c r="S386" s="149">
        <f t="shared" si="3182"/>
        <v>34.75</v>
      </c>
      <c r="T386" s="150">
        <f t="shared" si="814"/>
        <v>4.465899281</v>
      </c>
      <c r="U386" s="149">
        <f t="shared" ref="U386:V386" si="3183">SUM(U362:U385)</f>
        <v>155.19</v>
      </c>
      <c r="V386" s="149">
        <f t="shared" si="3183"/>
        <v>1031.5</v>
      </c>
      <c r="W386" s="150">
        <f t="shared" si="815"/>
        <v>3.38713524</v>
      </c>
      <c r="X386" s="149">
        <f t="shared" ref="X386:Y386" si="3184">SUM(X362:X385)</f>
        <v>3493.83</v>
      </c>
      <c r="Y386" s="149">
        <f t="shared" si="3184"/>
        <v>850.75</v>
      </c>
      <c r="Z386" s="150">
        <f t="shared" si="816"/>
        <v>3.135069057</v>
      </c>
      <c r="AA386" s="149">
        <f t="shared" ref="AA386:AB386" si="3185">SUM(AA362:AA385)</f>
        <v>2667.16</v>
      </c>
      <c r="AB386" s="149">
        <f t="shared" si="3185"/>
        <v>180</v>
      </c>
      <c r="AC386" s="150">
        <f t="shared" si="817"/>
        <v>3.015444444</v>
      </c>
      <c r="AD386" s="149">
        <f t="shared" ref="AD386:AE386" si="3186">SUM(AD362:AD385)</f>
        <v>542.78</v>
      </c>
      <c r="AE386" s="149">
        <f t="shared" si="3186"/>
        <v>2097</v>
      </c>
      <c r="AF386" s="150">
        <f t="shared" si="818"/>
        <v>3.270844063</v>
      </c>
      <c r="AG386" s="149">
        <f t="shared" ref="AG386:AH386" si="3187">SUM(AG362:AG385)</f>
        <v>6858.96</v>
      </c>
      <c r="AH386" s="149">
        <f t="shared" si="3187"/>
        <v>0</v>
      </c>
      <c r="AI386" s="150" t="str">
        <f t="shared" si="819"/>
        <v/>
      </c>
      <c r="AJ386" s="149">
        <f t="shared" ref="AJ386:AK386" si="3188">SUM(AJ362:AJ385)</f>
        <v>0</v>
      </c>
      <c r="AK386" s="149">
        <f t="shared" si="3188"/>
        <v>0</v>
      </c>
      <c r="AL386" s="150" t="str">
        <f t="shared" si="820"/>
        <v/>
      </c>
      <c r="AM386" s="149">
        <f t="shared" ref="AM386:AN386" si="3189">SUM(AM362:AM385)</f>
        <v>0</v>
      </c>
      <c r="AN386" s="149">
        <f t="shared" si="3189"/>
        <v>0</v>
      </c>
      <c r="AO386" s="150" t="str">
        <f t="shared" si="821"/>
        <v/>
      </c>
      <c r="AP386" s="149">
        <f t="shared" ref="AP386:AQ386" si="3190">SUM(AP362:AP385)</f>
        <v>0</v>
      </c>
      <c r="AQ386" s="149">
        <f t="shared" si="3190"/>
        <v>0</v>
      </c>
      <c r="AR386" s="150" t="str">
        <f t="shared" si="822"/>
        <v/>
      </c>
      <c r="AS386" s="149">
        <f t="shared" ref="AS386:AT386" si="3191">SUM(AS362:AS385)</f>
        <v>0</v>
      </c>
      <c r="AT386" s="149">
        <f t="shared" si="3191"/>
        <v>34.75</v>
      </c>
      <c r="AU386" s="150">
        <f t="shared" si="823"/>
        <v>4.465899281</v>
      </c>
      <c r="AV386" s="149">
        <f t="shared" ref="AV386:AW386" si="3192">SUM(AV362:AV385)</f>
        <v>155.19</v>
      </c>
      <c r="AW386" s="149">
        <f t="shared" si="3192"/>
        <v>1031.5</v>
      </c>
      <c r="AX386" s="150">
        <f t="shared" si="824"/>
        <v>3.38713524</v>
      </c>
      <c r="AY386" s="149">
        <f t="shared" ref="AY386:AZ386" si="3193">SUM(AY362:AY385)</f>
        <v>3493.83</v>
      </c>
      <c r="AZ386" s="149">
        <f t="shared" si="3193"/>
        <v>850.75</v>
      </c>
      <c r="BA386" s="150">
        <f t="shared" si="826"/>
        <v>3.135069057</v>
      </c>
      <c r="BB386" s="149">
        <f t="shared" ref="BB386:BC386" si="3194">SUM(BB362:BB385)</f>
        <v>2667.16</v>
      </c>
      <c r="BC386" s="149">
        <f t="shared" si="3194"/>
        <v>180</v>
      </c>
      <c r="BD386" s="150">
        <f t="shared" si="828"/>
        <v>3.015444444</v>
      </c>
      <c r="BE386" s="149">
        <f t="shared" ref="BE386:BF386" si="3195">SUM(BE362:BE385)</f>
        <v>542.78</v>
      </c>
      <c r="BF386" s="149">
        <f t="shared" si="3195"/>
        <v>2097</v>
      </c>
      <c r="BG386" s="150">
        <f t="shared" si="830"/>
        <v>3.270844063</v>
      </c>
      <c r="BH386" s="149">
        <f t="shared" ref="BH386:BI386" si="3196">SUM(BH362:BH385)</f>
        <v>6858.96</v>
      </c>
      <c r="BI386" s="149">
        <f t="shared" si="3196"/>
        <v>90.75</v>
      </c>
      <c r="BJ386" s="150">
        <f t="shared" si="831"/>
        <v>4.641101928</v>
      </c>
      <c r="BK386" s="149">
        <f t="shared" ref="BK386:BL386" si="3197">SUM(BK362:BK385)</f>
        <v>421.18</v>
      </c>
      <c r="BL386" s="149">
        <f t="shared" si="3197"/>
        <v>1548</v>
      </c>
      <c r="BM386" s="150">
        <f t="shared" si="832"/>
        <v>3.582816537</v>
      </c>
      <c r="BN386" s="149">
        <f t="shared" ref="BN386:BO386" si="3198">SUM(BN362:BN385)</f>
        <v>5546.2</v>
      </c>
      <c r="BO386" s="149">
        <f t="shared" si="3198"/>
        <v>1058.75</v>
      </c>
      <c r="BP386" s="150">
        <f t="shared" si="834"/>
        <v>3.502809917</v>
      </c>
      <c r="BQ386" s="149">
        <f t="shared" ref="BQ386:BR386" si="3199">SUM(BQ362:BQ385)</f>
        <v>3708.6</v>
      </c>
      <c r="BR386" s="149">
        <f t="shared" si="3199"/>
        <v>224.5</v>
      </c>
      <c r="BS386" s="150">
        <f t="shared" si="836"/>
        <v>3.078396437</v>
      </c>
      <c r="BT386" s="149">
        <f t="shared" ref="BT386:BU386" si="3200">SUM(BT362:BT385)</f>
        <v>691.1</v>
      </c>
      <c r="BU386" s="149">
        <f t="shared" si="3200"/>
        <v>2922</v>
      </c>
      <c r="BV386" s="150">
        <f t="shared" si="838"/>
        <v>3.547939767</v>
      </c>
      <c r="BW386" s="149">
        <f>SUM(BW362:BW385)</f>
        <v>10367.08</v>
      </c>
      <c r="BX386" s="133"/>
      <c r="BY386" s="133"/>
      <c r="BZ386" s="133"/>
      <c r="CA386" s="133"/>
    </row>
    <row r="387" ht="15.75" hidden="1" customHeight="1">
      <c r="A387" s="99" t="str">
        <f t="shared" ref="A387:A410" si="3207">LEFT(C387,FIND(" ",C387,1)-1)</f>
        <v>January</v>
      </c>
      <c r="B387" s="143" t="s">
        <v>91</v>
      </c>
      <c r="C387" s="122" t="s">
        <v>33</v>
      </c>
      <c r="D387" s="151">
        <v>28.0</v>
      </c>
      <c r="E387" s="152">
        <f t="shared" si="1953"/>
        <v>4.338571429</v>
      </c>
      <c r="F387" s="151">
        <v>121.48</v>
      </c>
      <c r="G387" s="151">
        <v>19.7</v>
      </c>
      <c r="H387" s="152">
        <f t="shared" si="810"/>
        <v>3.91928934</v>
      </c>
      <c r="I387" s="153">
        <v>77.21</v>
      </c>
      <c r="J387" s="153">
        <v>26.65</v>
      </c>
      <c r="K387" s="152">
        <f t="shared" si="811"/>
        <v>3.814634146</v>
      </c>
      <c r="L387" s="153">
        <v>101.66</v>
      </c>
      <c r="M387" s="153"/>
      <c r="N387" s="152" t="str">
        <f t="shared" si="812"/>
        <v/>
      </c>
      <c r="O387" s="153"/>
      <c r="P387" s="154">
        <f t="shared" ref="P387:P410" si="3208">SUM(D387,G387,J387,M387)</f>
        <v>74.35</v>
      </c>
      <c r="Q387" s="152">
        <f t="shared" si="813"/>
        <v>4.039677202</v>
      </c>
      <c r="R387" s="154">
        <f t="shared" ref="R387:R410" si="3209">SUM(F387,I387,L387,O387)</f>
        <v>300.35</v>
      </c>
      <c r="S387" s="153">
        <v>3.0</v>
      </c>
      <c r="T387" s="152">
        <f t="shared" si="814"/>
        <v>3.266666667</v>
      </c>
      <c r="U387" s="153">
        <v>9.8</v>
      </c>
      <c r="V387" s="153">
        <v>11.5</v>
      </c>
      <c r="W387" s="152">
        <f t="shared" si="815"/>
        <v>3.773043478</v>
      </c>
      <c r="X387" s="153">
        <v>43.39</v>
      </c>
      <c r="Y387" s="153">
        <v>14.1</v>
      </c>
      <c r="Z387" s="152">
        <f t="shared" si="816"/>
        <v>3.039007092</v>
      </c>
      <c r="AA387" s="153">
        <v>42.85</v>
      </c>
      <c r="AB387" s="153"/>
      <c r="AC387" s="152" t="str">
        <f t="shared" si="817"/>
        <v/>
      </c>
      <c r="AD387" s="153"/>
      <c r="AE387" s="154">
        <f t="shared" ref="AE387:AE410" si="3210">SUM(S387,V387,Y387,AB387)</f>
        <v>28.6</v>
      </c>
      <c r="AF387" s="152">
        <f t="shared" si="818"/>
        <v>3.358041958</v>
      </c>
      <c r="AG387" s="154">
        <f t="shared" ref="AG387:AG410" si="3211">SUM(U387,X387,AA387,AD387)</f>
        <v>96.04</v>
      </c>
      <c r="AH387" s="153"/>
      <c r="AI387" s="152" t="str">
        <f t="shared" si="819"/>
        <v/>
      </c>
      <c r="AJ387" s="153"/>
      <c r="AK387" s="153"/>
      <c r="AL387" s="152" t="str">
        <f t="shared" si="820"/>
        <v/>
      </c>
      <c r="AM387" s="153"/>
      <c r="AN387" s="153">
        <v>10.0</v>
      </c>
      <c r="AO387" s="152">
        <f t="shared" si="821"/>
        <v>3.7</v>
      </c>
      <c r="AP387" s="153">
        <v>37.0</v>
      </c>
      <c r="AQ387" s="154">
        <f t="shared" ref="AQ387:AQ410" si="3212">SUM(AH387,AK387,AN387)</f>
        <v>10</v>
      </c>
      <c r="AR387" s="152">
        <f t="shared" si="822"/>
        <v>3.7</v>
      </c>
      <c r="AS387" s="154">
        <f t="shared" ref="AS387:AS410" si="3213">SUM(AJ387,AM387,AP387)</f>
        <v>37</v>
      </c>
      <c r="AT387" s="154">
        <f t="shared" ref="AT387:AT410" si="3214">IF(S387=0,"-",S387)</f>
        <v>3</v>
      </c>
      <c r="AU387" s="152">
        <f t="shared" si="823"/>
        <v>3.266666667</v>
      </c>
      <c r="AV387" s="154">
        <f t="shared" ref="AV387:AV410" si="3215">IF(U387=0,"-",U387)</f>
        <v>9.8</v>
      </c>
      <c r="AW387" s="154">
        <f t="shared" ref="AW387:AW410" si="3216">IF(SUM(V387,AH387)=0,"-",SUM(V387,AH387))</f>
        <v>11.5</v>
      </c>
      <c r="AX387" s="152">
        <f t="shared" si="824"/>
        <v>3.773043478</v>
      </c>
      <c r="AY387" s="154">
        <f t="shared" ref="AY387:AZ387" si="3201">IF(SUM(X387,AJ387)=0,"-",SUM(X387,AJ387))</f>
        <v>43.39</v>
      </c>
      <c r="AZ387" s="154">
        <f t="shared" si="3201"/>
        <v>14.1</v>
      </c>
      <c r="BA387" s="152">
        <f t="shared" si="826"/>
        <v>3.039007092</v>
      </c>
      <c r="BB387" s="154">
        <f t="shared" ref="BB387:BC387" si="3202">IF(SUM(AA387,AM387)=0,"-",SUM(AA387,AM387))</f>
        <v>42.85</v>
      </c>
      <c r="BC387" s="154">
        <f t="shared" si="3202"/>
        <v>10</v>
      </c>
      <c r="BD387" s="152">
        <f t="shared" si="828"/>
        <v>3.7</v>
      </c>
      <c r="BE387" s="154">
        <f t="shared" ref="BE387:BF387" si="3203">IF(SUM(AD387,AP387)=0,"-",SUM(AD387,AP387))</f>
        <v>37</v>
      </c>
      <c r="BF387" s="154">
        <f t="shared" si="3203"/>
        <v>38.6</v>
      </c>
      <c r="BG387" s="152">
        <f t="shared" si="830"/>
        <v>3.446632124</v>
      </c>
      <c r="BH387" s="154">
        <f t="shared" ref="BH387:BH410" si="3220">IF(SUM(AG387,AS387)=0,"-",SUM(AG387,AS387))</f>
        <v>133.04</v>
      </c>
      <c r="BI387" s="154">
        <f t="shared" ref="BI387:BI410" si="3221">SUM(D387,S387)</f>
        <v>31</v>
      </c>
      <c r="BJ387" s="152">
        <f t="shared" si="831"/>
        <v>4.23483871</v>
      </c>
      <c r="BK387" s="154">
        <f t="shared" ref="BK387:BK410" si="3222">SUM(F387,U387)</f>
        <v>131.28</v>
      </c>
      <c r="BL387" s="154">
        <f t="shared" ref="BL387:BL410" si="3223">SUM(AH387,V387,G387)</f>
        <v>31.2</v>
      </c>
      <c r="BM387" s="152">
        <f t="shared" si="832"/>
        <v>3.865384615</v>
      </c>
      <c r="BN387" s="154">
        <f t="shared" ref="BN387:BO387" si="3204">SUM(AJ387,X387,I387)</f>
        <v>120.6</v>
      </c>
      <c r="BO387" s="154">
        <f t="shared" si="3204"/>
        <v>40.75</v>
      </c>
      <c r="BP387" s="152">
        <f t="shared" si="834"/>
        <v>3.546257669</v>
      </c>
      <c r="BQ387" s="154">
        <f t="shared" ref="BQ387:BR387" si="3205">SUM(AM387,AA387,L387)</f>
        <v>144.51</v>
      </c>
      <c r="BR387" s="154">
        <f t="shared" si="3205"/>
        <v>10</v>
      </c>
      <c r="BS387" s="152">
        <f t="shared" si="836"/>
        <v>3.7</v>
      </c>
      <c r="BT387" s="154">
        <f t="shared" ref="BT387:BU387" si="3206">SUM(AP387,AD387,O387)</f>
        <v>37</v>
      </c>
      <c r="BU387" s="154">
        <f t="shared" si="3206"/>
        <v>112.95</v>
      </c>
      <c r="BV387" s="152">
        <f t="shared" si="838"/>
        <v>3.837007525</v>
      </c>
      <c r="BW387" s="154">
        <f t="shared" ref="BW387:BW410" si="3227">SUM(AS387,AG387,R387)</f>
        <v>433.39</v>
      </c>
      <c r="BX387" s="137"/>
      <c r="BY387" s="137"/>
      <c r="BZ387" s="137"/>
      <c r="CA387" s="137"/>
    </row>
    <row r="388" ht="15.75" hidden="1" customHeight="1">
      <c r="A388" s="99" t="str">
        <f t="shared" si="3207"/>
        <v>January</v>
      </c>
      <c r="B388" s="143" t="s">
        <v>91</v>
      </c>
      <c r="C388" s="122" t="s">
        <v>34</v>
      </c>
      <c r="D388" s="151">
        <v>147.3</v>
      </c>
      <c r="E388" s="152">
        <f t="shared" si="1953"/>
        <v>4.166259335</v>
      </c>
      <c r="F388" s="151">
        <v>613.69</v>
      </c>
      <c r="G388" s="151">
        <v>19.6</v>
      </c>
      <c r="H388" s="152">
        <f t="shared" si="810"/>
        <v>3.394387755</v>
      </c>
      <c r="I388" s="153">
        <v>66.53</v>
      </c>
      <c r="J388" s="153">
        <v>25.85</v>
      </c>
      <c r="K388" s="152">
        <f t="shared" si="811"/>
        <v>3.570599613</v>
      </c>
      <c r="L388" s="153">
        <v>92.3</v>
      </c>
      <c r="M388" s="153"/>
      <c r="N388" s="152" t="str">
        <f t="shared" si="812"/>
        <v/>
      </c>
      <c r="O388" s="153"/>
      <c r="P388" s="154">
        <f t="shared" si="3208"/>
        <v>192.75</v>
      </c>
      <c r="Q388" s="152">
        <f t="shared" si="813"/>
        <v>4.007885863</v>
      </c>
      <c r="R388" s="154">
        <f t="shared" si="3209"/>
        <v>772.52</v>
      </c>
      <c r="S388" s="153">
        <v>97.7</v>
      </c>
      <c r="T388" s="152">
        <f t="shared" si="814"/>
        <v>3.142272262</v>
      </c>
      <c r="U388" s="153">
        <v>307.0</v>
      </c>
      <c r="V388" s="153">
        <v>15.0</v>
      </c>
      <c r="W388" s="152">
        <f t="shared" si="815"/>
        <v>3.046666667</v>
      </c>
      <c r="X388" s="153">
        <v>45.7</v>
      </c>
      <c r="Y388" s="153">
        <v>29.5</v>
      </c>
      <c r="Z388" s="152">
        <f t="shared" si="816"/>
        <v>1.623728814</v>
      </c>
      <c r="AA388" s="153">
        <v>47.9</v>
      </c>
      <c r="AB388" s="153"/>
      <c r="AC388" s="152" t="str">
        <f t="shared" si="817"/>
        <v/>
      </c>
      <c r="AD388" s="153"/>
      <c r="AE388" s="154">
        <f t="shared" si="3210"/>
        <v>142.2</v>
      </c>
      <c r="AF388" s="152">
        <f t="shared" si="818"/>
        <v>2.817158931</v>
      </c>
      <c r="AG388" s="154">
        <f t="shared" si="3211"/>
        <v>400.6</v>
      </c>
      <c r="AH388" s="153"/>
      <c r="AI388" s="152" t="str">
        <f t="shared" si="819"/>
        <v/>
      </c>
      <c r="AJ388" s="153"/>
      <c r="AK388" s="153"/>
      <c r="AL388" s="152" t="str">
        <f t="shared" si="820"/>
        <v/>
      </c>
      <c r="AM388" s="153"/>
      <c r="AN388" s="153"/>
      <c r="AO388" s="152" t="str">
        <f t="shared" si="821"/>
        <v/>
      </c>
      <c r="AP388" s="153"/>
      <c r="AQ388" s="154">
        <f t="shared" si="3212"/>
        <v>0</v>
      </c>
      <c r="AR388" s="152" t="str">
        <f t="shared" si="822"/>
        <v/>
      </c>
      <c r="AS388" s="154">
        <f t="shared" si="3213"/>
        <v>0</v>
      </c>
      <c r="AT388" s="154">
        <f t="shared" si="3214"/>
        <v>97.7</v>
      </c>
      <c r="AU388" s="152">
        <f t="shared" si="823"/>
        <v>3.142272262</v>
      </c>
      <c r="AV388" s="154">
        <f t="shared" si="3215"/>
        <v>307</v>
      </c>
      <c r="AW388" s="154">
        <f t="shared" si="3216"/>
        <v>15</v>
      </c>
      <c r="AX388" s="152">
        <f t="shared" si="824"/>
        <v>3.046666667</v>
      </c>
      <c r="AY388" s="154">
        <f t="shared" ref="AY388:AZ388" si="3217">IF(SUM(X388,AJ388)=0,"-",SUM(X388,AJ388))</f>
        <v>45.7</v>
      </c>
      <c r="AZ388" s="154">
        <f t="shared" si="3217"/>
        <v>29.5</v>
      </c>
      <c r="BA388" s="152">
        <f t="shared" si="826"/>
        <v>1.623728814</v>
      </c>
      <c r="BB388" s="154">
        <f t="shared" ref="BB388:BC388" si="3218">IF(SUM(AA388,AM388)=0,"-",SUM(AA388,AM388))</f>
        <v>47.9</v>
      </c>
      <c r="BC388" s="154" t="str">
        <f t="shared" si="3218"/>
        <v>-</v>
      </c>
      <c r="BD388" s="152" t="str">
        <f t="shared" si="828"/>
        <v/>
      </c>
      <c r="BE388" s="154" t="str">
        <f t="shared" ref="BE388:BF388" si="3219">IF(SUM(AD388,AP388)=0,"-",SUM(AD388,AP388))</f>
        <v>-</v>
      </c>
      <c r="BF388" s="154">
        <f t="shared" si="3219"/>
        <v>142.2</v>
      </c>
      <c r="BG388" s="152">
        <f t="shared" si="830"/>
        <v>2.817158931</v>
      </c>
      <c r="BH388" s="154">
        <f t="shared" si="3220"/>
        <v>400.6</v>
      </c>
      <c r="BI388" s="154">
        <f t="shared" si="3221"/>
        <v>245</v>
      </c>
      <c r="BJ388" s="152">
        <f t="shared" si="831"/>
        <v>3.757918367</v>
      </c>
      <c r="BK388" s="154">
        <f t="shared" si="3222"/>
        <v>920.69</v>
      </c>
      <c r="BL388" s="154">
        <f t="shared" si="3223"/>
        <v>34.6</v>
      </c>
      <c r="BM388" s="152">
        <f t="shared" si="832"/>
        <v>3.243641618</v>
      </c>
      <c r="BN388" s="154">
        <f t="shared" ref="BN388:BO388" si="3224">SUM(AJ388,X388,I388)</f>
        <v>112.23</v>
      </c>
      <c r="BO388" s="154">
        <f t="shared" si="3224"/>
        <v>55.35</v>
      </c>
      <c r="BP388" s="152">
        <f t="shared" si="834"/>
        <v>2.532971996</v>
      </c>
      <c r="BQ388" s="154">
        <f t="shared" ref="BQ388:BR388" si="3225">SUM(AM388,AA388,L388)</f>
        <v>140.2</v>
      </c>
      <c r="BR388" s="154">
        <f t="shared" si="3225"/>
        <v>0</v>
      </c>
      <c r="BS388" s="152" t="str">
        <f t="shared" si="836"/>
        <v/>
      </c>
      <c r="BT388" s="154">
        <f t="shared" ref="BT388:BU388" si="3226">SUM(AP388,AD388,O388)</f>
        <v>0</v>
      </c>
      <c r="BU388" s="154">
        <f t="shared" si="3226"/>
        <v>334.95</v>
      </c>
      <c r="BV388" s="152">
        <f t="shared" si="838"/>
        <v>3.502373489</v>
      </c>
      <c r="BW388" s="154">
        <f t="shared" si="3227"/>
        <v>1173.12</v>
      </c>
      <c r="BX388" s="137"/>
      <c r="BY388" s="137"/>
      <c r="BZ388" s="137"/>
      <c r="CA388" s="137"/>
    </row>
    <row r="389" ht="15.75" hidden="1" customHeight="1">
      <c r="A389" s="99" t="str">
        <f t="shared" si="3207"/>
        <v>February</v>
      </c>
      <c r="B389" s="143" t="s">
        <v>91</v>
      </c>
      <c r="C389" s="122" t="s">
        <v>35</v>
      </c>
      <c r="D389" s="151">
        <v>188.25</v>
      </c>
      <c r="E389" s="152">
        <f t="shared" si="1953"/>
        <v>4.063213811</v>
      </c>
      <c r="F389" s="151">
        <v>764.9</v>
      </c>
      <c r="G389" s="151">
        <v>90.64</v>
      </c>
      <c r="H389" s="152">
        <f t="shared" si="810"/>
        <v>3.865732568</v>
      </c>
      <c r="I389" s="153">
        <v>350.39</v>
      </c>
      <c r="J389" s="153">
        <v>33.2</v>
      </c>
      <c r="K389" s="152">
        <f t="shared" si="811"/>
        <v>3.926807229</v>
      </c>
      <c r="L389" s="153">
        <v>130.37</v>
      </c>
      <c r="M389" s="153"/>
      <c r="N389" s="152" t="str">
        <f t="shared" si="812"/>
        <v/>
      </c>
      <c r="O389" s="153"/>
      <c r="P389" s="154">
        <f t="shared" si="3208"/>
        <v>312.09</v>
      </c>
      <c r="Q389" s="152">
        <f t="shared" si="813"/>
        <v>3.991348649</v>
      </c>
      <c r="R389" s="154">
        <f t="shared" si="3209"/>
        <v>1245.66</v>
      </c>
      <c r="S389" s="153">
        <v>134.15</v>
      </c>
      <c r="T389" s="152">
        <f t="shared" si="814"/>
        <v>2.856354827</v>
      </c>
      <c r="U389" s="153">
        <v>383.18</v>
      </c>
      <c r="V389" s="153">
        <v>72.08</v>
      </c>
      <c r="W389" s="152">
        <f t="shared" si="815"/>
        <v>2.458657048</v>
      </c>
      <c r="X389" s="153">
        <v>177.22</v>
      </c>
      <c r="Y389" s="153">
        <v>51.99</v>
      </c>
      <c r="Z389" s="152">
        <f t="shared" si="816"/>
        <v>2.558184266</v>
      </c>
      <c r="AA389" s="153">
        <v>133.0</v>
      </c>
      <c r="AB389" s="153"/>
      <c r="AC389" s="152" t="str">
        <f t="shared" si="817"/>
        <v/>
      </c>
      <c r="AD389" s="153"/>
      <c r="AE389" s="154">
        <f t="shared" si="3210"/>
        <v>258.22</v>
      </c>
      <c r="AF389" s="152">
        <f t="shared" si="818"/>
        <v>2.685307102</v>
      </c>
      <c r="AG389" s="154">
        <f t="shared" si="3211"/>
        <v>693.4</v>
      </c>
      <c r="AH389" s="153"/>
      <c r="AI389" s="152" t="str">
        <f t="shared" si="819"/>
        <v/>
      </c>
      <c r="AJ389" s="153"/>
      <c r="AK389" s="153"/>
      <c r="AL389" s="152" t="str">
        <f t="shared" si="820"/>
        <v/>
      </c>
      <c r="AM389" s="153"/>
      <c r="AN389" s="153"/>
      <c r="AO389" s="152" t="str">
        <f t="shared" si="821"/>
        <v/>
      </c>
      <c r="AP389" s="153"/>
      <c r="AQ389" s="154">
        <f t="shared" si="3212"/>
        <v>0</v>
      </c>
      <c r="AR389" s="152" t="str">
        <f t="shared" si="822"/>
        <v/>
      </c>
      <c r="AS389" s="154">
        <f t="shared" si="3213"/>
        <v>0</v>
      </c>
      <c r="AT389" s="154">
        <f t="shared" si="3214"/>
        <v>134.15</v>
      </c>
      <c r="AU389" s="152">
        <f t="shared" si="823"/>
        <v>2.856354827</v>
      </c>
      <c r="AV389" s="154">
        <f t="shared" si="3215"/>
        <v>383.18</v>
      </c>
      <c r="AW389" s="154">
        <f t="shared" si="3216"/>
        <v>72.08</v>
      </c>
      <c r="AX389" s="152">
        <f t="shared" si="824"/>
        <v>2.458657048</v>
      </c>
      <c r="AY389" s="154">
        <f t="shared" ref="AY389:AZ389" si="3228">IF(SUM(X389,AJ389)=0,"-",SUM(X389,AJ389))</f>
        <v>177.22</v>
      </c>
      <c r="AZ389" s="154">
        <f t="shared" si="3228"/>
        <v>51.99</v>
      </c>
      <c r="BA389" s="152">
        <f t="shared" si="826"/>
        <v>2.558184266</v>
      </c>
      <c r="BB389" s="154">
        <f t="shared" ref="BB389:BC389" si="3229">IF(SUM(AA389,AM389)=0,"-",SUM(AA389,AM389))</f>
        <v>133</v>
      </c>
      <c r="BC389" s="154" t="str">
        <f t="shared" si="3229"/>
        <v>-</v>
      </c>
      <c r="BD389" s="152" t="str">
        <f t="shared" si="828"/>
        <v/>
      </c>
      <c r="BE389" s="154" t="str">
        <f t="shared" ref="BE389:BF389" si="3230">IF(SUM(AD389,AP389)=0,"-",SUM(AD389,AP389))</f>
        <v>-</v>
      </c>
      <c r="BF389" s="154">
        <f t="shared" si="3230"/>
        <v>258.22</v>
      </c>
      <c r="BG389" s="152">
        <f t="shared" si="830"/>
        <v>2.685307102</v>
      </c>
      <c r="BH389" s="154">
        <f t="shared" si="3220"/>
        <v>693.4</v>
      </c>
      <c r="BI389" s="154">
        <f t="shared" si="3221"/>
        <v>322.4</v>
      </c>
      <c r="BJ389" s="152">
        <f t="shared" si="831"/>
        <v>3.561042184</v>
      </c>
      <c r="BK389" s="154">
        <f t="shared" si="3222"/>
        <v>1148.08</v>
      </c>
      <c r="BL389" s="154">
        <f t="shared" si="3223"/>
        <v>162.72</v>
      </c>
      <c r="BM389" s="152">
        <f t="shared" si="832"/>
        <v>3.242441003</v>
      </c>
      <c r="BN389" s="154">
        <f t="shared" ref="BN389:BO389" si="3231">SUM(AJ389,X389,I389)</f>
        <v>527.61</v>
      </c>
      <c r="BO389" s="154">
        <f t="shared" si="3231"/>
        <v>85.19</v>
      </c>
      <c r="BP389" s="152">
        <f t="shared" si="834"/>
        <v>3.091560042</v>
      </c>
      <c r="BQ389" s="154">
        <f t="shared" ref="BQ389:BR389" si="3232">SUM(AM389,AA389,L389)</f>
        <v>263.37</v>
      </c>
      <c r="BR389" s="154">
        <f t="shared" si="3232"/>
        <v>0</v>
      </c>
      <c r="BS389" s="152" t="str">
        <f t="shared" si="836"/>
        <v/>
      </c>
      <c r="BT389" s="154">
        <f t="shared" ref="BT389:BU389" si="3233">SUM(AP389,AD389,O389)</f>
        <v>0</v>
      </c>
      <c r="BU389" s="154">
        <f t="shared" si="3233"/>
        <v>570.31</v>
      </c>
      <c r="BV389" s="152">
        <f t="shared" si="838"/>
        <v>3.400010521</v>
      </c>
      <c r="BW389" s="154">
        <f t="shared" si="3227"/>
        <v>1939.06</v>
      </c>
      <c r="BX389" s="137"/>
      <c r="BY389" s="137"/>
      <c r="BZ389" s="137"/>
      <c r="CA389" s="137"/>
    </row>
    <row r="390" ht="15.75" hidden="1" customHeight="1">
      <c r="A390" s="99" t="str">
        <f t="shared" si="3207"/>
        <v>February</v>
      </c>
      <c r="B390" s="143" t="s">
        <v>91</v>
      </c>
      <c r="C390" s="122" t="s">
        <v>36</v>
      </c>
      <c r="D390" s="151">
        <v>376.72</v>
      </c>
      <c r="E390" s="152">
        <f t="shared" si="1953"/>
        <v>4.592668295</v>
      </c>
      <c r="F390" s="151">
        <v>1730.15</v>
      </c>
      <c r="G390" s="151">
        <v>224.96</v>
      </c>
      <c r="H390" s="152">
        <f t="shared" si="810"/>
        <v>4.280405405</v>
      </c>
      <c r="I390" s="153">
        <v>962.92</v>
      </c>
      <c r="J390" s="153">
        <v>75.8</v>
      </c>
      <c r="K390" s="152">
        <f t="shared" si="811"/>
        <v>4.009894459</v>
      </c>
      <c r="L390" s="153">
        <v>303.95</v>
      </c>
      <c r="M390" s="153"/>
      <c r="N390" s="152" t="str">
        <f t="shared" si="812"/>
        <v/>
      </c>
      <c r="O390" s="153"/>
      <c r="P390" s="154">
        <f t="shared" si="3208"/>
        <v>677.48</v>
      </c>
      <c r="Q390" s="152">
        <f t="shared" si="813"/>
        <v>4.423776348</v>
      </c>
      <c r="R390" s="154">
        <f t="shared" si="3209"/>
        <v>2997.02</v>
      </c>
      <c r="S390" s="153">
        <v>231.0</v>
      </c>
      <c r="T390" s="152">
        <f t="shared" si="814"/>
        <v>3.544935065</v>
      </c>
      <c r="U390" s="153">
        <v>818.88</v>
      </c>
      <c r="V390" s="153">
        <v>211.55</v>
      </c>
      <c r="W390" s="152">
        <f t="shared" si="815"/>
        <v>3.191113212</v>
      </c>
      <c r="X390" s="153">
        <v>675.08</v>
      </c>
      <c r="Y390" s="153">
        <v>105.7</v>
      </c>
      <c r="Z390" s="152">
        <f t="shared" si="816"/>
        <v>3.008798486</v>
      </c>
      <c r="AA390" s="153">
        <v>318.03</v>
      </c>
      <c r="AB390" s="153"/>
      <c r="AC390" s="152" t="str">
        <f t="shared" si="817"/>
        <v/>
      </c>
      <c r="AD390" s="153"/>
      <c r="AE390" s="154">
        <f t="shared" si="3210"/>
        <v>548.25</v>
      </c>
      <c r="AF390" s="152">
        <f t="shared" si="818"/>
        <v>3.30504332</v>
      </c>
      <c r="AG390" s="154">
        <f t="shared" si="3211"/>
        <v>1811.99</v>
      </c>
      <c r="AH390" s="153"/>
      <c r="AI390" s="152" t="str">
        <f t="shared" si="819"/>
        <v/>
      </c>
      <c r="AJ390" s="153"/>
      <c r="AK390" s="153">
        <v>25.5</v>
      </c>
      <c r="AL390" s="152">
        <f t="shared" si="820"/>
        <v>2.882352941</v>
      </c>
      <c r="AM390" s="153">
        <v>73.5</v>
      </c>
      <c r="AN390" s="153"/>
      <c r="AO390" s="152" t="str">
        <f t="shared" si="821"/>
        <v/>
      </c>
      <c r="AP390" s="153"/>
      <c r="AQ390" s="154">
        <f t="shared" si="3212"/>
        <v>25.5</v>
      </c>
      <c r="AR390" s="152">
        <f t="shared" si="822"/>
        <v>2.882352941</v>
      </c>
      <c r="AS390" s="154">
        <f t="shared" si="3213"/>
        <v>73.5</v>
      </c>
      <c r="AT390" s="154">
        <f t="shared" si="3214"/>
        <v>231</v>
      </c>
      <c r="AU390" s="152">
        <f t="shared" si="823"/>
        <v>3.544935065</v>
      </c>
      <c r="AV390" s="154">
        <f t="shared" si="3215"/>
        <v>818.88</v>
      </c>
      <c r="AW390" s="154">
        <f t="shared" si="3216"/>
        <v>211.55</v>
      </c>
      <c r="AX390" s="152">
        <f t="shared" si="824"/>
        <v>3.191113212</v>
      </c>
      <c r="AY390" s="154">
        <f t="shared" ref="AY390:AZ390" si="3234">IF(SUM(X390,AJ390)=0,"-",SUM(X390,AJ390))</f>
        <v>675.08</v>
      </c>
      <c r="AZ390" s="154">
        <f t="shared" si="3234"/>
        <v>131.2</v>
      </c>
      <c r="BA390" s="152">
        <f t="shared" si="826"/>
        <v>2.984222561</v>
      </c>
      <c r="BB390" s="154">
        <f t="shared" ref="BB390:BC390" si="3235">IF(SUM(AA390,AM390)=0,"-",SUM(AA390,AM390))</f>
        <v>391.53</v>
      </c>
      <c r="BC390" s="154" t="str">
        <f t="shared" si="3235"/>
        <v>-</v>
      </c>
      <c r="BD390" s="152" t="str">
        <f t="shared" si="828"/>
        <v/>
      </c>
      <c r="BE390" s="154" t="str">
        <f t="shared" ref="BE390:BF390" si="3236">IF(SUM(AD390,AP390)=0,"-",SUM(AD390,AP390))</f>
        <v>-</v>
      </c>
      <c r="BF390" s="154">
        <f t="shared" si="3236"/>
        <v>573.75</v>
      </c>
      <c r="BG390" s="152">
        <f t="shared" si="830"/>
        <v>3.286257081</v>
      </c>
      <c r="BH390" s="154">
        <f t="shared" si="3220"/>
        <v>1885.49</v>
      </c>
      <c r="BI390" s="154">
        <f t="shared" si="3221"/>
        <v>607.72</v>
      </c>
      <c r="BJ390" s="152">
        <f t="shared" si="831"/>
        <v>4.194415191</v>
      </c>
      <c r="BK390" s="154">
        <f t="shared" si="3222"/>
        <v>2549.03</v>
      </c>
      <c r="BL390" s="154">
        <f t="shared" si="3223"/>
        <v>436.51</v>
      </c>
      <c r="BM390" s="152">
        <f t="shared" si="832"/>
        <v>3.752491352</v>
      </c>
      <c r="BN390" s="154">
        <f t="shared" ref="BN390:BO390" si="3237">SUM(AJ390,X390,I390)</f>
        <v>1638</v>
      </c>
      <c r="BO390" s="154">
        <f t="shared" si="3237"/>
        <v>207</v>
      </c>
      <c r="BP390" s="152">
        <f t="shared" si="834"/>
        <v>3.359806763</v>
      </c>
      <c r="BQ390" s="154">
        <f t="shared" ref="BQ390:BR390" si="3238">SUM(AM390,AA390,L390)</f>
        <v>695.48</v>
      </c>
      <c r="BR390" s="154">
        <f t="shared" si="3238"/>
        <v>0</v>
      </c>
      <c r="BS390" s="152" t="str">
        <f t="shared" si="836"/>
        <v/>
      </c>
      <c r="BT390" s="154">
        <f t="shared" ref="BT390:BU390" si="3239">SUM(AP390,AD390,O390)</f>
        <v>0</v>
      </c>
      <c r="BU390" s="154">
        <f t="shared" si="3239"/>
        <v>1251.23</v>
      </c>
      <c r="BV390" s="152">
        <f t="shared" si="838"/>
        <v>3.902168266</v>
      </c>
      <c r="BW390" s="154">
        <f t="shared" si="3227"/>
        <v>4882.51</v>
      </c>
      <c r="BX390" s="137"/>
      <c r="BY390" s="137"/>
      <c r="BZ390" s="137"/>
      <c r="CA390" s="137"/>
    </row>
    <row r="391" ht="15.75" hidden="1" customHeight="1">
      <c r="A391" s="99" t="str">
        <f t="shared" si="3207"/>
        <v>March</v>
      </c>
      <c r="B391" s="143" t="s">
        <v>91</v>
      </c>
      <c r="C391" s="122" t="s">
        <v>37</v>
      </c>
      <c r="D391" s="151">
        <v>213.61</v>
      </c>
      <c r="E391" s="152">
        <f t="shared" si="1953"/>
        <v>4.693460044</v>
      </c>
      <c r="F391" s="151">
        <v>1002.57</v>
      </c>
      <c r="G391" s="151">
        <v>131.16</v>
      </c>
      <c r="H391" s="152">
        <f t="shared" si="810"/>
        <v>4.354071363</v>
      </c>
      <c r="I391" s="153">
        <v>571.08</v>
      </c>
      <c r="J391" s="153">
        <v>18.59</v>
      </c>
      <c r="K391" s="152">
        <f t="shared" si="811"/>
        <v>4.161915008</v>
      </c>
      <c r="L391" s="153">
        <v>77.37</v>
      </c>
      <c r="M391" s="153"/>
      <c r="N391" s="152" t="str">
        <f t="shared" si="812"/>
        <v/>
      </c>
      <c r="O391" s="153"/>
      <c r="P391" s="154">
        <f t="shared" si="3208"/>
        <v>363.36</v>
      </c>
      <c r="Q391" s="152">
        <f t="shared" si="813"/>
        <v>4.543758256</v>
      </c>
      <c r="R391" s="154">
        <f t="shared" si="3209"/>
        <v>1651.02</v>
      </c>
      <c r="S391" s="153">
        <v>77.83</v>
      </c>
      <c r="T391" s="152">
        <f t="shared" si="814"/>
        <v>3.685853784</v>
      </c>
      <c r="U391" s="153">
        <v>286.87</v>
      </c>
      <c r="V391" s="153">
        <v>40.0</v>
      </c>
      <c r="W391" s="152">
        <f t="shared" si="815"/>
        <v>3.376</v>
      </c>
      <c r="X391" s="153">
        <v>135.04</v>
      </c>
      <c r="Y391" s="153">
        <v>18.35</v>
      </c>
      <c r="Z391" s="152">
        <f t="shared" si="816"/>
        <v>3.050681199</v>
      </c>
      <c r="AA391" s="153">
        <v>55.98</v>
      </c>
      <c r="AB391" s="153"/>
      <c r="AC391" s="152" t="str">
        <f t="shared" si="817"/>
        <v/>
      </c>
      <c r="AD391" s="153"/>
      <c r="AE391" s="154">
        <f t="shared" si="3210"/>
        <v>136.18</v>
      </c>
      <c r="AF391" s="152">
        <f t="shared" si="818"/>
        <v>3.50925246</v>
      </c>
      <c r="AG391" s="154">
        <f t="shared" si="3211"/>
        <v>477.89</v>
      </c>
      <c r="AH391" s="153"/>
      <c r="AI391" s="152" t="str">
        <f t="shared" si="819"/>
        <v/>
      </c>
      <c r="AJ391" s="153"/>
      <c r="AK391" s="153"/>
      <c r="AL391" s="152" t="str">
        <f t="shared" si="820"/>
        <v/>
      </c>
      <c r="AM391" s="153"/>
      <c r="AN391" s="153"/>
      <c r="AO391" s="152" t="str">
        <f t="shared" si="821"/>
        <v/>
      </c>
      <c r="AP391" s="153"/>
      <c r="AQ391" s="154">
        <f t="shared" si="3212"/>
        <v>0</v>
      </c>
      <c r="AR391" s="152" t="str">
        <f t="shared" si="822"/>
        <v/>
      </c>
      <c r="AS391" s="154">
        <f t="shared" si="3213"/>
        <v>0</v>
      </c>
      <c r="AT391" s="154">
        <f t="shared" si="3214"/>
        <v>77.83</v>
      </c>
      <c r="AU391" s="152">
        <f t="shared" si="823"/>
        <v>3.685853784</v>
      </c>
      <c r="AV391" s="154">
        <f t="shared" si="3215"/>
        <v>286.87</v>
      </c>
      <c r="AW391" s="154">
        <f t="shared" si="3216"/>
        <v>40</v>
      </c>
      <c r="AX391" s="152">
        <f t="shared" si="824"/>
        <v>3.376</v>
      </c>
      <c r="AY391" s="154">
        <f t="shared" ref="AY391:AZ391" si="3240">IF(SUM(X391,AJ391)=0,"-",SUM(X391,AJ391))</f>
        <v>135.04</v>
      </c>
      <c r="AZ391" s="154">
        <f t="shared" si="3240"/>
        <v>18.35</v>
      </c>
      <c r="BA391" s="152">
        <f t="shared" si="826"/>
        <v>3.050681199</v>
      </c>
      <c r="BB391" s="154">
        <f t="shared" ref="BB391:BC391" si="3241">IF(SUM(AA391,AM391)=0,"-",SUM(AA391,AM391))</f>
        <v>55.98</v>
      </c>
      <c r="BC391" s="154" t="str">
        <f t="shared" si="3241"/>
        <v>-</v>
      </c>
      <c r="BD391" s="152" t="str">
        <f t="shared" si="828"/>
        <v/>
      </c>
      <c r="BE391" s="154" t="str">
        <f t="shared" ref="BE391:BF391" si="3242">IF(SUM(AD391,AP391)=0,"-",SUM(AD391,AP391))</f>
        <v>-</v>
      </c>
      <c r="BF391" s="154">
        <f t="shared" si="3242"/>
        <v>136.18</v>
      </c>
      <c r="BG391" s="152">
        <f t="shared" si="830"/>
        <v>3.50925246</v>
      </c>
      <c r="BH391" s="154">
        <f t="shared" si="3220"/>
        <v>477.89</v>
      </c>
      <c r="BI391" s="154">
        <f t="shared" si="3221"/>
        <v>291.44</v>
      </c>
      <c r="BJ391" s="152">
        <f t="shared" si="831"/>
        <v>4.424375515</v>
      </c>
      <c r="BK391" s="154">
        <f t="shared" si="3222"/>
        <v>1289.44</v>
      </c>
      <c r="BL391" s="154">
        <f t="shared" si="3223"/>
        <v>171.16</v>
      </c>
      <c r="BM391" s="152">
        <f t="shared" si="832"/>
        <v>4.125496611</v>
      </c>
      <c r="BN391" s="154">
        <f t="shared" ref="BN391:BO391" si="3243">SUM(AJ391,X391,I391)</f>
        <v>706.12</v>
      </c>
      <c r="BO391" s="154">
        <f t="shared" si="3243"/>
        <v>36.94</v>
      </c>
      <c r="BP391" s="152">
        <f t="shared" si="834"/>
        <v>3.609907959</v>
      </c>
      <c r="BQ391" s="154">
        <f t="shared" ref="BQ391:BR391" si="3244">SUM(AM391,AA391,L391)</f>
        <v>133.35</v>
      </c>
      <c r="BR391" s="154">
        <f t="shared" si="3244"/>
        <v>0</v>
      </c>
      <c r="BS391" s="152" t="str">
        <f t="shared" si="836"/>
        <v/>
      </c>
      <c r="BT391" s="154">
        <f t="shared" ref="BT391:BU391" si="3245">SUM(AP391,AD391,O391)</f>
        <v>0</v>
      </c>
      <c r="BU391" s="154">
        <f t="shared" si="3245"/>
        <v>499.54</v>
      </c>
      <c r="BV391" s="152">
        <f t="shared" si="838"/>
        <v>4.261740802</v>
      </c>
      <c r="BW391" s="154">
        <f t="shared" si="3227"/>
        <v>2128.91</v>
      </c>
      <c r="BX391" s="137"/>
      <c r="BY391" s="137"/>
      <c r="BZ391" s="137"/>
      <c r="CA391" s="137"/>
    </row>
    <row r="392" ht="15.75" hidden="1" customHeight="1">
      <c r="A392" s="99" t="str">
        <f t="shared" si="3207"/>
        <v>March</v>
      </c>
      <c r="B392" s="143" t="s">
        <v>91</v>
      </c>
      <c r="C392" s="122" t="s">
        <v>38</v>
      </c>
      <c r="D392" s="151">
        <v>285.05</v>
      </c>
      <c r="E392" s="152">
        <f t="shared" si="1953"/>
        <v>4.85897211</v>
      </c>
      <c r="F392" s="151">
        <v>1385.05</v>
      </c>
      <c r="G392" s="151">
        <v>162.4</v>
      </c>
      <c r="H392" s="152">
        <f t="shared" si="810"/>
        <v>4.489039409</v>
      </c>
      <c r="I392" s="153">
        <v>729.02</v>
      </c>
      <c r="J392" s="153">
        <v>11.65</v>
      </c>
      <c r="K392" s="152">
        <f t="shared" si="811"/>
        <v>4.601716738</v>
      </c>
      <c r="L392" s="153">
        <v>53.61</v>
      </c>
      <c r="M392" s="153"/>
      <c r="N392" s="152" t="str">
        <f t="shared" si="812"/>
        <v/>
      </c>
      <c r="O392" s="153"/>
      <c r="P392" s="154">
        <f t="shared" si="3208"/>
        <v>459.1</v>
      </c>
      <c r="Q392" s="152">
        <f t="shared" si="813"/>
        <v>4.721585711</v>
      </c>
      <c r="R392" s="154">
        <f t="shared" si="3209"/>
        <v>2167.68</v>
      </c>
      <c r="S392" s="153">
        <v>116.3</v>
      </c>
      <c r="T392" s="152">
        <f t="shared" si="814"/>
        <v>4.0361135</v>
      </c>
      <c r="U392" s="153">
        <v>469.4</v>
      </c>
      <c r="V392" s="153">
        <v>144.2</v>
      </c>
      <c r="W392" s="152">
        <f t="shared" si="815"/>
        <v>3.136754508</v>
      </c>
      <c r="X392" s="153">
        <v>452.32</v>
      </c>
      <c r="Y392" s="153">
        <v>22.2</v>
      </c>
      <c r="Z392" s="152">
        <f t="shared" si="816"/>
        <v>3.612612613</v>
      </c>
      <c r="AA392" s="153">
        <v>80.2</v>
      </c>
      <c r="AB392" s="153"/>
      <c r="AC392" s="152" t="str">
        <f t="shared" si="817"/>
        <v/>
      </c>
      <c r="AD392" s="153"/>
      <c r="AE392" s="154">
        <f t="shared" si="3210"/>
        <v>282.7</v>
      </c>
      <c r="AF392" s="152">
        <f t="shared" si="818"/>
        <v>3.544110364</v>
      </c>
      <c r="AG392" s="154">
        <f t="shared" si="3211"/>
        <v>1001.92</v>
      </c>
      <c r="AH392" s="153"/>
      <c r="AI392" s="152" t="str">
        <f t="shared" si="819"/>
        <v/>
      </c>
      <c r="AJ392" s="153"/>
      <c r="AK392" s="153"/>
      <c r="AL392" s="152" t="str">
        <f t="shared" si="820"/>
        <v/>
      </c>
      <c r="AM392" s="153"/>
      <c r="AN392" s="153"/>
      <c r="AO392" s="152" t="str">
        <f t="shared" si="821"/>
        <v/>
      </c>
      <c r="AP392" s="153"/>
      <c r="AQ392" s="154">
        <f t="shared" si="3212"/>
        <v>0</v>
      </c>
      <c r="AR392" s="152" t="str">
        <f t="shared" si="822"/>
        <v/>
      </c>
      <c r="AS392" s="154">
        <f t="shared" si="3213"/>
        <v>0</v>
      </c>
      <c r="AT392" s="154">
        <f t="shared" si="3214"/>
        <v>116.3</v>
      </c>
      <c r="AU392" s="152">
        <f t="shared" si="823"/>
        <v>4.0361135</v>
      </c>
      <c r="AV392" s="154">
        <f t="shared" si="3215"/>
        <v>469.4</v>
      </c>
      <c r="AW392" s="154">
        <f t="shared" si="3216"/>
        <v>144.2</v>
      </c>
      <c r="AX392" s="152">
        <f t="shared" si="824"/>
        <v>3.136754508</v>
      </c>
      <c r="AY392" s="154">
        <f t="shared" ref="AY392:AZ392" si="3246">IF(SUM(X392,AJ392)=0,"-",SUM(X392,AJ392))</f>
        <v>452.32</v>
      </c>
      <c r="AZ392" s="154">
        <f t="shared" si="3246"/>
        <v>22.2</v>
      </c>
      <c r="BA392" s="152">
        <f t="shared" si="826"/>
        <v>3.612612613</v>
      </c>
      <c r="BB392" s="154">
        <f t="shared" ref="BB392:BC392" si="3247">IF(SUM(AA392,AM392)=0,"-",SUM(AA392,AM392))</f>
        <v>80.2</v>
      </c>
      <c r="BC392" s="154" t="str">
        <f t="shared" si="3247"/>
        <v>-</v>
      </c>
      <c r="BD392" s="152" t="str">
        <f t="shared" si="828"/>
        <v/>
      </c>
      <c r="BE392" s="154" t="str">
        <f t="shared" ref="BE392:BF392" si="3248">IF(SUM(AD392,AP392)=0,"-",SUM(AD392,AP392))</f>
        <v>-</v>
      </c>
      <c r="BF392" s="154">
        <f t="shared" si="3248"/>
        <v>282.7</v>
      </c>
      <c r="BG392" s="152">
        <f t="shared" si="830"/>
        <v>3.544110364</v>
      </c>
      <c r="BH392" s="154">
        <f t="shared" si="3220"/>
        <v>1001.92</v>
      </c>
      <c r="BI392" s="154">
        <f t="shared" si="3221"/>
        <v>401.35</v>
      </c>
      <c r="BJ392" s="152">
        <f t="shared" si="831"/>
        <v>4.620530709</v>
      </c>
      <c r="BK392" s="154">
        <f t="shared" si="3222"/>
        <v>1854.45</v>
      </c>
      <c r="BL392" s="154">
        <f t="shared" si="3223"/>
        <v>306.6</v>
      </c>
      <c r="BM392" s="152">
        <f t="shared" si="832"/>
        <v>3.853033268</v>
      </c>
      <c r="BN392" s="154">
        <f t="shared" ref="BN392:BO392" si="3249">SUM(AJ392,X392,I392)</f>
        <v>1181.34</v>
      </c>
      <c r="BO392" s="154">
        <f t="shared" si="3249"/>
        <v>33.85</v>
      </c>
      <c r="BP392" s="152">
        <f t="shared" si="834"/>
        <v>3.953028065</v>
      </c>
      <c r="BQ392" s="154">
        <f t="shared" ref="BQ392:BR392" si="3250">SUM(AM392,AA392,L392)</f>
        <v>133.81</v>
      </c>
      <c r="BR392" s="154">
        <f t="shared" si="3250"/>
        <v>0</v>
      </c>
      <c r="BS392" s="152" t="str">
        <f t="shared" si="836"/>
        <v/>
      </c>
      <c r="BT392" s="154">
        <f t="shared" ref="BT392:BU392" si="3251">SUM(AP392,AD392,O392)</f>
        <v>0</v>
      </c>
      <c r="BU392" s="154">
        <f t="shared" si="3251"/>
        <v>741.8</v>
      </c>
      <c r="BV392" s="152">
        <f t="shared" si="838"/>
        <v>4.272849825</v>
      </c>
      <c r="BW392" s="154">
        <f t="shared" si="3227"/>
        <v>3169.6</v>
      </c>
      <c r="BX392" s="137"/>
      <c r="BY392" s="137"/>
      <c r="BZ392" s="137"/>
      <c r="CA392" s="137"/>
    </row>
    <row r="393" ht="15.75" hidden="1" customHeight="1">
      <c r="A393" s="99" t="str">
        <f t="shared" si="3207"/>
        <v>April</v>
      </c>
      <c r="B393" s="143" t="s">
        <v>91</v>
      </c>
      <c r="C393" s="122" t="s">
        <v>39</v>
      </c>
      <c r="D393" s="151">
        <v>67.25</v>
      </c>
      <c r="E393" s="152">
        <f t="shared" si="1953"/>
        <v>5.383643123</v>
      </c>
      <c r="F393" s="151">
        <v>362.05</v>
      </c>
      <c r="G393" s="151">
        <v>146.79</v>
      </c>
      <c r="H393" s="152">
        <f t="shared" si="810"/>
        <v>5.39852851</v>
      </c>
      <c r="I393" s="153">
        <v>792.45</v>
      </c>
      <c r="J393" s="153">
        <v>167.26</v>
      </c>
      <c r="K393" s="152">
        <f t="shared" si="811"/>
        <v>5.087109889</v>
      </c>
      <c r="L393" s="153">
        <v>850.87</v>
      </c>
      <c r="M393" s="153"/>
      <c r="N393" s="152" t="str">
        <f t="shared" si="812"/>
        <v/>
      </c>
      <c r="O393" s="153"/>
      <c r="P393" s="154">
        <f t="shared" si="3208"/>
        <v>381.3</v>
      </c>
      <c r="Q393" s="152">
        <f t="shared" si="813"/>
        <v>5.259297141</v>
      </c>
      <c r="R393" s="154">
        <f t="shared" si="3209"/>
        <v>2005.37</v>
      </c>
      <c r="S393" s="153">
        <v>5.0</v>
      </c>
      <c r="T393" s="152">
        <f t="shared" si="814"/>
        <v>4.8</v>
      </c>
      <c r="U393" s="153">
        <v>24.0</v>
      </c>
      <c r="V393" s="153">
        <v>10.0</v>
      </c>
      <c r="W393" s="152">
        <f t="shared" si="815"/>
        <v>4.8</v>
      </c>
      <c r="X393" s="153">
        <v>48.0</v>
      </c>
      <c r="Y393" s="153">
        <v>12.0</v>
      </c>
      <c r="Z393" s="152">
        <f t="shared" si="816"/>
        <v>4.583333333</v>
      </c>
      <c r="AA393" s="153">
        <v>55.0</v>
      </c>
      <c r="AB393" s="153"/>
      <c r="AC393" s="152" t="str">
        <f t="shared" si="817"/>
        <v/>
      </c>
      <c r="AD393" s="153"/>
      <c r="AE393" s="154">
        <f t="shared" si="3210"/>
        <v>27</v>
      </c>
      <c r="AF393" s="152">
        <f t="shared" si="818"/>
        <v>4.703703704</v>
      </c>
      <c r="AG393" s="154">
        <f t="shared" si="3211"/>
        <v>127</v>
      </c>
      <c r="AH393" s="153"/>
      <c r="AI393" s="152" t="str">
        <f t="shared" si="819"/>
        <v/>
      </c>
      <c r="AJ393" s="153"/>
      <c r="AK393" s="153"/>
      <c r="AL393" s="152" t="str">
        <f t="shared" si="820"/>
        <v/>
      </c>
      <c r="AM393" s="153"/>
      <c r="AN393" s="153"/>
      <c r="AO393" s="152" t="str">
        <f t="shared" si="821"/>
        <v/>
      </c>
      <c r="AP393" s="153"/>
      <c r="AQ393" s="154">
        <f t="shared" si="3212"/>
        <v>0</v>
      </c>
      <c r="AR393" s="152" t="str">
        <f t="shared" si="822"/>
        <v/>
      </c>
      <c r="AS393" s="154">
        <f t="shared" si="3213"/>
        <v>0</v>
      </c>
      <c r="AT393" s="154">
        <f t="shared" si="3214"/>
        <v>5</v>
      </c>
      <c r="AU393" s="152">
        <f t="shared" si="823"/>
        <v>4.8</v>
      </c>
      <c r="AV393" s="154">
        <f t="shared" si="3215"/>
        <v>24</v>
      </c>
      <c r="AW393" s="154">
        <f t="shared" si="3216"/>
        <v>10</v>
      </c>
      <c r="AX393" s="152">
        <f t="shared" si="824"/>
        <v>4.8</v>
      </c>
      <c r="AY393" s="154">
        <f t="shared" ref="AY393:AZ393" si="3252">IF(SUM(X393,AJ393)=0,"-",SUM(X393,AJ393))</f>
        <v>48</v>
      </c>
      <c r="AZ393" s="154">
        <f t="shared" si="3252"/>
        <v>12</v>
      </c>
      <c r="BA393" s="152">
        <f t="shared" si="826"/>
        <v>4.583333333</v>
      </c>
      <c r="BB393" s="154">
        <f t="shared" ref="BB393:BC393" si="3253">IF(SUM(AA393,AM393)=0,"-",SUM(AA393,AM393))</f>
        <v>55</v>
      </c>
      <c r="BC393" s="154" t="str">
        <f t="shared" si="3253"/>
        <v>-</v>
      </c>
      <c r="BD393" s="152" t="str">
        <f t="shared" si="828"/>
        <v/>
      </c>
      <c r="BE393" s="154" t="str">
        <f t="shared" ref="BE393:BF393" si="3254">IF(SUM(AD393,AP393)=0,"-",SUM(AD393,AP393))</f>
        <v>-</v>
      </c>
      <c r="BF393" s="154">
        <f t="shared" si="3254"/>
        <v>27</v>
      </c>
      <c r="BG393" s="152">
        <f t="shared" si="830"/>
        <v>4.703703704</v>
      </c>
      <c r="BH393" s="154">
        <f t="shared" si="3220"/>
        <v>127</v>
      </c>
      <c r="BI393" s="154">
        <f t="shared" si="3221"/>
        <v>72.25</v>
      </c>
      <c r="BJ393" s="152">
        <f t="shared" si="831"/>
        <v>5.343252595</v>
      </c>
      <c r="BK393" s="154">
        <f t="shared" si="3222"/>
        <v>386.05</v>
      </c>
      <c r="BL393" s="154">
        <f t="shared" si="3223"/>
        <v>156.79</v>
      </c>
      <c r="BM393" s="152">
        <f t="shared" si="832"/>
        <v>5.360354614</v>
      </c>
      <c r="BN393" s="154">
        <f t="shared" ref="BN393:BO393" si="3255">SUM(AJ393,X393,I393)</f>
        <v>840.45</v>
      </c>
      <c r="BO393" s="154">
        <f t="shared" si="3255"/>
        <v>179.26</v>
      </c>
      <c r="BP393" s="152">
        <f t="shared" si="834"/>
        <v>5.053386143</v>
      </c>
      <c r="BQ393" s="154">
        <f t="shared" ref="BQ393:BR393" si="3256">SUM(AM393,AA393,L393)</f>
        <v>905.87</v>
      </c>
      <c r="BR393" s="154">
        <f t="shared" si="3256"/>
        <v>0</v>
      </c>
      <c r="BS393" s="152" t="str">
        <f t="shared" si="836"/>
        <v/>
      </c>
      <c r="BT393" s="154">
        <f t="shared" ref="BT393:BU393" si="3257">SUM(AP393,AD393,O393)</f>
        <v>0</v>
      </c>
      <c r="BU393" s="154">
        <f t="shared" si="3257"/>
        <v>408.3</v>
      </c>
      <c r="BV393" s="152">
        <f t="shared" si="838"/>
        <v>5.222556943</v>
      </c>
      <c r="BW393" s="154">
        <f t="shared" si="3227"/>
        <v>2132.37</v>
      </c>
      <c r="BX393" s="137"/>
      <c r="BY393" s="137"/>
      <c r="BZ393" s="137"/>
      <c r="CA393" s="137"/>
    </row>
    <row r="394" ht="15.75" hidden="1" customHeight="1">
      <c r="A394" s="99" t="str">
        <f t="shared" si="3207"/>
        <v>April</v>
      </c>
      <c r="B394" s="143" t="s">
        <v>91</v>
      </c>
      <c r="C394" s="122" t="s">
        <v>40</v>
      </c>
      <c r="D394" s="151">
        <v>8.7</v>
      </c>
      <c r="E394" s="152">
        <f t="shared" si="1953"/>
        <v>4.333333333</v>
      </c>
      <c r="F394" s="151">
        <v>37.7</v>
      </c>
      <c r="G394" s="151">
        <v>58.42</v>
      </c>
      <c r="H394" s="152">
        <f t="shared" si="810"/>
        <v>4.202499144</v>
      </c>
      <c r="I394" s="153">
        <v>245.51</v>
      </c>
      <c r="J394" s="153">
        <v>12.65</v>
      </c>
      <c r="K394" s="152">
        <f t="shared" si="811"/>
        <v>3.88458498</v>
      </c>
      <c r="L394" s="153">
        <v>49.14</v>
      </c>
      <c r="M394" s="153">
        <v>0.5</v>
      </c>
      <c r="N394" s="152">
        <f t="shared" si="812"/>
        <v>3</v>
      </c>
      <c r="O394" s="153">
        <v>1.5</v>
      </c>
      <c r="P394" s="154">
        <f t="shared" si="3208"/>
        <v>80.27</v>
      </c>
      <c r="Q394" s="152">
        <f t="shared" si="813"/>
        <v>4.159088078</v>
      </c>
      <c r="R394" s="154">
        <f t="shared" si="3209"/>
        <v>333.85</v>
      </c>
      <c r="S394" s="153"/>
      <c r="T394" s="152" t="str">
        <f t="shared" si="814"/>
        <v/>
      </c>
      <c r="U394" s="153"/>
      <c r="V394" s="153">
        <v>13.0</v>
      </c>
      <c r="W394" s="152">
        <f t="shared" si="815"/>
        <v>3.892307692</v>
      </c>
      <c r="X394" s="153">
        <v>50.6</v>
      </c>
      <c r="Y394" s="153">
        <v>10.0</v>
      </c>
      <c r="Z394" s="152">
        <f t="shared" si="816"/>
        <v>3.8</v>
      </c>
      <c r="AA394" s="153">
        <v>38.0</v>
      </c>
      <c r="AB394" s="153">
        <v>2.0</v>
      </c>
      <c r="AC394" s="152">
        <f t="shared" si="817"/>
        <v>3</v>
      </c>
      <c r="AD394" s="153">
        <v>6.0</v>
      </c>
      <c r="AE394" s="154">
        <f t="shared" si="3210"/>
        <v>25</v>
      </c>
      <c r="AF394" s="152">
        <f t="shared" si="818"/>
        <v>3.784</v>
      </c>
      <c r="AG394" s="154">
        <f t="shared" si="3211"/>
        <v>94.6</v>
      </c>
      <c r="AH394" s="153"/>
      <c r="AI394" s="152" t="str">
        <f t="shared" si="819"/>
        <v/>
      </c>
      <c r="AJ394" s="153"/>
      <c r="AK394" s="153"/>
      <c r="AL394" s="152" t="str">
        <f t="shared" si="820"/>
        <v/>
      </c>
      <c r="AM394" s="153"/>
      <c r="AN394" s="153"/>
      <c r="AO394" s="152" t="str">
        <f t="shared" si="821"/>
        <v/>
      </c>
      <c r="AP394" s="153"/>
      <c r="AQ394" s="154">
        <f t="shared" si="3212"/>
        <v>0</v>
      </c>
      <c r="AR394" s="152" t="str">
        <f t="shared" si="822"/>
        <v/>
      </c>
      <c r="AS394" s="154">
        <f t="shared" si="3213"/>
        <v>0</v>
      </c>
      <c r="AT394" s="154" t="str">
        <f t="shared" si="3214"/>
        <v>-</v>
      </c>
      <c r="AU394" s="152" t="str">
        <f t="shared" si="823"/>
        <v/>
      </c>
      <c r="AV394" s="154" t="str">
        <f t="shared" si="3215"/>
        <v>-</v>
      </c>
      <c r="AW394" s="154">
        <f t="shared" si="3216"/>
        <v>13</v>
      </c>
      <c r="AX394" s="152">
        <f t="shared" si="824"/>
        <v>3.892307692</v>
      </c>
      <c r="AY394" s="154">
        <f t="shared" ref="AY394:AZ394" si="3258">IF(SUM(X394,AJ394)=0,"-",SUM(X394,AJ394))</f>
        <v>50.6</v>
      </c>
      <c r="AZ394" s="154">
        <f t="shared" si="3258"/>
        <v>10</v>
      </c>
      <c r="BA394" s="152">
        <f t="shared" si="826"/>
        <v>3.8</v>
      </c>
      <c r="BB394" s="154">
        <f t="shared" ref="BB394:BC394" si="3259">IF(SUM(AA394,AM394)=0,"-",SUM(AA394,AM394))</f>
        <v>38</v>
      </c>
      <c r="BC394" s="154">
        <f t="shared" si="3259"/>
        <v>2</v>
      </c>
      <c r="BD394" s="152">
        <f t="shared" si="828"/>
        <v>3</v>
      </c>
      <c r="BE394" s="154">
        <f t="shared" ref="BE394:BF394" si="3260">IF(SUM(AD394,AP394)=0,"-",SUM(AD394,AP394))</f>
        <v>6</v>
      </c>
      <c r="BF394" s="154">
        <f t="shared" si="3260"/>
        <v>25</v>
      </c>
      <c r="BG394" s="152">
        <f t="shared" si="830"/>
        <v>3.784</v>
      </c>
      <c r="BH394" s="154">
        <f t="shared" si="3220"/>
        <v>94.6</v>
      </c>
      <c r="BI394" s="154">
        <f t="shared" si="3221"/>
        <v>8.7</v>
      </c>
      <c r="BJ394" s="152">
        <f t="shared" si="831"/>
        <v>4.333333333</v>
      </c>
      <c r="BK394" s="154">
        <f t="shared" si="3222"/>
        <v>37.7</v>
      </c>
      <c r="BL394" s="154">
        <f t="shared" si="3223"/>
        <v>71.42</v>
      </c>
      <c r="BM394" s="152">
        <f t="shared" si="832"/>
        <v>4.146037525</v>
      </c>
      <c r="BN394" s="154">
        <f t="shared" ref="BN394:BO394" si="3261">SUM(AJ394,X394,I394)</f>
        <v>296.11</v>
      </c>
      <c r="BO394" s="154">
        <f t="shared" si="3261"/>
        <v>22.65</v>
      </c>
      <c r="BP394" s="152">
        <f t="shared" si="834"/>
        <v>3.847240618</v>
      </c>
      <c r="BQ394" s="154">
        <f t="shared" ref="BQ394:BR394" si="3262">SUM(AM394,AA394,L394)</f>
        <v>87.14</v>
      </c>
      <c r="BR394" s="154">
        <f t="shared" si="3262"/>
        <v>2.5</v>
      </c>
      <c r="BS394" s="152">
        <f t="shared" si="836"/>
        <v>3</v>
      </c>
      <c r="BT394" s="154">
        <f t="shared" ref="BT394:BU394" si="3263">SUM(AP394,AD394,O394)</f>
        <v>7.5</v>
      </c>
      <c r="BU394" s="154">
        <f t="shared" si="3263"/>
        <v>105.27</v>
      </c>
      <c r="BV394" s="152">
        <f t="shared" si="838"/>
        <v>4.070010449</v>
      </c>
      <c r="BW394" s="154">
        <f t="shared" si="3227"/>
        <v>428.45</v>
      </c>
      <c r="BX394" s="137"/>
      <c r="BY394" s="137"/>
      <c r="BZ394" s="137"/>
      <c r="CA394" s="137"/>
    </row>
    <row r="395" ht="15.75" hidden="1" customHeight="1">
      <c r="A395" s="99" t="str">
        <f t="shared" si="3207"/>
        <v>May</v>
      </c>
      <c r="B395" s="143" t="s">
        <v>91</v>
      </c>
      <c r="C395" s="122" t="s">
        <v>41</v>
      </c>
      <c r="D395" s="151">
        <v>41.62</v>
      </c>
      <c r="E395" s="152">
        <f t="shared" si="1953"/>
        <v>4.048534358</v>
      </c>
      <c r="F395" s="151">
        <v>168.5</v>
      </c>
      <c r="G395" s="151">
        <v>18.1</v>
      </c>
      <c r="H395" s="152">
        <f t="shared" si="810"/>
        <v>4.226519337</v>
      </c>
      <c r="I395" s="153">
        <v>76.5</v>
      </c>
      <c r="J395" s="153">
        <v>21.22</v>
      </c>
      <c r="K395" s="152">
        <f t="shared" si="811"/>
        <v>3.505655042</v>
      </c>
      <c r="L395" s="153">
        <v>74.39</v>
      </c>
      <c r="M395" s="153"/>
      <c r="N395" s="152" t="str">
        <f t="shared" si="812"/>
        <v/>
      </c>
      <c r="O395" s="153"/>
      <c r="P395" s="154">
        <f t="shared" si="3208"/>
        <v>80.94</v>
      </c>
      <c r="Q395" s="152">
        <f t="shared" si="813"/>
        <v>3.94600939</v>
      </c>
      <c r="R395" s="154">
        <f t="shared" si="3209"/>
        <v>319.39</v>
      </c>
      <c r="S395" s="153">
        <v>1.0</v>
      </c>
      <c r="T395" s="152">
        <f t="shared" si="814"/>
        <v>3.11</v>
      </c>
      <c r="U395" s="153">
        <v>3.11</v>
      </c>
      <c r="V395" s="153"/>
      <c r="W395" s="152" t="str">
        <f t="shared" si="815"/>
        <v/>
      </c>
      <c r="X395" s="153"/>
      <c r="Y395" s="153">
        <v>1.75</v>
      </c>
      <c r="Z395" s="152">
        <f t="shared" si="816"/>
        <v>2.6</v>
      </c>
      <c r="AA395" s="153">
        <v>4.55</v>
      </c>
      <c r="AB395" s="153"/>
      <c r="AC395" s="152" t="str">
        <f t="shared" si="817"/>
        <v/>
      </c>
      <c r="AD395" s="153"/>
      <c r="AE395" s="154">
        <f t="shared" si="3210"/>
        <v>2.75</v>
      </c>
      <c r="AF395" s="152">
        <f t="shared" si="818"/>
        <v>2.785454545</v>
      </c>
      <c r="AG395" s="154">
        <f t="shared" si="3211"/>
        <v>7.66</v>
      </c>
      <c r="AH395" s="153"/>
      <c r="AI395" s="152" t="str">
        <f t="shared" si="819"/>
        <v/>
      </c>
      <c r="AJ395" s="153"/>
      <c r="AK395" s="153"/>
      <c r="AL395" s="152" t="str">
        <f t="shared" si="820"/>
        <v/>
      </c>
      <c r="AM395" s="153"/>
      <c r="AN395" s="153"/>
      <c r="AO395" s="152" t="str">
        <f t="shared" si="821"/>
        <v/>
      </c>
      <c r="AP395" s="153"/>
      <c r="AQ395" s="154">
        <f t="shared" si="3212"/>
        <v>0</v>
      </c>
      <c r="AR395" s="152" t="str">
        <f t="shared" si="822"/>
        <v/>
      </c>
      <c r="AS395" s="154">
        <f t="shared" si="3213"/>
        <v>0</v>
      </c>
      <c r="AT395" s="154">
        <f t="shared" si="3214"/>
        <v>1</v>
      </c>
      <c r="AU395" s="152">
        <f t="shared" si="823"/>
        <v>3.11</v>
      </c>
      <c r="AV395" s="154">
        <f t="shared" si="3215"/>
        <v>3.11</v>
      </c>
      <c r="AW395" s="154" t="str">
        <f t="shared" si="3216"/>
        <v>-</v>
      </c>
      <c r="AX395" s="152" t="str">
        <f t="shared" si="824"/>
        <v/>
      </c>
      <c r="AY395" s="154" t="str">
        <f t="shared" ref="AY395:AZ395" si="3264">IF(SUM(X395,AJ395)=0,"-",SUM(X395,AJ395))</f>
        <v>-</v>
      </c>
      <c r="AZ395" s="154">
        <f t="shared" si="3264"/>
        <v>1.75</v>
      </c>
      <c r="BA395" s="152">
        <f t="shared" si="826"/>
        <v>2.6</v>
      </c>
      <c r="BB395" s="154">
        <f t="shared" ref="BB395:BC395" si="3265">IF(SUM(AA395,AM395)=0,"-",SUM(AA395,AM395))</f>
        <v>4.55</v>
      </c>
      <c r="BC395" s="154" t="str">
        <f t="shared" si="3265"/>
        <v>-</v>
      </c>
      <c r="BD395" s="152" t="str">
        <f t="shared" si="828"/>
        <v/>
      </c>
      <c r="BE395" s="154" t="str">
        <f t="shared" ref="BE395:BF395" si="3266">IF(SUM(AD395,AP395)=0,"-",SUM(AD395,AP395))</f>
        <v>-</v>
      </c>
      <c r="BF395" s="154">
        <f t="shared" si="3266"/>
        <v>2.75</v>
      </c>
      <c r="BG395" s="152">
        <f t="shared" si="830"/>
        <v>2.785454545</v>
      </c>
      <c r="BH395" s="154">
        <f t="shared" si="3220"/>
        <v>7.66</v>
      </c>
      <c r="BI395" s="154">
        <f t="shared" si="3221"/>
        <v>42.62</v>
      </c>
      <c r="BJ395" s="152">
        <f t="shared" si="831"/>
        <v>4.026513374</v>
      </c>
      <c r="BK395" s="154">
        <f t="shared" si="3222"/>
        <v>171.61</v>
      </c>
      <c r="BL395" s="154">
        <f t="shared" si="3223"/>
        <v>18.1</v>
      </c>
      <c r="BM395" s="152">
        <f t="shared" si="832"/>
        <v>4.226519337</v>
      </c>
      <c r="BN395" s="154">
        <f t="shared" ref="BN395:BO395" si="3267">SUM(AJ395,X395,I395)</f>
        <v>76.5</v>
      </c>
      <c r="BO395" s="154">
        <f t="shared" si="3267"/>
        <v>22.97</v>
      </c>
      <c r="BP395" s="152">
        <f t="shared" si="834"/>
        <v>3.436656508</v>
      </c>
      <c r="BQ395" s="154">
        <f t="shared" ref="BQ395:BR395" si="3268">SUM(AM395,AA395,L395)</f>
        <v>78.94</v>
      </c>
      <c r="BR395" s="154">
        <f t="shared" si="3268"/>
        <v>0</v>
      </c>
      <c r="BS395" s="152" t="str">
        <f t="shared" si="836"/>
        <v/>
      </c>
      <c r="BT395" s="154">
        <f t="shared" ref="BT395:BU395" si="3269">SUM(AP395,AD395,O395)</f>
        <v>0</v>
      </c>
      <c r="BU395" s="154">
        <f t="shared" si="3269"/>
        <v>83.69</v>
      </c>
      <c r="BV395" s="152">
        <f t="shared" si="838"/>
        <v>3.907874298</v>
      </c>
      <c r="BW395" s="154">
        <f t="shared" si="3227"/>
        <v>327.05</v>
      </c>
      <c r="BX395" s="137"/>
      <c r="BY395" s="137"/>
      <c r="BZ395" s="137"/>
      <c r="CA395" s="137"/>
    </row>
    <row r="396" ht="15.75" hidden="1" customHeight="1">
      <c r="A396" s="99" t="str">
        <f t="shared" si="3207"/>
        <v>May</v>
      </c>
      <c r="B396" s="143" t="s">
        <v>91</v>
      </c>
      <c r="C396" s="122" t="s">
        <v>42</v>
      </c>
      <c r="D396" s="151">
        <v>101.85</v>
      </c>
      <c r="E396" s="152">
        <f t="shared" si="1953"/>
        <v>4.872655866</v>
      </c>
      <c r="F396" s="151">
        <v>496.28</v>
      </c>
      <c r="G396" s="151">
        <v>7.2</v>
      </c>
      <c r="H396" s="152">
        <f t="shared" si="810"/>
        <v>4.5375</v>
      </c>
      <c r="I396" s="153">
        <v>32.67</v>
      </c>
      <c r="J396" s="153">
        <v>42.45</v>
      </c>
      <c r="K396" s="152">
        <f t="shared" si="811"/>
        <v>4.173616019</v>
      </c>
      <c r="L396" s="153">
        <v>177.17</v>
      </c>
      <c r="M396" s="153"/>
      <c r="N396" s="152" t="str">
        <f t="shared" si="812"/>
        <v/>
      </c>
      <c r="O396" s="153"/>
      <c r="P396" s="154">
        <f t="shared" si="3208"/>
        <v>151.5</v>
      </c>
      <c r="Q396" s="152">
        <f t="shared" si="813"/>
        <v>4.660858086</v>
      </c>
      <c r="R396" s="154">
        <f t="shared" si="3209"/>
        <v>706.12</v>
      </c>
      <c r="S396" s="153">
        <v>4.0</v>
      </c>
      <c r="T396" s="152">
        <f t="shared" si="814"/>
        <v>3.6</v>
      </c>
      <c r="U396" s="153">
        <v>14.4</v>
      </c>
      <c r="V396" s="153"/>
      <c r="W396" s="152" t="str">
        <f t="shared" si="815"/>
        <v/>
      </c>
      <c r="X396" s="153"/>
      <c r="Y396" s="153">
        <v>1.3</v>
      </c>
      <c r="Z396" s="152">
        <f t="shared" si="816"/>
        <v>4.069230769</v>
      </c>
      <c r="AA396" s="153">
        <v>5.29</v>
      </c>
      <c r="AB396" s="153"/>
      <c r="AC396" s="152" t="str">
        <f t="shared" si="817"/>
        <v/>
      </c>
      <c r="AD396" s="153"/>
      <c r="AE396" s="154">
        <f t="shared" si="3210"/>
        <v>5.3</v>
      </c>
      <c r="AF396" s="152">
        <f t="shared" si="818"/>
        <v>3.71509434</v>
      </c>
      <c r="AG396" s="154">
        <f t="shared" si="3211"/>
        <v>19.69</v>
      </c>
      <c r="AH396" s="153"/>
      <c r="AI396" s="152" t="str">
        <f t="shared" si="819"/>
        <v/>
      </c>
      <c r="AJ396" s="153"/>
      <c r="AK396" s="153"/>
      <c r="AL396" s="152" t="str">
        <f t="shared" si="820"/>
        <v/>
      </c>
      <c r="AM396" s="153"/>
      <c r="AN396" s="153"/>
      <c r="AO396" s="152" t="str">
        <f t="shared" si="821"/>
        <v/>
      </c>
      <c r="AP396" s="153"/>
      <c r="AQ396" s="154">
        <f t="shared" si="3212"/>
        <v>0</v>
      </c>
      <c r="AR396" s="152" t="str">
        <f t="shared" si="822"/>
        <v/>
      </c>
      <c r="AS396" s="154">
        <f t="shared" si="3213"/>
        <v>0</v>
      </c>
      <c r="AT396" s="154">
        <f t="shared" si="3214"/>
        <v>4</v>
      </c>
      <c r="AU396" s="152">
        <f t="shared" si="823"/>
        <v>3.6</v>
      </c>
      <c r="AV396" s="154">
        <f t="shared" si="3215"/>
        <v>14.4</v>
      </c>
      <c r="AW396" s="154" t="str">
        <f t="shared" si="3216"/>
        <v>-</v>
      </c>
      <c r="AX396" s="152" t="str">
        <f t="shared" si="824"/>
        <v/>
      </c>
      <c r="AY396" s="154" t="str">
        <f t="shared" ref="AY396:AZ396" si="3270">IF(SUM(X396,AJ396)=0,"-",SUM(X396,AJ396))</f>
        <v>-</v>
      </c>
      <c r="AZ396" s="154">
        <f t="shared" si="3270"/>
        <v>1.3</v>
      </c>
      <c r="BA396" s="152">
        <f t="shared" si="826"/>
        <v>4.069230769</v>
      </c>
      <c r="BB396" s="154">
        <f t="shared" ref="BB396:BC396" si="3271">IF(SUM(AA396,AM396)=0,"-",SUM(AA396,AM396))</f>
        <v>5.29</v>
      </c>
      <c r="BC396" s="154" t="str">
        <f t="shared" si="3271"/>
        <v>-</v>
      </c>
      <c r="BD396" s="152" t="str">
        <f t="shared" si="828"/>
        <v/>
      </c>
      <c r="BE396" s="154" t="str">
        <f t="shared" ref="BE396:BF396" si="3272">IF(SUM(AD396,AP396)=0,"-",SUM(AD396,AP396))</f>
        <v>-</v>
      </c>
      <c r="BF396" s="154">
        <f t="shared" si="3272"/>
        <v>5.3</v>
      </c>
      <c r="BG396" s="152">
        <f t="shared" si="830"/>
        <v>3.71509434</v>
      </c>
      <c r="BH396" s="154">
        <f t="shared" si="3220"/>
        <v>19.69</v>
      </c>
      <c r="BI396" s="154">
        <f t="shared" si="3221"/>
        <v>105.85</v>
      </c>
      <c r="BJ396" s="152">
        <f t="shared" si="831"/>
        <v>4.824563061</v>
      </c>
      <c r="BK396" s="154">
        <f t="shared" si="3222"/>
        <v>510.68</v>
      </c>
      <c r="BL396" s="154">
        <f t="shared" si="3223"/>
        <v>7.2</v>
      </c>
      <c r="BM396" s="152">
        <f t="shared" si="832"/>
        <v>4.5375</v>
      </c>
      <c r="BN396" s="154">
        <f t="shared" ref="BN396:BO396" si="3273">SUM(AJ396,X396,I396)</f>
        <v>32.67</v>
      </c>
      <c r="BO396" s="154">
        <f t="shared" si="3273"/>
        <v>43.75</v>
      </c>
      <c r="BP396" s="152">
        <f t="shared" si="834"/>
        <v>4.170514286</v>
      </c>
      <c r="BQ396" s="154">
        <f t="shared" ref="BQ396:BR396" si="3274">SUM(AM396,AA396,L396)</f>
        <v>182.46</v>
      </c>
      <c r="BR396" s="154">
        <f t="shared" si="3274"/>
        <v>0</v>
      </c>
      <c r="BS396" s="152" t="str">
        <f t="shared" si="836"/>
        <v/>
      </c>
      <c r="BT396" s="154">
        <f t="shared" ref="BT396:BU396" si="3275">SUM(AP396,AD396,O396)</f>
        <v>0</v>
      </c>
      <c r="BU396" s="154">
        <f t="shared" si="3275"/>
        <v>156.8</v>
      </c>
      <c r="BV396" s="152">
        <f t="shared" si="838"/>
        <v>4.628890306</v>
      </c>
      <c r="BW396" s="154">
        <f t="shared" si="3227"/>
        <v>725.81</v>
      </c>
      <c r="BX396" s="137"/>
      <c r="BY396" s="137"/>
      <c r="BZ396" s="137"/>
      <c r="CA396" s="137"/>
    </row>
    <row r="397" ht="15.75" hidden="1" customHeight="1">
      <c r="A397" s="99" t="str">
        <f t="shared" si="3207"/>
        <v>June</v>
      </c>
      <c r="B397" s="143" t="s">
        <v>91</v>
      </c>
      <c r="C397" s="122" t="s">
        <v>43</v>
      </c>
      <c r="D397" s="151">
        <v>76.53</v>
      </c>
      <c r="E397" s="152">
        <f t="shared" si="1953"/>
        <v>4.267607474</v>
      </c>
      <c r="F397" s="151">
        <v>326.6</v>
      </c>
      <c r="G397" s="151">
        <v>21.5</v>
      </c>
      <c r="H397" s="152">
        <f t="shared" si="810"/>
        <v>4.49627907</v>
      </c>
      <c r="I397" s="153">
        <v>96.67</v>
      </c>
      <c r="J397" s="153">
        <v>45.59</v>
      </c>
      <c r="K397" s="152">
        <f t="shared" si="811"/>
        <v>4.289537179</v>
      </c>
      <c r="L397" s="153">
        <v>195.56</v>
      </c>
      <c r="M397" s="153"/>
      <c r="N397" s="152" t="str">
        <f t="shared" si="812"/>
        <v/>
      </c>
      <c r="O397" s="153"/>
      <c r="P397" s="154">
        <f t="shared" si="3208"/>
        <v>143.62</v>
      </c>
      <c r="Q397" s="152">
        <f t="shared" si="813"/>
        <v>4.308801003</v>
      </c>
      <c r="R397" s="154">
        <f t="shared" si="3209"/>
        <v>618.83</v>
      </c>
      <c r="S397" s="153">
        <v>1.0</v>
      </c>
      <c r="T397" s="152">
        <f t="shared" si="814"/>
        <v>4</v>
      </c>
      <c r="U397" s="153">
        <v>4.0</v>
      </c>
      <c r="V397" s="153"/>
      <c r="W397" s="152" t="str">
        <f t="shared" si="815"/>
        <v/>
      </c>
      <c r="X397" s="153"/>
      <c r="Y397" s="153">
        <v>2.0</v>
      </c>
      <c r="Z397" s="152">
        <f t="shared" si="816"/>
        <v>3.38</v>
      </c>
      <c r="AA397" s="153">
        <v>6.76</v>
      </c>
      <c r="AB397" s="153"/>
      <c r="AC397" s="152" t="str">
        <f t="shared" si="817"/>
        <v/>
      </c>
      <c r="AD397" s="153"/>
      <c r="AE397" s="154">
        <f t="shared" si="3210"/>
        <v>3</v>
      </c>
      <c r="AF397" s="152">
        <f t="shared" si="818"/>
        <v>3.586666667</v>
      </c>
      <c r="AG397" s="154">
        <f t="shared" si="3211"/>
        <v>10.76</v>
      </c>
      <c r="AH397" s="153"/>
      <c r="AI397" s="152" t="str">
        <f t="shared" si="819"/>
        <v/>
      </c>
      <c r="AJ397" s="153"/>
      <c r="AK397" s="153"/>
      <c r="AL397" s="152" t="str">
        <f t="shared" si="820"/>
        <v/>
      </c>
      <c r="AM397" s="153"/>
      <c r="AN397" s="153"/>
      <c r="AO397" s="152" t="str">
        <f t="shared" si="821"/>
        <v/>
      </c>
      <c r="AP397" s="153"/>
      <c r="AQ397" s="154">
        <f t="shared" si="3212"/>
        <v>0</v>
      </c>
      <c r="AR397" s="152" t="str">
        <f t="shared" si="822"/>
        <v/>
      </c>
      <c r="AS397" s="154">
        <f t="shared" si="3213"/>
        <v>0</v>
      </c>
      <c r="AT397" s="154">
        <f t="shared" si="3214"/>
        <v>1</v>
      </c>
      <c r="AU397" s="152">
        <f t="shared" si="823"/>
        <v>4</v>
      </c>
      <c r="AV397" s="154">
        <f t="shared" si="3215"/>
        <v>4</v>
      </c>
      <c r="AW397" s="154" t="str">
        <f t="shared" si="3216"/>
        <v>-</v>
      </c>
      <c r="AX397" s="152" t="str">
        <f t="shared" si="824"/>
        <v/>
      </c>
      <c r="AY397" s="154" t="str">
        <f t="shared" ref="AY397:AZ397" si="3276">IF(SUM(X397,AJ397)=0,"-",SUM(X397,AJ397))</f>
        <v>-</v>
      </c>
      <c r="AZ397" s="154">
        <f t="shared" si="3276"/>
        <v>2</v>
      </c>
      <c r="BA397" s="152">
        <f t="shared" si="826"/>
        <v>3.38</v>
      </c>
      <c r="BB397" s="154">
        <f t="shared" ref="BB397:BC397" si="3277">IF(SUM(AA397,AM397)=0,"-",SUM(AA397,AM397))</f>
        <v>6.76</v>
      </c>
      <c r="BC397" s="154" t="str">
        <f t="shared" si="3277"/>
        <v>-</v>
      </c>
      <c r="BD397" s="152" t="str">
        <f t="shared" si="828"/>
        <v/>
      </c>
      <c r="BE397" s="154" t="str">
        <f t="shared" ref="BE397:BF397" si="3278">IF(SUM(AD397,AP397)=0,"-",SUM(AD397,AP397))</f>
        <v>-</v>
      </c>
      <c r="BF397" s="154">
        <f t="shared" si="3278"/>
        <v>3</v>
      </c>
      <c r="BG397" s="152">
        <f t="shared" si="830"/>
        <v>3.586666667</v>
      </c>
      <c r="BH397" s="154">
        <f t="shared" si="3220"/>
        <v>10.76</v>
      </c>
      <c r="BI397" s="154">
        <f t="shared" si="3221"/>
        <v>77.53</v>
      </c>
      <c r="BJ397" s="152">
        <f t="shared" si="831"/>
        <v>4.264155811</v>
      </c>
      <c r="BK397" s="154">
        <f t="shared" si="3222"/>
        <v>330.6</v>
      </c>
      <c r="BL397" s="154">
        <f t="shared" si="3223"/>
        <v>21.5</v>
      </c>
      <c r="BM397" s="152">
        <f t="shared" si="832"/>
        <v>4.49627907</v>
      </c>
      <c r="BN397" s="154">
        <f t="shared" ref="BN397:BO397" si="3279">SUM(AJ397,X397,I397)</f>
        <v>96.67</v>
      </c>
      <c r="BO397" s="154">
        <f t="shared" si="3279"/>
        <v>47.59</v>
      </c>
      <c r="BP397" s="152">
        <f t="shared" si="834"/>
        <v>4.251313301</v>
      </c>
      <c r="BQ397" s="154">
        <f t="shared" ref="BQ397:BR397" si="3280">SUM(AM397,AA397,L397)</f>
        <v>202.32</v>
      </c>
      <c r="BR397" s="154">
        <f t="shared" si="3280"/>
        <v>0</v>
      </c>
      <c r="BS397" s="152" t="str">
        <f t="shared" si="836"/>
        <v/>
      </c>
      <c r="BT397" s="154">
        <f t="shared" ref="BT397:BU397" si="3281">SUM(AP397,AD397,O397)</f>
        <v>0</v>
      </c>
      <c r="BU397" s="154">
        <f t="shared" si="3281"/>
        <v>146.62</v>
      </c>
      <c r="BV397" s="152">
        <f t="shared" si="838"/>
        <v>4.294025372</v>
      </c>
      <c r="BW397" s="154">
        <f t="shared" si="3227"/>
        <v>629.59</v>
      </c>
      <c r="BX397" s="137"/>
      <c r="BY397" s="137"/>
      <c r="BZ397" s="137"/>
      <c r="CA397" s="137"/>
    </row>
    <row r="398" ht="15.75" hidden="1" customHeight="1">
      <c r="A398" s="99" t="str">
        <f t="shared" si="3207"/>
        <v>June</v>
      </c>
      <c r="B398" s="143" t="s">
        <v>91</v>
      </c>
      <c r="C398" s="122" t="s">
        <v>44</v>
      </c>
      <c r="D398" s="151">
        <v>80.81</v>
      </c>
      <c r="E398" s="152">
        <f t="shared" si="1953"/>
        <v>4.779606484</v>
      </c>
      <c r="F398" s="151">
        <v>386.24</v>
      </c>
      <c r="G398" s="151">
        <v>14.9</v>
      </c>
      <c r="H398" s="152">
        <f t="shared" si="810"/>
        <v>4.265771812</v>
      </c>
      <c r="I398" s="153">
        <v>63.56</v>
      </c>
      <c r="J398" s="153">
        <v>46.01</v>
      </c>
      <c r="K398" s="152">
        <f t="shared" si="811"/>
        <v>4.299065421</v>
      </c>
      <c r="L398" s="153">
        <v>197.8</v>
      </c>
      <c r="M398" s="153"/>
      <c r="N398" s="152" t="str">
        <f t="shared" si="812"/>
        <v/>
      </c>
      <c r="O398" s="153"/>
      <c r="P398" s="154">
        <f t="shared" si="3208"/>
        <v>141.72</v>
      </c>
      <c r="Q398" s="152">
        <f t="shared" si="813"/>
        <v>4.569573808</v>
      </c>
      <c r="R398" s="154">
        <f t="shared" si="3209"/>
        <v>647.6</v>
      </c>
      <c r="S398" s="153">
        <v>1.0</v>
      </c>
      <c r="T398" s="152">
        <f t="shared" si="814"/>
        <v>3.2</v>
      </c>
      <c r="U398" s="153">
        <v>3.2</v>
      </c>
      <c r="V398" s="153"/>
      <c r="W398" s="152" t="str">
        <f t="shared" si="815"/>
        <v/>
      </c>
      <c r="X398" s="153"/>
      <c r="Y398" s="153">
        <v>6.82</v>
      </c>
      <c r="Z398" s="152">
        <f t="shared" si="816"/>
        <v>3.302052786</v>
      </c>
      <c r="AA398" s="153">
        <v>22.52</v>
      </c>
      <c r="AB398" s="153"/>
      <c r="AC398" s="152" t="str">
        <f t="shared" si="817"/>
        <v/>
      </c>
      <c r="AD398" s="153"/>
      <c r="AE398" s="154">
        <f t="shared" si="3210"/>
        <v>7.82</v>
      </c>
      <c r="AF398" s="152">
        <f t="shared" si="818"/>
        <v>3.289002558</v>
      </c>
      <c r="AG398" s="154">
        <f t="shared" si="3211"/>
        <v>25.72</v>
      </c>
      <c r="AH398" s="153"/>
      <c r="AI398" s="152" t="str">
        <f t="shared" si="819"/>
        <v/>
      </c>
      <c r="AJ398" s="153"/>
      <c r="AK398" s="153"/>
      <c r="AL398" s="152" t="str">
        <f t="shared" si="820"/>
        <v/>
      </c>
      <c r="AM398" s="153"/>
      <c r="AN398" s="153"/>
      <c r="AO398" s="152" t="str">
        <f t="shared" si="821"/>
        <v/>
      </c>
      <c r="AP398" s="153"/>
      <c r="AQ398" s="154">
        <f t="shared" si="3212"/>
        <v>0</v>
      </c>
      <c r="AR398" s="152" t="str">
        <f t="shared" si="822"/>
        <v/>
      </c>
      <c r="AS398" s="154">
        <f t="shared" si="3213"/>
        <v>0</v>
      </c>
      <c r="AT398" s="154">
        <f t="shared" si="3214"/>
        <v>1</v>
      </c>
      <c r="AU398" s="152">
        <f t="shared" si="823"/>
        <v>3.2</v>
      </c>
      <c r="AV398" s="154">
        <f t="shared" si="3215"/>
        <v>3.2</v>
      </c>
      <c r="AW398" s="154" t="str">
        <f t="shared" si="3216"/>
        <v>-</v>
      </c>
      <c r="AX398" s="152" t="str">
        <f t="shared" si="824"/>
        <v/>
      </c>
      <c r="AY398" s="154" t="str">
        <f t="shared" ref="AY398:AZ398" si="3282">IF(SUM(X398,AJ398)=0,"-",SUM(X398,AJ398))</f>
        <v>-</v>
      </c>
      <c r="AZ398" s="154">
        <f t="shared" si="3282"/>
        <v>6.82</v>
      </c>
      <c r="BA398" s="152">
        <f t="shared" si="826"/>
        <v>3.302052786</v>
      </c>
      <c r="BB398" s="154">
        <f t="shared" ref="BB398:BC398" si="3283">IF(SUM(AA398,AM398)=0,"-",SUM(AA398,AM398))</f>
        <v>22.52</v>
      </c>
      <c r="BC398" s="154" t="str">
        <f t="shared" si="3283"/>
        <v>-</v>
      </c>
      <c r="BD398" s="152" t="str">
        <f t="shared" si="828"/>
        <v/>
      </c>
      <c r="BE398" s="154" t="str">
        <f t="shared" ref="BE398:BF398" si="3284">IF(SUM(AD398,AP398)=0,"-",SUM(AD398,AP398))</f>
        <v>-</v>
      </c>
      <c r="BF398" s="154">
        <f t="shared" si="3284"/>
        <v>7.82</v>
      </c>
      <c r="BG398" s="152">
        <f t="shared" si="830"/>
        <v>3.289002558</v>
      </c>
      <c r="BH398" s="154">
        <f t="shared" si="3220"/>
        <v>25.72</v>
      </c>
      <c r="BI398" s="154">
        <f t="shared" si="3221"/>
        <v>81.81</v>
      </c>
      <c r="BJ398" s="152">
        <f t="shared" si="831"/>
        <v>4.760298252</v>
      </c>
      <c r="BK398" s="154">
        <f t="shared" si="3222"/>
        <v>389.44</v>
      </c>
      <c r="BL398" s="154">
        <f t="shared" si="3223"/>
        <v>14.9</v>
      </c>
      <c r="BM398" s="152">
        <f t="shared" si="832"/>
        <v>4.265771812</v>
      </c>
      <c r="BN398" s="154">
        <f t="shared" ref="BN398:BO398" si="3285">SUM(AJ398,X398,I398)</f>
        <v>63.56</v>
      </c>
      <c r="BO398" s="154">
        <f t="shared" si="3285"/>
        <v>52.83</v>
      </c>
      <c r="BP398" s="152">
        <f t="shared" si="834"/>
        <v>4.170357751</v>
      </c>
      <c r="BQ398" s="154">
        <f t="shared" ref="BQ398:BR398" si="3286">SUM(AM398,AA398,L398)</f>
        <v>220.32</v>
      </c>
      <c r="BR398" s="154">
        <f t="shared" si="3286"/>
        <v>0</v>
      </c>
      <c r="BS398" s="152" t="str">
        <f t="shared" si="836"/>
        <v/>
      </c>
      <c r="BT398" s="154">
        <f t="shared" ref="BT398:BU398" si="3287">SUM(AP398,AD398,O398)</f>
        <v>0</v>
      </c>
      <c r="BU398" s="154">
        <f t="shared" si="3287"/>
        <v>149.54</v>
      </c>
      <c r="BV398" s="152">
        <f t="shared" si="838"/>
        <v>4.502607998</v>
      </c>
      <c r="BW398" s="154">
        <f t="shared" si="3227"/>
        <v>673.32</v>
      </c>
      <c r="BX398" s="137"/>
      <c r="BY398" s="137"/>
      <c r="BZ398" s="137"/>
      <c r="CA398" s="137"/>
    </row>
    <row r="399" ht="15.75" hidden="1" customHeight="1">
      <c r="A399" s="99" t="str">
        <f t="shared" si="3207"/>
        <v>July</v>
      </c>
      <c r="B399" s="143" t="s">
        <v>91</v>
      </c>
      <c r="C399" s="122" t="s">
        <v>45</v>
      </c>
      <c r="D399" s="151">
        <v>11.8</v>
      </c>
      <c r="E399" s="152">
        <f t="shared" si="1953"/>
        <v>4.700847458</v>
      </c>
      <c r="F399" s="151">
        <v>55.47</v>
      </c>
      <c r="G399" s="151"/>
      <c r="H399" s="152" t="str">
        <f t="shared" si="810"/>
        <v/>
      </c>
      <c r="I399" s="153"/>
      <c r="J399" s="153">
        <v>1.75</v>
      </c>
      <c r="K399" s="152">
        <f t="shared" si="811"/>
        <v>4.045714286</v>
      </c>
      <c r="L399" s="153">
        <v>7.08</v>
      </c>
      <c r="M399" s="153"/>
      <c r="N399" s="152" t="str">
        <f t="shared" si="812"/>
        <v/>
      </c>
      <c r="O399" s="153"/>
      <c r="P399" s="154">
        <f t="shared" si="3208"/>
        <v>13.55</v>
      </c>
      <c r="Q399" s="152">
        <f t="shared" si="813"/>
        <v>4.616236162</v>
      </c>
      <c r="R399" s="154">
        <f t="shared" si="3209"/>
        <v>62.55</v>
      </c>
      <c r="S399" s="153"/>
      <c r="T399" s="152" t="str">
        <f t="shared" si="814"/>
        <v/>
      </c>
      <c r="U399" s="153"/>
      <c r="V399" s="153"/>
      <c r="W399" s="152" t="str">
        <f t="shared" si="815"/>
        <v/>
      </c>
      <c r="X399" s="153"/>
      <c r="Y399" s="153"/>
      <c r="Z399" s="152" t="str">
        <f t="shared" si="816"/>
        <v/>
      </c>
      <c r="AA399" s="153"/>
      <c r="AB399" s="153"/>
      <c r="AC399" s="152" t="str">
        <f t="shared" si="817"/>
        <v/>
      </c>
      <c r="AD399" s="153"/>
      <c r="AE399" s="154">
        <f t="shared" si="3210"/>
        <v>0</v>
      </c>
      <c r="AF399" s="152" t="str">
        <f t="shared" si="818"/>
        <v/>
      </c>
      <c r="AG399" s="154">
        <f t="shared" si="3211"/>
        <v>0</v>
      </c>
      <c r="AH399" s="153"/>
      <c r="AI399" s="152" t="str">
        <f t="shared" si="819"/>
        <v/>
      </c>
      <c r="AJ399" s="153"/>
      <c r="AK399" s="153"/>
      <c r="AL399" s="152" t="str">
        <f t="shared" si="820"/>
        <v/>
      </c>
      <c r="AM399" s="153"/>
      <c r="AN399" s="153"/>
      <c r="AO399" s="152" t="str">
        <f t="shared" si="821"/>
        <v/>
      </c>
      <c r="AP399" s="153"/>
      <c r="AQ399" s="154">
        <f t="shared" si="3212"/>
        <v>0</v>
      </c>
      <c r="AR399" s="152" t="str">
        <f t="shared" si="822"/>
        <v/>
      </c>
      <c r="AS399" s="154">
        <f t="shared" si="3213"/>
        <v>0</v>
      </c>
      <c r="AT399" s="154" t="str">
        <f t="shared" si="3214"/>
        <v>-</v>
      </c>
      <c r="AU399" s="152" t="str">
        <f t="shared" si="823"/>
        <v/>
      </c>
      <c r="AV399" s="154" t="str">
        <f t="shared" si="3215"/>
        <v>-</v>
      </c>
      <c r="AW399" s="154" t="str">
        <f t="shared" si="3216"/>
        <v>-</v>
      </c>
      <c r="AX399" s="152" t="str">
        <f t="shared" si="824"/>
        <v/>
      </c>
      <c r="AY399" s="154" t="str">
        <f t="shared" ref="AY399:AZ399" si="3288">IF(SUM(X399,AJ399)=0,"-",SUM(X399,AJ399))</f>
        <v>-</v>
      </c>
      <c r="AZ399" s="154" t="str">
        <f t="shared" si="3288"/>
        <v>-</v>
      </c>
      <c r="BA399" s="152" t="str">
        <f t="shared" si="826"/>
        <v/>
      </c>
      <c r="BB399" s="154" t="str">
        <f t="shared" ref="BB399:BC399" si="3289">IF(SUM(AA399,AM399)=0,"-",SUM(AA399,AM399))</f>
        <v>-</v>
      </c>
      <c r="BC399" s="154" t="str">
        <f t="shared" si="3289"/>
        <v>-</v>
      </c>
      <c r="BD399" s="152" t="str">
        <f t="shared" si="828"/>
        <v/>
      </c>
      <c r="BE399" s="154" t="str">
        <f t="shared" ref="BE399:BF399" si="3290">IF(SUM(AD399,AP399)=0,"-",SUM(AD399,AP399))</f>
        <v>-</v>
      </c>
      <c r="BF399" s="154" t="str">
        <f t="shared" si="3290"/>
        <v>-</v>
      </c>
      <c r="BG399" s="152" t="str">
        <f t="shared" si="830"/>
        <v/>
      </c>
      <c r="BH399" s="154" t="str">
        <f t="shared" si="3220"/>
        <v>-</v>
      </c>
      <c r="BI399" s="154">
        <f t="shared" si="3221"/>
        <v>11.8</v>
      </c>
      <c r="BJ399" s="152">
        <f t="shared" si="831"/>
        <v>4.700847458</v>
      </c>
      <c r="BK399" s="154">
        <f t="shared" si="3222"/>
        <v>55.47</v>
      </c>
      <c r="BL399" s="154">
        <f t="shared" si="3223"/>
        <v>0</v>
      </c>
      <c r="BM399" s="152" t="str">
        <f t="shared" si="832"/>
        <v/>
      </c>
      <c r="BN399" s="154">
        <f t="shared" ref="BN399:BO399" si="3291">SUM(AJ399,X399,I399)</f>
        <v>0</v>
      </c>
      <c r="BO399" s="154">
        <f t="shared" si="3291"/>
        <v>1.75</v>
      </c>
      <c r="BP399" s="152">
        <f t="shared" si="834"/>
        <v>4.045714286</v>
      </c>
      <c r="BQ399" s="154">
        <f t="shared" ref="BQ399:BR399" si="3292">SUM(AM399,AA399,L399)</f>
        <v>7.08</v>
      </c>
      <c r="BR399" s="154">
        <f t="shared" si="3292"/>
        <v>0</v>
      </c>
      <c r="BS399" s="152" t="str">
        <f t="shared" si="836"/>
        <v/>
      </c>
      <c r="BT399" s="154">
        <f t="shared" ref="BT399:BU399" si="3293">SUM(AP399,AD399,O399)</f>
        <v>0</v>
      </c>
      <c r="BU399" s="154">
        <f t="shared" si="3293"/>
        <v>13.55</v>
      </c>
      <c r="BV399" s="152">
        <f t="shared" si="838"/>
        <v>4.616236162</v>
      </c>
      <c r="BW399" s="154">
        <f t="shared" si="3227"/>
        <v>62.55</v>
      </c>
      <c r="BX399" s="137"/>
      <c r="BY399" s="137"/>
      <c r="BZ399" s="137"/>
      <c r="CA399" s="137"/>
    </row>
    <row r="400" ht="15.75" hidden="1" customHeight="1">
      <c r="A400" s="99" t="str">
        <f t="shared" si="3207"/>
        <v>July</v>
      </c>
      <c r="B400" s="143" t="s">
        <v>91</v>
      </c>
      <c r="C400" s="122" t="s">
        <v>46</v>
      </c>
      <c r="D400" s="151">
        <v>3.5</v>
      </c>
      <c r="E400" s="152">
        <f t="shared" si="1953"/>
        <v>3.417142857</v>
      </c>
      <c r="F400" s="151">
        <v>11.96</v>
      </c>
      <c r="G400" s="151">
        <v>2.0</v>
      </c>
      <c r="H400" s="152">
        <f t="shared" si="810"/>
        <v>3.895</v>
      </c>
      <c r="I400" s="153">
        <v>7.79</v>
      </c>
      <c r="J400" s="153"/>
      <c r="K400" s="152" t="str">
        <f t="shared" si="811"/>
        <v/>
      </c>
      <c r="L400" s="153"/>
      <c r="M400" s="153"/>
      <c r="N400" s="152" t="str">
        <f t="shared" si="812"/>
        <v/>
      </c>
      <c r="O400" s="153"/>
      <c r="P400" s="154">
        <f t="shared" si="3208"/>
        <v>5.5</v>
      </c>
      <c r="Q400" s="152">
        <f t="shared" si="813"/>
        <v>3.590909091</v>
      </c>
      <c r="R400" s="154">
        <f t="shared" si="3209"/>
        <v>19.75</v>
      </c>
      <c r="S400" s="153"/>
      <c r="T400" s="152" t="str">
        <f t="shared" si="814"/>
        <v/>
      </c>
      <c r="U400" s="153"/>
      <c r="V400" s="153"/>
      <c r="W400" s="152" t="str">
        <f t="shared" si="815"/>
        <v/>
      </c>
      <c r="X400" s="153"/>
      <c r="Y400" s="153"/>
      <c r="Z400" s="152" t="str">
        <f t="shared" si="816"/>
        <v/>
      </c>
      <c r="AA400" s="153"/>
      <c r="AB400" s="153"/>
      <c r="AC400" s="152" t="str">
        <f t="shared" si="817"/>
        <v/>
      </c>
      <c r="AD400" s="153"/>
      <c r="AE400" s="154">
        <f t="shared" si="3210"/>
        <v>0</v>
      </c>
      <c r="AF400" s="152" t="str">
        <f t="shared" si="818"/>
        <v/>
      </c>
      <c r="AG400" s="154">
        <f t="shared" si="3211"/>
        <v>0</v>
      </c>
      <c r="AH400" s="153"/>
      <c r="AI400" s="152" t="str">
        <f t="shared" si="819"/>
        <v/>
      </c>
      <c r="AJ400" s="153"/>
      <c r="AK400" s="153"/>
      <c r="AL400" s="152" t="str">
        <f t="shared" si="820"/>
        <v/>
      </c>
      <c r="AM400" s="153"/>
      <c r="AN400" s="153"/>
      <c r="AO400" s="152" t="str">
        <f t="shared" si="821"/>
        <v/>
      </c>
      <c r="AP400" s="153"/>
      <c r="AQ400" s="154">
        <f t="shared" si="3212"/>
        <v>0</v>
      </c>
      <c r="AR400" s="152" t="str">
        <f t="shared" si="822"/>
        <v/>
      </c>
      <c r="AS400" s="154">
        <f t="shared" si="3213"/>
        <v>0</v>
      </c>
      <c r="AT400" s="154" t="str">
        <f t="shared" si="3214"/>
        <v>-</v>
      </c>
      <c r="AU400" s="152" t="str">
        <f t="shared" si="823"/>
        <v/>
      </c>
      <c r="AV400" s="154" t="str">
        <f t="shared" si="3215"/>
        <v>-</v>
      </c>
      <c r="AW400" s="154" t="str">
        <f t="shared" si="3216"/>
        <v>-</v>
      </c>
      <c r="AX400" s="152" t="str">
        <f t="shared" si="824"/>
        <v/>
      </c>
      <c r="AY400" s="154" t="str">
        <f t="shared" ref="AY400:AZ400" si="3294">IF(SUM(X400,AJ400)=0,"-",SUM(X400,AJ400))</f>
        <v>-</v>
      </c>
      <c r="AZ400" s="154" t="str">
        <f t="shared" si="3294"/>
        <v>-</v>
      </c>
      <c r="BA400" s="152" t="str">
        <f t="shared" si="826"/>
        <v/>
      </c>
      <c r="BB400" s="154" t="str">
        <f t="shared" ref="BB400:BC400" si="3295">IF(SUM(AA400,AM400)=0,"-",SUM(AA400,AM400))</f>
        <v>-</v>
      </c>
      <c r="BC400" s="154" t="str">
        <f t="shared" si="3295"/>
        <v>-</v>
      </c>
      <c r="BD400" s="152" t="str">
        <f t="shared" si="828"/>
        <v/>
      </c>
      <c r="BE400" s="154" t="str">
        <f t="shared" ref="BE400:BF400" si="3296">IF(SUM(AD400,AP400)=0,"-",SUM(AD400,AP400))</f>
        <v>-</v>
      </c>
      <c r="BF400" s="154" t="str">
        <f t="shared" si="3296"/>
        <v>-</v>
      </c>
      <c r="BG400" s="152" t="str">
        <f t="shared" si="830"/>
        <v/>
      </c>
      <c r="BH400" s="154" t="str">
        <f t="shared" si="3220"/>
        <v>-</v>
      </c>
      <c r="BI400" s="154">
        <f t="shared" si="3221"/>
        <v>3.5</v>
      </c>
      <c r="BJ400" s="152">
        <f t="shared" si="831"/>
        <v>3.417142857</v>
      </c>
      <c r="BK400" s="154">
        <f t="shared" si="3222"/>
        <v>11.96</v>
      </c>
      <c r="BL400" s="154">
        <f t="shared" si="3223"/>
        <v>2</v>
      </c>
      <c r="BM400" s="152">
        <f t="shared" si="832"/>
        <v>3.895</v>
      </c>
      <c r="BN400" s="154">
        <f t="shared" ref="BN400:BO400" si="3297">SUM(AJ400,X400,I400)</f>
        <v>7.79</v>
      </c>
      <c r="BO400" s="154">
        <f t="shared" si="3297"/>
        <v>0</v>
      </c>
      <c r="BP400" s="152" t="str">
        <f t="shared" si="834"/>
        <v/>
      </c>
      <c r="BQ400" s="154">
        <f t="shared" ref="BQ400:BR400" si="3298">SUM(AM400,AA400,L400)</f>
        <v>0</v>
      </c>
      <c r="BR400" s="154">
        <f t="shared" si="3298"/>
        <v>0</v>
      </c>
      <c r="BS400" s="152" t="str">
        <f t="shared" si="836"/>
        <v/>
      </c>
      <c r="BT400" s="154">
        <f t="shared" ref="BT400:BU400" si="3299">SUM(AP400,AD400,O400)</f>
        <v>0</v>
      </c>
      <c r="BU400" s="154">
        <f t="shared" si="3299"/>
        <v>5.5</v>
      </c>
      <c r="BV400" s="152">
        <f t="shared" si="838"/>
        <v>3.590909091</v>
      </c>
      <c r="BW400" s="154">
        <f t="shared" si="3227"/>
        <v>19.75</v>
      </c>
      <c r="BX400" s="137"/>
      <c r="BY400" s="137"/>
      <c r="BZ400" s="137"/>
      <c r="CA400" s="137"/>
    </row>
    <row r="401" ht="15.75" hidden="1" customHeight="1">
      <c r="A401" s="99" t="str">
        <f t="shared" si="3207"/>
        <v>August</v>
      </c>
      <c r="B401" s="143" t="s">
        <v>91</v>
      </c>
      <c r="C401" s="122" t="s">
        <v>47</v>
      </c>
      <c r="D401" s="151">
        <v>4.0</v>
      </c>
      <c r="E401" s="152">
        <f t="shared" si="1953"/>
        <v>5.7375</v>
      </c>
      <c r="F401" s="151">
        <v>22.95</v>
      </c>
      <c r="G401" s="151">
        <v>5.5</v>
      </c>
      <c r="H401" s="152">
        <f t="shared" si="810"/>
        <v>5.174545455</v>
      </c>
      <c r="I401" s="153">
        <v>28.46</v>
      </c>
      <c r="J401" s="153"/>
      <c r="K401" s="152" t="str">
        <f t="shared" si="811"/>
        <v/>
      </c>
      <c r="L401" s="153"/>
      <c r="M401" s="153"/>
      <c r="N401" s="152" t="str">
        <f t="shared" si="812"/>
        <v/>
      </c>
      <c r="O401" s="153"/>
      <c r="P401" s="154">
        <f t="shared" si="3208"/>
        <v>9.5</v>
      </c>
      <c r="Q401" s="152">
        <f t="shared" si="813"/>
        <v>5.411578947</v>
      </c>
      <c r="R401" s="154">
        <f t="shared" si="3209"/>
        <v>51.41</v>
      </c>
      <c r="S401" s="153"/>
      <c r="T401" s="152" t="str">
        <f t="shared" si="814"/>
        <v/>
      </c>
      <c r="U401" s="153"/>
      <c r="V401" s="153">
        <v>0.25</v>
      </c>
      <c r="W401" s="152">
        <f t="shared" si="815"/>
        <v>2.52</v>
      </c>
      <c r="X401" s="153">
        <v>0.63</v>
      </c>
      <c r="Y401" s="153"/>
      <c r="Z401" s="152" t="str">
        <f t="shared" si="816"/>
        <v/>
      </c>
      <c r="AA401" s="153"/>
      <c r="AB401" s="153"/>
      <c r="AC401" s="152" t="str">
        <f t="shared" si="817"/>
        <v/>
      </c>
      <c r="AD401" s="153"/>
      <c r="AE401" s="154">
        <f t="shared" si="3210"/>
        <v>0.25</v>
      </c>
      <c r="AF401" s="152">
        <f t="shared" si="818"/>
        <v>2.52</v>
      </c>
      <c r="AG401" s="154">
        <f t="shared" si="3211"/>
        <v>0.63</v>
      </c>
      <c r="AH401" s="153"/>
      <c r="AI401" s="152" t="str">
        <f t="shared" si="819"/>
        <v/>
      </c>
      <c r="AJ401" s="153"/>
      <c r="AK401" s="153"/>
      <c r="AL401" s="152" t="str">
        <f t="shared" si="820"/>
        <v/>
      </c>
      <c r="AM401" s="153"/>
      <c r="AN401" s="153"/>
      <c r="AO401" s="152" t="str">
        <f t="shared" si="821"/>
        <v/>
      </c>
      <c r="AP401" s="153"/>
      <c r="AQ401" s="154">
        <f t="shared" si="3212"/>
        <v>0</v>
      </c>
      <c r="AR401" s="152" t="str">
        <f t="shared" si="822"/>
        <v/>
      </c>
      <c r="AS401" s="154">
        <f t="shared" si="3213"/>
        <v>0</v>
      </c>
      <c r="AT401" s="154" t="str">
        <f t="shared" si="3214"/>
        <v>-</v>
      </c>
      <c r="AU401" s="152" t="str">
        <f t="shared" si="823"/>
        <v/>
      </c>
      <c r="AV401" s="154" t="str">
        <f t="shared" si="3215"/>
        <v>-</v>
      </c>
      <c r="AW401" s="154">
        <f t="shared" si="3216"/>
        <v>0.25</v>
      </c>
      <c r="AX401" s="152">
        <f t="shared" si="824"/>
        <v>2.52</v>
      </c>
      <c r="AY401" s="154">
        <f t="shared" ref="AY401:AZ401" si="3300">IF(SUM(X401,AJ401)=0,"-",SUM(X401,AJ401))</f>
        <v>0.63</v>
      </c>
      <c r="AZ401" s="154" t="str">
        <f t="shared" si="3300"/>
        <v>-</v>
      </c>
      <c r="BA401" s="152" t="str">
        <f t="shared" si="826"/>
        <v/>
      </c>
      <c r="BB401" s="154" t="str">
        <f t="shared" ref="BB401:BC401" si="3301">IF(SUM(AA401,AM401)=0,"-",SUM(AA401,AM401))</f>
        <v>-</v>
      </c>
      <c r="BC401" s="154" t="str">
        <f t="shared" si="3301"/>
        <v>-</v>
      </c>
      <c r="BD401" s="152" t="str">
        <f t="shared" si="828"/>
        <v/>
      </c>
      <c r="BE401" s="154" t="str">
        <f t="shared" ref="BE401:BF401" si="3302">IF(SUM(AD401,AP401)=0,"-",SUM(AD401,AP401))</f>
        <v>-</v>
      </c>
      <c r="BF401" s="154">
        <f t="shared" si="3302"/>
        <v>0.25</v>
      </c>
      <c r="BG401" s="152">
        <f t="shared" si="830"/>
        <v>2.52</v>
      </c>
      <c r="BH401" s="154">
        <f t="shared" si="3220"/>
        <v>0.63</v>
      </c>
      <c r="BI401" s="154">
        <f t="shared" si="3221"/>
        <v>4</v>
      </c>
      <c r="BJ401" s="152">
        <f t="shared" si="831"/>
        <v>5.7375</v>
      </c>
      <c r="BK401" s="154">
        <f t="shared" si="3222"/>
        <v>22.95</v>
      </c>
      <c r="BL401" s="154">
        <f t="shared" si="3223"/>
        <v>5.75</v>
      </c>
      <c r="BM401" s="152">
        <f t="shared" si="832"/>
        <v>5.059130435</v>
      </c>
      <c r="BN401" s="154">
        <f t="shared" ref="BN401:BO401" si="3303">SUM(AJ401,X401,I401)</f>
        <v>29.09</v>
      </c>
      <c r="BO401" s="154">
        <f t="shared" si="3303"/>
        <v>0</v>
      </c>
      <c r="BP401" s="152" t="str">
        <f t="shared" si="834"/>
        <v/>
      </c>
      <c r="BQ401" s="154">
        <f t="shared" ref="BQ401:BR401" si="3304">SUM(AM401,AA401,L401)</f>
        <v>0</v>
      </c>
      <c r="BR401" s="154">
        <f t="shared" si="3304"/>
        <v>0</v>
      </c>
      <c r="BS401" s="152" t="str">
        <f t="shared" si="836"/>
        <v/>
      </c>
      <c r="BT401" s="154">
        <f t="shared" ref="BT401:BU401" si="3305">SUM(AP401,AD401,O401)</f>
        <v>0</v>
      </c>
      <c r="BU401" s="154">
        <f t="shared" si="3305"/>
        <v>9.75</v>
      </c>
      <c r="BV401" s="152">
        <f t="shared" si="838"/>
        <v>5.337435897</v>
      </c>
      <c r="BW401" s="154">
        <f t="shared" si="3227"/>
        <v>52.04</v>
      </c>
      <c r="BX401" s="137"/>
      <c r="BY401" s="137"/>
      <c r="BZ401" s="137"/>
      <c r="CA401" s="137"/>
    </row>
    <row r="402" ht="15.75" hidden="1" customHeight="1">
      <c r="A402" s="99" t="str">
        <f t="shared" si="3207"/>
        <v>August</v>
      </c>
      <c r="B402" s="143" t="s">
        <v>91</v>
      </c>
      <c r="C402" s="122" t="s">
        <v>48</v>
      </c>
      <c r="D402" s="151">
        <v>50.97</v>
      </c>
      <c r="E402" s="152">
        <f t="shared" si="1953"/>
        <v>5.241122229</v>
      </c>
      <c r="F402" s="151">
        <v>267.14</v>
      </c>
      <c r="G402" s="151">
        <v>17.5</v>
      </c>
      <c r="H402" s="152">
        <f t="shared" si="810"/>
        <v>4.583428571</v>
      </c>
      <c r="I402" s="153">
        <v>80.21</v>
      </c>
      <c r="J402" s="153">
        <v>0.5</v>
      </c>
      <c r="K402" s="152">
        <f t="shared" si="811"/>
        <v>4.14</v>
      </c>
      <c r="L402" s="153">
        <v>2.07</v>
      </c>
      <c r="M402" s="153">
        <v>1.12</v>
      </c>
      <c r="N402" s="152">
        <f t="shared" si="812"/>
        <v>4.5</v>
      </c>
      <c r="O402" s="153">
        <v>5.04</v>
      </c>
      <c r="P402" s="154">
        <f t="shared" si="3208"/>
        <v>70.09</v>
      </c>
      <c r="Q402" s="152">
        <f t="shared" si="813"/>
        <v>5.057212156</v>
      </c>
      <c r="R402" s="154">
        <f t="shared" si="3209"/>
        <v>354.46</v>
      </c>
      <c r="S402" s="153">
        <v>0.5</v>
      </c>
      <c r="T402" s="152">
        <f t="shared" si="814"/>
        <v>3.4</v>
      </c>
      <c r="U402" s="153">
        <v>1.7</v>
      </c>
      <c r="V402" s="153">
        <v>27.9</v>
      </c>
      <c r="W402" s="152">
        <f t="shared" si="815"/>
        <v>3.382795699</v>
      </c>
      <c r="X402" s="153">
        <v>94.38</v>
      </c>
      <c r="Y402" s="153">
        <v>1.0</v>
      </c>
      <c r="Z402" s="152">
        <f t="shared" si="816"/>
        <v>2.99</v>
      </c>
      <c r="AA402" s="153">
        <v>2.99</v>
      </c>
      <c r="AB402" s="153"/>
      <c r="AC402" s="152" t="str">
        <f t="shared" si="817"/>
        <v/>
      </c>
      <c r="AD402" s="153"/>
      <c r="AE402" s="154">
        <f t="shared" si="3210"/>
        <v>29.4</v>
      </c>
      <c r="AF402" s="152">
        <f t="shared" si="818"/>
        <v>3.369727891</v>
      </c>
      <c r="AG402" s="154">
        <f t="shared" si="3211"/>
        <v>99.07</v>
      </c>
      <c r="AH402" s="153"/>
      <c r="AI402" s="152" t="str">
        <f t="shared" si="819"/>
        <v/>
      </c>
      <c r="AJ402" s="153"/>
      <c r="AK402" s="153"/>
      <c r="AL402" s="152" t="str">
        <f t="shared" si="820"/>
        <v/>
      </c>
      <c r="AM402" s="153"/>
      <c r="AN402" s="153"/>
      <c r="AO402" s="152" t="str">
        <f t="shared" si="821"/>
        <v/>
      </c>
      <c r="AP402" s="153"/>
      <c r="AQ402" s="154">
        <f t="shared" si="3212"/>
        <v>0</v>
      </c>
      <c r="AR402" s="152" t="str">
        <f t="shared" si="822"/>
        <v/>
      </c>
      <c r="AS402" s="154">
        <f t="shared" si="3213"/>
        <v>0</v>
      </c>
      <c r="AT402" s="154">
        <f t="shared" si="3214"/>
        <v>0.5</v>
      </c>
      <c r="AU402" s="152">
        <f t="shared" si="823"/>
        <v>3.4</v>
      </c>
      <c r="AV402" s="154">
        <f t="shared" si="3215"/>
        <v>1.7</v>
      </c>
      <c r="AW402" s="154">
        <f t="shared" si="3216"/>
        <v>27.9</v>
      </c>
      <c r="AX402" s="152">
        <f t="shared" si="824"/>
        <v>3.382795699</v>
      </c>
      <c r="AY402" s="154">
        <f t="shared" ref="AY402:AZ402" si="3306">IF(SUM(X402,AJ402)=0,"-",SUM(X402,AJ402))</f>
        <v>94.38</v>
      </c>
      <c r="AZ402" s="154">
        <f t="shared" si="3306"/>
        <v>1</v>
      </c>
      <c r="BA402" s="152">
        <f t="shared" si="826"/>
        <v>2.99</v>
      </c>
      <c r="BB402" s="154">
        <f t="shared" ref="BB402:BC402" si="3307">IF(SUM(AA402,AM402)=0,"-",SUM(AA402,AM402))</f>
        <v>2.99</v>
      </c>
      <c r="BC402" s="154" t="str">
        <f t="shared" si="3307"/>
        <v>-</v>
      </c>
      <c r="BD402" s="152" t="str">
        <f t="shared" si="828"/>
        <v/>
      </c>
      <c r="BE402" s="154" t="str">
        <f t="shared" ref="BE402:BF402" si="3308">IF(SUM(AD402,AP402)=0,"-",SUM(AD402,AP402))</f>
        <v>-</v>
      </c>
      <c r="BF402" s="154">
        <f t="shared" si="3308"/>
        <v>29.4</v>
      </c>
      <c r="BG402" s="152">
        <f t="shared" si="830"/>
        <v>3.369727891</v>
      </c>
      <c r="BH402" s="154">
        <f t="shared" si="3220"/>
        <v>99.07</v>
      </c>
      <c r="BI402" s="154">
        <f t="shared" si="3221"/>
        <v>51.47</v>
      </c>
      <c r="BJ402" s="152">
        <f t="shared" si="831"/>
        <v>5.223236837</v>
      </c>
      <c r="BK402" s="154">
        <f t="shared" si="3222"/>
        <v>268.84</v>
      </c>
      <c r="BL402" s="154">
        <f t="shared" si="3223"/>
        <v>45.4</v>
      </c>
      <c r="BM402" s="152">
        <f t="shared" si="832"/>
        <v>3.845594714</v>
      </c>
      <c r="BN402" s="154">
        <f t="shared" ref="BN402:BO402" si="3309">SUM(AJ402,X402,I402)</f>
        <v>174.59</v>
      </c>
      <c r="BO402" s="154">
        <f t="shared" si="3309"/>
        <v>1.5</v>
      </c>
      <c r="BP402" s="152">
        <f t="shared" si="834"/>
        <v>3.373333333</v>
      </c>
      <c r="BQ402" s="154">
        <f t="shared" ref="BQ402:BR402" si="3310">SUM(AM402,AA402,L402)</f>
        <v>5.06</v>
      </c>
      <c r="BR402" s="154">
        <f t="shared" si="3310"/>
        <v>1.12</v>
      </c>
      <c r="BS402" s="152">
        <f t="shared" si="836"/>
        <v>4.5</v>
      </c>
      <c r="BT402" s="154">
        <f t="shared" ref="BT402:BU402" si="3311">SUM(AP402,AD402,O402)</f>
        <v>5.04</v>
      </c>
      <c r="BU402" s="154">
        <f t="shared" si="3311"/>
        <v>99.49</v>
      </c>
      <c r="BV402" s="152">
        <f t="shared" si="838"/>
        <v>4.558548598</v>
      </c>
      <c r="BW402" s="154">
        <f t="shared" si="3227"/>
        <v>453.53</v>
      </c>
      <c r="BX402" s="137"/>
      <c r="BY402" s="137"/>
      <c r="BZ402" s="137"/>
      <c r="CA402" s="137"/>
    </row>
    <row r="403" ht="15.75" hidden="1" customHeight="1">
      <c r="A403" s="99" t="str">
        <f t="shared" si="3207"/>
        <v>September</v>
      </c>
      <c r="B403" s="143" t="s">
        <v>91</v>
      </c>
      <c r="C403" s="122" t="s">
        <v>49</v>
      </c>
      <c r="D403" s="151">
        <v>96.68</v>
      </c>
      <c r="E403" s="152">
        <f t="shared" si="1953"/>
        <v>5.308233347</v>
      </c>
      <c r="F403" s="151">
        <v>513.2</v>
      </c>
      <c r="G403" s="151">
        <v>67.65</v>
      </c>
      <c r="H403" s="152">
        <f t="shared" si="810"/>
        <v>4.857354028</v>
      </c>
      <c r="I403" s="153">
        <v>328.6</v>
      </c>
      <c r="J403" s="153">
        <v>12.43</v>
      </c>
      <c r="K403" s="152">
        <f t="shared" si="811"/>
        <v>4.990345937</v>
      </c>
      <c r="L403" s="153">
        <v>62.03</v>
      </c>
      <c r="M403" s="153"/>
      <c r="N403" s="152" t="str">
        <f t="shared" si="812"/>
        <v/>
      </c>
      <c r="O403" s="153"/>
      <c r="P403" s="154">
        <f t="shared" si="3208"/>
        <v>176.76</v>
      </c>
      <c r="Q403" s="152">
        <f t="shared" si="813"/>
        <v>5.113317493</v>
      </c>
      <c r="R403" s="154">
        <f t="shared" si="3209"/>
        <v>903.83</v>
      </c>
      <c r="S403" s="153"/>
      <c r="T403" s="152" t="str">
        <f t="shared" si="814"/>
        <v/>
      </c>
      <c r="U403" s="153"/>
      <c r="V403" s="153">
        <v>36.68</v>
      </c>
      <c r="W403" s="152">
        <f t="shared" si="815"/>
        <v>3.461832061</v>
      </c>
      <c r="X403" s="153">
        <v>126.98</v>
      </c>
      <c r="Y403" s="153"/>
      <c r="Z403" s="152" t="str">
        <f t="shared" si="816"/>
        <v/>
      </c>
      <c r="AA403" s="153"/>
      <c r="AB403" s="153"/>
      <c r="AC403" s="152" t="str">
        <f t="shared" si="817"/>
        <v/>
      </c>
      <c r="AD403" s="153"/>
      <c r="AE403" s="154">
        <f t="shared" si="3210"/>
        <v>36.68</v>
      </c>
      <c r="AF403" s="152">
        <f t="shared" si="818"/>
        <v>3.461832061</v>
      </c>
      <c r="AG403" s="154">
        <f t="shared" si="3211"/>
        <v>126.98</v>
      </c>
      <c r="AH403" s="153"/>
      <c r="AI403" s="152" t="str">
        <f t="shared" si="819"/>
        <v/>
      </c>
      <c r="AJ403" s="153"/>
      <c r="AK403" s="153"/>
      <c r="AL403" s="152" t="str">
        <f t="shared" si="820"/>
        <v/>
      </c>
      <c r="AM403" s="153"/>
      <c r="AN403" s="153"/>
      <c r="AO403" s="152" t="str">
        <f t="shared" si="821"/>
        <v/>
      </c>
      <c r="AP403" s="153"/>
      <c r="AQ403" s="154">
        <f t="shared" si="3212"/>
        <v>0</v>
      </c>
      <c r="AR403" s="152" t="str">
        <f t="shared" si="822"/>
        <v/>
      </c>
      <c r="AS403" s="154">
        <f t="shared" si="3213"/>
        <v>0</v>
      </c>
      <c r="AT403" s="154" t="str">
        <f t="shared" si="3214"/>
        <v>-</v>
      </c>
      <c r="AU403" s="152" t="str">
        <f t="shared" si="823"/>
        <v/>
      </c>
      <c r="AV403" s="154" t="str">
        <f t="shared" si="3215"/>
        <v>-</v>
      </c>
      <c r="AW403" s="154">
        <f t="shared" si="3216"/>
        <v>36.68</v>
      </c>
      <c r="AX403" s="152">
        <f t="shared" si="824"/>
        <v>3.461832061</v>
      </c>
      <c r="AY403" s="154">
        <f t="shared" ref="AY403:AZ403" si="3312">IF(SUM(X403,AJ403)=0,"-",SUM(X403,AJ403))</f>
        <v>126.98</v>
      </c>
      <c r="AZ403" s="154" t="str">
        <f t="shared" si="3312"/>
        <v>-</v>
      </c>
      <c r="BA403" s="152" t="str">
        <f t="shared" si="826"/>
        <v/>
      </c>
      <c r="BB403" s="154" t="str">
        <f t="shared" ref="BB403:BC403" si="3313">IF(SUM(AA403,AM403)=0,"-",SUM(AA403,AM403))</f>
        <v>-</v>
      </c>
      <c r="BC403" s="154" t="str">
        <f t="shared" si="3313"/>
        <v>-</v>
      </c>
      <c r="BD403" s="152" t="str">
        <f t="shared" si="828"/>
        <v/>
      </c>
      <c r="BE403" s="154" t="str">
        <f t="shared" ref="BE403:BF403" si="3314">IF(SUM(AD403,AP403)=0,"-",SUM(AD403,AP403))</f>
        <v>-</v>
      </c>
      <c r="BF403" s="154">
        <f t="shared" si="3314"/>
        <v>36.68</v>
      </c>
      <c r="BG403" s="152">
        <f t="shared" si="830"/>
        <v>3.461832061</v>
      </c>
      <c r="BH403" s="154">
        <f t="shared" si="3220"/>
        <v>126.98</v>
      </c>
      <c r="BI403" s="154">
        <f t="shared" si="3221"/>
        <v>96.68</v>
      </c>
      <c r="BJ403" s="152">
        <f t="shared" si="831"/>
        <v>5.308233347</v>
      </c>
      <c r="BK403" s="154">
        <f t="shared" si="3222"/>
        <v>513.2</v>
      </c>
      <c r="BL403" s="154">
        <f t="shared" si="3223"/>
        <v>104.33</v>
      </c>
      <c r="BM403" s="152">
        <f t="shared" si="832"/>
        <v>4.366720982</v>
      </c>
      <c r="BN403" s="154">
        <f t="shared" ref="BN403:BO403" si="3315">SUM(AJ403,X403,I403)</f>
        <v>455.58</v>
      </c>
      <c r="BO403" s="154">
        <f t="shared" si="3315"/>
        <v>12.43</v>
      </c>
      <c r="BP403" s="152">
        <f t="shared" si="834"/>
        <v>4.990345937</v>
      </c>
      <c r="BQ403" s="154">
        <f t="shared" ref="BQ403:BR403" si="3316">SUM(AM403,AA403,L403)</f>
        <v>62.03</v>
      </c>
      <c r="BR403" s="154">
        <f t="shared" si="3316"/>
        <v>0</v>
      </c>
      <c r="BS403" s="152" t="str">
        <f t="shared" si="836"/>
        <v/>
      </c>
      <c r="BT403" s="154">
        <f t="shared" ref="BT403:BU403" si="3317">SUM(AP403,AD403,O403)</f>
        <v>0</v>
      </c>
      <c r="BU403" s="154">
        <f t="shared" si="3317"/>
        <v>213.44</v>
      </c>
      <c r="BV403" s="152">
        <f t="shared" si="838"/>
        <v>4.829507121</v>
      </c>
      <c r="BW403" s="154">
        <f t="shared" si="3227"/>
        <v>1030.81</v>
      </c>
      <c r="BX403" s="137"/>
      <c r="BY403" s="137"/>
      <c r="BZ403" s="137"/>
      <c r="CA403" s="137"/>
    </row>
    <row r="404" ht="15.75" hidden="1" customHeight="1">
      <c r="A404" s="99" t="str">
        <f t="shared" si="3207"/>
        <v>September</v>
      </c>
      <c r="B404" s="143" t="s">
        <v>91</v>
      </c>
      <c r="C404" s="122" t="s">
        <v>50</v>
      </c>
      <c r="D404" s="151">
        <v>106.04</v>
      </c>
      <c r="E404" s="152">
        <f t="shared" si="1953"/>
        <v>4.497642399</v>
      </c>
      <c r="F404" s="151">
        <v>476.93</v>
      </c>
      <c r="G404" s="151">
        <v>37.1</v>
      </c>
      <c r="H404" s="152">
        <f t="shared" si="810"/>
        <v>5.013477089</v>
      </c>
      <c r="I404" s="153">
        <v>186.0</v>
      </c>
      <c r="J404" s="153">
        <v>11.5</v>
      </c>
      <c r="K404" s="152">
        <f t="shared" si="811"/>
        <v>4.172173913</v>
      </c>
      <c r="L404" s="153">
        <v>47.98</v>
      </c>
      <c r="M404" s="153"/>
      <c r="N404" s="152" t="str">
        <f t="shared" si="812"/>
        <v/>
      </c>
      <c r="O404" s="153"/>
      <c r="P404" s="154">
        <f t="shared" si="3208"/>
        <v>154.64</v>
      </c>
      <c r="Q404" s="152">
        <f t="shared" si="813"/>
        <v>4.597193482</v>
      </c>
      <c r="R404" s="154">
        <f t="shared" si="3209"/>
        <v>710.91</v>
      </c>
      <c r="S404" s="153">
        <v>1.8</v>
      </c>
      <c r="T404" s="152">
        <f t="shared" si="814"/>
        <v>3.277777778</v>
      </c>
      <c r="U404" s="153">
        <v>5.9</v>
      </c>
      <c r="V404" s="153">
        <v>128.0</v>
      </c>
      <c r="W404" s="152">
        <f t="shared" si="815"/>
        <v>3.5</v>
      </c>
      <c r="X404" s="153">
        <v>448.0</v>
      </c>
      <c r="Y404" s="153">
        <v>3.24</v>
      </c>
      <c r="Z404" s="152">
        <f t="shared" si="816"/>
        <v>4.351851852</v>
      </c>
      <c r="AA404" s="153">
        <v>14.1</v>
      </c>
      <c r="AB404" s="153"/>
      <c r="AC404" s="152" t="str">
        <f t="shared" si="817"/>
        <v/>
      </c>
      <c r="AD404" s="153"/>
      <c r="AE404" s="154">
        <f t="shared" si="3210"/>
        <v>133.04</v>
      </c>
      <c r="AF404" s="152">
        <f t="shared" si="818"/>
        <v>3.517739026</v>
      </c>
      <c r="AG404" s="154">
        <f t="shared" si="3211"/>
        <v>468</v>
      </c>
      <c r="AH404" s="153"/>
      <c r="AI404" s="152" t="str">
        <f t="shared" si="819"/>
        <v/>
      </c>
      <c r="AJ404" s="153"/>
      <c r="AK404" s="153"/>
      <c r="AL404" s="152" t="str">
        <f t="shared" si="820"/>
        <v/>
      </c>
      <c r="AM404" s="153"/>
      <c r="AN404" s="153"/>
      <c r="AO404" s="152" t="str">
        <f t="shared" si="821"/>
        <v/>
      </c>
      <c r="AP404" s="153"/>
      <c r="AQ404" s="154">
        <f t="shared" si="3212"/>
        <v>0</v>
      </c>
      <c r="AR404" s="152" t="str">
        <f t="shared" si="822"/>
        <v/>
      </c>
      <c r="AS404" s="154">
        <f t="shared" si="3213"/>
        <v>0</v>
      </c>
      <c r="AT404" s="154">
        <f t="shared" si="3214"/>
        <v>1.8</v>
      </c>
      <c r="AU404" s="152">
        <f t="shared" si="823"/>
        <v>3.277777778</v>
      </c>
      <c r="AV404" s="154">
        <f t="shared" si="3215"/>
        <v>5.9</v>
      </c>
      <c r="AW404" s="154">
        <f t="shared" si="3216"/>
        <v>128</v>
      </c>
      <c r="AX404" s="152">
        <f t="shared" si="824"/>
        <v>3.5</v>
      </c>
      <c r="AY404" s="154">
        <f t="shared" ref="AY404:AZ404" si="3318">IF(SUM(X404,AJ404)=0,"-",SUM(X404,AJ404))</f>
        <v>448</v>
      </c>
      <c r="AZ404" s="154">
        <f t="shared" si="3318"/>
        <v>3.24</v>
      </c>
      <c r="BA404" s="152">
        <f t="shared" si="826"/>
        <v>4.351851852</v>
      </c>
      <c r="BB404" s="154">
        <f t="shared" ref="BB404:BC404" si="3319">IF(SUM(AA404,AM404)=0,"-",SUM(AA404,AM404))</f>
        <v>14.1</v>
      </c>
      <c r="BC404" s="154" t="str">
        <f t="shared" si="3319"/>
        <v>-</v>
      </c>
      <c r="BD404" s="152" t="str">
        <f t="shared" si="828"/>
        <v/>
      </c>
      <c r="BE404" s="154" t="str">
        <f t="shared" ref="BE404:BF404" si="3320">IF(SUM(AD404,AP404)=0,"-",SUM(AD404,AP404))</f>
        <v>-</v>
      </c>
      <c r="BF404" s="154">
        <f t="shared" si="3320"/>
        <v>133.04</v>
      </c>
      <c r="BG404" s="152">
        <f t="shared" si="830"/>
        <v>3.517739026</v>
      </c>
      <c r="BH404" s="154">
        <f t="shared" si="3220"/>
        <v>468</v>
      </c>
      <c r="BI404" s="154">
        <f t="shared" si="3221"/>
        <v>107.84</v>
      </c>
      <c r="BJ404" s="152">
        <f t="shared" si="831"/>
        <v>4.477281157</v>
      </c>
      <c r="BK404" s="154">
        <f t="shared" si="3222"/>
        <v>482.83</v>
      </c>
      <c r="BL404" s="154">
        <f t="shared" si="3223"/>
        <v>165.1</v>
      </c>
      <c r="BM404" s="152">
        <f t="shared" si="832"/>
        <v>3.840096911</v>
      </c>
      <c r="BN404" s="154">
        <f t="shared" ref="BN404:BO404" si="3321">SUM(AJ404,X404,I404)</f>
        <v>634</v>
      </c>
      <c r="BO404" s="154">
        <f t="shared" si="3321"/>
        <v>14.74</v>
      </c>
      <c r="BP404" s="152">
        <f t="shared" si="834"/>
        <v>4.211668928</v>
      </c>
      <c r="BQ404" s="154">
        <f t="shared" ref="BQ404:BR404" si="3322">SUM(AM404,AA404,L404)</f>
        <v>62.08</v>
      </c>
      <c r="BR404" s="154">
        <f t="shared" si="3322"/>
        <v>0</v>
      </c>
      <c r="BS404" s="152" t="str">
        <f t="shared" si="836"/>
        <v/>
      </c>
      <c r="BT404" s="154">
        <f t="shared" ref="BT404:BU404" si="3323">SUM(AP404,AD404,O404)</f>
        <v>0</v>
      </c>
      <c r="BU404" s="154">
        <f t="shared" si="3323"/>
        <v>287.68</v>
      </c>
      <c r="BV404" s="152">
        <f t="shared" si="838"/>
        <v>4.097990823</v>
      </c>
      <c r="BW404" s="154">
        <f t="shared" si="3227"/>
        <v>1178.91</v>
      </c>
      <c r="BX404" s="137"/>
      <c r="BY404" s="137"/>
      <c r="BZ404" s="137"/>
      <c r="CA404" s="137"/>
    </row>
    <row r="405" ht="15.75" hidden="1" customHeight="1">
      <c r="A405" s="99" t="str">
        <f t="shared" si="3207"/>
        <v>October</v>
      </c>
      <c r="B405" s="143" t="s">
        <v>91</v>
      </c>
      <c r="C405" s="122" t="s">
        <v>51</v>
      </c>
      <c r="D405" s="151">
        <v>377.27</v>
      </c>
      <c r="E405" s="152">
        <f t="shared" si="1953"/>
        <v>4.739337875</v>
      </c>
      <c r="F405" s="151">
        <v>1788.01</v>
      </c>
      <c r="G405" s="151">
        <v>178.72</v>
      </c>
      <c r="H405" s="152">
        <f t="shared" si="810"/>
        <v>4.68279991</v>
      </c>
      <c r="I405" s="153">
        <v>836.91</v>
      </c>
      <c r="J405" s="153">
        <v>62.64</v>
      </c>
      <c r="K405" s="152">
        <f t="shared" si="811"/>
        <v>4.279214559</v>
      </c>
      <c r="L405" s="153">
        <v>268.05</v>
      </c>
      <c r="M405" s="153">
        <v>1.2</v>
      </c>
      <c r="N405" s="152">
        <f t="shared" si="812"/>
        <v>7.283333333</v>
      </c>
      <c r="O405" s="153">
        <v>8.74</v>
      </c>
      <c r="P405" s="154">
        <f t="shared" si="3208"/>
        <v>619.83</v>
      </c>
      <c r="Q405" s="152">
        <f t="shared" si="813"/>
        <v>4.681461046</v>
      </c>
      <c r="R405" s="154">
        <f t="shared" si="3209"/>
        <v>2901.71</v>
      </c>
      <c r="S405" s="153">
        <v>2.05</v>
      </c>
      <c r="T405" s="152">
        <f t="shared" si="814"/>
        <v>4.12195122</v>
      </c>
      <c r="U405" s="153">
        <v>8.45</v>
      </c>
      <c r="V405" s="153">
        <v>263.2</v>
      </c>
      <c r="W405" s="152">
        <f t="shared" si="815"/>
        <v>3.914361702</v>
      </c>
      <c r="X405" s="153">
        <v>1030.26</v>
      </c>
      <c r="Y405" s="153">
        <v>10.67</v>
      </c>
      <c r="Z405" s="152">
        <f t="shared" si="816"/>
        <v>3.594189316</v>
      </c>
      <c r="AA405" s="153">
        <v>38.35</v>
      </c>
      <c r="AB405" s="153"/>
      <c r="AC405" s="152" t="str">
        <f t="shared" si="817"/>
        <v/>
      </c>
      <c r="AD405" s="153"/>
      <c r="AE405" s="154">
        <f t="shared" si="3210"/>
        <v>275.92</v>
      </c>
      <c r="AF405" s="152">
        <f t="shared" si="818"/>
        <v>3.90352276</v>
      </c>
      <c r="AG405" s="154">
        <f t="shared" si="3211"/>
        <v>1077.06</v>
      </c>
      <c r="AH405" s="153"/>
      <c r="AI405" s="152" t="str">
        <f t="shared" si="819"/>
        <v/>
      </c>
      <c r="AJ405" s="153"/>
      <c r="AK405" s="153"/>
      <c r="AL405" s="152" t="str">
        <f t="shared" si="820"/>
        <v/>
      </c>
      <c r="AM405" s="153"/>
      <c r="AN405" s="153"/>
      <c r="AO405" s="152" t="str">
        <f t="shared" si="821"/>
        <v/>
      </c>
      <c r="AP405" s="153"/>
      <c r="AQ405" s="154">
        <f t="shared" si="3212"/>
        <v>0</v>
      </c>
      <c r="AR405" s="152" t="str">
        <f t="shared" si="822"/>
        <v/>
      </c>
      <c r="AS405" s="154">
        <f t="shared" si="3213"/>
        <v>0</v>
      </c>
      <c r="AT405" s="154">
        <f t="shared" si="3214"/>
        <v>2.05</v>
      </c>
      <c r="AU405" s="152">
        <f t="shared" si="823"/>
        <v>4.12195122</v>
      </c>
      <c r="AV405" s="154">
        <f t="shared" si="3215"/>
        <v>8.45</v>
      </c>
      <c r="AW405" s="154">
        <f t="shared" si="3216"/>
        <v>263.2</v>
      </c>
      <c r="AX405" s="152">
        <f t="shared" si="824"/>
        <v>3.914361702</v>
      </c>
      <c r="AY405" s="154">
        <f t="shared" ref="AY405:AZ405" si="3324">IF(SUM(X405,AJ405)=0,"-",SUM(X405,AJ405))</f>
        <v>1030.26</v>
      </c>
      <c r="AZ405" s="154">
        <f t="shared" si="3324"/>
        <v>10.67</v>
      </c>
      <c r="BA405" s="152">
        <f t="shared" si="826"/>
        <v>3.594189316</v>
      </c>
      <c r="BB405" s="154">
        <f t="shared" ref="BB405:BC405" si="3325">IF(SUM(AA405,AM405)=0,"-",SUM(AA405,AM405))</f>
        <v>38.35</v>
      </c>
      <c r="BC405" s="154" t="str">
        <f t="shared" si="3325"/>
        <v>-</v>
      </c>
      <c r="BD405" s="152" t="str">
        <f t="shared" si="828"/>
        <v/>
      </c>
      <c r="BE405" s="154" t="str">
        <f t="shared" ref="BE405:BF405" si="3326">IF(SUM(AD405,AP405)=0,"-",SUM(AD405,AP405))</f>
        <v>-</v>
      </c>
      <c r="BF405" s="154">
        <f t="shared" si="3326"/>
        <v>275.92</v>
      </c>
      <c r="BG405" s="152">
        <f t="shared" si="830"/>
        <v>3.90352276</v>
      </c>
      <c r="BH405" s="154">
        <f t="shared" si="3220"/>
        <v>1077.06</v>
      </c>
      <c r="BI405" s="154">
        <f t="shared" si="3221"/>
        <v>379.32</v>
      </c>
      <c r="BJ405" s="152">
        <f t="shared" si="831"/>
        <v>4.736001265</v>
      </c>
      <c r="BK405" s="154">
        <f t="shared" si="3222"/>
        <v>1796.46</v>
      </c>
      <c r="BL405" s="154">
        <f t="shared" si="3223"/>
        <v>441.92</v>
      </c>
      <c r="BM405" s="152">
        <f t="shared" si="832"/>
        <v>4.225131245</v>
      </c>
      <c r="BN405" s="154">
        <f t="shared" ref="BN405:BO405" si="3327">SUM(AJ405,X405,I405)</f>
        <v>1867.17</v>
      </c>
      <c r="BO405" s="154">
        <f t="shared" si="3327"/>
        <v>73.31</v>
      </c>
      <c r="BP405" s="152">
        <f t="shared" si="834"/>
        <v>4.179511663</v>
      </c>
      <c r="BQ405" s="154">
        <f t="shared" ref="BQ405:BR405" si="3328">SUM(AM405,AA405,L405)</f>
        <v>306.4</v>
      </c>
      <c r="BR405" s="154">
        <f t="shared" si="3328"/>
        <v>1.2</v>
      </c>
      <c r="BS405" s="152">
        <f t="shared" si="836"/>
        <v>7.283333333</v>
      </c>
      <c r="BT405" s="154">
        <f t="shared" ref="BT405:BU405" si="3329">SUM(AP405,AD405,O405)</f>
        <v>8.74</v>
      </c>
      <c r="BU405" s="154">
        <f t="shared" si="3329"/>
        <v>895.75</v>
      </c>
      <c r="BV405" s="152">
        <f t="shared" si="838"/>
        <v>4.441830868</v>
      </c>
      <c r="BW405" s="154">
        <f t="shared" si="3227"/>
        <v>3978.77</v>
      </c>
      <c r="BX405" s="137"/>
      <c r="BY405" s="137"/>
      <c r="BZ405" s="137"/>
      <c r="CA405" s="137"/>
    </row>
    <row r="406" ht="15.75" hidden="1" customHeight="1">
      <c r="A406" s="99" t="str">
        <f t="shared" si="3207"/>
        <v>October</v>
      </c>
      <c r="B406" s="143" t="s">
        <v>91</v>
      </c>
      <c r="C406" s="122" t="s">
        <v>52</v>
      </c>
      <c r="D406" s="151">
        <v>293.54</v>
      </c>
      <c r="E406" s="152">
        <f t="shared" si="1953"/>
        <v>4.593956531</v>
      </c>
      <c r="F406" s="151">
        <v>1348.51</v>
      </c>
      <c r="G406" s="151">
        <v>163.9</v>
      </c>
      <c r="H406" s="152">
        <f t="shared" si="810"/>
        <v>4.380780964</v>
      </c>
      <c r="I406" s="153">
        <v>718.01</v>
      </c>
      <c r="J406" s="153">
        <v>25.22</v>
      </c>
      <c r="K406" s="152">
        <f t="shared" si="811"/>
        <v>3.858842189</v>
      </c>
      <c r="L406" s="153">
        <v>97.32</v>
      </c>
      <c r="M406" s="153"/>
      <c r="N406" s="152" t="str">
        <f t="shared" si="812"/>
        <v/>
      </c>
      <c r="O406" s="153"/>
      <c r="P406" s="154">
        <f t="shared" si="3208"/>
        <v>482.66</v>
      </c>
      <c r="Q406" s="152">
        <f t="shared" si="813"/>
        <v>4.483155845</v>
      </c>
      <c r="R406" s="154">
        <f t="shared" si="3209"/>
        <v>2163.84</v>
      </c>
      <c r="S406" s="153">
        <v>3.0</v>
      </c>
      <c r="T406" s="152">
        <f t="shared" si="814"/>
        <v>4.433333333</v>
      </c>
      <c r="U406" s="153">
        <v>13.3</v>
      </c>
      <c r="V406" s="153">
        <v>412.67</v>
      </c>
      <c r="W406" s="152">
        <f t="shared" si="815"/>
        <v>3.78467056</v>
      </c>
      <c r="X406" s="153">
        <v>1561.82</v>
      </c>
      <c r="Y406" s="153">
        <v>44.7</v>
      </c>
      <c r="Z406" s="152">
        <f t="shared" si="816"/>
        <v>3.472259508</v>
      </c>
      <c r="AA406" s="153">
        <v>155.21</v>
      </c>
      <c r="AB406" s="153"/>
      <c r="AC406" s="152" t="str">
        <f t="shared" si="817"/>
        <v/>
      </c>
      <c r="AD406" s="153"/>
      <c r="AE406" s="154">
        <f t="shared" si="3210"/>
        <v>460.37</v>
      </c>
      <c r="AF406" s="152">
        <f t="shared" si="818"/>
        <v>3.758563764</v>
      </c>
      <c r="AG406" s="154">
        <f t="shared" si="3211"/>
        <v>1730.33</v>
      </c>
      <c r="AH406" s="153"/>
      <c r="AI406" s="152" t="str">
        <f t="shared" si="819"/>
        <v/>
      </c>
      <c r="AJ406" s="153"/>
      <c r="AK406" s="153"/>
      <c r="AL406" s="152" t="str">
        <f t="shared" si="820"/>
        <v/>
      </c>
      <c r="AM406" s="153"/>
      <c r="AN406" s="153"/>
      <c r="AO406" s="152" t="str">
        <f t="shared" si="821"/>
        <v/>
      </c>
      <c r="AP406" s="153"/>
      <c r="AQ406" s="154">
        <f t="shared" si="3212"/>
        <v>0</v>
      </c>
      <c r="AR406" s="152" t="str">
        <f t="shared" si="822"/>
        <v/>
      </c>
      <c r="AS406" s="154">
        <f t="shared" si="3213"/>
        <v>0</v>
      </c>
      <c r="AT406" s="154">
        <f t="shared" si="3214"/>
        <v>3</v>
      </c>
      <c r="AU406" s="152">
        <f t="shared" si="823"/>
        <v>4.433333333</v>
      </c>
      <c r="AV406" s="154">
        <f t="shared" si="3215"/>
        <v>13.3</v>
      </c>
      <c r="AW406" s="154">
        <f t="shared" si="3216"/>
        <v>412.67</v>
      </c>
      <c r="AX406" s="152">
        <f t="shared" si="824"/>
        <v>3.78467056</v>
      </c>
      <c r="AY406" s="154">
        <f t="shared" ref="AY406:AZ406" si="3330">IF(SUM(X406,AJ406)=0,"-",SUM(X406,AJ406))</f>
        <v>1561.82</v>
      </c>
      <c r="AZ406" s="154">
        <f t="shared" si="3330"/>
        <v>44.7</v>
      </c>
      <c r="BA406" s="152">
        <f t="shared" si="826"/>
        <v>3.472259508</v>
      </c>
      <c r="BB406" s="154">
        <f t="shared" ref="BB406:BC406" si="3331">IF(SUM(AA406,AM406)=0,"-",SUM(AA406,AM406))</f>
        <v>155.21</v>
      </c>
      <c r="BC406" s="154" t="str">
        <f t="shared" si="3331"/>
        <v>-</v>
      </c>
      <c r="BD406" s="152" t="str">
        <f t="shared" si="828"/>
        <v/>
      </c>
      <c r="BE406" s="154" t="str">
        <f t="shared" ref="BE406:BF406" si="3332">IF(SUM(AD406,AP406)=0,"-",SUM(AD406,AP406))</f>
        <v>-</v>
      </c>
      <c r="BF406" s="154">
        <f t="shared" si="3332"/>
        <v>460.37</v>
      </c>
      <c r="BG406" s="152">
        <f t="shared" si="830"/>
        <v>3.758563764</v>
      </c>
      <c r="BH406" s="154">
        <f t="shared" si="3220"/>
        <v>1730.33</v>
      </c>
      <c r="BI406" s="154">
        <f t="shared" si="3221"/>
        <v>296.54</v>
      </c>
      <c r="BJ406" s="152">
        <f t="shared" si="831"/>
        <v>4.592331557</v>
      </c>
      <c r="BK406" s="154">
        <f t="shared" si="3222"/>
        <v>1361.81</v>
      </c>
      <c r="BL406" s="154">
        <f t="shared" si="3223"/>
        <v>576.57</v>
      </c>
      <c r="BM406" s="152">
        <f t="shared" si="832"/>
        <v>3.954125258</v>
      </c>
      <c r="BN406" s="154">
        <f t="shared" ref="BN406:BO406" si="3333">SUM(AJ406,X406,I406)</f>
        <v>2279.83</v>
      </c>
      <c r="BO406" s="154">
        <f t="shared" si="3333"/>
        <v>69.92</v>
      </c>
      <c r="BP406" s="152">
        <f t="shared" si="834"/>
        <v>3.611699085</v>
      </c>
      <c r="BQ406" s="154">
        <f t="shared" ref="BQ406:BR406" si="3334">SUM(AM406,AA406,L406)</f>
        <v>252.53</v>
      </c>
      <c r="BR406" s="154">
        <f t="shared" si="3334"/>
        <v>0</v>
      </c>
      <c r="BS406" s="152" t="str">
        <f t="shared" si="836"/>
        <v/>
      </c>
      <c r="BT406" s="154">
        <f t="shared" ref="BT406:BU406" si="3335">SUM(AP406,AD406,O406)</f>
        <v>0</v>
      </c>
      <c r="BU406" s="154">
        <f t="shared" si="3335"/>
        <v>943.03</v>
      </c>
      <c r="BV406" s="152">
        <f t="shared" si="838"/>
        <v>4.129423242</v>
      </c>
      <c r="BW406" s="154">
        <f t="shared" si="3227"/>
        <v>3894.17</v>
      </c>
      <c r="BX406" s="137"/>
      <c r="BY406" s="137"/>
      <c r="BZ406" s="137"/>
      <c r="CA406" s="137"/>
    </row>
    <row r="407" ht="15.75" hidden="1" customHeight="1">
      <c r="A407" s="99" t="str">
        <f t="shared" si="3207"/>
        <v>November</v>
      </c>
      <c r="B407" s="143" t="s">
        <v>91</v>
      </c>
      <c r="C407" s="122" t="s">
        <v>53</v>
      </c>
      <c r="D407" s="151">
        <v>168.83</v>
      </c>
      <c r="E407" s="152">
        <f t="shared" si="1953"/>
        <v>4.382574187</v>
      </c>
      <c r="F407" s="151">
        <v>739.91</v>
      </c>
      <c r="G407" s="151">
        <v>61.37</v>
      </c>
      <c r="H407" s="152">
        <f t="shared" si="810"/>
        <v>4.076421704</v>
      </c>
      <c r="I407" s="153">
        <v>250.17</v>
      </c>
      <c r="J407" s="153">
        <v>32.45</v>
      </c>
      <c r="K407" s="152">
        <f t="shared" si="811"/>
        <v>3.914637904</v>
      </c>
      <c r="L407" s="153">
        <v>127.03</v>
      </c>
      <c r="M407" s="153"/>
      <c r="N407" s="152" t="str">
        <f t="shared" si="812"/>
        <v/>
      </c>
      <c r="O407" s="153"/>
      <c r="P407" s="154">
        <f t="shared" si="3208"/>
        <v>262.65</v>
      </c>
      <c r="Q407" s="152">
        <f t="shared" si="813"/>
        <v>4.253226728</v>
      </c>
      <c r="R407" s="154">
        <f t="shared" si="3209"/>
        <v>1117.11</v>
      </c>
      <c r="S407" s="153">
        <v>7.4</v>
      </c>
      <c r="T407" s="152">
        <f t="shared" si="814"/>
        <v>4.062162162</v>
      </c>
      <c r="U407" s="153">
        <v>30.06</v>
      </c>
      <c r="V407" s="153">
        <v>205.8</v>
      </c>
      <c r="W407" s="152">
        <f t="shared" si="815"/>
        <v>3.863896987</v>
      </c>
      <c r="X407" s="153">
        <v>795.19</v>
      </c>
      <c r="Y407" s="153">
        <v>73.49</v>
      </c>
      <c r="Z407" s="152">
        <f t="shared" si="816"/>
        <v>3.643761056</v>
      </c>
      <c r="AA407" s="153">
        <v>267.78</v>
      </c>
      <c r="AB407" s="153"/>
      <c r="AC407" s="152" t="str">
        <f t="shared" si="817"/>
        <v/>
      </c>
      <c r="AD407" s="153"/>
      <c r="AE407" s="154">
        <f t="shared" si="3210"/>
        <v>286.69</v>
      </c>
      <c r="AF407" s="152">
        <f t="shared" si="818"/>
        <v>3.812585022</v>
      </c>
      <c r="AG407" s="154">
        <f t="shared" si="3211"/>
        <v>1093.03</v>
      </c>
      <c r="AH407" s="153">
        <v>0.75</v>
      </c>
      <c r="AI407" s="152">
        <f t="shared" si="819"/>
        <v>3.866666667</v>
      </c>
      <c r="AJ407" s="153">
        <v>2.9</v>
      </c>
      <c r="AK407" s="153"/>
      <c r="AL407" s="152" t="str">
        <f t="shared" si="820"/>
        <v/>
      </c>
      <c r="AM407" s="153"/>
      <c r="AN407" s="153"/>
      <c r="AO407" s="152" t="str">
        <f t="shared" si="821"/>
        <v/>
      </c>
      <c r="AP407" s="153"/>
      <c r="AQ407" s="154">
        <f t="shared" si="3212"/>
        <v>0.75</v>
      </c>
      <c r="AR407" s="152">
        <f t="shared" si="822"/>
        <v>3.866666667</v>
      </c>
      <c r="AS407" s="154">
        <f t="shared" si="3213"/>
        <v>2.9</v>
      </c>
      <c r="AT407" s="154">
        <f t="shared" si="3214"/>
        <v>7.4</v>
      </c>
      <c r="AU407" s="152">
        <f t="shared" si="823"/>
        <v>4.062162162</v>
      </c>
      <c r="AV407" s="154">
        <f t="shared" si="3215"/>
        <v>30.06</v>
      </c>
      <c r="AW407" s="154">
        <f t="shared" si="3216"/>
        <v>206.55</v>
      </c>
      <c r="AX407" s="152">
        <f t="shared" si="824"/>
        <v>3.863907044</v>
      </c>
      <c r="AY407" s="154">
        <f t="shared" ref="AY407:AZ407" si="3336">IF(SUM(X407,AJ407)=0,"-",SUM(X407,AJ407))</f>
        <v>798.09</v>
      </c>
      <c r="AZ407" s="154">
        <f t="shared" si="3336"/>
        <v>73.49</v>
      </c>
      <c r="BA407" s="152">
        <f t="shared" si="826"/>
        <v>3.643761056</v>
      </c>
      <c r="BB407" s="154">
        <f t="shared" ref="BB407:BC407" si="3337">IF(SUM(AA407,AM407)=0,"-",SUM(AA407,AM407))</f>
        <v>267.78</v>
      </c>
      <c r="BC407" s="154" t="str">
        <f t="shared" si="3337"/>
        <v>-</v>
      </c>
      <c r="BD407" s="152" t="str">
        <f t="shared" si="828"/>
        <v/>
      </c>
      <c r="BE407" s="154" t="str">
        <f t="shared" ref="BE407:BF407" si="3338">IF(SUM(AD407,AP407)=0,"-",SUM(AD407,AP407))</f>
        <v>-</v>
      </c>
      <c r="BF407" s="154">
        <f t="shared" si="3338"/>
        <v>287.44</v>
      </c>
      <c r="BG407" s="152">
        <f t="shared" si="830"/>
        <v>3.812726134</v>
      </c>
      <c r="BH407" s="154">
        <f t="shared" si="3220"/>
        <v>1095.93</v>
      </c>
      <c r="BI407" s="154">
        <f t="shared" si="3221"/>
        <v>176.23</v>
      </c>
      <c r="BJ407" s="152">
        <f t="shared" si="831"/>
        <v>4.3691199</v>
      </c>
      <c r="BK407" s="154">
        <f t="shared" si="3222"/>
        <v>769.97</v>
      </c>
      <c r="BL407" s="154">
        <f t="shared" si="3223"/>
        <v>267.92</v>
      </c>
      <c r="BM407" s="152">
        <f t="shared" si="832"/>
        <v>3.912585847</v>
      </c>
      <c r="BN407" s="154">
        <f t="shared" ref="BN407:BO407" si="3339">SUM(AJ407,X407,I407)</f>
        <v>1048.26</v>
      </c>
      <c r="BO407" s="154">
        <f t="shared" si="3339"/>
        <v>105.94</v>
      </c>
      <c r="BP407" s="152">
        <f t="shared" si="834"/>
        <v>3.726732113</v>
      </c>
      <c r="BQ407" s="154">
        <f t="shared" ref="BQ407:BR407" si="3340">SUM(AM407,AA407,L407)</f>
        <v>394.81</v>
      </c>
      <c r="BR407" s="154">
        <f t="shared" si="3340"/>
        <v>0</v>
      </c>
      <c r="BS407" s="152" t="str">
        <f t="shared" si="836"/>
        <v/>
      </c>
      <c r="BT407" s="154">
        <f t="shared" ref="BT407:BU407" si="3341">SUM(AP407,AD407,O407)</f>
        <v>0</v>
      </c>
      <c r="BU407" s="154">
        <f t="shared" si="3341"/>
        <v>550.09</v>
      </c>
      <c r="BV407" s="152">
        <f t="shared" si="838"/>
        <v>4.023050774</v>
      </c>
      <c r="BW407" s="154">
        <f t="shared" si="3227"/>
        <v>2213.04</v>
      </c>
      <c r="BX407" s="137"/>
      <c r="BY407" s="137"/>
      <c r="BZ407" s="137"/>
      <c r="CA407" s="137"/>
    </row>
    <row r="408" ht="15.75" hidden="1" customHeight="1">
      <c r="A408" s="99" t="str">
        <f t="shared" si="3207"/>
        <v>November</v>
      </c>
      <c r="B408" s="143" t="s">
        <v>91</v>
      </c>
      <c r="C408" s="122" t="s">
        <v>54</v>
      </c>
      <c r="D408" s="151">
        <v>89.46</v>
      </c>
      <c r="E408" s="152">
        <f t="shared" si="1953"/>
        <v>4.732170803</v>
      </c>
      <c r="F408" s="151">
        <v>423.34</v>
      </c>
      <c r="G408" s="151">
        <v>58.59</v>
      </c>
      <c r="H408" s="152">
        <f t="shared" si="810"/>
        <v>3.431131592</v>
      </c>
      <c r="I408" s="153">
        <v>201.03</v>
      </c>
      <c r="J408" s="153"/>
      <c r="K408" s="152" t="str">
        <f t="shared" si="811"/>
        <v/>
      </c>
      <c r="L408" s="153"/>
      <c r="M408" s="153"/>
      <c r="N408" s="152" t="str">
        <f t="shared" si="812"/>
        <v/>
      </c>
      <c r="O408" s="153"/>
      <c r="P408" s="154">
        <f t="shared" si="3208"/>
        <v>148.05</v>
      </c>
      <c r="Q408" s="152">
        <f t="shared" si="813"/>
        <v>4.217291456</v>
      </c>
      <c r="R408" s="154">
        <f t="shared" si="3209"/>
        <v>624.37</v>
      </c>
      <c r="S408" s="153"/>
      <c r="T408" s="152" t="str">
        <f t="shared" si="814"/>
        <v/>
      </c>
      <c r="U408" s="153"/>
      <c r="V408" s="153">
        <v>23.64</v>
      </c>
      <c r="W408" s="152">
        <f t="shared" si="815"/>
        <v>4.132402707</v>
      </c>
      <c r="X408" s="153">
        <v>97.69</v>
      </c>
      <c r="Y408" s="153">
        <v>5.25</v>
      </c>
      <c r="Z408" s="152">
        <f t="shared" si="816"/>
        <v>3.582857143</v>
      </c>
      <c r="AA408" s="153">
        <v>18.81</v>
      </c>
      <c r="AB408" s="153"/>
      <c r="AC408" s="152" t="str">
        <f t="shared" si="817"/>
        <v/>
      </c>
      <c r="AD408" s="153"/>
      <c r="AE408" s="154">
        <f t="shared" si="3210"/>
        <v>28.89</v>
      </c>
      <c r="AF408" s="152">
        <f t="shared" si="818"/>
        <v>4.03253721</v>
      </c>
      <c r="AG408" s="154">
        <f t="shared" si="3211"/>
        <v>116.5</v>
      </c>
      <c r="AH408" s="153">
        <v>3.0</v>
      </c>
      <c r="AI408" s="152">
        <f t="shared" si="819"/>
        <v>3.15</v>
      </c>
      <c r="AJ408" s="153">
        <v>9.45</v>
      </c>
      <c r="AK408" s="153"/>
      <c r="AL408" s="152" t="str">
        <f t="shared" si="820"/>
        <v/>
      </c>
      <c r="AM408" s="153"/>
      <c r="AN408" s="153"/>
      <c r="AO408" s="152" t="str">
        <f t="shared" si="821"/>
        <v/>
      </c>
      <c r="AP408" s="153"/>
      <c r="AQ408" s="154">
        <f t="shared" si="3212"/>
        <v>3</v>
      </c>
      <c r="AR408" s="152">
        <f t="shared" si="822"/>
        <v>3.15</v>
      </c>
      <c r="AS408" s="154">
        <f t="shared" si="3213"/>
        <v>9.45</v>
      </c>
      <c r="AT408" s="154" t="str">
        <f t="shared" si="3214"/>
        <v>-</v>
      </c>
      <c r="AU408" s="152" t="str">
        <f t="shared" si="823"/>
        <v/>
      </c>
      <c r="AV408" s="154" t="str">
        <f t="shared" si="3215"/>
        <v>-</v>
      </c>
      <c r="AW408" s="154">
        <f t="shared" si="3216"/>
        <v>26.64</v>
      </c>
      <c r="AX408" s="152">
        <f t="shared" si="824"/>
        <v>4.021771772</v>
      </c>
      <c r="AY408" s="154">
        <f t="shared" ref="AY408:AZ408" si="3342">IF(SUM(X408,AJ408)=0,"-",SUM(X408,AJ408))</f>
        <v>107.14</v>
      </c>
      <c r="AZ408" s="154">
        <f t="shared" si="3342"/>
        <v>5.25</v>
      </c>
      <c r="BA408" s="152">
        <f t="shared" si="826"/>
        <v>3.582857143</v>
      </c>
      <c r="BB408" s="154">
        <f t="shared" ref="BB408:BC408" si="3343">IF(SUM(AA408,AM408)=0,"-",SUM(AA408,AM408))</f>
        <v>18.81</v>
      </c>
      <c r="BC408" s="154" t="str">
        <f t="shared" si="3343"/>
        <v>-</v>
      </c>
      <c r="BD408" s="152" t="str">
        <f t="shared" si="828"/>
        <v/>
      </c>
      <c r="BE408" s="154" t="str">
        <f t="shared" ref="BE408:BF408" si="3344">IF(SUM(AD408,AP408)=0,"-",SUM(AD408,AP408))</f>
        <v>-</v>
      </c>
      <c r="BF408" s="154">
        <f t="shared" si="3344"/>
        <v>31.89</v>
      </c>
      <c r="BG408" s="152">
        <f t="shared" si="830"/>
        <v>3.949513954</v>
      </c>
      <c r="BH408" s="154">
        <f t="shared" si="3220"/>
        <v>125.95</v>
      </c>
      <c r="BI408" s="154">
        <f t="shared" si="3221"/>
        <v>89.46</v>
      </c>
      <c r="BJ408" s="152">
        <f t="shared" si="831"/>
        <v>4.732170803</v>
      </c>
      <c r="BK408" s="154">
        <f t="shared" si="3222"/>
        <v>423.34</v>
      </c>
      <c r="BL408" s="154">
        <f t="shared" si="3223"/>
        <v>85.23</v>
      </c>
      <c r="BM408" s="152">
        <f t="shared" si="832"/>
        <v>3.615745629</v>
      </c>
      <c r="BN408" s="154">
        <f t="shared" ref="BN408:BO408" si="3345">SUM(AJ408,X408,I408)</f>
        <v>308.17</v>
      </c>
      <c r="BO408" s="154">
        <f t="shared" si="3345"/>
        <v>5.25</v>
      </c>
      <c r="BP408" s="152">
        <f t="shared" si="834"/>
        <v>3.582857143</v>
      </c>
      <c r="BQ408" s="154">
        <f t="shared" ref="BQ408:BR408" si="3346">SUM(AM408,AA408,L408)</f>
        <v>18.81</v>
      </c>
      <c r="BR408" s="154">
        <f t="shared" si="3346"/>
        <v>0</v>
      </c>
      <c r="BS408" s="152" t="str">
        <f t="shared" si="836"/>
        <v/>
      </c>
      <c r="BT408" s="154">
        <f t="shared" ref="BT408:BU408" si="3347">SUM(AP408,AD408,O408)</f>
        <v>0</v>
      </c>
      <c r="BU408" s="154">
        <f t="shared" si="3347"/>
        <v>179.94</v>
      </c>
      <c r="BV408" s="152">
        <f t="shared" si="838"/>
        <v>4.169834389</v>
      </c>
      <c r="BW408" s="154">
        <f t="shared" si="3227"/>
        <v>750.32</v>
      </c>
      <c r="BX408" s="137"/>
      <c r="BY408" s="137"/>
      <c r="BZ408" s="137"/>
      <c r="CA408" s="137"/>
    </row>
    <row r="409" ht="15.75" hidden="1" customHeight="1">
      <c r="A409" s="99" t="str">
        <f t="shared" si="3207"/>
        <v>December</v>
      </c>
      <c r="B409" s="143" t="s">
        <v>91</v>
      </c>
      <c r="C409" s="122" t="s">
        <v>55</v>
      </c>
      <c r="D409" s="151">
        <v>15.89</v>
      </c>
      <c r="E409" s="152">
        <f t="shared" si="1953"/>
        <v>4.410320957</v>
      </c>
      <c r="F409" s="151">
        <v>70.08</v>
      </c>
      <c r="G409" s="151">
        <v>7.57</v>
      </c>
      <c r="H409" s="152">
        <f t="shared" si="810"/>
        <v>3.804491413</v>
      </c>
      <c r="I409" s="153">
        <v>28.8</v>
      </c>
      <c r="J409" s="153">
        <v>6.6</v>
      </c>
      <c r="K409" s="152">
        <f t="shared" si="811"/>
        <v>4.086363636</v>
      </c>
      <c r="L409" s="153">
        <v>26.97</v>
      </c>
      <c r="M409" s="153"/>
      <c r="N409" s="152" t="str">
        <f t="shared" si="812"/>
        <v/>
      </c>
      <c r="O409" s="153"/>
      <c r="P409" s="154">
        <f t="shared" si="3208"/>
        <v>30.06</v>
      </c>
      <c r="Q409" s="152">
        <f t="shared" si="813"/>
        <v>4.186626747</v>
      </c>
      <c r="R409" s="154">
        <f t="shared" si="3209"/>
        <v>125.85</v>
      </c>
      <c r="S409" s="153"/>
      <c r="T409" s="152" t="str">
        <f t="shared" si="814"/>
        <v/>
      </c>
      <c r="U409" s="153"/>
      <c r="V409" s="153">
        <v>0.58</v>
      </c>
      <c r="W409" s="152">
        <f t="shared" si="815"/>
        <v>3.689655172</v>
      </c>
      <c r="X409" s="153">
        <v>2.14</v>
      </c>
      <c r="Y409" s="153"/>
      <c r="Z409" s="152" t="str">
        <f t="shared" si="816"/>
        <v/>
      </c>
      <c r="AA409" s="153"/>
      <c r="AB409" s="153"/>
      <c r="AC409" s="152" t="str">
        <f t="shared" si="817"/>
        <v/>
      </c>
      <c r="AD409" s="153"/>
      <c r="AE409" s="154">
        <f t="shared" si="3210"/>
        <v>0.58</v>
      </c>
      <c r="AF409" s="152">
        <f t="shared" si="818"/>
        <v>3.689655172</v>
      </c>
      <c r="AG409" s="154">
        <f t="shared" si="3211"/>
        <v>2.14</v>
      </c>
      <c r="AH409" s="153">
        <v>0.75</v>
      </c>
      <c r="AI409" s="152">
        <f t="shared" si="819"/>
        <v>2.8</v>
      </c>
      <c r="AJ409" s="153">
        <v>2.1</v>
      </c>
      <c r="AK409" s="153"/>
      <c r="AL409" s="152" t="str">
        <f t="shared" si="820"/>
        <v/>
      </c>
      <c r="AM409" s="153"/>
      <c r="AN409" s="153"/>
      <c r="AO409" s="152" t="str">
        <f t="shared" si="821"/>
        <v/>
      </c>
      <c r="AP409" s="153"/>
      <c r="AQ409" s="154">
        <f t="shared" si="3212"/>
        <v>0.75</v>
      </c>
      <c r="AR409" s="152">
        <f t="shared" si="822"/>
        <v>2.8</v>
      </c>
      <c r="AS409" s="154">
        <f t="shared" si="3213"/>
        <v>2.1</v>
      </c>
      <c r="AT409" s="154" t="str">
        <f t="shared" si="3214"/>
        <v>-</v>
      </c>
      <c r="AU409" s="152" t="str">
        <f t="shared" si="823"/>
        <v/>
      </c>
      <c r="AV409" s="154" t="str">
        <f t="shared" si="3215"/>
        <v>-</v>
      </c>
      <c r="AW409" s="154">
        <f t="shared" si="3216"/>
        <v>1.33</v>
      </c>
      <c r="AX409" s="152">
        <f t="shared" si="824"/>
        <v>3.187969925</v>
      </c>
      <c r="AY409" s="154">
        <f t="shared" ref="AY409:AZ409" si="3348">IF(SUM(X409,AJ409)=0,"-",SUM(X409,AJ409))</f>
        <v>4.24</v>
      </c>
      <c r="AZ409" s="154" t="str">
        <f t="shared" si="3348"/>
        <v>-</v>
      </c>
      <c r="BA409" s="152" t="str">
        <f t="shared" si="826"/>
        <v/>
      </c>
      <c r="BB409" s="154" t="str">
        <f t="shared" ref="BB409:BC409" si="3349">IF(SUM(AA409,AM409)=0,"-",SUM(AA409,AM409))</f>
        <v>-</v>
      </c>
      <c r="BC409" s="154" t="str">
        <f t="shared" si="3349"/>
        <v>-</v>
      </c>
      <c r="BD409" s="152" t="str">
        <f t="shared" si="828"/>
        <v/>
      </c>
      <c r="BE409" s="154" t="str">
        <f t="shared" ref="BE409:BF409" si="3350">IF(SUM(AD409,AP409)=0,"-",SUM(AD409,AP409))</f>
        <v>-</v>
      </c>
      <c r="BF409" s="154">
        <f t="shared" si="3350"/>
        <v>1.33</v>
      </c>
      <c r="BG409" s="152">
        <f t="shared" si="830"/>
        <v>3.187969925</v>
      </c>
      <c r="BH409" s="154">
        <f t="shared" si="3220"/>
        <v>4.24</v>
      </c>
      <c r="BI409" s="154">
        <f t="shared" si="3221"/>
        <v>15.89</v>
      </c>
      <c r="BJ409" s="152">
        <f t="shared" si="831"/>
        <v>4.410320957</v>
      </c>
      <c r="BK409" s="154">
        <f t="shared" si="3222"/>
        <v>70.08</v>
      </c>
      <c r="BL409" s="154">
        <f t="shared" si="3223"/>
        <v>8.9</v>
      </c>
      <c r="BM409" s="152">
        <f t="shared" si="832"/>
        <v>3.712359551</v>
      </c>
      <c r="BN409" s="154">
        <f t="shared" ref="BN409:BO409" si="3351">SUM(AJ409,X409,I409)</f>
        <v>33.04</v>
      </c>
      <c r="BO409" s="154">
        <f t="shared" si="3351"/>
        <v>6.6</v>
      </c>
      <c r="BP409" s="152">
        <f t="shared" si="834"/>
        <v>4.086363636</v>
      </c>
      <c r="BQ409" s="154">
        <f t="shared" ref="BQ409:BR409" si="3352">SUM(AM409,AA409,L409)</f>
        <v>26.97</v>
      </c>
      <c r="BR409" s="154">
        <f t="shared" si="3352"/>
        <v>0</v>
      </c>
      <c r="BS409" s="152" t="str">
        <f t="shared" si="836"/>
        <v/>
      </c>
      <c r="BT409" s="154">
        <f t="shared" ref="BT409:BU409" si="3353">SUM(AP409,AD409,O409)</f>
        <v>0</v>
      </c>
      <c r="BU409" s="154">
        <f t="shared" si="3353"/>
        <v>31.39</v>
      </c>
      <c r="BV409" s="152">
        <f t="shared" si="838"/>
        <v>4.144313476</v>
      </c>
      <c r="BW409" s="154">
        <f t="shared" si="3227"/>
        <v>130.09</v>
      </c>
      <c r="BX409" s="137"/>
      <c r="BY409" s="137"/>
      <c r="BZ409" s="137"/>
      <c r="CA409" s="137"/>
    </row>
    <row r="410" ht="15.75" hidden="1" customHeight="1">
      <c r="A410" s="99" t="str">
        <f t="shared" si="3207"/>
        <v>December</v>
      </c>
      <c r="B410" s="143" t="s">
        <v>91</v>
      </c>
      <c r="C410" s="122" t="s">
        <v>56</v>
      </c>
      <c r="D410" s="151">
        <v>13.85</v>
      </c>
      <c r="E410" s="152">
        <f t="shared" si="1953"/>
        <v>4.350180505</v>
      </c>
      <c r="F410" s="151">
        <v>60.25</v>
      </c>
      <c r="G410" s="151">
        <v>57.35</v>
      </c>
      <c r="H410" s="152">
        <f t="shared" si="810"/>
        <v>3.926591107</v>
      </c>
      <c r="I410" s="153">
        <v>225.19</v>
      </c>
      <c r="J410" s="153">
        <v>3.5</v>
      </c>
      <c r="K410" s="152">
        <f t="shared" si="811"/>
        <v>3.585714286</v>
      </c>
      <c r="L410" s="153">
        <v>12.55</v>
      </c>
      <c r="M410" s="153"/>
      <c r="N410" s="152" t="str">
        <f t="shared" si="812"/>
        <v/>
      </c>
      <c r="O410" s="153"/>
      <c r="P410" s="154">
        <f t="shared" si="3208"/>
        <v>74.7</v>
      </c>
      <c r="Q410" s="152">
        <f t="shared" si="813"/>
        <v>3.989156627</v>
      </c>
      <c r="R410" s="154">
        <f t="shared" si="3209"/>
        <v>297.99</v>
      </c>
      <c r="S410" s="153"/>
      <c r="T410" s="152" t="str">
        <f t="shared" si="814"/>
        <v/>
      </c>
      <c r="U410" s="153"/>
      <c r="V410" s="153">
        <v>1.5</v>
      </c>
      <c r="W410" s="152">
        <f t="shared" si="815"/>
        <v>2.833333333</v>
      </c>
      <c r="X410" s="153">
        <v>4.25</v>
      </c>
      <c r="Y410" s="153"/>
      <c r="Z410" s="152" t="str">
        <f t="shared" si="816"/>
        <v/>
      </c>
      <c r="AA410" s="153"/>
      <c r="AB410" s="153"/>
      <c r="AC410" s="152" t="str">
        <f t="shared" si="817"/>
        <v/>
      </c>
      <c r="AD410" s="153"/>
      <c r="AE410" s="154">
        <f t="shared" si="3210"/>
        <v>1.5</v>
      </c>
      <c r="AF410" s="152">
        <f t="shared" si="818"/>
        <v>2.833333333</v>
      </c>
      <c r="AG410" s="154">
        <f t="shared" si="3211"/>
        <v>4.25</v>
      </c>
      <c r="AH410" s="153"/>
      <c r="AI410" s="152" t="str">
        <f t="shared" si="819"/>
        <v/>
      </c>
      <c r="AJ410" s="153"/>
      <c r="AK410" s="153"/>
      <c r="AL410" s="152" t="str">
        <f t="shared" si="820"/>
        <v/>
      </c>
      <c r="AM410" s="153"/>
      <c r="AN410" s="153"/>
      <c r="AO410" s="152" t="str">
        <f t="shared" si="821"/>
        <v/>
      </c>
      <c r="AP410" s="153"/>
      <c r="AQ410" s="154">
        <f t="shared" si="3212"/>
        <v>0</v>
      </c>
      <c r="AR410" s="152" t="str">
        <f t="shared" si="822"/>
        <v/>
      </c>
      <c r="AS410" s="154">
        <f t="shared" si="3213"/>
        <v>0</v>
      </c>
      <c r="AT410" s="154" t="str">
        <f t="shared" si="3214"/>
        <v>-</v>
      </c>
      <c r="AU410" s="152" t="str">
        <f t="shared" si="823"/>
        <v/>
      </c>
      <c r="AV410" s="154" t="str">
        <f t="shared" si="3215"/>
        <v>-</v>
      </c>
      <c r="AW410" s="154">
        <f t="shared" si="3216"/>
        <v>1.5</v>
      </c>
      <c r="AX410" s="152">
        <f t="shared" si="824"/>
        <v>2.833333333</v>
      </c>
      <c r="AY410" s="154">
        <f t="shared" ref="AY410:AZ410" si="3354">IF(SUM(X410,AJ410)=0,"-",SUM(X410,AJ410))</f>
        <v>4.25</v>
      </c>
      <c r="AZ410" s="154" t="str">
        <f t="shared" si="3354"/>
        <v>-</v>
      </c>
      <c r="BA410" s="152" t="str">
        <f t="shared" si="826"/>
        <v/>
      </c>
      <c r="BB410" s="154" t="str">
        <f t="shared" ref="BB410:BC410" si="3355">IF(SUM(AA410,AM410)=0,"-",SUM(AA410,AM410))</f>
        <v>-</v>
      </c>
      <c r="BC410" s="154" t="str">
        <f t="shared" si="3355"/>
        <v>-</v>
      </c>
      <c r="BD410" s="152" t="str">
        <f t="shared" si="828"/>
        <v/>
      </c>
      <c r="BE410" s="154" t="str">
        <f t="shared" ref="BE410:BF410" si="3356">IF(SUM(AD410,AP410)=0,"-",SUM(AD410,AP410))</f>
        <v>-</v>
      </c>
      <c r="BF410" s="154">
        <f t="shared" si="3356"/>
        <v>1.5</v>
      </c>
      <c r="BG410" s="152">
        <f t="shared" si="830"/>
        <v>2.833333333</v>
      </c>
      <c r="BH410" s="154">
        <f t="shared" si="3220"/>
        <v>4.25</v>
      </c>
      <c r="BI410" s="154">
        <f t="shared" si="3221"/>
        <v>13.85</v>
      </c>
      <c r="BJ410" s="152">
        <f t="shared" si="831"/>
        <v>4.350180505</v>
      </c>
      <c r="BK410" s="154">
        <f t="shared" si="3222"/>
        <v>60.25</v>
      </c>
      <c r="BL410" s="154">
        <f t="shared" si="3223"/>
        <v>58.85</v>
      </c>
      <c r="BM410" s="152">
        <f t="shared" si="832"/>
        <v>3.898725573</v>
      </c>
      <c r="BN410" s="154">
        <f t="shared" ref="BN410:BO410" si="3357">SUM(AJ410,X410,I410)</f>
        <v>229.44</v>
      </c>
      <c r="BO410" s="154">
        <f t="shared" si="3357"/>
        <v>3.5</v>
      </c>
      <c r="BP410" s="152">
        <f t="shared" si="834"/>
        <v>3.585714286</v>
      </c>
      <c r="BQ410" s="154">
        <f t="shared" ref="BQ410:BR410" si="3358">SUM(AM410,AA410,L410)</f>
        <v>12.55</v>
      </c>
      <c r="BR410" s="154">
        <f t="shared" si="3358"/>
        <v>0</v>
      </c>
      <c r="BS410" s="152" t="str">
        <f t="shared" si="836"/>
        <v/>
      </c>
      <c r="BT410" s="154">
        <f t="shared" ref="BT410:BU410" si="3359">SUM(AP410,AD410,O410)</f>
        <v>0</v>
      </c>
      <c r="BU410" s="154">
        <f t="shared" si="3359"/>
        <v>76.2</v>
      </c>
      <c r="BV410" s="152">
        <f t="shared" si="838"/>
        <v>3.966404199</v>
      </c>
      <c r="BW410" s="154">
        <f t="shared" si="3227"/>
        <v>302.24</v>
      </c>
      <c r="BX410" s="137"/>
      <c r="BY410" s="137"/>
      <c r="BZ410" s="137"/>
      <c r="CA410" s="137"/>
    </row>
    <row r="411" ht="15.75" customHeight="1">
      <c r="A411" s="128"/>
      <c r="B411" s="143" t="s">
        <v>91</v>
      </c>
      <c r="C411" s="129"/>
      <c r="D411" s="149">
        <f>SUM(D387:D410)</f>
        <v>2847.52</v>
      </c>
      <c r="E411" s="150">
        <f t="shared" si="1953"/>
        <v>4.626116761</v>
      </c>
      <c r="F411" s="149">
        <f t="shared" ref="F411:G411" si="3360">SUM(F387:F410)</f>
        <v>13172.96</v>
      </c>
      <c r="G411" s="149">
        <f t="shared" si="3360"/>
        <v>1572.62</v>
      </c>
      <c r="H411" s="150">
        <f t="shared" si="810"/>
        <v>4.422988389</v>
      </c>
      <c r="I411" s="149">
        <f t="shared" ref="I411:J411" si="3361">SUM(I387:I410)</f>
        <v>6955.68</v>
      </c>
      <c r="J411" s="149">
        <f t="shared" si="3361"/>
        <v>683.51</v>
      </c>
      <c r="K411" s="150">
        <f t="shared" si="811"/>
        <v>4.32366754</v>
      </c>
      <c r="L411" s="149">
        <f t="shared" ref="L411:M411" si="3362">SUM(L387:L410)</f>
        <v>2955.27</v>
      </c>
      <c r="M411" s="149">
        <f t="shared" si="3362"/>
        <v>2.82</v>
      </c>
      <c r="N411" s="150">
        <f t="shared" si="812"/>
        <v>5.418439716</v>
      </c>
      <c r="O411" s="149">
        <f t="shared" ref="O411:P411" si="3363">SUM(O387:O410)</f>
        <v>15.28</v>
      </c>
      <c r="P411" s="149">
        <f t="shared" si="3363"/>
        <v>5106.47</v>
      </c>
      <c r="Q411" s="150">
        <f t="shared" si="813"/>
        <v>4.523514287</v>
      </c>
      <c r="R411" s="149">
        <f t="shared" ref="R411:S411" si="3364">SUM(R387:R410)</f>
        <v>23099.19</v>
      </c>
      <c r="S411" s="149">
        <f t="shared" si="3364"/>
        <v>686.73</v>
      </c>
      <c r="T411" s="150">
        <f t="shared" si="814"/>
        <v>3.470432339</v>
      </c>
      <c r="U411" s="149">
        <f t="shared" ref="U411:V411" si="3365">SUM(U387:U410)</f>
        <v>2383.25</v>
      </c>
      <c r="V411" s="149">
        <f t="shared" si="3365"/>
        <v>1617.55</v>
      </c>
      <c r="W411" s="150">
        <f t="shared" si="815"/>
        <v>3.57867763</v>
      </c>
      <c r="X411" s="149">
        <f t="shared" ref="X411:Y411" si="3366">SUM(X387:X410)</f>
        <v>5788.69</v>
      </c>
      <c r="Y411" s="149">
        <f t="shared" si="3366"/>
        <v>414.06</v>
      </c>
      <c r="Z411" s="150">
        <f t="shared" si="816"/>
        <v>3.157320195</v>
      </c>
      <c r="AA411" s="149">
        <f t="shared" ref="AA411:AB411" si="3367">SUM(AA387:AA410)</f>
        <v>1307.32</v>
      </c>
      <c r="AB411" s="149">
        <f t="shared" si="3367"/>
        <v>2</v>
      </c>
      <c r="AC411" s="150">
        <f t="shared" si="817"/>
        <v>3</v>
      </c>
      <c r="AD411" s="149">
        <f t="shared" ref="AD411:AE411" si="3368">SUM(AD387:AD410)</f>
        <v>6</v>
      </c>
      <c r="AE411" s="149">
        <f t="shared" si="3368"/>
        <v>2720.34</v>
      </c>
      <c r="AF411" s="150">
        <f t="shared" si="818"/>
        <v>3.486792092</v>
      </c>
      <c r="AG411" s="149">
        <f t="shared" ref="AG411:AH411" si="3369">SUM(AG387:AG410)</f>
        <v>9485.26</v>
      </c>
      <c r="AH411" s="149">
        <f t="shared" si="3369"/>
        <v>4.5</v>
      </c>
      <c r="AI411" s="150">
        <f t="shared" si="819"/>
        <v>3.211111111</v>
      </c>
      <c r="AJ411" s="149">
        <f t="shared" ref="AJ411:AK411" si="3370">SUM(AJ387:AJ410)</f>
        <v>14.45</v>
      </c>
      <c r="AK411" s="149">
        <f t="shared" si="3370"/>
        <v>25.5</v>
      </c>
      <c r="AL411" s="150">
        <f t="shared" si="820"/>
        <v>2.882352941</v>
      </c>
      <c r="AM411" s="149">
        <f t="shared" ref="AM411:AN411" si="3371">SUM(AM387:AM410)</f>
        <v>73.5</v>
      </c>
      <c r="AN411" s="149">
        <f t="shared" si="3371"/>
        <v>10</v>
      </c>
      <c r="AO411" s="150">
        <f t="shared" si="821"/>
        <v>3.7</v>
      </c>
      <c r="AP411" s="149">
        <f t="shared" ref="AP411:AQ411" si="3372">SUM(AP387:AP410)</f>
        <v>37</v>
      </c>
      <c r="AQ411" s="149">
        <f t="shared" si="3372"/>
        <v>40</v>
      </c>
      <c r="AR411" s="150">
        <f t="shared" si="822"/>
        <v>3.12375</v>
      </c>
      <c r="AS411" s="149">
        <f t="shared" ref="AS411:AT411" si="3373">SUM(AS387:AS410)</f>
        <v>124.95</v>
      </c>
      <c r="AT411" s="149">
        <f t="shared" si="3373"/>
        <v>686.73</v>
      </c>
      <c r="AU411" s="150">
        <f t="shared" si="823"/>
        <v>3.470432339</v>
      </c>
      <c r="AV411" s="149">
        <f t="shared" ref="AV411:AW411" si="3374">SUM(AV387:AV410)</f>
        <v>2383.25</v>
      </c>
      <c r="AW411" s="149">
        <f t="shared" si="3374"/>
        <v>1622.05</v>
      </c>
      <c r="AX411" s="150">
        <f t="shared" si="824"/>
        <v>3.577657902</v>
      </c>
      <c r="AY411" s="149">
        <f t="shared" ref="AY411:AZ411" si="3375">SUM(AY387:AY410)</f>
        <v>5803.14</v>
      </c>
      <c r="AZ411" s="149">
        <f t="shared" si="3375"/>
        <v>439.56</v>
      </c>
      <c r="BA411" s="150">
        <f t="shared" si="826"/>
        <v>3.141368641</v>
      </c>
      <c r="BB411" s="149">
        <f t="shared" ref="BB411:BC411" si="3376">SUM(BB387:BB410)</f>
        <v>1380.82</v>
      </c>
      <c r="BC411" s="149">
        <f t="shared" si="3376"/>
        <v>12</v>
      </c>
      <c r="BD411" s="150">
        <f t="shared" si="828"/>
        <v>3.583333333</v>
      </c>
      <c r="BE411" s="149">
        <f t="shared" ref="BE411:BF411" si="3377">SUM(BE387:BE410)</f>
        <v>43</v>
      </c>
      <c r="BF411" s="149">
        <f t="shared" si="3377"/>
        <v>2760.34</v>
      </c>
      <c r="BG411" s="150">
        <f t="shared" si="830"/>
        <v>3.481531261</v>
      </c>
      <c r="BH411" s="149">
        <f t="shared" ref="BH411:BI411" si="3378">SUM(BH387:BH410)</f>
        <v>9610.21</v>
      </c>
      <c r="BI411" s="149">
        <f t="shared" si="3378"/>
        <v>3534.25</v>
      </c>
      <c r="BJ411" s="150">
        <f t="shared" si="831"/>
        <v>4.401559029</v>
      </c>
      <c r="BK411" s="149">
        <f t="shared" ref="BK411:BL411" si="3379">SUM(BK387:BK410)</f>
        <v>15556.21</v>
      </c>
      <c r="BL411" s="149">
        <f t="shared" si="3379"/>
        <v>3194.67</v>
      </c>
      <c r="BM411" s="150">
        <f t="shared" si="832"/>
        <v>3.993783395</v>
      </c>
      <c r="BN411" s="149">
        <f t="shared" ref="BN411:BO411" si="3380">SUM(BN387:BN410)</f>
        <v>12758.82</v>
      </c>
      <c r="BO411" s="149">
        <f t="shared" si="3380"/>
        <v>1123.07</v>
      </c>
      <c r="BP411" s="150">
        <f t="shared" si="834"/>
        <v>3.860925855</v>
      </c>
      <c r="BQ411" s="149">
        <f t="shared" ref="BQ411:BR411" si="3381">SUM(BQ387:BQ410)</f>
        <v>4336.09</v>
      </c>
      <c r="BR411" s="149">
        <f t="shared" si="3381"/>
        <v>14.82</v>
      </c>
      <c r="BS411" s="150">
        <f t="shared" si="836"/>
        <v>3.932523617</v>
      </c>
      <c r="BT411" s="149">
        <f t="shared" ref="BT411:BU411" si="3382">SUM(BT387:BT410)</f>
        <v>58.28</v>
      </c>
      <c r="BU411" s="149">
        <f t="shared" si="3382"/>
        <v>7866.81</v>
      </c>
      <c r="BV411" s="150">
        <f t="shared" si="838"/>
        <v>4.157898818</v>
      </c>
      <c r="BW411" s="149">
        <f>SUM(BW387:BW410)</f>
        <v>32709.4</v>
      </c>
      <c r="BX411" s="133"/>
      <c r="BY411" s="133"/>
      <c r="BZ411" s="133"/>
      <c r="CA411" s="133"/>
    </row>
    <row r="412" ht="15.75" hidden="1" customHeight="1">
      <c r="A412" s="99" t="str">
        <f t="shared" ref="A412:A435" si="3389">LEFT(C412,FIND(" ",C412,1)-1)</f>
        <v>January</v>
      </c>
      <c r="B412" s="143" t="s">
        <v>91</v>
      </c>
      <c r="C412" s="122" t="s">
        <v>33</v>
      </c>
      <c r="D412" s="151"/>
      <c r="E412" s="152" t="str">
        <f t="shared" si="1953"/>
        <v/>
      </c>
      <c r="F412" s="151"/>
      <c r="G412" s="151"/>
      <c r="H412" s="152" t="str">
        <f t="shared" si="810"/>
        <v/>
      </c>
      <c r="I412" s="153"/>
      <c r="J412" s="153">
        <v>2.0</v>
      </c>
      <c r="K412" s="152">
        <f t="shared" si="811"/>
        <v>3.6</v>
      </c>
      <c r="L412" s="153">
        <v>7.2</v>
      </c>
      <c r="M412" s="153"/>
      <c r="N412" s="152" t="str">
        <f t="shared" si="812"/>
        <v/>
      </c>
      <c r="O412" s="153"/>
      <c r="P412" s="154">
        <f t="shared" ref="P412:P435" si="3390">SUM(D412,G412,J412,M412)</f>
        <v>2</v>
      </c>
      <c r="Q412" s="152">
        <f t="shared" si="813"/>
        <v>3.6</v>
      </c>
      <c r="R412" s="154">
        <f t="shared" ref="R412:R435" si="3391">SUM(F412,I412,L412,O412)</f>
        <v>7.2</v>
      </c>
      <c r="S412" s="153"/>
      <c r="T412" s="152" t="str">
        <f t="shared" si="814"/>
        <v/>
      </c>
      <c r="U412" s="153"/>
      <c r="V412" s="153"/>
      <c r="W412" s="152" t="str">
        <f t="shared" si="815"/>
        <v/>
      </c>
      <c r="X412" s="153"/>
      <c r="Y412" s="153">
        <v>20.5</v>
      </c>
      <c r="Z412" s="152">
        <f t="shared" si="816"/>
        <v>3.329756098</v>
      </c>
      <c r="AA412" s="153">
        <v>68.26</v>
      </c>
      <c r="AB412" s="153">
        <v>12.0</v>
      </c>
      <c r="AC412" s="152">
        <f t="shared" si="817"/>
        <v>3.166666667</v>
      </c>
      <c r="AD412" s="153">
        <v>38.0</v>
      </c>
      <c r="AE412" s="154">
        <f t="shared" ref="AE412:AE435" si="3392">SUM(S412,V412,Y412,AB412)</f>
        <v>32.5</v>
      </c>
      <c r="AF412" s="152">
        <f t="shared" si="818"/>
        <v>3.269538462</v>
      </c>
      <c r="AG412" s="154">
        <f t="shared" ref="AG412:AG435" si="3393">SUM(U412,X412,AA412,AD412)</f>
        <v>106.26</v>
      </c>
      <c r="AH412" s="153"/>
      <c r="AI412" s="152" t="str">
        <f t="shared" si="819"/>
        <v/>
      </c>
      <c r="AJ412" s="153"/>
      <c r="AK412" s="153"/>
      <c r="AL412" s="152" t="str">
        <f t="shared" si="820"/>
        <v/>
      </c>
      <c r="AM412" s="153"/>
      <c r="AN412" s="153"/>
      <c r="AO412" s="152" t="str">
        <f t="shared" si="821"/>
        <v/>
      </c>
      <c r="AP412" s="153"/>
      <c r="AQ412" s="154">
        <f t="shared" ref="AQ412:AQ435" si="3394">SUM(AH412,AK412,AN412)</f>
        <v>0</v>
      </c>
      <c r="AR412" s="152" t="str">
        <f t="shared" si="822"/>
        <v/>
      </c>
      <c r="AS412" s="154">
        <f t="shared" ref="AS412:AS435" si="3395">SUM(AJ412,AM412,AP412)</f>
        <v>0</v>
      </c>
      <c r="AT412" s="154" t="str">
        <f t="shared" ref="AT412:AT435" si="3396">IF(S412=0,"-",S412)</f>
        <v>-</v>
      </c>
      <c r="AU412" s="152" t="str">
        <f t="shared" si="823"/>
        <v/>
      </c>
      <c r="AV412" s="154" t="str">
        <f t="shared" ref="AV412:AV435" si="3397">IF(U412=0,"-",U412)</f>
        <v>-</v>
      </c>
      <c r="AW412" s="154" t="str">
        <f t="shared" ref="AW412:AW435" si="3398">IF(SUM(V412,AH412)=0,"-",SUM(V412,AH412))</f>
        <v>-</v>
      </c>
      <c r="AX412" s="152" t="str">
        <f t="shared" si="824"/>
        <v/>
      </c>
      <c r="AY412" s="154" t="str">
        <f t="shared" ref="AY412:AZ412" si="3383">IF(SUM(X412,AJ412)=0,"-",SUM(X412,AJ412))</f>
        <v>-</v>
      </c>
      <c r="AZ412" s="154">
        <f t="shared" si="3383"/>
        <v>20.5</v>
      </c>
      <c r="BA412" s="152">
        <f t="shared" si="826"/>
        <v>3.329756098</v>
      </c>
      <c r="BB412" s="154">
        <f t="shared" ref="BB412:BC412" si="3384">IF(SUM(AA412,AM412)=0,"-",SUM(AA412,AM412))</f>
        <v>68.26</v>
      </c>
      <c r="BC412" s="154">
        <f t="shared" si="3384"/>
        <v>12</v>
      </c>
      <c r="BD412" s="152">
        <f t="shared" si="828"/>
        <v>3.166666667</v>
      </c>
      <c r="BE412" s="154">
        <f t="shared" ref="BE412:BF412" si="3385">IF(SUM(AD412,AP412)=0,"-",SUM(AD412,AP412))</f>
        <v>38</v>
      </c>
      <c r="BF412" s="154">
        <f t="shared" si="3385"/>
        <v>32.5</v>
      </c>
      <c r="BG412" s="152">
        <f t="shared" si="830"/>
        <v>3.269538462</v>
      </c>
      <c r="BH412" s="154">
        <f t="shared" ref="BH412:BH435" si="3402">IF(SUM(AG412,AS412)=0,"-",SUM(AG412,AS412))</f>
        <v>106.26</v>
      </c>
      <c r="BI412" s="154">
        <f t="shared" ref="BI412:BI435" si="3403">SUM(D412,S412)</f>
        <v>0</v>
      </c>
      <c r="BJ412" s="152" t="str">
        <f t="shared" si="831"/>
        <v/>
      </c>
      <c r="BK412" s="154">
        <f t="shared" ref="BK412:BK435" si="3404">SUM(F412,U412)</f>
        <v>0</v>
      </c>
      <c r="BL412" s="154">
        <f t="shared" ref="BL412:BL435" si="3405">SUM(AH412,V412,G412)</f>
        <v>0</v>
      </c>
      <c r="BM412" s="152" t="str">
        <f t="shared" si="832"/>
        <v/>
      </c>
      <c r="BN412" s="154">
        <f t="shared" ref="BN412:BO412" si="3386">SUM(AJ412,X412,I412)</f>
        <v>0</v>
      </c>
      <c r="BO412" s="154">
        <f t="shared" si="3386"/>
        <v>22.5</v>
      </c>
      <c r="BP412" s="152">
        <f t="shared" si="834"/>
        <v>3.353777778</v>
      </c>
      <c r="BQ412" s="154">
        <f t="shared" ref="BQ412:BR412" si="3387">SUM(AM412,AA412,L412)</f>
        <v>75.46</v>
      </c>
      <c r="BR412" s="154">
        <f t="shared" si="3387"/>
        <v>12</v>
      </c>
      <c r="BS412" s="152">
        <f t="shared" si="836"/>
        <v>3.166666667</v>
      </c>
      <c r="BT412" s="154">
        <f t="shared" ref="BT412:BU412" si="3388">SUM(AP412,AD412,O412)</f>
        <v>38</v>
      </c>
      <c r="BU412" s="154">
        <f t="shared" si="3388"/>
        <v>34.5</v>
      </c>
      <c r="BV412" s="152">
        <f t="shared" si="838"/>
        <v>3.288695652</v>
      </c>
      <c r="BW412" s="154">
        <f t="shared" ref="BW412:BW435" si="3409">SUM(AS412,AG412,R412)</f>
        <v>113.46</v>
      </c>
      <c r="BX412" s="137"/>
      <c r="BY412" s="137"/>
      <c r="BZ412" s="137"/>
      <c r="CA412" s="137"/>
    </row>
    <row r="413" ht="15.75" hidden="1" customHeight="1">
      <c r="A413" s="99" t="str">
        <f t="shared" si="3389"/>
        <v>January</v>
      </c>
      <c r="B413" s="143" t="s">
        <v>91</v>
      </c>
      <c r="C413" s="122" t="s">
        <v>34</v>
      </c>
      <c r="D413" s="151"/>
      <c r="E413" s="152" t="str">
        <f t="shared" si="1953"/>
        <v/>
      </c>
      <c r="F413" s="151"/>
      <c r="G413" s="151"/>
      <c r="H413" s="152" t="str">
        <f t="shared" si="810"/>
        <v/>
      </c>
      <c r="I413" s="153"/>
      <c r="J413" s="153">
        <v>18.0</v>
      </c>
      <c r="K413" s="152">
        <f t="shared" si="811"/>
        <v>3.42</v>
      </c>
      <c r="L413" s="153">
        <v>61.56</v>
      </c>
      <c r="M413" s="153">
        <v>2.0</v>
      </c>
      <c r="N413" s="152">
        <f t="shared" si="812"/>
        <v>3.2</v>
      </c>
      <c r="O413" s="153">
        <v>6.4</v>
      </c>
      <c r="P413" s="154">
        <f t="shared" si="3390"/>
        <v>20</v>
      </c>
      <c r="Q413" s="152">
        <f t="shared" si="813"/>
        <v>3.398</v>
      </c>
      <c r="R413" s="154">
        <f t="shared" si="3391"/>
        <v>67.96</v>
      </c>
      <c r="S413" s="153">
        <v>1.5</v>
      </c>
      <c r="T413" s="152">
        <f t="shared" si="814"/>
        <v>3.5</v>
      </c>
      <c r="U413" s="153">
        <v>5.25</v>
      </c>
      <c r="V413" s="153">
        <v>16.5</v>
      </c>
      <c r="W413" s="152">
        <f t="shared" si="815"/>
        <v>3.34</v>
      </c>
      <c r="X413" s="153">
        <v>55.11</v>
      </c>
      <c r="Y413" s="153">
        <v>106.5</v>
      </c>
      <c r="Z413" s="152">
        <f t="shared" si="816"/>
        <v>2.837934272</v>
      </c>
      <c r="AA413" s="153">
        <v>302.24</v>
      </c>
      <c r="AB413" s="153">
        <v>19.0</v>
      </c>
      <c r="AC413" s="152">
        <f t="shared" si="817"/>
        <v>3.12</v>
      </c>
      <c r="AD413" s="153">
        <v>59.28</v>
      </c>
      <c r="AE413" s="154">
        <f t="shared" si="3392"/>
        <v>143.5</v>
      </c>
      <c r="AF413" s="152">
        <f t="shared" si="818"/>
        <v>2.939930314</v>
      </c>
      <c r="AG413" s="154">
        <f t="shared" si="3393"/>
        <v>421.88</v>
      </c>
      <c r="AH413" s="153"/>
      <c r="AI413" s="152" t="str">
        <f t="shared" si="819"/>
        <v/>
      </c>
      <c r="AJ413" s="153"/>
      <c r="AK413" s="153"/>
      <c r="AL413" s="152" t="str">
        <f t="shared" si="820"/>
        <v/>
      </c>
      <c r="AM413" s="153"/>
      <c r="AN413" s="153"/>
      <c r="AO413" s="152" t="str">
        <f t="shared" si="821"/>
        <v/>
      </c>
      <c r="AP413" s="153"/>
      <c r="AQ413" s="154">
        <f t="shared" si="3394"/>
        <v>0</v>
      </c>
      <c r="AR413" s="152" t="str">
        <f t="shared" si="822"/>
        <v/>
      </c>
      <c r="AS413" s="154">
        <f t="shared" si="3395"/>
        <v>0</v>
      </c>
      <c r="AT413" s="154">
        <f t="shared" si="3396"/>
        <v>1.5</v>
      </c>
      <c r="AU413" s="152">
        <f t="shared" si="823"/>
        <v>3.5</v>
      </c>
      <c r="AV413" s="154">
        <f t="shared" si="3397"/>
        <v>5.25</v>
      </c>
      <c r="AW413" s="154">
        <f t="shared" si="3398"/>
        <v>16.5</v>
      </c>
      <c r="AX413" s="152">
        <f t="shared" si="824"/>
        <v>3.34</v>
      </c>
      <c r="AY413" s="154">
        <f t="shared" ref="AY413:AZ413" si="3399">IF(SUM(X413,AJ413)=0,"-",SUM(X413,AJ413))</f>
        <v>55.11</v>
      </c>
      <c r="AZ413" s="154">
        <f t="shared" si="3399"/>
        <v>106.5</v>
      </c>
      <c r="BA413" s="152">
        <f t="shared" si="826"/>
        <v>2.837934272</v>
      </c>
      <c r="BB413" s="154">
        <f t="shared" ref="BB413:BC413" si="3400">IF(SUM(AA413,AM413)=0,"-",SUM(AA413,AM413))</f>
        <v>302.24</v>
      </c>
      <c r="BC413" s="154">
        <f t="shared" si="3400"/>
        <v>19</v>
      </c>
      <c r="BD413" s="152">
        <f t="shared" si="828"/>
        <v>3.12</v>
      </c>
      <c r="BE413" s="154">
        <f t="shared" ref="BE413:BF413" si="3401">IF(SUM(AD413,AP413)=0,"-",SUM(AD413,AP413))</f>
        <v>59.28</v>
      </c>
      <c r="BF413" s="154">
        <f t="shared" si="3401"/>
        <v>143.5</v>
      </c>
      <c r="BG413" s="152">
        <f t="shared" si="830"/>
        <v>2.939930314</v>
      </c>
      <c r="BH413" s="154">
        <f t="shared" si="3402"/>
        <v>421.88</v>
      </c>
      <c r="BI413" s="154">
        <f t="shared" si="3403"/>
        <v>1.5</v>
      </c>
      <c r="BJ413" s="152">
        <f t="shared" si="831"/>
        <v>3.5</v>
      </c>
      <c r="BK413" s="154">
        <f t="shared" si="3404"/>
        <v>5.25</v>
      </c>
      <c r="BL413" s="154">
        <f t="shared" si="3405"/>
        <v>16.5</v>
      </c>
      <c r="BM413" s="152">
        <f t="shared" si="832"/>
        <v>3.34</v>
      </c>
      <c r="BN413" s="154">
        <f t="shared" ref="BN413:BO413" si="3406">SUM(AJ413,X413,I413)</f>
        <v>55.11</v>
      </c>
      <c r="BO413" s="154">
        <f t="shared" si="3406"/>
        <v>124.5</v>
      </c>
      <c r="BP413" s="152">
        <f t="shared" si="834"/>
        <v>2.922088353</v>
      </c>
      <c r="BQ413" s="154">
        <f t="shared" ref="BQ413:BR413" si="3407">SUM(AM413,AA413,L413)</f>
        <v>363.8</v>
      </c>
      <c r="BR413" s="154">
        <f t="shared" si="3407"/>
        <v>21</v>
      </c>
      <c r="BS413" s="152">
        <f t="shared" si="836"/>
        <v>3.127619048</v>
      </c>
      <c r="BT413" s="154">
        <f t="shared" ref="BT413:BU413" si="3408">SUM(AP413,AD413,O413)</f>
        <v>65.68</v>
      </c>
      <c r="BU413" s="154">
        <f t="shared" si="3408"/>
        <v>163.5</v>
      </c>
      <c r="BV413" s="152">
        <f t="shared" si="838"/>
        <v>2.995963303</v>
      </c>
      <c r="BW413" s="154">
        <f t="shared" si="3409"/>
        <v>489.84</v>
      </c>
      <c r="BX413" s="137"/>
      <c r="BY413" s="137"/>
      <c r="BZ413" s="137"/>
      <c r="CA413" s="137"/>
    </row>
    <row r="414" ht="15.75" hidden="1" customHeight="1">
      <c r="A414" s="99" t="str">
        <f t="shared" si="3389"/>
        <v>February</v>
      </c>
      <c r="B414" s="143" t="s">
        <v>91</v>
      </c>
      <c r="C414" s="122" t="s">
        <v>35</v>
      </c>
      <c r="D414" s="151">
        <v>2.5</v>
      </c>
      <c r="E414" s="152">
        <f t="shared" si="1953"/>
        <v>3.6</v>
      </c>
      <c r="F414" s="151">
        <v>9.0</v>
      </c>
      <c r="G414" s="151">
        <v>26.0</v>
      </c>
      <c r="H414" s="152">
        <f t="shared" si="810"/>
        <v>3.5</v>
      </c>
      <c r="I414" s="153">
        <v>91.0</v>
      </c>
      <c r="J414" s="153">
        <v>20.75</v>
      </c>
      <c r="K414" s="152">
        <f t="shared" si="811"/>
        <v>3.500240964</v>
      </c>
      <c r="L414" s="153">
        <v>72.63</v>
      </c>
      <c r="M414" s="153">
        <v>13.0</v>
      </c>
      <c r="N414" s="152">
        <f t="shared" si="812"/>
        <v>3.3</v>
      </c>
      <c r="O414" s="153">
        <v>42.9</v>
      </c>
      <c r="P414" s="154">
        <f t="shared" si="3390"/>
        <v>62.25</v>
      </c>
      <c r="Q414" s="152">
        <f t="shared" si="813"/>
        <v>3.462329317</v>
      </c>
      <c r="R414" s="154">
        <f t="shared" si="3391"/>
        <v>215.53</v>
      </c>
      <c r="S414" s="153">
        <v>27.0</v>
      </c>
      <c r="T414" s="152">
        <f t="shared" si="814"/>
        <v>3.4</v>
      </c>
      <c r="U414" s="153">
        <v>91.8</v>
      </c>
      <c r="V414" s="153">
        <v>182.45</v>
      </c>
      <c r="W414" s="152">
        <f t="shared" si="815"/>
        <v>3.300904357</v>
      </c>
      <c r="X414" s="153">
        <v>602.25</v>
      </c>
      <c r="Y414" s="153">
        <v>397.25</v>
      </c>
      <c r="Z414" s="152">
        <f t="shared" si="816"/>
        <v>3.2</v>
      </c>
      <c r="AA414" s="153">
        <v>1271.2</v>
      </c>
      <c r="AB414" s="153">
        <v>138.0</v>
      </c>
      <c r="AC414" s="152">
        <f t="shared" si="817"/>
        <v>3</v>
      </c>
      <c r="AD414" s="153">
        <v>414.0</v>
      </c>
      <c r="AE414" s="154">
        <f t="shared" si="3392"/>
        <v>744.7</v>
      </c>
      <c r="AF414" s="152">
        <f t="shared" si="818"/>
        <v>3.194910702</v>
      </c>
      <c r="AG414" s="154">
        <f t="shared" si="3393"/>
        <v>2379.25</v>
      </c>
      <c r="AH414" s="153"/>
      <c r="AI414" s="152" t="str">
        <f t="shared" si="819"/>
        <v/>
      </c>
      <c r="AJ414" s="153"/>
      <c r="AK414" s="153"/>
      <c r="AL414" s="152" t="str">
        <f t="shared" si="820"/>
        <v/>
      </c>
      <c r="AM414" s="153"/>
      <c r="AN414" s="153"/>
      <c r="AO414" s="152" t="str">
        <f t="shared" si="821"/>
        <v/>
      </c>
      <c r="AP414" s="153"/>
      <c r="AQ414" s="154">
        <f t="shared" si="3394"/>
        <v>0</v>
      </c>
      <c r="AR414" s="152" t="str">
        <f t="shared" si="822"/>
        <v/>
      </c>
      <c r="AS414" s="154">
        <f t="shared" si="3395"/>
        <v>0</v>
      </c>
      <c r="AT414" s="154">
        <f t="shared" si="3396"/>
        <v>27</v>
      </c>
      <c r="AU414" s="152">
        <f t="shared" si="823"/>
        <v>3.4</v>
      </c>
      <c r="AV414" s="154">
        <f t="shared" si="3397"/>
        <v>91.8</v>
      </c>
      <c r="AW414" s="154">
        <f t="shared" si="3398"/>
        <v>182.45</v>
      </c>
      <c r="AX414" s="152">
        <f t="shared" si="824"/>
        <v>3.300904357</v>
      </c>
      <c r="AY414" s="154">
        <f t="shared" ref="AY414:AZ414" si="3410">IF(SUM(X414,AJ414)=0,"-",SUM(X414,AJ414))</f>
        <v>602.25</v>
      </c>
      <c r="AZ414" s="154">
        <f t="shared" si="3410"/>
        <v>397.25</v>
      </c>
      <c r="BA414" s="152">
        <f t="shared" si="826"/>
        <v>3.2</v>
      </c>
      <c r="BB414" s="154">
        <f t="shared" ref="BB414:BC414" si="3411">IF(SUM(AA414,AM414)=0,"-",SUM(AA414,AM414))</f>
        <v>1271.2</v>
      </c>
      <c r="BC414" s="154">
        <f t="shared" si="3411"/>
        <v>138</v>
      </c>
      <c r="BD414" s="152">
        <f t="shared" si="828"/>
        <v>3</v>
      </c>
      <c r="BE414" s="154">
        <f t="shared" ref="BE414:BF414" si="3412">IF(SUM(AD414,AP414)=0,"-",SUM(AD414,AP414))</f>
        <v>414</v>
      </c>
      <c r="BF414" s="154">
        <f t="shared" si="3412"/>
        <v>744.7</v>
      </c>
      <c r="BG414" s="152">
        <f t="shared" si="830"/>
        <v>3.194910702</v>
      </c>
      <c r="BH414" s="154">
        <f t="shared" si="3402"/>
        <v>2379.25</v>
      </c>
      <c r="BI414" s="154">
        <f t="shared" si="3403"/>
        <v>29.5</v>
      </c>
      <c r="BJ414" s="152">
        <f t="shared" si="831"/>
        <v>3.416949153</v>
      </c>
      <c r="BK414" s="154">
        <f t="shared" si="3404"/>
        <v>100.8</v>
      </c>
      <c r="BL414" s="154">
        <f t="shared" si="3405"/>
        <v>208.45</v>
      </c>
      <c r="BM414" s="152">
        <f t="shared" si="832"/>
        <v>3.325737587</v>
      </c>
      <c r="BN414" s="154">
        <f t="shared" ref="BN414:BO414" si="3413">SUM(AJ414,X414,I414)</f>
        <v>693.25</v>
      </c>
      <c r="BO414" s="154">
        <f t="shared" si="3413"/>
        <v>418</v>
      </c>
      <c r="BP414" s="152">
        <f t="shared" si="834"/>
        <v>3.214904306</v>
      </c>
      <c r="BQ414" s="154">
        <f t="shared" ref="BQ414:BR414" si="3414">SUM(AM414,AA414,L414)</f>
        <v>1343.83</v>
      </c>
      <c r="BR414" s="154">
        <f t="shared" si="3414"/>
        <v>151</v>
      </c>
      <c r="BS414" s="152">
        <f t="shared" si="836"/>
        <v>3.025827815</v>
      </c>
      <c r="BT414" s="154">
        <f t="shared" ref="BT414:BU414" si="3415">SUM(AP414,AD414,O414)</f>
        <v>456.9</v>
      </c>
      <c r="BU414" s="154">
        <f t="shared" si="3415"/>
        <v>806.95</v>
      </c>
      <c r="BV414" s="152">
        <f t="shared" si="838"/>
        <v>3.215539996</v>
      </c>
      <c r="BW414" s="154">
        <f t="shared" si="3409"/>
        <v>2594.78</v>
      </c>
      <c r="BX414" s="137"/>
      <c r="BY414" s="137"/>
      <c r="BZ414" s="137"/>
      <c r="CA414" s="137"/>
    </row>
    <row r="415" ht="15.75" hidden="1" customHeight="1">
      <c r="A415" s="99" t="str">
        <f t="shared" si="3389"/>
        <v>February</v>
      </c>
      <c r="B415" s="143" t="s">
        <v>91</v>
      </c>
      <c r="C415" s="122" t="s">
        <v>36</v>
      </c>
      <c r="D415" s="151">
        <v>1.0</v>
      </c>
      <c r="E415" s="152">
        <f t="shared" si="1953"/>
        <v>3.7</v>
      </c>
      <c r="F415" s="151">
        <v>3.7</v>
      </c>
      <c r="G415" s="151">
        <v>47.05</v>
      </c>
      <c r="H415" s="152">
        <f t="shared" si="810"/>
        <v>3.52</v>
      </c>
      <c r="I415" s="153">
        <v>165.616</v>
      </c>
      <c r="J415" s="153">
        <v>10.75</v>
      </c>
      <c r="K415" s="152">
        <f t="shared" si="811"/>
        <v>3.38</v>
      </c>
      <c r="L415" s="153">
        <v>36.335</v>
      </c>
      <c r="M415" s="153"/>
      <c r="N415" s="152" t="str">
        <f t="shared" si="812"/>
        <v/>
      </c>
      <c r="O415" s="153"/>
      <c r="P415" s="154">
        <f t="shared" si="3390"/>
        <v>58.8</v>
      </c>
      <c r="Q415" s="152">
        <f t="shared" si="813"/>
        <v>3.497465986</v>
      </c>
      <c r="R415" s="154">
        <f t="shared" si="3391"/>
        <v>205.651</v>
      </c>
      <c r="S415" s="153">
        <v>11.75</v>
      </c>
      <c r="T415" s="152">
        <f t="shared" si="814"/>
        <v>3.3</v>
      </c>
      <c r="U415" s="153">
        <v>38.775</v>
      </c>
      <c r="V415" s="153">
        <v>224.25</v>
      </c>
      <c r="W415" s="152">
        <f t="shared" si="815"/>
        <v>3.25000223</v>
      </c>
      <c r="X415" s="153">
        <v>728.813</v>
      </c>
      <c r="Y415" s="153">
        <v>344.75</v>
      </c>
      <c r="Z415" s="152">
        <f t="shared" si="816"/>
        <v>3.14999855</v>
      </c>
      <c r="AA415" s="153">
        <v>1085.962</v>
      </c>
      <c r="AB415" s="153">
        <v>150.0</v>
      </c>
      <c r="AC415" s="152">
        <f t="shared" si="817"/>
        <v>2.95</v>
      </c>
      <c r="AD415" s="153">
        <v>442.5</v>
      </c>
      <c r="AE415" s="154">
        <f t="shared" si="3392"/>
        <v>730.75</v>
      </c>
      <c r="AF415" s="152">
        <f t="shared" si="818"/>
        <v>3.142045843</v>
      </c>
      <c r="AG415" s="154">
        <f t="shared" si="3393"/>
        <v>2296.05</v>
      </c>
      <c r="AH415" s="153"/>
      <c r="AI415" s="152" t="str">
        <f t="shared" si="819"/>
        <v/>
      </c>
      <c r="AJ415" s="153"/>
      <c r="AK415" s="153"/>
      <c r="AL415" s="152" t="str">
        <f t="shared" si="820"/>
        <v/>
      </c>
      <c r="AM415" s="153"/>
      <c r="AN415" s="153"/>
      <c r="AO415" s="152" t="str">
        <f t="shared" si="821"/>
        <v/>
      </c>
      <c r="AP415" s="153"/>
      <c r="AQ415" s="154">
        <f t="shared" si="3394"/>
        <v>0</v>
      </c>
      <c r="AR415" s="152" t="str">
        <f t="shared" si="822"/>
        <v/>
      </c>
      <c r="AS415" s="154">
        <f t="shared" si="3395"/>
        <v>0</v>
      </c>
      <c r="AT415" s="154">
        <f t="shared" si="3396"/>
        <v>11.75</v>
      </c>
      <c r="AU415" s="152">
        <f t="shared" si="823"/>
        <v>3.3</v>
      </c>
      <c r="AV415" s="154">
        <f t="shared" si="3397"/>
        <v>38.775</v>
      </c>
      <c r="AW415" s="154">
        <f t="shared" si="3398"/>
        <v>224.25</v>
      </c>
      <c r="AX415" s="152">
        <f t="shared" si="824"/>
        <v>3.25000223</v>
      </c>
      <c r="AY415" s="154">
        <f t="shared" ref="AY415:AZ415" si="3416">IF(SUM(X415,AJ415)=0,"-",SUM(X415,AJ415))</f>
        <v>728.813</v>
      </c>
      <c r="AZ415" s="154">
        <f t="shared" si="3416"/>
        <v>344.75</v>
      </c>
      <c r="BA415" s="152">
        <f t="shared" si="826"/>
        <v>3.14999855</v>
      </c>
      <c r="BB415" s="154">
        <f t="shared" ref="BB415:BC415" si="3417">IF(SUM(AA415,AM415)=0,"-",SUM(AA415,AM415))</f>
        <v>1085.962</v>
      </c>
      <c r="BC415" s="154">
        <f t="shared" si="3417"/>
        <v>150</v>
      </c>
      <c r="BD415" s="152">
        <f t="shared" si="828"/>
        <v>2.95</v>
      </c>
      <c r="BE415" s="154">
        <f t="shared" ref="BE415:BF415" si="3418">IF(SUM(AD415,AP415)=0,"-",SUM(AD415,AP415))</f>
        <v>442.5</v>
      </c>
      <c r="BF415" s="154">
        <f t="shared" si="3418"/>
        <v>730.75</v>
      </c>
      <c r="BG415" s="152">
        <f t="shared" si="830"/>
        <v>3.142045843</v>
      </c>
      <c r="BH415" s="154">
        <f t="shared" si="3402"/>
        <v>2296.05</v>
      </c>
      <c r="BI415" s="154">
        <f t="shared" si="3403"/>
        <v>12.75</v>
      </c>
      <c r="BJ415" s="152">
        <f t="shared" si="831"/>
        <v>3.331372549</v>
      </c>
      <c r="BK415" s="154">
        <f t="shared" si="3404"/>
        <v>42.475</v>
      </c>
      <c r="BL415" s="154">
        <f t="shared" si="3405"/>
        <v>271.3</v>
      </c>
      <c r="BM415" s="152">
        <f t="shared" si="832"/>
        <v>3.296826391</v>
      </c>
      <c r="BN415" s="154">
        <f t="shared" ref="BN415:BO415" si="3419">SUM(AJ415,X415,I415)</f>
        <v>894.429</v>
      </c>
      <c r="BO415" s="154">
        <f t="shared" si="3419"/>
        <v>355.5</v>
      </c>
      <c r="BP415" s="152">
        <f t="shared" si="834"/>
        <v>3.156953586</v>
      </c>
      <c r="BQ415" s="154">
        <f t="shared" ref="BQ415:BR415" si="3420">SUM(AM415,AA415,L415)</f>
        <v>1122.297</v>
      </c>
      <c r="BR415" s="154">
        <f t="shared" si="3420"/>
        <v>150</v>
      </c>
      <c r="BS415" s="152">
        <f t="shared" si="836"/>
        <v>2.95</v>
      </c>
      <c r="BT415" s="154">
        <f t="shared" ref="BT415:BU415" si="3421">SUM(AP415,AD415,O415)</f>
        <v>442.5</v>
      </c>
      <c r="BU415" s="154">
        <f t="shared" si="3421"/>
        <v>789.55</v>
      </c>
      <c r="BV415" s="152">
        <f t="shared" si="838"/>
        <v>3.168514977</v>
      </c>
      <c r="BW415" s="154">
        <f t="shared" si="3409"/>
        <v>2501.701</v>
      </c>
      <c r="BX415" s="137"/>
      <c r="BY415" s="137"/>
      <c r="BZ415" s="137"/>
      <c r="CA415" s="137"/>
    </row>
    <row r="416" ht="15.75" hidden="1" customHeight="1">
      <c r="A416" s="99" t="str">
        <f t="shared" si="3389"/>
        <v>March</v>
      </c>
      <c r="B416" s="143" t="s">
        <v>91</v>
      </c>
      <c r="C416" s="122" t="s">
        <v>37</v>
      </c>
      <c r="D416" s="151"/>
      <c r="E416" s="152" t="str">
        <f t="shared" si="1953"/>
        <v/>
      </c>
      <c r="F416" s="151"/>
      <c r="G416" s="151">
        <v>8.5</v>
      </c>
      <c r="H416" s="152">
        <f t="shared" si="810"/>
        <v>3.6</v>
      </c>
      <c r="I416" s="153">
        <v>30.6</v>
      </c>
      <c r="J416" s="153"/>
      <c r="K416" s="152" t="str">
        <f t="shared" si="811"/>
        <v/>
      </c>
      <c r="L416" s="153"/>
      <c r="M416" s="153"/>
      <c r="N416" s="152" t="str">
        <f t="shared" si="812"/>
        <v/>
      </c>
      <c r="O416" s="153"/>
      <c r="P416" s="154">
        <f t="shared" si="3390"/>
        <v>8.5</v>
      </c>
      <c r="Q416" s="152">
        <f t="shared" si="813"/>
        <v>3.6</v>
      </c>
      <c r="R416" s="154">
        <f t="shared" si="3391"/>
        <v>30.6</v>
      </c>
      <c r="S416" s="153">
        <v>2.0</v>
      </c>
      <c r="T416" s="152">
        <f t="shared" si="814"/>
        <v>3.4</v>
      </c>
      <c r="U416" s="153">
        <v>6.8</v>
      </c>
      <c r="V416" s="153">
        <v>107.05</v>
      </c>
      <c r="W416" s="152">
        <f t="shared" si="815"/>
        <v>2.911163008</v>
      </c>
      <c r="X416" s="153">
        <v>311.64</v>
      </c>
      <c r="Y416" s="153">
        <v>37.75</v>
      </c>
      <c r="Z416" s="152">
        <f t="shared" si="816"/>
        <v>2.70013245</v>
      </c>
      <c r="AA416" s="153">
        <v>101.93</v>
      </c>
      <c r="AB416" s="153">
        <v>26.0</v>
      </c>
      <c r="AC416" s="152">
        <f t="shared" si="817"/>
        <v>2.3</v>
      </c>
      <c r="AD416" s="153">
        <v>59.8</v>
      </c>
      <c r="AE416" s="154">
        <f t="shared" si="3392"/>
        <v>172.8</v>
      </c>
      <c r="AF416" s="152">
        <f t="shared" si="818"/>
        <v>2.778761574</v>
      </c>
      <c r="AG416" s="154">
        <f t="shared" si="3393"/>
        <v>480.17</v>
      </c>
      <c r="AH416" s="153"/>
      <c r="AI416" s="152" t="str">
        <f t="shared" si="819"/>
        <v/>
      </c>
      <c r="AJ416" s="153"/>
      <c r="AK416" s="153"/>
      <c r="AL416" s="152" t="str">
        <f t="shared" si="820"/>
        <v/>
      </c>
      <c r="AM416" s="153"/>
      <c r="AN416" s="153"/>
      <c r="AO416" s="152" t="str">
        <f t="shared" si="821"/>
        <v/>
      </c>
      <c r="AP416" s="153"/>
      <c r="AQ416" s="154">
        <f t="shared" si="3394"/>
        <v>0</v>
      </c>
      <c r="AR416" s="152" t="str">
        <f t="shared" si="822"/>
        <v/>
      </c>
      <c r="AS416" s="154">
        <f t="shared" si="3395"/>
        <v>0</v>
      </c>
      <c r="AT416" s="154">
        <f t="shared" si="3396"/>
        <v>2</v>
      </c>
      <c r="AU416" s="152">
        <f t="shared" si="823"/>
        <v>3.4</v>
      </c>
      <c r="AV416" s="154">
        <f t="shared" si="3397"/>
        <v>6.8</v>
      </c>
      <c r="AW416" s="154">
        <f t="shared" si="3398"/>
        <v>107.05</v>
      </c>
      <c r="AX416" s="152">
        <f t="shared" si="824"/>
        <v>2.911163008</v>
      </c>
      <c r="AY416" s="154">
        <f t="shared" ref="AY416:AZ416" si="3422">IF(SUM(X416,AJ416)=0,"-",SUM(X416,AJ416))</f>
        <v>311.64</v>
      </c>
      <c r="AZ416" s="154">
        <f t="shared" si="3422"/>
        <v>37.75</v>
      </c>
      <c r="BA416" s="152">
        <f t="shared" si="826"/>
        <v>2.70013245</v>
      </c>
      <c r="BB416" s="154">
        <f t="shared" ref="BB416:BC416" si="3423">IF(SUM(AA416,AM416)=0,"-",SUM(AA416,AM416))</f>
        <v>101.93</v>
      </c>
      <c r="BC416" s="154">
        <f t="shared" si="3423"/>
        <v>26</v>
      </c>
      <c r="BD416" s="152">
        <f t="shared" si="828"/>
        <v>2.3</v>
      </c>
      <c r="BE416" s="154">
        <f t="shared" ref="BE416:BF416" si="3424">IF(SUM(AD416,AP416)=0,"-",SUM(AD416,AP416))</f>
        <v>59.8</v>
      </c>
      <c r="BF416" s="154">
        <f t="shared" si="3424"/>
        <v>172.8</v>
      </c>
      <c r="BG416" s="152">
        <f t="shared" si="830"/>
        <v>2.778761574</v>
      </c>
      <c r="BH416" s="154">
        <f t="shared" si="3402"/>
        <v>480.17</v>
      </c>
      <c r="BI416" s="154">
        <f t="shared" si="3403"/>
        <v>2</v>
      </c>
      <c r="BJ416" s="152">
        <f t="shared" si="831"/>
        <v>3.4</v>
      </c>
      <c r="BK416" s="154">
        <f t="shared" si="3404"/>
        <v>6.8</v>
      </c>
      <c r="BL416" s="154">
        <f t="shared" si="3405"/>
        <v>115.55</v>
      </c>
      <c r="BM416" s="152">
        <f t="shared" si="832"/>
        <v>2.961834704</v>
      </c>
      <c r="BN416" s="154">
        <f t="shared" ref="BN416:BO416" si="3425">SUM(AJ416,X416,I416)</f>
        <v>342.24</v>
      </c>
      <c r="BO416" s="154">
        <f t="shared" si="3425"/>
        <v>37.75</v>
      </c>
      <c r="BP416" s="152">
        <f t="shared" si="834"/>
        <v>2.70013245</v>
      </c>
      <c r="BQ416" s="154">
        <f t="shared" ref="BQ416:BR416" si="3426">SUM(AM416,AA416,L416)</f>
        <v>101.93</v>
      </c>
      <c r="BR416" s="154">
        <f t="shared" si="3426"/>
        <v>26</v>
      </c>
      <c r="BS416" s="152">
        <f t="shared" si="836"/>
        <v>2.3</v>
      </c>
      <c r="BT416" s="154">
        <f t="shared" ref="BT416:BU416" si="3427">SUM(AP416,AD416,O416)</f>
        <v>59.8</v>
      </c>
      <c r="BU416" s="154">
        <f t="shared" si="3427"/>
        <v>181.3</v>
      </c>
      <c r="BV416" s="152">
        <f t="shared" si="838"/>
        <v>2.817264203</v>
      </c>
      <c r="BW416" s="154">
        <f t="shared" si="3409"/>
        <v>510.77</v>
      </c>
      <c r="BX416" s="137"/>
      <c r="BY416" s="137"/>
      <c r="BZ416" s="137"/>
      <c r="CA416" s="137"/>
    </row>
    <row r="417" ht="15.75" hidden="1" customHeight="1">
      <c r="A417" s="99" t="str">
        <f t="shared" si="3389"/>
        <v>March</v>
      </c>
      <c r="B417" s="143" t="s">
        <v>91</v>
      </c>
      <c r="C417" s="122" t="s">
        <v>38</v>
      </c>
      <c r="D417" s="151">
        <v>3.75</v>
      </c>
      <c r="E417" s="152">
        <f t="shared" si="1953"/>
        <v>3.6</v>
      </c>
      <c r="F417" s="151">
        <v>13.5</v>
      </c>
      <c r="G417" s="151">
        <v>4.0</v>
      </c>
      <c r="H417" s="152">
        <f t="shared" si="810"/>
        <v>3.3</v>
      </c>
      <c r="I417" s="153">
        <v>13.2</v>
      </c>
      <c r="J417" s="153"/>
      <c r="K417" s="152" t="str">
        <f t="shared" si="811"/>
        <v/>
      </c>
      <c r="L417" s="153"/>
      <c r="M417" s="153"/>
      <c r="N417" s="152" t="str">
        <f t="shared" si="812"/>
        <v/>
      </c>
      <c r="O417" s="153"/>
      <c r="P417" s="154">
        <f t="shared" si="3390"/>
        <v>7.75</v>
      </c>
      <c r="Q417" s="152">
        <f t="shared" si="813"/>
        <v>3.44516129</v>
      </c>
      <c r="R417" s="154">
        <f t="shared" si="3391"/>
        <v>26.7</v>
      </c>
      <c r="S417" s="153"/>
      <c r="T417" s="152" t="str">
        <f t="shared" si="814"/>
        <v/>
      </c>
      <c r="U417" s="153"/>
      <c r="V417" s="153"/>
      <c r="W417" s="152" t="str">
        <f t="shared" si="815"/>
        <v/>
      </c>
      <c r="X417" s="153"/>
      <c r="Y417" s="153">
        <v>48.25</v>
      </c>
      <c r="Z417" s="152">
        <f t="shared" si="816"/>
        <v>3.38</v>
      </c>
      <c r="AA417" s="153">
        <v>163.085</v>
      </c>
      <c r="AB417" s="153">
        <v>3.0</v>
      </c>
      <c r="AC417" s="152">
        <f t="shared" si="817"/>
        <v>2.8</v>
      </c>
      <c r="AD417" s="153">
        <v>8.4</v>
      </c>
      <c r="AE417" s="154">
        <f t="shared" si="3392"/>
        <v>51.25</v>
      </c>
      <c r="AF417" s="152">
        <f t="shared" si="818"/>
        <v>3.34604878</v>
      </c>
      <c r="AG417" s="154">
        <f t="shared" si="3393"/>
        <v>171.485</v>
      </c>
      <c r="AH417" s="153"/>
      <c r="AI417" s="152" t="str">
        <f t="shared" si="819"/>
        <v/>
      </c>
      <c r="AJ417" s="153"/>
      <c r="AK417" s="153"/>
      <c r="AL417" s="152" t="str">
        <f t="shared" si="820"/>
        <v/>
      </c>
      <c r="AM417" s="153"/>
      <c r="AN417" s="153"/>
      <c r="AO417" s="152" t="str">
        <f t="shared" si="821"/>
        <v/>
      </c>
      <c r="AP417" s="153"/>
      <c r="AQ417" s="154">
        <f t="shared" si="3394"/>
        <v>0</v>
      </c>
      <c r="AR417" s="152" t="str">
        <f t="shared" si="822"/>
        <v/>
      </c>
      <c r="AS417" s="154">
        <f t="shared" si="3395"/>
        <v>0</v>
      </c>
      <c r="AT417" s="154" t="str">
        <f t="shared" si="3396"/>
        <v>-</v>
      </c>
      <c r="AU417" s="152" t="str">
        <f t="shared" si="823"/>
        <v/>
      </c>
      <c r="AV417" s="154" t="str">
        <f t="shared" si="3397"/>
        <v>-</v>
      </c>
      <c r="AW417" s="154" t="str">
        <f t="shared" si="3398"/>
        <v>-</v>
      </c>
      <c r="AX417" s="152" t="str">
        <f t="shared" si="824"/>
        <v/>
      </c>
      <c r="AY417" s="154" t="str">
        <f t="shared" ref="AY417:AZ417" si="3428">IF(SUM(X417,AJ417)=0,"-",SUM(X417,AJ417))</f>
        <v>-</v>
      </c>
      <c r="AZ417" s="154">
        <f t="shared" si="3428"/>
        <v>48.25</v>
      </c>
      <c r="BA417" s="152">
        <f t="shared" si="826"/>
        <v>3.38</v>
      </c>
      <c r="BB417" s="154">
        <f t="shared" ref="BB417:BC417" si="3429">IF(SUM(AA417,AM417)=0,"-",SUM(AA417,AM417))</f>
        <v>163.085</v>
      </c>
      <c r="BC417" s="154">
        <f t="shared" si="3429"/>
        <v>3</v>
      </c>
      <c r="BD417" s="152">
        <f t="shared" si="828"/>
        <v>2.8</v>
      </c>
      <c r="BE417" s="154">
        <f t="shared" ref="BE417:BF417" si="3430">IF(SUM(AD417,AP417)=0,"-",SUM(AD417,AP417))</f>
        <v>8.4</v>
      </c>
      <c r="BF417" s="154">
        <f t="shared" si="3430"/>
        <v>51.25</v>
      </c>
      <c r="BG417" s="152">
        <f t="shared" si="830"/>
        <v>3.34604878</v>
      </c>
      <c r="BH417" s="154">
        <f t="shared" si="3402"/>
        <v>171.485</v>
      </c>
      <c r="BI417" s="154">
        <f t="shared" si="3403"/>
        <v>3.75</v>
      </c>
      <c r="BJ417" s="152">
        <f t="shared" si="831"/>
        <v>3.6</v>
      </c>
      <c r="BK417" s="154">
        <f t="shared" si="3404"/>
        <v>13.5</v>
      </c>
      <c r="BL417" s="154">
        <f t="shared" si="3405"/>
        <v>4</v>
      </c>
      <c r="BM417" s="152">
        <f t="shared" si="832"/>
        <v>3.3</v>
      </c>
      <c r="BN417" s="154">
        <f t="shared" ref="BN417:BO417" si="3431">SUM(AJ417,X417,I417)</f>
        <v>13.2</v>
      </c>
      <c r="BO417" s="154">
        <f t="shared" si="3431"/>
        <v>48.25</v>
      </c>
      <c r="BP417" s="152">
        <f t="shared" si="834"/>
        <v>3.38</v>
      </c>
      <c r="BQ417" s="154">
        <f t="shared" ref="BQ417:BR417" si="3432">SUM(AM417,AA417,L417)</f>
        <v>163.085</v>
      </c>
      <c r="BR417" s="154">
        <f t="shared" si="3432"/>
        <v>3</v>
      </c>
      <c r="BS417" s="152">
        <f t="shared" si="836"/>
        <v>2.8</v>
      </c>
      <c r="BT417" s="154">
        <f t="shared" ref="BT417:BU417" si="3433">SUM(AP417,AD417,O417)</f>
        <v>8.4</v>
      </c>
      <c r="BU417" s="154">
        <f t="shared" si="3433"/>
        <v>59</v>
      </c>
      <c r="BV417" s="152">
        <f t="shared" si="838"/>
        <v>3.359067797</v>
      </c>
      <c r="BW417" s="154">
        <f t="shared" si="3409"/>
        <v>198.185</v>
      </c>
      <c r="BX417" s="137"/>
      <c r="BY417" s="137"/>
      <c r="BZ417" s="137"/>
      <c r="CA417" s="137"/>
    </row>
    <row r="418" ht="15.75" hidden="1" customHeight="1">
      <c r="A418" s="99" t="str">
        <f t="shared" si="3389"/>
        <v>April</v>
      </c>
      <c r="B418" s="143" t="s">
        <v>91</v>
      </c>
      <c r="C418" s="122" t="s">
        <v>39</v>
      </c>
      <c r="D418" s="151"/>
      <c r="E418" s="152" t="str">
        <f t="shared" si="1953"/>
        <v/>
      </c>
      <c r="F418" s="151"/>
      <c r="G418" s="151"/>
      <c r="H418" s="152" t="str">
        <f t="shared" si="810"/>
        <v/>
      </c>
      <c r="I418" s="153"/>
      <c r="J418" s="153"/>
      <c r="K418" s="152" t="str">
        <f t="shared" si="811"/>
        <v/>
      </c>
      <c r="L418" s="153"/>
      <c r="M418" s="153"/>
      <c r="N418" s="152" t="str">
        <f t="shared" si="812"/>
        <v/>
      </c>
      <c r="O418" s="153"/>
      <c r="P418" s="154">
        <f t="shared" si="3390"/>
        <v>0</v>
      </c>
      <c r="Q418" s="152" t="str">
        <f t="shared" si="813"/>
        <v/>
      </c>
      <c r="R418" s="154">
        <f t="shared" si="3391"/>
        <v>0</v>
      </c>
      <c r="S418" s="153"/>
      <c r="T418" s="152" t="str">
        <f t="shared" si="814"/>
        <v/>
      </c>
      <c r="U418" s="153"/>
      <c r="V418" s="153"/>
      <c r="W418" s="152" t="str">
        <f t="shared" si="815"/>
        <v/>
      </c>
      <c r="X418" s="153"/>
      <c r="Y418" s="153">
        <v>3.8</v>
      </c>
      <c r="Z418" s="152">
        <f t="shared" si="816"/>
        <v>2.978947368</v>
      </c>
      <c r="AA418" s="153">
        <v>11.32</v>
      </c>
      <c r="AB418" s="153"/>
      <c r="AC418" s="152" t="str">
        <f t="shared" si="817"/>
        <v/>
      </c>
      <c r="AD418" s="153"/>
      <c r="AE418" s="154">
        <f t="shared" si="3392"/>
        <v>3.8</v>
      </c>
      <c r="AF418" s="152">
        <f t="shared" si="818"/>
        <v>2.978947368</v>
      </c>
      <c r="AG418" s="154">
        <f t="shared" si="3393"/>
        <v>11.32</v>
      </c>
      <c r="AH418" s="153"/>
      <c r="AI418" s="152" t="str">
        <f t="shared" si="819"/>
        <v/>
      </c>
      <c r="AJ418" s="153"/>
      <c r="AK418" s="153"/>
      <c r="AL418" s="152" t="str">
        <f t="shared" si="820"/>
        <v/>
      </c>
      <c r="AM418" s="153"/>
      <c r="AN418" s="153"/>
      <c r="AO418" s="152" t="str">
        <f t="shared" si="821"/>
        <v/>
      </c>
      <c r="AP418" s="153"/>
      <c r="AQ418" s="154">
        <f t="shared" si="3394"/>
        <v>0</v>
      </c>
      <c r="AR418" s="152" t="str">
        <f t="shared" si="822"/>
        <v/>
      </c>
      <c r="AS418" s="154">
        <f t="shared" si="3395"/>
        <v>0</v>
      </c>
      <c r="AT418" s="154" t="str">
        <f t="shared" si="3396"/>
        <v>-</v>
      </c>
      <c r="AU418" s="152" t="str">
        <f t="shared" si="823"/>
        <v/>
      </c>
      <c r="AV418" s="154" t="str">
        <f t="shared" si="3397"/>
        <v>-</v>
      </c>
      <c r="AW418" s="154" t="str">
        <f t="shared" si="3398"/>
        <v>-</v>
      </c>
      <c r="AX418" s="152" t="str">
        <f t="shared" si="824"/>
        <v/>
      </c>
      <c r="AY418" s="154" t="str">
        <f t="shared" ref="AY418:AZ418" si="3434">IF(SUM(X418,AJ418)=0,"-",SUM(X418,AJ418))</f>
        <v>-</v>
      </c>
      <c r="AZ418" s="154">
        <f t="shared" si="3434"/>
        <v>3.8</v>
      </c>
      <c r="BA418" s="152">
        <f t="shared" si="826"/>
        <v>2.978947368</v>
      </c>
      <c r="BB418" s="154">
        <f t="shared" ref="BB418:BC418" si="3435">IF(SUM(AA418,AM418)=0,"-",SUM(AA418,AM418))</f>
        <v>11.32</v>
      </c>
      <c r="BC418" s="154" t="str">
        <f t="shared" si="3435"/>
        <v>-</v>
      </c>
      <c r="BD418" s="152" t="str">
        <f t="shared" si="828"/>
        <v/>
      </c>
      <c r="BE418" s="154" t="str">
        <f t="shared" ref="BE418:BF418" si="3436">IF(SUM(AD418,AP418)=0,"-",SUM(AD418,AP418))</f>
        <v>-</v>
      </c>
      <c r="BF418" s="154">
        <f t="shared" si="3436"/>
        <v>3.8</v>
      </c>
      <c r="BG418" s="152">
        <f t="shared" si="830"/>
        <v>2.978947368</v>
      </c>
      <c r="BH418" s="154">
        <f t="shared" si="3402"/>
        <v>11.32</v>
      </c>
      <c r="BI418" s="154">
        <f t="shared" si="3403"/>
        <v>0</v>
      </c>
      <c r="BJ418" s="152" t="str">
        <f t="shared" si="831"/>
        <v/>
      </c>
      <c r="BK418" s="154">
        <f t="shared" si="3404"/>
        <v>0</v>
      </c>
      <c r="BL418" s="154">
        <f t="shared" si="3405"/>
        <v>0</v>
      </c>
      <c r="BM418" s="152" t="str">
        <f t="shared" si="832"/>
        <v/>
      </c>
      <c r="BN418" s="154">
        <f t="shared" ref="BN418:BO418" si="3437">SUM(AJ418,X418,I418)</f>
        <v>0</v>
      </c>
      <c r="BO418" s="154">
        <f t="shared" si="3437"/>
        <v>3.8</v>
      </c>
      <c r="BP418" s="152">
        <f t="shared" si="834"/>
        <v>2.978947368</v>
      </c>
      <c r="BQ418" s="154">
        <f t="shared" ref="BQ418:BR418" si="3438">SUM(AM418,AA418,L418)</f>
        <v>11.32</v>
      </c>
      <c r="BR418" s="154">
        <f t="shared" si="3438"/>
        <v>0</v>
      </c>
      <c r="BS418" s="152" t="str">
        <f t="shared" si="836"/>
        <v/>
      </c>
      <c r="BT418" s="154">
        <f t="shared" ref="BT418:BU418" si="3439">SUM(AP418,AD418,O418)</f>
        <v>0</v>
      </c>
      <c r="BU418" s="154">
        <f t="shared" si="3439"/>
        <v>3.8</v>
      </c>
      <c r="BV418" s="152">
        <f t="shared" si="838"/>
        <v>2.978947368</v>
      </c>
      <c r="BW418" s="154">
        <f t="shared" si="3409"/>
        <v>11.32</v>
      </c>
      <c r="BX418" s="137"/>
      <c r="BY418" s="137"/>
      <c r="BZ418" s="137"/>
      <c r="CA418" s="137"/>
    </row>
    <row r="419" ht="15.75" hidden="1" customHeight="1">
      <c r="A419" s="99" t="str">
        <f t="shared" si="3389"/>
        <v>April</v>
      </c>
      <c r="B419" s="143" t="s">
        <v>91</v>
      </c>
      <c r="C419" s="122" t="s">
        <v>40</v>
      </c>
      <c r="D419" s="151"/>
      <c r="E419" s="152" t="str">
        <f t="shared" si="1953"/>
        <v/>
      </c>
      <c r="F419" s="151"/>
      <c r="G419" s="151"/>
      <c r="H419" s="152" t="str">
        <f t="shared" si="810"/>
        <v/>
      </c>
      <c r="I419" s="153"/>
      <c r="J419" s="153"/>
      <c r="K419" s="152" t="str">
        <f t="shared" si="811"/>
        <v/>
      </c>
      <c r="L419" s="153"/>
      <c r="M419" s="153"/>
      <c r="N419" s="152" t="str">
        <f t="shared" si="812"/>
        <v/>
      </c>
      <c r="O419" s="153"/>
      <c r="P419" s="154">
        <f t="shared" si="3390"/>
        <v>0</v>
      </c>
      <c r="Q419" s="152" t="str">
        <f t="shared" si="813"/>
        <v/>
      </c>
      <c r="R419" s="154">
        <f t="shared" si="3391"/>
        <v>0</v>
      </c>
      <c r="S419" s="153"/>
      <c r="T419" s="152" t="str">
        <f t="shared" si="814"/>
        <v/>
      </c>
      <c r="U419" s="153"/>
      <c r="V419" s="153"/>
      <c r="W419" s="152" t="str">
        <f t="shared" si="815"/>
        <v/>
      </c>
      <c r="X419" s="153"/>
      <c r="Y419" s="153">
        <v>14.12</v>
      </c>
      <c r="Z419" s="152">
        <f t="shared" si="816"/>
        <v>2.819405099</v>
      </c>
      <c r="AA419" s="153">
        <v>39.81</v>
      </c>
      <c r="AB419" s="153"/>
      <c r="AC419" s="152" t="str">
        <f t="shared" si="817"/>
        <v/>
      </c>
      <c r="AD419" s="153"/>
      <c r="AE419" s="154">
        <f t="shared" si="3392"/>
        <v>14.12</v>
      </c>
      <c r="AF419" s="152">
        <f t="shared" si="818"/>
        <v>2.819405099</v>
      </c>
      <c r="AG419" s="154">
        <f t="shared" si="3393"/>
        <v>39.81</v>
      </c>
      <c r="AH419" s="153"/>
      <c r="AI419" s="152" t="str">
        <f t="shared" si="819"/>
        <v/>
      </c>
      <c r="AJ419" s="153"/>
      <c r="AK419" s="153"/>
      <c r="AL419" s="152" t="str">
        <f t="shared" si="820"/>
        <v/>
      </c>
      <c r="AM419" s="153"/>
      <c r="AN419" s="153"/>
      <c r="AO419" s="152" t="str">
        <f t="shared" si="821"/>
        <v/>
      </c>
      <c r="AP419" s="153"/>
      <c r="AQ419" s="154">
        <f t="shared" si="3394"/>
        <v>0</v>
      </c>
      <c r="AR419" s="152" t="str">
        <f t="shared" si="822"/>
        <v/>
      </c>
      <c r="AS419" s="154">
        <f t="shared" si="3395"/>
        <v>0</v>
      </c>
      <c r="AT419" s="154" t="str">
        <f t="shared" si="3396"/>
        <v>-</v>
      </c>
      <c r="AU419" s="152" t="str">
        <f t="shared" si="823"/>
        <v/>
      </c>
      <c r="AV419" s="154" t="str">
        <f t="shared" si="3397"/>
        <v>-</v>
      </c>
      <c r="AW419" s="154" t="str">
        <f t="shared" si="3398"/>
        <v>-</v>
      </c>
      <c r="AX419" s="152" t="str">
        <f t="shared" si="824"/>
        <v/>
      </c>
      <c r="AY419" s="154" t="str">
        <f t="shared" ref="AY419:AZ419" si="3440">IF(SUM(X419,AJ419)=0,"-",SUM(X419,AJ419))</f>
        <v>-</v>
      </c>
      <c r="AZ419" s="154">
        <f t="shared" si="3440"/>
        <v>14.12</v>
      </c>
      <c r="BA419" s="152">
        <f t="shared" si="826"/>
        <v>2.819405099</v>
      </c>
      <c r="BB419" s="154">
        <f t="shared" ref="BB419:BC419" si="3441">IF(SUM(AA419,AM419)=0,"-",SUM(AA419,AM419))</f>
        <v>39.81</v>
      </c>
      <c r="BC419" s="154" t="str">
        <f t="shared" si="3441"/>
        <v>-</v>
      </c>
      <c r="BD419" s="152" t="str">
        <f t="shared" si="828"/>
        <v/>
      </c>
      <c r="BE419" s="154" t="str">
        <f t="shared" ref="BE419:BF419" si="3442">IF(SUM(AD419,AP419)=0,"-",SUM(AD419,AP419))</f>
        <v>-</v>
      </c>
      <c r="BF419" s="154">
        <f t="shared" si="3442"/>
        <v>14.12</v>
      </c>
      <c r="BG419" s="152">
        <f t="shared" si="830"/>
        <v>2.819405099</v>
      </c>
      <c r="BH419" s="154">
        <f t="shared" si="3402"/>
        <v>39.81</v>
      </c>
      <c r="BI419" s="154">
        <f t="shared" si="3403"/>
        <v>0</v>
      </c>
      <c r="BJ419" s="152" t="str">
        <f t="shared" si="831"/>
        <v/>
      </c>
      <c r="BK419" s="154">
        <f t="shared" si="3404"/>
        <v>0</v>
      </c>
      <c r="BL419" s="154">
        <f t="shared" si="3405"/>
        <v>0</v>
      </c>
      <c r="BM419" s="152" t="str">
        <f t="shared" si="832"/>
        <v/>
      </c>
      <c r="BN419" s="154">
        <f t="shared" ref="BN419:BO419" si="3443">SUM(AJ419,X419,I419)</f>
        <v>0</v>
      </c>
      <c r="BO419" s="154">
        <f t="shared" si="3443"/>
        <v>14.12</v>
      </c>
      <c r="BP419" s="152">
        <f t="shared" si="834"/>
        <v>2.819405099</v>
      </c>
      <c r="BQ419" s="154">
        <f t="shared" ref="BQ419:BR419" si="3444">SUM(AM419,AA419,L419)</f>
        <v>39.81</v>
      </c>
      <c r="BR419" s="154">
        <f t="shared" si="3444"/>
        <v>0</v>
      </c>
      <c r="BS419" s="152" t="str">
        <f t="shared" si="836"/>
        <v/>
      </c>
      <c r="BT419" s="154">
        <f t="shared" ref="BT419:BU419" si="3445">SUM(AP419,AD419,O419)</f>
        <v>0</v>
      </c>
      <c r="BU419" s="154">
        <f t="shared" si="3445"/>
        <v>14.12</v>
      </c>
      <c r="BV419" s="152">
        <f t="shared" si="838"/>
        <v>2.819405099</v>
      </c>
      <c r="BW419" s="154">
        <f t="shared" si="3409"/>
        <v>39.81</v>
      </c>
      <c r="BX419" s="137"/>
      <c r="BY419" s="137"/>
      <c r="BZ419" s="137"/>
      <c r="CA419" s="137"/>
    </row>
    <row r="420" ht="15.75" hidden="1" customHeight="1">
      <c r="A420" s="99" t="str">
        <f t="shared" si="3389"/>
        <v>May</v>
      </c>
      <c r="B420" s="143" t="s">
        <v>91</v>
      </c>
      <c r="C420" s="122" t="s">
        <v>41</v>
      </c>
      <c r="D420" s="151"/>
      <c r="E420" s="152" t="str">
        <f t="shared" si="1953"/>
        <v/>
      </c>
      <c r="F420" s="151"/>
      <c r="G420" s="151"/>
      <c r="H420" s="152" t="str">
        <f t="shared" si="810"/>
        <v/>
      </c>
      <c r="I420" s="153"/>
      <c r="J420" s="153"/>
      <c r="K420" s="152" t="str">
        <f t="shared" si="811"/>
        <v/>
      </c>
      <c r="L420" s="153"/>
      <c r="M420" s="153"/>
      <c r="N420" s="152" t="str">
        <f t="shared" si="812"/>
        <v/>
      </c>
      <c r="O420" s="153"/>
      <c r="P420" s="154">
        <f t="shared" si="3390"/>
        <v>0</v>
      </c>
      <c r="Q420" s="152" t="str">
        <f t="shared" si="813"/>
        <v/>
      </c>
      <c r="R420" s="154">
        <f t="shared" si="3391"/>
        <v>0</v>
      </c>
      <c r="S420" s="153"/>
      <c r="T420" s="152" t="str">
        <f t="shared" si="814"/>
        <v/>
      </c>
      <c r="U420" s="153"/>
      <c r="V420" s="153"/>
      <c r="W420" s="152" t="str">
        <f t="shared" si="815"/>
        <v/>
      </c>
      <c r="X420" s="153"/>
      <c r="Y420" s="153">
        <v>12.5</v>
      </c>
      <c r="Z420" s="152">
        <f t="shared" si="816"/>
        <v>2.85</v>
      </c>
      <c r="AA420" s="153">
        <v>35.625</v>
      </c>
      <c r="AB420" s="153">
        <v>4.5</v>
      </c>
      <c r="AC420" s="152">
        <f t="shared" si="817"/>
        <v>2.36</v>
      </c>
      <c r="AD420" s="153">
        <v>10.62</v>
      </c>
      <c r="AE420" s="154">
        <f t="shared" si="3392"/>
        <v>17</v>
      </c>
      <c r="AF420" s="152">
        <f t="shared" si="818"/>
        <v>2.720294118</v>
      </c>
      <c r="AG420" s="154">
        <f t="shared" si="3393"/>
        <v>46.245</v>
      </c>
      <c r="AH420" s="153"/>
      <c r="AI420" s="152" t="str">
        <f t="shared" si="819"/>
        <v/>
      </c>
      <c r="AJ420" s="153"/>
      <c r="AK420" s="153"/>
      <c r="AL420" s="152" t="str">
        <f t="shared" si="820"/>
        <v/>
      </c>
      <c r="AM420" s="153"/>
      <c r="AN420" s="153"/>
      <c r="AO420" s="152" t="str">
        <f t="shared" si="821"/>
        <v/>
      </c>
      <c r="AP420" s="153"/>
      <c r="AQ420" s="154">
        <f t="shared" si="3394"/>
        <v>0</v>
      </c>
      <c r="AR420" s="152" t="str">
        <f t="shared" si="822"/>
        <v/>
      </c>
      <c r="AS420" s="154">
        <f t="shared" si="3395"/>
        <v>0</v>
      </c>
      <c r="AT420" s="154" t="str">
        <f t="shared" si="3396"/>
        <v>-</v>
      </c>
      <c r="AU420" s="152" t="str">
        <f t="shared" si="823"/>
        <v/>
      </c>
      <c r="AV420" s="154" t="str">
        <f t="shared" si="3397"/>
        <v>-</v>
      </c>
      <c r="AW420" s="154" t="str">
        <f t="shared" si="3398"/>
        <v>-</v>
      </c>
      <c r="AX420" s="152" t="str">
        <f t="shared" si="824"/>
        <v/>
      </c>
      <c r="AY420" s="154" t="str">
        <f t="shared" ref="AY420:AZ420" si="3446">IF(SUM(X420,AJ420)=0,"-",SUM(X420,AJ420))</f>
        <v>-</v>
      </c>
      <c r="AZ420" s="154">
        <f t="shared" si="3446"/>
        <v>12.5</v>
      </c>
      <c r="BA420" s="152">
        <f t="shared" si="826"/>
        <v>2.85</v>
      </c>
      <c r="BB420" s="154">
        <f t="shared" ref="BB420:BC420" si="3447">IF(SUM(AA420,AM420)=0,"-",SUM(AA420,AM420))</f>
        <v>35.625</v>
      </c>
      <c r="BC420" s="154">
        <f t="shared" si="3447"/>
        <v>4.5</v>
      </c>
      <c r="BD420" s="152">
        <f t="shared" si="828"/>
        <v>2.36</v>
      </c>
      <c r="BE420" s="154">
        <f t="shared" ref="BE420:BF420" si="3448">IF(SUM(AD420,AP420)=0,"-",SUM(AD420,AP420))</f>
        <v>10.62</v>
      </c>
      <c r="BF420" s="154">
        <f t="shared" si="3448"/>
        <v>17</v>
      </c>
      <c r="BG420" s="152">
        <f t="shared" si="830"/>
        <v>2.720294118</v>
      </c>
      <c r="BH420" s="154">
        <f t="shared" si="3402"/>
        <v>46.245</v>
      </c>
      <c r="BI420" s="154">
        <f t="shared" si="3403"/>
        <v>0</v>
      </c>
      <c r="BJ420" s="152" t="str">
        <f t="shared" si="831"/>
        <v/>
      </c>
      <c r="BK420" s="154">
        <f t="shared" si="3404"/>
        <v>0</v>
      </c>
      <c r="BL420" s="154">
        <f t="shared" si="3405"/>
        <v>0</v>
      </c>
      <c r="BM420" s="152" t="str">
        <f t="shared" si="832"/>
        <v/>
      </c>
      <c r="BN420" s="154">
        <f t="shared" ref="BN420:BO420" si="3449">SUM(AJ420,X420,I420)</f>
        <v>0</v>
      </c>
      <c r="BO420" s="154">
        <f t="shared" si="3449"/>
        <v>12.5</v>
      </c>
      <c r="BP420" s="152">
        <f t="shared" si="834"/>
        <v>2.85</v>
      </c>
      <c r="BQ420" s="154">
        <f t="shared" ref="BQ420:BR420" si="3450">SUM(AM420,AA420,L420)</f>
        <v>35.625</v>
      </c>
      <c r="BR420" s="154">
        <f t="shared" si="3450"/>
        <v>4.5</v>
      </c>
      <c r="BS420" s="152">
        <f t="shared" si="836"/>
        <v>2.36</v>
      </c>
      <c r="BT420" s="154">
        <f t="shared" ref="BT420:BU420" si="3451">SUM(AP420,AD420,O420)</f>
        <v>10.62</v>
      </c>
      <c r="BU420" s="154">
        <f t="shared" si="3451"/>
        <v>17</v>
      </c>
      <c r="BV420" s="152">
        <f t="shared" si="838"/>
        <v>2.720294118</v>
      </c>
      <c r="BW420" s="154">
        <f t="shared" si="3409"/>
        <v>46.245</v>
      </c>
      <c r="BX420" s="137"/>
      <c r="BY420" s="137"/>
      <c r="BZ420" s="137"/>
      <c r="CA420" s="137"/>
    </row>
    <row r="421" ht="15.75" hidden="1" customHeight="1">
      <c r="A421" s="99" t="str">
        <f t="shared" si="3389"/>
        <v>May</v>
      </c>
      <c r="B421" s="143" t="s">
        <v>91</v>
      </c>
      <c r="C421" s="122" t="s">
        <v>42</v>
      </c>
      <c r="D421" s="151"/>
      <c r="E421" s="152" t="str">
        <f t="shared" si="1953"/>
        <v/>
      </c>
      <c r="F421" s="151"/>
      <c r="G421" s="151"/>
      <c r="H421" s="152" t="str">
        <f t="shared" si="810"/>
        <v/>
      </c>
      <c r="I421" s="153"/>
      <c r="J421" s="153"/>
      <c r="K421" s="152" t="str">
        <f t="shared" si="811"/>
        <v/>
      </c>
      <c r="L421" s="153"/>
      <c r="M421" s="153"/>
      <c r="N421" s="152" t="str">
        <f t="shared" si="812"/>
        <v/>
      </c>
      <c r="O421" s="153"/>
      <c r="P421" s="154">
        <f t="shared" si="3390"/>
        <v>0</v>
      </c>
      <c r="Q421" s="152" t="str">
        <f t="shared" si="813"/>
        <v/>
      </c>
      <c r="R421" s="154">
        <f t="shared" si="3391"/>
        <v>0</v>
      </c>
      <c r="S421" s="153"/>
      <c r="T421" s="152" t="str">
        <f t="shared" si="814"/>
        <v/>
      </c>
      <c r="U421" s="153"/>
      <c r="V421" s="153"/>
      <c r="W421" s="152" t="str">
        <f t="shared" si="815"/>
        <v/>
      </c>
      <c r="X421" s="153"/>
      <c r="Y421" s="153"/>
      <c r="Z421" s="152" t="str">
        <f t="shared" si="816"/>
        <v/>
      </c>
      <c r="AA421" s="153"/>
      <c r="AB421" s="153"/>
      <c r="AC421" s="152" t="str">
        <f t="shared" si="817"/>
        <v/>
      </c>
      <c r="AD421" s="153"/>
      <c r="AE421" s="154">
        <f t="shared" si="3392"/>
        <v>0</v>
      </c>
      <c r="AF421" s="152" t="str">
        <f t="shared" si="818"/>
        <v/>
      </c>
      <c r="AG421" s="154">
        <f t="shared" si="3393"/>
        <v>0</v>
      </c>
      <c r="AH421" s="153"/>
      <c r="AI421" s="152" t="str">
        <f t="shared" si="819"/>
        <v/>
      </c>
      <c r="AJ421" s="153"/>
      <c r="AK421" s="153"/>
      <c r="AL421" s="152" t="str">
        <f t="shared" si="820"/>
        <v/>
      </c>
      <c r="AM421" s="153"/>
      <c r="AN421" s="153"/>
      <c r="AO421" s="152" t="str">
        <f t="shared" si="821"/>
        <v/>
      </c>
      <c r="AP421" s="153"/>
      <c r="AQ421" s="154">
        <f t="shared" si="3394"/>
        <v>0</v>
      </c>
      <c r="AR421" s="152" t="str">
        <f t="shared" si="822"/>
        <v/>
      </c>
      <c r="AS421" s="154">
        <f t="shared" si="3395"/>
        <v>0</v>
      </c>
      <c r="AT421" s="154" t="str">
        <f t="shared" si="3396"/>
        <v>-</v>
      </c>
      <c r="AU421" s="152" t="str">
        <f t="shared" si="823"/>
        <v/>
      </c>
      <c r="AV421" s="154" t="str">
        <f t="shared" si="3397"/>
        <v>-</v>
      </c>
      <c r="AW421" s="154" t="str">
        <f t="shared" si="3398"/>
        <v>-</v>
      </c>
      <c r="AX421" s="152" t="str">
        <f t="shared" si="824"/>
        <v/>
      </c>
      <c r="AY421" s="154" t="str">
        <f t="shared" ref="AY421:AZ421" si="3452">IF(SUM(X421,AJ421)=0,"-",SUM(X421,AJ421))</f>
        <v>-</v>
      </c>
      <c r="AZ421" s="154" t="str">
        <f t="shared" si="3452"/>
        <v>-</v>
      </c>
      <c r="BA421" s="152" t="str">
        <f t="shared" si="826"/>
        <v/>
      </c>
      <c r="BB421" s="154" t="str">
        <f t="shared" ref="BB421:BC421" si="3453">IF(SUM(AA421,AM421)=0,"-",SUM(AA421,AM421))</f>
        <v>-</v>
      </c>
      <c r="BC421" s="154" t="str">
        <f t="shared" si="3453"/>
        <v>-</v>
      </c>
      <c r="BD421" s="152" t="str">
        <f t="shared" si="828"/>
        <v/>
      </c>
      <c r="BE421" s="154" t="str">
        <f t="shared" ref="BE421:BF421" si="3454">IF(SUM(AD421,AP421)=0,"-",SUM(AD421,AP421))</f>
        <v>-</v>
      </c>
      <c r="BF421" s="154" t="str">
        <f t="shared" si="3454"/>
        <v>-</v>
      </c>
      <c r="BG421" s="152" t="str">
        <f t="shared" si="830"/>
        <v/>
      </c>
      <c r="BH421" s="154" t="str">
        <f t="shared" si="3402"/>
        <v>-</v>
      </c>
      <c r="BI421" s="154">
        <f t="shared" si="3403"/>
        <v>0</v>
      </c>
      <c r="BJ421" s="152" t="str">
        <f t="shared" si="831"/>
        <v/>
      </c>
      <c r="BK421" s="154">
        <f t="shared" si="3404"/>
        <v>0</v>
      </c>
      <c r="BL421" s="154">
        <f t="shared" si="3405"/>
        <v>0</v>
      </c>
      <c r="BM421" s="152" t="str">
        <f t="shared" si="832"/>
        <v/>
      </c>
      <c r="BN421" s="154">
        <f t="shared" ref="BN421:BO421" si="3455">SUM(AJ421,X421,I421)</f>
        <v>0</v>
      </c>
      <c r="BO421" s="154">
        <f t="shared" si="3455"/>
        <v>0</v>
      </c>
      <c r="BP421" s="152" t="str">
        <f t="shared" si="834"/>
        <v/>
      </c>
      <c r="BQ421" s="154">
        <f t="shared" ref="BQ421:BR421" si="3456">SUM(AM421,AA421,L421)</f>
        <v>0</v>
      </c>
      <c r="BR421" s="154">
        <f t="shared" si="3456"/>
        <v>0</v>
      </c>
      <c r="BS421" s="152" t="str">
        <f t="shared" si="836"/>
        <v/>
      </c>
      <c r="BT421" s="154">
        <f t="shared" ref="BT421:BU421" si="3457">SUM(AP421,AD421,O421)</f>
        <v>0</v>
      </c>
      <c r="BU421" s="154">
        <f t="shared" si="3457"/>
        <v>0</v>
      </c>
      <c r="BV421" s="152" t="str">
        <f t="shared" si="838"/>
        <v/>
      </c>
      <c r="BW421" s="154">
        <f t="shared" si="3409"/>
        <v>0</v>
      </c>
      <c r="BX421" s="137"/>
      <c r="BY421" s="137"/>
      <c r="BZ421" s="137"/>
      <c r="CA421" s="137"/>
    </row>
    <row r="422" ht="15.75" hidden="1" customHeight="1">
      <c r="A422" s="99" t="str">
        <f t="shared" si="3389"/>
        <v>June</v>
      </c>
      <c r="B422" s="143" t="s">
        <v>91</v>
      </c>
      <c r="C422" s="122" t="s">
        <v>43</v>
      </c>
      <c r="D422" s="151"/>
      <c r="E422" s="152" t="str">
        <f t="shared" si="1953"/>
        <v/>
      </c>
      <c r="F422" s="151"/>
      <c r="G422" s="151"/>
      <c r="H422" s="152" t="str">
        <f t="shared" si="810"/>
        <v/>
      </c>
      <c r="I422" s="153"/>
      <c r="J422" s="153"/>
      <c r="K422" s="152" t="str">
        <f t="shared" si="811"/>
        <v/>
      </c>
      <c r="L422" s="153"/>
      <c r="M422" s="153"/>
      <c r="N422" s="152" t="str">
        <f t="shared" si="812"/>
        <v/>
      </c>
      <c r="O422" s="153"/>
      <c r="P422" s="154">
        <f t="shared" si="3390"/>
        <v>0</v>
      </c>
      <c r="Q422" s="152" t="str">
        <f t="shared" si="813"/>
        <v/>
      </c>
      <c r="R422" s="154">
        <f t="shared" si="3391"/>
        <v>0</v>
      </c>
      <c r="S422" s="153"/>
      <c r="T422" s="152" t="str">
        <f t="shared" si="814"/>
        <v/>
      </c>
      <c r="U422" s="153"/>
      <c r="V422" s="153"/>
      <c r="W422" s="152" t="str">
        <f t="shared" si="815"/>
        <v/>
      </c>
      <c r="X422" s="153"/>
      <c r="Y422" s="153"/>
      <c r="Z422" s="152" t="str">
        <f t="shared" si="816"/>
        <v/>
      </c>
      <c r="AA422" s="153"/>
      <c r="AB422" s="153"/>
      <c r="AC422" s="152" t="str">
        <f t="shared" si="817"/>
        <v/>
      </c>
      <c r="AD422" s="153"/>
      <c r="AE422" s="154">
        <f t="shared" si="3392"/>
        <v>0</v>
      </c>
      <c r="AF422" s="152" t="str">
        <f t="shared" si="818"/>
        <v/>
      </c>
      <c r="AG422" s="154">
        <f t="shared" si="3393"/>
        <v>0</v>
      </c>
      <c r="AH422" s="153"/>
      <c r="AI422" s="152" t="str">
        <f t="shared" si="819"/>
        <v/>
      </c>
      <c r="AJ422" s="153"/>
      <c r="AK422" s="153"/>
      <c r="AL422" s="152" t="str">
        <f t="shared" si="820"/>
        <v/>
      </c>
      <c r="AM422" s="153"/>
      <c r="AN422" s="153"/>
      <c r="AO422" s="152" t="str">
        <f t="shared" si="821"/>
        <v/>
      </c>
      <c r="AP422" s="153"/>
      <c r="AQ422" s="154">
        <f t="shared" si="3394"/>
        <v>0</v>
      </c>
      <c r="AR422" s="152" t="str">
        <f t="shared" si="822"/>
        <v/>
      </c>
      <c r="AS422" s="154">
        <f t="shared" si="3395"/>
        <v>0</v>
      </c>
      <c r="AT422" s="154" t="str">
        <f t="shared" si="3396"/>
        <v>-</v>
      </c>
      <c r="AU422" s="152" t="str">
        <f t="shared" si="823"/>
        <v/>
      </c>
      <c r="AV422" s="154" t="str">
        <f t="shared" si="3397"/>
        <v>-</v>
      </c>
      <c r="AW422" s="154" t="str">
        <f t="shared" si="3398"/>
        <v>-</v>
      </c>
      <c r="AX422" s="152" t="str">
        <f t="shared" si="824"/>
        <v/>
      </c>
      <c r="AY422" s="154" t="str">
        <f t="shared" ref="AY422:AZ422" si="3458">IF(SUM(X422,AJ422)=0,"-",SUM(X422,AJ422))</f>
        <v>-</v>
      </c>
      <c r="AZ422" s="154" t="str">
        <f t="shared" si="3458"/>
        <v>-</v>
      </c>
      <c r="BA422" s="152" t="str">
        <f t="shared" si="826"/>
        <v/>
      </c>
      <c r="BB422" s="154" t="str">
        <f t="shared" ref="BB422:BC422" si="3459">IF(SUM(AA422,AM422)=0,"-",SUM(AA422,AM422))</f>
        <v>-</v>
      </c>
      <c r="BC422" s="154" t="str">
        <f t="shared" si="3459"/>
        <v>-</v>
      </c>
      <c r="BD422" s="152" t="str">
        <f t="shared" si="828"/>
        <v/>
      </c>
      <c r="BE422" s="154" t="str">
        <f t="shared" ref="BE422:BF422" si="3460">IF(SUM(AD422,AP422)=0,"-",SUM(AD422,AP422))</f>
        <v>-</v>
      </c>
      <c r="BF422" s="154" t="str">
        <f t="shared" si="3460"/>
        <v>-</v>
      </c>
      <c r="BG422" s="152" t="str">
        <f t="shared" si="830"/>
        <v/>
      </c>
      <c r="BH422" s="154" t="str">
        <f t="shared" si="3402"/>
        <v>-</v>
      </c>
      <c r="BI422" s="154">
        <f t="shared" si="3403"/>
        <v>0</v>
      </c>
      <c r="BJ422" s="152" t="str">
        <f t="shared" si="831"/>
        <v/>
      </c>
      <c r="BK422" s="154">
        <f t="shared" si="3404"/>
        <v>0</v>
      </c>
      <c r="BL422" s="154">
        <f t="shared" si="3405"/>
        <v>0</v>
      </c>
      <c r="BM422" s="152" t="str">
        <f t="shared" si="832"/>
        <v/>
      </c>
      <c r="BN422" s="154">
        <f t="shared" ref="BN422:BO422" si="3461">SUM(AJ422,X422,I422)</f>
        <v>0</v>
      </c>
      <c r="BO422" s="154">
        <f t="shared" si="3461"/>
        <v>0</v>
      </c>
      <c r="BP422" s="152" t="str">
        <f t="shared" si="834"/>
        <v/>
      </c>
      <c r="BQ422" s="154">
        <f t="shared" ref="BQ422:BR422" si="3462">SUM(AM422,AA422,L422)</f>
        <v>0</v>
      </c>
      <c r="BR422" s="154">
        <f t="shared" si="3462"/>
        <v>0</v>
      </c>
      <c r="BS422" s="152" t="str">
        <f t="shared" si="836"/>
        <v/>
      </c>
      <c r="BT422" s="154">
        <f t="shared" ref="BT422:BU422" si="3463">SUM(AP422,AD422,O422)</f>
        <v>0</v>
      </c>
      <c r="BU422" s="154">
        <f t="shared" si="3463"/>
        <v>0</v>
      </c>
      <c r="BV422" s="152" t="str">
        <f t="shared" si="838"/>
        <v/>
      </c>
      <c r="BW422" s="154">
        <f t="shared" si="3409"/>
        <v>0</v>
      </c>
      <c r="BX422" s="137"/>
      <c r="BY422" s="137"/>
      <c r="BZ422" s="137"/>
      <c r="CA422" s="137"/>
    </row>
    <row r="423" ht="15.75" hidden="1" customHeight="1">
      <c r="A423" s="99" t="str">
        <f t="shared" si="3389"/>
        <v>June</v>
      </c>
      <c r="B423" s="143" t="s">
        <v>91</v>
      </c>
      <c r="C423" s="122" t="s">
        <v>44</v>
      </c>
      <c r="D423" s="151"/>
      <c r="E423" s="152" t="str">
        <f t="shared" si="1953"/>
        <v/>
      </c>
      <c r="F423" s="151"/>
      <c r="G423" s="151"/>
      <c r="H423" s="152" t="str">
        <f t="shared" si="810"/>
        <v/>
      </c>
      <c r="I423" s="153"/>
      <c r="J423" s="153"/>
      <c r="K423" s="152" t="str">
        <f t="shared" si="811"/>
        <v/>
      </c>
      <c r="L423" s="153"/>
      <c r="M423" s="153"/>
      <c r="N423" s="152" t="str">
        <f t="shared" si="812"/>
        <v/>
      </c>
      <c r="O423" s="153"/>
      <c r="P423" s="154">
        <f t="shared" si="3390"/>
        <v>0</v>
      </c>
      <c r="Q423" s="152" t="str">
        <f t="shared" si="813"/>
        <v/>
      </c>
      <c r="R423" s="154">
        <f t="shared" si="3391"/>
        <v>0</v>
      </c>
      <c r="S423" s="153"/>
      <c r="T423" s="152" t="str">
        <f t="shared" si="814"/>
        <v/>
      </c>
      <c r="U423" s="153"/>
      <c r="V423" s="153"/>
      <c r="W423" s="152" t="str">
        <f t="shared" si="815"/>
        <v/>
      </c>
      <c r="X423" s="153"/>
      <c r="Y423" s="153"/>
      <c r="Z423" s="152" t="str">
        <f t="shared" si="816"/>
        <v/>
      </c>
      <c r="AA423" s="153"/>
      <c r="AB423" s="153"/>
      <c r="AC423" s="152" t="str">
        <f t="shared" si="817"/>
        <v/>
      </c>
      <c r="AD423" s="153"/>
      <c r="AE423" s="154">
        <f t="shared" si="3392"/>
        <v>0</v>
      </c>
      <c r="AF423" s="152" t="str">
        <f t="shared" si="818"/>
        <v/>
      </c>
      <c r="AG423" s="154">
        <f t="shared" si="3393"/>
        <v>0</v>
      </c>
      <c r="AH423" s="153"/>
      <c r="AI423" s="152" t="str">
        <f t="shared" si="819"/>
        <v/>
      </c>
      <c r="AJ423" s="153"/>
      <c r="AK423" s="153"/>
      <c r="AL423" s="152" t="str">
        <f t="shared" si="820"/>
        <v/>
      </c>
      <c r="AM423" s="153"/>
      <c r="AN423" s="153"/>
      <c r="AO423" s="152" t="str">
        <f t="shared" si="821"/>
        <v/>
      </c>
      <c r="AP423" s="153"/>
      <c r="AQ423" s="154">
        <f t="shared" si="3394"/>
        <v>0</v>
      </c>
      <c r="AR423" s="152" t="str">
        <f t="shared" si="822"/>
        <v/>
      </c>
      <c r="AS423" s="154">
        <f t="shared" si="3395"/>
        <v>0</v>
      </c>
      <c r="AT423" s="154" t="str">
        <f t="shared" si="3396"/>
        <v>-</v>
      </c>
      <c r="AU423" s="152" t="str">
        <f t="shared" si="823"/>
        <v/>
      </c>
      <c r="AV423" s="154" t="str">
        <f t="shared" si="3397"/>
        <v>-</v>
      </c>
      <c r="AW423" s="154" t="str">
        <f t="shared" si="3398"/>
        <v>-</v>
      </c>
      <c r="AX423" s="152" t="str">
        <f t="shared" si="824"/>
        <v/>
      </c>
      <c r="AY423" s="154" t="str">
        <f t="shared" ref="AY423:AZ423" si="3464">IF(SUM(X423,AJ423)=0,"-",SUM(X423,AJ423))</f>
        <v>-</v>
      </c>
      <c r="AZ423" s="154" t="str">
        <f t="shared" si="3464"/>
        <v>-</v>
      </c>
      <c r="BA423" s="152" t="str">
        <f t="shared" si="826"/>
        <v/>
      </c>
      <c r="BB423" s="154" t="str">
        <f t="shared" ref="BB423:BC423" si="3465">IF(SUM(AA423,AM423)=0,"-",SUM(AA423,AM423))</f>
        <v>-</v>
      </c>
      <c r="BC423" s="154" t="str">
        <f t="shared" si="3465"/>
        <v>-</v>
      </c>
      <c r="BD423" s="152" t="str">
        <f t="shared" si="828"/>
        <v/>
      </c>
      <c r="BE423" s="154" t="str">
        <f t="shared" ref="BE423:BF423" si="3466">IF(SUM(AD423,AP423)=0,"-",SUM(AD423,AP423))</f>
        <v>-</v>
      </c>
      <c r="BF423" s="154" t="str">
        <f t="shared" si="3466"/>
        <v>-</v>
      </c>
      <c r="BG423" s="152" t="str">
        <f t="shared" si="830"/>
        <v/>
      </c>
      <c r="BH423" s="154" t="str">
        <f t="shared" si="3402"/>
        <v>-</v>
      </c>
      <c r="BI423" s="154">
        <f t="shared" si="3403"/>
        <v>0</v>
      </c>
      <c r="BJ423" s="152" t="str">
        <f t="shared" si="831"/>
        <v/>
      </c>
      <c r="BK423" s="154">
        <f t="shared" si="3404"/>
        <v>0</v>
      </c>
      <c r="BL423" s="154">
        <f t="shared" si="3405"/>
        <v>0</v>
      </c>
      <c r="BM423" s="152" t="str">
        <f t="shared" si="832"/>
        <v/>
      </c>
      <c r="BN423" s="154">
        <f t="shared" ref="BN423:BO423" si="3467">SUM(AJ423,X423,I423)</f>
        <v>0</v>
      </c>
      <c r="BO423" s="154">
        <f t="shared" si="3467"/>
        <v>0</v>
      </c>
      <c r="BP423" s="152" t="str">
        <f t="shared" si="834"/>
        <v/>
      </c>
      <c r="BQ423" s="154">
        <f t="shared" ref="BQ423:BR423" si="3468">SUM(AM423,AA423,L423)</f>
        <v>0</v>
      </c>
      <c r="BR423" s="154">
        <f t="shared" si="3468"/>
        <v>0</v>
      </c>
      <c r="BS423" s="152" t="str">
        <f t="shared" si="836"/>
        <v/>
      </c>
      <c r="BT423" s="154">
        <f t="shared" ref="BT423:BU423" si="3469">SUM(AP423,AD423,O423)</f>
        <v>0</v>
      </c>
      <c r="BU423" s="154">
        <f t="shared" si="3469"/>
        <v>0</v>
      </c>
      <c r="BV423" s="152" t="str">
        <f t="shared" si="838"/>
        <v/>
      </c>
      <c r="BW423" s="154">
        <f t="shared" si="3409"/>
        <v>0</v>
      </c>
      <c r="BX423" s="137"/>
      <c r="BY423" s="137"/>
      <c r="BZ423" s="137"/>
      <c r="CA423" s="137"/>
    </row>
    <row r="424" ht="15.75" hidden="1" customHeight="1">
      <c r="A424" s="99" t="str">
        <f t="shared" si="3389"/>
        <v>July</v>
      </c>
      <c r="B424" s="143" t="s">
        <v>91</v>
      </c>
      <c r="C424" s="122" t="s">
        <v>45</v>
      </c>
      <c r="D424" s="151"/>
      <c r="E424" s="152" t="str">
        <f t="shared" si="1953"/>
        <v/>
      </c>
      <c r="F424" s="151"/>
      <c r="G424" s="151"/>
      <c r="H424" s="152" t="str">
        <f t="shared" si="810"/>
        <v/>
      </c>
      <c r="I424" s="153"/>
      <c r="J424" s="153"/>
      <c r="K424" s="152" t="str">
        <f t="shared" si="811"/>
        <v/>
      </c>
      <c r="L424" s="153"/>
      <c r="M424" s="153"/>
      <c r="N424" s="152" t="str">
        <f t="shared" si="812"/>
        <v/>
      </c>
      <c r="O424" s="153"/>
      <c r="P424" s="154">
        <f t="shared" si="3390"/>
        <v>0</v>
      </c>
      <c r="Q424" s="152" t="str">
        <f t="shared" si="813"/>
        <v/>
      </c>
      <c r="R424" s="154">
        <f t="shared" si="3391"/>
        <v>0</v>
      </c>
      <c r="S424" s="153"/>
      <c r="T424" s="152" t="str">
        <f t="shared" si="814"/>
        <v/>
      </c>
      <c r="U424" s="153"/>
      <c r="V424" s="153"/>
      <c r="W424" s="152" t="str">
        <f t="shared" si="815"/>
        <v/>
      </c>
      <c r="X424" s="153"/>
      <c r="Y424" s="153"/>
      <c r="Z424" s="152" t="str">
        <f t="shared" si="816"/>
        <v/>
      </c>
      <c r="AA424" s="153"/>
      <c r="AB424" s="153"/>
      <c r="AC424" s="152" t="str">
        <f t="shared" si="817"/>
        <v/>
      </c>
      <c r="AD424" s="153"/>
      <c r="AE424" s="154">
        <f t="shared" si="3392"/>
        <v>0</v>
      </c>
      <c r="AF424" s="152" t="str">
        <f t="shared" si="818"/>
        <v/>
      </c>
      <c r="AG424" s="154">
        <f t="shared" si="3393"/>
        <v>0</v>
      </c>
      <c r="AH424" s="153"/>
      <c r="AI424" s="152" t="str">
        <f t="shared" si="819"/>
        <v/>
      </c>
      <c r="AJ424" s="153"/>
      <c r="AK424" s="153"/>
      <c r="AL424" s="152" t="str">
        <f t="shared" si="820"/>
        <v/>
      </c>
      <c r="AM424" s="153"/>
      <c r="AN424" s="153"/>
      <c r="AO424" s="152" t="str">
        <f t="shared" si="821"/>
        <v/>
      </c>
      <c r="AP424" s="153"/>
      <c r="AQ424" s="154">
        <f t="shared" si="3394"/>
        <v>0</v>
      </c>
      <c r="AR424" s="152" t="str">
        <f t="shared" si="822"/>
        <v/>
      </c>
      <c r="AS424" s="154">
        <f t="shared" si="3395"/>
        <v>0</v>
      </c>
      <c r="AT424" s="154" t="str">
        <f t="shared" si="3396"/>
        <v>-</v>
      </c>
      <c r="AU424" s="152" t="str">
        <f t="shared" si="823"/>
        <v/>
      </c>
      <c r="AV424" s="154" t="str">
        <f t="shared" si="3397"/>
        <v>-</v>
      </c>
      <c r="AW424" s="154" t="str">
        <f t="shared" si="3398"/>
        <v>-</v>
      </c>
      <c r="AX424" s="152" t="str">
        <f t="shared" si="824"/>
        <v/>
      </c>
      <c r="AY424" s="154" t="str">
        <f t="shared" ref="AY424:AZ424" si="3470">IF(SUM(X424,AJ424)=0,"-",SUM(X424,AJ424))</f>
        <v>-</v>
      </c>
      <c r="AZ424" s="154" t="str">
        <f t="shared" si="3470"/>
        <v>-</v>
      </c>
      <c r="BA424" s="152" t="str">
        <f t="shared" si="826"/>
        <v/>
      </c>
      <c r="BB424" s="154" t="str">
        <f t="shared" ref="BB424:BC424" si="3471">IF(SUM(AA424,AM424)=0,"-",SUM(AA424,AM424))</f>
        <v>-</v>
      </c>
      <c r="BC424" s="154" t="str">
        <f t="shared" si="3471"/>
        <v>-</v>
      </c>
      <c r="BD424" s="152" t="str">
        <f t="shared" si="828"/>
        <v/>
      </c>
      <c r="BE424" s="154" t="str">
        <f t="shared" ref="BE424:BF424" si="3472">IF(SUM(AD424,AP424)=0,"-",SUM(AD424,AP424))</f>
        <v>-</v>
      </c>
      <c r="BF424" s="154" t="str">
        <f t="shared" si="3472"/>
        <v>-</v>
      </c>
      <c r="BG424" s="152" t="str">
        <f t="shared" si="830"/>
        <v/>
      </c>
      <c r="BH424" s="154" t="str">
        <f t="shared" si="3402"/>
        <v>-</v>
      </c>
      <c r="BI424" s="154">
        <f t="shared" si="3403"/>
        <v>0</v>
      </c>
      <c r="BJ424" s="152" t="str">
        <f t="shared" si="831"/>
        <v/>
      </c>
      <c r="BK424" s="154">
        <f t="shared" si="3404"/>
        <v>0</v>
      </c>
      <c r="BL424" s="154">
        <f t="shared" si="3405"/>
        <v>0</v>
      </c>
      <c r="BM424" s="152" t="str">
        <f t="shared" si="832"/>
        <v/>
      </c>
      <c r="BN424" s="154">
        <f t="shared" ref="BN424:BO424" si="3473">SUM(AJ424,X424,I424)</f>
        <v>0</v>
      </c>
      <c r="BO424" s="154">
        <f t="shared" si="3473"/>
        <v>0</v>
      </c>
      <c r="BP424" s="152" t="str">
        <f t="shared" si="834"/>
        <v/>
      </c>
      <c r="BQ424" s="154">
        <f t="shared" ref="BQ424:BR424" si="3474">SUM(AM424,AA424,L424)</f>
        <v>0</v>
      </c>
      <c r="BR424" s="154">
        <f t="shared" si="3474"/>
        <v>0</v>
      </c>
      <c r="BS424" s="152" t="str">
        <f t="shared" si="836"/>
        <v/>
      </c>
      <c r="BT424" s="154">
        <f t="shared" ref="BT424:BU424" si="3475">SUM(AP424,AD424,O424)</f>
        <v>0</v>
      </c>
      <c r="BU424" s="154">
        <f t="shared" si="3475"/>
        <v>0</v>
      </c>
      <c r="BV424" s="152" t="str">
        <f t="shared" si="838"/>
        <v/>
      </c>
      <c r="BW424" s="154">
        <f t="shared" si="3409"/>
        <v>0</v>
      </c>
      <c r="BX424" s="137"/>
      <c r="BY424" s="137"/>
      <c r="BZ424" s="137"/>
      <c r="CA424" s="137"/>
    </row>
    <row r="425" ht="15.75" hidden="1" customHeight="1">
      <c r="A425" s="99" t="str">
        <f t="shared" si="3389"/>
        <v>July</v>
      </c>
      <c r="B425" s="143" t="s">
        <v>91</v>
      </c>
      <c r="C425" s="122" t="s">
        <v>46</v>
      </c>
      <c r="D425" s="151"/>
      <c r="E425" s="152" t="str">
        <f t="shared" si="1953"/>
        <v/>
      </c>
      <c r="F425" s="151"/>
      <c r="G425" s="151"/>
      <c r="H425" s="152" t="str">
        <f t="shared" si="810"/>
        <v/>
      </c>
      <c r="I425" s="153"/>
      <c r="J425" s="153"/>
      <c r="K425" s="152" t="str">
        <f t="shared" si="811"/>
        <v/>
      </c>
      <c r="L425" s="153"/>
      <c r="M425" s="153"/>
      <c r="N425" s="152" t="str">
        <f t="shared" si="812"/>
        <v/>
      </c>
      <c r="O425" s="153"/>
      <c r="P425" s="154">
        <f t="shared" si="3390"/>
        <v>0</v>
      </c>
      <c r="Q425" s="152" t="str">
        <f t="shared" si="813"/>
        <v/>
      </c>
      <c r="R425" s="154">
        <f t="shared" si="3391"/>
        <v>0</v>
      </c>
      <c r="S425" s="153"/>
      <c r="T425" s="152" t="str">
        <f t="shared" si="814"/>
        <v/>
      </c>
      <c r="U425" s="153"/>
      <c r="V425" s="153"/>
      <c r="W425" s="152" t="str">
        <f t="shared" si="815"/>
        <v/>
      </c>
      <c r="X425" s="153"/>
      <c r="Y425" s="153"/>
      <c r="Z425" s="152" t="str">
        <f t="shared" si="816"/>
        <v/>
      </c>
      <c r="AA425" s="153"/>
      <c r="AB425" s="153"/>
      <c r="AC425" s="152" t="str">
        <f t="shared" si="817"/>
        <v/>
      </c>
      <c r="AD425" s="153"/>
      <c r="AE425" s="154">
        <f t="shared" si="3392"/>
        <v>0</v>
      </c>
      <c r="AF425" s="152" t="str">
        <f t="shared" si="818"/>
        <v/>
      </c>
      <c r="AG425" s="154">
        <f t="shared" si="3393"/>
        <v>0</v>
      </c>
      <c r="AH425" s="153"/>
      <c r="AI425" s="152" t="str">
        <f t="shared" si="819"/>
        <v/>
      </c>
      <c r="AJ425" s="153"/>
      <c r="AK425" s="153"/>
      <c r="AL425" s="152" t="str">
        <f t="shared" si="820"/>
        <v/>
      </c>
      <c r="AM425" s="153"/>
      <c r="AN425" s="153"/>
      <c r="AO425" s="152" t="str">
        <f t="shared" si="821"/>
        <v/>
      </c>
      <c r="AP425" s="153"/>
      <c r="AQ425" s="154">
        <f t="shared" si="3394"/>
        <v>0</v>
      </c>
      <c r="AR425" s="152" t="str">
        <f t="shared" si="822"/>
        <v/>
      </c>
      <c r="AS425" s="154">
        <f t="shared" si="3395"/>
        <v>0</v>
      </c>
      <c r="AT425" s="154" t="str">
        <f t="shared" si="3396"/>
        <v>-</v>
      </c>
      <c r="AU425" s="152" t="str">
        <f t="shared" si="823"/>
        <v/>
      </c>
      <c r="AV425" s="154" t="str">
        <f t="shared" si="3397"/>
        <v>-</v>
      </c>
      <c r="AW425" s="154" t="str">
        <f t="shared" si="3398"/>
        <v>-</v>
      </c>
      <c r="AX425" s="152" t="str">
        <f t="shared" si="824"/>
        <v/>
      </c>
      <c r="AY425" s="154" t="str">
        <f t="shared" ref="AY425:AZ425" si="3476">IF(SUM(X425,AJ425)=0,"-",SUM(X425,AJ425))</f>
        <v>-</v>
      </c>
      <c r="AZ425" s="154" t="str">
        <f t="shared" si="3476"/>
        <v>-</v>
      </c>
      <c r="BA425" s="152" t="str">
        <f t="shared" si="826"/>
        <v/>
      </c>
      <c r="BB425" s="154" t="str">
        <f t="shared" ref="BB425:BC425" si="3477">IF(SUM(AA425,AM425)=0,"-",SUM(AA425,AM425))</f>
        <v>-</v>
      </c>
      <c r="BC425" s="154" t="str">
        <f t="shared" si="3477"/>
        <v>-</v>
      </c>
      <c r="BD425" s="152" t="str">
        <f t="shared" si="828"/>
        <v/>
      </c>
      <c r="BE425" s="154" t="str">
        <f t="shared" ref="BE425:BF425" si="3478">IF(SUM(AD425,AP425)=0,"-",SUM(AD425,AP425))</f>
        <v>-</v>
      </c>
      <c r="BF425" s="154" t="str">
        <f t="shared" si="3478"/>
        <v>-</v>
      </c>
      <c r="BG425" s="152" t="str">
        <f t="shared" si="830"/>
        <v/>
      </c>
      <c r="BH425" s="154" t="str">
        <f t="shared" si="3402"/>
        <v>-</v>
      </c>
      <c r="BI425" s="154">
        <f t="shared" si="3403"/>
        <v>0</v>
      </c>
      <c r="BJ425" s="152" t="str">
        <f t="shared" si="831"/>
        <v/>
      </c>
      <c r="BK425" s="154">
        <f t="shared" si="3404"/>
        <v>0</v>
      </c>
      <c r="BL425" s="154">
        <f t="shared" si="3405"/>
        <v>0</v>
      </c>
      <c r="BM425" s="152" t="str">
        <f t="shared" si="832"/>
        <v/>
      </c>
      <c r="BN425" s="154">
        <f t="shared" ref="BN425:BO425" si="3479">SUM(AJ425,X425,I425)</f>
        <v>0</v>
      </c>
      <c r="BO425" s="154">
        <f t="shared" si="3479"/>
        <v>0</v>
      </c>
      <c r="BP425" s="152" t="str">
        <f t="shared" si="834"/>
        <v/>
      </c>
      <c r="BQ425" s="154">
        <f t="shared" ref="BQ425:BR425" si="3480">SUM(AM425,AA425,L425)</f>
        <v>0</v>
      </c>
      <c r="BR425" s="154">
        <f t="shared" si="3480"/>
        <v>0</v>
      </c>
      <c r="BS425" s="152" t="str">
        <f t="shared" si="836"/>
        <v/>
      </c>
      <c r="BT425" s="154">
        <f t="shared" ref="BT425:BU425" si="3481">SUM(AP425,AD425,O425)</f>
        <v>0</v>
      </c>
      <c r="BU425" s="154">
        <f t="shared" si="3481"/>
        <v>0</v>
      </c>
      <c r="BV425" s="152" t="str">
        <f t="shared" si="838"/>
        <v/>
      </c>
      <c r="BW425" s="154">
        <f t="shared" si="3409"/>
        <v>0</v>
      </c>
      <c r="BX425" s="137"/>
      <c r="BY425" s="137"/>
      <c r="BZ425" s="137"/>
      <c r="CA425" s="137"/>
    </row>
    <row r="426" ht="15.75" hidden="1" customHeight="1">
      <c r="A426" s="99" t="str">
        <f t="shared" si="3389"/>
        <v>August</v>
      </c>
      <c r="B426" s="143" t="s">
        <v>91</v>
      </c>
      <c r="C426" s="122" t="s">
        <v>47</v>
      </c>
      <c r="D426" s="151"/>
      <c r="E426" s="152" t="str">
        <f t="shared" si="1953"/>
        <v/>
      </c>
      <c r="F426" s="151"/>
      <c r="G426" s="151">
        <v>3.0</v>
      </c>
      <c r="H426" s="152">
        <f t="shared" si="810"/>
        <v>3.8</v>
      </c>
      <c r="I426" s="153">
        <v>11.4</v>
      </c>
      <c r="J426" s="153"/>
      <c r="K426" s="152" t="str">
        <f t="shared" si="811"/>
        <v/>
      </c>
      <c r="L426" s="153" t="s">
        <v>97</v>
      </c>
      <c r="M426" s="153"/>
      <c r="N426" s="152" t="str">
        <f t="shared" si="812"/>
        <v/>
      </c>
      <c r="O426" s="153"/>
      <c r="P426" s="154">
        <f t="shared" si="3390"/>
        <v>3</v>
      </c>
      <c r="Q426" s="152">
        <f t="shared" si="813"/>
        <v>3.8</v>
      </c>
      <c r="R426" s="154">
        <f t="shared" si="3391"/>
        <v>11.4</v>
      </c>
      <c r="S426" s="153"/>
      <c r="T426" s="152" t="str">
        <f t="shared" si="814"/>
        <v/>
      </c>
      <c r="U426" s="153"/>
      <c r="V426" s="153">
        <v>64.25</v>
      </c>
      <c r="W426" s="152">
        <f t="shared" si="815"/>
        <v>3.68</v>
      </c>
      <c r="X426" s="153">
        <v>236.44</v>
      </c>
      <c r="Y426" s="153">
        <v>22.0</v>
      </c>
      <c r="Z426" s="152">
        <f t="shared" si="816"/>
        <v>3.65</v>
      </c>
      <c r="AA426" s="153">
        <v>80.3</v>
      </c>
      <c r="AB426" s="153">
        <v>12.0</v>
      </c>
      <c r="AC426" s="152">
        <f t="shared" si="817"/>
        <v>3.48</v>
      </c>
      <c r="AD426" s="153">
        <v>41.76</v>
      </c>
      <c r="AE426" s="154">
        <f t="shared" si="3392"/>
        <v>98.25</v>
      </c>
      <c r="AF426" s="152">
        <f t="shared" si="818"/>
        <v>3.648854962</v>
      </c>
      <c r="AG426" s="154">
        <f t="shared" si="3393"/>
        <v>358.5</v>
      </c>
      <c r="AH426" s="153"/>
      <c r="AI426" s="152" t="str">
        <f t="shared" si="819"/>
        <v/>
      </c>
      <c r="AJ426" s="153"/>
      <c r="AK426" s="153"/>
      <c r="AL426" s="152" t="str">
        <f t="shared" si="820"/>
        <v/>
      </c>
      <c r="AM426" s="153"/>
      <c r="AN426" s="153"/>
      <c r="AO426" s="152" t="str">
        <f t="shared" si="821"/>
        <v/>
      </c>
      <c r="AP426" s="153"/>
      <c r="AQ426" s="154">
        <f t="shared" si="3394"/>
        <v>0</v>
      </c>
      <c r="AR426" s="152" t="str">
        <f t="shared" si="822"/>
        <v/>
      </c>
      <c r="AS426" s="154">
        <f t="shared" si="3395"/>
        <v>0</v>
      </c>
      <c r="AT426" s="154" t="str">
        <f t="shared" si="3396"/>
        <v>-</v>
      </c>
      <c r="AU426" s="152" t="str">
        <f t="shared" si="823"/>
        <v/>
      </c>
      <c r="AV426" s="154" t="str">
        <f t="shared" si="3397"/>
        <v>-</v>
      </c>
      <c r="AW426" s="154">
        <f t="shared" si="3398"/>
        <v>64.25</v>
      </c>
      <c r="AX426" s="152">
        <f t="shared" si="824"/>
        <v>3.68</v>
      </c>
      <c r="AY426" s="154">
        <f t="shared" ref="AY426:AZ426" si="3482">IF(SUM(X426,AJ426)=0,"-",SUM(X426,AJ426))</f>
        <v>236.44</v>
      </c>
      <c r="AZ426" s="154">
        <f t="shared" si="3482"/>
        <v>22</v>
      </c>
      <c r="BA426" s="152">
        <f t="shared" si="826"/>
        <v>3.65</v>
      </c>
      <c r="BB426" s="154">
        <f t="shared" ref="BB426:BC426" si="3483">IF(SUM(AA426,AM426)=0,"-",SUM(AA426,AM426))</f>
        <v>80.3</v>
      </c>
      <c r="BC426" s="154">
        <f t="shared" si="3483"/>
        <v>12</v>
      </c>
      <c r="BD426" s="152">
        <f t="shared" si="828"/>
        <v>3.48</v>
      </c>
      <c r="BE426" s="154">
        <f t="shared" ref="BE426:BF426" si="3484">IF(SUM(AD426,AP426)=0,"-",SUM(AD426,AP426))</f>
        <v>41.76</v>
      </c>
      <c r="BF426" s="154">
        <f t="shared" si="3484"/>
        <v>98.25</v>
      </c>
      <c r="BG426" s="152">
        <f t="shared" si="830"/>
        <v>3.648854962</v>
      </c>
      <c r="BH426" s="154">
        <f t="shared" si="3402"/>
        <v>358.5</v>
      </c>
      <c r="BI426" s="154">
        <f t="shared" si="3403"/>
        <v>0</v>
      </c>
      <c r="BJ426" s="152" t="str">
        <f t="shared" si="831"/>
        <v/>
      </c>
      <c r="BK426" s="154">
        <f t="shared" si="3404"/>
        <v>0</v>
      </c>
      <c r="BL426" s="154">
        <f t="shared" si="3405"/>
        <v>67.25</v>
      </c>
      <c r="BM426" s="152">
        <f t="shared" si="832"/>
        <v>3.68535316</v>
      </c>
      <c r="BN426" s="154">
        <f t="shared" ref="BN426:BO426" si="3485">SUM(AJ426,X426,I426)</f>
        <v>247.84</v>
      </c>
      <c r="BO426" s="154">
        <f t="shared" si="3485"/>
        <v>22</v>
      </c>
      <c r="BP426" s="152">
        <f t="shared" si="834"/>
        <v>3.65</v>
      </c>
      <c r="BQ426" s="154">
        <f t="shared" ref="BQ426:BR426" si="3486">SUM(AM426,AA426,L426)</f>
        <v>80.3</v>
      </c>
      <c r="BR426" s="154">
        <f t="shared" si="3486"/>
        <v>12</v>
      </c>
      <c r="BS426" s="152">
        <f t="shared" si="836"/>
        <v>3.48</v>
      </c>
      <c r="BT426" s="154">
        <f t="shared" ref="BT426:BU426" si="3487">SUM(AP426,AD426,O426)</f>
        <v>41.76</v>
      </c>
      <c r="BU426" s="154">
        <f t="shared" si="3487"/>
        <v>101.25</v>
      </c>
      <c r="BV426" s="152">
        <f t="shared" si="838"/>
        <v>3.653333333</v>
      </c>
      <c r="BW426" s="154">
        <f t="shared" si="3409"/>
        <v>369.9</v>
      </c>
      <c r="BX426" s="137"/>
      <c r="BY426" s="137"/>
      <c r="BZ426" s="137"/>
      <c r="CA426" s="137"/>
    </row>
    <row r="427" ht="15.75" hidden="1" customHeight="1">
      <c r="A427" s="99" t="str">
        <f t="shared" si="3389"/>
        <v>August</v>
      </c>
      <c r="B427" s="143" t="s">
        <v>91</v>
      </c>
      <c r="C427" s="122" t="s">
        <v>48</v>
      </c>
      <c r="D427" s="151">
        <v>11.25</v>
      </c>
      <c r="E427" s="152">
        <f t="shared" si="1953"/>
        <v>3.97</v>
      </c>
      <c r="F427" s="151">
        <v>44.6625</v>
      </c>
      <c r="G427" s="151"/>
      <c r="H427" s="152" t="str">
        <f t="shared" si="810"/>
        <v/>
      </c>
      <c r="I427" s="153"/>
      <c r="J427" s="153"/>
      <c r="K427" s="152" t="str">
        <f t="shared" si="811"/>
        <v/>
      </c>
      <c r="L427" s="153"/>
      <c r="M427" s="153"/>
      <c r="N427" s="152" t="str">
        <f t="shared" si="812"/>
        <v/>
      </c>
      <c r="O427" s="153"/>
      <c r="P427" s="154">
        <f t="shared" si="3390"/>
        <v>11.25</v>
      </c>
      <c r="Q427" s="152">
        <f t="shared" si="813"/>
        <v>3.97</v>
      </c>
      <c r="R427" s="154">
        <f t="shared" si="3391"/>
        <v>44.6625</v>
      </c>
      <c r="S427" s="153"/>
      <c r="T427" s="152" t="str">
        <f t="shared" si="814"/>
        <v/>
      </c>
      <c r="U427" s="153"/>
      <c r="V427" s="153">
        <v>61.75</v>
      </c>
      <c r="W427" s="152">
        <f t="shared" si="815"/>
        <v>3.78</v>
      </c>
      <c r="X427" s="153">
        <v>233.415</v>
      </c>
      <c r="Y427" s="153"/>
      <c r="Z427" s="152" t="str">
        <f t="shared" si="816"/>
        <v/>
      </c>
      <c r="AA427" s="153"/>
      <c r="AB427" s="153"/>
      <c r="AC427" s="152" t="str">
        <f t="shared" si="817"/>
        <v/>
      </c>
      <c r="AD427" s="153"/>
      <c r="AE427" s="154">
        <f t="shared" si="3392"/>
        <v>61.75</v>
      </c>
      <c r="AF427" s="152">
        <f t="shared" si="818"/>
        <v>3.78</v>
      </c>
      <c r="AG427" s="154">
        <f t="shared" si="3393"/>
        <v>233.415</v>
      </c>
      <c r="AH427" s="153"/>
      <c r="AI427" s="152" t="str">
        <f t="shared" si="819"/>
        <v/>
      </c>
      <c r="AJ427" s="153"/>
      <c r="AK427" s="153"/>
      <c r="AL427" s="152" t="str">
        <f t="shared" si="820"/>
        <v/>
      </c>
      <c r="AM427" s="153"/>
      <c r="AN427" s="153"/>
      <c r="AO427" s="152" t="str">
        <f t="shared" si="821"/>
        <v/>
      </c>
      <c r="AP427" s="153"/>
      <c r="AQ427" s="154">
        <f t="shared" si="3394"/>
        <v>0</v>
      </c>
      <c r="AR427" s="152" t="str">
        <f t="shared" si="822"/>
        <v/>
      </c>
      <c r="AS427" s="154">
        <f t="shared" si="3395"/>
        <v>0</v>
      </c>
      <c r="AT427" s="154" t="str">
        <f t="shared" si="3396"/>
        <v>-</v>
      </c>
      <c r="AU427" s="152" t="str">
        <f t="shared" si="823"/>
        <v/>
      </c>
      <c r="AV427" s="154" t="str">
        <f t="shared" si="3397"/>
        <v>-</v>
      </c>
      <c r="AW427" s="154">
        <f t="shared" si="3398"/>
        <v>61.75</v>
      </c>
      <c r="AX427" s="152">
        <f t="shared" si="824"/>
        <v>3.78</v>
      </c>
      <c r="AY427" s="154">
        <f t="shared" ref="AY427:AZ427" si="3488">IF(SUM(X427,AJ427)=0,"-",SUM(X427,AJ427))</f>
        <v>233.415</v>
      </c>
      <c r="AZ427" s="154" t="str">
        <f t="shared" si="3488"/>
        <v>-</v>
      </c>
      <c r="BA427" s="152" t="str">
        <f t="shared" si="826"/>
        <v/>
      </c>
      <c r="BB427" s="154" t="str">
        <f t="shared" ref="BB427:BC427" si="3489">IF(SUM(AA427,AM427)=0,"-",SUM(AA427,AM427))</f>
        <v>-</v>
      </c>
      <c r="BC427" s="154" t="str">
        <f t="shared" si="3489"/>
        <v>-</v>
      </c>
      <c r="BD427" s="152" t="str">
        <f t="shared" si="828"/>
        <v/>
      </c>
      <c r="BE427" s="154" t="str">
        <f t="shared" ref="BE427:BF427" si="3490">IF(SUM(AD427,AP427)=0,"-",SUM(AD427,AP427))</f>
        <v>-</v>
      </c>
      <c r="BF427" s="154">
        <f t="shared" si="3490"/>
        <v>61.75</v>
      </c>
      <c r="BG427" s="152">
        <f t="shared" si="830"/>
        <v>3.78</v>
      </c>
      <c r="BH427" s="154">
        <f t="shared" si="3402"/>
        <v>233.415</v>
      </c>
      <c r="BI427" s="154">
        <f t="shared" si="3403"/>
        <v>11.25</v>
      </c>
      <c r="BJ427" s="152">
        <f t="shared" si="831"/>
        <v>3.97</v>
      </c>
      <c r="BK427" s="154">
        <f t="shared" si="3404"/>
        <v>44.6625</v>
      </c>
      <c r="BL427" s="154">
        <f t="shared" si="3405"/>
        <v>61.75</v>
      </c>
      <c r="BM427" s="152">
        <f t="shared" si="832"/>
        <v>3.78</v>
      </c>
      <c r="BN427" s="154">
        <f t="shared" ref="BN427:BO427" si="3491">SUM(AJ427,X427,I427)</f>
        <v>233.415</v>
      </c>
      <c r="BO427" s="154">
        <f t="shared" si="3491"/>
        <v>0</v>
      </c>
      <c r="BP427" s="152" t="str">
        <f t="shared" si="834"/>
        <v/>
      </c>
      <c r="BQ427" s="154">
        <f t="shared" ref="BQ427:BR427" si="3492">SUM(AM427,AA427,L427)</f>
        <v>0</v>
      </c>
      <c r="BR427" s="154">
        <f t="shared" si="3492"/>
        <v>0</v>
      </c>
      <c r="BS427" s="152" t="str">
        <f t="shared" si="836"/>
        <v/>
      </c>
      <c r="BT427" s="154">
        <f t="shared" ref="BT427:BU427" si="3493">SUM(AP427,AD427,O427)</f>
        <v>0</v>
      </c>
      <c r="BU427" s="154">
        <f t="shared" si="3493"/>
        <v>73</v>
      </c>
      <c r="BV427" s="152">
        <f t="shared" si="838"/>
        <v>3.809280822</v>
      </c>
      <c r="BW427" s="154">
        <f t="shared" si="3409"/>
        <v>278.0775</v>
      </c>
      <c r="BX427" s="137"/>
      <c r="BY427" s="137"/>
      <c r="BZ427" s="137"/>
      <c r="CA427" s="137"/>
    </row>
    <row r="428" ht="15.75" hidden="1" customHeight="1">
      <c r="A428" s="99" t="str">
        <f t="shared" si="3389"/>
        <v>September</v>
      </c>
      <c r="B428" s="143" t="s">
        <v>91</v>
      </c>
      <c r="C428" s="122" t="s">
        <v>49</v>
      </c>
      <c r="D428" s="151">
        <v>1.75</v>
      </c>
      <c r="E428" s="152">
        <f t="shared" si="1953"/>
        <v>4.6</v>
      </c>
      <c r="F428" s="151">
        <v>8.05</v>
      </c>
      <c r="G428" s="151">
        <v>36.45</v>
      </c>
      <c r="H428" s="152">
        <f t="shared" si="810"/>
        <v>4.3</v>
      </c>
      <c r="I428" s="153">
        <v>156.735</v>
      </c>
      <c r="J428" s="153">
        <v>6.0</v>
      </c>
      <c r="K428" s="152">
        <f t="shared" si="811"/>
        <v>4.1</v>
      </c>
      <c r="L428" s="153">
        <v>24.6</v>
      </c>
      <c r="M428" s="153"/>
      <c r="N428" s="152" t="str">
        <f t="shared" si="812"/>
        <v/>
      </c>
      <c r="O428" s="153"/>
      <c r="P428" s="154">
        <f t="shared" si="3390"/>
        <v>44.2</v>
      </c>
      <c r="Q428" s="152">
        <f t="shared" si="813"/>
        <v>4.284728507</v>
      </c>
      <c r="R428" s="154">
        <f t="shared" si="3391"/>
        <v>189.385</v>
      </c>
      <c r="S428" s="153">
        <v>7.75</v>
      </c>
      <c r="T428" s="152">
        <f t="shared" si="814"/>
        <v>4.4</v>
      </c>
      <c r="U428" s="153">
        <v>34.1</v>
      </c>
      <c r="V428" s="153">
        <v>348.25</v>
      </c>
      <c r="W428" s="152">
        <f t="shared" si="815"/>
        <v>4.1988514</v>
      </c>
      <c r="X428" s="153">
        <v>1462.25</v>
      </c>
      <c r="Y428" s="153">
        <v>28.0</v>
      </c>
      <c r="Z428" s="152">
        <f t="shared" si="816"/>
        <v>3.8</v>
      </c>
      <c r="AA428" s="153">
        <v>106.4</v>
      </c>
      <c r="AB428" s="153">
        <v>35.0</v>
      </c>
      <c r="AC428" s="152">
        <f t="shared" si="817"/>
        <v>3.7</v>
      </c>
      <c r="AD428" s="153">
        <v>129.5</v>
      </c>
      <c r="AE428" s="154">
        <f t="shared" si="3392"/>
        <v>419</v>
      </c>
      <c r="AF428" s="152">
        <f t="shared" si="818"/>
        <v>4.13424821</v>
      </c>
      <c r="AG428" s="154">
        <f t="shared" si="3393"/>
        <v>1732.25</v>
      </c>
      <c r="AH428" s="153"/>
      <c r="AI428" s="152" t="str">
        <f t="shared" si="819"/>
        <v/>
      </c>
      <c r="AJ428" s="153"/>
      <c r="AK428" s="153"/>
      <c r="AL428" s="152" t="str">
        <f t="shared" si="820"/>
        <v/>
      </c>
      <c r="AM428" s="153"/>
      <c r="AN428" s="153"/>
      <c r="AO428" s="152" t="str">
        <f t="shared" si="821"/>
        <v/>
      </c>
      <c r="AP428" s="153"/>
      <c r="AQ428" s="154">
        <f t="shared" si="3394"/>
        <v>0</v>
      </c>
      <c r="AR428" s="152" t="str">
        <f t="shared" si="822"/>
        <v/>
      </c>
      <c r="AS428" s="154">
        <f t="shared" si="3395"/>
        <v>0</v>
      </c>
      <c r="AT428" s="154">
        <f t="shared" si="3396"/>
        <v>7.75</v>
      </c>
      <c r="AU428" s="152">
        <f t="shared" si="823"/>
        <v>4.4</v>
      </c>
      <c r="AV428" s="154">
        <f t="shared" si="3397"/>
        <v>34.1</v>
      </c>
      <c r="AW428" s="154">
        <f t="shared" si="3398"/>
        <v>348.25</v>
      </c>
      <c r="AX428" s="152">
        <f t="shared" si="824"/>
        <v>4.1988514</v>
      </c>
      <c r="AY428" s="154">
        <f t="shared" ref="AY428:AZ428" si="3494">IF(SUM(X428,AJ428)=0,"-",SUM(X428,AJ428))</f>
        <v>1462.25</v>
      </c>
      <c r="AZ428" s="154">
        <f t="shared" si="3494"/>
        <v>28</v>
      </c>
      <c r="BA428" s="152">
        <f t="shared" si="826"/>
        <v>3.8</v>
      </c>
      <c r="BB428" s="154">
        <f t="shared" ref="BB428:BC428" si="3495">IF(SUM(AA428,AM428)=0,"-",SUM(AA428,AM428))</f>
        <v>106.4</v>
      </c>
      <c r="BC428" s="154">
        <f t="shared" si="3495"/>
        <v>35</v>
      </c>
      <c r="BD428" s="152">
        <f t="shared" si="828"/>
        <v>3.7</v>
      </c>
      <c r="BE428" s="154">
        <f t="shared" ref="BE428:BF428" si="3496">IF(SUM(AD428,AP428)=0,"-",SUM(AD428,AP428))</f>
        <v>129.5</v>
      </c>
      <c r="BF428" s="154">
        <f t="shared" si="3496"/>
        <v>419</v>
      </c>
      <c r="BG428" s="152">
        <f t="shared" si="830"/>
        <v>4.13424821</v>
      </c>
      <c r="BH428" s="154">
        <f t="shared" si="3402"/>
        <v>1732.25</v>
      </c>
      <c r="BI428" s="154">
        <f t="shared" si="3403"/>
        <v>9.5</v>
      </c>
      <c r="BJ428" s="152">
        <f t="shared" si="831"/>
        <v>4.436842105</v>
      </c>
      <c r="BK428" s="154">
        <f t="shared" si="3404"/>
        <v>42.15</v>
      </c>
      <c r="BL428" s="154">
        <f t="shared" si="3405"/>
        <v>384.7</v>
      </c>
      <c r="BM428" s="152">
        <f t="shared" si="832"/>
        <v>4.208435144</v>
      </c>
      <c r="BN428" s="154">
        <f t="shared" ref="BN428:BO428" si="3497">SUM(AJ428,X428,I428)</f>
        <v>1618.985</v>
      </c>
      <c r="BO428" s="154">
        <f t="shared" si="3497"/>
        <v>34</v>
      </c>
      <c r="BP428" s="152">
        <f t="shared" si="834"/>
        <v>3.852941176</v>
      </c>
      <c r="BQ428" s="154">
        <f t="shared" ref="BQ428:BR428" si="3498">SUM(AM428,AA428,L428)</f>
        <v>131</v>
      </c>
      <c r="BR428" s="154">
        <f t="shared" si="3498"/>
        <v>35</v>
      </c>
      <c r="BS428" s="152">
        <f t="shared" si="836"/>
        <v>3.7</v>
      </c>
      <c r="BT428" s="154">
        <f t="shared" ref="BT428:BU428" si="3499">SUM(AP428,AD428,O428)</f>
        <v>129.5</v>
      </c>
      <c r="BU428" s="154">
        <f t="shared" si="3499"/>
        <v>463.2</v>
      </c>
      <c r="BV428" s="152">
        <f t="shared" si="838"/>
        <v>4.148607513</v>
      </c>
      <c r="BW428" s="154">
        <f t="shared" si="3409"/>
        <v>1921.635</v>
      </c>
      <c r="BX428" s="137"/>
      <c r="BY428" s="137"/>
      <c r="BZ428" s="137"/>
      <c r="CA428" s="137"/>
    </row>
    <row r="429" ht="15.75" hidden="1" customHeight="1">
      <c r="A429" s="99" t="str">
        <f t="shared" si="3389"/>
        <v>September</v>
      </c>
      <c r="B429" s="143" t="s">
        <v>91</v>
      </c>
      <c r="C429" s="122" t="s">
        <v>50</v>
      </c>
      <c r="D429" s="151">
        <v>4.25</v>
      </c>
      <c r="E429" s="152">
        <f t="shared" si="1953"/>
        <v>4.4</v>
      </c>
      <c r="F429" s="151">
        <v>18.7</v>
      </c>
      <c r="G429" s="151">
        <v>51.25</v>
      </c>
      <c r="H429" s="152">
        <f t="shared" si="810"/>
        <v>4.3</v>
      </c>
      <c r="I429" s="153">
        <v>220.375</v>
      </c>
      <c r="J429" s="153">
        <v>2.5</v>
      </c>
      <c r="K429" s="152">
        <f t="shared" si="811"/>
        <v>4.1</v>
      </c>
      <c r="L429" s="153">
        <v>10.25</v>
      </c>
      <c r="M429" s="153"/>
      <c r="N429" s="152" t="str">
        <f t="shared" si="812"/>
        <v/>
      </c>
      <c r="O429" s="153"/>
      <c r="P429" s="154">
        <f t="shared" si="3390"/>
        <v>58</v>
      </c>
      <c r="Q429" s="152">
        <f t="shared" si="813"/>
        <v>4.298706897</v>
      </c>
      <c r="R429" s="154">
        <f t="shared" si="3391"/>
        <v>249.325</v>
      </c>
      <c r="S429" s="153">
        <v>44.65</v>
      </c>
      <c r="T429" s="152">
        <f t="shared" si="814"/>
        <v>4.4</v>
      </c>
      <c r="U429" s="153">
        <v>196.46</v>
      </c>
      <c r="V429" s="153">
        <v>691.85</v>
      </c>
      <c r="W429" s="152">
        <f t="shared" si="815"/>
        <v>4</v>
      </c>
      <c r="X429" s="153">
        <v>2767.4</v>
      </c>
      <c r="Y429" s="153">
        <v>55.75</v>
      </c>
      <c r="Z429" s="152">
        <f t="shared" si="816"/>
        <v>3.7</v>
      </c>
      <c r="AA429" s="153">
        <v>206.275</v>
      </c>
      <c r="AB429" s="153">
        <v>10.5</v>
      </c>
      <c r="AC429" s="152">
        <f t="shared" si="817"/>
        <v>3.65</v>
      </c>
      <c r="AD429" s="153">
        <v>38.325</v>
      </c>
      <c r="AE429" s="154">
        <f t="shared" si="3392"/>
        <v>802.75</v>
      </c>
      <c r="AF429" s="152">
        <f t="shared" si="818"/>
        <v>3.996835877</v>
      </c>
      <c r="AG429" s="154">
        <f t="shared" si="3393"/>
        <v>3208.46</v>
      </c>
      <c r="AH429" s="153"/>
      <c r="AI429" s="152" t="str">
        <f t="shared" si="819"/>
        <v/>
      </c>
      <c r="AJ429" s="153"/>
      <c r="AK429" s="153"/>
      <c r="AL429" s="152" t="str">
        <f t="shared" si="820"/>
        <v/>
      </c>
      <c r="AM429" s="153"/>
      <c r="AN429" s="153"/>
      <c r="AO429" s="152" t="str">
        <f t="shared" si="821"/>
        <v/>
      </c>
      <c r="AP429" s="153"/>
      <c r="AQ429" s="154">
        <f t="shared" si="3394"/>
        <v>0</v>
      </c>
      <c r="AR429" s="152" t="str">
        <f t="shared" si="822"/>
        <v/>
      </c>
      <c r="AS429" s="154">
        <f t="shared" si="3395"/>
        <v>0</v>
      </c>
      <c r="AT429" s="154">
        <f t="shared" si="3396"/>
        <v>44.65</v>
      </c>
      <c r="AU429" s="152">
        <f t="shared" si="823"/>
        <v>4.4</v>
      </c>
      <c r="AV429" s="154">
        <f t="shared" si="3397"/>
        <v>196.46</v>
      </c>
      <c r="AW429" s="154">
        <f t="shared" si="3398"/>
        <v>691.85</v>
      </c>
      <c r="AX429" s="152">
        <f t="shared" si="824"/>
        <v>4</v>
      </c>
      <c r="AY429" s="154">
        <f t="shared" ref="AY429:AZ429" si="3500">IF(SUM(X429,AJ429)=0,"-",SUM(X429,AJ429))</f>
        <v>2767.4</v>
      </c>
      <c r="AZ429" s="154">
        <f t="shared" si="3500"/>
        <v>55.75</v>
      </c>
      <c r="BA429" s="152">
        <f t="shared" si="826"/>
        <v>3.7</v>
      </c>
      <c r="BB429" s="154">
        <f t="shared" ref="BB429:BC429" si="3501">IF(SUM(AA429,AM429)=0,"-",SUM(AA429,AM429))</f>
        <v>206.275</v>
      </c>
      <c r="BC429" s="154">
        <f t="shared" si="3501"/>
        <v>10.5</v>
      </c>
      <c r="BD429" s="152">
        <f t="shared" si="828"/>
        <v>3.65</v>
      </c>
      <c r="BE429" s="154">
        <f t="shared" ref="BE429:BF429" si="3502">IF(SUM(AD429,AP429)=0,"-",SUM(AD429,AP429))</f>
        <v>38.325</v>
      </c>
      <c r="BF429" s="154">
        <f t="shared" si="3502"/>
        <v>802.75</v>
      </c>
      <c r="BG429" s="152">
        <f t="shared" si="830"/>
        <v>3.996835877</v>
      </c>
      <c r="BH429" s="154">
        <f t="shared" si="3402"/>
        <v>3208.46</v>
      </c>
      <c r="BI429" s="154">
        <f t="shared" si="3403"/>
        <v>48.9</v>
      </c>
      <c r="BJ429" s="152">
        <f t="shared" si="831"/>
        <v>4.4</v>
      </c>
      <c r="BK429" s="154">
        <f t="shared" si="3404"/>
        <v>215.16</v>
      </c>
      <c r="BL429" s="154">
        <f t="shared" si="3405"/>
        <v>743.1</v>
      </c>
      <c r="BM429" s="152">
        <f t="shared" si="832"/>
        <v>4.020690351</v>
      </c>
      <c r="BN429" s="154">
        <f t="shared" ref="BN429:BO429" si="3503">SUM(AJ429,X429,I429)</f>
        <v>2987.775</v>
      </c>
      <c r="BO429" s="154">
        <f t="shared" si="3503"/>
        <v>58.25</v>
      </c>
      <c r="BP429" s="152">
        <f t="shared" si="834"/>
        <v>3.717167382</v>
      </c>
      <c r="BQ429" s="154">
        <f t="shared" ref="BQ429:BR429" si="3504">SUM(AM429,AA429,L429)</f>
        <v>216.525</v>
      </c>
      <c r="BR429" s="154">
        <f t="shared" si="3504"/>
        <v>10.5</v>
      </c>
      <c r="BS429" s="152">
        <f t="shared" si="836"/>
        <v>3.65</v>
      </c>
      <c r="BT429" s="154">
        <f t="shared" ref="BT429:BU429" si="3505">SUM(AP429,AD429,O429)</f>
        <v>38.325</v>
      </c>
      <c r="BU429" s="154">
        <f t="shared" si="3505"/>
        <v>860.75</v>
      </c>
      <c r="BV429" s="152">
        <f t="shared" si="838"/>
        <v>4.017176881</v>
      </c>
      <c r="BW429" s="154">
        <f t="shared" si="3409"/>
        <v>3457.785</v>
      </c>
      <c r="BX429" s="137"/>
      <c r="BY429" s="137"/>
      <c r="BZ429" s="137"/>
      <c r="CA429" s="137"/>
    </row>
    <row r="430" ht="15.75" hidden="1" customHeight="1">
      <c r="A430" s="99" t="str">
        <f t="shared" si="3389"/>
        <v>October</v>
      </c>
      <c r="B430" s="143" t="s">
        <v>91</v>
      </c>
      <c r="C430" s="122" t="s">
        <v>51</v>
      </c>
      <c r="D430" s="151">
        <v>41.75</v>
      </c>
      <c r="E430" s="152">
        <f t="shared" si="1953"/>
        <v>4.3</v>
      </c>
      <c r="F430" s="151">
        <v>179.525</v>
      </c>
      <c r="G430" s="151">
        <v>7.0</v>
      </c>
      <c r="H430" s="152">
        <f t="shared" si="810"/>
        <v>4.19</v>
      </c>
      <c r="I430" s="153">
        <v>29.33</v>
      </c>
      <c r="J430" s="153"/>
      <c r="K430" s="152" t="str">
        <f t="shared" si="811"/>
        <v/>
      </c>
      <c r="L430" s="153"/>
      <c r="M430" s="153"/>
      <c r="N430" s="152" t="str">
        <f t="shared" si="812"/>
        <v/>
      </c>
      <c r="O430" s="153"/>
      <c r="P430" s="154">
        <f t="shared" si="3390"/>
        <v>48.75</v>
      </c>
      <c r="Q430" s="152">
        <f t="shared" si="813"/>
        <v>4.284205128</v>
      </c>
      <c r="R430" s="154">
        <f t="shared" si="3391"/>
        <v>208.855</v>
      </c>
      <c r="S430" s="153">
        <v>31.25</v>
      </c>
      <c r="T430" s="152">
        <f t="shared" si="814"/>
        <v>4.2</v>
      </c>
      <c r="U430" s="153">
        <v>131.25</v>
      </c>
      <c r="V430" s="153">
        <v>442.5</v>
      </c>
      <c r="W430" s="152">
        <f t="shared" si="815"/>
        <v>3.995480226</v>
      </c>
      <c r="X430" s="153">
        <v>1768.0</v>
      </c>
      <c r="Y430" s="153"/>
      <c r="Z430" s="152" t="str">
        <f t="shared" si="816"/>
        <v/>
      </c>
      <c r="AA430" s="153"/>
      <c r="AB430" s="153">
        <v>4.0</v>
      </c>
      <c r="AC430" s="152">
        <f t="shared" si="817"/>
        <v>3.7</v>
      </c>
      <c r="AD430" s="153">
        <v>14.8</v>
      </c>
      <c r="AE430" s="154">
        <f t="shared" si="3392"/>
        <v>477.75</v>
      </c>
      <c r="AF430" s="152">
        <f t="shared" si="818"/>
        <v>4.006384092</v>
      </c>
      <c r="AG430" s="154">
        <f t="shared" si="3393"/>
        <v>1914.05</v>
      </c>
      <c r="AH430" s="153"/>
      <c r="AI430" s="152" t="str">
        <f t="shared" si="819"/>
        <v/>
      </c>
      <c r="AJ430" s="153"/>
      <c r="AK430" s="153"/>
      <c r="AL430" s="152" t="str">
        <f t="shared" si="820"/>
        <v/>
      </c>
      <c r="AM430" s="153"/>
      <c r="AN430" s="153"/>
      <c r="AO430" s="152" t="str">
        <f t="shared" si="821"/>
        <v/>
      </c>
      <c r="AP430" s="153"/>
      <c r="AQ430" s="154">
        <f t="shared" si="3394"/>
        <v>0</v>
      </c>
      <c r="AR430" s="152" t="str">
        <f t="shared" si="822"/>
        <v/>
      </c>
      <c r="AS430" s="154">
        <f t="shared" si="3395"/>
        <v>0</v>
      </c>
      <c r="AT430" s="154">
        <f t="shared" si="3396"/>
        <v>31.25</v>
      </c>
      <c r="AU430" s="152">
        <f t="shared" si="823"/>
        <v>4.2</v>
      </c>
      <c r="AV430" s="154">
        <f t="shared" si="3397"/>
        <v>131.25</v>
      </c>
      <c r="AW430" s="154">
        <f t="shared" si="3398"/>
        <v>442.5</v>
      </c>
      <c r="AX430" s="152">
        <f t="shared" si="824"/>
        <v>3.995480226</v>
      </c>
      <c r="AY430" s="154">
        <f t="shared" ref="AY430:AZ430" si="3506">IF(SUM(X430,AJ430)=0,"-",SUM(X430,AJ430))</f>
        <v>1768</v>
      </c>
      <c r="AZ430" s="154" t="str">
        <f t="shared" si="3506"/>
        <v>-</v>
      </c>
      <c r="BA430" s="152" t="str">
        <f t="shared" si="826"/>
        <v/>
      </c>
      <c r="BB430" s="154" t="str">
        <f t="shared" ref="BB430:BC430" si="3507">IF(SUM(AA430,AM430)=0,"-",SUM(AA430,AM430))</f>
        <v>-</v>
      </c>
      <c r="BC430" s="154">
        <f t="shared" si="3507"/>
        <v>4</v>
      </c>
      <c r="BD430" s="152">
        <f t="shared" si="828"/>
        <v>3.7</v>
      </c>
      <c r="BE430" s="154">
        <f t="shared" ref="BE430:BF430" si="3508">IF(SUM(AD430,AP430)=0,"-",SUM(AD430,AP430))</f>
        <v>14.8</v>
      </c>
      <c r="BF430" s="154">
        <f t="shared" si="3508"/>
        <v>477.75</v>
      </c>
      <c r="BG430" s="152">
        <f t="shared" si="830"/>
        <v>4.006384092</v>
      </c>
      <c r="BH430" s="154">
        <f t="shared" si="3402"/>
        <v>1914.05</v>
      </c>
      <c r="BI430" s="154">
        <f t="shared" si="3403"/>
        <v>73</v>
      </c>
      <c r="BJ430" s="152">
        <f t="shared" si="831"/>
        <v>4.257191781</v>
      </c>
      <c r="BK430" s="154">
        <f t="shared" si="3404"/>
        <v>310.775</v>
      </c>
      <c r="BL430" s="154">
        <f t="shared" si="3405"/>
        <v>449.5</v>
      </c>
      <c r="BM430" s="152">
        <f t="shared" si="832"/>
        <v>3.998509455</v>
      </c>
      <c r="BN430" s="154">
        <f t="shared" ref="BN430:BO430" si="3509">SUM(AJ430,X430,I430)</f>
        <v>1797.33</v>
      </c>
      <c r="BO430" s="154">
        <f t="shared" si="3509"/>
        <v>0</v>
      </c>
      <c r="BP430" s="152" t="str">
        <f t="shared" si="834"/>
        <v/>
      </c>
      <c r="BQ430" s="154">
        <f t="shared" ref="BQ430:BR430" si="3510">SUM(AM430,AA430,L430)</f>
        <v>0</v>
      </c>
      <c r="BR430" s="154">
        <f t="shared" si="3510"/>
        <v>4</v>
      </c>
      <c r="BS430" s="152">
        <f t="shared" si="836"/>
        <v>3.7</v>
      </c>
      <c r="BT430" s="154">
        <f t="shared" ref="BT430:BU430" si="3511">SUM(AP430,AD430,O430)</f>
        <v>14.8</v>
      </c>
      <c r="BU430" s="154">
        <f t="shared" si="3511"/>
        <v>526.5</v>
      </c>
      <c r="BV430" s="152">
        <f t="shared" si="838"/>
        <v>4.032108262</v>
      </c>
      <c r="BW430" s="154">
        <f t="shared" si="3409"/>
        <v>2122.905</v>
      </c>
      <c r="BX430" s="137"/>
      <c r="BY430" s="137"/>
      <c r="BZ430" s="137"/>
      <c r="CA430" s="137"/>
    </row>
    <row r="431" ht="15.75" hidden="1" customHeight="1">
      <c r="A431" s="99" t="str">
        <f t="shared" si="3389"/>
        <v>October</v>
      </c>
      <c r="B431" s="143" t="s">
        <v>91</v>
      </c>
      <c r="C431" s="122" t="s">
        <v>52</v>
      </c>
      <c r="D431" s="151">
        <v>3.0</v>
      </c>
      <c r="E431" s="152">
        <f t="shared" si="1953"/>
        <v>4.2</v>
      </c>
      <c r="F431" s="151">
        <v>12.6</v>
      </c>
      <c r="G431" s="151">
        <v>8.0</v>
      </c>
      <c r="H431" s="152">
        <f t="shared" si="810"/>
        <v>4.2</v>
      </c>
      <c r="I431" s="153">
        <v>33.6</v>
      </c>
      <c r="J431" s="153"/>
      <c r="K431" s="152" t="str">
        <f t="shared" si="811"/>
        <v/>
      </c>
      <c r="L431" s="153"/>
      <c r="M431" s="153">
        <v>2.0</v>
      </c>
      <c r="N431" s="152">
        <f t="shared" si="812"/>
        <v>3.9</v>
      </c>
      <c r="O431" s="153">
        <v>7.8</v>
      </c>
      <c r="P431" s="154">
        <f t="shared" si="3390"/>
        <v>13</v>
      </c>
      <c r="Q431" s="152">
        <f t="shared" si="813"/>
        <v>4.153846154</v>
      </c>
      <c r="R431" s="154">
        <f t="shared" si="3391"/>
        <v>54</v>
      </c>
      <c r="S431" s="153">
        <v>0.5</v>
      </c>
      <c r="T431" s="152">
        <f t="shared" si="814"/>
        <v>4.2</v>
      </c>
      <c r="U431" s="153">
        <v>2.1</v>
      </c>
      <c r="V431" s="153">
        <v>147.38</v>
      </c>
      <c r="W431" s="152">
        <f t="shared" si="815"/>
        <v>4.120029855</v>
      </c>
      <c r="X431" s="153">
        <v>607.21</v>
      </c>
      <c r="Y431" s="153">
        <v>10.0</v>
      </c>
      <c r="Z431" s="152">
        <f t="shared" si="816"/>
        <v>3.95</v>
      </c>
      <c r="AA431" s="153">
        <v>39.5</v>
      </c>
      <c r="AB431" s="153">
        <v>9.25</v>
      </c>
      <c r="AC431" s="152">
        <f t="shared" si="817"/>
        <v>3.780540541</v>
      </c>
      <c r="AD431" s="153">
        <v>34.97</v>
      </c>
      <c r="AE431" s="154">
        <f t="shared" si="3392"/>
        <v>167.13</v>
      </c>
      <c r="AF431" s="152">
        <f t="shared" si="818"/>
        <v>4.091306169</v>
      </c>
      <c r="AG431" s="154">
        <f t="shared" si="3393"/>
        <v>683.78</v>
      </c>
      <c r="AH431" s="153"/>
      <c r="AI431" s="152" t="str">
        <f t="shared" si="819"/>
        <v/>
      </c>
      <c r="AJ431" s="153"/>
      <c r="AK431" s="153"/>
      <c r="AL431" s="152" t="str">
        <f t="shared" si="820"/>
        <v/>
      </c>
      <c r="AM431" s="153"/>
      <c r="AN431" s="153"/>
      <c r="AO431" s="152" t="str">
        <f t="shared" si="821"/>
        <v/>
      </c>
      <c r="AP431" s="153"/>
      <c r="AQ431" s="154">
        <f t="shared" si="3394"/>
        <v>0</v>
      </c>
      <c r="AR431" s="152" t="str">
        <f t="shared" si="822"/>
        <v/>
      </c>
      <c r="AS431" s="154">
        <f t="shared" si="3395"/>
        <v>0</v>
      </c>
      <c r="AT431" s="154">
        <f t="shared" si="3396"/>
        <v>0.5</v>
      </c>
      <c r="AU431" s="152">
        <f t="shared" si="823"/>
        <v>4.2</v>
      </c>
      <c r="AV431" s="154">
        <f t="shared" si="3397"/>
        <v>2.1</v>
      </c>
      <c r="AW431" s="154">
        <f t="shared" si="3398"/>
        <v>147.38</v>
      </c>
      <c r="AX431" s="152">
        <f t="shared" si="824"/>
        <v>4.120029855</v>
      </c>
      <c r="AY431" s="154">
        <f t="shared" ref="AY431:AZ431" si="3512">IF(SUM(X431,AJ431)=0,"-",SUM(X431,AJ431))</f>
        <v>607.21</v>
      </c>
      <c r="AZ431" s="154">
        <f t="shared" si="3512"/>
        <v>10</v>
      </c>
      <c r="BA431" s="152">
        <f t="shared" si="826"/>
        <v>3.95</v>
      </c>
      <c r="BB431" s="154">
        <f t="shared" ref="BB431:BC431" si="3513">IF(SUM(AA431,AM431)=0,"-",SUM(AA431,AM431))</f>
        <v>39.5</v>
      </c>
      <c r="BC431" s="154">
        <f t="shared" si="3513"/>
        <v>9.25</v>
      </c>
      <c r="BD431" s="152">
        <f t="shared" si="828"/>
        <v>3.780540541</v>
      </c>
      <c r="BE431" s="154">
        <f t="shared" ref="BE431:BF431" si="3514">IF(SUM(AD431,AP431)=0,"-",SUM(AD431,AP431))</f>
        <v>34.97</v>
      </c>
      <c r="BF431" s="154">
        <f t="shared" si="3514"/>
        <v>167.13</v>
      </c>
      <c r="BG431" s="152">
        <f t="shared" si="830"/>
        <v>4.091306169</v>
      </c>
      <c r="BH431" s="154">
        <f t="shared" si="3402"/>
        <v>683.78</v>
      </c>
      <c r="BI431" s="154">
        <f t="shared" si="3403"/>
        <v>3.5</v>
      </c>
      <c r="BJ431" s="152">
        <f t="shared" si="831"/>
        <v>4.2</v>
      </c>
      <c r="BK431" s="154">
        <f t="shared" si="3404"/>
        <v>14.7</v>
      </c>
      <c r="BL431" s="154">
        <f t="shared" si="3405"/>
        <v>155.38</v>
      </c>
      <c r="BM431" s="152">
        <f t="shared" si="832"/>
        <v>4.124147252</v>
      </c>
      <c r="BN431" s="154">
        <f t="shared" ref="BN431:BO431" si="3515">SUM(AJ431,X431,I431)</f>
        <v>640.81</v>
      </c>
      <c r="BO431" s="154">
        <f t="shared" si="3515"/>
        <v>10</v>
      </c>
      <c r="BP431" s="152">
        <f t="shared" si="834"/>
        <v>3.95</v>
      </c>
      <c r="BQ431" s="154">
        <f t="shared" ref="BQ431:BR431" si="3516">SUM(AM431,AA431,L431)</f>
        <v>39.5</v>
      </c>
      <c r="BR431" s="154">
        <f t="shared" si="3516"/>
        <v>11.25</v>
      </c>
      <c r="BS431" s="152">
        <f t="shared" si="836"/>
        <v>3.801777778</v>
      </c>
      <c r="BT431" s="154">
        <f t="shared" ref="BT431:BU431" si="3517">SUM(AP431,AD431,O431)</f>
        <v>42.77</v>
      </c>
      <c r="BU431" s="154">
        <f t="shared" si="3517"/>
        <v>180.13</v>
      </c>
      <c r="BV431" s="152">
        <f t="shared" si="838"/>
        <v>4.095819686</v>
      </c>
      <c r="BW431" s="154">
        <f t="shared" si="3409"/>
        <v>737.78</v>
      </c>
      <c r="BX431" s="137"/>
      <c r="BY431" s="137"/>
      <c r="BZ431" s="137"/>
      <c r="CA431" s="137"/>
    </row>
    <row r="432" ht="15.75" hidden="1" customHeight="1">
      <c r="A432" s="99" t="str">
        <f t="shared" si="3389"/>
        <v>November</v>
      </c>
      <c r="B432" s="143" t="s">
        <v>91</v>
      </c>
      <c r="C432" s="122" t="s">
        <v>53</v>
      </c>
      <c r="D432" s="151"/>
      <c r="E432" s="152" t="str">
        <f t="shared" si="1953"/>
        <v/>
      </c>
      <c r="F432" s="151"/>
      <c r="G432" s="151"/>
      <c r="H432" s="152" t="str">
        <f t="shared" si="810"/>
        <v/>
      </c>
      <c r="I432" s="153"/>
      <c r="J432" s="153"/>
      <c r="K432" s="152" t="str">
        <f t="shared" si="811"/>
        <v/>
      </c>
      <c r="L432" s="153"/>
      <c r="M432" s="153"/>
      <c r="N432" s="152" t="str">
        <f t="shared" si="812"/>
        <v/>
      </c>
      <c r="O432" s="153"/>
      <c r="P432" s="154">
        <f t="shared" si="3390"/>
        <v>0</v>
      </c>
      <c r="Q432" s="152" t="str">
        <f t="shared" si="813"/>
        <v/>
      </c>
      <c r="R432" s="154">
        <f t="shared" si="3391"/>
        <v>0</v>
      </c>
      <c r="S432" s="153"/>
      <c r="T432" s="152" t="str">
        <f t="shared" si="814"/>
        <v/>
      </c>
      <c r="U432" s="153"/>
      <c r="V432" s="153"/>
      <c r="W432" s="152" t="str">
        <f t="shared" si="815"/>
        <v/>
      </c>
      <c r="X432" s="153"/>
      <c r="Y432" s="153"/>
      <c r="Z432" s="152" t="str">
        <f t="shared" si="816"/>
        <v/>
      </c>
      <c r="AA432" s="153"/>
      <c r="AB432" s="153"/>
      <c r="AC432" s="152" t="str">
        <f t="shared" si="817"/>
        <v/>
      </c>
      <c r="AD432" s="153"/>
      <c r="AE432" s="154">
        <f t="shared" si="3392"/>
        <v>0</v>
      </c>
      <c r="AF432" s="152" t="str">
        <f t="shared" si="818"/>
        <v/>
      </c>
      <c r="AG432" s="154">
        <f t="shared" si="3393"/>
        <v>0</v>
      </c>
      <c r="AH432" s="153"/>
      <c r="AI432" s="152" t="str">
        <f t="shared" si="819"/>
        <v/>
      </c>
      <c r="AJ432" s="153"/>
      <c r="AK432" s="153"/>
      <c r="AL432" s="152" t="str">
        <f t="shared" si="820"/>
        <v/>
      </c>
      <c r="AM432" s="153"/>
      <c r="AN432" s="153"/>
      <c r="AO432" s="152" t="str">
        <f t="shared" si="821"/>
        <v/>
      </c>
      <c r="AP432" s="153"/>
      <c r="AQ432" s="154">
        <f t="shared" si="3394"/>
        <v>0</v>
      </c>
      <c r="AR432" s="152" t="str">
        <f t="shared" si="822"/>
        <v/>
      </c>
      <c r="AS432" s="154">
        <f t="shared" si="3395"/>
        <v>0</v>
      </c>
      <c r="AT432" s="154" t="str">
        <f t="shared" si="3396"/>
        <v>-</v>
      </c>
      <c r="AU432" s="152" t="str">
        <f t="shared" si="823"/>
        <v/>
      </c>
      <c r="AV432" s="154" t="str">
        <f t="shared" si="3397"/>
        <v>-</v>
      </c>
      <c r="AW432" s="154" t="str">
        <f t="shared" si="3398"/>
        <v>-</v>
      </c>
      <c r="AX432" s="152" t="str">
        <f t="shared" si="824"/>
        <v/>
      </c>
      <c r="AY432" s="154" t="str">
        <f t="shared" ref="AY432:AZ432" si="3518">IF(SUM(X432,AJ432)=0,"-",SUM(X432,AJ432))</f>
        <v>-</v>
      </c>
      <c r="AZ432" s="154" t="str">
        <f t="shared" si="3518"/>
        <v>-</v>
      </c>
      <c r="BA432" s="152" t="str">
        <f t="shared" si="826"/>
        <v/>
      </c>
      <c r="BB432" s="154" t="str">
        <f t="shared" ref="BB432:BC432" si="3519">IF(SUM(AA432,AM432)=0,"-",SUM(AA432,AM432))</f>
        <v>-</v>
      </c>
      <c r="BC432" s="154" t="str">
        <f t="shared" si="3519"/>
        <v>-</v>
      </c>
      <c r="BD432" s="152" t="str">
        <f t="shared" si="828"/>
        <v/>
      </c>
      <c r="BE432" s="154" t="str">
        <f t="shared" ref="BE432:BF432" si="3520">IF(SUM(AD432,AP432)=0,"-",SUM(AD432,AP432))</f>
        <v>-</v>
      </c>
      <c r="BF432" s="154" t="str">
        <f t="shared" si="3520"/>
        <v>-</v>
      </c>
      <c r="BG432" s="152" t="str">
        <f t="shared" si="830"/>
        <v/>
      </c>
      <c r="BH432" s="154" t="str">
        <f t="shared" si="3402"/>
        <v>-</v>
      </c>
      <c r="BI432" s="154">
        <f t="shared" si="3403"/>
        <v>0</v>
      </c>
      <c r="BJ432" s="152" t="str">
        <f t="shared" si="831"/>
        <v/>
      </c>
      <c r="BK432" s="154">
        <f t="shared" si="3404"/>
        <v>0</v>
      </c>
      <c r="BL432" s="154">
        <f t="shared" si="3405"/>
        <v>0</v>
      </c>
      <c r="BM432" s="152" t="str">
        <f t="shared" si="832"/>
        <v/>
      </c>
      <c r="BN432" s="154">
        <f t="shared" ref="BN432:BO432" si="3521">SUM(AJ432,X432,I432)</f>
        <v>0</v>
      </c>
      <c r="BO432" s="154">
        <f t="shared" si="3521"/>
        <v>0</v>
      </c>
      <c r="BP432" s="152" t="str">
        <f t="shared" si="834"/>
        <v/>
      </c>
      <c r="BQ432" s="154">
        <f t="shared" ref="BQ432:BR432" si="3522">SUM(AM432,AA432,L432)</f>
        <v>0</v>
      </c>
      <c r="BR432" s="154">
        <f t="shared" si="3522"/>
        <v>0</v>
      </c>
      <c r="BS432" s="152" t="str">
        <f t="shared" si="836"/>
        <v/>
      </c>
      <c r="BT432" s="154">
        <f t="shared" ref="BT432:BU432" si="3523">SUM(AP432,AD432,O432)</f>
        <v>0</v>
      </c>
      <c r="BU432" s="154">
        <f t="shared" si="3523"/>
        <v>0</v>
      </c>
      <c r="BV432" s="152" t="str">
        <f t="shared" si="838"/>
        <v/>
      </c>
      <c r="BW432" s="154">
        <f t="shared" si="3409"/>
        <v>0</v>
      </c>
      <c r="BX432" s="137"/>
      <c r="BY432" s="137"/>
      <c r="BZ432" s="137"/>
      <c r="CA432" s="137"/>
    </row>
    <row r="433" ht="15.75" hidden="1" customHeight="1">
      <c r="A433" s="99" t="str">
        <f t="shared" si="3389"/>
        <v>November</v>
      </c>
      <c r="B433" s="143" t="s">
        <v>91</v>
      </c>
      <c r="C433" s="122" t="s">
        <v>54</v>
      </c>
      <c r="D433" s="151"/>
      <c r="E433" s="152" t="str">
        <f t="shared" si="1953"/>
        <v/>
      </c>
      <c r="F433" s="151"/>
      <c r="G433" s="151"/>
      <c r="H433" s="152" t="str">
        <f t="shared" si="810"/>
        <v/>
      </c>
      <c r="I433" s="153"/>
      <c r="J433" s="153"/>
      <c r="K433" s="152" t="str">
        <f t="shared" si="811"/>
        <v/>
      </c>
      <c r="L433" s="153"/>
      <c r="M433" s="153"/>
      <c r="N433" s="152" t="str">
        <f t="shared" si="812"/>
        <v/>
      </c>
      <c r="O433" s="153"/>
      <c r="P433" s="154">
        <f t="shared" si="3390"/>
        <v>0</v>
      </c>
      <c r="Q433" s="152" t="str">
        <f t="shared" si="813"/>
        <v/>
      </c>
      <c r="R433" s="154">
        <f t="shared" si="3391"/>
        <v>0</v>
      </c>
      <c r="S433" s="153"/>
      <c r="T433" s="152" t="str">
        <f t="shared" si="814"/>
        <v/>
      </c>
      <c r="U433" s="153"/>
      <c r="V433" s="153"/>
      <c r="W433" s="152" t="str">
        <f t="shared" si="815"/>
        <v/>
      </c>
      <c r="X433" s="153"/>
      <c r="Y433" s="153"/>
      <c r="Z433" s="152" t="str">
        <f t="shared" si="816"/>
        <v/>
      </c>
      <c r="AA433" s="153"/>
      <c r="AB433" s="153"/>
      <c r="AC433" s="152" t="str">
        <f t="shared" si="817"/>
        <v/>
      </c>
      <c r="AD433" s="153"/>
      <c r="AE433" s="154">
        <f t="shared" si="3392"/>
        <v>0</v>
      </c>
      <c r="AF433" s="152" t="str">
        <f t="shared" si="818"/>
        <v/>
      </c>
      <c r="AG433" s="154">
        <f t="shared" si="3393"/>
        <v>0</v>
      </c>
      <c r="AH433" s="153"/>
      <c r="AI433" s="152" t="str">
        <f t="shared" si="819"/>
        <v/>
      </c>
      <c r="AJ433" s="153"/>
      <c r="AK433" s="153"/>
      <c r="AL433" s="152" t="str">
        <f t="shared" si="820"/>
        <v/>
      </c>
      <c r="AM433" s="153"/>
      <c r="AN433" s="153"/>
      <c r="AO433" s="152" t="str">
        <f t="shared" si="821"/>
        <v/>
      </c>
      <c r="AP433" s="153"/>
      <c r="AQ433" s="154">
        <f t="shared" si="3394"/>
        <v>0</v>
      </c>
      <c r="AR433" s="152" t="str">
        <f t="shared" si="822"/>
        <v/>
      </c>
      <c r="AS433" s="154">
        <f t="shared" si="3395"/>
        <v>0</v>
      </c>
      <c r="AT433" s="154" t="str">
        <f t="shared" si="3396"/>
        <v>-</v>
      </c>
      <c r="AU433" s="152" t="str">
        <f t="shared" si="823"/>
        <v/>
      </c>
      <c r="AV433" s="154" t="str">
        <f t="shared" si="3397"/>
        <v>-</v>
      </c>
      <c r="AW433" s="154" t="str">
        <f t="shared" si="3398"/>
        <v>-</v>
      </c>
      <c r="AX433" s="152" t="str">
        <f t="shared" si="824"/>
        <v/>
      </c>
      <c r="AY433" s="154" t="str">
        <f t="shared" ref="AY433:AZ433" si="3524">IF(SUM(X433,AJ433)=0,"-",SUM(X433,AJ433))</f>
        <v>-</v>
      </c>
      <c r="AZ433" s="154" t="str">
        <f t="shared" si="3524"/>
        <v>-</v>
      </c>
      <c r="BA433" s="152" t="str">
        <f t="shared" si="826"/>
        <v/>
      </c>
      <c r="BB433" s="154" t="str">
        <f t="shared" ref="BB433:BC433" si="3525">IF(SUM(AA433,AM433)=0,"-",SUM(AA433,AM433))</f>
        <v>-</v>
      </c>
      <c r="BC433" s="154" t="str">
        <f t="shared" si="3525"/>
        <v>-</v>
      </c>
      <c r="BD433" s="152" t="str">
        <f t="shared" si="828"/>
        <v/>
      </c>
      <c r="BE433" s="154" t="str">
        <f t="shared" ref="BE433:BF433" si="3526">IF(SUM(AD433,AP433)=0,"-",SUM(AD433,AP433))</f>
        <v>-</v>
      </c>
      <c r="BF433" s="154" t="str">
        <f t="shared" si="3526"/>
        <v>-</v>
      </c>
      <c r="BG433" s="152" t="str">
        <f t="shared" si="830"/>
        <v/>
      </c>
      <c r="BH433" s="154" t="str">
        <f t="shared" si="3402"/>
        <v>-</v>
      </c>
      <c r="BI433" s="154">
        <f t="shared" si="3403"/>
        <v>0</v>
      </c>
      <c r="BJ433" s="152" t="str">
        <f t="shared" si="831"/>
        <v/>
      </c>
      <c r="BK433" s="154">
        <f t="shared" si="3404"/>
        <v>0</v>
      </c>
      <c r="BL433" s="154">
        <f t="shared" si="3405"/>
        <v>0</v>
      </c>
      <c r="BM433" s="152" t="str">
        <f t="shared" si="832"/>
        <v/>
      </c>
      <c r="BN433" s="154">
        <f t="shared" ref="BN433:BO433" si="3527">SUM(AJ433,X433,I433)</f>
        <v>0</v>
      </c>
      <c r="BO433" s="154">
        <f t="shared" si="3527"/>
        <v>0</v>
      </c>
      <c r="BP433" s="152" t="str">
        <f t="shared" si="834"/>
        <v/>
      </c>
      <c r="BQ433" s="154">
        <f t="shared" ref="BQ433:BR433" si="3528">SUM(AM433,AA433,L433)</f>
        <v>0</v>
      </c>
      <c r="BR433" s="154">
        <f t="shared" si="3528"/>
        <v>0</v>
      </c>
      <c r="BS433" s="152" t="str">
        <f t="shared" si="836"/>
        <v/>
      </c>
      <c r="BT433" s="154">
        <f t="shared" ref="BT433:BU433" si="3529">SUM(AP433,AD433,O433)</f>
        <v>0</v>
      </c>
      <c r="BU433" s="154">
        <f t="shared" si="3529"/>
        <v>0</v>
      </c>
      <c r="BV433" s="152" t="str">
        <f t="shared" si="838"/>
        <v/>
      </c>
      <c r="BW433" s="154">
        <f t="shared" si="3409"/>
        <v>0</v>
      </c>
      <c r="BX433" s="137"/>
      <c r="BY433" s="137"/>
      <c r="BZ433" s="137"/>
      <c r="CA433" s="137"/>
    </row>
    <row r="434" ht="15.75" hidden="1" customHeight="1">
      <c r="A434" s="99" t="str">
        <f t="shared" si="3389"/>
        <v>December</v>
      </c>
      <c r="B434" s="143" t="s">
        <v>91</v>
      </c>
      <c r="C434" s="122" t="s">
        <v>55</v>
      </c>
      <c r="D434" s="151"/>
      <c r="E434" s="152" t="str">
        <f t="shared" si="1953"/>
        <v/>
      </c>
      <c r="F434" s="151"/>
      <c r="G434" s="151"/>
      <c r="H434" s="152" t="str">
        <f t="shared" si="810"/>
        <v/>
      </c>
      <c r="I434" s="153"/>
      <c r="J434" s="153"/>
      <c r="K434" s="152" t="str">
        <f t="shared" si="811"/>
        <v/>
      </c>
      <c r="L434" s="153"/>
      <c r="M434" s="153"/>
      <c r="N434" s="152" t="str">
        <f t="shared" si="812"/>
        <v/>
      </c>
      <c r="O434" s="153"/>
      <c r="P434" s="154">
        <f t="shared" si="3390"/>
        <v>0</v>
      </c>
      <c r="Q434" s="152" t="str">
        <f t="shared" si="813"/>
        <v/>
      </c>
      <c r="R434" s="154">
        <f t="shared" si="3391"/>
        <v>0</v>
      </c>
      <c r="S434" s="153"/>
      <c r="T434" s="152" t="str">
        <f t="shared" si="814"/>
        <v/>
      </c>
      <c r="U434" s="153"/>
      <c r="V434" s="153"/>
      <c r="W434" s="152" t="str">
        <f t="shared" si="815"/>
        <v/>
      </c>
      <c r="X434" s="153"/>
      <c r="Y434" s="153"/>
      <c r="Z434" s="152" t="str">
        <f t="shared" si="816"/>
        <v/>
      </c>
      <c r="AA434" s="153"/>
      <c r="AB434" s="153"/>
      <c r="AC434" s="152" t="str">
        <f t="shared" si="817"/>
        <v/>
      </c>
      <c r="AD434" s="153"/>
      <c r="AE434" s="154">
        <f t="shared" si="3392"/>
        <v>0</v>
      </c>
      <c r="AF434" s="152" t="str">
        <f t="shared" si="818"/>
        <v/>
      </c>
      <c r="AG434" s="154">
        <f t="shared" si="3393"/>
        <v>0</v>
      </c>
      <c r="AH434" s="153"/>
      <c r="AI434" s="152" t="str">
        <f t="shared" si="819"/>
        <v/>
      </c>
      <c r="AJ434" s="153"/>
      <c r="AK434" s="153"/>
      <c r="AL434" s="152" t="str">
        <f t="shared" si="820"/>
        <v/>
      </c>
      <c r="AM434" s="153"/>
      <c r="AN434" s="153"/>
      <c r="AO434" s="152" t="str">
        <f t="shared" si="821"/>
        <v/>
      </c>
      <c r="AP434" s="153"/>
      <c r="AQ434" s="154">
        <f t="shared" si="3394"/>
        <v>0</v>
      </c>
      <c r="AR434" s="152" t="str">
        <f t="shared" si="822"/>
        <v/>
      </c>
      <c r="AS434" s="154">
        <f t="shared" si="3395"/>
        <v>0</v>
      </c>
      <c r="AT434" s="154" t="str">
        <f t="shared" si="3396"/>
        <v>-</v>
      </c>
      <c r="AU434" s="152" t="str">
        <f t="shared" si="823"/>
        <v/>
      </c>
      <c r="AV434" s="154" t="str">
        <f t="shared" si="3397"/>
        <v>-</v>
      </c>
      <c r="AW434" s="154" t="str">
        <f t="shared" si="3398"/>
        <v>-</v>
      </c>
      <c r="AX434" s="152" t="str">
        <f t="shared" si="824"/>
        <v/>
      </c>
      <c r="AY434" s="154" t="str">
        <f t="shared" ref="AY434:AZ434" si="3530">IF(SUM(X434,AJ434)=0,"-",SUM(X434,AJ434))</f>
        <v>-</v>
      </c>
      <c r="AZ434" s="154" t="str">
        <f t="shared" si="3530"/>
        <v>-</v>
      </c>
      <c r="BA434" s="152" t="str">
        <f t="shared" si="826"/>
        <v/>
      </c>
      <c r="BB434" s="154" t="str">
        <f t="shared" ref="BB434:BC434" si="3531">IF(SUM(AA434,AM434)=0,"-",SUM(AA434,AM434))</f>
        <v>-</v>
      </c>
      <c r="BC434" s="154" t="str">
        <f t="shared" si="3531"/>
        <v>-</v>
      </c>
      <c r="BD434" s="152" t="str">
        <f t="shared" si="828"/>
        <v/>
      </c>
      <c r="BE434" s="154" t="str">
        <f t="shared" ref="BE434:BF434" si="3532">IF(SUM(AD434,AP434)=0,"-",SUM(AD434,AP434))</f>
        <v>-</v>
      </c>
      <c r="BF434" s="154" t="str">
        <f t="shared" si="3532"/>
        <v>-</v>
      </c>
      <c r="BG434" s="152" t="str">
        <f t="shared" si="830"/>
        <v/>
      </c>
      <c r="BH434" s="154" t="str">
        <f t="shared" si="3402"/>
        <v>-</v>
      </c>
      <c r="BI434" s="154">
        <f t="shared" si="3403"/>
        <v>0</v>
      </c>
      <c r="BJ434" s="152" t="str">
        <f t="shared" si="831"/>
        <v/>
      </c>
      <c r="BK434" s="154">
        <f t="shared" si="3404"/>
        <v>0</v>
      </c>
      <c r="BL434" s="154">
        <f t="shared" si="3405"/>
        <v>0</v>
      </c>
      <c r="BM434" s="152" t="str">
        <f t="shared" si="832"/>
        <v/>
      </c>
      <c r="BN434" s="154">
        <f t="shared" ref="BN434:BO434" si="3533">SUM(AJ434,X434,I434)</f>
        <v>0</v>
      </c>
      <c r="BO434" s="154">
        <f t="shared" si="3533"/>
        <v>0</v>
      </c>
      <c r="BP434" s="152" t="str">
        <f t="shared" si="834"/>
        <v/>
      </c>
      <c r="BQ434" s="154">
        <f t="shared" ref="BQ434:BR434" si="3534">SUM(AM434,AA434,L434)</f>
        <v>0</v>
      </c>
      <c r="BR434" s="154">
        <f t="shared" si="3534"/>
        <v>0</v>
      </c>
      <c r="BS434" s="152" t="str">
        <f t="shared" si="836"/>
        <v/>
      </c>
      <c r="BT434" s="154">
        <f t="shared" ref="BT434:BU434" si="3535">SUM(AP434,AD434,O434)</f>
        <v>0</v>
      </c>
      <c r="BU434" s="154">
        <f t="shared" si="3535"/>
        <v>0</v>
      </c>
      <c r="BV434" s="152" t="str">
        <f t="shared" si="838"/>
        <v/>
      </c>
      <c r="BW434" s="154">
        <f t="shared" si="3409"/>
        <v>0</v>
      </c>
      <c r="BX434" s="137"/>
      <c r="BY434" s="137"/>
      <c r="BZ434" s="137"/>
      <c r="CA434" s="137"/>
    </row>
    <row r="435" ht="15.75" hidden="1" customHeight="1">
      <c r="A435" s="99" t="str">
        <f t="shared" si="3389"/>
        <v>December</v>
      </c>
      <c r="B435" s="143" t="s">
        <v>91</v>
      </c>
      <c r="C435" s="122" t="s">
        <v>56</v>
      </c>
      <c r="D435" s="151"/>
      <c r="E435" s="152" t="str">
        <f t="shared" si="1953"/>
        <v/>
      </c>
      <c r="F435" s="151"/>
      <c r="G435" s="151"/>
      <c r="H435" s="152" t="str">
        <f t="shared" si="810"/>
        <v/>
      </c>
      <c r="I435" s="153"/>
      <c r="J435" s="153"/>
      <c r="K435" s="152" t="str">
        <f t="shared" si="811"/>
        <v/>
      </c>
      <c r="L435" s="153"/>
      <c r="M435" s="153"/>
      <c r="N435" s="152" t="str">
        <f t="shared" si="812"/>
        <v/>
      </c>
      <c r="O435" s="153"/>
      <c r="P435" s="154">
        <f t="shared" si="3390"/>
        <v>0</v>
      </c>
      <c r="Q435" s="152" t="str">
        <f t="shared" si="813"/>
        <v/>
      </c>
      <c r="R435" s="154">
        <f t="shared" si="3391"/>
        <v>0</v>
      </c>
      <c r="S435" s="153"/>
      <c r="T435" s="152" t="str">
        <f t="shared" si="814"/>
        <v/>
      </c>
      <c r="U435" s="153"/>
      <c r="V435" s="153"/>
      <c r="W435" s="152" t="str">
        <f t="shared" si="815"/>
        <v/>
      </c>
      <c r="X435" s="153"/>
      <c r="Y435" s="153"/>
      <c r="Z435" s="152" t="str">
        <f t="shared" si="816"/>
        <v/>
      </c>
      <c r="AA435" s="153"/>
      <c r="AB435" s="153"/>
      <c r="AC435" s="152" t="str">
        <f t="shared" si="817"/>
        <v/>
      </c>
      <c r="AD435" s="153"/>
      <c r="AE435" s="154">
        <f t="shared" si="3392"/>
        <v>0</v>
      </c>
      <c r="AF435" s="152" t="str">
        <f t="shared" si="818"/>
        <v/>
      </c>
      <c r="AG435" s="154">
        <f t="shared" si="3393"/>
        <v>0</v>
      </c>
      <c r="AH435" s="153"/>
      <c r="AI435" s="152" t="str">
        <f t="shared" si="819"/>
        <v/>
      </c>
      <c r="AJ435" s="153"/>
      <c r="AK435" s="153"/>
      <c r="AL435" s="152" t="str">
        <f t="shared" si="820"/>
        <v/>
      </c>
      <c r="AM435" s="153"/>
      <c r="AN435" s="153"/>
      <c r="AO435" s="152" t="str">
        <f t="shared" si="821"/>
        <v/>
      </c>
      <c r="AP435" s="153"/>
      <c r="AQ435" s="154">
        <f t="shared" si="3394"/>
        <v>0</v>
      </c>
      <c r="AR435" s="152" t="str">
        <f t="shared" si="822"/>
        <v/>
      </c>
      <c r="AS435" s="154">
        <f t="shared" si="3395"/>
        <v>0</v>
      </c>
      <c r="AT435" s="154" t="str">
        <f t="shared" si="3396"/>
        <v>-</v>
      </c>
      <c r="AU435" s="152" t="str">
        <f t="shared" si="823"/>
        <v/>
      </c>
      <c r="AV435" s="154" t="str">
        <f t="shared" si="3397"/>
        <v>-</v>
      </c>
      <c r="AW435" s="154" t="str">
        <f t="shared" si="3398"/>
        <v>-</v>
      </c>
      <c r="AX435" s="152" t="str">
        <f t="shared" si="824"/>
        <v/>
      </c>
      <c r="AY435" s="154" t="str">
        <f t="shared" ref="AY435:AZ435" si="3536">IF(SUM(X435,AJ435)=0,"-",SUM(X435,AJ435))</f>
        <v>-</v>
      </c>
      <c r="AZ435" s="154" t="str">
        <f t="shared" si="3536"/>
        <v>-</v>
      </c>
      <c r="BA435" s="152" t="str">
        <f t="shared" si="826"/>
        <v/>
      </c>
      <c r="BB435" s="154" t="str">
        <f t="shared" ref="BB435:BC435" si="3537">IF(SUM(AA435,AM435)=0,"-",SUM(AA435,AM435))</f>
        <v>-</v>
      </c>
      <c r="BC435" s="154" t="str">
        <f t="shared" si="3537"/>
        <v>-</v>
      </c>
      <c r="BD435" s="152" t="str">
        <f t="shared" si="828"/>
        <v/>
      </c>
      <c r="BE435" s="154" t="str">
        <f t="shared" ref="BE435:BF435" si="3538">IF(SUM(AD435,AP435)=0,"-",SUM(AD435,AP435))</f>
        <v>-</v>
      </c>
      <c r="BF435" s="154" t="str">
        <f t="shared" si="3538"/>
        <v>-</v>
      </c>
      <c r="BG435" s="152" t="str">
        <f t="shared" si="830"/>
        <v/>
      </c>
      <c r="BH435" s="154" t="str">
        <f t="shared" si="3402"/>
        <v>-</v>
      </c>
      <c r="BI435" s="154">
        <f t="shared" si="3403"/>
        <v>0</v>
      </c>
      <c r="BJ435" s="152" t="str">
        <f t="shared" si="831"/>
        <v/>
      </c>
      <c r="BK435" s="154">
        <f t="shared" si="3404"/>
        <v>0</v>
      </c>
      <c r="BL435" s="154">
        <f t="shared" si="3405"/>
        <v>0</v>
      </c>
      <c r="BM435" s="152" t="str">
        <f t="shared" si="832"/>
        <v/>
      </c>
      <c r="BN435" s="154">
        <f t="shared" ref="BN435:BO435" si="3539">SUM(AJ435,X435,I435)</f>
        <v>0</v>
      </c>
      <c r="BO435" s="154">
        <f t="shared" si="3539"/>
        <v>0</v>
      </c>
      <c r="BP435" s="152" t="str">
        <f t="shared" si="834"/>
        <v/>
      </c>
      <c r="BQ435" s="154">
        <f t="shared" ref="BQ435:BR435" si="3540">SUM(AM435,AA435,L435)</f>
        <v>0</v>
      </c>
      <c r="BR435" s="154">
        <f t="shared" si="3540"/>
        <v>0</v>
      </c>
      <c r="BS435" s="152" t="str">
        <f t="shared" si="836"/>
        <v/>
      </c>
      <c r="BT435" s="154">
        <f t="shared" ref="BT435:BU435" si="3541">SUM(AP435,AD435,O435)</f>
        <v>0</v>
      </c>
      <c r="BU435" s="154">
        <f t="shared" si="3541"/>
        <v>0</v>
      </c>
      <c r="BV435" s="152" t="str">
        <f t="shared" si="838"/>
        <v/>
      </c>
      <c r="BW435" s="154">
        <f t="shared" si="3409"/>
        <v>0</v>
      </c>
      <c r="BX435" s="137"/>
      <c r="BY435" s="137"/>
      <c r="BZ435" s="137"/>
      <c r="CA435" s="137"/>
    </row>
    <row r="436" ht="15.75" customHeight="1">
      <c r="A436" s="128"/>
      <c r="B436" s="143" t="s">
        <v>98</v>
      </c>
      <c r="C436" s="129"/>
      <c r="D436" s="149">
        <f>SUM(D412:D435)</f>
        <v>69.25</v>
      </c>
      <c r="E436" s="150">
        <f t="shared" si="1953"/>
        <v>4.183935018</v>
      </c>
      <c r="F436" s="149">
        <f t="shared" ref="F436:G436" si="3542">SUM(F412:F435)</f>
        <v>289.7375</v>
      </c>
      <c r="G436" s="149">
        <f t="shared" si="3542"/>
        <v>191.25</v>
      </c>
      <c r="H436" s="150">
        <f t="shared" si="810"/>
        <v>3.931273203</v>
      </c>
      <c r="I436" s="149">
        <f t="shared" ref="I436:J436" si="3543">SUM(I412:I435)</f>
        <v>751.856</v>
      </c>
      <c r="J436" s="149">
        <f t="shared" si="3543"/>
        <v>60</v>
      </c>
      <c r="K436" s="150">
        <f t="shared" si="811"/>
        <v>3.542916667</v>
      </c>
      <c r="L436" s="149">
        <f t="shared" ref="L436:M436" si="3544">SUM(L412:L435)</f>
        <v>212.575</v>
      </c>
      <c r="M436" s="149">
        <f t="shared" si="3544"/>
        <v>17</v>
      </c>
      <c r="N436" s="150">
        <f t="shared" si="812"/>
        <v>3.358823529</v>
      </c>
      <c r="O436" s="149">
        <f t="shared" ref="O436:P436" si="3545">SUM(O412:O435)</f>
        <v>57.1</v>
      </c>
      <c r="P436" s="149">
        <f t="shared" si="3545"/>
        <v>337.5</v>
      </c>
      <c r="Q436" s="150">
        <f t="shared" si="813"/>
        <v>3.88524</v>
      </c>
      <c r="R436" s="149">
        <f t="shared" ref="R436:S436" si="3546">SUM(R412:R435)</f>
        <v>1311.2685</v>
      </c>
      <c r="S436" s="149">
        <f t="shared" si="3546"/>
        <v>126.4</v>
      </c>
      <c r="T436" s="150">
        <f t="shared" si="814"/>
        <v>4.007397152</v>
      </c>
      <c r="U436" s="149">
        <f t="shared" ref="U436:V436" si="3547">SUM(U412:U435)</f>
        <v>506.535</v>
      </c>
      <c r="V436" s="149">
        <f t="shared" si="3547"/>
        <v>2286.23</v>
      </c>
      <c r="W436" s="150">
        <f t="shared" si="815"/>
        <v>3.837115251</v>
      </c>
      <c r="X436" s="149">
        <f t="shared" ref="X436:Y436" si="3548">SUM(X412:X435)</f>
        <v>8772.528</v>
      </c>
      <c r="Y436" s="149">
        <f t="shared" si="3548"/>
        <v>1101.17</v>
      </c>
      <c r="Z436" s="150">
        <f t="shared" si="816"/>
        <v>3.189250524</v>
      </c>
      <c r="AA436" s="149">
        <f t="shared" ref="AA436:AB436" si="3549">SUM(AA412:AA435)</f>
        <v>3511.907</v>
      </c>
      <c r="AB436" s="149">
        <f t="shared" si="3549"/>
        <v>423.25</v>
      </c>
      <c r="AC436" s="150">
        <f t="shared" si="817"/>
        <v>3.052463083</v>
      </c>
      <c r="AD436" s="149">
        <f t="shared" ref="AD436:AE436" si="3550">SUM(AD412:AD435)</f>
        <v>1291.955</v>
      </c>
      <c r="AE436" s="149">
        <f t="shared" si="3550"/>
        <v>3937.05</v>
      </c>
      <c r="AF436" s="150">
        <f t="shared" si="818"/>
        <v>3.577024676</v>
      </c>
      <c r="AG436" s="149">
        <f t="shared" ref="AG436:AH436" si="3551">SUM(AG412:AG435)</f>
        <v>14082.925</v>
      </c>
      <c r="AH436" s="149">
        <f t="shared" si="3551"/>
        <v>0</v>
      </c>
      <c r="AI436" s="150" t="str">
        <f t="shared" si="819"/>
        <v/>
      </c>
      <c r="AJ436" s="149">
        <f t="shared" ref="AJ436:AK436" si="3552">SUM(AJ412:AJ435)</f>
        <v>0</v>
      </c>
      <c r="AK436" s="149">
        <f t="shared" si="3552"/>
        <v>0</v>
      </c>
      <c r="AL436" s="150" t="str">
        <f t="shared" si="820"/>
        <v/>
      </c>
      <c r="AM436" s="149">
        <f t="shared" ref="AM436:AN436" si="3553">SUM(AM412:AM435)</f>
        <v>0</v>
      </c>
      <c r="AN436" s="149">
        <f t="shared" si="3553"/>
        <v>0</v>
      </c>
      <c r="AO436" s="150" t="str">
        <f t="shared" si="821"/>
        <v/>
      </c>
      <c r="AP436" s="149">
        <f t="shared" ref="AP436:AQ436" si="3554">SUM(AP412:AP435)</f>
        <v>0</v>
      </c>
      <c r="AQ436" s="149">
        <f t="shared" si="3554"/>
        <v>0</v>
      </c>
      <c r="AR436" s="150" t="str">
        <f t="shared" si="822"/>
        <v/>
      </c>
      <c r="AS436" s="149">
        <f t="shared" ref="AS436:AT436" si="3555">SUM(AS412:AS435)</f>
        <v>0</v>
      </c>
      <c r="AT436" s="149">
        <f t="shared" si="3555"/>
        <v>126.4</v>
      </c>
      <c r="AU436" s="150">
        <f t="shared" si="823"/>
        <v>4.007397152</v>
      </c>
      <c r="AV436" s="149">
        <f t="shared" ref="AV436:AW436" si="3556">SUM(AV412:AV435)</f>
        <v>506.535</v>
      </c>
      <c r="AW436" s="149">
        <f t="shared" si="3556"/>
        <v>2286.23</v>
      </c>
      <c r="AX436" s="150">
        <f t="shared" si="824"/>
        <v>3.837115251</v>
      </c>
      <c r="AY436" s="149">
        <f t="shared" ref="AY436:AZ436" si="3557">SUM(AY412:AY435)</f>
        <v>8772.528</v>
      </c>
      <c r="AZ436" s="149">
        <f t="shared" si="3557"/>
        <v>1101.17</v>
      </c>
      <c r="BA436" s="150">
        <f t="shared" si="826"/>
        <v>3.189250524</v>
      </c>
      <c r="BB436" s="149">
        <f t="shared" ref="BB436:BC436" si="3558">SUM(BB412:BB435)</f>
        <v>3511.907</v>
      </c>
      <c r="BC436" s="149">
        <f t="shared" si="3558"/>
        <v>423.25</v>
      </c>
      <c r="BD436" s="150">
        <f t="shared" si="828"/>
        <v>3.052463083</v>
      </c>
      <c r="BE436" s="149">
        <f t="shared" ref="BE436:BF436" si="3559">SUM(BE412:BE435)</f>
        <v>1291.955</v>
      </c>
      <c r="BF436" s="149">
        <f t="shared" si="3559"/>
        <v>3937.05</v>
      </c>
      <c r="BG436" s="150">
        <f t="shared" si="830"/>
        <v>3.577024676</v>
      </c>
      <c r="BH436" s="149">
        <f t="shared" ref="BH436:BI436" si="3560">SUM(BH412:BH435)</f>
        <v>14082.925</v>
      </c>
      <c r="BI436" s="149">
        <f t="shared" si="3560"/>
        <v>195.65</v>
      </c>
      <c r="BJ436" s="150">
        <f t="shared" si="831"/>
        <v>4.069882443</v>
      </c>
      <c r="BK436" s="149">
        <f t="shared" ref="BK436:BL436" si="3561">SUM(BK412:BK435)</f>
        <v>796.2725</v>
      </c>
      <c r="BL436" s="149">
        <f t="shared" si="3561"/>
        <v>2477.48</v>
      </c>
      <c r="BM436" s="150">
        <f t="shared" si="832"/>
        <v>3.844383809</v>
      </c>
      <c r="BN436" s="149">
        <f t="shared" ref="BN436:BO436" si="3562">SUM(BN412:BN435)</f>
        <v>9524.384</v>
      </c>
      <c r="BO436" s="149">
        <f t="shared" si="3562"/>
        <v>1161.17</v>
      </c>
      <c r="BP436" s="150">
        <f t="shared" si="834"/>
        <v>3.207525169</v>
      </c>
      <c r="BQ436" s="149">
        <f t="shared" ref="BQ436:BR436" si="3563">SUM(BQ412:BQ435)</f>
        <v>3724.482</v>
      </c>
      <c r="BR436" s="149">
        <f t="shared" si="3563"/>
        <v>440.25</v>
      </c>
      <c r="BS436" s="150">
        <f t="shared" si="836"/>
        <v>3.064293015</v>
      </c>
      <c r="BT436" s="149">
        <f t="shared" ref="BT436:BU436" si="3564">SUM(BT412:BT435)</f>
        <v>1349.055</v>
      </c>
      <c r="BU436" s="149">
        <f t="shared" si="3564"/>
        <v>4274.55</v>
      </c>
      <c r="BV436" s="150">
        <f t="shared" si="838"/>
        <v>3.601360026</v>
      </c>
      <c r="BW436" s="149">
        <f>SUM(BW412:BW435)</f>
        <v>15394.1935</v>
      </c>
      <c r="BX436" s="133"/>
      <c r="BY436" s="133"/>
      <c r="BZ436" s="133"/>
      <c r="CA436" s="133"/>
    </row>
    <row r="437" ht="15.75" hidden="1" customHeight="1">
      <c r="A437" s="99" t="str">
        <f t="shared" ref="A437:A460" si="3571">LEFT(C437,FIND(" ",C437,1)-1)</f>
        <v>January</v>
      </c>
      <c r="B437" s="143" t="s">
        <v>98</v>
      </c>
      <c r="C437" s="122" t="s">
        <v>33</v>
      </c>
      <c r="D437" s="151">
        <v>120.0</v>
      </c>
      <c r="E437" s="152">
        <f t="shared" si="1953"/>
        <v>4.9</v>
      </c>
      <c r="F437" s="151">
        <v>588.0</v>
      </c>
      <c r="G437" s="151">
        <v>85.0</v>
      </c>
      <c r="H437" s="152">
        <f t="shared" si="810"/>
        <v>4.41</v>
      </c>
      <c r="I437" s="153">
        <v>374.85</v>
      </c>
      <c r="J437" s="153">
        <v>73.0</v>
      </c>
      <c r="K437" s="152">
        <f t="shared" si="811"/>
        <v>4.275</v>
      </c>
      <c r="L437" s="153">
        <v>312.075</v>
      </c>
      <c r="M437" s="153"/>
      <c r="N437" s="152" t="str">
        <f t="shared" si="812"/>
        <v/>
      </c>
      <c r="O437" s="153"/>
      <c r="P437" s="154">
        <f t="shared" ref="P437:P460" si="3572">SUM(D437,G437,J437,M437)</f>
        <v>278</v>
      </c>
      <c r="Q437" s="152">
        <f t="shared" si="813"/>
        <v>4.586061151</v>
      </c>
      <c r="R437" s="154">
        <f t="shared" ref="R437:R460" si="3573">SUM(F437,I437,L437,O437)</f>
        <v>1274.925</v>
      </c>
      <c r="S437" s="153">
        <v>35.0</v>
      </c>
      <c r="T437" s="152">
        <f t="shared" si="814"/>
        <v>4.5</v>
      </c>
      <c r="U437" s="153">
        <v>157.5</v>
      </c>
      <c r="V437" s="153">
        <v>75.0</v>
      </c>
      <c r="W437" s="152">
        <f t="shared" si="815"/>
        <v>3.825066667</v>
      </c>
      <c r="X437" s="153">
        <v>286.88</v>
      </c>
      <c r="Y437" s="153">
        <v>53.5</v>
      </c>
      <c r="Z437" s="152">
        <f t="shared" si="816"/>
        <v>3.6</v>
      </c>
      <c r="AA437" s="153">
        <v>192.6</v>
      </c>
      <c r="AB437" s="153"/>
      <c r="AC437" s="152" t="str">
        <f t="shared" si="817"/>
        <v/>
      </c>
      <c r="AD437" s="153"/>
      <c r="AE437" s="154">
        <f t="shared" ref="AE437:AE460" si="3574">SUM(S437,V437,Y437,AB437)</f>
        <v>163.5</v>
      </c>
      <c r="AF437" s="152">
        <f t="shared" si="818"/>
        <v>3.895902141</v>
      </c>
      <c r="AG437" s="154">
        <f t="shared" ref="AG437:AG460" si="3575">SUM(U437,X437,AA437,AD437)</f>
        <v>636.98</v>
      </c>
      <c r="AH437" s="153"/>
      <c r="AI437" s="152" t="str">
        <f t="shared" si="819"/>
        <v/>
      </c>
      <c r="AJ437" s="153"/>
      <c r="AK437" s="153"/>
      <c r="AL437" s="152" t="str">
        <f t="shared" si="820"/>
        <v/>
      </c>
      <c r="AM437" s="153"/>
      <c r="AN437" s="153"/>
      <c r="AO437" s="152" t="str">
        <f t="shared" si="821"/>
        <v/>
      </c>
      <c r="AP437" s="153"/>
      <c r="AQ437" s="154">
        <f t="shared" ref="AQ437:AQ460" si="3576">SUM(AH437,AK437,AN437)</f>
        <v>0</v>
      </c>
      <c r="AR437" s="152" t="str">
        <f t="shared" si="822"/>
        <v/>
      </c>
      <c r="AS437" s="154">
        <f t="shared" ref="AS437:AS460" si="3577">SUM(AJ437,AM437,AP437)</f>
        <v>0</v>
      </c>
      <c r="AT437" s="154">
        <f t="shared" ref="AT437:AT460" si="3578">IF(S437=0,"-",S437)</f>
        <v>35</v>
      </c>
      <c r="AU437" s="152">
        <f t="shared" si="823"/>
        <v>4.5</v>
      </c>
      <c r="AV437" s="154">
        <f t="shared" ref="AV437:AV460" si="3579">IF(U437=0,"-",U437)</f>
        <v>157.5</v>
      </c>
      <c r="AW437" s="154">
        <f t="shared" ref="AW437:AW460" si="3580">IF(SUM(V437,AH437)=0,"-",SUM(V437,AH437))</f>
        <v>75</v>
      </c>
      <c r="AX437" s="152">
        <f t="shared" si="824"/>
        <v>3.825066667</v>
      </c>
      <c r="AY437" s="154">
        <f t="shared" ref="AY437:AZ437" si="3565">IF(SUM(X437,AJ437)=0,"-",SUM(X437,AJ437))</f>
        <v>286.88</v>
      </c>
      <c r="AZ437" s="154">
        <f t="shared" si="3565"/>
        <v>53.5</v>
      </c>
      <c r="BA437" s="152">
        <f t="shared" si="826"/>
        <v>3.6</v>
      </c>
      <c r="BB437" s="154">
        <f t="shared" ref="BB437:BC437" si="3566">IF(SUM(AA437,AM437)=0,"-",SUM(AA437,AM437))</f>
        <v>192.6</v>
      </c>
      <c r="BC437" s="154" t="str">
        <f t="shared" si="3566"/>
        <v>-</v>
      </c>
      <c r="BD437" s="152" t="str">
        <f t="shared" si="828"/>
        <v/>
      </c>
      <c r="BE437" s="154" t="str">
        <f t="shared" ref="BE437:BF437" si="3567">IF(SUM(AD437,AP437)=0,"-",SUM(AD437,AP437))</f>
        <v>-</v>
      </c>
      <c r="BF437" s="154">
        <f t="shared" si="3567"/>
        <v>163.5</v>
      </c>
      <c r="BG437" s="152">
        <f t="shared" si="830"/>
        <v>3.895902141</v>
      </c>
      <c r="BH437" s="154">
        <f t="shared" ref="BH437:BH460" si="3584">IF(SUM(AG437,AS437)=0,"-",SUM(AG437,AS437))</f>
        <v>636.98</v>
      </c>
      <c r="BI437" s="154">
        <f t="shared" ref="BI437:BI460" si="3585">SUM(D437,S437)</f>
        <v>155</v>
      </c>
      <c r="BJ437" s="152">
        <f t="shared" si="831"/>
        <v>4.809677419</v>
      </c>
      <c r="BK437" s="154">
        <f t="shared" ref="BK437:BK460" si="3586">SUM(F437,U437)</f>
        <v>745.5</v>
      </c>
      <c r="BL437" s="154">
        <f t="shared" ref="BL437:BL460" si="3587">SUM(AH437,V437,G437)</f>
        <v>160</v>
      </c>
      <c r="BM437" s="152">
        <f t="shared" si="832"/>
        <v>4.1358125</v>
      </c>
      <c r="BN437" s="154">
        <f t="shared" ref="BN437:BO437" si="3568">SUM(AJ437,X437,I437)</f>
        <v>661.73</v>
      </c>
      <c r="BO437" s="154">
        <f t="shared" si="3568"/>
        <v>126.5</v>
      </c>
      <c r="BP437" s="152">
        <f t="shared" si="834"/>
        <v>3.989525692</v>
      </c>
      <c r="BQ437" s="154">
        <f t="shared" ref="BQ437:BR437" si="3569">SUM(AM437,AA437,L437)</f>
        <v>504.675</v>
      </c>
      <c r="BR437" s="154">
        <f t="shared" si="3569"/>
        <v>0</v>
      </c>
      <c r="BS437" s="152" t="str">
        <f t="shared" si="836"/>
        <v/>
      </c>
      <c r="BT437" s="154">
        <f t="shared" ref="BT437:BU437" si="3570">SUM(AP437,AD437,O437)</f>
        <v>0</v>
      </c>
      <c r="BU437" s="154">
        <f t="shared" si="3570"/>
        <v>441.5</v>
      </c>
      <c r="BV437" s="152">
        <f t="shared" si="838"/>
        <v>4.330475651</v>
      </c>
      <c r="BW437" s="154">
        <f t="shared" ref="BW437:BW460" si="3591">SUM(AS437,AG437,R437)</f>
        <v>1911.905</v>
      </c>
      <c r="BX437" s="137"/>
      <c r="BY437" s="137"/>
      <c r="BZ437" s="137"/>
      <c r="CA437" s="137"/>
    </row>
    <row r="438" ht="15.75" hidden="1" customHeight="1">
      <c r="A438" s="99" t="str">
        <f t="shared" si="3571"/>
        <v>January</v>
      </c>
      <c r="B438" s="143" t="s">
        <v>98</v>
      </c>
      <c r="C438" s="122" t="s">
        <v>34</v>
      </c>
      <c r="D438" s="151">
        <v>748.0</v>
      </c>
      <c r="E438" s="152">
        <f t="shared" si="1953"/>
        <v>5.175</v>
      </c>
      <c r="F438" s="151">
        <v>3870.9</v>
      </c>
      <c r="G438" s="151">
        <v>1269.0</v>
      </c>
      <c r="H438" s="152">
        <f t="shared" si="810"/>
        <v>4.72499606</v>
      </c>
      <c r="I438" s="153">
        <v>5996.02</v>
      </c>
      <c r="J438" s="153">
        <v>54.0</v>
      </c>
      <c r="K438" s="152">
        <f t="shared" si="811"/>
        <v>4.05</v>
      </c>
      <c r="L438" s="153">
        <v>218.7</v>
      </c>
      <c r="M438" s="153"/>
      <c r="N438" s="152" t="str">
        <f t="shared" si="812"/>
        <v/>
      </c>
      <c r="O438" s="153"/>
      <c r="P438" s="154">
        <f t="shared" si="3572"/>
        <v>2071</v>
      </c>
      <c r="Q438" s="152">
        <f t="shared" si="813"/>
        <v>4.869927571</v>
      </c>
      <c r="R438" s="154">
        <f t="shared" si="3573"/>
        <v>10085.62</v>
      </c>
      <c r="S438" s="153">
        <v>239.0</v>
      </c>
      <c r="T438" s="152">
        <f t="shared" si="814"/>
        <v>3.825020921</v>
      </c>
      <c r="U438" s="153">
        <v>914.18</v>
      </c>
      <c r="V438" s="153">
        <v>812.6</v>
      </c>
      <c r="W438" s="152">
        <f t="shared" si="815"/>
        <v>3.6</v>
      </c>
      <c r="X438" s="153">
        <v>2925.36</v>
      </c>
      <c r="Y438" s="153">
        <v>50.0</v>
      </c>
      <c r="Z438" s="152">
        <f t="shared" si="816"/>
        <v>3.38</v>
      </c>
      <c r="AA438" s="153">
        <v>169.0</v>
      </c>
      <c r="AB438" s="153"/>
      <c r="AC438" s="152" t="str">
        <f t="shared" si="817"/>
        <v/>
      </c>
      <c r="AD438" s="153"/>
      <c r="AE438" s="154">
        <f t="shared" si="3574"/>
        <v>1101.6</v>
      </c>
      <c r="AF438" s="152">
        <f t="shared" si="818"/>
        <v>3.638834423</v>
      </c>
      <c r="AG438" s="154">
        <f t="shared" si="3575"/>
        <v>4008.54</v>
      </c>
      <c r="AH438" s="153"/>
      <c r="AI438" s="152" t="str">
        <f t="shared" si="819"/>
        <v/>
      </c>
      <c r="AJ438" s="153"/>
      <c r="AK438" s="153"/>
      <c r="AL438" s="152" t="str">
        <f t="shared" si="820"/>
        <v/>
      </c>
      <c r="AM438" s="153"/>
      <c r="AN438" s="153"/>
      <c r="AO438" s="152" t="str">
        <f t="shared" si="821"/>
        <v/>
      </c>
      <c r="AP438" s="153"/>
      <c r="AQ438" s="154">
        <f t="shared" si="3576"/>
        <v>0</v>
      </c>
      <c r="AR438" s="152" t="str">
        <f t="shared" si="822"/>
        <v/>
      </c>
      <c r="AS438" s="154">
        <f t="shared" si="3577"/>
        <v>0</v>
      </c>
      <c r="AT438" s="154">
        <f t="shared" si="3578"/>
        <v>239</v>
      </c>
      <c r="AU438" s="152">
        <f t="shared" si="823"/>
        <v>3.825020921</v>
      </c>
      <c r="AV438" s="154">
        <f t="shared" si="3579"/>
        <v>914.18</v>
      </c>
      <c r="AW438" s="154">
        <f t="shared" si="3580"/>
        <v>812.6</v>
      </c>
      <c r="AX438" s="152">
        <f t="shared" si="824"/>
        <v>3.6</v>
      </c>
      <c r="AY438" s="154">
        <f t="shared" ref="AY438:AZ438" si="3581">IF(SUM(X438,AJ438)=0,"-",SUM(X438,AJ438))</f>
        <v>2925.36</v>
      </c>
      <c r="AZ438" s="154">
        <f t="shared" si="3581"/>
        <v>50</v>
      </c>
      <c r="BA438" s="152">
        <f t="shared" si="826"/>
        <v>3.38</v>
      </c>
      <c r="BB438" s="154">
        <f t="shared" ref="BB438:BC438" si="3582">IF(SUM(AA438,AM438)=0,"-",SUM(AA438,AM438))</f>
        <v>169</v>
      </c>
      <c r="BC438" s="154" t="str">
        <f t="shared" si="3582"/>
        <v>-</v>
      </c>
      <c r="BD438" s="152" t="str">
        <f t="shared" si="828"/>
        <v/>
      </c>
      <c r="BE438" s="154" t="str">
        <f t="shared" ref="BE438:BF438" si="3583">IF(SUM(AD438,AP438)=0,"-",SUM(AD438,AP438))</f>
        <v>-</v>
      </c>
      <c r="BF438" s="154">
        <f t="shared" si="3583"/>
        <v>1101.6</v>
      </c>
      <c r="BG438" s="152">
        <f t="shared" si="830"/>
        <v>3.638834423</v>
      </c>
      <c r="BH438" s="154">
        <f t="shared" si="3584"/>
        <v>4008.54</v>
      </c>
      <c r="BI438" s="154">
        <f t="shared" si="3585"/>
        <v>987</v>
      </c>
      <c r="BJ438" s="152">
        <f t="shared" si="831"/>
        <v>4.84810537</v>
      </c>
      <c r="BK438" s="154">
        <f t="shared" si="3586"/>
        <v>4785.08</v>
      </c>
      <c r="BL438" s="154">
        <f t="shared" si="3587"/>
        <v>2081.6</v>
      </c>
      <c r="BM438" s="152">
        <f t="shared" si="832"/>
        <v>4.285828209</v>
      </c>
      <c r="BN438" s="154">
        <f t="shared" ref="BN438:BO438" si="3588">SUM(AJ438,X438,I438)</f>
        <v>8921.38</v>
      </c>
      <c r="BO438" s="154">
        <f t="shared" si="3588"/>
        <v>104</v>
      </c>
      <c r="BP438" s="152">
        <f t="shared" si="834"/>
        <v>3.727884615</v>
      </c>
      <c r="BQ438" s="154">
        <f t="shared" ref="BQ438:BR438" si="3589">SUM(AM438,AA438,L438)</f>
        <v>387.7</v>
      </c>
      <c r="BR438" s="154">
        <f t="shared" si="3589"/>
        <v>0</v>
      </c>
      <c r="BS438" s="152" t="str">
        <f t="shared" si="836"/>
        <v/>
      </c>
      <c r="BT438" s="154">
        <f t="shared" ref="BT438:BU438" si="3590">SUM(AP438,AD438,O438)</f>
        <v>0</v>
      </c>
      <c r="BU438" s="154">
        <f t="shared" si="3590"/>
        <v>3172.6</v>
      </c>
      <c r="BV438" s="152">
        <f t="shared" si="838"/>
        <v>4.442463595</v>
      </c>
      <c r="BW438" s="154">
        <f t="shared" si="3591"/>
        <v>14094.16</v>
      </c>
      <c r="BX438" s="137"/>
      <c r="BY438" s="137"/>
      <c r="BZ438" s="137"/>
      <c r="CA438" s="137"/>
    </row>
    <row r="439" ht="15.75" hidden="1" customHeight="1">
      <c r="A439" s="99" t="str">
        <f t="shared" si="3571"/>
        <v>February</v>
      </c>
      <c r="B439" s="143" t="s">
        <v>98</v>
      </c>
      <c r="C439" s="122" t="s">
        <v>35</v>
      </c>
      <c r="D439" s="151">
        <v>623.0</v>
      </c>
      <c r="E439" s="152">
        <f t="shared" si="1953"/>
        <v>6.075008026</v>
      </c>
      <c r="F439" s="151">
        <v>3784.73</v>
      </c>
      <c r="G439" s="151">
        <v>909.3</v>
      </c>
      <c r="H439" s="152">
        <f t="shared" si="810"/>
        <v>5.175002749</v>
      </c>
      <c r="I439" s="153">
        <v>4705.63</v>
      </c>
      <c r="J439" s="153">
        <v>186.2</v>
      </c>
      <c r="K439" s="152">
        <f t="shared" si="811"/>
        <v>4.725026853</v>
      </c>
      <c r="L439" s="153">
        <v>879.8</v>
      </c>
      <c r="M439" s="153"/>
      <c r="N439" s="152" t="str">
        <f t="shared" si="812"/>
        <v/>
      </c>
      <c r="O439" s="153"/>
      <c r="P439" s="154">
        <f t="shared" si="3572"/>
        <v>1718.5</v>
      </c>
      <c r="Q439" s="152">
        <f t="shared" si="813"/>
        <v>5.452522549</v>
      </c>
      <c r="R439" s="154">
        <f t="shared" si="3573"/>
        <v>9370.16</v>
      </c>
      <c r="S439" s="153">
        <v>127.3</v>
      </c>
      <c r="T439" s="152">
        <f t="shared" si="814"/>
        <v>5.4</v>
      </c>
      <c r="U439" s="153">
        <v>687.42</v>
      </c>
      <c r="V439" s="153">
        <v>438.1</v>
      </c>
      <c r="W439" s="152">
        <f t="shared" si="815"/>
        <v>4.409997717</v>
      </c>
      <c r="X439" s="153">
        <v>1932.02</v>
      </c>
      <c r="Y439" s="153">
        <v>72.2</v>
      </c>
      <c r="Z439" s="152">
        <f t="shared" si="816"/>
        <v>3.825069252</v>
      </c>
      <c r="AA439" s="153">
        <v>276.17</v>
      </c>
      <c r="AB439" s="153"/>
      <c r="AC439" s="152" t="str">
        <f t="shared" si="817"/>
        <v/>
      </c>
      <c r="AD439" s="153"/>
      <c r="AE439" s="154">
        <f t="shared" si="3574"/>
        <v>637.6</v>
      </c>
      <c r="AF439" s="152">
        <f t="shared" si="818"/>
        <v>4.541420954</v>
      </c>
      <c r="AG439" s="154">
        <f t="shared" si="3575"/>
        <v>2895.61</v>
      </c>
      <c r="AH439" s="153"/>
      <c r="AI439" s="152" t="str">
        <f t="shared" si="819"/>
        <v/>
      </c>
      <c r="AJ439" s="153"/>
      <c r="AK439" s="153"/>
      <c r="AL439" s="152" t="str">
        <f t="shared" si="820"/>
        <v/>
      </c>
      <c r="AM439" s="153"/>
      <c r="AN439" s="153"/>
      <c r="AO439" s="152" t="str">
        <f t="shared" si="821"/>
        <v/>
      </c>
      <c r="AP439" s="153"/>
      <c r="AQ439" s="154">
        <f t="shared" si="3576"/>
        <v>0</v>
      </c>
      <c r="AR439" s="152" t="str">
        <f t="shared" si="822"/>
        <v/>
      </c>
      <c r="AS439" s="154">
        <f t="shared" si="3577"/>
        <v>0</v>
      </c>
      <c r="AT439" s="154">
        <f t="shared" si="3578"/>
        <v>127.3</v>
      </c>
      <c r="AU439" s="152">
        <f t="shared" si="823"/>
        <v>5.4</v>
      </c>
      <c r="AV439" s="154">
        <f t="shared" si="3579"/>
        <v>687.42</v>
      </c>
      <c r="AW439" s="154">
        <f t="shared" si="3580"/>
        <v>438.1</v>
      </c>
      <c r="AX439" s="152">
        <f t="shared" si="824"/>
        <v>4.409997717</v>
      </c>
      <c r="AY439" s="154">
        <f t="shared" ref="AY439:AZ439" si="3592">IF(SUM(X439,AJ439)=0,"-",SUM(X439,AJ439))</f>
        <v>1932.02</v>
      </c>
      <c r="AZ439" s="154">
        <f t="shared" si="3592"/>
        <v>72.2</v>
      </c>
      <c r="BA439" s="152">
        <f t="shared" si="826"/>
        <v>3.825069252</v>
      </c>
      <c r="BB439" s="154">
        <f t="shared" ref="BB439:BC439" si="3593">IF(SUM(AA439,AM439)=0,"-",SUM(AA439,AM439))</f>
        <v>276.17</v>
      </c>
      <c r="BC439" s="154" t="str">
        <f t="shared" si="3593"/>
        <v>-</v>
      </c>
      <c r="BD439" s="152" t="str">
        <f t="shared" si="828"/>
        <v/>
      </c>
      <c r="BE439" s="154" t="str">
        <f t="shared" ref="BE439:BF439" si="3594">IF(SUM(AD439,AP439)=0,"-",SUM(AD439,AP439))</f>
        <v>-</v>
      </c>
      <c r="BF439" s="154">
        <f t="shared" si="3594"/>
        <v>637.6</v>
      </c>
      <c r="BG439" s="152">
        <f t="shared" si="830"/>
        <v>4.541420954</v>
      </c>
      <c r="BH439" s="154">
        <f t="shared" si="3584"/>
        <v>2895.61</v>
      </c>
      <c r="BI439" s="154">
        <f t="shared" si="3585"/>
        <v>750.3</v>
      </c>
      <c r="BJ439" s="152">
        <f t="shared" si="831"/>
        <v>5.960482474</v>
      </c>
      <c r="BK439" s="154">
        <f t="shared" si="3586"/>
        <v>4472.15</v>
      </c>
      <c r="BL439" s="154">
        <f t="shared" si="3587"/>
        <v>1347.4</v>
      </c>
      <c r="BM439" s="152">
        <f t="shared" si="832"/>
        <v>4.9262654</v>
      </c>
      <c r="BN439" s="154">
        <f t="shared" ref="BN439:BO439" si="3595">SUM(AJ439,X439,I439)</f>
        <v>6637.65</v>
      </c>
      <c r="BO439" s="154">
        <f t="shared" si="3595"/>
        <v>258.4</v>
      </c>
      <c r="BP439" s="152">
        <f t="shared" si="834"/>
        <v>4.473568111</v>
      </c>
      <c r="BQ439" s="154">
        <f t="shared" ref="BQ439:BR439" si="3596">SUM(AM439,AA439,L439)</f>
        <v>1155.97</v>
      </c>
      <c r="BR439" s="154">
        <f t="shared" si="3596"/>
        <v>0</v>
      </c>
      <c r="BS439" s="152" t="str">
        <f t="shared" si="836"/>
        <v/>
      </c>
      <c r="BT439" s="154">
        <f t="shared" ref="BT439:BU439" si="3597">SUM(AP439,AD439,O439)</f>
        <v>0</v>
      </c>
      <c r="BU439" s="154">
        <f t="shared" si="3597"/>
        <v>2356.1</v>
      </c>
      <c r="BV439" s="152">
        <f t="shared" si="838"/>
        <v>5.205963244</v>
      </c>
      <c r="BW439" s="154">
        <f t="shared" si="3591"/>
        <v>12265.77</v>
      </c>
      <c r="BX439" s="137"/>
      <c r="BY439" s="137"/>
      <c r="BZ439" s="137"/>
      <c r="CA439" s="137"/>
    </row>
    <row r="440" ht="15.75" hidden="1" customHeight="1">
      <c r="A440" s="99" t="str">
        <f t="shared" si="3571"/>
        <v>February</v>
      </c>
      <c r="B440" s="143" t="s">
        <v>98</v>
      </c>
      <c r="C440" s="122" t="s">
        <v>36</v>
      </c>
      <c r="D440" s="151">
        <v>46.0</v>
      </c>
      <c r="E440" s="152">
        <f t="shared" si="1953"/>
        <v>5.85</v>
      </c>
      <c r="F440" s="151">
        <v>269.1</v>
      </c>
      <c r="G440" s="151">
        <v>113.0</v>
      </c>
      <c r="H440" s="152">
        <f t="shared" si="810"/>
        <v>5.4</v>
      </c>
      <c r="I440" s="153">
        <v>610.2</v>
      </c>
      <c r="J440" s="153">
        <v>25.0</v>
      </c>
      <c r="K440" s="152">
        <f t="shared" si="811"/>
        <v>4.2752</v>
      </c>
      <c r="L440" s="153">
        <v>106.88</v>
      </c>
      <c r="M440" s="153"/>
      <c r="N440" s="152" t="str">
        <f t="shared" si="812"/>
        <v/>
      </c>
      <c r="O440" s="153"/>
      <c r="P440" s="154">
        <f t="shared" si="3572"/>
        <v>184</v>
      </c>
      <c r="Q440" s="152">
        <f t="shared" si="813"/>
        <v>5.359673913</v>
      </c>
      <c r="R440" s="154">
        <f t="shared" si="3573"/>
        <v>986.18</v>
      </c>
      <c r="S440" s="153"/>
      <c r="T440" s="152" t="str">
        <f t="shared" si="814"/>
        <v/>
      </c>
      <c r="U440" s="153"/>
      <c r="V440" s="153">
        <v>10.0</v>
      </c>
      <c r="W440" s="152">
        <f t="shared" si="815"/>
        <v>3.825</v>
      </c>
      <c r="X440" s="153">
        <v>38.25</v>
      </c>
      <c r="Y440" s="153">
        <v>1.0</v>
      </c>
      <c r="Z440" s="152">
        <f t="shared" si="816"/>
        <v>3.6</v>
      </c>
      <c r="AA440" s="153">
        <v>3.6</v>
      </c>
      <c r="AB440" s="153"/>
      <c r="AC440" s="152" t="str">
        <f t="shared" si="817"/>
        <v/>
      </c>
      <c r="AD440" s="153"/>
      <c r="AE440" s="154">
        <f t="shared" si="3574"/>
        <v>11</v>
      </c>
      <c r="AF440" s="152">
        <f t="shared" si="818"/>
        <v>3.804545455</v>
      </c>
      <c r="AG440" s="154">
        <f t="shared" si="3575"/>
        <v>41.85</v>
      </c>
      <c r="AH440" s="153"/>
      <c r="AI440" s="152" t="str">
        <f t="shared" si="819"/>
        <v/>
      </c>
      <c r="AJ440" s="153"/>
      <c r="AK440" s="153"/>
      <c r="AL440" s="152" t="str">
        <f t="shared" si="820"/>
        <v/>
      </c>
      <c r="AM440" s="153"/>
      <c r="AN440" s="153"/>
      <c r="AO440" s="152" t="str">
        <f t="shared" si="821"/>
        <v/>
      </c>
      <c r="AP440" s="153"/>
      <c r="AQ440" s="154">
        <f t="shared" si="3576"/>
        <v>0</v>
      </c>
      <c r="AR440" s="152" t="str">
        <f t="shared" si="822"/>
        <v/>
      </c>
      <c r="AS440" s="154">
        <f t="shared" si="3577"/>
        <v>0</v>
      </c>
      <c r="AT440" s="154" t="str">
        <f t="shared" si="3578"/>
        <v>-</v>
      </c>
      <c r="AU440" s="152" t="str">
        <f t="shared" si="823"/>
        <v/>
      </c>
      <c r="AV440" s="154" t="str">
        <f t="shared" si="3579"/>
        <v>-</v>
      </c>
      <c r="AW440" s="154">
        <f t="shared" si="3580"/>
        <v>10</v>
      </c>
      <c r="AX440" s="152">
        <f t="shared" si="824"/>
        <v>3.825</v>
      </c>
      <c r="AY440" s="154">
        <f t="shared" ref="AY440:AZ440" si="3598">IF(SUM(X440,AJ440)=0,"-",SUM(X440,AJ440))</f>
        <v>38.25</v>
      </c>
      <c r="AZ440" s="154">
        <f t="shared" si="3598"/>
        <v>1</v>
      </c>
      <c r="BA440" s="152">
        <f t="shared" si="826"/>
        <v>3.6</v>
      </c>
      <c r="BB440" s="154">
        <f t="shared" ref="BB440:BC440" si="3599">IF(SUM(AA440,AM440)=0,"-",SUM(AA440,AM440))</f>
        <v>3.6</v>
      </c>
      <c r="BC440" s="154" t="str">
        <f t="shared" si="3599"/>
        <v>-</v>
      </c>
      <c r="BD440" s="152" t="str">
        <f t="shared" si="828"/>
        <v/>
      </c>
      <c r="BE440" s="154" t="str">
        <f t="shared" ref="BE440:BF440" si="3600">IF(SUM(AD440,AP440)=0,"-",SUM(AD440,AP440))</f>
        <v>-</v>
      </c>
      <c r="BF440" s="154">
        <f t="shared" si="3600"/>
        <v>11</v>
      </c>
      <c r="BG440" s="152">
        <f t="shared" si="830"/>
        <v>3.804545455</v>
      </c>
      <c r="BH440" s="154">
        <f t="shared" si="3584"/>
        <v>41.85</v>
      </c>
      <c r="BI440" s="154">
        <f t="shared" si="3585"/>
        <v>46</v>
      </c>
      <c r="BJ440" s="152">
        <f t="shared" si="831"/>
        <v>5.85</v>
      </c>
      <c r="BK440" s="154">
        <f t="shared" si="3586"/>
        <v>269.1</v>
      </c>
      <c r="BL440" s="154">
        <f t="shared" si="3587"/>
        <v>123</v>
      </c>
      <c r="BM440" s="152">
        <f t="shared" si="832"/>
        <v>5.27195122</v>
      </c>
      <c r="BN440" s="154">
        <f t="shared" ref="BN440:BO440" si="3601">SUM(AJ440,X440,I440)</f>
        <v>648.45</v>
      </c>
      <c r="BO440" s="154">
        <f t="shared" si="3601"/>
        <v>26</v>
      </c>
      <c r="BP440" s="152">
        <f t="shared" si="834"/>
        <v>4.249230769</v>
      </c>
      <c r="BQ440" s="154">
        <f t="shared" ref="BQ440:BR440" si="3602">SUM(AM440,AA440,L440)</f>
        <v>110.48</v>
      </c>
      <c r="BR440" s="154">
        <f t="shared" si="3602"/>
        <v>0</v>
      </c>
      <c r="BS440" s="152" t="str">
        <f t="shared" si="836"/>
        <v/>
      </c>
      <c r="BT440" s="154">
        <f t="shared" ref="BT440:BU440" si="3603">SUM(AP440,AD440,O440)</f>
        <v>0</v>
      </c>
      <c r="BU440" s="154">
        <f t="shared" si="3603"/>
        <v>195</v>
      </c>
      <c r="BV440" s="152">
        <f t="shared" si="838"/>
        <v>5.271948718</v>
      </c>
      <c r="BW440" s="154">
        <f t="shared" si="3591"/>
        <v>1028.03</v>
      </c>
      <c r="BX440" s="137"/>
      <c r="BY440" s="137"/>
      <c r="BZ440" s="137"/>
      <c r="CA440" s="137"/>
    </row>
    <row r="441" ht="15.75" hidden="1" customHeight="1">
      <c r="A441" s="99" t="str">
        <f t="shared" si="3571"/>
        <v>March</v>
      </c>
      <c r="B441" s="143" t="s">
        <v>98</v>
      </c>
      <c r="C441" s="122" t="s">
        <v>37</v>
      </c>
      <c r="D441" s="151"/>
      <c r="E441" s="152" t="str">
        <f t="shared" si="1953"/>
        <v/>
      </c>
      <c r="F441" s="151"/>
      <c r="G441" s="151"/>
      <c r="H441" s="152" t="str">
        <f t="shared" si="810"/>
        <v/>
      </c>
      <c r="I441" s="153"/>
      <c r="J441" s="153"/>
      <c r="K441" s="152" t="str">
        <f t="shared" si="811"/>
        <v/>
      </c>
      <c r="L441" s="153"/>
      <c r="M441" s="153"/>
      <c r="N441" s="152" t="str">
        <f t="shared" si="812"/>
        <v/>
      </c>
      <c r="O441" s="153"/>
      <c r="P441" s="154">
        <f t="shared" si="3572"/>
        <v>0</v>
      </c>
      <c r="Q441" s="152" t="str">
        <f t="shared" si="813"/>
        <v/>
      </c>
      <c r="R441" s="154">
        <f t="shared" si="3573"/>
        <v>0</v>
      </c>
      <c r="S441" s="153"/>
      <c r="T441" s="152" t="str">
        <f t="shared" si="814"/>
        <v/>
      </c>
      <c r="U441" s="153"/>
      <c r="V441" s="153"/>
      <c r="W441" s="152" t="str">
        <f t="shared" si="815"/>
        <v/>
      </c>
      <c r="X441" s="153"/>
      <c r="Y441" s="153"/>
      <c r="Z441" s="152" t="str">
        <f t="shared" si="816"/>
        <v/>
      </c>
      <c r="AA441" s="153"/>
      <c r="AB441" s="153"/>
      <c r="AC441" s="152" t="str">
        <f t="shared" si="817"/>
        <v/>
      </c>
      <c r="AD441" s="153"/>
      <c r="AE441" s="154">
        <f t="shared" si="3574"/>
        <v>0</v>
      </c>
      <c r="AF441" s="152" t="str">
        <f t="shared" si="818"/>
        <v/>
      </c>
      <c r="AG441" s="154">
        <f t="shared" si="3575"/>
        <v>0</v>
      </c>
      <c r="AH441" s="153"/>
      <c r="AI441" s="152" t="str">
        <f t="shared" si="819"/>
        <v/>
      </c>
      <c r="AJ441" s="153"/>
      <c r="AK441" s="153"/>
      <c r="AL441" s="152" t="str">
        <f t="shared" si="820"/>
        <v/>
      </c>
      <c r="AM441" s="153"/>
      <c r="AN441" s="153"/>
      <c r="AO441" s="152" t="str">
        <f t="shared" si="821"/>
        <v/>
      </c>
      <c r="AP441" s="153"/>
      <c r="AQ441" s="154">
        <f t="shared" si="3576"/>
        <v>0</v>
      </c>
      <c r="AR441" s="152" t="str">
        <f t="shared" si="822"/>
        <v/>
      </c>
      <c r="AS441" s="154">
        <f t="shared" si="3577"/>
        <v>0</v>
      </c>
      <c r="AT441" s="154" t="str">
        <f t="shared" si="3578"/>
        <v>-</v>
      </c>
      <c r="AU441" s="152" t="str">
        <f t="shared" si="823"/>
        <v/>
      </c>
      <c r="AV441" s="154" t="str">
        <f t="shared" si="3579"/>
        <v>-</v>
      </c>
      <c r="AW441" s="154" t="str">
        <f t="shared" si="3580"/>
        <v>-</v>
      </c>
      <c r="AX441" s="152" t="str">
        <f t="shared" si="824"/>
        <v/>
      </c>
      <c r="AY441" s="154" t="str">
        <f t="shared" ref="AY441:AZ441" si="3604">IF(SUM(X441,AJ441)=0,"-",SUM(X441,AJ441))</f>
        <v>-</v>
      </c>
      <c r="AZ441" s="154" t="str">
        <f t="shared" si="3604"/>
        <v>-</v>
      </c>
      <c r="BA441" s="152" t="str">
        <f t="shared" si="826"/>
        <v/>
      </c>
      <c r="BB441" s="154" t="str">
        <f t="shared" ref="BB441:BC441" si="3605">IF(SUM(AA441,AM441)=0,"-",SUM(AA441,AM441))</f>
        <v>-</v>
      </c>
      <c r="BC441" s="154" t="str">
        <f t="shared" si="3605"/>
        <v>-</v>
      </c>
      <c r="BD441" s="152" t="str">
        <f t="shared" si="828"/>
        <v/>
      </c>
      <c r="BE441" s="154" t="str">
        <f t="shared" ref="BE441:BF441" si="3606">IF(SUM(AD441,AP441)=0,"-",SUM(AD441,AP441))</f>
        <v>-</v>
      </c>
      <c r="BF441" s="154" t="str">
        <f t="shared" si="3606"/>
        <v>-</v>
      </c>
      <c r="BG441" s="152" t="str">
        <f t="shared" si="830"/>
        <v/>
      </c>
      <c r="BH441" s="154" t="str">
        <f t="shared" si="3584"/>
        <v>-</v>
      </c>
      <c r="BI441" s="154">
        <f t="shared" si="3585"/>
        <v>0</v>
      </c>
      <c r="BJ441" s="152" t="str">
        <f t="shared" si="831"/>
        <v/>
      </c>
      <c r="BK441" s="154">
        <f t="shared" si="3586"/>
        <v>0</v>
      </c>
      <c r="BL441" s="154">
        <f t="shared" si="3587"/>
        <v>0</v>
      </c>
      <c r="BM441" s="152" t="str">
        <f t="shared" si="832"/>
        <v/>
      </c>
      <c r="BN441" s="154">
        <f t="shared" ref="BN441:BO441" si="3607">SUM(AJ441,X441,I441)</f>
        <v>0</v>
      </c>
      <c r="BO441" s="154">
        <f t="shared" si="3607"/>
        <v>0</v>
      </c>
      <c r="BP441" s="152" t="str">
        <f t="shared" si="834"/>
        <v/>
      </c>
      <c r="BQ441" s="154">
        <f t="shared" ref="BQ441:BR441" si="3608">SUM(AM441,AA441,L441)</f>
        <v>0</v>
      </c>
      <c r="BR441" s="154">
        <f t="shared" si="3608"/>
        <v>0</v>
      </c>
      <c r="BS441" s="152" t="str">
        <f t="shared" si="836"/>
        <v/>
      </c>
      <c r="BT441" s="154">
        <f t="shared" ref="BT441:BU441" si="3609">SUM(AP441,AD441,O441)</f>
        <v>0</v>
      </c>
      <c r="BU441" s="154">
        <f t="shared" si="3609"/>
        <v>0</v>
      </c>
      <c r="BV441" s="152" t="str">
        <f t="shared" si="838"/>
        <v/>
      </c>
      <c r="BW441" s="154">
        <f t="shared" si="3591"/>
        <v>0</v>
      </c>
      <c r="BX441" s="137"/>
      <c r="BY441" s="137"/>
      <c r="BZ441" s="137"/>
      <c r="CA441" s="137"/>
    </row>
    <row r="442" ht="15.75" hidden="1" customHeight="1">
      <c r="A442" s="99" t="str">
        <f t="shared" si="3571"/>
        <v>March</v>
      </c>
      <c r="B442" s="143" t="s">
        <v>98</v>
      </c>
      <c r="C442" s="122" t="s">
        <v>38</v>
      </c>
      <c r="D442" s="151"/>
      <c r="E442" s="152" t="str">
        <f t="shared" si="1953"/>
        <v/>
      </c>
      <c r="F442" s="151"/>
      <c r="G442" s="151"/>
      <c r="H442" s="152" t="str">
        <f t="shared" si="810"/>
        <v/>
      </c>
      <c r="I442" s="153"/>
      <c r="J442" s="153"/>
      <c r="K442" s="152" t="str">
        <f t="shared" si="811"/>
        <v/>
      </c>
      <c r="L442" s="153"/>
      <c r="M442" s="153"/>
      <c r="N442" s="152" t="str">
        <f t="shared" si="812"/>
        <v/>
      </c>
      <c r="O442" s="153"/>
      <c r="P442" s="154">
        <f t="shared" si="3572"/>
        <v>0</v>
      </c>
      <c r="Q442" s="152" t="str">
        <f t="shared" si="813"/>
        <v/>
      </c>
      <c r="R442" s="154">
        <f t="shared" si="3573"/>
        <v>0</v>
      </c>
      <c r="S442" s="153"/>
      <c r="T442" s="152" t="str">
        <f t="shared" si="814"/>
        <v/>
      </c>
      <c r="U442" s="153"/>
      <c r="V442" s="153"/>
      <c r="W442" s="152" t="str">
        <f t="shared" si="815"/>
        <v/>
      </c>
      <c r="X442" s="153"/>
      <c r="Y442" s="153"/>
      <c r="Z442" s="152" t="str">
        <f t="shared" si="816"/>
        <v/>
      </c>
      <c r="AA442" s="153"/>
      <c r="AB442" s="153"/>
      <c r="AC442" s="152" t="str">
        <f t="shared" si="817"/>
        <v/>
      </c>
      <c r="AD442" s="153"/>
      <c r="AE442" s="154">
        <f t="shared" si="3574"/>
        <v>0</v>
      </c>
      <c r="AF442" s="152" t="str">
        <f t="shared" si="818"/>
        <v/>
      </c>
      <c r="AG442" s="154">
        <f t="shared" si="3575"/>
        <v>0</v>
      </c>
      <c r="AH442" s="153"/>
      <c r="AI442" s="152" t="str">
        <f t="shared" si="819"/>
        <v/>
      </c>
      <c r="AJ442" s="153"/>
      <c r="AK442" s="153"/>
      <c r="AL442" s="152" t="str">
        <f t="shared" si="820"/>
        <v/>
      </c>
      <c r="AM442" s="153"/>
      <c r="AN442" s="153"/>
      <c r="AO442" s="152" t="str">
        <f t="shared" si="821"/>
        <v/>
      </c>
      <c r="AP442" s="153"/>
      <c r="AQ442" s="154">
        <f t="shared" si="3576"/>
        <v>0</v>
      </c>
      <c r="AR442" s="152" t="str">
        <f t="shared" si="822"/>
        <v/>
      </c>
      <c r="AS442" s="154">
        <f t="shared" si="3577"/>
        <v>0</v>
      </c>
      <c r="AT442" s="154" t="str">
        <f t="shared" si="3578"/>
        <v>-</v>
      </c>
      <c r="AU442" s="152" t="str">
        <f t="shared" si="823"/>
        <v/>
      </c>
      <c r="AV442" s="154" t="str">
        <f t="shared" si="3579"/>
        <v>-</v>
      </c>
      <c r="AW442" s="154" t="str">
        <f t="shared" si="3580"/>
        <v>-</v>
      </c>
      <c r="AX442" s="152" t="str">
        <f t="shared" si="824"/>
        <v/>
      </c>
      <c r="AY442" s="154" t="str">
        <f t="shared" ref="AY442:AZ442" si="3610">IF(SUM(X442,AJ442)=0,"-",SUM(X442,AJ442))</f>
        <v>-</v>
      </c>
      <c r="AZ442" s="154" t="str">
        <f t="shared" si="3610"/>
        <v>-</v>
      </c>
      <c r="BA442" s="152" t="str">
        <f t="shared" si="826"/>
        <v/>
      </c>
      <c r="BB442" s="154" t="str">
        <f t="shared" ref="BB442:BC442" si="3611">IF(SUM(AA442,AM442)=0,"-",SUM(AA442,AM442))</f>
        <v>-</v>
      </c>
      <c r="BC442" s="154" t="str">
        <f t="shared" si="3611"/>
        <v>-</v>
      </c>
      <c r="BD442" s="152" t="str">
        <f t="shared" si="828"/>
        <v/>
      </c>
      <c r="BE442" s="154" t="str">
        <f t="shared" ref="BE442:BF442" si="3612">IF(SUM(AD442,AP442)=0,"-",SUM(AD442,AP442))</f>
        <v>-</v>
      </c>
      <c r="BF442" s="154" t="str">
        <f t="shared" si="3612"/>
        <v>-</v>
      </c>
      <c r="BG442" s="152" t="str">
        <f t="shared" si="830"/>
        <v/>
      </c>
      <c r="BH442" s="154" t="str">
        <f t="shared" si="3584"/>
        <v>-</v>
      </c>
      <c r="BI442" s="154">
        <f t="shared" si="3585"/>
        <v>0</v>
      </c>
      <c r="BJ442" s="152" t="str">
        <f t="shared" si="831"/>
        <v/>
      </c>
      <c r="BK442" s="154">
        <f t="shared" si="3586"/>
        <v>0</v>
      </c>
      <c r="BL442" s="154">
        <f t="shared" si="3587"/>
        <v>0</v>
      </c>
      <c r="BM442" s="152" t="str">
        <f t="shared" si="832"/>
        <v/>
      </c>
      <c r="BN442" s="154">
        <f t="shared" ref="BN442:BO442" si="3613">SUM(AJ442,X442,I442)</f>
        <v>0</v>
      </c>
      <c r="BO442" s="154">
        <f t="shared" si="3613"/>
        <v>0</v>
      </c>
      <c r="BP442" s="152" t="str">
        <f t="shared" si="834"/>
        <v/>
      </c>
      <c r="BQ442" s="154">
        <f t="shared" ref="BQ442:BR442" si="3614">SUM(AM442,AA442,L442)</f>
        <v>0</v>
      </c>
      <c r="BR442" s="154">
        <f t="shared" si="3614"/>
        <v>0</v>
      </c>
      <c r="BS442" s="152" t="str">
        <f t="shared" si="836"/>
        <v/>
      </c>
      <c r="BT442" s="154">
        <f t="shared" ref="BT442:BU442" si="3615">SUM(AP442,AD442,O442)</f>
        <v>0</v>
      </c>
      <c r="BU442" s="154">
        <f t="shared" si="3615"/>
        <v>0</v>
      </c>
      <c r="BV442" s="152" t="str">
        <f t="shared" si="838"/>
        <v/>
      </c>
      <c r="BW442" s="154">
        <f t="shared" si="3591"/>
        <v>0</v>
      </c>
      <c r="BX442" s="137"/>
      <c r="BY442" s="137"/>
      <c r="BZ442" s="137"/>
      <c r="CA442" s="137"/>
    </row>
    <row r="443" ht="15.75" hidden="1" customHeight="1">
      <c r="A443" s="99" t="str">
        <f t="shared" si="3571"/>
        <v>April</v>
      </c>
      <c r="B443" s="143" t="s">
        <v>98</v>
      </c>
      <c r="C443" s="122" t="s">
        <v>39</v>
      </c>
      <c r="D443" s="151"/>
      <c r="E443" s="152" t="str">
        <f t="shared" si="1953"/>
        <v/>
      </c>
      <c r="F443" s="151"/>
      <c r="G443" s="151">
        <v>38.0</v>
      </c>
      <c r="H443" s="152">
        <f t="shared" si="810"/>
        <v>4.5</v>
      </c>
      <c r="I443" s="153">
        <v>171.0</v>
      </c>
      <c r="J443" s="153"/>
      <c r="K443" s="152" t="str">
        <f t="shared" si="811"/>
        <v/>
      </c>
      <c r="L443" s="153"/>
      <c r="M443" s="153"/>
      <c r="N443" s="152" t="str">
        <f t="shared" si="812"/>
        <v/>
      </c>
      <c r="O443" s="153"/>
      <c r="P443" s="154">
        <f t="shared" si="3572"/>
        <v>38</v>
      </c>
      <c r="Q443" s="152">
        <f t="shared" si="813"/>
        <v>4.5</v>
      </c>
      <c r="R443" s="154">
        <f t="shared" si="3573"/>
        <v>171</v>
      </c>
      <c r="S443" s="153"/>
      <c r="T443" s="152" t="str">
        <f t="shared" si="814"/>
        <v/>
      </c>
      <c r="U443" s="153"/>
      <c r="V443" s="153"/>
      <c r="W443" s="152" t="str">
        <f t="shared" si="815"/>
        <v/>
      </c>
      <c r="X443" s="153"/>
      <c r="Y443" s="153"/>
      <c r="Z443" s="152" t="str">
        <f t="shared" si="816"/>
        <v/>
      </c>
      <c r="AA443" s="153"/>
      <c r="AB443" s="153"/>
      <c r="AC443" s="152" t="str">
        <f t="shared" si="817"/>
        <v/>
      </c>
      <c r="AD443" s="153"/>
      <c r="AE443" s="154">
        <f t="shared" si="3574"/>
        <v>0</v>
      </c>
      <c r="AF443" s="152" t="str">
        <f t="shared" si="818"/>
        <v/>
      </c>
      <c r="AG443" s="154">
        <f t="shared" si="3575"/>
        <v>0</v>
      </c>
      <c r="AH443" s="153"/>
      <c r="AI443" s="152" t="str">
        <f t="shared" si="819"/>
        <v/>
      </c>
      <c r="AJ443" s="153"/>
      <c r="AK443" s="153"/>
      <c r="AL443" s="152" t="str">
        <f t="shared" si="820"/>
        <v/>
      </c>
      <c r="AM443" s="153"/>
      <c r="AN443" s="153"/>
      <c r="AO443" s="152" t="str">
        <f t="shared" si="821"/>
        <v/>
      </c>
      <c r="AP443" s="153"/>
      <c r="AQ443" s="154">
        <f t="shared" si="3576"/>
        <v>0</v>
      </c>
      <c r="AR443" s="152" t="str">
        <f t="shared" si="822"/>
        <v/>
      </c>
      <c r="AS443" s="154">
        <f t="shared" si="3577"/>
        <v>0</v>
      </c>
      <c r="AT443" s="154" t="str">
        <f t="shared" si="3578"/>
        <v>-</v>
      </c>
      <c r="AU443" s="152" t="str">
        <f t="shared" si="823"/>
        <v/>
      </c>
      <c r="AV443" s="154" t="str">
        <f t="shared" si="3579"/>
        <v>-</v>
      </c>
      <c r="AW443" s="154" t="str">
        <f t="shared" si="3580"/>
        <v>-</v>
      </c>
      <c r="AX443" s="152" t="str">
        <f t="shared" si="824"/>
        <v/>
      </c>
      <c r="AY443" s="154" t="str">
        <f t="shared" ref="AY443:AZ443" si="3616">IF(SUM(X443,AJ443)=0,"-",SUM(X443,AJ443))</f>
        <v>-</v>
      </c>
      <c r="AZ443" s="154" t="str">
        <f t="shared" si="3616"/>
        <v>-</v>
      </c>
      <c r="BA443" s="152" t="str">
        <f t="shared" si="826"/>
        <v/>
      </c>
      <c r="BB443" s="154" t="str">
        <f t="shared" ref="BB443:BC443" si="3617">IF(SUM(AA443,AM443)=0,"-",SUM(AA443,AM443))</f>
        <v>-</v>
      </c>
      <c r="BC443" s="154" t="str">
        <f t="shared" si="3617"/>
        <v>-</v>
      </c>
      <c r="BD443" s="152" t="str">
        <f t="shared" si="828"/>
        <v/>
      </c>
      <c r="BE443" s="154" t="str">
        <f t="shared" ref="BE443:BF443" si="3618">IF(SUM(AD443,AP443)=0,"-",SUM(AD443,AP443))</f>
        <v>-</v>
      </c>
      <c r="BF443" s="154" t="str">
        <f t="shared" si="3618"/>
        <v>-</v>
      </c>
      <c r="BG443" s="152" t="str">
        <f t="shared" si="830"/>
        <v/>
      </c>
      <c r="BH443" s="154" t="str">
        <f t="shared" si="3584"/>
        <v>-</v>
      </c>
      <c r="BI443" s="154">
        <f t="shared" si="3585"/>
        <v>0</v>
      </c>
      <c r="BJ443" s="152" t="str">
        <f t="shared" si="831"/>
        <v/>
      </c>
      <c r="BK443" s="154">
        <f t="shared" si="3586"/>
        <v>0</v>
      </c>
      <c r="BL443" s="154">
        <f t="shared" si="3587"/>
        <v>38</v>
      </c>
      <c r="BM443" s="152">
        <f t="shared" si="832"/>
        <v>4.5</v>
      </c>
      <c r="BN443" s="154">
        <f t="shared" ref="BN443:BO443" si="3619">SUM(AJ443,X443,I443)</f>
        <v>171</v>
      </c>
      <c r="BO443" s="154">
        <f t="shared" si="3619"/>
        <v>0</v>
      </c>
      <c r="BP443" s="152" t="str">
        <f t="shared" si="834"/>
        <v/>
      </c>
      <c r="BQ443" s="154">
        <f t="shared" ref="BQ443:BR443" si="3620">SUM(AM443,AA443,L443)</f>
        <v>0</v>
      </c>
      <c r="BR443" s="154">
        <f t="shared" si="3620"/>
        <v>0</v>
      </c>
      <c r="BS443" s="152" t="str">
        <f t="shared" si="836"/>
        <v/>
      </c>
      <c r="BT443" s="154">
        <f t="shared" ref="BT443:BU443" si="3621">SUM(AP443,AD443,O443)</f>
        <v>0</v>
      </c>
      <c r="BU443" s="154">
        <f t="shared" si="3621"/>
        <v>38</v>
      </c>
      <c r="BV443" s="152">
        <f t="shared" si="838"/>
        <v>4.5</v>
      </c>
      <c r="BW443" s="154">
        <f t="shared" si="3591"/>
        <v>171</v>
      </c>
      <c r="BX443" s="137"/>
      <c r="BY443" s="137"/>
      <c r="BZ443" s="137"/>
      <c r="CA443" s="137"/>
    </row>
    <row r="444" ht="15.75" hidden="1" customHeight="1">
      <c r="A444" s="99" t="str">
        <f t="shared" si="3571"/>
        <v>April</v>
      </c>
      <c r="B444" s="143" t="s">
        <v>98</v>
      </c>
      <c r="C444" s="122" t="s">
        <v>40</v>
      </c>
      <c r="D444" s="151"/>
      <c r="E444" s="152" t="str">
        <f t="shared" si="1953"/>
        <v/>
      </c>
      <c r="F444" s="151"/>
      <c r="G444" s="151">
        <v>452.5</v>
      </c>
      <c r="H444" s="152">
        <f t="shared" si="810"/>
        <v>6.75001105</v>
      </c>
      <c r="I444" s="153">
        <v>3054.38</v>
      </c>
      <c r="J444" s="153"/>
      <c r="K444" s="152" t="str">
        <f t="shared" si="811"/>
        <v/>
      </c>
      <c r="L444" s="153"/>
      <c r="M444" s="153"/>
      <c r="N444" s="152" t="str">
        <f t="shared" si="812"/>
        <v/>
      </c>
      <c r="O444" s="153"/>
      <c r="P444" s="154">
        <f t="shared" si="3572"/>
        <v>452.5</v>
      </c>
      <c r="Q444" s="152">
        <f t="shared" si="813"/>
        <v>6.75001105</v>
      </c>
      <c r="R444" s="154">
        <f t="shared" si="3573"/>
        <v>3054.38</v>
      </c>
      <c r="S444" s="153"/>
      <c r="T444" s="152" t="str">
        <f t="shared" si="814"/>
        <v/>
      </c>
      <c r="U444" s="153"/>
      <c r="V444" s="153">
        <v>50.5</v>
      </c>
      <c r="W444" s="152">
        <f t="shared" si="815"/>
        <v>4.75009901</v>
      </c>
      <c r="X444" s="153">
        <v>239.88</v>
      </c>
      <c r="Y444" s="153"/>
      <c r="Z444" s="152" t="str">
        <f t="shared" si="816"/>
        <v/>
      </c>
      <c r="AA444" s="153"/>
      <c r="AB444" s="153"/>
      <c r="AC444" s="152" t="str">
        <f t="shared" si="817"/>
        <v/>
      </c>
      <c r="AD444" s="153"/>
      <c r="AE444" s="154">
        <f t="shared" si="3574"/>
        <v>50.5</v>
      </c>
      <c r="AF444" s="152">
        <f t="shared" si="818"/>
        <v>4.75009901</v>
      </c>
      <c r="AG444" s="154">
        <f t="shared" si="3575"/>
        <v>239.88</v>
      </c>
      <c r="AH444" s="153"/>
      <c r="AI444" s="152" t="str">
        <f t="shared" si="819"/>
        <v/>
      </c>
      <c r="AJ444" s="153"/>
      <c r="AK444" s="153"/>
      <c r="AL444" s="152" t="str">
        <f t="shared" si="820"/>
        <v/>
      </c>
      <c r="AM444" s="153"/>
      <c r="AN444" s="153"/>
      <c r="AO444" s="152" t="str">
        <f t="shared" si="821"/>
        <v/>
      </c>
      <c r="AP444" s="153"/>
      <c r="AQ444" s="154">
        <f t="shared" si="3576"/>
        <v>0</v>
      </c>
      <c r="AR444" s="152" t="str">
        <f t="shared" si="822"/>
        <v/>
      </c>
      <c r="AS444" s="154">
        <f t="shared" si="3577"/>
        <v>0</v>
      </c>
      <c r="AT444" s="154" t="str">
        <f t="shared" si="3578"/>
        <v>-</v>
      </c>
      <c r="AU444" s="152" t="str">
        <f t="shared" si="823"/>
        <v/>
      </c>
      <c r="AV444" s="154" t="str">
        <f t="shared" si="3579"/>
        <v>-</v>
      </c>
      <c r="AW444" s="154">
        <f t="shared" si="3580"/>
        <v>50.5</v>
      </c>
      <c r="AX444" s="152">
        <f t="shared" si="824"/>
        <v>4.75009901</v>
      </c>
      <c r="AY444" s="154">
        <f t="shared" ref="AY444:AZ444" si="3622">IF(SUM(X444,AJ444)=0,"-",SUM(X444,AJ444))</f>
        <v>239.88</v>
      </c>
      <c r="AZ444" s="154" t="str">
        <f t="shared" si="3622"/>
        <v>-</v>
      </c>
      <c r="BA444" s="152" t="str">
        <f t="shared" si="826"/>
        <v/>
      </c>
      <c r="BB444" s="154" t="str">
        <f t="shared" ref="BB444:BC444" si="3623">IF(SUM(AA444,AM444)=0,"-",SUM(AA444,AM444))</f>
        <v>-</v>
      </c>
      <c r="BC444" s="154" t="str">
        <f t="shared" si="3623"/>
        <v>-</v>
      </c>
      <c r="BD444" s="152" t="str">
        <f t="shared" si="828"/>
        <v/>
      </c>
      <c r="BE444" s="154" t="str">
        <f t="shared" ref="BE444:BF444" si="3624">IF(SUM(AD444,AP444)=0,"-",SUM(AD444,AP444))</f>
        <v>-</v>
      </c>
      <c r="BF444" s="154">
        <f t="shared" si="3624"/>
        <v>50.5</v>
      </c>
      <c r="BG444" s="152">
        <f t="shared" si="830"/>
        <v>4.75009901</v>
      </c>
      <c r="BH444" s="154">
        <f t="shared" si="3584"/>
        <v>239.88</v>
      </c>
      <c r="BI444" s="154">
        <f t="shared" si="3585"/>
        <v>0</v>
      </c>
      <c r="BJ444" s="152" t="str">
        <f t="shared" si="831"/>
        <v/>
      </c>
      <c r="BK444" s="154">
        <f t="shared" si="3586"/>
        <v>0</v>
      </c>
      <c r="BL444" s="154">
        <f t="shared" si="3587"/>
        <v>503</v>
      </c>
      <c r="BM444" s="152">
        <f t="shared" si="832"/>
        <v>6.549224652</v>
      </c>
      <c r="BN444" s="154">
        <f t="shared" ref="BN444:BO444" si="3625">SUM(AJ444,X444,I444)</f>
        <v>3294.26</v>
      </c>
      <c r="BO444" s="154">
        <f t="shared" si="3625"/>
        <v>0</v>
      </c>
      <c r="BP444" s="152" t="str">
        <f t="shared" si="834"/>
        <v/>
      </c>
      <c r="BQ444" s="154">
        <f t="shared" ref="BQ444:BR444" si="3626">SUM(AM444,AA444,L444)</f>
        <v>0</v>
      </c>
      <c r="BR444" s="154">
        <f t="shared" si="3626"/>
        <v>0</v>
      </c>
      <c r="BS444" s="152" t="str">
        <f t="shared" si="836"/>
        <v/>
      </c>
      <c r="BT444" s="154">
        <f t="shared" ref="BT444:BU444" si="3627">SUM(AP444,AD444,O444)</f>
        <v>0</v>
      </c>
      <c r="BU444" s="154">
        <f t="shared" si="3627"/>
        <v>503</v>
      </c>
      <c r="BV444" s="152">
        <f t="shared" si="838"/>
        <v>6.549224652</v>
      </c>
      <c r="BW444" s="154">
        <f t="shared" si="3591"/>
        <v>3294.26</v>
      </c>
      <c r="BX444" s="137"/>
      <c r="BY444" s="137"/>
      <c r="BZ444" s="137"/>
      <c r="CA444" s="137"/>
    </row>
    <row r="445" ht="15.75" hidden="1" customHeight="1">
      <c r="A445" s="99" t="str">
        <f t="shared" si="3571"/>
        <v>May</v>
      </c>
      <c r="B445" s="143" t="s">
        <v>98</v>
      </c>
      <c r="C445" s="122" t="s">
        <v>41</v>
      </c>
      <c r="D445" s="151"/>
      <c r="E445" s="152" t="str">
        <f t="shared" si="1953"/>
        <v/>
      </c>
      <c r="F445" s="151"/>
      <c r="G445" s="151">
        <v>189.0</v>
      </c>
      <c r="H445" s="152">
        <f t="shared" si="810"/>
        <v>5.75</v>
      </c>
      <c r="I445" s="153">
        <v>1086.75</v>
      </c>
      <c r="J445" s="153"/>
      <c r="K445" s="152" t="str">
        <f t="shared" si="811"/>
        <v/>
      </c>
      <c r="L445" s="153"/>
      <c r="M445" s="153"/>
      <c r="N445" s="152" t="str">
        <f t="shared" si="812"/>
        <v/>
      </c>
      <c r="O445" s="153"/>
      <c r="P445" s="154">
        <f t="shared" si="3572"/>
        <v>189</v>
      </c>
      <c r="Q445" s="152">
        <f t="shared" si="813"/>
        <v>5.75</v>
      </c>
      <c r="R445" s="154">
        <f t="shared" si="3573"/>
        <v>1086.75</v>
      </c>
      <c r="S445" s="153"/>
      <c r="T445" s="152" t="str">
        <f t="shared" si="814"/>
        <v/>
      </c>
      <c r="U445" s="153"/>
      <c r="V445" s="153">
        <v>36.0</v>
      </c>
      <c r="W445" s="152">
        <f t="shared" si="815"/>
        <v>4.65</v>
      </c>
      <c r="X445" s="153">
        <v>167.4</v>
      </c>
      <c r="Y445" s="153"/>
      <c r="Z445" s="152" t="str">
        <f t="shared" si="816"/>
        <v/>
      </c>
      <c r="AA445" s="153"/>
      <c r="AB445" s="153"/>
      <c r="AC445" s="152" t="str">
        <f t="shared" si="817"/>
        <v/>
      </c>
      <c r="AD445" s="153"/>
      <c r="AE445" s="154">
        <f t="shared" si="3574"/>
        <v>36</v>
      </c>
      <c r="AF445" s="152">
        <f t="shared" si="818"/>
        <v>4.65</v>
      </c>
      <c r="AG445" s="154">
        <f t="shared" si="3575"/>
        <v>167.4</v>
      </c>
      <c r="AH445" s="153"/>
      <c r="AI445" s="152" t="str">
        <f t="shared" si="819"/>
        <v/>
      </c>
      <c r="AJ445" s="153"/>
      <c r="AK445" s="153"/>
      <c r="AL445" s="152" t="str">
        <f t="shared" si="820"/>
        <v/>
      </c>
      <c r="AM445" s="153"/>
      <c r="AN445" s="153"/>
      <c r="AO445" s="152" t="str">
        <f t="shared" si="821"/>
        <v/>
      </c>
      <c r="AP445" s="153"/>
      <c r="AQ445" s="154">
        <f t="shared" si="3576"/>
        <v>0</v>
      </c>
      <c r="AR445" s="152" t="str">
        <f t="shared" si="822"/>
        <v/>
      </c>
      <c r="AS445" s="154">
        <f t="shared" si="3577"/>
        <v>0</v>
      </c>
      <c r="AT445" s="154" t="str">
        <f t="shared" si="3578"/>
        <v>-</v>
      </c>
      <c r="AU445" s="152" t="str">
        <f t="shared" si="823"/>
        <v/>
      </c>
      <c r="AV445" s="154" t="str">
        <f t="shared" si="3579"/>
        <v>-</v>
      </c>
      <c r="AW445" s="154">
        <f t="shared" si="3580"/>
        <v>36</v>
      </c>
      <c r="AX445" s="152">
        <f t="shared" si="824"/>
        <v>4.65</v>
      </c>
      <c r="AY445" s="154">
        <f t="shared" ref="AY445:AZ445" si="3628">IF(SUM(X445,AJ445)=0,"-",SUM(X445,AJ445))</f>
        <v>167.4</v>
      </c>
      <c r="AZ445" s="154" t="str">
        <f t="shared" si="3628"/>
        <v>-</v>
      </c>
      <c r="BA445" s="152" t="str">
        <f t="shared" si="826"/>
        <v/>
      </c>
      <c r="BB445" s="154" t="str">
        <f t="shared" ref="BB445:BC445" si="3629">IF(SUM(AA445,AM445)=0,"-",SUM(AA445,AM445))</f>
        <v>-</v>
      </c>
      <c r="BC445" s="154" t="str">
        <f t="shared" si="3629"/>
        <v>-</v>
      </c>
      <c r="BD445" s="152" t="str">
        <f t="shared" si="828"/>
        <v/>
      </c>
      <c r="BE445" s="154" t="str">
        <f t="shared" ref="BE445:BF445" si="3630">IF(SUM(AD445,AP445)=0,"-",SUM(AD445,AP445))</f>
        <v>-</v>
      </c>
      <c r="BF445" s="154">
        <f t="shared" si="3630"/>
        <v>36</v>
      </c>
      <c r="BG445" s="152">
        <f t="shared" si="830"/>
        <v>4.65</v>
      </c>
      <c r="BH445" s="154">
        <f t="shared" si="3584"/>
        <v>167.4</v>
      </c>
      <c r="BI445" s="154">
        <f t="shared" si="3585"/>
        <v>0</v>
      </c>
      <c r="BJ445" s="152" t="str">
        <f t="shared" si="831"/>
        <v/>
      </c>
      <c r="BK445" s="154">
        <f t="shared" si="3586"/>
        <v>0</v>
      </c>
      <c r="BL445" s="154">
        <f t="shared" si="3587"/>
        <v>225</v>
      </c>
      <c r="BM445" s="152">
        <f t="shared" si="832"/>
        <v>5.574</v>
      </c>
      <c r="BN445" s="154">
        <f t="shared" ref="BN445:BO445" si="3631">SUM(AJ445,X445,I445)</f>
        <v>1254.15</v>
      </c>
      <c r="BO445" s="154">
        <f t="shared" si="3631"/>
        <v>0</v>
      </c>
      <c r="BP445" s="152" t="str">
        <f t="shared" si="834"/>
        <v/>
      </c>
      <c r="BQ445" s="154">
        <f t="shared" ref="BQ445:BR445" si="3632">SUM(AM445,AA445,L445)</f>
        <v>0</v>
      </c>
      <c r="BR445" s="154">
        <f t="shared" si="3632"/>
        <v>0</v>
      </c>
      <c r="BS445" s="152" t="str">
        <f t="shared" si="836"/>
        <v/>
      </c>
      <c r="BT445" s="154">
        <f t="shared" ref="BT445:BU445" si="3633">SUM(AP445,AD445,O445)</f>
        <v>0</v>
      </c>
      <c r="BU445" s="154">
        <f t="shared" si="3633"/>
        <v>225</v>
      </c>
      <c r="BV445" s="152">
        <f t="shared" si="838"/>
        <v>5.574</v>
      </c>
      <c r="BW445" s="154">
        <f t="shared" si="3591"/>
        <v>1254.15</v>
      </c>
      <c r="BX445" s="137"/>
      <c r="BY445" s="137"/>
      <c r="BZ445" s="137"/>
      <c r="CA445" s="137"/>
    </row>
    <row r="446" ht="15.75" hidden="1" customHeight="1">
      <c r="A446" s="99" t="str">
        <f t="shared" si="3571"/>
        <v>May</v>
      </c>
      <c r="B446" s="143" t="s">
        <v>98</v>
      </c>
      <c r="C446" s="122" t="s">
        <v>42</v>
      </c>
      <c r="D446" s="151"/>
      <c r="E446" s="152" t="str">
        <f t="shared" si="1953"/>
        <v/>
      </c>
      <c r="F446" s="151"/>
      <c r="G446" s="151"/>
      <c r="H446" s="152" t="str">
        <f t="shared" si="810"/>
        <v/>
      </c>
      <c r="I446" s="153"/>
      <c r="J446" s="153"/>
      <c r="K446" s="152" t="str">
        <f t="shared" si="811"/>
        <v/>
      </c>
      <c r="L446" s="153"/>
      <c r="M446" s="153"/>
      <c r="N446" s="152" t="str">
        <f t="shared" si="812"/>
        <v/>
      </c>
      <c r="O446" s="153"/>
      <c r="P446" s="154">
        <f t="shared" si="3572"/>
        <v>0</v>
      </c>
      <c r="Q446" s="152" t="str">
        <f t="shared" si="813"/>
        <v/>
      </c>
      <c r="R446" s="154">
        <f t="shared" si="3573"/>
        <v>0</v>
      </c>
      <c r="S446" s="153"/>
      <c r="T446" s="152" t="str">
        <f t="shared" si="814"/>
        <v/>
      </c>
      <c r="U446" s="153"/>
      <c r="V446" s="153"/>
      <c r="W446" s="152" t="str">
        <f t="shared" si="815"/>
        <v/>
      </c>
      <c r="X446" s="153"/>
      <c r="Y446" s="153"/>
      <c r="Z446" s="152" t="str">
        <f t="shared" si="816"/>
        <v/>
      </c>
      <c r="AA446" s="153"/>
      <c r="AB446" s="153"/>
      <c r="AC446" s="152" t="str">
        <f t="shared" si="817"/>
        <v/>
      </c>
      <c r="AD446" s="153"/>
      <c r="AE446" s="154">
        <f t="shared" si="3574"/>
        <v>0</v>
      </c>
      <c r="AF446" s="152" t="str">
        <f t="shared" si="818"/>
        <v/>
      </c>
      <c r="AG446" s="154">
        <f t="shared" si="3575"/>
        <v>0</v>
      </c>
      <c r="AH446" s="153"/>
      <c r="AI446" s="152" t="str">
        <f t="shared" si="819"/>
        <v/>
      </c>
      <c r="AJ446" s="153"/>
      <c r="AK446" s="153"/>
      <c r="AL446" s="152" t="str">
        <f t="shared" si="820"/>
        <v/>
      </c>
      <c r="AM446" s="153"/>
      <c r="AN446" s="153"/>
      <c r="AO446" s="152" t="str">
        <f t="shared" si="821"/>
        <v/>
      </c>
      <c r="AP446" s="153"/>
      <c r="AQ446" s="154">
        <f t="shared" si="3576"/>
        <v>0</v>
      </c>
      <c r="AR446" s="152" t="str">
        <f t="shared" si="822"/>
        <v/>
      </c>
      <c r="AS446" s="154">
        <f t="shared" si="3577"/>
        <v>0</v>
      </c>
      <c r="AT446" s="154" t="str">
        <f t="shared" si="3578"/>
        <v>-</v>
      </c>
      <c r="AU446" s="152" t="str">
        <f t="shared" si="823"/>
        <v/>
      </c>
      <c r="AV446" s="154" t="str">
        <f t="shared" si="3579"/>
        <v>-</v>
      </c>
      <c r="AW446" s="154" t="str">
        <f t="shared" si="3580"/>
        <v>-</v>
      </c>
      <c r="AX446" s="152" t="str">
        <f t="shared" si="824"/>
        <v/>
      </c>
      <c r="AY446" s="154" t="str">
        <f t="shared" ref="AY446:AZ446" si="3634">IF(SUM(X446,AJ446)=0,"-",SUM(X446,AJ446))</f>
        <v>-</v>
      </c>
      <c r="AZ446" s="154" t="str">
        <f t="shared" si="3634"/>
        <v>-</v>
      </c>
      <c r="BA446" s="152" t="str">
        <f t="shared" si="826"/>
        <v/>
      </c>
      <c r="BB446" s="154" t="str">
        <f t="shared" ref="BB446:BC446" si="3635">IF(SUM(AA446,AM446)=0,"-",SUM(AA446,AM446))</f>
        <v>-</v>
      </c>
      <c r="BC446" s="154" t="str">
        <f t="shared" si="3635"/>
        <v>-</v>
      </c>
      <c r="BD446" s="152" t="str">
        <f t="shared" si="828"/>
        <v/>
      </c>
      <c r="BE446" s="154" t="str">
        <f t="shared" ref="BE446:BF446" si="3636">IF(SUM(AD446,AP446)=0,"-",SUM(AD446,AP446))</f>
        <v>-</v>
      </c>
      <c r="BF446" s="154" t="str">
        <f t="shared" si="3636"/>
        <v>-</v>
      </c>
      <c r="BG446" s="152" t="str">
        <f t="shared" si="830"/>
        <v/>
      </c>
      <c r="BH446" s="154" t="str">
        <f t="shared" si="3584"/>
        <v>-</v>
      </c>
      <c r="BI446" s="154">
        <f t="shared" si="3585"/>
        <v>0</v>
      </c>
      <c r="BJ446" s="152" t="str">
        <f t="shared" si="831"/>
        <v/>
      </c>
      <c r="BK446" s="154">
        <f t="shared" si="3586"/>
        <v>0</v>
      </c>
      <c r="BL446" s="154">
        <f t="shared" si="3587"/>
        <v>0</v>
      </c>
      <c r="BM446" s="152" t="str">
        <f t="shared" si="832"/>
        <v/>
      </c>
      <c r="BN446" s="154">
        <f t="shared" ref="BN446:BO446" si="3637">SUM(AJ446,X446,I446)</f>
        <v>0</v>
      </c>
      <c r="BO446" s="154">
        <f t="shared" si="3637"/>
        <v>0</v>
      </c>
      <c r="BP446" s="152" t="str">
        <f t="shared" si="834"/>
        <v/>
      </c>
      <c r="BQ446" s="154">
        <f t="shared" ref="BQ446:BR446" si="3638">SUM(AM446,AA446,L446)</f>
        <v>0</v>
      </c>
      <c r="BR446" s="154">
        <f t="shared" si="3638"/>
        <v>0</v>
      </c>
      <c r="BS446" s="152" t="str">
        <f t="shared" si="836"/>
        <v/>
      </c>
      <c r="BT446" s="154">
        <f t="shared" ref="BT446:BU446" si="3639">SUM(AP446,AD446,O446)</f>
        <v>0</v>
      </c>
      <c r="BU446" s="154">
        <f t="shared" si="3639"/>
        <v>0</v>
      </c>
      <c r="BV446" s="152" t="str">
        <f t="shared" si="838"/>
        <v/>
      </c>
      <c r="BW446" s="154">
        <f t="shared" si="3591"/>
        <v>0</v>
      </c>
      <c r="BX446" s="137"/>
      <c r="BY446" s="137"/>
      <c r="BZ446" s="137"/>
      <c r="CA446" s="137"/>
    </row>
    <row r="447" ht="15.75" hidden="1" customHeight="1">
      <c r="A447" s="99" t="str">
        <f t="shared" si="3571"/>
        <v>June</v>
      </c>
      <c r="B447" s="143" t="s">
        <v>98</v>
      </c>
      <c r="C447" s="122" t="s">
        <v>43</v>
      </c>
      <c r="D447" s="151"/>
      <c r="E447" s="152" t="str">
        <f t="shared" si="1953"/>
        <v/>
      </c>
      <c r="F447" s="151"/>
      <c r="G447" s="151"/>
      <c r="H447" s="152" t="str">
        <f t="shared" si="810"/>
        <v/>
      </c>
      <c r="I447" s="153"/>
      <c r="J447" s="153"/>
      <c r="K447" s="152" t="str">
        <f t="shared" si="811"/>
        <v/>
      </c>
      <c r="L447" s="153"/>
      <c r="M447" s="153"/>
      <c r="N447" s="152" t="str">
        <f t="shared" si="812"/>
        <v/>
      </c>
      <c r="O447" s="153"/>
      <c r="P447" s="154">
        <f t="shared" si="3572"/>
        <v>0</v>
      </c>
      <c r="Q447" s="152" t="str">
        <f t="shared" si="813"/>
        <v/>
      </c>
      <c r="R447" s="154">
        <f t="shared" si="3573"/>
        <v>0</v>
      </c>
      <c r="S447" s="153"/>
      <c r="T447" s="152" t="str">
        <f t="shared" si="814"/>
        <v/>
      </c>
      <c r="U447" s="153"/>
      <c r="V447" s="153"/>
      <c r="W447" s="152" t="str">
        <f t="shared" si="815"/>
        <v/>
      </c>
      <c r="X447" s="153"/>
      <c r="Y447" s="153"/>
      <c r="Z447" s="152" t="str">
        <f t="shared" si="816"/>
        <v/>
      </c>
      <c r="AA447" s="153"/>
      <c r="AB447" s="153"/>
      <c r="AC447" s="152" t="str">
        <f t="shared" si="817"/>
        <v/>
      </c>
      <c r="AD447" s="153"/>
      <c r="AE447" s="154">
        <f t="shared" si="3574"/>
        <v>0</v>
      </c>
      <c r="AF447" s="152" t="str">
        <f t="shared" si="818"/>
        <v/>
      </c>
      <c r="AG447" s="154">
        <f t="shared" si="3575"/>
        <v>0</v>
      </c>
      <c r="AH447" s="153"/>
      <c r="AI447" s="152" t="str">
        <f t="shared" si="819"/>
        <v/>
      </c>
      <c r="AJ447" s="153"/>
      <c r="AK447" s="153"/>
      <c r="AL447" s="152" t="str">
        <f t="shared" si="820"/>
        <v/>
      </c>
      <c r="AM447" s="153"/>
      <c r="AN447" s="153"/>
      <c r="AO447" s="152" t="str">
        <f t="shared" si="821"/>
        <v/>
      </c>
      <c r="AP447" s="153"/>
      <c r="AQ447" s="154">
        <f t="shared" si="3576"/>
        <v>0</v>
      </c>
      <c r="AR447" s="152" t="str">
        <f t="shared" si="822"/>
        <v/>
      </c>
      <c r="AS447" s="154">
        <f t="shared" si="3577"/>
        <v>0</v>
      </c>
      <c r="AT447" s="154" t="str">
        <f t="shared" si="3578"/>
        <v>-</v>
      </c>
      <c r="AU447" s="152" t="str">
        <f t="shared" si="823"/>
        <v/>
      </c>
      <c r="AV447" s="154" t="str">
        <f t="shared" si="3579"/>
        <v>-</v>
      </c>
      <c r="AW447" s="154" t="str">
        <f t="shared" si="3580"/>
        <v>-</v>
      </c>
      <c r="AX447" s="152" t="str">
        <f t="shared" si="824"/>
        <v/>
      </c>
      <c r="AY447" s="154" t="str">
        <f t="shared" ref="AY447:AZ447" si="3640">IF(SUM(X447,AJ447)=0,"-",SUM(X447,AJ447))</f>
        <v>-</v>
      </c>
      <c r="AZ447" s="154" t="str">
        <f t="shared" si="3640"/>
        <v>-</v>
      </c>
      <c r="BA447" s="152" t="str">
        <f t="shared" si="826"/>
        <v/>
      </c>
      <c r="BB447" s="154" t="str">
        <f t="shared" ref="BB447:BC447" si="3641">IF(SUM(AA447,AM447)=0,"-",SUM(AA447,AM447))</f>
        <v>-</v>
      </c>
      <c r="BC447" s="154" t="str">
        <f t="shared" si="3641"/>
        <v>-</v>
      </c>
      <c r="BD447" s="152" t="str">
        <f t="shared" si="828"/>
        <v/>
      </c>
      <c r="BE447" s="154" t="str">
        <f t="shared" ref="BE447:BF447" si="3642">IF(SUM(AD447,AP447)=0,"-",SUM(AD447,AP447))</f>
        <v>-</v>
      </c>
      <c r="BF447" s="154" t="str">
        <f t="shared" si="3642"/>
        <v>-</v>
      </c>
      <c r="BG447" s="152" t="str">
        <f t="shared" si="830"/>
        <v/>
      </c>
      <c r="BH447" s="154" t="str">
        <f t="shared" si="3584"/>
        <v>-</v>
      </c>
      <c r="BI447" s="154">
        <f t="shared" si="3585"/>
        <v>0</v>
      </c>
      <c r="BJ447" s="152" t="str">
        <f t="shared" si="831"/>
        <v/>
      </c>
      <c r="BK447" s="154">
        <f t="shared" si="3586"/>
        <v>0</v>
      </c>
      <c r="BL447" s="154">
        <f t="shared" si="3587"/>
        <v>0</v>
      </c>
      <c r="BM447" s="152" t="str">
        <f t="shared" si="832"/>
        <v/>
      </c>
      <c r="BN447" s="154">
        <f t="shared" ref="BN447:BO447" si="3643">SUM(AJ447,X447,I447)</f>
        <v>0</v>
      </c>
      <c r="BO447" s="154">
        <f t="shared" si="3643"/>
        <v>0</v>
      </c>
      <c r="BP447" s="152" t="str">
        <f t="shared" si="834"/>
        <v/>
      </c>
      <c r="BQ447" s="154">
        <f t="shared" ref="BQ447:BR447" si="3644">SUM(AM447,AA447,L447)</f>
        <v>0</v>
      </c>
      <c r="BR447" s="154">
        <f t="shared" si="3644"/>
        <v>0</v>
      </c>
      <c r="BS447" s="152" t="str">
        <f t="shared" si="836"/>
        <v/>
      </c>
      <c r="BT447" s="154">
        <f t="shared" ref="BT447:BU447" si="3645">SUM(AP447,AD447,O447)</f>
        <v>0</v>
      </c>
      <c r="BU447" s="154">
        <f t="shared" si="3645"/>
        <v>0</v>
      </c>
      <c r="BV447" s="152" t="str">
        <f t="shared" si="838"/>
        <v/>
      </c>
      <c r="BW447" s="154">
        <f t="shared" si="3591"/>
        <v>0</v>
      </c>
      <c r="BX447" s="137"/>
      <c r="BY447" s="137"/>
      <c r="BZ447" s="137"/>
      <c r="CA447" s="137"/>
    </row>
    <row r="448" ht="15.75" hidden="1" customHeight="1">
      <c r="A448" s="99" t="str">
        <f t="shared" si="3571"/>
        <v>June</v>
      </c>
      <c r="B448" s="143" t="s">
        <v>98</v>
      </c>
      <c r="C448" s="122" t="s">
        <v>44</v>
      </c>
      <c r="D448" s="151"/>
      <c r="E448" s="152" t="str">
        <f t="shared" si="1953"/>
        <v/>
      </c>
      <c r="F448" s="151"/>
      <c r="G448" s="151">
        <v>2.0</v>
      </c>
      <c r="H448" s="152">
        <f t="shared" si="810"/>
        <v>5.52</v>
      </c>
      <c r="I448" s="153">
        <v>11.04</v>
      </c>
      <c r="J448" s="153"/>
      <c r="K448" s="152" t="str">
        <f t="shared" si="811"/>
        <v/>
      </c>
      <c r="L448" s="153"/>
      <c r="M448" s="153"/>
      <c r="N448" s="152" t="str">
        <f t="shared" si="812"/>
        <v/>
      </c>
      <c r="O448" s="153"/>
      <c r="P448" s="154">
        <f t="shared" si="3572"/>
        <v>2</v>
      </c>
      <c r="Q448" s="152">
        <f t="shared" si="813"/>
        <v>5.52</v>
      </c>
      <c r="R448" s="154">
        <f t="shared" si="3573"/>
        <v>11.04</v>
      </c>
      <c r="S448" s="153"/>
      <c r="T448" s="152" t="str">
        <f t="shared" si="814"/>
        <v/>
      </c>
      <c r="U448" s="153"/>
      <c r="V448" s="153"/>
      <c r="W448" s="152" t="str">
        <f t="shared" si="815"/>
        <v/>
      </c>
      <c r="X448" s="153"/>
      <c r="Y448" s="153"/>
      <c r="Z448" s="152" t="str">
        <f t="shared" si="816"/>
        <v/>
      </c>
      <c r="AA448" s="153"/>
      <c r="AB448" s="153"/>
      <c r="AC448" s="152" t="str">
        <f t="shared" si="817"/>
        <v/>
      </c>
      <c r="AD448" s="153"/>
      <c r="AE448" s="154">
        <f t="shared" si="3574"/>
        <v>0</v>
      </c>
      <c r="AF448" s="152" t="str">
        <f t="shared" si="818"/>
        <v/>
      </c>
      <c r="AG448" s="154">
        <f t="shared" si="3575"/>
        <v>0</v>
      </c>
      <c r="AH448" s="153"/>
      <c r="AI448" s="152" t="str">
        <f t="shared" si="819"/>
        <v/>
      </c>
      <c r="AJ448" s="153"/>
      <c r="AK448" s="153"/>
      <c r="AL448" s="152" t="str">
        <f t="shared" si="820"/>
        <v/>
      </c>
      <c r="AM448" s="153"/>
      <c r="AN448" s="153"/>
      <c r="AO448" s="152" t="str">
        <f t="shared" si="821"/>
        <v/>
      </c>
      <c r="AP448" s="153"/>
      <c r="AQ448" s="154">
        <f t="shared" si="3576"/>
        <v>0</v>
      </c>
      <c r="AR448" s="152" t="str">
        <f t="shared" si="822"/>
        <v/>
      </c>
      <c r="AS448" s="154">
        <f t="shared" si="3577"/>
        <v>0</v>
      </c>
      <c r="AT448" s="154" t="str">
        <f t="shared" si="3578"/>
        <v>-</v>
      </c>
      <c r="AU448" s="152" t="str">
        <f t="shared" si="823"/>
        <v/>
      </c>
      <c r="AV448" s="154" t="str">
        <f t="shared" si="3579"/>
        <v>-</v>
      </c>
      <c r="AW448" s="154" t="str">
        <f t="shared" si="3580"/>
        <v>-</v>
      </c>
      <c r="AX448" s="152" t="str">
        <f t="shared" si="824"/>
        <v/>
      </c>
      <c r="AY448" s="154" t="str">
        <f t="shared" ref="AY448:AZ448" si="3646">IF(SUM(X448,AJ448)=0,"-",SUM(X448,AJ448))</f>
        <v>-</v>
      </c>
      <c r="AZ448" s="154" t="str">
        <f t="shared" si="3646"/>
        <v>-</v>
      </c>
      <c r="BA448" s="152" t="str">
        <f t="shared" si="826"/>
        <v/>
      </c>
      <c r="BB448" s="154" t="str">
        <f t="shared" ref="BB448:BC448" si="3647">IF(SUM(AA448,AM448)=0,"-",SUM(AA448,AM448))</f>
        <v>-</v>
      </c>
      <c r="BC448" s="154" t="str">
        <f t="shared" si="3647"/>
        <v>-</v>
      </c>
      <c r="BD448" s="152" t="str">
        <f t="shared" si="828"/>
        <v/>
      </c>
      <c r="BE448" s="154" t="str">
        <f t="shared" ref="BE448:BF448" si="3648">IF(SUM(AD448,AP448)=0,"-",SUM(AD448,AP448))</f>
        <v>-</v>
      </c>
      <c r="BF448" s="154" t="str">
        <f t="shared" si="3648"/>
        <v>-</v>
      </c>
      <c r="BG448" s="152" t="str">
        <f t="shared" si="830"/>
        <v/>
      </c>
      <c r="BH448" s="154" t="str">
        <f t="shared" si="3584"/>
        <v>-</v>
      </c>
      <c r="BI448" s="154">
        <f t="shared" si="3585"/>
        <v>0</v>
      </c>
      <c r="BJ448" s="152" t="str">
        <f t="shared" si="831"/>
        <v/>
      </c>
      <c r="BK448" s="154">
        <f t="shared" si="3586"/>
        <v>0</v>
      </c>
      <c r="BL448" s="154">
        <f t="shared" si="3587"/>
        <v>2</v>
      </c>
      <c r="BM448" s="152">
        <f t="shared" si="832"/>
        <v>5.52</v>
      </c>
      <c r="BN448" s="154">
        <f t="shared" ref="BN448:BO448" si="3649">SUM(AJ448,X448,I448)</f>
        <v>11.04</v>
      </c>
      <c r="BO448" s="154">
        <f t="shared" si="3649"/>
        <v>0</v>
      </c>
      <c r="BP448" s="152" t="str">
        <f t="shared" si="834"/>
        <v/>
      </c>
      <c r="BQ448" s="154">
        <f t="shared" ref="BQ448:BR448" si="3650">SUM(AM448,AA448,L448)</f>
        <v>0</v>
      </c>
      <c r="BR448" s="154">
        <f t="shared" si="3650"/>
        <v>0</v>
      </c>
      <c r="BS448" s="152" t="str">
        <f t="shared" si="836"/>
        <v/>
      </c>
      <c r="BT448" s="154">
        <f t="shared" ref="BT448:BU448" si="3651">SUM(AP448,AD448,O448)</f>
        <v>0</v>
      </c>
      <c r="BU448" s="154">
        <f t="shared" si="3651"/>
        <v>2</v>
      </c>
      <c r="BV448" s="152">
        <f t="shared" si="838"/>
        <v>5.52</v>
      </c>
      <c r="BW448" s="154">
        <f t="shared" si="3591"/>
        <v>11.04</v>
      </c>
      <c r="BX448" s="137"/>
      <c r="BY448" s="137"/>
      <c r="BZ448" s="137"/>
      <c r="CA448" s="137"/>
    </row>
    <row r="449" ht="15.75" hidden="1" customHeight="1">
      <c r="A449" s="99" t="str">
        <f t="shared" si="3571"/>
        <v>July</v>
      </c>
      <c r="B449" s="143" t="s">
        <v>98</v>
      </c>
      <c r="C449" s="122" t="s">
        <v>45</v>
      </c>
      <c r="D449" s="151"/>
      <c r="E449" s="152" t="str">
        <f t="shared" si="1953"/>
        <v/>
      </c>
      <c r="F449" s="151"/>
      <c r="G449" s="151"/>
      <c r="H449" s="152" t="str">
        <f t="shared" si="810"/>
        <v/>
      </c>
      <c r="I449" s="153"/>
      <c r="J449" s="153"/>
      <c r="K449" s="152" t="str">
        <f t="shared" si="811"/>
        <v/>
      </c>
      <c r="L449" s="153"/>
      <c r="M449" s="153"/>
      <c r="N449" s="152" t="str">
        <f t="shared" si="812"/>
        <v/>
      </c>
      <c r="O449" s="153"/>
      <c r="P449" s="154">
        <f t="shared" si="3572"/>
        <v>0</v>
      </c>
      <c r="Q449" s="152" t="str">
        <f t="shared" si="813"/>
        <v/>
      </c>
      <c r="R449" s="154">
        <f t="shared" si="3573"/>
        <v>0</v>
      </c>
      <c r="S449" s="153"/>
      <c r="T449" s="152" t="str">
        <f t="shared" si="814"/>
        <v/>
      </c>
      <c r="U449" s="153"/>
      <c r="V449" s="153"/>
      <c r="W449" s="152" t="str">
        <f t="shared" si="815"/>
        <v/>
      </c>
      <c r="X449" s="153"/>
      <c r="Y449" s="153"/>
      <c r="Z449" s="152" t="str">
        <f t="shared" si="816"/>
        <v/>
      </c>
      <c r="AA449" s="153"/>
      <c r="AB449" s="153"/>
      <c r="AC449" s="152" t="str">
        <f t="shared" si="817"/>
        <v/>
      </c>
      <c r="AD449" s="153"/>
      <c r="AE449" s="154">
        <f t="shared" si="3574"/>
        <v>0</v>
      </c>
      <c r="AF449" s="152" t="str">
        <f t="shared" si="818"/>
        <v/>
      </c>
      <c r="AG449" s="154">
        <f t="shared" si="3575"/>
        <v>0</v>
      </c>
      <c r="AH449" s="153"/>
      <c r="AI449" s="152" t="str">
        <f t="shared" si="819"/>
        <v/>
      </c>
      <c r="AJ449" s="153"/>
      <c r="AK449" s="153"/>
      <c r="AL449" s="152" t="str">
        <f t="shared" si="820"/>
        <v/>
      </c>
      <c r="AM449" s="153"/>
      <c r="AN449" s="153"/>
      <c r="AO449" s="152" t="str">
        <f t="shared" si="821"/>
        <v/>
      </c>
      <c r="AP449" s="153"/>
      <c r="AQ449" s="154">
        <f t="shared" si="3576"/>
        <v>0</v>
      </c>
      <c r="AR449" s="152" t="str">
        <f t="shared" si="822"/>
        <v/>
      </c>
      <c r="AS449" s="154">
        <f t="shared" si="3577"/>
        <v>0</v>
      </c>
      <c r="AT449" s="154" t="str">
        <f t="shared" si="3578"/>
        <v>-</v>
      </c>
      <c r="AU449" s="152" t="str">
        <f t="shared" si="823"/>
        <v/>
      </c>
      <c r="AV449" s="154" t="str">
        <f t="shared" si="3579"/>
        <v>-</v>
      </c>
      <c r="AW449" s="154" t="str">
        <f t="shared" si="3580"/>
        <v>-</v>
      </c>
      <c r="AX449" s="152" t="str">
        <f t="shared" si="824"/>
        <v/>
      </c>
      <c r="AY449" s="154" t="str">
        <f t="shared" ref="AY449:AZ449" si="3652">IF(SUM(X449,AJ449)=0,"-",SUM(X449,AJ449))</f>
        <v>-</v>
      </c>
      <c r="AZ449" s="154" t="str">
        <f t="shared" si="3652"/>
        <v>-</v>
      </c>
      <c r="BA449" s="152" t="str">
        <f t="shared" si="826"/>
        <v/>
      </c>
      <c r="BB449" s="154" t="str">
        <f t="shared" ref="BB449:BC449" si="3653">IF(SUM(AA449,AM449)=0,"-",SUM(AA449,AM449))</f>
        <v>-</v>
      </c>
      <c r="BC449" s="154" t="str">
        <f t="shared" si="3653"/>
        <v>-</v>
      </c>
      <c r="BD449" s="152" t="str">
        <f t="shared" si="828"/>
        <v/>
      </c>
      <c r="BE449" s="154" t="str">
        <f t="shared" ref="BE449:BF449" si="3654">IF(SUM(AD449,AP449)=0,"-",SUM(AD449,AP449))</f>
        <v>-</v>
      </c>
      <c r="BF449" s="154" t="str">
        <f t="shared" si="3654"/>
        <v>-</v>
      </c>
      <c r="BG449" s="152" t="str">
        <f t="shared" si="830"/>
        <v/>
      </c>
      <c r="BH449" s="154" t="str">
        <f t="shared" si="3584"/>
        <v>-</v>
      </c>
      <c r="BI449" s="154">
        <f t="shared" si="3585"/>
        <v>0</v>
      </c>
      <c r="BJ449" s="152" t="str">
        <f t="shared" si="831"/>
        <v/>
      </c>
      <c r="BK449" s="154">
        <f t="shared" si="3586"/>
        <v>0</v>
      </c>
      <c r="BL449" s="154">
        <f t="shared" si="3587"/>
        <v>0</v>
      </c>
      <c r="BM449" s="152" t="str">
        <f t="shared" si="832"/>
        <v/>
      </c>
      <c r="BN449" s="154">
        <f t="shared" ref="BN449:BO449" si="3655">SUM(AJ449,X449,I449)</f>
        <v>0</v>
      </c>
      <c r="BO449" s="154">
        <f t="shared" si="3655"/>
        <v>0</v>
      </c>
      <c r="BP449" s="152" t="str">
        <f t="shared" si="834"/>
        <v/>
      </c>
      <c r="BQ449" s="154">
        <f t="shared" ref="BQ449:BR449" si="3656">SUM(AM449,AA449,L449)</f>
        <v>0</v>
      </c>
      <c r="BR449" s="154">
        <f t="shared" si="3656"/>
        <v>0</v>
      </c>
      <c r="BS449" s="152" t="str">
        <f t="shared" si="836"/>
        <v/>
      </c>
      <c r="BT449" s="154">
        <f t="shared" ref="BT449:BU449" si="3657">SUM(AP449,AD449,O449)</f>
        <v>0</v>
      </c>
      <c r="BU449" s="154">
        <f t="shared" si="3657"/>
        <v>0</v>
      </c>
      <c r="BV449" s="152" t="str">
        <f t="shared" si="838"/>
        <v/>
      </c>
      <c r="BW449" s="154">
        <f t="shared" si="3591"/>
        <v>0</v>
      </c>
      <c r="BX449" s="137"/>
      <c r="BY449" s="137"/>
      <c r="BZ449" s="137"/>
      <c r="CA449" s="137"/>
    </row>
    <row r="450" ht="15.75" hidden="1" customHeight="1">
      <c r="A450" s="99" t="str">
        <f t="shared" si="3571"/>
        <v>July</v>
      </c>
      <c r="B450" s="143" t="s">
        <v>98</v>
      </c>
      <c r="C450" s="122" t="s">
        <v>46</v>
      </c>
      <c r="D450" s="151"/>
      <c r="E450" s="152" t="str">
        <f t="shared" si="1953"/>
        <v/>
      </c>
      <c r="F450" s="151"/>
      <c r="G450" s="151"/>
      <c r="H450" s="152" t="str">
        <f t="shared" si="810"/>
        <v/>
      </c>
      <c r="I450" s="153"/>
      <c r="J450" s="153"/>
      <c r="K450" s="152" t="str">
        <f t="shared" si="811"/>
        <v/>
      </c>
      <c r="L450" s="153"/>
      <c r="M450" s="153"/>
      <c r="N450" s="152" t="str">
        <f t="shared" si="812"/>
        <v/>
      </c>
      <c r="O450" s="153"/>
      <c r="P450" s="154">
        <f t="shared" si="3572"/>
        <v>0</v>
      </c>
      <c r="Q450" s="152" t="str">
        <f t="shared" si="813"/>
        <v/>
      </c>
      <c r="R450" s="154">
        <f t="shared" si="3573"/>
        <v>0</v>
      </c>
      <c r="S450" s="153"/>
      <c r="T450" s="152" t="str">
        <f t="shared" si="814"/>
        <v/>
      </c>
      <c r="U450" s="153"/>
      <c r="V450" s="153"/>
      <c r="W450" s="152" t="str">
        <f t="shared" si="815"/>
        <v/>
      </c>
      <c r="X450" s="153"/>
      <c r="Y450" s="153"/>
      <c r="Z450" s="152" t="str">
        <f t="shared" si="816"/>
        <v/>
      </c>
      <c r="AA450" s="153"/>
      <c r="AB450" s="153"/>
      <c r="AC450" s="152" t="str">
        <f t="shared" si="817"/>
        <v/>
      </c>
      <c r="AD450" s="153"/>
      <c r="AE450" s="154">
        <f t="shared" si="3574"/>
        <v>0</v>
      </c>
      <c r="AF450" s="152" t="str">
        <f t="shared" si="818"/>
        <v/>
      </c>
      <c r="AG450" s="154">
        <f t="shared" si="3575"/>
        <v>0</v>
      </c>
      <c r="AH450" s="153"/>
      <c r="AI450" s="152" t="str">
        <f t="shared" si="819"/>
        <v/>
      </c>
      <c r="AJ450" s="153"/>
      <c r="AK450" s="153"/>
      <c r="AL450" s="152" t="str">
        <f t="shared" si="820"/>
        <v/>
      </c>
      <c r="AM450" s="153"/>
      <c r="AN450" s="153"/>
      <c r="AO450" s="152" t="str">
        <f t="shared" si="821"/>
        <v/>
      </c>
      <c r="AP450" s="153"/>
      <c r="AQ450" s="154">
        <f t="shared" si="3576"/>
        <v>0</v>
      </c>
      <c r="AR450" s="152" t="str">
        <f t="shared" si="822"/>
        <v/>
      </c>
      <c r="AS450" s="154">
        <f t="shared" si="3577"/>
        <v>0</v>
      </c>
      <c r="AT450" s="154" t="str">
        <f t="shared" si="3578"/>
        <v>-</v>
      </c>
      <c r="AU450" s="152" t="str">
        <f t="shared" si="823"/>
        <v/>
      </c>
      <c r="AV450" s="154" t="str">
        <f t="shared" si="3579"/>
        <v>-</v>
      </c>
      <c r="AW450" s="154" t="str">
        <f t="shared" si="3580"/>
        <v>-</v>
      </c>
      <c r="AX450" s="152" t="str">
        <f t="shared" si="824"/>
        <v/>
      </c>
      <c r="AY450" s="154" t="str">
        <f t="shared" ref="AY450:AZ450" si="3658">IF(SUM(X450,AJ450)=0,"-",SUM(X450,AJ450))</f>
        <v>-</v>
      </c>
      <c r="AZ450" s="154" t="str">
        <f t="shared" si="3658"/>
        <v>-</v>
      </c>
      <c r="BA450" s="152" t="str">
        <f t="shared" si="826"/>
        <v/>
      </c>
      <c r="BB450" s="154" t="str">
        <f t="shared" ref="BB450:BC450" si="3659">IF(SUM(AA450,AM450)=0,"-",SUM(AA450,AM450))</f>
        <v>-</v>
      </c>
      <c r="BC450" s="154" t="str">
        <f t="shared" si="3659"/>
        <v>-</v>
      </c>
      <c r="BD450" s="152" t="str">
        <f t="shared" si="828"/>
        <v/>
      </c>
      <c r="BE450" s="154" t="str">
        <f t="shared" ref="BE450:BF450" si="3660">IF(SUM(AD450,AP450)=0,"-",SUM(AD450,AP450))</f>
        <v>-</v>
      </c>
      <c r="BF450" s="154" t="str">
        <f t="shared" si="3660"/>
        <v>-</v>
      </c>
      <c r="BG450" s="152" t="str">
        <f t="shared" si="830"/>
        <v/>
      </c>
      <c r="BH450" s="154" t="str">
        <f t="shared" si="3584"/>
        <v>-</v>
      </c>
      <c r="BI450" s="154">
        <f t="shared" si="3585"/>
        <v>0</v>
      </c>
      <c r="BJ450" s="152" t="str">
        <f t="shared" si="831"/>
        <v/>
      </c>
      <c r="BK450" s="154">
        <f t="shared" si="3586"/>
        <v>0</v>
      </c>
      <c r="BL450" s="154">
        <f t="shared" si="3587"/>
        <v>0</v>
      </c>
      <c r="BM450" s="152" t="str">
        <f t="shared" si="832"/>
        <v/>
      </c>
      <c r="BN450" s="154">
        <f t="shared" ref="BN450:BO450" si="3661">SUM(AJ450,X450,I450)</f>
        <v>0</v>
      </c>
      <c r="BO450" s="154">
        <f t="shared" si="3661"/>
        <v>0</v>
      </c>
      <c r="BP450" s="152" t="str">
        <f t="shared" si="834"/>
        <v/>
      </c>
      <c r="BQ450" s="154">
        <f t="shared" ref="BQ450:BR450" si="3662">SUM(AM450,AA450,L450)</f>
        <v>0</v>
      </c>
      <c r="BR450" s="154">
        <f t="shared" si="3662"/>
        <v>0</v>
      </c>
      <c r="BS450" s="152" t="str">
        <f t="shared" si="836"/>
        <v/>
      </c>
      <c r="BT450" s="154">
        <f t="shared" ref="BT450:BU450" si="3663">SUM(AP450,AD450,O450)</f>
        <v>0</v>
      </c>
      <c r="BU450" s="154">
        <f t="shared" si="3663"/>
        <v>0</v>
      </c>
      <c r="BV450" s="152" t="str">
        <f t="shared" si="838"/>
        <v/>
      </c>
      <c r="BW450" s="154">
        <f t="shared" si="3591"/>
        <v>0</v>
      </c>
      <c r="BX450" s="137"/>
      <c r="BY450" s="137"/>
      <c r="BZ450" s="137"/>
      <c r="CA450" s="137"/>
    </row>
    <row r="451" ht="15.75" hidden="1" customHeight="1">
      <c r="A451" s="99" t="str">
        <f t="shared" si="3571"/>
        <v>August</v>
      </c>
      <c r="B451" s="143" t="s">
        <v>98</v>
      </c>
      <c r="C451" s="122" t="s">
        <v>47</v>
      </c>
      <c r="D451" s="151"/>
      <c r="E451" s="152" t="str">
        <f t="shared" si="1953"/>
        <v/>
      </c>
      <c r="F451" s="151"/>
      <c r="G451" s="151"/>
      <c r="H451" s="152" t="str">
        <f t="shared" si="810"/>
        <v/>
      </c>
      <c r="I451" s="153"/>
      <c r="J451" s="153"/>
      <c r="K451" s="152" t="str">
        <f t="shared" si="811"/>
        <v/>
      </c>
      <c r="L451" s="153"/>
      <c r="M451" s="153"/>
      <c r="N451" s="152" t="str">
        <f t="shared" si="812"/>
        <v/>
      </c>
      <c r="O451" s="153"/>
      <c r="P451" s="154">
        <f t="shared" si="3572"/>
        <v>0</v>
      </c>
      <c r="Q451" s="152" t="str">
        <f t="shared" si="813"/>
        <v/>
      </c>
      <c r="R451" s="154">
        <f t="shared" si="3573"/>
        <v>0</v>
      </c>
      <c r="S451" s="153"/>
      <c r="T451" s="152" t="str">
        <f t="shared" si="814"/>
        <v/>
      </c>
      <c r="U451" s="153"/>
      <c r="V451" s="153"/>
      <c r="W451" s="152" t="str">
        <f t="shared" si="815"/>
        <v/>
      </c>
      <c r="X451" s="153"/>
      <c r="Y451" s="153"/>
      <c r="Z451" s="152" t="str">
        <f t="shared" si="816"/>
        <v/>
      </c>
      <c r="AA451" s="153"/>
      <c r="AB451" s="153"/>
      <c r="AC451" s="152" t="str">
        <f t="shared" si="817"/>
        <v/>
      </c>
      <c r="AD451" s="153"/>
      <c r="AE451" s="154">
        <f t="shared" si="3574"/>
        <v>0</v>
      </c>
      <c r="AF451" s="152" t="str">
        <f t="shared" si="818"/>
        <v/>
      </c>
      <c r="AG451" s="154">
        <f t="shared" si="3575"/>
        <v>0</v>
      </c>
      <c r="AH451" s="153"/>
      <c r="AI451" s="152" t="str">
        <f t="shared" si="819"/>
        <v/>
      </c>
      <c r="AJ451" s="153"/>
      <c r="AK451" s="153"/>
      <c r="AL451" s="152" t="str">
        <f t="shared" si="820"/>
        <v/>
      </c>
      <c r="AM451" s="153"/>
      <c r="AN451" s="153"/>
      <c r="AO451" s="152" t="str">
        <f t="shared" si="821"/>
        <v/>
      </c>
      <c r="AP451" s="153"/>
      <c r="AQ451" s="154">
        <f t="shared" si="3576"/>
        <v>0</v>
      </c>
      <c r="AR451" s="152" t="str">
        <f t="shared" si="822"/>
        <v/>
      </c>
      <c r="AS451" s="154">
        <f t="shared" si="3577"/>
        <v>0</v>
      </c>
      <c r="AT451" s="154" t="str">
        <f t="shared" si="3578"/>
        <v>-</v>
      </c>
      <c r="AU451" s="152" t="str">
        <f t="shared" si="823"/>
        <v/>
      </c>
      <c r="AV451" s="154" t="str">
        <f t="shared" si="3579"/>
        <v>-</v>
      </c>
      <c r="AW451" s="154" t="str">
        <f t="shared" si="3580"/>
        <v>-</v>
      </c>
      <c r="AX451" s="152" t="str">
        <f t="shared" si="824"/>
        <v/>
      </c>
      <c r="AY451" s="154" t="str">
        <f t="shared" ref="AY451:AZ451" si="3664">IF(SUM(X451,AJ451)=0,"-",SUM(X451,AJ451))</f>
        <v>-</v>
      </c>
      <c r="AZ451" s="154" t="str">
        <f t="shared" si="3664"/>
        <v>-</v>
      </c>
      <c r="BA451" s="152" t="str">
        <f t="shared" si="826"/>
        <v/>
      </c>
      <c r="BB451" s="154" t="str">
        <f t="shared" ref="BB451:BC451" si="3665">IF(SUM(AA451,AM451)=0,"-",SUM(AA451,AM451))</f>
        <v>-</v>
      </c>
      <c r="BC451" s="154" t="str">
        <f t="shared" si="3665"/>
        <v>-</v>
      </c>
      <c r="BD451" s="152" t="str">
        <f t="shared" si="828"/>
        <v/>
      </c>
      <c r="BE451" s="154" t="str">
        <f t="shared" ref="BE451:BF451" si="3666">IF(SUM(AD451,AP451)=0,"-",SUM(AD451,AP451))</f>
        <v>-</v>
      </c>
      <c r="BF451" s="154" t="str">
        <f t="shared" si="3666"/>
        <v>-</v>
      </c>
      <c r="BG451" s="152" t="str">
        <f t="shared" si="830"/>
        <v/>
      </c>
      <c r="BH451" s="154" t="str">
        <f t="shared" si="3584"/>
        <v>-</v>
      </c>
      <c r="BI451" s="154">
        <f t="shared" si="3585"/>
        <v>0</v>
      </c>
      <c r="BJ451" s="152" t="str">
        <f t="shared" si="831"/>
        <v/>
      </c>
      <c r="BK451" s="154">
        <f t="shared" si="3586"/>
        <v>0</v>
      </c>
      <c r="BL451" s="154">
        <f t="shared" si="3587"/>
        <v>0</v>
      </c>
      <c r="BM451" s="152" t="str">
        <f t="shared" si="832"/>
        <v/>
      </c>
      <c r="BN451" s="154">
        <f t="shared" ref="BN451:BO451" si="3667">SUM(AJ451,X451,I451)</f>
        <v>0</v>
      </c>
      <c r="BO451" s="154">
        <f t="shared" si="3667"/>
        <v>0</v>
      </c>
      <c r="BP451" s="152" t="str">
        <f t="shared" si="834"/>
        <v/>
      </c>
      <c r="BQ451" s="154">
        <f t="shared" ref="BQ451:BR451" si="3668">SUM(AM451,AA451,L451)</f>
        <v>0</v>
      </c>
      <c r="BR451" s="154">
        <f t="shared" si="3668"/>
        <v>0</v>
      </c>
      <c r="BS451" s="152" t="str">
        <f t="shared" si="836"/>
        <v/>
      </c>
      <c r="BT451" s="154">
        <f t="shared" ref="BT451:BU451" si="3669">SUM(AP451,AD451,O451)</f>
        <v>0</v>
      </c>
      <c r="BU451" s="154">
        <f t="shared" si="3669"/>
        <v>0</v>
      </c>
      <c r="BV451" s="152" t="str">
        <f t="shared" si="838"/>
        <v/>
      </c>
      <c r="BW451" s="154">
        <f t="shared" si="3591"/>
        <v>0</v>
      </c>
      <c r="BX451" s="137"/>
      <c r="BY451" s="137"/>
      <c r="BZ451" s="137"/>
      <c r="CA451" s="137"/>
    </row>
    <row r="452" ht="15.75" hidden="1" customHeight="1">
      <c r="A452" s="99" t="str">
        <f t="shared" si="3571"/>
        <v>August</v>
      </c>
      <c r="B452" s="143" t="s">
        <v>98</v>
      </c>
      <c r="C452" s="122" t="s">
        <v>48</v>
      </c>
      <c r="D452" s="151"/>
      <c r="E452" s="152" t="str">
        <f t="shared" si="1953"/>
        <v/>
      </c>
      <c r="F452" s="151"/>
      <c r="G452" s="151"/>
      <c r="H452" s="152" t="str">
        <f t="shared" si="810"/>
        <v/>
      </c>
      <c r="I452" s="153"/>
      <c r="J452" s="153"/>
      <c r="K452" s="152" t="str">
        <f t="shared" si="811"/>
        <v/>
      </c>
      <c r="L452" s="153"/>
      <c r="M452" s="153"/>
      <c r="N452" s="152" t="str">
        <f t="shared" si="812"/>
        <v/>
      </c>
      <c r="O452" s="153"/>
      <c r="P452" s="154">
        <f t="shared" si="3572"/>
        <v>0</v>
      </c>
      <c r="Q452" s="152" t="str">
        <f t="shared" si="813"/>
        <v/>
      </c>
      <c r="R452" s="154">
        <f t="shared" si="3573"/>
        <v>0</v>
      </c>
      <c r="S452" s="153"/>
      <c r="T452" s="152" t="str">
        <f t="shared" si="814"/>
        <v/>
      </c>
      <c r="U452" s="153"/>
      <c r="V452" s="153"/>
      <c r="W452" s="152" t="str">
        <f t="shared" si="815"/>
        <v/>
      </c>
      <c r="X452" s="153"/>
      <c r="Y452" s="153"/>
      <c r="Z452" s="152" t="str">
        <f t="shared" si="816"/>
        <v/>
      </c>
      <c r="AA452" s="153"/>
      <c r="AB452" s="153"/>
      <c r="AC452" s="152" t="str">
        <f t="shared" si="817"/>
        <v/>
      </c>
      <c r="AD452" s="153"/>
      <c r="AE452" s="154">
        <f t="shared" si="3574"/>
        <v>0</v>
      </c>
      <c r="AF452" s="152" t="str">
        <f t="shared" si="818"/>
        <v/>
      </c>
      <c r="AG452" s="154">
        <f t="shared" si="3575"/>
        <v>0</v>
      </c>
      <c r="AH452" s="153"/>
      <c r="AI452" s="152" t="str">
        <f t="shared" si="819"/>
        <v/>
      </c>
      <c r="AJ452" s="153"/>
      <c r="AK452" s="153"/>
      <c r="AL452" s="152" t="str">
        <f t="shared" si="820"/>
        <v/>
      </c>
      <c r="AM452" s="153"/>
      <c r="AN452" s="153"/>
      <c r="AO452" s="152" t="str">
        <f t="shared" si="821"/>
        <v/>
      </c>
      <c r="AP452" s="153"/>
      <c r="AQ452" s="154">
        <f t="shared" si="3576"/>
        <v>0</v>
      </c>
      <c r="AR452" s="152" t="str">
        <f t="shared" si="822"/>
        <v/>
      </c>
      <c r="AS452" s="154">
        <f t="shared" si="3577"/>
        <v>0</v>
      </c>
      <c r="AT452" s="154" t="str">
        <f t="shared" si="3578"/>
        <v>-</v>
      </c>
      <c r="AU452" s="152" t="str">
        <f t="shared" si="823"/>
        <v/>
      </c>
      <c r="AV452" s="154" t="str">
        <f t="shared" si="3579"/>
        <v>-</v>
      </c>
      <c r="AW452" s="154" t="str">
        <f t="shared" si="3580"/>
        <v>-</v>
      </c>
      <c r="AX452" s="152" t="str">
        <f t="shared" si="824"/>
        <v/>
      </c>
      <c r="AY452" s="154" t="str">
        <f t="shared" ref="AY452:AZ452" si="3670">IF(SUM(X452,AJ452)=0,"-",SUM(X452,AJ452))</f>
        <v>-</v>
      </c>
      <c r="AZ452" s="154" t="str">
        <f t="shared" si="3670"/>
        <v>-</v>
      </c>
      <c r="BA452" s="152" t="str">
        <f t="shared" si="826"/>
        <v/>
      </c>
      <c r="BB452" s="154" t="str">
        <f t="shared" ref="BB452:BC452" si="3671">IF(SUM(AA452,AM452)=0,"-",SUM(AA452,AM452))</f>
        <v>-</v>
      </c>
      <c r="BC452" s="154" t="str">
        <f t="shared" si="3671"/>
        <v>-</v>
      </c>
      <c r="BD452" s="152" t="str">
        <f t="shared" si="828"/>
        <v/>
      </c>
      <c r="BE452" s="154" t="str">
        <f t="shared" ref="BE452:BF452" si="3672">IF(SUM(AD452,AP452)=0,"-",SUM(AD452,AP452))</f>
        <v>-</v>
      </c>
      <c r="BF452" s="154" t="str">
        <f t="shared" si="3672"/>
        <v>-</v>
      </c>
      <c r="BG452" s="152" t="str">
        <f t="shared" si="830"/>
        <v/>
      </c>
      <c r="BH452" s="154" t="str">
        <f t="shared" si="3584"/>
        <v>-</v>
      </c>
      <c r="BI452" s="154">
        <f t="shared" si="3585"/>
        <v>0</v>
      </c>
      <c r="BJ452" s="152" t="str">
        <f t="shared" si="831"/>
        <v/>
      </c>
      <c r="BK452" s="154">
        <f t="shared" si="3586"/>
        <v>0</v>
      </c>
      <c r="BL452" s="154">
        <f t="shared" si="3587"/>
        <v>0</v>
      </c>
      <c r="BM452" s="152" t="str">
        <f t="shared" si="832"/>
        <v/>
      </c>
      <c r="BN452" s="154">
        <f t="shared" ref="BN452:BO452" si="3673">SUM(AJ452,X452,I452)</f>
        <v>0</v>
      </c>
      <c r="BO452" s="154">
        <f t="shared" si="3673"/>
        <v>0</v>
      </c>
      <c r="BP452" s="152" t="str">
        <f t="shared" si="834"/>
        <v/>
      </c>
      <c r="BQ452" s="154">
        <f t="shared" ref="BQ452:BR452" si="3674">SUM(AM452,AA452,L452)</f>
        <v>0</v>
      </c>
      <c r="BR452" s="154">
        <f t="shared" si="3674"/>
        <v>0</v>
      </c>
      <c r="BS452" s="152" t="str">
        <f t="shared" si="836"/>
        <v/>
      </c>
      <c r="BT452" s="154">
        <f t="shared" ref="BT452:BU452" si="3675">SUM(AP452,AD452,O452)</f>
        <v>0</v>
      </c>
      <c r="BU452" s="154">
        <f t="shared" si="3675"/>
        <v>0</v>
      </c>
      <c r="BV452" s="152" t="str">
        <f t="shared" si="838"/>
        <v/>
      </c>
      <c r="BW452" s="154">
        <f t="shared" si="3591"/>
        <v>0</v>
      </c>
      <c r="BX452" s="137"/>
      <c r="BY452" s="137"/>
      <c r="BZ452" s="137"/>
      <c r="CA452" s="137"/>
    </row>
    <row r="453" ht="15.75" hidden="1" customHeight="1">
      <c r="A453" s="99" t="str">
        <f t="shared" si="3571"/>
        <v>September</v>
      </c>
      <c r="B453" s="143" t="s">
        <v>98</v>
      </c>
      <c r="C453" s="122" t="s">
        <v>49</v>
      </c>
      <c r="D453" s="151">
        <v>160.0</v>
      </c>
      <c r="E453" s="152">
        <f t="shared" si="1953"/>
        <v>7.5</v>
      </c>
      <c r="F453" s="151">
        <v>1200.0</v>
      </c>
      <c r="G453" s="151">
        <v>31.0</v>
      </c>
      <c r="H453" s="152">
        <f t="shared" si="810"/>
        <v>7</v>
      </c>
      <c r="I453" s="153">
        <v>217.0</v>
      </c>
      <c r="J453" s="153"/>
      <c r="K453" s="152" t="str">
        <f t="shared" si="811"/>
        <v/>
      </c>
      <c r="L453" s="153"/>
      <c r="M453" s="153"/>
      <c r="N453" s="152" t="str">
        <f t="shared" si="812"/>
        <v/>
      </c>
      <c r="O453" s="153"/>
      <c r="P453" s="154">
        <f t="shared" si="3572"/>
        <v>191</v>
      </c>
      <c r="Q453" s="152">
        <f t="shared" si="813"/>
        <v>7.418848168</v>
      </c>
      <c r="R453" s="154">
        <f t="shared" si="3573"/>
        <v>1417</v>
      </c>
      <c r="S453" s="153">
        <v>64.62</v>
      </c>
      <c r="T453" s="152">
        <f t="shared" si="814"/>
        <v>6.1999381</v>
      </c>
      <c r="U453" s="153">
        <v>400.64</v>
      </c>
      <c r="V453" s="153">
        <v>4.0</v>
      </c>
      <c r="W453" s="152">
        <f t="shared" si="815"/>
        <v>5.2</v>
      </c>
      <c r="X453" s="153">
        <v>20.8</v>
      </c>
      <c r="Y453" s="153"/>
      <c r="Z453" s="152" t="str">
        <f t="shared" si="816"/>
        <v/>
      </c>
      <c r="AA453" s="153"/>
      <c r="AB453" s="153"/>
      <c r="AC453" s="152" t="str">
        <f t="shared" si="817"/>
        <v/>
      </c>
      <c r="AD453" s="153"/>
      <c r="AE453" s="154">
        <f t="shared" si="3574"/>
        <v>68.62</v>
      </c>
      <c r="AF453" s="152">
        <f t="shared" si="818"/>
        <v>6.141649665</v>
      </c>
      <c r="AG453" s="154">
        <f t="shared" si="3575"/>
        <v>421.44</v>
      </c>
      <c r="AH453" s="153"/>
      <c r="AI453" s="152" t="str">
        <f t="shared" si="819"/>
        <v/>
      </c>
      <c r="AJ453" s="153"/>
      <c r="AK453" s="153"/>
      <c r="AL453" s="152" t="str">
        <f t="shared" si="820"/>
        <v/>
      </c>
      <c r="AM453" s="153"/>
      <c r="AN453" s="153"/>
      <c r="AO453" s="152" t="str">
        <f t="shared" si="821"/>
        <v/>
      </c>
      <c r="AP453" s="153"/>
      <c r="AQ453" s="154">
        <f t="shared" si="3576"/>
        <v>0</v>
      </c>
      <c r="AR453" s="152" t="str">
        <f t="shared" si="822"/>
        <v/>
      </c>
      <c r="AS453" s="154">
        <f t="shared" si="3577"/>
        <v>0</v>
      </c>
      <c r="AT453" s="154">
        <f t="shared" si="3578"/>
        <v>64.62</v>
      </c>
      <c r="AU453" s="152">
        <f t="shared" si="823"/>
        <v>6.1999381</v>
      </c>
      <c r="AV453" s="154">
        <f t="shared" si="3579"/>
        <v>400.64</v>
      </c>
      <c r="AW453" s="154">
        <f t="shared" si="3580"/>
        <v>4</v>
      </c>
      <c r="AX453" s="152">
        <f t="shared" si="824"/>
        <v>5.2</v>
      </c>
      <c r="AY453" s="154">
        <f t="shared" ref="AY453:AZ453" si="3676">IF(SUM(X453,AJ453)=0,"-",SUM(X453,AJ453))</f>
        <v>20.8</v>
      </c>
      <c r="AZ453" s="154" t="str">
        <f t="shared" si="3676"/>
        <v>-</v>
      </c>
      <c r="BA453" s="152" t="str">
        <f t="shared" si="826"/>
        <v/>
      </c>
      <c r="BB453" s="154" t="str">
        <f t="shared" ref="BB453:BC453" si="3677">IF(SUM(AA453,AM453)=0,"-",SUM(AA453,AM453))</f>
        <v>-</v>
      </c>
      <c r="BC453" s="154" t="str">
        <f t="shared" si="3677"/>
        <v>-</v>
      </c>
      <c r="BD453" s="152" t="str">
        <f t="shared" si="828"/>
        <v/>
      </c>
      <c r="BE453" s="154" t="str">
        <f t="shared" ref="BE453:BF453" si="3678">IF(SUM(AD453,AP453)=0,"-",SUM(AD453,AP453))</f>
        <v>-</v>
      </c>
      <c r="BF453" s="154">
        <f t="shared" si="3678"/>
        <v>68.62</v>
      </c>
      <c r="BG453" s="152">
        <f t="shared" si="830"/>
        <v>6.141649665</v>
      </c>
      <c r="BH453" s="154">
        <f t="shared" si="3584"/>
        <v>421.44</v>
      </c>
      <c r="BI453" s="154">
        <f t="shared" si="3585"/>
        <v>224.62</v>
      </c>
      <c r="BJ453" s="152">
        <f t="shared" si="831"/>
        <v>7.125990562</v>
      </c>
      <c r="BK453" s="154">
        <f t="shared" si="3586"/>
        <v>1600.64</v>
      </c>
      <c r="BL453" s="154">
        <f t="shared" si="3587"/>
        <v>35</v>
      </c>
      <c r="BM453" s="152">
        <f t="shared" si="832"/>
        <v>6.794285714</v>
      </c>
      <c r="BN453" s="154">
        <f t="shared" ref="BN453:BO453" si="3679">SUM(AJ453,X453,I453)</f>
        <v>237.8</v>
      </c>
      <c r="BO453" s="154">
        <f t="shared" si="3679"/>
        <v>0</v>
      </c>
      <c r="BP453" s="152" t="str">
        <f t="shared" si="834"/>
        <v/>
      </c>
      <c r="BQ453" s="154">
        <f t="shared" ref="BQ453:BR453" si="3680">SUM(AM453,AA453,L453)</f>
        <v>0</v>
      </c>
      <c r="BR453" s="154">
        <f t="shared" si="3680"/>
        <v>0</v>
      </c>
      <c r="BS453" s="152" t="str">
        <f t="shared" si="836"/>
        <v/>
      </c>
      <c r="BT453" s="154">
        <f t="shared" ref="BT453:BU453" si="3681">SUM(AP453,AD453,O453)</f>
        <v>0</v>
      </c>
      <c r="BU453" s="154">
        <f t="shared" si="3681"/>
        <v>259.62</v>
      </c>
      <c r="BV453" s="152">
        <f t="shared" si="838"/>
        <v>7.081272629</v>
      </c>
      <c r="BW453" s="154">
        <f t="shared" si="3591"/>
        <v>1838.44</v>
      </c>
      <c r="BX453" s="137"/>
      <c r="BY453" s="137"/>
      <c r="BZ453" s="137"/>
      <c r="CA453" s="137"/>
    </row>
    <row r="454" ht="15.75" hidden="1" customHeight="1">
      <c r="A454" s="99" t="str">
        <f t="shared" si="3571"/>
        <v>September</v>
      </c>
      <c r="B454" s="143" t="s">
        <v>98</v>
      </c>
      <c r="C454" s="122" t="s">
        <v>50</v>
      </c>
      <c r="D454" s="151">
        <v>2044.33</v>
      </c>
      <c r="E454" s="152">
        <f t="shared" si="1953"/>
        <v>7.919998239</v>
      </c>
      <c r="F454" s="151">
        <v>16191.09</v>
      </c>
      <c r="G454" s="151">
        <v>137.7</v>
      </c>
      <c r="H454" s="152">
        <f t="shared" si="810"/>
        <v>7.2</v>
      </c>
      <c r="I454" s="153">
        <v>991.44</v>
      </c>
      <c r="J454" s="153"/>
      <c r="K454" s="152" t="str">
        <f t="shared" si="811"/>
        <v/>
      </c>
      <c r="L454" s="153"/>
      <c r="M454" s="153"/>
      <c r="N454" s="152" t="str">
        <f t="shared" si="812"/>
        <v/>
      </c>
      <c r="O454" s="153"/>
      <c r="P454" s="154">
        <f t="shared" si="3572"/>
        <v>2182.03</v>
      </c>
      <c r="Q454" s="152">
        <f t="shared" si="813"/>
        <v>7.874561761</v>
      </c>
      <c r="R454" s="154">
        <f t="shared" si="3573"/>
        <v>17182.53</v>
      </c>
      <c r="S454" s="153">
        <v>782.65</v>
      </c>
      <c r="T454" s="152">
        <f t="shared" si="814"/>
        <v>6.959994889</v>
      </c>
      <c r="U454" s="153">
        <v>5447.24</v>
      </c>
      <c r="V454" s="153">
        <v>138.26</v>
      </c>
      <c r="W454" s="152">
        <f t="shared" si="815"/>
        <v>5.760017359</v>
      </c>
      <c r="X454" s="153">
        <v>796.38</v>
      </c>
      <c r="Y454" s="153"/>
      <c r="Z454" s="152" t="str">
        <f t="shared" si="816"/>
        <v/>
      </c>
      <c r="AA454" s="153"/>
      <c r="AB454" s="153"/>
      <c r="AC454" s="152" t="str">
        <f t="shared" si="817"/>
        <v/>
      </c>
      <c r="AD454" s="153"/>
      <c r="AE454" s="154">
        <f t="shared" si="3574"/>
        <v>920.91</v>
      </c>
      <c r="AF454" s="152">
        <f t="shared" si="818"/>
        <v>6.779837335</v>
      </c>
      <c r="AG454" s="154">
        <f t="shared" si="3575"/>
        <v>6243.62</v>
      </c>
      <c r="AH454" s="153"/>
      <c r="AI454" s="152" t="str">
        <f t="shared" si="819"/>
        <v/>
      </c>
      <c r="AJ454" s="153"/>
      <c r="AK454" s="153"/>
      <c r="AL454" s="152" t="str">
        <f t="shared" si="820"/>
        <v/>
      </c>
      <c r="AM454" s="153"/>
      <c r="AN454" s="153"/>
      <c r="AO454" s="152" t="str">
        <f t="shared" si="821"/>
        <v/>
      </c>
      <c r="AP454" s="153"/>
      <c r="AQ454" s="154">
        <f t="shared" si="3576"/>
        <v>0</v>
      </c>
      <c r="AR454" s="152" t="str">
        <f t="shared" si="822"/>
        <v/>
      </c>
      <c r="AS454" s="154">
        <f t="shared" si="3577"/>
        <v>0</v>
      </c>
      <c r="AT454" s="154">
        <f t="shared" si="3578"/>
        <v>782.65</v>
      </c>
      <c r="AU454" s="152">
        <f t="shared" si="823"/>
        <v>6.959994889</v>
      </c>
      <c r="AV454" s="154">
        <f t="shared" si="3579"/>
        <v>5447.24</v>
      </c>
      <c r="AW454" s="154">
        <f t="shared" si="3580"/>
        <v>138.26</v>
      </c>
      <c r="AX454" s="152">
        <f t="shared" si="824"/>
        <v>5.760017359</v>
      </c>
      <c r="AY454" s="154">
        <f t="shared" ref="AY454:AZ454" si="3682">IF(SUM(X454,AJ454)=0,"-",SUM(X454,AJ454))</f>
        <v>796.38</v>
      </c>
      <c r="AZ454" s="154" t="str">
        <f t="shared" si="3682"/>
        <v>-</v>
      </c>
      <c r="BA454" s="152" t="str">
        <f t="shared" si="826"/>
        <v/>
      </c>
      <c r="BB454" s="154" t="str">
        <f t="shared" ref="BB454:BC454" si="3683">IF(SUM(AA454,AM454)=0,"-",SUM(AA454,AM454))</f>
        <v>-</v>
      </c>
      <c r="BC454" s="154" t="str">
        <f t="shared" si="3683"/>
        <v>-</v>
      </c>
      <c r="BD454" s="152" t="str">
        <f t="shared" si="828"/>
        <v/>
      </c>
      <c r="BE454" s="154" t="str">
        <f t="shared" ref="BE454:BF454" si="3684">IF(SUM(AD454,AP454)=0,"-",SUM(AD454,AP454))</f>
        <v>-</v>
      </c>
      <c r="BF454" s="154">
        <f t="shared" si="3684"/>
        <v>920.91</v>
      </c>
      <c r="BG454" s="152">
        <f t="shared" si="830"/>
        <v>6.779837335</v>
      </c>
      <c r="BH454" s="154">
        <f t="shared" si="3584"/>
        <v>6243.62</v>
      </c>
      <c r="BI454" s="154">
        <f t="shared" si="3585"/>
        <v>2826.98</v>
      </c>
      <c r="BJ454" s="152">
        <f t="shared" si="831"/>
        <v>7.654221112</v>
      </c>
      <c r="BK454" s="154">
        <f t="shared" si="3586"/>
        <v>21638.33</v>
      </c>
      <c r="BL454" s="154">
        <f t="shared" si="3587"/>
        <v>275.96</v>
      </c>
      <c r="BM454" s="152">
        <f t="shared" si="832"/>
        <v>6.478547616</v>
      </c>
      <c r="BN454" s="154">
        <f t="shared" ref="BN454:BO454" si="3685">SUM(AJ454,X454,I454)</f>
        <v>1787.82</v>
      </c>
      <c r="BO454" s="154">
        <f t="shared" si="3685"/>
        <v>0</v>
      </c>
      <c r="BP454" s="152" t="str">
        <f t="shared" si="834"/>
        <v/>
      </c>
      <c r="BQ454" s="154">
        <f t="shared" ref="BQ454:BR454" si="3686">SUM(AM454,AA454,L454)</f>
        <v>0</v>
      </c>
      <c r="BR454" s="154">
        <f t="shared" si="3686"/>
        <v>0</v>
      </c>
      <c r="BS454" s="152" t="str">
        <f t="shared" si="836"/>
        <v/>
      </c>
      <c r="BT454" s="154">
        <f t="shared" ref="BT454:BU454" si="3687">SUM(AP454,AD454,O454)</f>
        <v>0</v>
      </c>
      <c r="BU454" s="154">
        <f t="shared" si="3687"/>
        <v>3102.94</v>
      </c>
      <c r="BV454" s="152">
        <f t="shared" si="838"/>
        <v>7.549662578</v>
      </c>
      <c r="BW454" s="154">
        <f t="shared" si="3591"/>
        <v>23426.15</v>
      </c>
      <c r="BX454" s="137"/>
      <c r="BY454" s="137"/>
      <c r="BZ454" s="137"/>
      <c r="CA454" s="137"/>
    </row>
    <row r="455" ht="15.75" hidden="1" customHeight="1">
      <c r="A455" s="99" t="str">
        <f t="shared" si="3571"/>
        <v>October</v>
      </c>
      <c r="B455" s="143" t="s">
        <v>98</v>
      </c>
      <c r="C455" s="122" t="s">
        <v>51</v>
      </c>
      <c r="D455" s="151">
        <v>920.25</v>
      </c>
      <c r="E455" s="152">
        <f t="shared" si="1953"/>
        <v>7.425004075</v>
      </c>
      <c r="F455" s="151">
        <v>6832.86</v>
      </c>
      <c r="G455" s="151">
        <v>817.35</v>
      </c>
      <c r="H455" s="152">
        <f t="shared" si="810"/>
        <v>6.525001529</v>
      </c>
      <c r="I455" s="153">
        <v>5333.21</v>
      </c>
      <c r="J455" s="153"/>
      <c r="K455" s="152" t="str">
        <f t="shared" si="811"/>
        <v/>
      </c>
      <c r="L455" s="153"/>
      <c r="M455" s="153"/>
      <c r="N455" s="152" t="str">
        <f t="shared" si="812"/>
        <v/>
      </c>
      <c r="O455" s="153"/>
      <c r="P455" s="154">
        <f t="shared" si="3572"/>
        <v>1737.6</v>
      </c>
      <c r="Q455" s="152">
        <f t="shared" si="813"/>
        <v>7.001651703</v>
      </c>
      <c r="R455" s="154">
        <f t="shared" si="3573"/>
        <v>12166.07</v>
      </c>
      <c r="S455" s="153">
        <v>219.15</v>
      </c>
      <c r="T455" s="152">
        <f t="shared" si="814"/>
        <v>6.749988592</v>
      </c>
      <c r="U455" s="153">
        <v>1479.26</v>
      </c>
      <c r="V455" s="153">
        <v>657.14</v>
      </c>
      <c r="W455" s="152">
        <f t="shared" si="815"/>
        <v>5.850001522</v>
      </c>
      <c r="X455" s="153">
        <v>3844.27</v>
      </c>
      <c r="Y455" s="153"/>
      <c r="Z455" s="152" t="str">
        <f t="shared" si="816"/>
        <v/>
      </c>
      <c r="AA455" s="153"/>
      <c r="AB455" s="153"/>
      <c r="AC455" s="152" t="str">
        <f t="shared" si="817"/>
        <v/>
      </c>
      <c r="AD455" s="153"/>
      <c r="AE455" s="154">
        <f t="shared" si="3574"/>
        <v>876.29</v>
      </c>
      <c r="AF455" s="152">
        <f t="shared" si="818"/>
        <v>6.075077885</v>
      </c>
      <c r="AG455" s="154">
        <f t="shared" si="3575"/>
        <v>5323.53</v>
      </c>
      <c r="AH455" s="153"/>
      <c r="AI455" s="152" t="str">
        <f t="shared" si="819"/>
        <v/>
      </c>
      <c r="AJ455" s="153"/>
      <c r="AK455" s="153"/>
      <c r="AL455" s="152" t="str">
        <f t="shared" si="820"/>
        <v/>
      </c>
      <c r="AM455" s="153"/>
      <c r="AN455" s="153"/>
      <c r="AO455" s="152" t="str">
        <f t="shared" si="821"/>
        <v/>
      </c>
      <c r="AP455" s="153"/>
      <c r="AQ455" s="154">
        <f t="shared" si="3576"/>
        <v>0</v>
      </c>
      <c r="AR455" s="152" t="str">
        <f t="shared" si="822"/>
        <v/>
      </c>
      <c r="AS455" s="154">
        <f t="shared" si="3577"/>
        <v>0</v>
      </c>
      <c r="AT455" s="154">
        <f t="shared" si="3578"/>
        <v>219.15</v>
      </c>
      <c r="AU455" s="152">
        <f t="shared" si="823"/>
        <v>6.749988592</v>
      </c>
      <c r="AV455" s="154">
        <f t="shared" si="3579"/>
        <v>1479.26</v>
      </c>
      <c r="AW455" s="154">
        <f t="shared" si="3580"/>
        <v>657.14</v>
      </c>
      <c r="AX455" s="152">
        <f t="shared" si="824"/>
        <v>5.850001522</v>
      </c>
      <c r="AY455" s="154">
        <f t="shared" ref="AY455:AZ455" si="3688">IF(SUM(X455,AJ455)=0,"-",SUM(X455,AJ455))</f>
        <v>3844.27</v>
      </c>
      <c r="AZ455" s="154" t="str">
        <f t="shared" si="3688"/>
        <v>-</v>
      </c>
      <c r="BA455" s="152" t="str">
        <f t="shared" si="826"/>
        <v/>
      </c>
      <c r="BB455" s="154" t="str">
        <f t="shared" ref="BB455:BC455" si="3689">IF(SUM(AA455,AM455)=0,"-",SUM(AA455,AM455))</f>
        <v>-</v>
      </c>
      <c r="BC455" s="154" t="str">
        <f t="shared" si="3689"/>
        <v>-</v>
      </c>
      <c r="BD455" s="152" t="str">
        <f t="shared" si="828"/>
        <v/>
      </c>
      <c r="BE455" s="154" t="str">
        <f t="shared" ref="BE455:BF455" si="3690">IF(SUM(AD455,AP455)=0,"-",SUM(AD455,AP455))</f>
        <v>-</v>
      </c>
      <c r="BF455" s="154">
        <f t="shared" si="3690"/>
        <v>876.29</v>
      </c>
      <c r="BG455" s="152">
        <f t="shared" si="830"/>
        <v>6.075077885</v>
      </c>
      <c r="BH455" s="154">
        <f t="shared" si="3584"/>
        <v>5323.53</v>
      </c>
      <c r="BI455" s="154">
        <f t="shared" si="3585"/>
        <v>1139.4</v>
      </c>
      <c r="BJ455" s="152">
        <f t="shared" si="831"/>
        <v>7.295172898</v>
      </c>
      <c r="BK455" s="154">
        <f t="shared" si="3586"/>
        <v>8312.12</v>
      </c>
      <c r="BL455" s="154">
        <f t="shared" si="3587"/>
        <v>1474.49</v>
      </c>
      <c r="BM455" s="152">
        <f t="shared" si="832"/>
        <v>6.224172426</v>
      </c>
      <c r="BN455" s="154">
        <f t="shared" ref="BN455:BO455" si="3691">SUM(AJ455,X455,I455)</f>
        <v>9177.48</v>
      </c>
      <c r="BO455" s="154">
        <f t="shared" si="3691"/>
        <v>0</v>
      </c>
      <c r="BP455" s="152" t="str">
        <f t="shared" si="834"/>
        <v/>
      </c>
      <c r="BQ455" s="154">
        <f t="shared" ref="BQ455:BR455" si="3692">SUM(AM455,AA455,L455)</f>
        <v>0</v>
      </c>
      <c r="BR455" s="154">
        <f t="shared" si="3692"/>
        <v>0</v>
      </c>
      <c r="BS455" s="152" t="str">
        <f t="shared" si="836"/>
        <v/>
      </c>
      <c r="BT455" s="154">
        <f t="shared" ref="BT455:BU455" si="3693">SUM(AP455,AD455,O455)</f>
        <v>0</v>
      </c>
      <c r="BU455" s="154">
        <f t="shared" si="3693"/>
        <v>2613.89</v>
      </c>
      <c r="BV455" s="152">
        <f t="shared" si="838"/>
        <v>6.691023723</v>
      </c>
      <c r="BW455" s="154">
        <f t="shared" si="3591"/>
        <v>17489.6</v>
      </c>
      <c r="BX455" s="137"/>
      <c r="BY455" s="137"/>
      <c r="BZ455" s="137"/>
      <c r="CA455" s="137"/>
    </row>
    <row r="456" ht="15.75" hidden="1" customHeight="1">
      <c r="A456" s="99" t="str">
        <f t="shared" si="3571"/>
        <v>October</v>
      </c>
      <c r="B456" s="143" t="s">
        <v>98</v>
      </c>
      <c r="C456" s="122" t="s">
        <v>52</v>
      </c>
      <c r="D456" s="151">
        <v>25.0</v>
      </c>
      <c r="E456" s="152">
        <f t="shared" si="1953"/>
        <v>6.048</v>
      </c>
      <c r="F456" s="151">
        <v>151.2</v>
      </c>
      <c r="G456" s="151">
        <v>110.0</v>
      </c>
      <c r="H456" s="152">
        <f t="shared" si="810"/>
        <v>6.231272727</v>
      </c>
      <c r="I456" s="153">
        <v>685.44</v>
      </c>
      <c r="J456" s="153"/>
      <c r="K456" s="152" t="str">
        <f t="shared" si="811"/>
        <v/>
      </c>
      <c r="L456" s="153"/>
      <c r="M456" s="153"/>
      <c r="N456" s="152" t="str">
        <f t="shared" si="812"/>
        <v/>
      </c>
      <c r="O456" s="153"/>
      <c r="P456" s="154">
        <f t="shared" si="3572"/>
        <v>135</v>
      </c>
      <c r="Q456" s="152">
        <f t="shared" si="813"/>
        <v>6.197333333</v>
      </c>
      <c r="R456" s="154">
        <f t="shared" si="3573"/>
        <v>836.64</v>
      </c>
      <c r="S456" s="153"/>
      <c r="T456" s="152" t="str">
        <f t="shared" si="814"/>
        <v/>
      </c>
      <c r="U456" s="153"/>
      <c r="V456" s="153">
        <v>52.63</v>
      </c>
      <c r="W456" s="152">
        <f t="shared" si="815"/>
        <v>5.520045601</v>
      </c>
      <c r="X456" s="153">
        <v>290.52</v>
      </c>
      <c r="Y456" s="153"/>
      <c r="Z456" s="152" t="str">
        <f t="shared" si="816"/>
        <v/>
      </c>
      <c r="AA456" s="153"/>
      <c r="AB456" s="153"/>
      <c r="AC456" s="152" t="str">
        <f t="shared" si="817"/>
        <v/>
      </c>
      <c r="AD456" s="153"/>
      <c r="AE456" s="154">
        <f t="shared" si="3574"/>
        <v>52.63</v>
      </c>
      <c r="AF456" s="152">
        <f t="shared" si="818"/>
        <v>5.520045601</v>
      </c>
      <c r="AG456" s="154">
        <f t="shared" si="3575"/>
        <v>290.52</v>
      </c>
      <c r="AH456" s="153"/>
      <c r="AI456" s="152" t="str">
        <f t="shared" si="819"/>
        <v/>
      </c>
      <c r="AJ456" s="153"/>
      <c r="AK456" s="153"/>
      <c r="AL456" s="152" t="str">
        <f t="shared" si="820"/>
        <v/>
      </c>
      <c r="AM456" s="153"/>
      <c r="AN456" s="153"/>
      <c r="AO456" s="152" t="str">
        <f t="shared" si="821"/>
        <v/>
      </c>
      <c r="AP456" s="153"/>
      <c r="AQ456" s="154">
        <f t="shared" si="3576"/>
        <v>0</v>
      </c>
      <c r="AR456" s="152" t="str">
        <f t="shared" si="822"/>
        <v/>
      </c>
      <c r="AS456" s="154">
        <f t="shared" si="3577"/>
        <v>0</v>
      </c>
      <c r="AT456" s="154" t="str">
        <f t="shared" si="3578"/>
        <v>-</v>
      </c>
      <c r="AU456" s="152" t="str">
        <f t="shared" si="823"/>
        <v/>
      </c>
      <c r="AV456" s="154" t="str">
        <f t="shared" si="3579"/>
        <v>-</v>
      </c>
      <c r="AW456" s="154">
        <f t="shared" si="3580"/>
        <v>52.63</v>
      </c>
      <c r="AX456" s="152">
        <f t="shared" si="824"/>
        <v>5.520045601</v>
      </c>
      <c r="AY456" s="154">
        <f t="shared" ref="AY456:AZ456" si="3694">IF(SUM(X456,AJ456)=0,"-",SUM(X456,AJ456))</f>
        <v>290.52</v>
      </c>
      <c r="AZ456" s="154" t="str">
        <f t="shared" si="3694"/>
        <v>-</v>
      </c>
      <c r="BA456" s="152" t="str">
        <f t="shared" si="826"/>
        <v/>
      </c>
      <c r="BB456" s="154" t="str">
        <f t="shared" ref="BB456:BC456" si="3695">IF(SUM(AA456,AM456)=0,"-",SUM(AA456,AM456))</f>
        <v>-</v>
      </c>
      <c r="BC456" s="154" t="str">
        <f t="shared" si="3695"/>
        <v>-</v>
      </c>
      <c r="BD456" s="152" t="str">
        <f t="shared" si="828"/>
        <v/>
      </c>
      <c r="BE456" s="154" t="str">
        <f t="shared" ref="BE456:BF456" si="3696">IF(SUM(AD456,AP456)=0,"-",SUM(AD456,AP456))</f>
        <v>-</v>
      </c>
      <c r="BF456" s="154">
        <f t="shared" si="3696"/>
        <v>52.63</v>
      </c>
      <c r="BG456" s="152">
        <f t="shared" si="830"/>
        <v>5.520045601</v>
      </c>
      <c r="BH456" s="154">
        <f t="shared" si="3584"/>
        <v>290.52</v>
      </c>
      <c r="BI456" s="154">
        <f t="shared" si="3585"/>
        <v>25</v>
      </c>
      <c r="BJ456" s="152">
        <f t="shared" si="831"/>
        <v>6.048</v>
      </c>
      <c r="BK456" s="154">
        <f t="shared" si="3586"/>
        <v>151.2</v>
      </c>
      <c r="BL456" s="154">
        <f t="shared" si="3587"/>
        <v>162.63</v>
      </c>
      <c r="BM456" s="152">
        <f t="shared" si="832"/>
        <v>6.001106807</v>
      </c>
      <c r="BN456" s="154">
        <f t="shared" ref="BN456:BO456" si="3697">SUM(AJ456,X456,I456)</f>
        <v>975.96</v>
      </c>
      <c r="BO456" s="154">
        <f t="shared" si="3697"/>
        <v>0</v>
      </c>
      <c r="BP456" s="152" t="str">
        <f t="shared" si="834"/>
        <v/>
      </c>
      <c r="BQ456" s="154">
        <f t="shared" ref="BQ456:BR456" si="3698">SUM(AM456,AA456,L456)</f>
        <v>0</v>
      </c>
      <c r="BR456" s="154">
        <f t="shared" si="3698"/>
        <v>0</v>
      </c>
      <c r="BS456" s="152" t="str">
        <f t="shared" si="836"/>
        <v/>
      </c>
      <c r="BT456" s="154">
        <f t="shared" ref="BT456:BU456" si="3699">SUM(AP456,AD456,O456)</f>
        <v>0</v>
      </c>
      <c r="BU456" s="154">
        <f t="shared" si="3699"/>
        <v>187.63</v>
      </c>
      <c r="BV456" s="152">
        <f t="shared" si="838"/>
        <v>6.007354901</v>
      </c>
      <c r="BW456" s="154">
        <f t="shared" si="3591"/>
        <v>1127.16</v>
      </c>
      <c r="BX456" s="137"/>
      <c r="BY456" s="137"/>
      <c r="BZ456" s="137"/>
      <c r="CA456" s="137"/>
    </row>
    <row r="457" ht="15.75" hidden="1" customHeight="1">
      <c r="A457" s="99" t="str">
        <f t="shared" si="3571"/>
        <v>November</v>
      </c>
      <c r="B457" s="143" t="s">
        <v>98</v>
      </c>
      <c r="C457" s="122" t="s">
        <v>53</v>
      </c>
      <c r="D457" s="151"/>
      <c r="E457" s="152" t="str">
        <f t="shared" si="1953"/>
        <v/>
      </c>
      <c r="F457" s="151"/>
      <c r="G457" s="151">
        <v>9.0</v>
      </c>
      <c r="H457" s="152">
        <f t="shared" si="810"/>
        <v>3.98</v>
      </c>
      <c r="I457" s="153">
        <v>35.82</v>
      </c>
      <c r="J457" s="153"/>
      <c r="K457" s="152" t="str">
        <f t="shared" si="811"/>
        <v/>
      </c>
      <c r="L457" s="153"/>
      <c r="M457" s="153"/>
      <c r="N457" s="152" t="str">
        <f t="shared" si="812"/>
        <v/>
      </c>
      <c r="O457" s="153"/>
      <c r="P457" s="154">
        <f t="shared" si="3572"/>
        <v>9</v>
      </c>
      <c r="Q457" s="152">
        <f t="shared" si="813"/>
        <v>3.98</v>
      </c>
      <c r="R457" s="154">
        <f t="shared" si="3573"/>
        <v>35.82</v>
      </c>
      <c r="S457" s="153"/>
      <c r="T457" s="152" t="str">
        <f t="shared" si="814"/>
        <v/>
      </c>
      <c r="U457" s="153"/>
      <c r="V457" s="153"/>
      <c r="W457" s="152" t="str">
        <f t="shared" si="815"/>
        <v/>
      </c>
      <c r="X457" s="153"/>
      <c r="Y457" s="153"/>
      <c r="Z457" s="152" t="str">
        <f t="shared" si="816"/>
        <v/>
      </c>
      <c r="AA457" s="153"/>
      <c r="AB457" s="153"/>
      <c r="AC457" s="152" t="str">
        <f t="shared" si="817"/>
        <v/>
      </c>
      <c r="AD457" s="153"/>
      <c r="AE457" s="154">
        <f t="shared" si="3574"/>
        <v>0</v>
      </c>
      <c r="AF457" s="152" t="str">
        <f t="shared" si="818"/>
        <v/>
      </c>
      <c r="AG457" s="154">
        <f t="shared" si="3575"/>
        <v>0</v>
      </c>
      <c r="AH457" s="153"/>
      <c r="AI457" s="152" t="str">
        <f t="shared" si="819"/>
        <v/>
      </c>
      <c r="AJ457" s="153"/>
      <c r="AK457" s="153"/>
      <c r="AL457" s="152" t="str">
        <f t="shared" si="820"/>
        <v/>
      </c>
      <c r="AM457" s="153"/>
      <c r="AN457" s="153"/>
      <c r="AO457" s="152" t="str">
        <f t="shared" si="821"/>
        <v/>
      </c>
      <c r="AP457" s="153"/>
      <c r="AQ457" s="154">
        <f t="shared" si="3576"/>
        <v>0</v>
      </c>
      <c r="AR457" s="152" t="str">
        <f t="shared" si="822"/>
        <v/>
      </c>
      <c r="AS457" s="154">
        <f t="shared" si="3577"/>
        <v>0</v>
      </c>
      <c r="AT457" s="154" t="str">
        <f t="shared" si="3578"/>
        <v>-</v>
      </c>
      <c r="AU457" s="152" t="str">
        <f t="shared" si="823"/>
        <v/>
      </c>
      <c r="AV457" s="154" t="str">
        <f t="shared" si="3579"/>
        <v>-</v>
      </c>
      <c r="AW457" s="154" t="str">
        <f t="shared" si="3580"/>
        <v>-</v>
      </c>
      <c r="AX457" s="152" t="str">
        <f t="shared" si="824"/>
        <v/>
      </c>
      <c r="AY457" s="154" t="str">
        <f t="shared" ref="AY457:AZ457" si="3700">IF(SUM(X457,AJ457)=0,"-",SUM(X457,AJ457))</f>
        <v>-</v>
      </c>
      <c r="AZ457" s="154" t="str">
        <f t="shared" si="3700"/>
        <v>-</v>
      </c>
      <c r="BA457" s="152" t="str">
        <f t="shared" si="826"/>
        <v/>
      </c>
      <c r="BB457" s="154" t="str">
        <f t="shared" ref="BB457:BC457" si="3701">IF(SUM(AA457,AM457)=0,"-",SUM(AA457,AM457))</f>
        <v>-</v>
      </c>
      <c r="BC457" s="154" t="str">
        <f t="shared" si="3701"/>
        <v>-</v>
      </c>
      <c r="BD457" s="152" t="str">
        <f t="shared" si="828"/>
        <v/>
      </c>
      <c r="BE457" s="154" t="str">
        <f t="shared" ref="BE457:BF457" si="3702">IF(SUM(AD457,AP457)=0,"-",SUM(AD457,AP457))</f>
        <v>-</v>
      </c>
      <c r="BF457" s="154" t="str">
        <f t="shared" si="3702"/>
        <v>-</v>
      </c>
      <c r="BG457" s="152" t="str">
        <f t="shared" si="830"/>
        <v/>
      </c>
      <c r="BH457" s="154" t="str">
        <f t="shared" si="3584"/>
        <v>-</v>
      </c>
      <c r="BI457" s="154">
        <f t="shared" si="3585"/>
        <v>0</v>
      </c>
      <c r="BJ457" s="152" t="str">
        <f t="shared" si="831"/>
        <v/>
      </c>
      <c r="BK457" s="154">
        <f t="shared" si="3586"/>
        <v>0</v>
      </c>
      <c r="BL457" s="154">
        <f t="shared" si="3587"/>
        <v>9</v>
      </c>
      <c r="BM457" s="152">
        <f t="shared" si="832"/>
        <v>3.98</v>
      </c>
      <c r="BN457" s="154">
        <f t="shared" ref="BN457:BO457" si="3703">SUM(AJ457,X457,I457)</f>
        <v>35.82</v>
      </c>
      <c r="BO457" s="154">
        <f t="shared" si="3703"/>
        <v>0</v>
      </c>
      <c r="BP457" s="152" t="str">
        <f t="shared" si="834"/>
        <v/>
      </c>
      <c r="BQ457" s="154">
        <f t="shared" ref="BQ457:BR457" si="3704">SUM(AM457,AA457,L457)</f>
        <v>0</v>
      </c>
      <c r="BR457" s="154">
        <f t="shared" si="3704"/>
        <v>0</v>
      </c>
      <c r="BS457" s="152" t="str">
        <f t="shared" si="836"/>
        <v/>
      </c>
      <c r="BT457" s="154">
        <f t="shared" ref="BT457:BU457" si="3705">SUM(AP457,AD457,O457)</f>
        <v>0</v>
      </c>
      <c r="BU457" s="154">
        <f t="shared" si="3705"/>
        <v>9</v>
      </c>
      <c r="BV457" s="152">
        <f t="shared" si="838"/>
        <v>3.98</v>
      </c>
      <c r="BW457" s="154">
        <f t="shared" si="3591"/>
        <v>35.82</v>
      </c>
      <c r="BX457" s="137"/>
      <c r="BY457" s="137"/>
      <c r="BZ457" s="137"/>
      <c r="CA457" s="137"/>
    </row>
    <row r="458" ht="15.75" hidden="1" customHeight="1">
      <c r="A458" s="99" t="str">
        <f t="shared" si="3571"/>
        <v>November</v>
      </c>
      <c r="B458" s="143" t="s">
        <v>98</v>
      </c>
      <c r="C458" s="122" t="s">
        <v>54</v>
      </c>
      <c r="D458" s="151"/>
      <c r="E458" s="152" t="str">
        <f t="shared" si="1953"/>
        <v/>
      </c>
      <c r="F458" s="151"/>
      <c r="G458" s="151"/>
      <c r="H458" s="152" t="str">
        <f t="shared" si="810"/>
        <v/>
      </c>
      <c r="I458" s="153"/>
      <c r="J458" s="153"/>
      <c r="K458" s="152" t="str">
        <f t="shared" si="811"/>
        <v/>
      </c>
      <c r="L458" s="153"/>
      <c r="M458" s="153"/>
      <c r="N458" s="152" t="str">
        <f t="shared" si="812"/>
        <v/>
      </c>
      <c r="O458" s="153"/>
      <c r="P458" s="154">
        <f t="shared" si="3572"/>
        <v>0</v>
      </c>
      <c r="Q458" s="152" t="str">
        <f t="shared" si="813"/>
        <v/>
      </c>
      <c r="R458" s="154">
        <f t="shared" si="3573"/>
        <v>0</v>
      </c>
      <c r="S458" s="153"/>
      <c r="T458" s="152" t="str">
        <f t="shared" si="814"/>
        <v/>
      </c>
      <c r="U458" s="153"/>
      <c r="V458" s="153"/>
      <c r="W458" s="152" t="str">
        <f t="shared" si="815"/>
        <v/>
      </c>
      <c r="X458" s="153"/>
      <c r="Y458" s="153"/>
      <c r="Z458" s="152" t="str">
        <f t="shared" si="816"/>
        <v/>
      </c>
      <c r="AA458" s="153"/>
      <c r="AB458" s="153"/>
      <c r="AC458" s="152" t="str">
        <f t="shared" si="817"/>
        <v/>
      </c>
      <c r="AD458" s="153"/>
      <c r="AE458" s="154">
        <f t="shared" si="3574"/>
        <v>0</v>
      </c>
      <c r="AF458" s="152" t="str">
        <f t="shared" si="818"/>
        <v/>
      </c>
      <c r="AG458" s="154">
        <f t="shared" si="3575"/>
        <v>0</v>
      </c>
      <c r="AH458" s="153"/>
      <c r="AI458" s="152" t="str">
        <f t="shared" si="819"/>
        <v/>
      </c>
      <c r="AJ458" s="153"/>
      <c r="AK458" s="153"/>
      <c r="AL458" s="152" t="str">
        <f t="shared" si="820"/>
        <v/>
      </c>
      <c r="AM458" s="153"/>
      <c r="AN458" s="153"/>
      <c r="AO458" s="152" t="str">
        <f t="shared" si="821"/>
        <v/>
      </c>
      <c r="AP458" s="153"/>
      <c r="AQ458" s="154">
        <f t="shared" si="3576"/>
        <v>0</v>
      </c>
      <c r="AR458" s="152" t="str">
        <f t="shared" si="822"/>
        <v/>
      </c>
      <c r="AS458" s="154">
        <f t="shared" si="3577"/>
        <v>0</v>
      </c>
      <c r="AT458" s="154" t="str">
        <f t="shared" si="3578"/>
        <v>-</v>
      </c>
      <c r="AU458" s="152" t="str">
        <f t="shared" si="823"/>
        <v/>
      </c>
      <c r="AV458" s="154" t="str">
        <f t="shared" si="3579"/>
        <v>-</v>
      </c>
      <c r="AW458" s="154" t="str">
        <f t="shared" si="3580"/>
        <v>-</v>
      </c>
      <c r="AX458" s="152" t="str">
        <f t="shared" si="824"/>
        <v/>
      </c>
      <c r="AY458" s="154" t="str">
        <f t="shared" ref="AY458:AZ458" si="3706">IF(SUM(X458,AJ458)=0,"-",SUM(X458,AJ458))</f>
        <v>-</v>
      </c>
      <c r="AZ458" s="154" t="str">
        <f t="shared" si="3706"/>
        <v>-</v>
      </c>
      <c r="BA458" s="152" t="str">
        <f t="shared" si="826"/>
        <v/>
      </c>
      <c r="BB458" s="154" t="str">
        <f t="shared" ref="BB458:BC458" si="3707">IF(SUM(AA458,AM458)=0,"-",SUM(AA458,AM458))</f>
        <v>-</v>
      </c>
      <c r="BC458" s="154" t="str">
        <f t="shared" si="3707"/>
        <v>-</v>
      </c>
      <c r="BD458" s="152" t="str">
        <f t="shared" si="828"/>
        <v/>
      </c>
      <c r="BE458" s="154" t="str">
        <f t="shared" ref="BE458:BF458" si="3708">IF(SUM(AD458,AP458)=0,"-",SUM(AD458,AP458))</f>
        <v>-</v>
      </c>
      <c r="BF458" s="154" t="str">
        <f t="shared" si="3708"/>
        <v>-</v>
      </c>
      <c r="BG458" s="152" t="str">
        <f t="shared" si="830"/>
        <v/>
      </c>
      <c r="BH458" s="154" t="str">
        <f t="shared" si="3584"/>
        <v>-</v>
      </c>
      <c r="BI458" s="154">
        <f t="shared" si="3585"/>
        <v>0</v>
      </c>
      <c r="BJ458" s="152" t="str">
        <f t="shared" si="831"/>
        <v/>
      </c>
      <c r="BK458" s="154">
        <f t="shared" si="3586"/>
        <v>0</v>
      </c>
      <c r="BL458" s="154">
        <f t="shared" si="3587"/>
        <v>0</v>
      </c>
      <c r="BM458" s="152" t="str">
        <f t="shared" si="832"/>
        <v/>
      </c>
      <c r="BN458" s="154">
        <f t="shared" ref="BN458:BO458" si="3709">SUM(AJ458,X458,I458)</f>
        <v>0</v>
      </c>
      <c r="BO458" s="154">
        <f t="shared" si="3709"/>
        <v>0</v>
      </c>
      <c r="BP458" s="152" t="str">
        <f t="shared" si="834"/>
        <v/>
      </c>
      <c r="BQ458" s="154">
        <f t="shared" ref="BQ458:BR458" si="3710">SUM(AM458,AA458,L458)</f>
        <v>0</v>
      </c>
      <c r="BR458" s="154">
        <f t="shared" si="3710"/>
        <v>0</v>
      </c>
      <c r="BS458" s="152" t="str">
        <f t="shared" si="836"/>
        <v/>
      </c>
      <c r="BT458" s="154">
        <f t="shared" ref="BT458:BU458" si="3711">SUM(AP458,AD458,O458)</f>
        <v>0</v>
      </c>
      <c r="BU458" s="154">
        <f t="shared" si="3711"/>
        <v>0</v>
      </c>
      <c r="BV458" s="152" t="str">
        <f t="shared" si="838"/>
        <v/>
      </c>
      <c r="BW458" s="154">
        <f t="shared" si="3591"/>
        <v>0</v>
      </c>
      <c r="BX458" s="137"/>
      <c r="BY458" s="137"/>
      <c r="BZ458" s="137"/>
      <c r="CA458" s="137"/>
    </row>
    <row r="459" ht="15.75" hidden="1" customHeight="1">
      <c r="A459" s="99" t="str">
        <f t="shared" si="3571"/>
        <v>December</v>
      </c>
      <c r="B459" s="143" t="s">
        <v>98</v>
      </c>
      <c r="C459" s="122" t="s">
        <v>55</v>
      </c>
      <c r="D459" s="151"/>
      <c r="E459" s="152" t="str">
        <f t="shared" si="1953"/>
        <v/>
      </c>
      <c r="F459" s="151"/>
      <c r="G459" s="151"/>
      <c r="H459" s="152" t="str">
        <f t="shared" si="810"/>
        <v/>
      </c>
      <c r="I459" s="153"/>
      <c r="J459" s="153"/>
      <c r="K459" s="152" t="str">
        <f t="shared" si="811"/>
        <v/>
      </c>
      <c r="L459" s="153"/>
      <c r="M459" s="153"/>
      <c r="N459" s="152" t="str">
        <f t="shared" si="812"/>
        <v/>
      </c>
      <c r="O459" s="153"/>
      <c r="P459" s="154">
        <f t="shared" si="3572"/>
        <v>0</v>
      </c>
      <c r="Q459" s="152" t="str">
        <f t="shared" si="813"/>
        <v/>
      </c>
      <c r="R459" s="154">
        <f t="shared" si="3573"/>
        <v>0</v>
      </c>
      <c r="S459" s="153"/>
      <c r="T459" s="152" t="str">
        <f t="shared" si="814"/>
        <v/>
      </c>
      <c r="U459" s="153"/>
      <c r="V459" s="153"/>
      <c r="W459" s="152" t="str">
        <f t="shared" si="815"/>
        <v/>
      </c>
      <c r="X459" s="153"/>
      <c r="Y459" s="153"/>
      <c r="Z459" s="152" t="str">
        <f t="shared" si="816"/>
        <v/>
      </c>
      <c r="AA459" s="153"/>
      <c r="AB459" s="153"/>
      <c r="AC459" s="152" t="str">
        <f t="shared" si="817"/>
        <v/>
      </c>
      <c r="AD459" s="153"/>
      <c r="AE459" s="154">
        <f t="shared" si="3574"/>
        <v>0</v>
      </c>
      <c r="AF459" s="152" t="str">
        <f t="shared" si="818"/>
        <v/>
      </c>
      <c r="AG459" s="154">
        <f t="shared" si="3575"/>
        <v>0</v>
      </c>
      <c r="AH459" s="153"/>
      <c r="AI459" s="152" t="str">
        <f t="shared" si="819"/>
        <v/>
      </c>
      <c r="AJ459" s="153"/>
      <c r="AK459" s="153"/>
      <c r="AL459" s="152" t="str">
        <f t="shared" si="820"/>
        <v/>
      </c>
      <c r="AM459" s="153"/>
      <c r="AN459" s="153"/>
      <c r="AO459" s="152" t="str">
        <f t="shared" si="821"/>
        <v/>
      </c>
      <c r="AP459" s="153"/>
      <c r="AQ459" s="154">
        <f t="shared" si="3576"/>
        <v>0</v>
      </c>
      <c r="AR459" s="152" t="str">
        <f t="shared" si="822"/>
        <v/>
      </c>
      <c r="AS459" s="154">
        <f t="shared" si="3577"/>
        <v>0</v>
      </c>
      <c r="AT459" s="154" t="str">
        <f t="shared" si="3578"/>
        <v>-</v>
      </c>
      <c r="AU459" s="152" t="str">
        <f t="shared" si="823"/>
        <v/>
      </c>
      <c r="AV459" s="154" t="str">
        <f t="shared" si="3579"/>
        <v>-</v>
      </c>
      <c r="AW459" s="154" t="str">
        <f t="shared" si="3580"/>
        <v>-</v>
      </c>
      <c r="AX459" s="152" t="str">
        <f t="shared" si="824"/>
        <v/>
      </c>
      <c r="AY459" s="154" t="str">
        <f t="shared" ref="AY459:AZ459" si="3712">IF(SUM(X459,AJ459)=0,"-",SUM(X459,AJ459))</f>
        <v>-</v>
      </c>
      <c r="AZ459" s="154" t="str">
        <f t="shared" si="3712"/>
        <v>-</v>
      </c>
      <c r="BA459" s="152" t="str">
        <f t="shared" si="826"/>
        <v/>
      </c>
      <c r="BB459" s="154" t="str">
        <f t="shared" ref="BB459:BC459" si="3713">IF(SUM(AA459,AM459)=0,"-",SUM(AA459,AM459))</f>
        <v>-</v>
      </c>
      <c r="BC459" s="154" t="str">
        <f t="shared" si="3713"/>
        <v>-</v>
      </c>
      <c r="BD459" s="152" t="str">
        <f t="shared" si="828"/>
        <v/>
      </c>
      <c r="BE459" s="154" t="str">
        <f t="shared" ref="BE459:BF459" si="3714">IF(SUM(AD459,AP459)=0,"-",SUM(AD459,AP459))</f>
        <v>-</v>
      </c>
      <c r="BF459" s="154" t="str">
        <f t="shared" si="3714"/>
        <v>-</v>
      </c>
      <c r="BG459" s="152" t="str">
        <f t="shared" si="830"/>
        <v/>
      </c>
      <c r="BH459" s="154" t="str">
        <f t="shared" si="3584"/>
        <v>-</v>
      </c>
      <c r="BI459" s="154">
        <f t="shared" si="3585"/>
        <v>0</v>
      </c>
      <c r="BJ459" s="152" t="str">
        <f t="shared" si="831"/>
        <v/>
      </c>
      <c r="BK459" s="154">
        <f t="shared" si="3586"/>
        <v>0</v>
      </c>
      <c r="BL459" s="154">
        <f t="shared" si="3587"/>
        <v>0</v>
      </c>
      <c r="BM459" s="152" t="str">
        <f t="shared" si="832"/>
        <v/>
      </c>
      <c r="BN459" s="154">
        <f t="shared" ref="BN459:BO459" si="3715">SUM(AJ459,X459,I459)</f>
        <v>0</v>
      </c>
      <c r="BO459" s="154">
        <f t="shared" si="3715"/>
        <v>0</v>
      </c>
      <c r="BP459" s="152" t="str">
        <f t="shared" si="834"/>
        <v/>
      </c>
      <c r="BQ459" s="154">
        <f t="shared" ref="BQ459:BR459" si="3716">SUM(AM459,AA459,L459)</f>
        <v>0</v>
      </c>
      <c r="BR459" s="154">
        <f t="shared" si="3716"/>
        <v>0</v>
      </c>
      <c r="BS459" s="152" t="str">
        <f t="shared" si="836"/>
        <v/>
      </c>
      <c r="BT459" s="154">
        <f t="shared" ref="BT459:BU459" si="3717">SUM(AP459,AD459,O459)</f>
        <v>0</v>
      </c>
      <c r="BU459" s="154">
        <f t="shared" si="3717"/>
        <v>0</v>
      </c>
      <c r="BV459" s="152" t="str">
        <f t="shared" si="838"/>
        <v/>
      </c>
      <c r="BW459" s="154">
        <f t="shared" si="3591"/>
        <v>0</v>
      </c>
      <c r="BX459" s="137"/>
      <c r="BY459" s="137"/>
      <c r="BZ459" s="137"/>
      <c r="CA459" s="137"/>
    </row>
    <row r="460" ht="15.75" hidden="1" customHeight="1">
      <c r="A460" s="99" t="str">
        <f t="shared" si="3571"/>
        <v>December</v>
      </c>
      <c r="B460" s="143" t="s">
        <v>98</v>
      </c>
      <c r="C460" s="122" t="s">
        <v>56</v>
      </c>
      <c r="D460" s="151"/>
      <c r="E460" s="152" t="str">
        <f t="shared" si="1953"/>
        <v/>
      </c>
      <c r="F460" s="151"/>
      <c r="G460" s="151">
        <v>8.0</v>
      </c>
      <c r="H460" s="152">
        <f t="shared" si="810"/>
        <v>5.4</v>
      </c>
      <c r="I460" s="153">
        <v>43.2</v>
      </c>
      <c r="J460" s="153"/>
      <c r="K460" s="152" t="str">
        <f t="shared" si="811"/>
        <v/>
      </c>
      <c r="L460" s="153"/>
      <c r="M460" s="153"/>
      <c r="N460" s="152" t="str">
        <f t="shared" si="812"/>
        <v/>
      </c>
      <c r="O460" s="153"/>
      <c r="P460" s="154">
        <f t="shared" si="3572"/>
        <v>8</v>
      </c>
      <c r="Q460" s="152">
        <f t="shared" si="813"/>
        <v>5.4</v>
      </c>
      <c r="R460" s="154">
        <f t="shared" si="3573"/>
        <v>43.2</v>
      </c>
      <c r="S460" s="153"/>
      <c r="T460" s="152" t="str">
        <f t="shared" si="814"/>
        <v/>
      </c>
      <c r="U460" s="153"/>
      <c r="V460" s="153"/>
      <c r="W460" s="152" t="str">
        <f t="shared" si="815"/>
        <v/>
      </c>
      <c r="X460" s="153"/>
      <c r="Y460" s="153"/>
      <c r="Z460" s="152" t="str">
        <f t="shared" si="816"/>
        <v/>
      </c>
      <c r="AA460" s="153"/>
      <c r="AB460" s="153"/>
      <c r="AC460" s="152" t="str">
        <f t="shared" si="817"/>
        <v/>
      </c>
      <c r="AD460" s="153"/>
      <c r="AE460" s="154">
        <f t="shared" si="3574"/>
        <v>0</v>
      </c>
      <c r="AF460" s="152" t="str">
        <f t="shared" si="818"/>
        <v/>
      </c>
      <c r="AG460" s="154">
        <f t="shared" si="3575"/>
        <v>0</v>
      </c>
      <c r="AH460" s="153"/>
      <c r="AI460" s="152" t="str">
        <f t="shared" si="819"/>
        <v/>
      </c>
      <c r="AJ460" s="153"/>
      <c r="AK460" s="153"/>
      <c r="AL460" s="152" t="str">
        <f t="shared" si="820"/>
        <v/>
      </c>
      <c r="AM460" s="153"/>
      <c r="AN460" s="153"/>
      <c r="AO460" s="152" t="str">
        <f t="shared" si="821"/>
        <v/>
      </c>
      <c r="AP460" s="153"/>
      <c r="AQ460" s="154">
        <f t="shared" si="3576"/>
        <v>0</v>
      </c>
      <c r="AR460" s="152" t="str">
        <f t="shared" si="822"/>
        <v/>
      </c>
      <c r="AS460" s="154">
        <f t="shared" si="3577"/>
        <v>0</v>
      </c>
      <c r="AT460" s="154" t="str">
        <f t="shared" si="3578"/>
        <v>-</v>
      </c>
      <c r="AU460" s="152" t="str">
        <f t="shared" si="823"/>
        <v/>
      </c>
      <c r="AV460" s="154" t="str">
        <f t="shared" si="3579"/>
        <v>-</v>
      </c>
      <c r="AW460" s="154" t="str">
        <f t="shared" si="3580"/>
        <v>-</v>
      </c>
      <c r="AX460" s="152" t="str">
        <f t="shared" si="824"/>
        <v/>
      </c>
      <c r="AY460" s="154" t="str">
        <f t="shared" ref="AY460:AZ460" si="3718">IF(SUM(X460,AJ460)=0,"-",SUM(X460,AJ460))</f>
        <v>-</v>
      </c>
      <c r="AZ460" s="154" t="str">
        <f t="shared" si="3718"/>
        <v>-</v>
      </c>
      <c r="BA460" s="152" t="str">
        <f t="shared" si="826"/>
        <v/>
      </c>
      <c r="BB460" s="154" t="str">
        <f t="shared" ref="BB460:BC460" si="3719">IF(SUM(AA460,AM460)=0,"-",SUM(AA460,AM460))</f>
        <v>-</v>
      </c>
      <c r="BC460" s="154" t="str">
        <f t="shared" si="3719"/>
        <v>-</v>
      </c>
      <c r="BD460" s="152" t="str">
        <f t="shared" si="828"/>
        <v/>
      </c>
      <c r="BE460" s="154" t="str">
        <f t="shared" ref="BE460:BF460" si="3720">IF(SUM(AD460,AP460)=0,"-",SUM(AD460,AP460))</f>
        <v>-</v>
      </c>
      <c r="BF460" s="154" t="str">
        <f t="shared" si="3720"/>
        <v>-</v>
      </c>
      <c r="BG460" s="152" t="str">
        <f t="shared" si="830"/>
        <v/>
      </c>
      <c r="BH460" s="154" t="str">
        <f t="shared" si="3584"/>
        <v>-</v>
      </c>
      <c r="BI460" s="154">
        <f t="shared" si="3585"/>
        <v>0</v>
      </c>
      <c r="BJ460" s="152" t="str">
        <f t="shared" si="831"/>
        <v/>
      </c>
      <c r="BK460" s="154">
        <f t="shared" si="3586"/>
        <v>0</v>
      </c>
      <c r="BL460" s="154">
        <f t="shared" si="3587"/>
        <v>8</v>
      </c>
      <c r="BM460" s="152">
        <f t="shared" si="832"/>
        <v>5.4</v>
      </c>
      <c r="BN460" s="154">
        <f t="shared" ref="BN460:BO460" si="3721">SUM(AJ460,X460,I460)</f>
        <v>43.2</v>
      </c>
      <c r="BO460" s="154">
        <f t="shared" si="3721"/>
        <v>0</v>
      </c>
      <c r="BP460" s="152" t="str">
        <f t="shared" si="834"/>
        <v/>
      </c>
      <c r="BQ460" s="154">
        <f t="shared" ref="BQ460:BR460" si="3722">SUM(AM460,AA460,L460)</f>
        <v>0</v>
      </c>
      <c r="BR460" s="154">
        <f t="shared" si="3722"/>
        <v>0</v>
      </c>
      <c r="BS460" s="152" t="str">
        <f t="shared" si="836"/>
        <v/>
      </c>
      <c r="BT460" s="154">
        <f t="shared" ref="BT460:BU460" si="3723">SUM(AP460,AD460,O460)</f>
        <v>0</v>
      </c>
      <c r="BU460" s="154">
        <f t="shared" si="3723"/>
        <v>8</v>
      </c>
      <c r="BV460" s="152">
        <f t="shared" si="838"/>
        <v>5.4</v>
      </c>
      <c r="BW460" s="154">
        <f t="shared" si="3591"/>
        <v>43.2</v>
      </c>
      <c r="BX460" s="137"/>
      <c r="BY460" s="137"/>
      <c r="BZ460" s="137"/>
      <c r="CA460" s="137"/>
    </row>
    <row r="461" ht="15.75" customHeight="1">
      <c r="A461" s="128"/>
      <c r="B461" s="143" t="s">
        <v>99</v>
      </c>
      <c r="C461" s="129"/>
      <c r="D461" s="149">
        <f>SUM(D437:D460)</f>
        <v>4686.58</v>
      </c>
      <c r="E461" s="150">
        <f t="shared" si="1953"/>
        <v>7.01745836</v>
      </c>
      <c r="F461" s="149">
        <f t="shared" ref="F461:G461" si="3724">SUM(F437:F460)</f>
        <v>32887.88</v>
      </c>
      <c r="G461" s="149">
        <f t="shared" si="3724"/>
        <v>4170.85</v>
      </c>
      <c r="H461" s="150">
        <f t="shared" si="810"/>
        <v>5.590222616</v>
      </c>
      <c r="I461" s="149">
        <f t="shared" ref="I461:J461" si="3725">SUM(I437:I460)</f>
        <v>23315.98</v>
      </c>
      <c r="J461" s="149">
        <f t="shared" si="3725"/>
        <v>338.2</v>
      </c>
      <c r="K461" s="150">
        <f t="shared" si="811"/>
        <v>4.486856889</v>
      </c>
      <c r="L461" s="149">
        <f t="shared" ref="L461:M461" si="3726">SUM(L437:L460)</f>
        <v>1517.455</v>
      </c>
      <c r="M461" s="149">
        <f t="shared" si="3726"/>
        <v>0</v>
      </c>
      <c r="N461" s="150" t="str">
        <f t="shared" si="812"/>
        <v/>
      </c>
      <c r="O461" s="149">
        <f t="shared" ref="O461:P461" si="3727">SUM(O437:O460)</f>
        <v>0</v>
      </c>
      <c r="P461" s="149">
        <f t="shared" si="3727"/>
        <v>9195.63</v>
      </c>
      <c r="Q461" s="150">
        <f t="shared" si="813"/>
        <v>6.277037571</v>
      </c>
      <c r="R461" s="149">
        <f t="shared" ref="R461:S461" si="3728">SUM(R437:R460)</f>
        <v>57721.315</v>
      </c>
      <c r="S461" s="149">
        <f t="shared" si="3728"/>
        <v>1467.72</v>
      </c>
      <c r="T461" s="150">
        <f t="shared" si="814"/>
        <v>6.190717576</v>
      </c>
      <c r="U461" s="149">
        <f t="shared" ref="U461:V461" si="3729">SUM(U437:U460)</f>
        <v>9086.24</v>
      </c>
      <c r="V461" s="149">
        <f t="shared" si="3729"/>
        <v>2274.23</v>
      </c>
      <c r="W461" s="150">
        <f t="shared" si="815"/>
        <v>4.635309533</v>
      </c>
      <c r="X461" s="149">
        <f t="shared" ref="X461:Y461" si="3730">SUM(X437:X460)</f>
        <v>10541.76</v>
      </c>
      <c r="Y461" s="149">
        <f t="shared" si="3730"/>
        <v>176.7</v>
      </c>
      <c r="Z461" s="150">
        <f t="shared" si="816"/>
        <v>3.629711375</v>
      </c>
      <c r="AA461" s="149">
        <f t="shared" ref="AA461:AB461" si="3731">SUM(AA437:AA460)</f>
        <v>641.37</v>
      </c>
      <c r="AB461" s="149">
        <f t="shared" si="3731"/>
        <v>0</v>
      </c>
      <c r="AC461" s="150" t="str">
        <f t="shared" si="817"/>
        <v/>
      </c>
      <c r="AD461" s="149">
        <f t="shared" ref="AD461:AE461" si="3732">SUM(AD437:AD460)</f>
        <v>0</v>
      </c>
      <c r="AE461" s="149">
        <f t="shared" si="3732"/>
        <v>3918.65</v>
      </c>
      <c r="AF461" s="150">
        <f t="shared" si="818"/>
        <v>5.172539012</v>
      </c>
      <c r="AG461" s="149">
        <f t="shared" ref="AG461:AH461" si="3733">SUM(AG437:AG460)</f>
        <v>20269.37</v>
      </c>
      <c r="AH461" s="149">
        <f t="shared" si="3733"/>
        <v>0</v>
      </c>
      <c r="AI461" s="150" t="str">
        <f t="shared" si="819"/>
        <v/>
      </c>
      <c r="AJ461" s="149">
        <f t="shared" ref="AJ461:AK461" si="3734">SUM(AJ437:AJ460)</f>
        <v>0</v>
      </c>
      <c r="AK461" s="149">
        <f t="shared" si="3734"/>
        <v>0</v>
      </c>
      <c r="AL461" s="150" t="str">
        <f t="shared" si="820"/>
        <v/>
      </c>
      <c r="AM461" s="149">
        <f t="shared" ref="AM461:AN461" si="3735">SUM(AM437:AM460)</f>
        <v>0</v>
      </c>
      <c r="AN461" s="149">
        <f t="shared" si="3735"/>
        <v>0</v>
      </c>
      <c r="AO461" s="150" t="str">
        <f t="shared" si="821"/>
        <v/>
      </c>
      <c r="AP461" s="149">
        <f t="shared" ref="AP461:AQ461" si="3736">SUM(AP437:AP460)</f>
        <v>0</v>
      </c>
      <c r="AQ461" s="149">
        <f t="shared" si="3736"/>
        <v>0</v>
      </c>
      <c r="AR461" s="150" t="str">
        <f t="shared" si="822"/>
        <v/>
      </c>
      <c r="AS461" s="149">
        <f t="shared" ref="AS461:AT461" si="3737">SUM(AS437:AS460)</f>
        <v>0</v>
      </c>
      <c r="AT461" s="149">
        <f t="shared" si="3737"/>
        <v>1467.72</v>
      </c>
      <c r="AU461" s="150">
        <f t="shared" si="823"/>
        <v>6.190717576</v>
      </c>
      <c r="AV461" s="149">
        <f t="shared" ref="AV461:AW461" si="3738">SUM(AV437:AV460)</f>
        <v>9086.24</v>
      </c>
      <c r="AW461" s="149">
        <f t="shared" si="3738"/>
        <v>2274.23</v>
      </c>
      <c r="AX461" s="150">
        <f t="shared" si="824"/>
        <v>4.635309533</v>
      </c>
      <c r="AY461" s="149">
        <f t="shared" ref="AY461:AZ461" si="3739">SUM(AY437:AY460)</f>
        <v>10541.76</v>
      </c>
      <c r="AZ461" s="149">
        <f t="shared" si="3739"/>
        <v>176.7</v>
      </c>
      <c r="BA461" s="150">
        <f t="shared" si="826"/>
        <v>3.629711375</v>
      </c>
      <c r="BB461" s="149">
        <f t="shared" ref="BB461:BC461" si="3740">SUM(BB437:BB460)</f>
        <v>641.37</v>
      </c>
      <c r="BC461" s="149">
        <f t="shared" si="3740"/>
        <v>0</v>
      </c>
      <c r="BD461" s="150" t="str">
        <f t="shared" si="828"/>
        <v/>
      </c>
      <c r="BE461" s="149">
        <f t="shared" ref="BE461:BF461" si="3741">SUM(BE437:BE460)</f>
        <v>0</v>
      </c>
      <c r="BF461" s="149">
        <f t="shared" si="3741"/>
        <v>3918.65</v>
      </c>
      <c r="BG461" s="150">
        <f t="shared" si="830"/>
        <v>5.172539012</v>
      </c>
      <c r="BH461" s="149">
        <f t="shared" ref="BH461:BI461" si="3742">SUM(BH437:BH460)</f>
        <v>20269.37</v>
      </c>
      <c r="BI461" s="149">
        <f t="shared" si="3742"/>
        <v>6154.3</v>
      </c>
      <c r="BJ461" s="150">
        <f t="shared" si="831"/>
        <v>6.820291504</v>
      </c>
      <c r="BK461" s="149">
        <f t="shared" ref="BK461:BL461" si="3743">SUM(BK437:BK460)</f>
        <v>41974.12</v>
      </c>
      <c r="BL461" s="149">
        <f t="shared" si="3743"/>
        <v>6445.08</v>
      </c>
      <c r="BM461" s="150">
        <f t="shared" si="832"/>
        <v>5.25326916</v>
      </c>
      <c r="BN461" s="149">
        <f t="shared" ref="BN461:BO461" si="3744">SUM(BN437:BN460)</f>
        <v>33857.74</v>
      </c>
      <c r="BO461" s="149">
        <f t="shared" si="3744"/>
        <v>514.9</v>
      </c>
      <c r="BP461" s="150">
        <f t="shared" si="834"/>
        <v>4.192707322</v>
      </c>
      <c r="BQ461" s="149">
        <f t="shared" ref="BQ461:BR461" si="3745">SUM(BQ437:BQ460)</f>
        <v>2158.825</v>
      </c>
      <c r="BR461" s="149">
        <f t="shared" si="3745"/>
        <v>0</v>
      </c>
      <c r="BS461" s="150" t="str">
        <f t="shared" si="836"/>
        <v/>
      </c>
      <c r="BT461" s="149">
        <f t="shared" ref="BT461:BU461" si="3746">SUM(BT437:BT460)</f>
        <v>0</v>
      </c>
      <c r="BU461" s="149">
        <f t="shared" si="3746"/>
        <v>13114.28</v>
      </c>
      <c r="BV461" s="150">
        <f t="shared" si="838"/>
        <v>5.947004715</v>
      </c>
      <c r="BW461" s="149">
        <f>SUM(BW437:BW460)</f>
        <v>77990.685</v>
      </c>
      <c r="BX461" s="133"/>
      <c r="BY461" s="133"/>
      <c r="BZ461" s="133"/>
      <c r="CA461" s="133"/>
    </row>
    <row r="462" ht="15.75" hidden="1" customHeight="1">
      <c r="A462" s="99" t="str">
        <f t="shared" ref="A462:A485" si="3753">LEFT(C462,FIND(" ",C462,1)-1)</f>
        <v>January</v>
      </c>
      <c r="B462" s="143" t="s">
        <v>100</v>
      </c>
      <c r="C462" s="122" t="s">
        <v>33</v>
      </c>
      <c r="D462" s="151"/>
      <c r="E462" s="152" t="str">
        <f t="shared" si="1953"/>
        <v/>
      </c>
      <c r="F462" s="151"/>
      <c r="G462" s="151"/>
      <c r="H462" s="152" t="str">
        <f t="shared" si="810"/>
        <v/>
      </c>
      <c r="I462" s="153"/>
      <c r="J462" s="153">
        <v>1.0</v>
      </c>
      <c r="K462" s="152">
        <f t="shared" si="811"/>
        <v>3.92</v>
      </c>
      <c r="L462" s="153">
        <v>3.92</v>
      </c>
      <c r="M462" s="153"/>
      <c r="N462" s="152" t="str">
        <f t="shared" si="812"/>
        <v/>
      </c>
      <c r="O462" s="153"/>
      <c r="P462" s="154">
        <f t="shared" ref="P462:P485" si="3754">SUM(D462,G462,J462,M462)</f>
        <v>1</v>
      </c>
      <c r="Q462" s="152">
        <f t="shared" si="813"/>
        <v>3.92</v>
      </c>
      <c r="R462" s="154">
        <f t="shared" ref="R462:R485" si="3755">SUM(F462,I462,L462,O462)</f>
        <v>3.92</v>
      </c>
      <c r="S462" s="153"/>
      <c r="T462" s="152" t="str">
        <f t="shared" si="814"/>
        <v/>
      </c>
      <c r="U462" s="153"/>
      <c r="V462" s="153"/>
      <c r="W462" s="152" t="str">
        <f t="shared" si="815"/>
        <v/>
      </c>
      <c r="X462" s="153"/>
      <c r="Y462" s="153">
        <v>11.5</v>
      </c>
      <c r="Z462" s="152">
        <f t="shared" si="816"/>
        <v>3.153913043</v>
      </c>
      <c r="AA462" s="153">
        <v>36.27</v>
      </c>
      <c r="AB462" s="153"/>
      <c r="AC462" s="152" t="str">
        <f t="shared" si="817"/>
        <v/>
      </c>
      <c r="AD462" s="153"/>
      <c r="AE462" s="154">
        <f t="shared" ref="AE462:AE485" si="3756">SUM(S462,V462,Y462,AB462)</f>
        <v>11.5</v>
      </c>
      <c r="AF462" s="152">
        <f t="shared" si="818"/>
        <v>3.153913043</v>
      </c>
      <c r="AG462" s="154">
        <f t="shared" ref="AG462:AG485" si="3757">SUM(U462,X462,AA462,AD462)</f>
        <v>36.27</v>
      </c>
      <c r="AH462" s="153"/>
      <c r="AI462" s="152" t="str">
        <f t="shared" si="819"/>
        <v/>
      </c>
      <c r="AJ462" s="153"/>
      <c r="AK462" s="153"/>
      <c r="AL462" s="152" t="str">
        <f t="shared" si="820"/>
        <v/>
      </c>
      <c r="AM462" s="153"/>
      <c r="AN462" s="153"/>
      <c r="AO462" s="152" t="str">
        <f t="shared" si="821"/>
        <v/>
      </c>
      <c r="AP462" s="153"/>
      <c r="AQ462" s="154">
        <f t="shared" ref="AQ462:AQ485" si="3758">SUM(AH462,AK462,AN462)</f>
        <v>0</v>
      </c>
      <c r="AR462" s="152" t="str">
        <f t="shared" si="822"/>
        <v/>
      </c>
      <c r="AS462" s="154">
        <f t="shared" ref="AS462:AS485" si="3759">SUM(AJ462,AM462,AP462)</f>
        <v>0</v>
      </c>
      <c r="AT462" s="154" t="str">
        <f t="shared" ref="AT462:AT485" si="3760">IF(S462=0,"-",S462)</f>
        <v>-</v>
      </c>
      <c r="AU462" s="152" t="str">
        <f t="shared" si="823"/>
        <v/>
      </c>
      <c r="AV462" s="154" t="str">
        <f t="shared" ref="AV462:AV485" si="3761">IF(U462=0,"-",U462)</f>
        <v>-</v>
      </c>
      <c r="AW462" s="154" t="str">
        <f t="shared" ref="AW462:AW485" si="3762">IF(SUM(V462,AH462)=0,"-",SUM(V462,AH462))</f>
        <v>-</v>
      </c>
      <c r="AX462" s="152" t="str">
        <f t="shared" si="824"/>
        <v/>
      </c>
      <c r="AY462" s="154" t="str">
        <f t="shared" ref="AY462:AZ462" si="3747">IF(SUM(X462,AJ462)=0,"-",SUM(X462,AJ462))</f>
        <v>-</v>
      </c>
      <c r="AZ462" s="154">
        <f t="shared" si="3747"/>
        <v>11.5</v>
      </c>
      <c r="BA462" s="152">
        <f t="shared" si="826"/>
        <v>3.153913043</v>
      </c>
      <c r="BB462" s="154">
        <f t="shared" ref="BB462:BC462" si="3748">IF(SUM(AA462,AM462)=0,"-",SUM(AA462,AM462))</f>
        <v>36.27</v>
      </c>
      <c r="BC462" s="154" t="str">
        <f t="shared" si="3748"/>
        <v>-</v>
      </c>
      <c r="BD462" s="152" t="str">
        <f t="shared" si="828"/>
        <v/>
      </c>
      <c r="BE462" s="154" t="str">
        <f t="shared" ref="BE462:BF462" si="3749">IF(SUM(AD462,AP462)=0,"-",SUM(AD462,AP462))</f>
        <v>-</v>
      </c>
      <c r="BF462" s="154">
        <f t="shared" si="3749"/>
        <v>11.5</v>
      </c>
      <c r="BG462" s="152">
        <f t="shared" si="830"/>
        <v>3.153913043</v>
      </c>
      <c r="BH462" s="154">
        <f t="shared" ref="BH462:BH485" si="3766">IF(SUM(AG462,AS462)=0,"-",SUM(AG462,AS462))</f>
        <v>36.27</v>
      </c>
      <c r="BI462" s="154">
        <f t="shared" ref="BI462:BI485" si="3767">SUM(D462,S462)</f>
        <v>0</v>
      </c>
      <c r="BJ462" s="152" t="str">
        <f t="shared" si="831"/>
        <v/>
      </c>
      <c r="BK462" s="154">
        <f t="shared" ref="BK462:BK485" si="3768">SUM(F462,U462)</f>
        <v>0</v>
      </c>
      <c r="BL462" s="154">
        <f t="shared" ref="BL462:BL485" si="3769">SUM(AH462,V462,G462)</f>
        <v>0</v>
      </c>
      <c r="BM462" s="152" t="str">
        <f t="shared" si="832"/>
        <v/>
      </c>
      <c r="BN462" s="154">
        <f t="shared" ref="BN462:BO462" si="3750">SUM(AJ462,X462,I462)</f>
        <v>0</v>
      </c>
      <c r="BO462" s="154">
        <f t="shared" si="3750"/>
        <v>12.5</v>
      </c>
      <c r="BP462" s="152">
        <f t="shared" si="834"/>
        <v>3.2152</v>
      </c>
      <c r="BQ462" s="154">
        <f t="shared" ref="BQ462:BR462" si="3751">SUM(AM462,AA462,L462)</f>
        <v>40.19</v>
      </c>
      <c r="BR462" s="154">
        <f t="shared" si="3751"/>
        <v>0</v>
      </c>
      <c r="BS462" s="152" t="str">
        <f t="shared" si="836"/>
        <v/>
      </c>
      <c r="BT462" s="154">
        <f t="shared" ref="BT462:BU462" si="3752">SUM(AP462,AD462,O462)</f>
        <v>0</v>
      </c>
      <c r="BU462" s="154">
        <f t="shared" si="3752"/>
        <v>12.5</v>
      </c>
      <c r="BV462" s="152">
        <f t="shared" si="838"/>
        <v>3.2152</v>
      </c>
      <c r="BW462" s="154">
        <f t="shared" ref="BW462:BW485" si="3773">SUM(AS462,AG462,R462)</f>
        <v>40.19</v>
      </c>
      <c r="BX462" s="137"/>
      <c r="BY462" s="137"/>
      <c r="BZ462" s="137"/>
      <c r="CA462" s="137"/>
    </row>
    <row r="463" ht="15.75" hidden="1" customHeight="1">
      <c r="A463" s="99" t="str">
        <f t="shared" si="3753"/>
        <v>January</v>
      </c>
      <c r="B463" s="143" t="s">
        <v>100</v>
      </c>
      <c r="C463" s="122" t="s">
        <v>34</v>
      </c>
      <c r="D463" s="151"/>
      <c r="E463" s="152" t="str">
        <f t="shared" si="1953"/>
        <v/>
      </c>
      <c r="F463" s="151"/>
      <c r="G463" s="151"/>
      <c r="H463" s="152" t="str">
        <f t="shared" si="810"/>
        <v/>
      </c>
      <c r="I463" s="153"/>
      <c r="J463" s="153"/>
      <c r="K463" s="152" t="str">
        <f t="shared" si="811"/>
        <v/>
      </c>
      <c r="L463" s="153"/>
      <c r="M463" s="153"/>
      <c r="N463" s="152" t="str">
        <f t="shared" si="812"/>
        <v/>
      </c>
      <c r="O463" s="153"/>
      <c r="P463" s="154">
        <f t="shared" si="3754"/>
        <v>0</v>
      </c>
      <c r="Q463" s="152" t="str">
        <f t="shared" si="813"/>
        <v/>
      </c>
      <c r="R463" s="154">
        <f t="shared" si="3755"/>
        <v>0</v>
      </c>
      <c r="S463" s="153"/>
      <c r="T463" s="152" t="str">
        <f t="shared" si="814"/>
        <v/>
      </c>
      <c r="U463" s="153"/>
      <c r="V463" s="153"/>
      <c r="W463" s="152" t="str">
        <f t="shared" si="815"/>
        <v/>
      </c>
      <c r="X463" s="153"/>
      <c r="Y463" s="153">
        <v>33.19</v>
      </c>
      <c r="Z463" s="152">
        <f t="shared" si="816"/>
        <v>3.767399819</v>
      </c>
      <c r="AA463" s="153">
        <v>125.04</v>
      </c>
      <c r="AB463" s="153"/>
      <c r="AC463" s="152" t="str">
        <f t="shared" si="817"/>
        <v/>
      </c>
      <c r="AD463" s="153"/>
      <c r="AE463" s="154">
        <f t="shared" si="3756"/>
        <v>33.19</v>
      </c>
      <c r="AF463" s="152">
        <f t="shared" si="818"/>
        <v>3.767399819</v>
      </c>
      <c r="AG463" s="154">
        <f t="shared" si="3757"/>
        <v>125.04</v>
      </c>
      <c r="AH463" s="153"/>
      <c r="AI463" s="152" t="str">
        <f t="shared" si="819"/>
        <v/>
      </c>
      <c r="AJ463" s="153"/>
      <c r="AK463" s="153"/>
      <c r="AL463" s="152" t="str">
        <f t="shared" si="820"/>
        <v/>
      </c>
      <c r="AM463" s="153"/>
      <c r="AN463" s="153"/>
      <c r="AO463" s="152" t="str">
        <f t="shared" si="821"/>
        <v/>
      </c>
      <c r="AP463" s="153"/>
      <c r="AQ463" s="154">
        <f t="shared" si="3758"/>
        <v>0</v>
      </c>
      <c r="AR463" s="152" t="str">
        <f t="shared" si="822"/>
        <v/>
      </c>
      <c r="AS463" s="154">
        <f t="shared" si="3759"/>
        <v>0</v>
      </c>
      <c r="AT463" s="154" t="str">
        <f t="shared" si="3760"/>
        <v>-</v>
      </c>
      <c r="AU463" s="152" t="str">
        <f t="shared" si="823"/>
        <v/>
      </c>
      <c r="AV463" s="154" t="str">
        <f t="shared" si="3761"/>
        <v>-</v>
      </c>
      <c r="AW463" s="154" t="str">
        <f t="shared" si="3762"/>
        <v>-</v>
      </c>
      <c r="AX463" s="152" t="str">
        <f t="shared" si="824"/>
        <v/>
      </c>
      <c r="AY463" s="154" t="str">
        <f t="shared" ref="AY463:AZ463" si="3763">IF(SUM(X463,AJ463)=0,"-",SUM(X463,AJ463))</f>
        <v>-</v>
      </c>
      <c r="AZ463" s="154">
        <f t="shared" si="3763"/>
        <v>33.19</v>
      </c>
      <c r="BA463" s="152">
        <f t="shared" si="826"/>
        <v>3.767399819</v>
      </c>
      <c r="BB463" s="154">
        <f t="shared" ref="BB463:BC463" si="3764">IF(SUM(AA463,AM463)=0,"-",SUM(AA463,AM463))</f>
        <v>125.04</v>
      </c>
      <c r="BC463" s="154" t="str">
        <f t="shared" si="3764"/>
        <v>-</v>
      </c>
      <c r="BD463" s="152" t="str">
        <f t="shared" si="828"/>
        <v/>
      </c>
      <c r="BE463" s="154" t="str">
        <f t="shared" ref="BE463:BF463" si="3765">IF(SUM(AD463,AP463)=0,"-",SUM(AD463,AP463))</f>
        <v>-</v>
      </c>
      <c r="BF463" s="154">
        <f t="shared" si="3765"/>
        <v>33.19</v>
      </c>
      <c r="BG463" s="152">
        <f t="shared" si="830"/>
        <v>3.767399819</v>
      </c>
      <c r="BH463" s="154">
        <f t="shared" si="3766"/>
        <v>125.04</v>
      </c>
      <c r="BI463" s="154">
        <f t="shared" si="3767"/>
        <v>0</v>
      </c>
      <c r="BJ463" s="152" t="str">
        <f t="shared" si="831"/>
        <v/>
      </c>
      <c r="BK463" s="154">
        <f t="shared" si="3768"/>
        <v>0</v>
      </c>
      <c r="BL463" s="154">
        <f t="shared" si="3769"/>
        <v>0</v>
      </c>
      <c r="BM463" s="152" t="str">
        <f t="shared" si="832"/>
        <v/>
      </c>
      <c r="BN463" s="154">
        <f t="shared" ref="BN463:BO463" si="3770">SUM(AJ463,X463,I463)</f>
        <v>0</v>
      </c>
      <c r="BO463" s="154">
        <f t="shared" si="3770"/>
        <v>33.19</v>
      </c>
      <c r="BP463" s="152">
        <f t="shared" si="834"/>
        <v>3.767399819</v>
      </c>
      <c r="BQ463" s="154">
        <f t="shared" ref="BQ463:BR463" si="3771">SUM(AM463,AA463,L463)</f>
        <v>125.04</v>
      </c>
      <c r="BR463" s="154">
        <f t="shared" si="3771"/>
        <v>0</v>
      </c>
      <c r="BS463" s="152" t="str">
        <f t="shared" si="836"/>
        <v/>
      </c>
      <c r="BT463" s="154">
        <f t="shared" ref="BT463:BU463" si="3772">SUM(AP463,AD463,O463)</f>
        <v>0</v>
      </c>
      <c r="BU463" s="154">
        <f t="shared" si="3772"/>
        <v>33.19</v>
      </c>
      <c r="BV463" s="152">
        <f t="shared" si="838"/>
        <v>3.767399819</v>
      </c>
      <c r="BW463" s="154">
        <f t="shared" si="3773"/>
        <v>125.04</v>
      </c>
      <c r="BX463" s="137"/>
      <c r="BY463" s="137"/>
      <c r="BZ463" s="137"/>
      <c r="CA463" s="137"/>
    </row>
    <row r="464" ht="15.75" hidden="1" customHeight="1">
      <c r="A464" s="99" t="str">
        <f t="shared" si="3753"/>
        <v>February</v>
      </c>
      <c r="B464" s="143" t="s">
        <v>100</v>
      </c>
      <c r="C464" s="122" t="s">
        <v>35</v>
      </c>
      <c r="D464" s="151"/>
      <c r="E464" s="152" t="str">
        <f t="shared" si="1953"/>
        <v/>
      </c>
      <c r="F464" s="151"/>
      <c r="G464" s="151"/>
      <c r="H464" s="152" t="str">
        <f t="shared" si="810"/>
        <v/>
      </c>
      <c r="I464" s="153"/>
      <c r="J464" s="153">
        <v>18.8</v>
      </c>
      <c r="K464" s="152">
        <f t="shared" si="811"/>
        <v>3.444148936</v>
      </c>
      <c r="L464" s="153">
        <v>64.75</v>
      </c>
      <c r="M464" s="153"/>
      <c r="N464" s="152" t="str">
        <f t="shared" si="812"/>
        <v/>
      </c>
      <c r="O464" s="153"/>
      <c r="P464" s="154">
        <f t="shared" si="3754"/>
        <v>18.8</v>
      </c>
      <c r="Q464" s="152">
        <f t="shared" si="813"/>
        <v>3.444148936</v>
      </c>
      <c r="R464" s="154">
        <f t="shared" si="3755"/>
        <v>64.75</v>
      </c>
      <c r="S464" s="153"/>
      <c r="T464" s="152" t="str">
        <f t="shared" si="814"/>
        <v/>
      </c>
      <c r="U464" s="153"/>
      <c r="V464" s="153"/>
      <c r="W464" s="152" t="str">
        <f t="shared" si="815"/>
        <v/>
      </c>
      <c r="X464" s="153"/>
      <c r="Y464" s="153">
        <v>82.58</v>
      </c>
      <c r="Z464" s="152">
        <f t="shared" si="816"/>
        <v>3.178614677</v>
      </c>
      <c r="AA464" s="153">
        <v>262.49</v>
      </c>
      <c r="AB464" s="153"/>
      <c r="AC464" s="152" t="str">
        <f t="shared" si="817"/>
        <v/>
      </c>
      <c r="AD464" s="153"/>
      <c r="AE464" s="154">
        <f t="shared" si="3756"/>
        <v>82.58</v>
      </c>
      <c r="AF464" s="152">
        <f t="shared" si="818"/>
        <v>3.178614677</v>
      </c>
      <c r="AG464" s="154">
        <f t="shared" si="3757"/>
        <v>262.49</v>
      </c>
      <c r="AH464" s="153"/>
      <c r="AI464" s="152" t="str">
        <f t="shared" si="819"/>
        <v/>
      </c>
      <c r="AJ464" s="153"/>
      <c r="AK464" s="153"/>
      <c r="AL464" s="152" t="str">
        <f t="shared" si="820"/>
        <v/>
      </c>
      <c r="AM464" s="153"/>
      <c r="AN464" s="153"/>
      <c r="AO464" s="152" t="str">
        <f t="shared" si="821"/>
        <v/>
      </c>
      <c r="AP464" s="153"/>
      <c r="AQ464" s="154">
        <f t="shared" si="3758"/>
        <v>0</v>
      </c>
      <c r="AR464" s="152" t="str">
        <f t="shared" si="822"/>
        <v/>
      </c>
      <c r="AS464" s="154">
        <f t="shared" si="3759"/>
        <v>0</v>
      </c>
      <c r="AT464" s="154" t="str">
        <f t="shared" si="3760"/>
        <v>-</v>
      </c>
      <c r="AU464" s="152" t="str">
        <f t="shared" si="823"/>
        <v/>
      </c>
      <c r="AV464" s="154" t="str">
        <f t="shared" si="3761"/>
        <v>-</v>
      </c>
      <c r="AW464" s="154" t="str">
        <f t="shared" si="3762"/>
        <v>-</v>
      </c>
      <c r="AX464" s="152" t="str">
        <f t="shared" si="824"/>
        <v/>
      </c>
      <c r="AY464" s="154" t="str">
        <f t="shared" ref="AY464:AZ464" si="3774">IF(SUM(X464,AJ464)=0,"-",SUM(X464,AJ464))</f>
        <v>-</v>
      </c>
      <c r="AZ464" s="154">
        <f t="shared" si="3774"/>
        <v>82.58</v>
      </c>
      <c r="BA464" s="152">
        <f t="shared" si="826"/>
        <v>3.178614677</v>
      </c>
      <c r="BB464" s="154">
        <f t="shared" ref="BB464:BC464" si="3775">IF(SUM(AA464,AM464)=0,"-",SUM(AA464,AM464))</f>
        <v>262.49</v>
      </c>
      <c r="BC464" s="154" t="str">
        <f t="shared" si="3775"/>
        <v>-</v>
      </c>
      <c r="BD464" s="152" t="str">
        <f t="shared" si="828"/>
        <v/>
      </c>
      <c r="BE464" s="154" t="str">
        <f t="shared" ref="BE464:BF464" si="3776">IF(SUM(AD464,AP464)=0,"-",SUM(AD464,AP464))</f>
        <v>-</v>
      </c>
      <c r="BF464" s="154">
        <f t="shared" si="3776"/>
        <v>82.58</v>
      </c>
      <c r="BG464" s="152">
        <f t="shared" si="830"/>
        <v>3.178614677</v>
      </c>
      <c r="BH464" s="154">
        <f t="shared" si="3766"/>
        <v>262.49</v>
      </c>
      <c r="BI464" s="154">
        <f t="shared" si="3767"/>
        <v>0</v>
      </c>
      <c r="BJ464" s="152" t="str">
        <f t="shared" si="831"/>
        <v/>
      </c>
      <c r="BK464" s="154">
        <f t="shared" si="3768"/>
        <v>0</v>
      </c>
      <c r="BL464" s="154">
        <f t="shared" si="3769"/>
        <v>0</v>
      </c>
      <c r="BM464" s="152" t="str">
        <f t="shared" si="832"/>
        <v/>
      </c>
      <c r="BN464" s="154">
        <f t="shared" ref="BN464:BO464" si="3777">SUM(AJ464,X464,I464)</f>
        <v>0</v>
      </c>
      <c r="BO464" s="154">
        <f t="shared" si="3777"/>
        <v>101.38</v>
      </c>
      <c r="BP464" s="152">
        <f t="shared" si="834"/>
        <v>3.227855593</v>
      </c>
      <c r="BQ464" s="154">
        <f t="shared" ref="BQ464:BR464" si="3778">SUM(AM464,AA464,L464)</f>
        <v>327.24</v>
      </c>
      <c r="BR464" s="154">
        <f t="shared" si="3778"/>
        <v>0</v>
      </c>
      <c r="BS464" s="152" t="str">
        <f t="shared" si="836"/>
        <v/>
      </c>
      <c r="BT464" s="154">
        <f t="shared" ref="BT464:BU464" si="3779">SUM(AP464,AD464,O464)</f>
        <v>0</v>
      </c>
      <c r="BU464" s="154">
        <f t="shared" si="3779"/>
        <v>101.38</v>
      </c>
      <c r="BV464" s="152">
        <f t="shared" si="838"/>
        <v>3.227855593</v>
      </c>
      <c r="BW464" s="154">
        <f t="shared" si="3773"/>
        <v>327.24</v>
      </c>
      <c r="BX464" s="137"/>
      <c r="BY464" s="137"/>
      <c r="BZ464" s="137"/>
      <c r="CA464" s="137"/>
    </row>
    <row r="465" ht="15.75" hidden="1" customHeight="1">
      <c r="A465" s="99" t="str">
        <f t="shared" si="3753"/>
        <v>February</v>
      </c>
      <c r="B465" s="143" t="s">
        <v>100</v>
      </c>
      <c r="C465" s="122" t="s">
        <v>36</v>
      </c>
      <c r="D465" s="151"/>
      <c r="E465" s="152" t="str">
        <f t="shared" si="1953"/>
        <v/>
      </c>
      <c r="F465" s="151"/>
      <c r="G465" s="151"/>
      <c r="H465" s="152" t="str">
        <f t="shared" si="810"/>
        <v/>
      </c>
      <c r="I465" s="153"/>
      <c r="J465" s="153">
        <v>10.12</v>
      </c>
      <c r="K465" s="152">
        <f t="shared" si="811"/>
        <v>3.466403162</v>
      </c>
      <c r="L465" s="153">
        <v>35.08</v>
      </c>
      <c r="M465" s="153"/>
      <c r="N465" s="152" t="str">
        <f t="shared" si="812"/>
        <v/>
      </c>
      <c r="O465" s="153"/>
      <c r="P465" s="154">
        <f t="shared" si="3754"/>
        <v>10.12</v>
      </c>
      <c r="Q465" s="152">
        <f t="shared" si="813"/>
        <v>3.466403162</v>
      </c>
      <c r="R465" s="154">
        <f t="shared" si="3755"/>
        <v>35.08</v>
      </c>
      <c r="S465" s="153"/>
      <c r="T465" s="152" t="str">
        <f t="shared" si="814"/>
        <v/>
      </c>
      <c r="U465" s="153"/>
      <c r="V465" s="153"/>
      <c r="W465" s="152" t="str">
        <f t="shared" si="815"/>
        <v/>
      </c>
      <c r="X465" s="153"/>
      <c r="Y465" s="153">
        <v>72.57</v>
      </c>
      <c r="Z465" s="152">
        <f t="shared" si="816"/>
        <v>3.32120711</v>
      </c>
      <c r="AA465" s="153">
        <v>241.02</v>
      </c>
      <c r="AB465" s="153"/>
      <c r="AC465" s="152" t="str">
        <f t="shared" si="817"/>
        <v/>
      </c>
      <c r="AD465" s="153"/>
      <c r="AE465" s="154">
        <f t="shared" si="3756"/>
        <v>72.57</v>
      </c>
      <c r="AF465" s="152">
        <f t="shared" si="818"/>
        <v>3.32120711</v>
      </c>
      <c r="AG465" s="154">
        <f t="shared" si="3757"/>
        <v>241.02</v>
      </c>
      <c r="AH465" s="153"/>
      <c r="AI465" s="152" t="str">
        <f t="shared" si="819"/>
        <v/>
      </c>
      <c r="AJ465" s="153"/>
      <c r="AK465" s="153"/>
      <c r="AL465" s="152" t="str">
        <f t="shared" si="820"/>
        <v/>
      </c>
      <c r="AM465" s="153"/>
      <c r="AN465" s="153"/>
      <c r="AO465" s="152" t="str">
        <f t="shared" si="821"/>
        <v/>
      </c>
      <c r="AP465" s="153"/>
      <c r="AQ465" s="154">
        <f t="shared" si="3758"/>
        <v>0</v>
      </c>
      <c r="AR465" s="152" t="str">
        <f t="shared" si="822"/>
        <v/>
      </c>
      <c r="AS465" s="154">
        <f t="shared" si="3759"/>
        <v>0</v>
      </c>
      <c r="AT465" s="154" t="str">
        <f t="shared" si="3760"/>
        <v>-</v>
      </c>
      <c r="AU465" s="152" t="str">
        <f t="shared" si="823"/>
        <v/>
      </c>
      <c r="AV465" s="154" t="str">
        <f t="shared" si="3761"/>
        <v>-</v>
      </c>
      <c r="AW465" s="154" t="str">
        <f t="shared" si="3762"/>
        <v>-</v>
      </c>
      <c r="AX465" s="152" t="str">
        <f t="shared" si="824"/>
        <v/>
      </c>
      <c r="AY465" s="154" t="str">
        <f t="shared" ref="AY465:AZ465" si="3780">IF(SUM(X465,AJ465)=0,"-",SUM(X465,AJ465))</f>
        <v>-</v>
      </c>
      <c r="AZ465" s="154">
        <f t="shared" si="3780"/>
        <v>72.57</v>
      </c>
      <c r="BA465" s="152">
        <f t="shared" si="826"/>
        <v>3.32120711</v>
      </c>
      <c r="BB465" s="154">
        <f t="shared" ref="BB465:BC465" si="3781">IF(SUM(AA465,AM465)=0,"-",SUM(AA465,AM465))</f>
        <v>241.02</v>
      </c>
      <c r="BC465" s="154" t="str">
        <f t="shared" si="3781"/>
        <v>-</v>
      </c>
      <c r="BD465" s="152" t="str">
        <f t="shared" si="828"/>
        <v/>
      </c>
      <c r="BE465" s="154" t="str">
        <f t="shared" ref="BE465:BF465" si="3782">IF(SUM(AD465,AP465)=0,"-",SUM(AD465,AP465))</f>
        <v>-</v>
      </c>
      <c r="BF465" s="154">
        <f t="shared" si="3782"/>
        <v>72.57</v>
      </c>
      <c r="BG465" s="152">
        <f t="shared" si="830"/>
        <v>3.32120711</v>
      </c>
      <c r="BH465" s="154">
        <f t="shared" si="3766"/>
        <v>241.02</v>
      </c>
      <c r="BI465" s="154">
        <f t="shared" si="3767"/>
        <v>0</v>
      </c>
      <c r="BJ465" s="152" t="str">
        <f t="shared" si="831"/>
        <v/>
      </c>
      <c r="BK465" s="154">
        <f t="shared" si="3768"/>
        <v>0</v>
      </c>
      <c r="BL465" s="154">
        <f t="shared" si="3769"/>
        <v>0</v>
      </c>
      <c r="BM465" s="152" t="str">
        <f t="shared" si="832"/>
        <v/>
      </c>
      <c r="BN465" s="154">
        <f t="shared" ref="BN465:BO465" si="3783">SUM(AJ465,X465,I465)</f>
        <v>0</v>
      </c>
      <c r="BO465" s="154">
        <f t="shared" si="3783"/>
        <v>82.69</v>
      </c>
      <c r="BP465" s="152">
        <f t="shared" si="834"/>
        <v>3.338976902</v>
      </c>
      <c r="BQ465" s="154">
        <f t="shared" ref="BQ465:BR465" si="3784">SUM(AM465,AA465,L465)</f>
        <v>276.1</v>
      </c>
      <c r="BR465" s="154">
        <f t="shared" si="3784"/>
        <v>0</v>
      </c>
      <c r="BS465" s="152" t="str">
        <f t="shared" si="836"/>
        <v/>
      </c>
      <c r="BT465" s="154">
        <f t="shared" ref="BT465:BU465" si="3785">SUM(AP465,AD465,O465)</f>
        <v>0</v>
      </c>
      <c r="BU465" s="154">
        <f t="shared" si="3785"/>
        <v>82.69</v>
      </c>
      <c r="BV465" s="152">
        <f t="shared" si="838"/>
        <v>3.338976902</v>
      </c>
      <c r="BW465" s="154">
        <f t="shared" si="3773"/>
        <v>276.1</v>
      </c>
      <c r="BX465" s="137"/>
      <c r="BY465" s="137"/>
      <c r="BZ465" s="137"/>
      <c r="CA465" s="137"/>
    </row>
    <row r="466" ht="15.75" hidden="1" customHeight="1">
      <c r="A466" s="99" t="str">
        <f t="shared" si="3753"/>
        <v>March</v>
      </c>
      <c r="B466" s="143" t="s">
        <v>100</v>
      </c>
      <c r="C466" s="122" t="s">
        <v>37</v>
      </c>
      <c r="D466" s="151"/>
      <c r="E466" s="152" t="str">
        <f t="shared" si="1953"/>
        <v/>
      </c>
      <c r="F466" s="151"/>
      <c r="G466" s="151">
        <v>23.03</v>
      </c>
      <c r="H466" s="152">
        <f t="shared" si="810"/>
        <v>3.465479809</v>
      </c>
      <c r="I466" s="153">
        <v>79.81</v>
      </c>
      <c r="J466" s="153"/>
      <c r="K466" s="152" t="str">
        <f t="shared" si="811"/>
        <v/>
      </c>
      <c r="L466" s="153"/>
      <c r="M466" s="153"/>
      <c r="N466" s="152" t="str">
        <f t="shared" si="812"/>
        <v/>
      </c>
      <c r="O466" s="153"/>
      <c r="P466" s="154">
        <f t="shared" si="3754"/>
        <v>23.03</v>
      </c>
      <c r="Q466" s="152">
        <f t="shared" si="813"/>
        <v>3.465479809</v>
      </c>
      <c r="R466" s="154">
        <f t="shared" si="3755"/>
        <v>79.81</v>
      </c>
      <c r="S466" s="153">
        <v>6.0</v>
      </c>
      <c r="T466" s="152">
        <f t="shared" si="814"/>
        <v>3.918333333</v>
      </c>
      <c r="U466" s="153">
        <v>23.51</v>
      </c>
      <c r="V466" s="153">
        <v>202.99</v>
      </c>
      <c r="W466" s="152">
        <f t="shared" si="815"/>
        <v>3.227400365</v>
      </c>
      <c r="X466" s="153">
        <v>655.13</v>
      </c>
      <c r="Y466" s="153"/>
      <c r="Z466" s="152" t="str">
        <f t="shared" si="816"/>
        <v/>
      </c>
      <c r="AA466" s="153"/>
      <c r="AB466" s="153"/>
      <c r="AC466" s="152" t="str">
        <f t="shared" si="817"/>
        <v/>
      </c>
      <c r="AD466" s="153"/>
      <c r="AE466" s="154">
        <f t="shared" si="3756"/>
        <v>208.99</v>
      </c>
      <c r="AF466" s="152">
        <f t="shared" si="818"/>
        <v>3.24723671</v>
      </c>
      <c r="AG466" s="154">
        <f t="shared" si="3757"/>
        <v>678.64</v>
      </c>
      <c r="AH466" s="153"/>
      <c r="AI466" s="152" t="str">
        <f t="shared" si="819"/>
        <v/>
      </c>
      <c r="AJ466" s="153"/>
      <c r="AK466" s="153"/>
      <c r="AL466" s="152" t="str">
        <f t="shared" si="820"/>
        <v/>
      </c>
      <c r="AM466" s="153"/>
      <c r="AN466" s="153"/>
      <c r="AO466" s="152" t="str">
        <f t="shared" si="821"/>
        <v/>
      </c>
      <c r="AP466" s="153"/>
      <c r="AQ466" s="154">
        <f t="shared" si="3758"/>
        <v>0</v>
      </c>
      <c r="AR466" s="152" t="str">
        <f t="shared" si="822"/>
        <v/>
      </c>
      <c r="AS466" s="154">
        <f t="shared" si="3759"/>
        <v>0</v>
      </c>
      <c r="AT466" s="154">
        <f t="shared" si="3760"/>
        <v>6</v>
      </c>
      <c r="AU466" s="152">
        <f t="shared" si="823"/>
        <v>3.918333333</v>
      </c>
      <c r="AV466" s="154">
        <f t="shared" si="3761"/>
        <v>23.51</v>
      </c>
      <c r="AW466" s="154">
        <f t="shared" si="3762"/>
        <v>202.99</v>
      </c>
      <c r="AX466" s="152">
        <f t="shared" si="824"/>
        <v>3.227400365</v>
      </c>
      <c r="AY466" s="154">
        <f t="shared" ref="AY466:AZ466" si="3786">IF(SUM(X466,AJ466)=0,"-",SUM(X466,AJ466))</f>
        <v>655.13</v>
      </c>
      <c r="AZ466" s="154" t="str">
        <f t="shared" si="3786"/>
        <v>-</v>
      </c>
      <c r="BA466" s="152" t="str">
        <f t="shared" si="826"/>
        <v/>
      </c>
      <c r="BB466" s="154" t="str">
        <f t="shared" ref="BB466:BC466" si="3787">IF(SUM(AA466,AM466)=0,"-",SUM(AA466,AM466))</f>
        <v>-</v>
      </c>
      <c r="BC466" s="154" t="str">
        <f t="shared" si="3787"/>
        <v>-</v>
      </c>
      <c r="BD466" s="152" t="str">
        <f t="shared" si="828"/>
        <v/>
      </c>
      <c r="BE466" s="154" t="str">
        <f t="shared" ref="BE466:BF466" si="3788">IF(SUM(AD466,AP466)=0,"-",SUM(AD466,AP466))</f>
        <v>-</v>
      </c>
      <c r="BF466" s="154">
        <f t="shared" si="3788"/>
        <v>208.99</v>
      </c>
      <c r="BG466" s="152">
        <f t="shared" si="830"/>
        <v>3.24723671</v>
      </c>
      <c r="BH466" s="154">
        <f t="shared" si="3766"/>
        <v>678.64</v>
      </c>
      <c r="BI466" s="154">
        <f t="shared" si="3767"/>
        <v>6</v>
      </c>
      <c r="BJ466" s="152">
        <f t="shared" si="831"/>
        <v>3.918333333</v>
      </c>
      <c r="BK466" s="154">
        <f t="shared" si="3768"/>
        <v>23.51</v>
      </c>
      <c r="BL466" s="154">
        <f t="shared" si="3769"/>
        <v>226.02</v>
      </c>
      <c r="BM466" s="152">
        <f t="shared" si="832"/>
        <v>3.251659145</v>
      </c>
      <c r="BN466" s="154">
        <f t="shared" ref="BN466:BO466" si="3789">SUM(AJ466,X466,I466)</f>
        <v>734.94</v>
      </c>
      <c r="BO466" s="154">
        <f t="shared" si="3789"/>
        <v>0</v>
      </c>
      <c r="BP466" s="152" t="str">
        <f t="shared" si="834"/>
        <v/>
      </c>
      <c r="BQ466" s="154">
        <f t="shared" ref="BQ466:BR466" si="3790">SUM(AM466,AA466,L466)</f>
        <v>0</v>
      </c>
      <c r="BR466" s="154">
        <f t="shared" si="3790"/>
        <v>0</v>
      </c>
      <c r="BS466" s="152" t="str">
        <f t="shared" si="836"/>
        <v/>
      </c>
      <c r="BT466" s="154">
        <f t="shared" ref="BT466:BU466" si="3791">SUM(AP466,AD466,O466)</f>
        <v>0</v>
      </c>
      <c r="BU466" s="154">
        <f t="shared" si="3791"/>
        <v>232.02</v>
      </c>
      <c r="BV466" s="152">
        <f t="shared" si="838"/>
        <v>3.268899233</v>
      </c>
      <c r="BW466" s="154">
        <f t="shared" si="3773"/>
        <v>758.45</v>
      </c>
      <c r="BX466" s="137"/>
      <c r="BY466" s="137"/>
      <c r="BZ466" s="137"/>
      <c r="CA466" s="137"/>
    </row>
    <row r="467" ht="15.75" hidden="1" customHeight="1">
      <c r="A467" s="99" t="str">
        <f t="shared" si="3753"/>
        <v>March</v>
      </c>
      <c r="B467" s="143" t="s">
        <v>100</v>
      </c>
      <c r="C467" s="122" t="s">
        <v>38</v>
      </c>
      <c r="D467" s="151"/>
      <c r="E467" s="152" t="str">
        <f t="shared" si="1953"/>
        <v/>
      </c>
      <c r="F467" s="151"/>
      <c r="G467" s="151">
        <v>1.0</v>
      </c>
      <c r="H467" s="152">
        <f t="shared" si="810"/>
        <v>3.47</v>
      </c>
      <c r="I467" s="153">
        <v>3.47</v>
      </c>
      <c r="J467" s="153"/>
      <c r="K467" s="152" t="str">
        <f t="shared" si="811"/>
        <v/>
      </c>
      <c r="L467" s="153"/>
      <c r="M467" s="153"/>
      <c r="N467" s="152" t="str">
        <f t="shared" si="812"/>
        <v/>
      </c>
      <c r="O467" s="153"/>
      <c r="P467" s="154">
        <f t="shared" si="3754"/>
        <v>1</v>
      </c>
      <c r="Q467" s="152">
        <f t="shared" si="813"/>
        <v>3.47</v>
      </c>
      <c r="R467" s="154">
        <f t="shared" si="3755"/>
        <v>3.47</v>
      </c>
      <c r="S467" s="153"/>
      <c r="T467" s="152" t="str">
        <f t="shared" si="814"/>
        <v/>
      </c>
      <c r="U467" s="153"/>
      <c r="V467" s="153">
        <v>107.29</v>
      </c>
      <c r="W467" s="152">
        <f t="shared" si="815"/>
        <v>3.193028241</v>
      </c>
      <c r="X467" s="153">
        <v>342.58</v>
      </c>
      <c r="Y467" s="153"/>
      <c r="Z467" s="152" t="str">
        <f t="shared" si="816"/>
        <v/>
      </c>
      <c r="AA467" s="153"/>
      <c r="AB467" s="153"/>
      <c r="AC467" s="152" t="str">
        <f t="shared" si="817"/>
        <v/>
      </c>
      <c r="AD467" s="153"/>
      <c r="AE467" s="154">
        <f t="shared" si="3756"/>
        <v>107.29</v>
      </c>
      <c r="AF467" s="152">
        <f t="shared" si="818"/>
        <v>3.193028241</v>
      </c>
      <c r="AG467" s="154">
        <f t="shared" si="3757"/>
        <v>342.58</v>
      </c>
      <c r="AH467" s="153"/>
      <c r="AI467" s="152" t="str">
        <f t="shared" si="819"/>
        <v/>
      </c>
      <c r="AJ467" s="153"/>
      <c r="AK467" s="153"/>
      <c r="AL467" s="152" t="str">
        <f t="shared" si="820"/>
        <v/>
      </c>
      <c r="AM467" s="153"/>
      <c r="AN467" s="153"/>
      <c r="AO467" s="152" t="str">
        <f t="shared" si="821"/>
        <v/>
      </c>
      <c r="AP467" s="153"/>
      <c r="AQ467" s="154">
        <f t="shared" si="3758"/>
        <v>0</v>
      </c>
      <c r="AR467" s="152" t="str">
        <f t="shared" si="822"/>
        <v/>
      </c>
      <c r="AS467" s="154">
        <f t="shared" si="3759"/>
        <v>0</v>
      </c>
      <c r="AT467" s="154" t="str">
        <f t="shared" si="3760"/>
        <v>-</v>
      </c>
      <c r="AU467" s="152" t="str">
        <f t="shared" si="823"/>
        <v/>
      </c>
      <c r="AV467" s="154" t="str">
        <f t="shared" si="3761"/>
        <v>-</v>
      </c>
      <c r="AW467" s="154">
        <f t="shared" si="3762"/>
        <v>107.29</v>
      </c>
      <c r="AX467" s="152">
        <f t="shared" si="824"/>
        <v>3.193028241</v>
      </c>
      <c r="AY467" s="154">
        <f t="shared" ref="AY467:AZ467" si="3792">IF(SUM(X467,AJ467)=0,"-",SUM(X467,AJ467))</f>
        <v>342.58</v>
      </c>
      <c r="AZ467" s="154" t="str">
        <f t="shared" si="3792"/>
        <v>-</v>
      </c>
      <c r="BA467" s="152" t="str">
        <f t="shared" si="826"/>
        <v/>
      </c>
      <c r="BB467" s="154" t="str">
        <f t="shared" ref="BB467:BC467" si="3793">IF(SUM(AA467,AM467)=0,"-",SUM(AA467,AM467))</f>
        <v>-</v>
      </c>
      <c r="BC467" s="154" t="str">
        <f t="shared" si="3793"/>
        <v>-</v>
      </c>
      <c r="BD467" s="152" t="str">
        <f t="shared" si="828"/>
        <v/>
      </c>
      <c r="BE467" s="154" t="str">
        <f t="shared" ref="BE467:BF467" si="3794">IF(SUM(AD467,AP467)=0,"-",SUM(AD467,AP467))</f>
        <v>-</v>
      </c>
      <c r="BF467" s="154">
        <f t="shared" si="3794"/>
        <v>107.29</v>
      </c>
      <c r="BG467" s="152">
        <f t="shared" si="830"/>
        <v>3.193028241</v>
      </c>
      <c r="BH467" s="154">
        <f t="shared" si="3766"/>
        <v>342.58</v>
      </c>
      <c r="BI467" s="154">
        <f t="shared" si="3767"/>
        <v>0</v>
      </c>
      <c r="BJ467" s="152" t="str">
        <f t="shared" si="831"/>
        <v/>
      </c>
      <c r="BK467" s="154">
        <f t="shared" si="3768"/>
        <v>0</v>
      </c>
      <c r="BL467" s="154">
        <f t="shared" si="3769"/>
        <v>108.29</v>
      </c>
      <c r="BM467" s="152">
        <f t="shared" si="832"/>
        <v>3.195585927</v>
      </c>
      <c r="BN467" s="154">
        <f t="shared" ref="BN467:BO467" si="3795">SUM(AJ467,X467,I467)</f>
        <v>346.05</v>
      </c>
      <c r="BO467" s="154">
        <f t="shared" si="3795"/>
        <v>0</v>
      </c>
      <c r="BP467" s="152" t="str">
        <f t="shared" si="834"/>
        <v/>
      </c>
      <c r="BQ467" s="154">
        <f t="shared" ref="BQ467:BR467" si="3796">SUM(AM467,AA467,L467)</f>
        <v>0</v>
      </c>
      <c r="BR467" s="154">
        <f t="shared" si="3796"/>
        <v>0</v>
      </c>
      <c r="BS467" s="152" t="str">
        <f t="shared" si="836"/>
        <v/>
      </c>
      <c r="BT467" s="154">
        <f t="shared" ref="BT467:BU467" si="3797">SUM(AP467,AD467,O467)</f>
        <v>0</v>
      </c>
      <c r="BU467" s="154">
        <f t="shared" si="3797"/>
        <v>108.29</v>
      </c>
      <c r="BV467" s="152">
        <f t="shared" si="838"/>
        <v>3.195585927</v>
      </c>
      <c r="BW467" s="154">
        <f t="shared" si="3773"/>
        <v>346.05</v>
      </c>
      <c r="BX467" s="137"/>
      <c r="BY467" s="137"/>
      <c r="BZ467" s="137"/>
      <c r="CA467" s="137"/>
    </row>
    <row r="468" ht="15.75" hidden="1" customHeight="1">
      <c r="A468" s="99" t="str">
        <f t="shared" si="3753"/>
        <v>April</v>
      </c>
      <c r="B468" s="143" t="s">
        <v>100</v>
      </c>
      <c r="C468" s="122" t="s">
        <v>39</v>
      </c>
      <c r="D468" s="151"/>
      <c r="E468" s="152" t="str">
        <f t="shared" si="1953"/>
        <v/>
      </c>
      <c r="F468" s="151"/>
      <c r="G468" s="151"/>
      <c r="H468" s="152" t="str">
        <f t="shared" si="810"/>
        <v/>
      </c>
      <c r="I468" s="153"/>
      <c r="J468" s="153"/>
      <c r="K468" s="152" t="str">
        <f t="shared" si="811"/>
        <v/>
      </c>
      <c r="L468" s="153"/>
      <c r="M468" s="153"/>
      <c r="N468" s="152" t="str">
        <f t="shared" si="812"/>
        <v/>
      </c>
      <c r="O468" s="153"/>
      <c r="P468" s="154">
        <f t="shared" si="3754"/>
        <v>0</v>
      </c>
      <c r="Q468" s="152" t="str">
        <f t="shared" si="813"/>
        <v/>
      </c>
      <c r="R468" s="154">
        <f t="shared" si="3755"/>
        <v>0</v>
      </c>
      <c r="S468" s="153"/>
      <c r="T468" s="152" t="str">
        <f t="shared" si="814"/>
        <v/>
      </c>
      <c r="U468" s="153"/>
      <c r="V468" s="153"/>
      <c r="W468" s="152" t="str">
        <f t="shared" si="815"/>
        <v/>
      </c>
      <c r="X468" s="153"/>
      <c r="Y468" s="153"/>
      <c r="Z468" s="152" t="str">
        <f t="shared" si="816"/>
        <v/>
      </c>
      <c r="AA468" s="153"/>
      <c r="AB468" s="153"/>
      <c r="AC468" s="152" t="str">
        <f t="shared" si="817"/>
        <v/>
      </c>
      <c r="AD468" s="153"/>
      <c r="AE468" s="154">
        <f t="shared" si="3756"/>
        <v>0</v>
      </c>
      <c r="AF468" s="152" t="str">
        <f t="shared" si="818"/>
        <v/>
      </c>
      <c r="AG468" s="154">
        <f t="shared" si="3757"/>
        <v>0</v>
      </c>
      <c r="AH468" s="153"/>
      <c r="AI468" s="152" t="str">
        <f t="shared" si="819"/>
        <v/>
      </c>
      <c r="AJ468" s="153"/>
      <c r="AK468" s="153"/>
      <c r="AL468" s="152" t="str">
        <f t="shared" si="820"/>
        <v/>
      </c>
      <c r="AM468" s="153"/>
      <c r="AN468" s="153"/>
      <c r="AO468" s="152" t="str">
        <f t="shared" si="821"/>
        <v/>
      </c>
      <c r="AP468" s="153"/>
      <c r="AQ468" s="154">
        <f t="shared" si="3758"/>
        <v>0</v>
      </c>
      <c r="AR468" s="152" t="str">
        <f t="shared" si="822"/>
        <v/>
      </c>
      <c r="AS468" s="154">
        <f t="shared" si="3759"/>
        <v>0</v>
      </c>
      <c r="AT468" s="154" t="str">
        <f t="shared" si="3760"/>
        <v>-</v>
      </c>
      <c r="AU468" s="152" t="str">
        <f t="shared" si="823"/>
        <v/>
      </c>
      <c r="AV468" s="154" t="str">
        <f t="shared" si="3761"/>
        <v>-</v>
      </c>
      <c r="AW468" s="154" t="str">
        <f t="shared" si="3762"/>
        <v>-</v>
      </c>
      <c r="AX468" s="152" t="str">
        <f t="shared" si="824"/>
        <v/>
      </c>
      <c r="AY468" s="154" t="str">
        <f t="shared" ref="AY468:AZ468" si="3798">IF(SUM(X468,AJ468)=0,"-",SUM(X468,AJ468))</f>
        <v>-</v>
      </c>
      <c r="AZ468" s="154" t="str">
        <f t="shared" si="3798"/>
        <v>-</v>
      </c>
      <c r="BA468" s="152" t="str">
        <f t="shared" si="826"/>
        <v/>
      </c>
      <c r="BB468" s="154" t="str">
        <f t="shared" ref="BB468:BC468" si="3799">IF(SUM(AA468,AM468)=0,"-",SUM(AA468,AM468))</f>
        <v>-</v>
      </c>
      <c r="BC468" s="154" t="str">
        <f t="shared" si="3799"/>
        <v>-</v>
      </c>
      <c r="BD468" s="152" t="str">
        <f t="shared" si="828"/>
        <v/>
      </c>
      <c r="BE468" s="154" t="str">
        <f t="shared" ref="BE468:BF468" si="3800">IF(SUM(AD468,AP468)=0,"-",SUM(AD468,AP468))</f>
        <v>-</v>
      </c>
      <c r="BF468" s="154" t="str">
        <f t="shared" si="3800"/>
        <v>-</v>
      </c>
      <c r="BG468" s="152" t="str">
        <f t="shared" si="830"/>
        <v/>
      </c>
      <c r="BH468" s="154" t="str">
        <f t="shared" si="3766"/>
        <v>-</v>
      </c>
      <c r="BI468" s="154">
        <f t="shared" si="3767"/>
        <v>0</v>
      </c>
      <c r="BJ468" s="152" t="str">
        <f t="shared" si="831"/>
        <v/>
      </c>
      <c r="BK468" s="154">
        <f t="shared" si="3768"/>
        <v>0</v>
      </c>
      <c r="BL468" s="154">
        <f t="shared" si="3769"/>
        <v>0</v>
      </c>
      <c r="BM468" s="152" t="str">
        <f t="shared" si="832"/>
        <v/>
      </c>
      <c r="BN468" s="154">
        <f t="shared" ref="BN468:BO468" si="3801">SUM(AJ468,X468,I468)</f>
        <v>0</v>
      </c>
      <c r="BO468" s="154">
        <f t="shared" si="3801"/>
        <v>0</v>
      </c>
      <c r="BP468" s="152" t="str">
        <f t="shared" si="834"/>
        <v/>
      </c>
      <c r="BQ468" s="154">
        <f t="shared" ref="BQ468:BR468" si="3802">SUM(AM468,AA468,L468)</f>
        <v>0</v>
      </c>
      <c r="BR468" s="154">
        <f t="shared" si="3802"/>
        <v>0</v>
      </c>
      <c r="BS468" s="152" t="str">
        <f t="shared" si="836"/>
        <v/>
      </c>
      <c r="BT468" s="154">
        <f t="shared" ref="BT468:BU468" si="3803">SUM(AP468,AD468,O468)</f>
        <v>0</v>
      </c>
      <c r="BU468" s="154">
        <f t="shared" si="3803"/>
        <v>0</v>
      </c>
      <c r="BV468" s="152" t="str">
        <f t="shared" si="838"/>
        <v/>
      </c>
      <c r="BW468" s="154">
        <f t="shared" si="3773"/>
        <v>0</v>
      </c>
      <c r="BX468" s="137"/>
      <c r="BY468" s="137"/>
      <c r="BZ468" s="137"/>
      <c r="CA468" s="137"/>
    </row>
    <row r="469" ht="15.75" hidden="1" customHeight="1">
      <c r="A469" s="99" t="str">
        <f t="shared" si="3753"/>
        <v>April</v>
      </c>
      <c r="B469" s="143" t="s">
        <v>100</v>
      </c>
      <c r="C469" s="122" t="s">
        <v>40</v>
      </c>
      <c r="D469" s="151"/>
      <c r="E469" s="152" t="str">
        <f t="shared" si="1953"/>
        <v/>
      </c>
      <c r="F469" s="151"/>
      <c r="G469" s="151"/>
      <c r="H469" s="152" t="str">
        <f t="shared" si="810"/>
        <v/>
      </c>
      <c r="I469" s="153"/>
      <c r="J469" s="153"/>
      <c r="K469" s="152" t="str">
        <f t="shared" si="811"/>
        <v/>
      </c>
      <c r="L469" s="153"/>
      <c r="M469" s="153"/>
      <c r="N469" s="152" t="str">
        <f t="shared" si="812"/>
        <v/>
      </c>
      <c r="O469" s="153"/>
      <c r="P469" s="154">
        <f t="shared" si="3754"/>
        <v>0</v>
      </c>
      <c r="Q469" s="152" t="str">
        <f t="shared" si="813"/>
        <v/>
      </c>
      <c r="R469" s="154">
        <f t="shared" si="3755"/>
        <v>0</v>
      </c>
      <c r="S469" s="153"/>
      <c r="T469" s="152" t="str">
        <f t="shared" si="814"/>
        <v/>
      </c>
      <c r="U469" s="153"/>
      <c r="V469" s="153">
        <v>1.89</v>
      </c>
      <c r="W469" s="152">
        <f t="shared" si="815"/>
        <v>3.285714286</v>
      </c>
      <c r="X469" s="153">
        <v>6.21</v>
      </c>
      <c r="Y469" s="153"/>
      <c r="Z469" s="152" t="str">
        <f t="shared" si="816"/>
        <v/>
      </c>
      <c r="AA469" s="153"/>
      <c r="AB469" s="153"/>
      <c r="AC469" s="152" t="str">
        <f t="shared" si="817"/>
        <v/>
      </c>
      <c r="AD469" s="153"/>
      <c r="AE469" s="154">
        <f t="shared" si="3756"/>
        <v>1.89</v>
      </c>
      <c r="AF469" s="152">
        <f t="shared" si="818"/>
        <v>3.285714286</v>
      </c>
      <c r="AG469" s="154">
        <f t="shared" si="3757"/>
        <v>6.21</v>
      </c>
      <c r="AH469" s="153"/>
      <c r="AI469" s="152" t="str">
        <f t="shared" si="819"/>
        <v/>
      </c>
      <c r="AJ469" s="153"/>
      <c r="AK469" s="153"/>
      <c r="AL469" s="152" t="str">
        <f t="shared" si="820"/>
        <v/>
      </c>
      <c r="AM469" s="153"/>
      <c r="AN469" s="153"/>
      <c r="AO469" s="152" t="str">
        <f t="shared" si="821"/>
        <v/>
      </c>
      <c r="AP469" s="153"/>
      <c r="AQ469" s="154">
        <f t="shared" si="3758"/>
        <v>0</v>
      </c>
      <c r="AR469" s="152" t="str">
        <f t="shared" si="822"/>
        <v/>
      </c>
      <c r="AS469" s="154">
        <f t="shared" si="3759"/>
        <v>0</v>
      </c>
      <c r="AT469" s="154" t="str">
        <f t="shared" si="3760"/>
        <v>-</v>
      </c>
      <c r="AU469" s="152" t="str">
        <f t="shared" si="823"/>
        <v/>
      </c>
      <c r="AV469" s="154" t="str">
        <f t="shared" si="3761"/>
        <v>-</v>
      </c>
      <c r="AW469" s="154">
        <f t="shared" si="3762"/>
        <v>1.89</v>
      </c>
      <c r="AX469" s="152">
        <f t="shared" si="824"/>
        <v>3.285714286</v>
      </c>
      <c r="AY469" s="154">
        <f t="shared" ref="AY469:AZ469" si="3804">IF(SUM(X469,AJ469)=0,"-",SUM(X469,AJ469))</f>
        <v>6.21</v>
      </c>
      <c r="AZ469" s="154" t="str">
        <f t="shared" si="3804"/>
        <v>-</v>
      </c>
      <c r="BA469" s="152" t="str">
        <f t="shared" si="826"/>
        <v/>
      </c>
      <c r="BB469" s="154" t="str">
        <f t="shared" ref="BB469:BC469" si="3805">IF(SUM(AA469,AM469)=0,"-",SUM(AA469,AM469))</f>
        <v>-</v>
      </c>
      <c r="BC469" s="154" t="str">
        <f t="shared" si="3805"/>
        <v>-</v>
      </c>
      <c r="BD469" s="152" t="str">
        <f t="shared" si="828"/>
        <v/>
      </c>
      <c r="BE469" s="154" t="str">
        <f t="shared" ref="BE469:BF469" si="3806">IF(SUM(AD469,AP469)=0,"-",SUM(AD469,AP469))</f>
        <v>-</v>
      </c>
      <c r="BF469" s="154">
        <f t="shared" si="3806"/>
        <v>1.89</v>
      </c>
      <c r="BG469" s="152">
        <f t="shared" si="830"/>
        <v>3.285714286</v>
      </c>
      <c r="BH469" s="154">
        <f t="shared" si="3766"/>
        <v>6.21</v>
      </c>
      <c r="BI469" s="154">
        <f t="shared" si="3767"/>
        <v>0</v>
      </c>
      <c r="BJ469" s="152" t="str">
        <f t="shared" si="831"/>
        <v/>
      </c>
      <c r="BK469" s="154">
        <f t="shared" si="3768"/>
        <v>0</v>
      </c>
      <c r="BL469" s="154">
        <f t="shared" si="3769"/>
        <v>1.89</v>
      </c>
      <c r="BM469" s="152">
        <f t="shared" si="832"/>
        <v>3.285714286</v>
      </c>
      <c r="BN469" s="154">
        <f t="shared" ref="BN469:BO469" si="3807">SUM(AJ469,X469,I469)</f>
        <v>6.21</v>
      </c>
      <c r="BO469" s="154">
        <f t="shared" si="3807"/>
        <v>0</v>
      </c>
      <c r="BP469" s="152" t="str">
        <f t="shared" si="834"/>
        <v/>
      </c>
      <c r="BQ469" s="154">
        <f t="shared" ref="BQ469:BR469" si="3808">SUM(AM469,AA469,L469)</f>
        <v>0</v>
      </c>
      <c r="BR469" s="154">
        <f t="shared" si="3808"/>
        <v>0</v>
      </c>
      <c r="BS469" s="152" t="str">
        <f t="shared" si="836"/>
        <v/>
      </c>
      <c r="BT469" s="154">
        <f t="shared" ref="BT469:BU469" si="3809">SUM(AP469,AD469,O469)</f>
        <v>0</v>
      </c>
      <c r="BU469" s="154">
        <f t="shared" si="3809"/>
        <v>1.89</v>
      </c>
      <c r="BV469" s="152">
        <f t="shared" si="838"/>
        <v>3.285714286</v>
      </c>
      <c r="BW469" s="154">
        <f t="shared" si="3773"/>
        <v>6.21</v>
      </c>
      <c r="BX469" s="137"/>
      <c r="BY469" s="137"/>
      <c r="BZ469" s="137"/>
      <c r="CA469" s="137"/>
    </row>
    <row r="470" ht="15.75" hidden="1" customHeight="1">
      <c r="A470" s="99" t="str">
        <f t="shared" si="3753"/>
        <v>May</v>
      </c>
      <c r="B470" s="143" t="s">
        <v>100</v>
      </c>
      <c r="C470" s="122" t="s">
        <v>41</v>
      </c>
      <c r="D470" s="151"/>
      <c r="E470" s="152" t="str">
        <f t="shared" si="1953"/>
        <v/>
      </c>
      <c r="F470" s="151"/>
      <c r="G470" s="151"/>
      <c r="H470" s="152" t="str">
        <f t="shared" si="810"/>
        <v/>
      </c>
      <c r="I470" s="153"/>
      <c r="J470" s="153"/>
      <c r="K470" s="152" t="str">
        <f t="shared" si="811"/>
        <v/>
      </c>
      <c r="L470" s="153"/>
      <c r="M470" s="153"/>
      <c r="N470" s="152" t="str">
        <f t="shared" si="812"/>
        <v/>
      </c>
      <c r="O470" s="153"/>
      <c r="P470" s="154">
        <f t="shared" si="3754"/>
        <v>0</v>
      </c>
      <c r="Q470" s="152" t="str">
        <f t="shared" si="813"/>
        <v/>
      </c>
      <c r="R470" s="154">
        <f t="shared" si="3755"/>
        <v>0</v>
      </c>
      <c r="S470" s="153"/>
      <c r="T470" s="152" t="str">
        <f t="shared" si="814"/>
        <v/>
      </c>
      <c r="U470" s="153"/>
      <c r="V470" s="153" t="s">
        <v>101</v>
      </c>
      <c r="W470" s="152" t="str">
        <f t="shared" si="815"/>
        <v/>
      </c>
      <c r="X470" s="153">
        <v>45.09</v>
      </c>
      <c r="Y470" s="153"/>
      <c r="Z470" s="152" t="str">
        <f t="shared" si="816"/>
        <v/>
      </c>
      <c r="AA470" s="153"/>
      <c r="AB470" s="153"/>
      <c r="AC470" s="152" t="str">
        <f t="shared" si="817"/>
        <v/>
      </c>
      <c r="AD470" s="153"/>
      <c r="AE470" s="154">
        <f t="shared" si="3756"/>
        <v>0</v>
      </c>
      <c r="AF470" s="152" t="str">
        <f t="shared" si="818"/>
        <v/>
      </c>
      <c r="AG470" s="154">
        <f t="shared" si="3757"/>
        <v>45.09</v>
      </c>
      <c r="AH470" s="153"/>
      <c r="AI470" s="152" t="str">
        <f t="shared" si="819"/>
        <v/>
      </c>
      <c r="AJ470" s="153"/>
      <c r="AK470" s="153"/>
      <c r="AL470" s="152" t="str">
        <f t="shared" si="820"/>
        <v/>
      </c>
      <c r="AM470" s="153"/>
      <c r="AN470" s="153"/>
      <c r="AO470" s="152" t="str">
        <f t="shared" si="821"/>
        <v/>
      </c>
      <c r="AP470" s="153"/>
      <c r="AQ470" s="154">
        <f t="shared" si="3758"/>
        <v>0</v>
      </c>
      <c r="AR470" s="152" t="str">
        <f t="shared" si="822"/>
        <v/>
      </c>
      <c r="AS470" s="154">
        <f t="shared" si="3759"/>
        <v>0</v>
      </c>
      <c r="AT470" s="154" t="str">
        <f t="shared" si="3760"/>
        <v>-</v>
      </c>
      <c r="AU470" s="152" t="str">
        <f t="shared" si="823"/>
        <v/>
      </c>
      <c r="AV470" s="154" t="str">
        <f t="shared" si="3761"/>
        <v>-</v>
      </c>
      <c r="AW470" s="154" t="str">
        <f t="shared" si="3762"/>
        <v>-</v>
      </c>
      <c r="AX470" s="152" t="str">
        <f t="shared" si="824"/>
        <v/>
      </c>
      <c r="AY470" s="154">
        <f t="shared" ref="AY470:AZ470" si="3810">IF(SUM(X470,AJ470)=0,"-",SUM(X470,AJ470))</f>
        <v>45.09</v>
      </c>
      <c r="AZ470" s="154" t="str">
        <f t="shared" si="3810"/>
        <v>-</v>
      </c>
      <c r="BA470" s="152" t="str">
        <f t="shared" si="826"/>
        <v/>
      </c>
      <c r="BB470" s="154" t="str">
        <f t="shared" ref="BB470:BC470" si="3811">IF(SUM(AA470,AM470)=0,"-",SUM(AA470,AM470))</f>
        <v>-</v>
      </c>
      <c r="BC470" s="154" t="str">
        <f t="shared" si="3811"/>
        <v>-</v>
      </c>
      <c r="BD470" s="152" t="str">
        <f t="shared" si="828"/>
        <v/>
      </c>
      <c r="BE470" s="154" t="str">
        <f t="shared" ref="BE470:BF470" si="3812">IF(SUM(AD470,AP470)=0,"-",SUM(AD470,AP470))</f>
        <v>-</v>
      </c>
      <c r="BF470" s="154" t="str">
        <f t="shared" si="3812"/>
        <v>-</v>
      </c>
      <c r="BG470" s="152" t="str">
        <f t="shared" si="830"/>
        <v/>
      </c>
      <c r="BH470" s="154">
        <f t="shared" si="3766"/>
        <v>45.09</v>
      </c>
      <c r="BI470" s="154">
        <f t="shared" si="3767"/>
        <v>0</v>
      </c>
      <c r="BJ470" s="152" t="str">
        <f t="shared" si="831"/>
        <v/>
      </c>
      <c r="BK470" s="154">
        <f t="shared" si="3768"/>
        <v>0</v>
      </c>
      <c r="BL470" s="154">
        <f t="shared" si="3769"/>
        <v>0</v>
      </c>
      <c r="BM470" s="152" t="str">
        <f t="shared" si="832"/>
        <v/>
      </c>
      <c r="BN470" s="154">
        <f t="shared" ref="BN470:BO470" si="3813">SUM(AJ470,X470,I470)</f>
        <v>45.09</v>
      </c>
      <c r="BO470" s="154">
        <f t="shared" si="3813"/>
        <v>0</v>
      </c>
      <c r="BP470" s="152" t="str">
        <f t="shared" si="834"/>
        <v/>
      </c>
      <c r="BQ470" s="154">
        <f t="shared" ref="BQ470:BR470" si="3814">SUM(AM470,AA470,L470)</f>
        <v>0</v>
      </c>
      <c r="BR470" s="154">
        <f t="shared" si="3814"/>
        <v>0</v>
      </c>
      <c r="BS470" s="152" t="str">
        <f t="shared" si="836"/>
        <v/>
      </c>
      <c r="BT470" s="154">
        <f t="shared" ref="BT470:BU470" si="3815">SUM(AP470,AD470,O470)</f>
        <v>0</v>
      </c>
      <c r="BU470" s="154">
        <f t="shared" si="3815"/>
        <v>0</v>
      </c>
      <c r="BV470" s="152" t="str">
        <f t="shared" si="838"/>
        <v/>
      </c>
      <c r="BW470" s="154">
        <f t="shared" si="3773"/>
        <v>45.09</v>
      </c>
      <c r="BX470" s="137"/>
      <c r="BY470" s="137"/>
      <c r="BZ470" s="137"/>
      <c r="CA470" s="137"/>
    </row>
    <row r="471" ht="15.75" hidden="1" customHeight="1">
      <c r="A471" s="99" t="str">
        <f t="shared" si="3753"/>
        <v>May</v>
      </c>
      <c r="B471" s="143" t="s">
        <v>100</v>
      </c>
      <c r="C471" s="122" t="s">
        <v>42</v>
      </c>
      <c r="D471" s="151"/>
      <c r="E471" s="152" t="str">
        <f t="shared" si="1953"/>
        <v/>
      </c>
      <c r="F471" s="151"/>
      <c r="G471" s="151">
        <v>6.66</v>
      </c>
      <c r="H471" s="152">
        <f t="shared" si="810"/>
        <v>3.405405405</v>
      </c>
      <c r="I471" s="153">
        <v>22.68</v>
      </c>
      <c r="J471" s="153"/>
      <c r="K471" s="152" t="str">
        <f t="shared" si="811"/>
        <v/>
      </c>
      <c r="L471" s="153"/>
      <c r="M471" s="153"/>
      <c r="N471" s="152" t="str">
        <f t="shared" si="812"/>
        <v/>
      </c>
      <c r="O471" s="153"/>
      <c r="P471" s="154">
        <f t="shared" si="3754"/>
        <v>6.66</v>
      </c>
      <c r="Q471" s="152">
        <f t="shared" si="813"/>
        <v>3.405405405</v>
      </c>
      <c r="R471" s="154">
        <f t="shared" si="3755"/>
        <v>22.68</v>
      </c>
      <c r="S471" s="153"/>
      <c r="T471" s="152" t="str">
        <f t="shared" si="814"/>
        <v/>
      </c>
      <c r="U471" s="153"/>
      <c r="V471" s="153">
        <v>4.55</v>
      </c>
      <c r="W471" s="152">
        <f t="shared" si="815"/>
        <v>3.261538462</v>
      </c>
      <c r="X471" s="153">
        <v>14.84</v>
      </c>
      <c r="Y471" s="153"/>
      <c r="Z471" s="152" t="str">
        <f t="shared" si="816"/>
        <v/>
      </c>
      <c r="AA471" s="153"/>
      <c r="AB471" s="153"/>
      <c r="AC471" s="152" t="str">
        <f t="shared" si="817"/>
        <v/>
      </c>
      <c r="AD471" s="153"/>
      <c r="AE471" s="154">
        <f t="shared" si="3756"/>
        <v>4.55</v>
      </c>
      <c r="AF471" s="152">
        <f t="shared" si="818"/>
        <v>3.261538462</v>
      </c>
      <c r="AG471" s="154">
        <f t="shared" si="3757"/>
        <v>14.84</v>
      </c>
      <c r="AH471" s="153"/>
      <c r="AI471" s="152" t="str">
        <f t="shared" si="819"/>
        <v/>
      </c>
      <c r="AJ471" s="153"/>
      <c r="AK471" s="153"/>
      <c r="AL471" s="152" t="str">
        <f t="shared" si="820"/>
        <v/>
      </c>
      <c r="AM471" s="153"/>
      <c r="AN471" s="153"/>
      <c r="AO471" s="152" t="str">
        <f t="shared" si="821"/>
        <v/>
      </c>
      <c r="AP471" s="153"/>
      <c r="AQ471" s="154">
        <f t="shared" si="3758"/>
        <v>0</v>
      </c>
      <c r="AR471" s="152" t="str">
        <f t="shared" si="822"/>
        <v/>
      </c>
      <c r="AS471" s="154">
        <f t="shared" si="3759"/>
        <v>0</v>
      </c>
      <c r="AT471" s="154" t="str">
        <f t="shared" si="3760"/>
        <v>-</v>
      </c>
      <c r="AU471" s="152" t="str">
        <f t="shared" si="823"/>
        <v/>
      </c>
      <c r="AV471" s="154" t="str">
        <f t="shared" si="3761"/>
        <v>-</v>
      </c>
      <c r="AW471" s="154">
        <f t="shared" si="3762"/>
        <v>4.55</v>
      </c>
      <c r="AX471" s="152">
        <f t="shared" si="824"/>
        <v>3.261538462</v>
      </c>
      <c r="AY471" s="154">
        <f t="shared" ref="AY471:AZ471" si="3816">IF(SUM(X471,AJ471)=0,"-",SUM(X471,AJ471))</f>
        <v>14.84</v>
      </c>
      <c r="AZ471" s="154" t="str">
        <f t="shared" si="3816"/>
        <v>-</v>
      </c>
      <c r="BA471" s="152" t="str">
        <f t="shared" si="826"/>
        <v/>
      </c>
      <c r="BB471" s="154" t="str">
        <f t="shared" ref="BB471:BC471" si="3817">IF(SUM(AA471,AM471)=0,"-",SUM(AA471,AM471))</f>
        <v>-</v>
      </c>
      <c r="BC471" s="154" t="str">
        <f t="shared" si="3817"/>
        <v>-</v>
      </c>
      <c r="BD471" s="152" t="str">
        <f t="shared" si="828"/>
        <v/>
      </c>
      <c r="BE471" s="154" t="str">
        <f t="shared" ref="BE471:BF471" si="3818">IF(SUM(AD471,AP471)=0,"-",SUM(AD471,AP471))</f>
        <v>-</v>
      </c>
      <c r="BF471" s="154">
        <f t="shared" si="3818"/>
        <v>4.55</v>
      </c>
      <c r="BG471" s="152">
        <f t="shared" si="830"/>
        <v>3.261538462</v>
      </c>
      <c r="BH471" s="154">
        <f t="shared" si="3766"/>
        <v>14.84</v>
      </c>
      <c r="BI471" s="154">
        <f t="shared" si="3767"/>
        <v>0</v>
      </c>
      <c r="BJ471" s="152" t="str">
        <f t="shared" si="831"/>
        <v/>
      </c>
      <c r="BK471" s="154">
        <f t="shared" si="3768"/>
        <v>0</v>
      </c>
      <c r="BL471" s="154">
        <f t="shared" si="3769"/>
        <v>11.21</v>
      </c>
      <c r="BM471" s="152">
        <f t="shared" si="832"/>
        <v>3.347011597</v>
      </c>
      <c r="BN471" s="154">
        <f t="shared" ref="BN471:BO471" si="3819">SUM(AJ471,X471,I471)</f>
        <v>37.52</v>
      </c>
      <c r="BO471" s="154">
        <f t="shared" si="3819"/>
        <v>0</v>
      </c>
      <c r="BP471" s="152" t="str">
        <f t="shared" si="834"/>
        <v/>
      </c>
      <c r="BQ471" s="154">
        <f t="shared" ref="BQ471:BR471" si="3820">SUM(AM471,AA471,L471)</f>
        <v>0</v>
      </c>
      <c r="BR471" s="154">
        <f t="shared" si="3820"/>
        <v>0</v>
      </c>
      <c r="BS471" s="152" t="str">
        <f t="shared" si="836"/>
        <v/>
      </c>
      <c r="BT471" s="154">
        <f t="shared" ref="BT471:BU471" si="3821">SUM(AP471,AD471,O471)</f>
        <v>0</v>
      </c>
      <c r="BU471" s="154">
        <f t="shared" si="3821"/>
        <v>11.21</v>
      </c>
      <c r="BV471" s="152">
        <f t="shared" si="838"/>
        <v>3.347011597</v>
      </c>
      <c r="BW471" s="154">
        <f t="shared" si="3773"/>
        <v>37.52</v>
      </c>
      <c r="BX471" s="137"/>
      <c r="BY471" s="137"/>
      <c r="BZ471" s="137"/>
      <c r="CA471" s="137"/>
    </row>
    <row r="472" ht="15.75" hidden="1" customHeight="1">
      <c r="A472" s="99" t="str">
        <f t="shared" si="3753"/>
        <v>June</v>
      </c>
      <c r="B472" s="143" t="s">
        <v>100</v>
      </c>
      <c r="C472" s="122" t="s">
        <v>43</v>
      </c>
      <c r="D472" s="151"/>
      <c r="E472" s="152" t="str">
        <f t="shared" si="1953"/>
        <v/>
      </c>
      <c r="F472" s="151"/>
      <c r="G472" s="151"/>
      <c r="H472" s="152" t="str">
        <f t="shared" si="810"/>
        <v/>
      </c>
      <c r="I472" s="153"/>
      <c r="J472" s="153"/>
      <c r="K472" s="152" t="str">
        <f t="shared" si="811"/>
        <v/>
      </c>
      <c r="L472" s="153"/>
      <c r="M472" s="153"/>
      <c r="N472" s="152" t="str">
        <f t="shared" si="812"/>
        <v/>
      </c>
      <c r="O472" s="153"/>
      <c r="P472" s="154">
        <f t="shared" si="3754"/>
        <v>0</v>
      </c>
      <c r="Q472" s="152" t="str">
        <f t="shared" si="813"/>
        <v/>
      </c>
      <c r="R472" s="154">
        <f t="shared" si="3755"/>
        <v>0</v>
      </c>
      <c r="S472" s="153"/>
      <c r="T472" s="152" t="str">
        <f t="shared" si="814"/>
        <v/>
      </c>
      <c r="U472" s="153"/>
      <c r="V472" s="153"/>
      <c r="W472" s="152" t="str">
        <f t="shared" si="815"/>
        <v/>
      </c>
      <c r="X472" s="153"/>
      <c r="Y472" s="153"/>
      <c r="Z472" s="152" t="str">
        <f t="shared" si="816"/>
        <v/>
      </c>
      <c r="AA472" s="153"/>
      <c r="AB472" s="153"/>
      <c r="AC472" s="152" t="str">
        <f t="shared" si="817"/>
        <v/>
      </c>
      <c r="AD472" s="153"/>
      <c r="AE472" s="154">
        <f t="shared" si="3756"/>
        <v>0</v>
      </c>
      <c r="AF472" s="152" t="str">
        <f t="shared" si="818"/>
        <v/>
      </c>
      <c r="AG472" s="154">
        <f t="shared" si="3757"/>
        <v>0</v>
      </c>
      <c r="AH472" s="153"/>
      <c r="AI472" s="152" t="str">
        <f t="shared" si="819"/>
        <v/>
      </c>
      <c r="AJ472" s="153"/>
      <c r="AK472" s="153"/>
      <c r="AL472" s="152" t="str">
        <f t="shared" si="820"/>
        <v/>
      </c>
      <c r="AM472" s="153"/>
      <c r="AN472" s="153"/>
      <c r="AO472" s="152" t="str">
        <f t="shared" si="821"/>
        <v/>
      </c>
      <c r="AP472" s="153"/>
      <c r="AQ472" s="154">
        <f t="shared" si="3758"/>
        <v>0</v>
      </c>
      <c r="AR472" s="152" t="str">
        <f t="shared" si="822"/>
        <v/>
      </c>
      <c r="AS472" s="154">
        <f t="shared" si="3759"/>
        <v>0</v>
      </c>
      <c r="AT472" s="154" t="str">
        <f t="shared" si="3760"/>
        <v>-</v>
      </c>
      <c r="AU472" s="152" t="str">
        <f t="shared" si="823"/>
        <v/>
      </c>
      <c r="AV472" s="154" t="str">
        <f t="shared" si="3761"/>
        <v>-</v>
      </c>
      <c r="AW472" s="154" t="str">
        <f t="shared" si="3762"/>
        <v>-</v>
      </c>
      <c r="AX472" s="152" t="str">
        <f t="shared" si="824"/>
        <v/>
      </c>
      <c r="AY472" s="154" t="str">
        <f t="shared" ref="AY472:AZ472" si="3822">IF(SUM(X472,AJ472)=0,"-",SUM(X472,AJ472))</f>
        <v>-</v>
      </c>
      <c r="AZ472" s="154" t="str">
        <f t="shared" si="3822"/>
        <v>-</v>
      </c>
      <c r="BA472" s="152" t="str">
        <f t="shared" si="826"/>
        <v/>
      </c>
      <c r="BB472" s="154" t="str">
        <f t="shared" ref="BB472:BC472" si="3823">IF(SUM(AA472,AM472)=0,"-",SUM(AA472,AM472))</f>
        <v>-</v>
      </c>
      <c r="BC472" s="154" t="str">
        <f t="shared" si="3823"/>
        <v>-</v>
      </c>
      <c r="BD472" s="152" t="str">
        <f t="shared" si="828"/>
        <v/>
      </c>
      <c r="BE472" s="154" t="str">
        <f t="shared" ref="BE472:BF472" si="3824">IF(SUM(AD472,AP472)=0,"-",SUM(AD472,AP472))</f>
        <v>-</v>
      </c>
      <c r="BF472" s="154" t="str">
        <f t="shared" si="3824"/>
        <v>-</v>
      </c>
      <c r="BG472" s="152" t="str">
        <f t="shared" si="830"/>
        <v/>
      </c>
      <c r="BH472" s="154" t="str">
        <f t="shared" si="3766"/>
        <v>-</v>
      </c>
      <c r="BI472" s="154">
        <f t="shared" si="3767"/>
        <v>0</v>
      </c>
      <c r="BJ472" s="152" t="str">
        <f t="shared" si="831"/>
        <v/>
      </c>
      <c r="BK472" s="154">
        <f t="shared" si="3768"/>
        <v>0</v>
      </c>
      <c r="BL472" s="154">
        <f t="shared" si="3769"/>
        <v>0</v>
      </c>
      <c r="BM472" s="152" t="str">
        <f t="shared" si="832"/>
        <v/>
      </c>
      <c r="BN472" s="154">
        <f t="shared" ref="BN472:BO472" si="3825">SUM(AJ472,X472,I472)</f>
        <v>0</v>
      </c>
      <c r="BO472" s="154">
        <f t="shared" si="3825"/>
        <v>0</v>
      </c>
      <c r="BP472" s="152" t="str">
        <f t="shared" si="834"/>
        <v/>
      </c>
      <c r="BQ472" s="154">
        <f t="shared" ref="BQ472:BR472" si="3826">SUM(AM472,AA472,L472)</f>
        <v>0</v>
      </c>
      <c r="BR472" s="154">
        <f t="shared" si="3826"/>
        <v>0</v>
      </c>
      <c r="BS472" s="152" t="str">
        <f t="shared" si="836"/>
        <v/>
      </c>
      <c r="BT472" s="154">
        <f t="shared" ref="BT472:BU472" si="3827">SUM(AP472,AD472,O472)</f>
        <v>0</v>
      </c>
      <c r="BU472" s="154">
        <f t="shared" si="3827"/>
        <v>0</v>
      </c>
      <c r="BV472" s="152" t="str">
        <f t="shared" si="838"/>
        <v/>
      </c>
      <c r="BW472" s="154">
        <f t="shared" si="3773"/>
        <v>0</v>
      </c>
      <c r="BX472" s="137"/>
      <c r="BY472" s="137"/>
      <c r="BZ472" s="137"/>
      <c r="CA472" s="137"/>
    </row>
    <row r="473" ht="15.75" hidden="1" customHeight="1">
      <c r="A473" s="99" t="str">
        <f t="shared" si="3753"/>
        <v>June</v>
      </c>
      <c r="B473" s="143" t="s">
        <v>100</v>
      </c>
      <c r="C473" s="122" t="s">
        <v>44</v>
      </c>
      <c r="D473" s="151"/>
      <c r="E473" s="152" t="str">
        <f t="shared" si="1953"/>
        <v/>
      </c>
      <c r="F473" s="151"/>
      <c r="G473" s="151"/>
      <c r="H473" s="152" t="str">
        <f t="shared" si="810"/>
        <v/>
      </c>
      <c r="I473" s="153"/>
      <c r="J473" s="153"/>
      <c r="K473" s="152" t="str">
        <f t="shared" si="811"/>
        <v/>
      </c>
      <c r="L473" s="153"/>
      <c r="M473" s="153"/>
      <c r="N473" s="152" t="str">
        <f t="shared" si="812"/>
        <v/>
      </c>
      <c r="O473" s="153"/>
      <c r="P473" s="154">
        <f t="shared" si="3754"/>
        <v>0</v>
      </c>
      <c r="Q473" s="152" t="str">
        <f t="shared" si="813"/>
        <v/>
      </c>
      <c r="R473" s="154">
        <f t="shared" si="3755"/>
        <v>0</v>
      </c>
      <c r="S473" s="153"/>
      <c r="T473" s="152" t="str">
        <f t="shared" si="814"/>
        <v/>
      </c>
      <c r="U473" s="153"/>
      <c r="V473" s="153"/>
      <c r="W473" s="152" t="str">
        <f t="shared" si="815"/>
        <v/>
      </c>
      <c r="X473" s="153"/>
      <c r="Y473" s="153"/>
      <c r="Z473" s="152" t="str">
        <f t="shared" si="816"/>
        <v/>
      </c>
      <c r="AA473" s="153"/>
      <c r="AB473" s="153"/>
      <c r="AC473" s="152" t="str">
        <f t="shared" si="817"/>
        <v/>
      </c>
      <c r="AD473" s="153"/>
      <c r="AE473" s="154">
        <f t="shared" si="3756"/>
        <v>0</v>
      </c>
      <c r="AF473" s="152" t="str">
        <f t="shared" si="818"/>
        <v/>
      </c>
      <c r="AG473" s="154">
        <f t="shared" si="3757"/>
        <v>0</v>
      </c>
      <c r="AH473" s="153"/>
      <c r="AI473" s="152" t="str">
        <f t="shared" si="819"/>
        <v/>
      </c>
      <c r="AJ473" s="153"/>
      <c r="AK473" s="153"/>
      <c r="AL473" s="152" t="str">
        <f t="shared" si="820"/>
        <v/>
      </c>
      <c r="AM473" s="153"/>
      <c r="AN473" s="153"/>
      <c r="AO473" s="152" t="str">
        <f t="shared" si="821"/>
        <v/>
      </c>
      <c r="AP473" s="153"/>
      <c r="AQ473" s="154">
        <f t="shared" si="3758"/>
        <v>0</v>
      </c>
      <c r="AR473" s="152" t="str">
        <f t="shared" si="822"/>
        <v/>
      </c>
      <c r="AS473" s="154">
        <f t="shared" si="3759"/>
        <v>0</v>
      </c>
      <c r="AT473" s="154" t="str">
        <f t="shared" si="3760"/>
        <v>-</v>
      </c>
      <c r="AU473" s="152" t="str">
        <f t="shared" si="823"/>
        <v/>
      </c>
      <c r="AV473" s="154" t="str">
        <f t="shared" si="3761"/>
        <v>-</v>
      </c>
      <c r="AW473" s="154" t="str">
        <f t="shared" si="3762"/>
        <v>-</v>
      </c>
      <c r="AX473" s="152" t="str">
        <f t="shared" si="824"/>
        <v/>
      </c>
      <c r="AY473" s="154" t="str">
        <f t="shared" ref="AY473:AZ473" si="3828">IF(SUM(X473,AJ473)=0,"-",SUM(X473,AJ473))</f>
        <v>-</v>
      </c>
      <c r="AZ473" s="154" t="str">
        <f t="shared" si="3828"/>
        <v>-</v>
      </c>
      <c r="BA473" s="152" t="str">
        <f t="shared" si="826"/>
        <v/>
      </c>
      <c r="BB473" s="154" t="str">
        <f t="shared" ref="BB473:BC473" si="3829">IF(SUM(AA473,AM473)=0,"-",SUM(AA473,AM473))</f>
        <v>-</v>
      </c>
      <c r="BC473" s="154" t="str">
        <f t="shared" si="3829"/>
        <v>-</v>
      </c>
      <c r="BD473" s="152" t="str">
        <f t="shared" si="828"/>
        <v/>
      </c>
      <c r="BE473" s="154" t="str">
        <f t="shared" ref="BE473:BF473" si="3830">IF(SUM(AD473,AP473)=0,"-",SUM(AD473,AP473))</f>
        <v>-</v>
      </c>
      <c r="BF473" s="154" t="str">
        <f t="shared" si="3830"/>
        <v>-</v>
      </c>
      <c r="BG473" s="152" t="str">
        <f t="shared" si="830"/>
        <v/>
      </c>
      <c r="BH473" s="154" t="str">
        <f t="shared" si="3766"/>
        <v>-</v>
      </c>
      <c r="BI473" s="154">
        <f t="shared" si="3767"/>
        <v>0</v>
      </c>
      <c r="BJ473" s="152" t="str">
        <f t="shared" si="831"/>
        <v/>
      </c>
      <c r="BK473" s="154">
        <f t="shared" si="3768"/>
        <v>0</v>
      </c>
      <c r="BL473" s="154">
        <f t="shared" si="3769"/>
        <v>0</v>
      </c>
      <c r="BM473" s="152" t="str">
        <f t="shared" si="832"/>
        <v/>
      </c>
      <c r="BN473" s="154">
        <f t="shared" ref="BN473:BO473" si="3831">SUM(AJ473,X473,I473)</f>
        <v>0</v>
      </c>
      <c r="BO473" s="154">
        <f t="shared" si="3831"/>
        <v>0</v>
      </c>
      <c r="BP473" s="152" t="str">
        <f t="shared" si="834"/>
        <v/>
      </c>
      <c r="BQ473" s="154">
        <f t="shared" ref="BQ473:BR473" si="3832">SUM(AM473,AA473,L473)</f>
        <v>0</v>
      </c>
      <c r="BR473" s="154">
        <f t="shared" si="3832"/>
        <v>0</v>
      </c>
      <c r="BS473" s="152" t="str">
        <f t="shared" si="836"/>
        <v/>
      </c>
      <c r="BT473" s="154">
        <f t="shared" ref="BT473:BU473" si="3833">SUM(AP473,AD473,O473)</f>
        <v>0</v>
      </c>
      <c r="BU473" s="154">
        <f t="shared" si="3833"/>
        <v>0</v>
      </c>
      <c r="BV473" s="152" t="str">
        <f t="shared" si="838"/>
        <v/>
      </c>
      <c r="BW473" s="154">
        <f t="shared" si="3773"/>
        <v>0</v>
      </c>
      <c r="BX473" s="137"/>
      <c r="BY473" s="137"/>
      <c r="BZ473" s="137"/>
      <c r="CA473" s="137"/>
    </row>
    <row r="474" ht="15.75" hidden="1" customHeight="1">
      <c r="A474" s="99" t="str">
        <f t="shared" si="3753"/>
        <v>July</v>
      </c>
      <c r="B474" s="143" t="s">
        <v>100</v>
      </c>
      <c r="C474" s="122" t="s">
        <v>45</v>
      </c>
      <c r="D474" s="151"/>
      <c r="E474" s="152" t="str">
        <f t="shared" si="1953"/>
        <v/>
      </c>
      <c r="F474" s="151"/>
      <c r="G474" s="151"/>
      <c r="H474" s="152" t="str">
        <f t="shared" si="810"/>
        <v/>
      </c>
      <c r="I474" s="153"/>
      <c r="J474" s="153"/>
      <c r="K474" s="152" t="str">
        <f t="shared" si="811"/>
        <v/>
      </c>
      <c r="L474" s="153"/>
      <c r="M474" s="153"/>
      <c r="N474" s="152" t="str">
        <f t="shared" si="812"/>
        <v/>
      </c>
      <c r="O474" s="153"/>
      <c r="P474" s="154">
        <f t="shared" si="3754"/>
        <v>0</v>
      </c>
      <c r="Q474" s="152" t="str">
        <f t="shared" si="813"/>
        <v/>
      </c>
      <c r="R474" s="154">
        <f t="shared" si="3755"/>
        <v>0</v>
      </c>
      <c r="S474" s="153"/>
      <c r="T474" s="152" t="str">
        <f t="shared" si="814"/>
        <v/>
      </c>
      <c r="U474" s="153"/>
      <c r="V474" s="153"/>
      <c r="W474" s="152" t="str">
        <f t="shared" si="815"/>
        <v/>
      </c>
      <c r="X474" s="153"/>
      <c r="Y474" s="153"/>
      <c r="Z474" s="152" t="str">
        <f t="shared" si="816"/>
        <v/>
      </c>
      <c r="AA474" s="153"/>
      <c r="AB474" s="153"/>
      <c r="AC474" s="152" t="str">
        <f t="shared" si="817"/>
        <v/>
      </c>
      <c r="AD474" s="153"/>
      <c r="AE474" s="154">
        <f t="shared" si="3756"/>
        <v>0</v>
      </c>
      <c r="AF474" s="152" t="str">
        <f t="shared" si="818"/>
        <v/>
      </c>
      <c r="AG474" s="154">
        <f t="shared" si="3757"/>
        <v>0</v>
      </c>
      <c r="AH474" s="153"/>
      <c r="AI474" s="152" t="str">
        <f t="shared" si="819"/>
        <v/>
      </c>
      <c r="AJ474" s="153"/>
      <c r="AK474" s="153"/>
      <c r="AL474" s="152" t="str">
        <f t="shared" si="820"/>
        <v/>
      </c>
      <c r="AM474" s="153"/>
      <c r="AN474" s="153"/>
      <c r="AO474" s="152" t="str">
        <f t="shared" si="821"/>
        <v/>
      </c>
      <c r="AP474" s="153"/>
      <c r="AQ474" s="154">
        <f t="shared" si="3758"/>
        <v>0</v>
      </c>
      <c r="AR474" s="152" t="str">
        <f t="shared" si="822"/>
        <v/>
      </c>
      <c r="AS474" s="154">
        <f t="shared" si="3759"/>
        <v>0</v>
      </c>
      <c r="AT474" s="154" t="str">
        <f t="shared" si="3760"/>
        <v>-</v>
      </c>
      <c r="AU474" s="152" t="str">
        <f t="shared" si="823"/>
        <v/>
      </c>
      <c r="AV474" s="154" t="str">
        <f t="shared" si="3761"/>
        <v>-</v>
      </c>
      <c r="AW474" s="154" t="str">
        <f t="shared" si="3762"/>
        <v>-</v>
      </c>
      <c r="AX474" s="152" t="str">
        <f t="shared" si="824"/>
        <v/>
      </c>
      <c r="AY474" s="154" t="str">
        <f t="shared" ref="AY474:AZ474" si="3834">IF(SUM(X474,AJ474)=0,"-",SUM(X474,AJ474))</f>
        <v>-</v>
      </c>
      <c r="AZ474" s="154" t="str">
        <f t="shared" si="3834"/>
        <v>-</v>
      </c>
      <c r="BA474" s="152" t="str">
        <f t="shared" si="826"/>
        <v/>
      </c>
      <c r="BB474" s="154" t="str">
        <f t="shared" ref="BB474:BC474" si="3835">IF(SUM(AA474,AM474)=0,"-",SUM(AA474,AM474))</f>
        <v>-</v>
      </c>
      <c r="BC474" s="154" t="str">
        <f t="shared" si="3835"/>
        <v>-</v>
      </c>
      <c r="BD474" s="152" t="str">
        <f t="shared" si="828"/>
        <v/>
      </c>
      <c r="BE474" s="154" t="str">
        <f t="shared" ref="BE474:BF474" si="3836">IF(SUM(AD474,AP474)=0,"-",SUM(AD474,AP474))</f>
        <v>-</v>
      </c>
      <c r="BF474" s="154" t="str">
        <f t="shared" si="3836"/>
        <v>-</v>
      </c>
      <c r="BG474" s="152" t="str">
        <f t="shared" si="830"/>
        <v/>
      </c>
      <c r="BH474" s="154" t="str">
        <f t="shared" si="3766"/>
        <v>-</v>
      </c>
      <c r="BI474" s="154">
        <f t="shared" si="3767"/>
        <v>0</v>
      </c>
      <c r="BJ474" s="152" t="str">
        <f t="shared" si="831"/>
        <v/>
      </c>
      <c r="BK474" s="154">
        <f t="shared" si="3768"/>
        <v>0</v>
      </c>
      <c r="BL474" s="154">
        <f t="shared" si="3769"/>
        <v>0</v>
      </c>
      <c r="BM474" s="152" t="str">
        <f t="shared" si="832"/>
        <v/>
      </c>
      <c r="BN474" s="154">
        <f t="shared" ref="BN474:BO474" si="3837">SUM(AJ474,X474,I474)</f>
        <v>0</v>
      </c>
      <c r="BO474" s="154">
        <f t="shared" si="3837"/>
        <v>0</v>
      </c>
      <c r="BP474" s="152" t="str">
        <f t="shared" si="834"/>
        <v/>
      </c>
      <c r="BQ474" s="154">
        <f t="shared" ref="BQ474:BR474" si="3838">SUM(AM474,AA474,L474)</f>
        <v>0</v>
      </c>
      <c r="BR474" s="154">
        <f t="shared" si="3838"/>
        <v>0</v>
      </c>
      <c r="BS474" s="152" t="str">
        <f t="shared" si="836"/>
        <v/>
      </c>
      <c r="BT474" s="154">
        <f t="shared" ref="BT474:BU474" si="3839">SUM(AP474,AD474,O474)</f>
        <v>0</v>
      </c>
      <c r="BU474" s="154">
        <f t="shared" si="3839"/>
        <v>0</v>
      </c>
      <c r="BV474" s="152" t="str">
        <f t="shared" si="838"/>
        <v/>
      </c>
      <c r="BW474" s="154">
        <f t="shared" si="3773"/>
        <v>0</v>
      </c>
      <c r="BX474" s="137"/>
      <c r="BY474" s="137"/>
      <c r="BZ474" s="137"/>
      <c r="CA474" s="137"/>
    </row>
    <row r="475" ht="15.75" hidden="1" customHeight="1">
      <c r="A475" s="99" t="str">
        <f t="shared" si="3753"/>
        <v>July</v>
      </c>
      <c r="B475" s="143" t="s">
        <v>100</v>
      </c>
      <c r="C475" s="122" t="s">
        <v>46</v>
      </c>
      <c r="D475" s="151"/>
      <c r="E475" s="152" t="str">
        <f t="shared" si="1953"/>
        <v/>
      </c>
      <c r="F475" s="151"/>
      <c r="G475" s="151"/>
      <c r="H475" s="152" t="str">
        <f t="shared" si="810"/>
        <v/>
      </c>
      <c r="I475" s="153"/>
      <c r="J475" s="153"/>
      <c r="K475" s="152" t="str">
        <f t="shared" si="811"/>
        <v/>
      </c>
      <c r="L475" s="153"/>
      <c r="M475" s="153"/>
      <c r="N475" s="152" t="str">
        <f t="shared" si="812"/>
        <v/>
      </c>
      <c r="O475" s="153"/>
      <c r="P475" s="154">
        <f t="shared" si="3754"/>
        <v>0</v>
      </c>
      <c r="Q475" s="152" t="str">
        <f t="shared" si="813"/>
        <v/>
      </c>
      <c r="R475" s="154">
        <f t="shared" si="3755"/>
        <v>0</v>
      </c>
      <c r="S475" s="153"/>
      <c r="T475" s="152" t="str">
        <f t="shared" si="814"/>
        <v/>
      </c>
      <c r="U475" s="153"/>
      <c r="V475" s="153"/>
      <c r="W475" s="152" t="str">
        <f t="shared" si="815"/>
        <v/>
      </c>
      <c r="X475" s="153"/>
      <c r="Y475" s="153"/>
      <c r="Z475" s="152" t="str">
        <f t="shared" si="816"/>
        <v/>
      </c>
      <c r="AA475" s="153"/>
      <c r="AB475" s="153"/>
      <c r="AC475" s="152" t="str">
        <f t="shared" si="817"/>
        <v/>
      </c>
      <c r="AD475" s="153"/>
      <c r="AE475" s="154">
        <f t="shared" si="3756"/>
        <v>0</v>
      </c>
      <c r="AF475" s="152" t="str">
        <f t="shared" si="818"/>
        <v/>
      </c>
      <c r="AG475" s="154">
        <f t="shared" si="3757"/>
        <v>0</v>
      </c>
      <c r="AH475" s="153"/>
      <c r="AI475" s="152" t="str">
        <f t="shared" si="819"/>
        <v/>
      </c>
      <c r="AJ475" s="153"/>
      <c r="AK475" s="153"/>
      <c r="AL475" s="152" t="str">
        <f t="shared" si="820"/>
        <v/>
      </c>
      <c r="AM475" s="153"/>
      <c r="AN475" s="153"/>
      <c r="AO475" s="152" t="str">
        <f t="shared" si="821"/>
        <v/>
      </c>
      <c r="AP475" s="153"/>
      <c r="AQ475" s="154">
        <f t="shared" si="3758"/>
        <v>0</v>
      </c>
      <c r="AR475" s="152" t="str">
        <f t="shared" si="822"/>
        <v/>
      </c>
      <c r="AS475" s="154">
        <f t="shared" si="3759"/>
        <v>0</v>
      </c>
      <c r="AT475" s="154" t="str">
        <f t="shared" si="3760"/>
        <v>-</v>
      </c>
      <c r="AU475" s="152" t="str">
        <f t="shared" si="823"/>
        <v/>
      </c>
      <c r="AV475" s="154" t="str">
        <f t="shared" si="3761"/>
        <v>-</v>
      </c>
      <c r="AW475" s="154" t="str">
        <f t="shared" si="3762"/>
        <v>-</v>
      </c>
      <c r="AX475" s="152" t="str">
        <f t="shared" si="824"/>
        <v/>
      </c>
      <c r="AY475" s="154" t="str">
        <f t="shared" ref="AY475:AZ475" si="3840">IF(SUM(X475,AJ475)=0,"-",SUM(X475,AJ475))</f>
        <v>-</v>
      </c>
      <c r="AZ475" s="154" t="str">
        <f t="shared" si="3840"/>
        <v>-</v>
      </c>
      <c r="BA475" s="152" t="str">
        <f t="shared" si="826"/>
        <v/>
      </c>
      <c r="BB475" s="154" t="str">
        <f t="shared" ref="BB475:BC475" si="3841">IF(SUM(AA475,AM475)=0,"-",SUM(AA475,AM475))</f>
        <v>-</v>
      </c>
      <c r="BC475" s="154" t="str">
        <f t="shared" si="3841"/>
        <v>-</v>
      </c>
      <c r="BD475" s="152" t="str">
        <f t="shared" si="828"/>
        <v/>
      </c>
      <c r="BE475" s="154" t="str">
        <f t="shared" ref="BE475:BF475" si="3842">IF(SUM(AD475,AP475)=0,"-",SUM(AD475,AP475))</f>
        <v>-</v>
      </c>
      <c r="BF475" s="154" t="str">
        <f t="shared" si="3842"/>
        <v>-</v>
      </c>
      <c r="BG475" s="152" t="str">
        <f t="shared" si="830"/>
        <v/>
      </c>
      <c r="BH475" s="154" t="str">
        <f t="shared" si="3766"/>
        <v>-</v>
      </c>
      <c r="BI475" s="154">
        <f t="shared" si="3767"/>
        <v>0</v>
      </c>
      <c r="BJ475" s="152" t="str">
        <f t="shared" si="831"/>
        <v/>
      </c>
      <c r="BK475" s="154">
        <f t="shared" si="3768"/>
        <v>0</v>
      </c>
      <c r="BL475" s="154">
        <f t="shared" si="3769"/>
        <v>0</v>
      </c>
      <c r="BM475" s="152" t="str">
        <f t="shared" si="832"/>
        <v/>
      </c>
      <c r="BN475" s="154">
        <f t="shared" ref="BN475:BO475" si="3843">SUM(AJ475,X475,I475)</f>
        <v>0</v>
      </c>
      <c r="BO475" s="154">
        <f t="shared" si="3843"/>
        <v>0</v>
      </c>
      <c r="BP475" s="152" t="str">
        <f t="shared" si="834"/>
        <v/>
      </c>
      <c r="BQ475" s="154">
        <f t="shared" ref="BQ475:BR475" si="3844">SUM(AM475,AA475,L475)</f>
        <v>0</v>
      </c>
      <c r="BR475" s="154">
        <f t="shared" si="3844"/>
        <v>0</v>
      </c>
      <c r="BS475" s="152" t="str">
        <f t="shared" si="836"/>
        <v/>
      </c>
      <c r="BT475" s="154">
        <f t="shared" ref="BT475:BU475" si="3845">SUM(AP475,AD475,O475)</f>
        <v>0</v>
      </c>
      <c r="BU475" s="154">
        <f t="shared" si="3845"/>
        <v>0</v>
      </c>
      <c r="BV475" s="152" t="str">
        <f t="shared" si="838"/>
        <v/>
      </c>
      <c r="BW475" s="154">
        <f t="shared" si="3773"/>
        <v>0</v>
      </c>
      <c r="BX475" s="137"/>
      <c r="BY475" s="137"/>
      <c r="BZ475" s="137"/>
      <c r="CA475" s="137"/>
    </row>
    <row r="476" ht="15.75" hidden="1" customHeight="1">
      <c r="A476" s="99" t="str">
        <f t="shared" si="3753"/>
        <v>August</v>
      </c>
      <c r="B476" s="143" t="s">
        <v>100</v>
      </c>
      <c r="C476" s="122" t="s">
        <v>47</v>
      </c>
      <c r="D476" s="151"/>
      <c r="E476" s="152" t="str">
        <f t="shared" si="1953"/>
        <v/>
      </c>
      <c r="F476" s="151"/>
      <c r="G476" s="151">
        <v>2.0</v>
      </c>
      <c r="H476" s="152">
        <f t="shared" si="810"/>
        <v>3.385</v>
      </c>
      <c r="I476" s="153">
        <v>6.77</v>
      </c>
      <c r="J476" s="153"/>
      <c r="K476" s="152" t="str">
        <f t="shared" si="811"/>
        <v/>
      </c>
      <c r="L476" s="153"/>
      <c r="M476" s="153"/>
      <c r="N476" s="152" t="str">
        <f t="shared" si="812"/>
        <v/>
      </c>
      <c r="O476" s="153"/>
      <c r="P476" s="154">
        <f t="shared" si="3754"/>
        <v>2</v>
      </c>
      <c r="Q476" s="152">
        <f t="shared" si="813"/>
        <v>3.385</v>
      </c>
      <c r="R476" s="154">
        <f t="shared" si="3755"/>
        <v>6.77</v>
      </c>
      <c r="S476" s="153"/>
      <c r="T476" s="152" t="str">
        <f t="shared" si="814"/>
        <v/>
      </c>
      <c r="U476" s="153"/>
      <c r="V476" s="153">
        <v>5.4</v>
      </c>
      <c r="W476" s="152">
        <f t="shared" si="815"/>
        <v>3.262962963</v>
      </c>
      <c r="X476" s="153">
        <v>17.62</v>
      </c>
      <c r="Y476" s="153"/>
      <c r="Z476" s="152" t="str">
        <f t="shared" si="816"/>
        <v/>
      </c>
      <c r="AA476" s="153"/>
      <c r="AB476" s="153"/>
      <c r="AC476" s="152" t="str">
        <f t="shared" si="817"/>
        <v/>
      </c>
      <c r="AD476" s="153"/>
      <c r="AE476" s="154">
        <f t="shared" si="3756"/>
        <v>5.4</v>
      </c>
      <c r="AF476" s="152">
        <f t="shared" si="818"/>
        <v>3.262962963</v>
      </c>
      <c r="AG476" s="154">
        <f t="shared" si="3757"/>
        <v>17.62</v>
      </c>
      <c r="AH476" s="153"/>
      <c r="AI476" s="152" t="str">
        <f t="shared" si="819"/>
        <v/>
      </c>
      <c r="AJ476" s="153"/>
      <c r="AK476" s="153"/>
      <c r="AL476" s="152" t="str">
        <f t="shared" si="820"/>
        <v/>
      </c>
      <c r="AM476" s="153"/>
      <c r="AN476" s="153"/>
      <c r="AO476" s="152" t="str">
        <f t="shared" si="821"/>
        <v/>
      </c>
      <c r="AP476" s="153"/>
      <c r="AQ476" s="154">
        <f t="shared" si="3758"/>
        <v>0</v>
      </c>
      <c r="AR476" s="152" t="str">
        <f t="shared" si="822"/>
        <v/>
      </c>
      <c r="AS476" s="154">
        <f t="shared" si="3759"/>
        <v>0</v>
      </c>
      <c r="AT476" s="154" t="str">
        <f t="shared" si="3760"/>
        <v>-</v>
      </c>
      <c r="AU476" s="152" t="str">
        <f t="shared" si="823"/>
        <v/>
      </c>
      <c r="AV476" s="154" t="str">
        <f t="shared" si="3761"/>
        <v>-</v>
      </c>
      <c r="AW476" s="154">
        <f t="shared" si="3762"/>
        <v>5.4</v>
      </c>
      <c r="AX476" s="152">
        <f t="shared" si="824"/>
        <v>3.262962963</v>
      </c>
      <c r="AY476" s="154">
        <f t="shared" ref="AY476:AZ476" si="3846">IF(SUM(X476,AJ476)=0,"-",SUM(X476,AJ476))</f>
        <v>17.62</v>
      </c>
      <c r="AZ476" s="154" t="str">
        <f t="shared" si="3846"/>
        <v>-</v>
      </c>
      <c r="BA476" s="152" t="str">
        <f t="shared" si="826"/>
        <v/>
      </c>
      <c r="BB476" s="154" t="str">
        <f t="shared" ref="BB476:BC476" si="3847">IF(SUM(AA476,AM476)=0,"-",SUM(AA476,AM476))</f>
        <v>-</v>
      </c>
      <c r="BC476" s="154" t="str">
        <f t="shared" si="3847"/>
        <v>-</v>
      </c>
      <c r="BD476" s="152" t="str">
        <f t="shared" si="828"/>
        <v/>
      </c>
      <c r="BE476" s="154" t="str">
        <f t="shared" ref="BE476:BF476" si="3848">IF(SUM(AD476,AP476)=0,"-",SUM(AD476,AP476))</f>
        <v>-</v>
      </c>
      <c r="BF476" s="154">
        <f t="shared" si="3848"/>
        <v>5.4</v>
      </c>
      <c r="BG476" s="152">
        <f t="shared" si="830"/>
        <v>3.262962963</v>
      </c>
      <c r="BH476" s="154">
        <f t="shared" si="3766"/>
        <v>17.62</v>
      </c>
      <c r="BI476" s="154">
        <f t="shared" si="3767"/>
        <v>0</v>
      </c>
      <c r="BJ476" s="152" t="str">
        <f t="shared" si="831"/>
        <v/>
      </c>
      <c r="BK476" s="154">
        <f t="shared" si="3768"/>
        <v>0</v>
      </c>
      <c r="BL476" s="154">
        <f t="shared" si="3769"/>
        <v>7.4</v>
      </c>
      <c r="BM476" s="152">
        <f t="shared" si="832"/>
        <v>3.295945946</v>
      </c>
      <c r="BN476" s="154">
        <f t="shared" ref="BN476:BO476" si="3849">SUM(AJ476,X476,I476)</f>
        <v>24.39</v>
      </c>
      <c r="BO476" s="154">
        <f t="shared" si="3849"/>
        <v>0</v>
      </c>
      <c r="BP476" s="152" t="str">
        <f t="shared" si="834"/>
        <v/>
      </c>
      <c r="BQ476" s="154">
        <f t="shared" ref="BQ476:BR476" si="3850">SUM(AM476,AA476,L476)</f>
        <v>0</v>
      </c>
      <c r="BR476" s="154">
        <f t="shared" si="3850"/>
        <v>0</v>
      </c>
      <c r="BS476" s="152" t="str">
        <f t="shared" si="836"/>
        <v/>
      </c>
      <c r="BT476" s="154">
        <f t="shared" ref="BT476:BU476" si="3851">SUM(AP476,AD476,O476)</f>
        <v>0</v>
      </c>
      <c r="BU476" s="154">
        <f t="shared" si="3851"/>
        <v>7.4</v>
      </c>
      <c r="BV476" s="152">
        <f t="shared" si="838"/>
        <v>3.295945946</v>
      </c>
      <c r="BW476" s="154">
        <f t="shared" si="3773"/>
        <v>24.39</v>
      </c>
      <c r="BX476" s="137"/>
      <c r="BY476" s="137"/>
      <c r="BZ476" s="137"/>
      <c r="CA476" s="137"/>
    </row>
    <row r="477" ht="15.75" hidden="1" customHeight="1">
      <c r="A477" s="99" t="str">
        <f t="shared" si="3753"/>
        <v>August</v>
      </c>
      <c r="B477" s="143" t="s">
        <v>100</v>
      </c>
      <c r="C477" s="122" t="s">
        <v>48</v>
      </c>
      <c r="D477" s="151"/>
      <c r="E477" s="152" t="str">
        <f t="shared" si="1953"/>
        <v/>
      </c>
      <c r="F477" s="151"/>
      <c r="G477" s="151">
        <v>3.5</v>
      </c>
      <c r="H477" s="152">
        <f t="shared" si="810"/>
        <v>3.417142857</v>
      </c>
      <c r="I477" s="153">
        <v>11.96</v>
      </c>
      <c r="J477" s="153"/>
      <c r="K477" s="152" t="str">
        <f t="shared" si="811"/>
        <v/>
      </c>
      <c r="L477" s="153"/>
      <c r="M477" s="153"/>
      <c r="N477" s="152" t="str">
        <f t="shared" si="812"/>
        <v/>
      </c>
      <c r="O477" s="153"/>
      <c r="P477" s="154">
        <f t="shared" si="3754"/>
        <v>3.5</v>
      </c>
      <c r="Q477" s="152">
        <f t="shared" si="813"/>
        <v>3.417142857</v>
      </c>
      <c r="R477" s="154">
        <f t="shared" si="3755"/>
        <v>11.96</v>
      </c>
      <c r="S477" s="153"/>
      <c r="T477" s="152" t="str">
        <f t="shared" si="814"/>
        <v/>
      </c>
      <c r="U477" s="153"/>
      <c r="V477" s="153">
        <v>25.93</v>
      </c>
      <c r="W477" s="152">
        <f t="shared" si="815"/>
        <v>3.20940995</v>
      </c>
      <c r="X477" s="153">
        <v>83.22</v>
      </c>
      <c r="Y477" s="153"/>
      <c r="Z477" s="152" t="str">
        <f t="shared" si="816"/>
        <v/>
      </c>
      <c r="AA477" s="153"/>
      <c r="AB477" s="153"/>
      <c r="AC477" s="152" t="str">
        <f t="shared" si="817"/>
        <v/>
      </c>
      <c r="AD477" s="153"/>
      <c r="AE477" s="154">
        <f t="shared" si="3756"/>
        <v>25.93</v>
      </c>
      <c r="AF477" s="152">
        <f t="shared" si="818"/>
        <v>3.20940995</v>
      </c>
      <c r="AG477" s="154">
        <f t="shared" si="3757"/>
        <v>83.22</v>
      </c>
      <c r="AH477" s="153"/>
      <c r="AI477" s="152" t="str">
        <f t="shared" si="819"/>
        <v/>
      </c>
      <c r="AJ477" s="153"/>
      <c r="AK477" s="153"/>
      <c r="AL477" s="152" t="str">
        <f t="shared" si="820"/>
        <v/>
      </c>
      <c r="AM477" s="153"/>
      <c r="AN477" s="153"/>
      <c r="AO477" s="152" t="str">
        <f t="shared" si="821"/>
        <v/>
      </c>
      <c r="AP477" s="153"/>
      <c r="AQ477" s="154">
        <f t="shared" si="3758"/>
        <v>0</v>
      </c>
      <c r="AR477" s="152" t="str">
        <f t="shared" si="822"/>
        <v/>
      </c>
      <c r="AS477" s="154">
        <f t="shared" si="3759"/>
        <v>0</v>
      </c>
      <c r="AT477" s="154" t="str">
        <f t="shared" si="3760"/>
        <v>-</v>
      </c>
      <c r="AU477" s="152" t="str">
        <f t="shared" si="823"/>
        <v/>
      </c>
      <c r="AV477" s="154" t="str">
        <f t="shared" si="3761"/>
        <v>-</v>
      </c>
      <c r="AW477" s="154">
        <f t="shared" si="3762"/>
        <v>25.93</v>
      </c>
      <c r="AX477" s="152">
        <f t="shared" si="824"/>
        <v>3.20940995</v>
      </c>
      <c r="AY477" s="154">
        <f t="shared" ref="AY477:AZ477" si="3852">IF(SUM(X477,AJ477)=0,"-",SUM(X477,AJ477))</f>
        <v>83.22</v>
      </c>
      <c r="AZ477" s="154" t="str">
        <f t="shared" si="3852"/>
        <v>-</v>
      </c>
      <c r="BA477" s="152" t="str">
        <f t="shared" si="826"/>
        <v/>
      </c>
      <c r="BB477" s="154" t="str">
        <f t="shared" ref="BB477:BC477" si="3853">IF(SUM(AA477,AM477)=0,"-",SUM(AA477,AM477))</f>
        <v>-</v>
      </c>
      <c r="BC477" s="154" t="str">
        <f t="shared" si="3853"/>
        <v>-</v>
      </c>
      <c r="BD477" s="152" t="str">
        <f t="shared" si="828"/>
        <v/>
      </c>
      <c r="BE477" s="154" t="str">
        <f t="shared" ref="BE477:BF477" si="3854">IF(SUM(AD477,AP477)=0,"-",SUM(AD477,AP477))</f>
        <v>-</v>
      </c>
      <c r="BF477" s="154">
        <f t="shared" si="3854"/>
        <v>25.93</v>
      </c>
      <c r="BG477" s="152">
        <f t="shared" si="830"/>
        <v>3.20940995</v>
      </c>
      <c r="BH477" s="154">
        <f t="shared" si="3766"/>
        <v>83.22</v>
      </c>
      <c r="BI477" s="154">
        <f t="shared" si="3767"/>
        <v>0</v>
      </c>
      <c r="BJ477" s="152" t="str">
        <f t="shared" si="831"/>
        <v/>
      </c>
      <c r="BK477" s="154">
        <f t="shared" si="3768"/>
        <v>0</v>
      </c>
      <c r="BL477" s="154">
        <f t="shared" si="3769"/>
        <v>29.43</v>
      </c>
      <c r="BM477" s="152">
        <f t="shared" si="832"/>
        <v>3.234114849</v>
      </c>
      <c r="BN477" s="154">
        <f t="shared" ref="BN477:BO477" si="3855">SUM(AJ477,X477,I477)</f>
        <v>95.18</v>
      </c>
      <c r="BO477" s="154">
        <f t="shared" si="3855"/>
        <v>0</v>
      </c>
      <c r="BP477" s="152" t="str">
        <f t="shared" si="834"/>
        <v/>
      </c>
      <c r="BQ477" s="154">
        <f t="shared" ref="BQ477:BR477" si="3856">SUM(AM477,AA477,L477)</f>
        <v>0</v>
      </c>
      <c r="BR477" s="154">
        <f t="shared" si="3856"/>
        <v>0</v>
      </c>
      <c r="BS477" s="152" t="str">
        <f t="shared" si="836"/>
        <v/>
      </c>
      <c r="BT477" s="154">
        <f t="shared" ref="BT477:BU477" si="3857">SUM(AP477,AD477,O477)</f>
        <v>0</v>
      </c>
      <c r="BU477" s="154">
        <f t="shared" si="3857"/>
        <v>29.43</v>
      </c>
      <c r="BV477" s="152">
        <f t="shared" si="838"/>
        <v>3.234114849</v>
      </c>
      <c r="BW477" s="154">
        <f t="shared" si="3773"/>
        <v>95.18</v>
      </c>
      <c r="BX477" s="137"/>
      <c r="BY477" s="137"/>
      <c r="BZ477" s="137"/>
      <c r="CA477" s="137"/>
    </row>
    <row r="478" ht="15.75" hidden="1" customHeight="1">
      <c r="A478" s="99" t="str">
        <f t="shared" si="3753"/>
        <v>September</v>
      </c>
      <c r="B478" s="143" t="s">
        <v>100</v>
      </c>
      <c r="C478" s="122" t="s">
        <v>49</v>
      </c>
      <c r="D478" s="151"/>
      <c r="E478" s="152" t="str">
        <f t="shared" si="1953"/>
        <v/>
      </c>
      <c r="F478" s="151"/>
      <c r="G478" s="151"/>
      <c r="H478" s="152" t="str">
        <f t="shared" si="810"/>
        <v/>
      </c>
      <c r="I478" s="153"/>
      <c r="J478" s="153"/>
      <c r="K478" s="152" t="str">
        <f t="shared" si="811"/>
        <v/>
      </c>
      <c r="L478" s="153"/>
      <c r="M478" s="153"/>
      <c r="N478" s="152" t="str">
        <f t="shared" si="812"/>
        <v/>
      </c>
      <c r="O478" s="153"/>
      <c r="P478" s="154">
        <f t="shared" si="3754"/>
        <v>0</v>
      </c>
      <c r="Q478" s="152" t="str">
        <f t="shared" si="813"/>
        <v/>
      </c>
      <c r="R478" s="154">
        <f t="shared" si="3755"/>
        <v>0</v>
      </c>
      <c r="S478" s="153"/>
      <c r="T478" s="152" t="str">
        <f t="shared" si="814"/>
        <v/>
      </c>
      <c r="U478" s="153"/>
      <c r="V478" s="153">
        <v>19.02</v>
      </c>
      <c r="W478" s="152">
        <f t="shared" si="815"/>
        <v>3.323869611</v>
      </c>
      <c r="X478" s="153">
        <v>63.22</v>
      </c>
      <c r="Y478" s="153"/>
      <c r="Z478" s="152" t="str">
        <f t="shared" si="816"/>
        <v/>
      </c>
      <c r="AA478" s="153"/>
      <c r="AB478" s="153"/>
      <c r="AC478" s="152" t="str">
        <f t="shared" si="817"/>
        <v/>
      </c>
      <c r="AD478" s="153"/>
      <c r="AE478" s="154">
        <f t="shared" si="3756"/>
        <v>19.02</v>
      </c>
      <c r="AF478" s="152">
        <f t="shared" si="818"/>
        <v>3.323869611</v>
      </c>
      <c r="AG478" s="154">
        <f t="shared" si="3757"/>
        <v>63.22</v>
      </c>
      <c r="AH478" s="153"/>
      <c r="AI478" s="152" t="str">
        <f t="shared" si="819"/>
        <v/>
      </c>
      <c r="AJ478" s="153"/>
      <c r="AK478" s="153"/>
      <c r="AL478" s="152" t="str">
        <f t="shared" si="820"/>
        <v/>
      </c>
      <c r="AM478" s="153"/>
      <c r="AN478" s="153"/>
      <c r="AO478" s="152" t="str">
        <f t="shared" si="821"/>
        <v/>
      </c>
      <c r="AP478" s="153"/>
      <c r="AQ478" s="154">
        <f t="shared" si="3758"/>
        <v>0</v>
      </c>
      <c r="AR478" s="152" t="str">
        <f t="shared" si="822"/>
        <v/>
      </c>
      <c r="AS478" s="154">
        <f t="shared" si="3759"/>
        <v>0</v>
      </c>
      <c r="AT478" s="154" t="str">
        <f t="shared" si="3760"/>
        <v>-</v>
      </c>
      <c r="AU478" s="152" t="str">
        <f t="shared" si="823"/>
        <v/>
      </c>
      <c r="AV478" s="154" t="str">
        <f t="shared" si="3761"/>
        <v>-</v>
      </c>
      <c r="AW478" s="154">
        <f t="shared" si="3762"/>
        <v>19.02</v>
      </c>
      <c r="AX478" s="152">
        <f t="shared" si="824"/>
        <v>3.323869611</v>
      </c>
      <c r="AY478" s="154">
        <f t="shared" ref="AY478:AZ478" si="3858">IF(SUM(X478,AJ478)=0,"-",SUM(X478,AJ478))</f>
        <v>63.22</v>
      </c>
      <c r="AZ478" s="154" t="str">
        <f t="shared" si="3858"/>
        <v>-</v>
      </c>
      <c r="BA478" s="152" t="str">
        <f t="shared" si="826"/>
        <v/>
      </c>
      <c r="BB478" s="154" t="str">
        <f t="shared" ref="BB478:BC478" si="3859">IF(SUM(AA478,AM478)=0,"-",SUM(AA478,AM478))</f>
        <v>-</v>
      </c>
      <c r="BC478" s="154" t="str">
        <f t="shared" si="3859"/>
        <v>-</v>
      </c>
      <c r="BD478" s="152" t="str">
        <f t="shared" si="828"/>
        <v/>
      </c>
      <c r="BE478" s="154" t="str">
        <f t="shared" ref="BE478:BF478" si="3860">IF(SUM(AD478,AP478)=0,"-",SUM(AD478,AP478))</f>
        <v>-</v>
      </c>
      <c r="BF478" s="154">
        <f t="shared" si="3860"/>
        <v>19.02</v>
      </c>
      <c r="BG478" s="152">
        <f t="shared" si="830"/>
        <v>3.323869611</v>
      </c>
      <c r="BH478" s="154">
        <f t="shared" si="3766"/>
        <v>63.22</v>
      </c>
      <c r="BI478" s="154">
        <f t="shared" si="3767"/>
        <v>0</v>
      </c>
      <c r="BJ478" s="152" t="str">
        <f t="shared" si="831"/>
        <v/>
      </c>
      <c r="BK478" s="154">
        <f t="shared" si="3768"/>
        <v>0</v>
      </c>
      <c r="BL478" s="154">
        <f t="shared" si="3769"/>
        <v>19.02</v>
      </c>
      <c r="BM478" s="152">
        <f t="shared" si="832"/>
        <v>3.323869611</v>
      </c>
      <c r="BN478" s="154">
        <f t="shared" ref="BN478:BO478" si="3861">SUM(AJ478,X478,I478)</f>
        <v>63.22</v>
      </c>
      <c r="BO478" s="154">
        <f t="shared" si="3861"/>
        <v>0</v>
      </c>
      <c r="BP478" s="152" t="str">
        <f t="shared" si="834"/>
        <v/>
      </c>
      <c r="BQ478" s="154">
        <f t="shared" ref="BQ478:BR478" si="3862">SUM(AM478,AA478,L478)</f>
        <v>0</v>
      </c>
      <c r="BR478" s="154">
        <f t="shared" si="3862"/>
        <v>0</v>
      </c>
      <c r="BS478" s="152" t="str">
        <f t="shared" si="836"/>
        <v/>
      </c>
      <c r="BT478" s="154">
        <f t="shared" ref="BT478:BU478" si="3863">SUM(AP478,AD478,O478)</f>
        <v>0</v>
      </c>
      <c r="BU478" s="154">
        <f t="shared" si="3863"/>
        <v>19.02</v>
      </c>
      <c r="BV478" s="152">
        <f t="shared" si="838"/>
        <v>3.323869611</v>
      </c>
      <c r="BW478" s="154">
        <f t="shared" si="3773"/>
        <v>63.22</v>
      </c>
      <c r="BX478" s="137"/>
      <c r="BY478" s="137"/>
      <c r="BZ478" s="137"/>
      <c r="CA478" s="137"/>
    </row>
    <row r="479" ht="15.75" hidden="1" customHeight="1">
      <c r="A479" s="99" t="str">
        <f t="shared" si="3753"/>
        <v>September</v>
      </c>
      <c r="B479" s="143" t="s">
        <v>100</v>
      </c>
      <c r="C479" s="122" t="s">
        <v>50</v>
      </c>
      <c r="D479" s="151"/>
      <c r="E479" s="152" t="str">
        <f t="shared" si="1953"/>
        <v/>
      </c>
      <c r="F479" s="151"/>
      <c r="G479" s="151">
        <v>47.41</v>
      </c>
      <c r="H479" s="152">
        <f t="shared" si="810"/>
        <v>3.348027842</v>
      </c>
      <c r="I479" s="153">
        <v>158.73</v>
      </c>
      <c r="J479" s="153"/>
      <c r="K479" s="152" t="str">
        <f t="shared" si="811"/>
        <v/>
      </c>
      <c r="L479" s="153"/>
      <c r="M479" s="153"/>
      <c r="N479" s="152" t="str">
        <f t="shared" si="812"/>
        <v/>
      </c>
      <c r="O479" s="153"/>
      <c r="P479" s="154">
        <f t="shared" si="3754"/>
        <v>47.41</v>
      </c>
      <c r="Q479" s="152">
        <f t="shared" si="813"/>
        <v>3.348027842</v>
      </c>
      <c r="R479" s="154">
        <f t="shared" si="3755"/>
        <v>158.73</v>
      </c>
      <c r="S479" s="153"/>
      <c r="T479" s="152" t="str">
        <f t="shared" si="814"/>
        <v/>
      </c>
      <c r="U479" s="153"/>
      <c r="V479" s="153">
        <v>208.81</v>
      </c>
      <c r="W479" s="152">
        <f t="shared" si="815"/>
        <v>2.796513577</v>
      </c>
      <c r="X479" s="153">
        <v>583.94</v>
      </c>
      <c r="Y479" s="153"/>
      <c r="Z479" s="152" t="str">
        <f t="shared" si="816"/>
        <v/>
      </c>
      <c r="AA479" s="153"/>
      <c r="AB479" s="153"/>
      <c r="AC479" s="152" t="str">
        <f t="shared" si="817"/>
        <v/>
      </c>
      <c r="AD479" s="153"/>
      <c r="AE479" s="154">
        <f t="shared" si="3756"/>
        <v>208.81</v>
      </c>
      <c r="AF479" s="152">
        <f t="shared" si="818"/>
        <v>2.796513577</v>
      </c>
      <c r="AG479" s="154">
        <f t="shared" si="3757"/>
        <v>583.94</v>
      </c>
      <c r="AH479" s="153"/>
      <c r="AI479" s="152" t="str">
        <f t="shared" si="819"/>
        <v/>
      </c>
      <c r="AJ479" s="153"/>
      <c r="AK479" s="153"/>
      <c r="AL479" s="152" t="str">
        <f t="shared" si="820"/>
        <v/>
      </c>
      <c r="AM479" s="153"/>
      <c r="AN479" s="153"/>
      <c r="AO479" s="152" t="str">
        <f t="shared" si="821"/>
        <v/>
      </c>
      <c r="AP479" s="153"/>
      <c r="AQ479" s="154">
        <f t="shared" si="3758"/>
        <v>0</v>
      </c>
      <c r="AR479" s="152" t="str">
        <f t="shared" si="822"/>
        <v/>
      </c>
      <c r="AS479" s="154">
        <f t="shared" si="3759"/>
        <v>0</v>
      </c>
      <c r="AT479" s="154" t="str">
        <f t="shared" si="3760"/>
        <v>-</v>
      </c>
      <c r="AU479" s="152" t="str">
        <f t="shared" si="823"/>
        <v/>
      </c>
      <c r="AV479" s="154" t="str">
        <f t="shared" si="3761"/>
        <v>-</v>
      </c>
      <c r="AW479" s="154">
        <f t="shared" si="3762"/>
        <v>208.81</v>
      </c>
      <c r="AX479" s="152">
        <f t="shared" si="824"/>
        <v>2.796513577</v>
      </c>
      <c r="AY479" s="154">
        <f t="shared" ref="AY479:AZ479" si="3864">IF(SUM(X479,AJ479)=0,"-",SUM(X479,AJ479))</f>
        <v>583.94</v>
      </c>
      <c r="AZ479" s="154" t="str">
        <f t="shared" si="3864"/>
        <v>-</v>
      </c>
      <c r="BA479" s="152" t="str">
        <f t="shared" si="826"/>
        <v/>
      </c>
      <c r="BB479" s="154" t="str">
        <f t="shared" ref="BB479:BC479" si="3865">IF(SUM(AA479,AM479)=0,"-",SUM(AA479,AM479))</f>
        <v>-</v>
      </c>
      <c r="BC479" s="154" t="str">
        <f t="shared" si="3865"/>
        <v>-</v>
      </c>
      <c r="BD479" s="152" t="str">
        <f t="shared" si="828"/>
        <v/>
      </c>
      <c r="BE479" s="154" t="str">
        <f t="shared" ref="BE479:BF479" si="3866">IF(SUM(AD479,AP479)=0,"-",SUM(AD479,AP479))</f>
        <v>-</v>
      </c>
      <c r="BF479" s="154">
        <f t="shared" si="3866"/>
        <v>208.81</v>
      </c>
      <c r="BG479" s="152">
        <f t="shared" si="830"/>
        <v>2.796513577</v>
      </c>
      <c r="BH479" s="154">
        <f t="shared" si="3766"/>
        <v>583.94</v>
      </c>
      <c r="BI479" s="154">
        <f t="shared" si="3767"/>
        <v>0</v>
      </c>
      <c r="BJ479" s="152" t="str">
        <f t="shared" si="831"/>
        <v/>
      </c>
      <c r="BK479" s="154">
        <f t="shared" si="3768"/>
        <v>0</v>
      </c>
      <c r="BL479" s="154">
        <f t="shared" si="3769"/>
        <v>256.22</v>
      </c>
      <c r="BM479" s="152">
        <f t="shared" si="832"/>
        <v>2.898563734</v>
      </c>
      <c r="BN479" s="154">
        <f t="shared" ref="BN479:BO479" si="3867">SUM(AJ479,X479,I479)</f>
        <v>742.67</v>
      </c>
      <c r="BO479" s="154">
        <f t="shared" si="3867"/>
        <v>0</v>
      </c>
      <c r="BP479" s="152" t="str">
        <f t="shared" si="834"/>
        <v/>
      </c>
      <c r="BQ479" s="154">
        <f t="shared" ref="BQ479:BR479" si="3868">SUM(AM479,AA479,L479)</f>
        <v>0</v>
      </c>
      <c r="BR479" s="154">
        <f t="shared" si="3868"/>
        <v>0</v>
      </c>
      <c r="BS479" s="152" t="str">
        <f t="shared" si="836"/>
        <v/>
      </c>
      <c r="BT479" s="154">
        <f t="shared" ref="BT479:BU479" si="3869">SUM(AP479,AD479,O479)</f>
        <v>0</v>
      </c>
      <c r="BU479" s="154">
        <f t="shared" si="3869"/>
        <v>256.22</v>
      </c>
      <c r="BV479" s="152">
        <f t="shared" si="838"/>
        <v>2.898563734</v>
      </c>
      <c r="BW479" s="154">
        <f t="shared" si="3773"/>
        <v>742.67</v>
      </c>
      <c r="BX479" s="137"/>
      <c r="BY479" s="137"/>
      <c r="BZ479" s="137"/>
      <c r="CA479" s="137"/>
    </row>
    <row r="480" ht="15.75" hidden="1" customHeight="1">
      <c r="A480" s="99" t="str">
        <f t="shared" si="3753"/>
        <v>October</v>
      </c>
      <c r="B480" s="143" t="s">
        <v>100</v>
      </c>
      <c r="C480" s="122" t="s">
        <v>51</v>
      </c>
      <c r="D480" s="151"/>
      <c r="E480" s="152" t="str">
        <f t="shared" si="1953"/>
        <v/>
      </c>
      <c r="F480" s="151"/>
      <c r="G480" s="151">
        <v>1.04</v>
      </c>
      <c r="H480" s="152">
        <f t="shared" si="810"/>
        <v>3.201923077</v>
      </c>
      <c r="I480" s="153">
        <v>3.33</v>
      </c>
      <c r="J480" s="153"/>
      <c r="K480" s="152" t="str">
        <f t="shared" si="811"/>
        <v/>
      </c>
      <c r="L480" s="153"/>
      <c r="M480" s="153"/>
      <c r="N480" s="152" t="str">
        <f t="shared" si="812"/>
        <v/>
      </c>
      <c r="O480" s="153"/>
      <c r="P480" s="154">
        <f t="shared" si="3754"/>
        <v>1.04</v>
      </c>
      <c r="Q480" s="152">
        <f t="shared" si="813"/>
        <v>3.201923077</v>
      </c>
      <c r="R480" s="154">
        <f t="shared" si="3755"/>
        <v>3.33</v>
      </c>
      <c r="S480" s="153"/>
      <c r="T480" s="152" t="str">
        <f t="shared" si="814"/>
        <v/>
      </c>
      <c r="U480" s="153"/>
      <c r="V480" s="153">
        <v>275.26</v>
      </c>
      <c r="W480" s="152">
        <f t="shared" si="815"/>
        <v>3.045048318</v>
      </c>
      <c r="X480" s="153">
        <v>838.18</v>
      </c>
      <c r="Y480" s="153"/>
      <c r="Z480" s="152" t="str">
        <f t="shared" si="816"/>
        <v/>
      </c>
      <c r="AA480" s="153"/>
      <c r="AB480" s="153"/>
      <c r="AC480" s="152" t="str">
        <f t="shared" si="817"/>
        <v/>
      </c>
      <c r="AD480" s="153"/>
      <c r="AE480" s="154">
        <f t="shared" si="3756"/>
        <v>275.26</v>
      </c>
      <c r="AF480" s="152">
        <f t="shared" si="818"/>
        <v>3.045048318</v>
      </c>
      <c r="AG480" s="154">
        <f t="shared" si="3757"/>
        <v>838.18</v>
      </c>
      <c r="AH480" s="153"/>
      <c r="AI480" s="152" t="str">
        <f t="shared" si="819"/>
        <v/>
      </c>
      <c r="AJ480" s="153"/>
      <c r="AK480" s="153"/>
      <c r="AL480" s="152" t="str">
        <f t="shared" si="820"/>
        <v/>
      </c>
      <c r="AM480" s="153"/>
      <c r="AN480" s="153"/>
      <c r="AO480" s="152" t="str">
        <f t="shared" si="821"/>
        <v/>
      </c>
      <c r="AP480" s="153"/>
      <c r="AQ480" s="154">
        <f t="shared" si="3758"/>
        <v>0</v>
      </c>
      <c r="AR480" s="152" t="str">
        <f t="shared" si="822"/>
        <v/>
      </c>
      <c r="AS480" s="154">
        <f t="shared" si="3759"/>
        <v>0</v>
      </c>
      <c r="AT480" s="154" t="str">
        <f t="shared" si="3760"/>
        <v>-</v>
      </c>
      <c r="AU480" s="152" t="str">
        <f t="shared" si="823"/>
        <v/>
      </c>
      <c r="AV480" s="154" t="str">
        <f t="shared" si="3761"/>
        <v>-</v>
      </c>
      <c r="AW480" s="154">
        <f t="shared" si="3762"/>
        <v>275.26</v>
      </c>
      <c r="AX480" s="152">
        <f t="shared" si="824"/>
        <v>3.045048318</v>
      </c>
      <c r="AY480" s="154">
        <f t="shared" ref="AY480:AZ480" si="3870">IF(SUM(X480,AJ480)=0,"-",SUM(X480,AJ480))</f>
        <v>838.18</v>
      </c>
      <c r="AZ480" s="154" t="str">
        <f t="shared" si="3870"/>
        <v>-</v>
      </c>
      <c r="BA480" s="152" t="str">
        <f t="shared" si="826"/>
        <v/>
      </c>
      <c r="BB480" s="154" t="str">
        <f t="shared" ref="BB480:BC480" si="3871">IF(SUM(AA480,AM480)=0,"-",SUM(AA480,AM480))</f>
        <v>-</v>
      </c>
      <c r="BC480" s="154" t="str">
        <f t="shared" si="3871"/>
        <v>-</v>
      </c>
      <c r="BD480" s="152" t="str">
        <f t="shared" si="828"/>
        <v/>
      </c>
      <c r="BE480" s="154" t="str">
        <f t="shared" ref="BE480:BF480" si="3872">IF(SUM(AD480,AP480)=0,"-",SUM(AD480,AP480))</f>
        <v>-</v>
      </c>
      <c r="BF480" s="154">
        <f t="shared" si="3872"/>
        <v>275.26</v>
      </c>
      <c r="BG480" s="152">
        <f t="shared" si="830"/>
        <v>3.045048318</v>
      </c>
      <c r="BH480" s="154">
        <f t="shared" si="3766"/>
        <v>838.18</v>
      </c>
      <c r="BI480" s="154">
        <f t="shared" si="3767"/>
        <v>0</v>
      </c>
      <c r="BJ480" s="152" t="str">
        <f t="shared" si="831"/>
        <v/>
      </c>
      <c r="BK480" s="154">
        <f t="shared" si="3768"/>
        <v>0</v>
      </c>
      <c r="BL480" s="154">
        <f t="shared" si="3769"/>
        <v>276.3</v>
      </c>
      <c r="BM480" s="152">
        <f t="shared" si="832"/>
        <v>3.045638798</v>
      </c>
      <c r="BN480" s="154">
        <f t="shared" ref="BN480:BO480" si="3873">SUM(AJ480,X480,I480)</f>
        <v>841.51</v>
      </c>
      <c r="BO480" s="154">
        <f t="shared" si="3873"/>
        <v>0</v>
      </c>
      <c r="BP480" s="152" t="str">
        <f t="shared" si="834"/>
        <v/>
      </c>
      <c r="BQ480" s="154">
        <f t="shared" ref="BQ480:BR480" si="3874">SUM(AM480,AA480,L480)</f>
        <v>0</v>
      </c>
      <c r="BR480" s="154">
        <f t="shared" si="3874"/>
        <v>0</v>
      </c>
      <c r="BS480" s="152" t="str">
        <f t="shared" si="836"/>
        <v/>
      </c>
      <c r="BT480" s="154">
        <f t="shared" ref="BT480:BU480" si="3875">SUM(AP480,AD480,O480)</f>
        <v>0</v>
      </c>
      <c r="BU480" s="154">
        <f t="shared" si="3875"/>
        <v>276.3</v>
      </c>
      <c r="BV480" s="152">
        <f t="shared" si="838"/>
        <v>3.045638798</v>
      </c>
      <c r="BW480" s="154">
        <f t="shared" si="3773"/>
        <v>841.51</v>
      </c>
      <c r="BX480" s="137"/>
      <c r="BY480" s="137"/>
      <c r="BZ480" s="137"/>
      <c r="CA480" s="137"/>
    </row>
    <row r="481" ht="15.75" hidden="1" customHeight="1">
      <c r="A481" s="99" t="str">
        <f t="shared" si="3753"/>
        <v>October</v>
      </c>
      <c r="B481" s="143" t="s">
        <v>100</v>
      </c>
      <c r="C481" s="122" t="s">
        <v>52</v>
      </c>
      <c r="D481" s="151"/>
      <c r="E481" s="152" t="str">
        <f t="shared" si="1953"/>
        <v/>
      </c>
      <c r="F481" s="151"/>
      <c r="G481" s="151"/>
      <c r="H481" s="152" t="str">
        <f t="shared" si="810"/>
        <v/>
      </c>
      <c r="I481" s="153"/>
      <c r="J481" s="153"/>
      <c r="K481" s="152" t="str">
        <f t="shared" si="811"/>
        <v/>
      </c>
      <c r="L481" s="153"/>
      <c r="M481" s="153"/>
      <c r="N481" s="152" t="str">
        <f t="shared" si="812"/>
        <v/>
      </c>
      <c r="O481" s="153"/>
      <c r="P481" s="154">
        <f t="shared" si="3754"/>
        <v>0</v>
      </c>
      <c r="Q481" s="152" t="str">
        <f t="shared" si="813"/>
        <v/>
      </c>
      <c r="R481" s="154">
        <f t="shared" si="3755"/>
        <v>0</v>
      </c>
      <c r="S481" s="153"/>
      <c r="T481" s="152" t="str">
        <f t="shared" si="814"/>
        <v/>
      </c>
      <c r="U481" s="153"/>
      <c r="V481" s="153"/>
      <c r="W481" s="152" t="str">
        <f t="shared" si="815"/>
        <v/>
      </c>
      <c r="X481" s="153"/>
      <c r="Y481" s="153">
        <v>1.99</v>
      </c>
      <c r="Z481" s="152">
        <f t="shared" si="816"/>
        <v>3.879396985</v>
      </c>
      <c r="AA481" s="153">
        <v>7.72</v>
      </c>
      <c r="AB481" s="153"/>
      <c r="AC481" s="152" t="str">
        <f t="shared" si="817"/>
        <v/>
      </c>
      <c r="AD481" s="153"/>
      <c r="AE481" s="154">
        <f t="shared" si="3756"/>
        <v>1.99</v>
      </c>
      <c r="AF481" s="152">
        <f t="shared" si="818"/>
        <v>3.879396985</v>
      </c>
      <c r="AG481" s="154">
        <f t="shared" si="3757"/>
        <v>7.72</v>
      </c>
      <c r="AH481" s="153"/>
      <c r="AI481" s="152" t="str">
        <f t="shared" si="819"/>
        <v/>
      </c>
      <c r="AJ481" s="153"/>
      <c r="AK481" s="153"/>
      <c r="AL481" s="152" t="str">
        <f t="shared" si="820"/>
        <v/>
      </c>
      <c r="AM481" s="153"/>
      <c r="AN481" s="153"/>
      <c r="AO481" s="152" t="str">
        <f t="shared" si="821"/>
        <v/>
      </c>
      <c r="AP481" s="153"/>
      <c r="AQ481" s="154">
        <f t="shared" si="3758"/>
        <v>0</v>
      </c>
      <c r="AR481" s="152" t="str">
        <f t="shared" si="822"/>
        <v/>
      </c>
      <c r="AS481" s="154">
        <f t="shared" si="3759"/>
        <v>0</v>
      </c>
      <c r="AT481" s="154" t="str">
        <f t="shared" si="3760"/>
        <v>-</v>
      </c>
      <c r="AU481" s="152" t="str">
        <f t="shared" si="823"/>
        <v/>
      </c>
      <c r="AV481" s="154" t="str">
        <f t="shared" si="3761"/>
        <v>-</v>
      </c>
      <c r="AW481" s="154" t="str">
        <f t="shared" si="3762"/>
        <v>-</v>
      </c>
      <c r="AX481" s="152" t="str">
        <f t="shared" si="824"/>
        <v/>
      </c>
      <c r="AY481" s="154" t="str">
        <f t="shared" ref="AY481:AZ481" si="3876">IF(SUM(X481,AJ481)=0,"-",SUM(X481,AJ481))</f>
        <v>-</v>
      </c>
      <c r="AZ481" s="154">
        <f t="shared" si="3876"/>
        <v>1.99</v>
      </c>
      <c r="BA481" s="152">
        <f t="shared" si="826"/>
        <v>3.879396985</v>
      </c>
      <c r="BB481" s="154">
        <f t="shared" ref="BB481:BC481" si="3877">IF(SUM(AA481,AM481)=0,"-",SUM(AA481,AM481))</f>
        <v>7.72</v>
      </c>
      <c r="BC481" s="154" t="str">
        <f t="shared" si="3877"/>
        <v>-</v>
      </c>
      <c r="BD481" s="152" t="str">
        <f t="shared" si="828"/>
        <v/>
      </c>
      <c r="BE481" s="154" t="str">
        <f t="shared" ref="BE481:BF481" si="3878">IF(SUM(AD481,AP481)=0,"-",SUM(AD481,AP481))</f>
        <v>-</v>
      </c>
      <c r="BF481" s="154">
        <f t="shared" si="3878"/>
        <v>1.99</v>
      </c>
      <c r="BG481" s="152">
        <f t="shared" si="830"/>
        <v>3.879396985</v>
      </c>
      <c r="BH481" s="154">
        <f t="shared" si="3766"/>
        <v>7.72</v>
      </c>
      <c r="BI481" s="154">
        <f t="shared" si="3767"/>
        <v>0</v>
      </c>
      <c r="BJ481" s="152" t="str">
        <f t="shared" si="831"/>
        <v/>
      </c>
      <c r="BK481" s="154">
        <f t="shared" si="3768"/>
        <v>0</v>
      </c>
      <c r="BL481" s="154">
        <f t="shared" si="3769"/>
        <v>0</v>
      </c>
      <c r="BM481" s="152" t="str">
        <f t="shared" si="832"/>
        <v/>
      </c>
      <c r="BN481" s="154">
        <f t="shared" ref="BN481:BO481" si="3879">SUM(AJ481,X481,I481)</f>
        <v>0</v>
      </c>
      <c r="BO481" s="154">
        <f t="shared" si="3879"/>
        <v>1.99</v>
      </c>
      <c r="BP481" s="152">
        <f t="shared" si="834"/>
        <v>3.879396985</v>
      </c>
      <c r="BQ481" s="154">
        <f t="shared" ref="BQ481:BR481" si="3880">SUM(AM481,AA481,L481)</f>
        <v>7.72</v>
      </c>
      <c r="BR481" s="154">
        <f t="shared" si="3880"/>
        <v>0</v>
      </c>
      <c r="BS481" s="152" t="str">
        <f t="shared" si="836"/>
        <v/>
      </c>
      <c r="BT481" s="154">
        <f t="shared" ref="BT481:BU481" si="3881">SUM(AP481,AD481,O481)</f>
        <v>0</v>
      </c>
      <c r="BU481" s="154">
        <f t="shared" si="3881"/>
        <v>1.99</v>
      </c>
      <c r="BV481" s="152">
        <f t="shared" si="838"/>
        <v>3.879396985</v>
      </c>
      <c r="BW481" s="154">
        <f t="shared" si="3773"/>
        <v>7.72</v>
      </c>
      <c r="BX481" s="137"/>
      <c r="BY481" s="137"/>
      <c r="BZ481" s="137"/>
      <c r="CA481" s="137"/>
    </row>
    <row r="482" ht="15.75" hidden="1" customHeight="1">
      <c r="A482" s="99" t="str">
        <f t="shared" si="3753"/>
        <v>November</v>
      </c>
      <c r="B482" s="143" t="s">
        <v>100</v>
      </c>
      <c r="C482" s="122" t="s">
        <v>53</v>
      </c>
      <c r="D482" s="151"/>
      <c r="E482" s="152" t="str">
        <f t="shared" si="1953"/>
        <v/>
      </c>
      <c r="F482" s="151"/>
      <c r="G482" s="151"/>
      <c r="H482" s="152" t="str">
        <f t="shared" si="810"/>
        <v/>
      </c>
      <c r="I482" s="153"/>
      <c r="J482" s="153"/>
      <c r="K482" s="152" t="str">
        <f t="shared" si="811"/>
        <v/>
      </c>
      <c r="L482" s="153"/>
      <c r="M482" s="153"/>
      <c r="N482" s="152" t="str">
        <f t="shared" si="812"/>
        <v/>
      </c>
      <c r="O482" s="153"/>
      <c r="P482" s="154">
        <f t="shared" si="3754"/>
        <v>0</v>
      </c>
      <c r="Q482" s="152" t="str">
        <f t="shared" si="813"/>
        <v/>
      </c>
      <c r="R482" s="154">
        <f t="shared" si="3755"/>
        <v>0</v>
      </c>
      <c r="S482" s="153"/>
      <c r="T482" s="152" t="str">
        <f t="shared" si="814"/>
        <v/>
      </c>
      <c r="U482" s="153"/>
      <c r="V482" s="153"/>
      <c r="W482" s="152" t="str">
        <f t="shared" si="815"/>
        <v/>
      </c>
      <c r="X482" s="153"/>
      <c r="Y482" s="153"/>
      <c r="Z482" s="152" t="str">
        <f t="shared" si="816"/>
        <v/>
      </c>
      <c r="AA482" s="153"/>
      <c r="AB482" s="153"/>
      <c r="AC482" s="152" t="str">
        <f t="shared" si="817"/>
        <v/>
      </c>
      <c r="AD482" s="153"/>
      <c r="AE482" s="154">
        <f t="shared" si="3756"/>
        <v>0</v>
      </c>
      <c r="AF482" s="152" t="str">
        <f t="shared" si="818"/>
        <v/>
      </c>
      <c r="AG482" s="154">
        <f t="shared" si="3757"/>
        <v>0</v>
      </c>
      <c r="AH482" s="153"/>
      <c r="AI482" s="152" t="str">
        <f t="shared" si="819"/>
        <v/>
      </c>
      <c r="AJ482" s="153"/>
      <c r="AK482" s="153"/>
      <c r="AL482" s="152" t="str">
        <f t="shared" si="820"/>
        <v/>
      </c>
      <c r="AM482" s="153"/>
      <c r="AN482" s="153"/>
      <c r="AO482" s="152" t="str">
        <f t="shared" si="821"/>
        <v/>
      </c>
      <c r="AP482" s="153"/>
      <c r="AQ482" s="154">
        <f t="shared" si="3758"/>
        <v>0</v>
      </c>
      <c r="AR482" s="152" t="str">
        <f t="shared" si="822"/>
        <v/>
      </c>
      <c r="AS482" s="154">
        <f t="shared" si="3759"/>
        <v>0</v>
      </c>
      <c r="AT482" s="154" t="str">
        <f t="shared" si="3760"/>
        <v>-</v>
      </c>
      <c r="AU482" s="152" t="str">
        <f t="shared" si="823"/>
        <v/>
      </c>
      <c r="AV482" s="154" t="str">
        <f t="shared" si="3761"/>
        <v>-</v>
      </c>
      <c r="AW482" s="154" t="str">
        <f t="shared" si="3762"/>
        <v>-</v>
      </c>
      <c r="AX482" s="152" t="str">
        <f t="shared" si="824"/>
        <v/>
      </c>
      <c r="AY482" s="154" t="str">
        <f t="shared" ref="AY482:AZ482" si="3882">IF(SUM(X482,AJ482)=0,"-",SUM(X482,AJ482))</f>
        <v>-</v>
      </c>
      <c r="AZ482" s="154" t="str">
        <f t="shared" si="3882"/>
        <v>-</v>
      </c>
      <c r="BA482" s="152" t="str">
        <f t="shared" si="826"/>
        <v/>
      </c>
      <c r="BB482" s="154" t="str">
        <f t="shared" ref="BB482:BC482" si="3883">IF(SUM(AA482,AM482)=0,"-",SUM(AA482,AM482))</f>
        <v>-</v>
      </c>
      <c r="BC482" s="154" t="str">
        <f t="shared" si="3883"/>
        <v>-</v>
      </c>
      <c r="BD482" s="152" t="str">
        <f t="shared" si="828"/>
        <v/>
      </c>
      <c r="BE482" s="154" t="str">
        <f t="shared" ref="BE482:BF482" si="3884">IF(SUM(AD482,AP482)=0,"-",SUM(AD482,AP482))</f>
        <v>-</v>
      </c>
      <c r="BF482" s="154" t="str">
        <f t="shared" si="3884"/>
        <v>-</v>
      </c>
      <c r="BG482" s="152" t="str">
        <f t="shared" si="830"/>
        <v/>
      </c>
      <c r="BH482" s="154" t="str">
        <f t="shared" si="3766"/>
        <v>-</v>
      </c>
      <c r="BI482" s="154">
        <f t="shared" si="3767"/>
        <v>0</v>
      </c>
      <c r="BJ482" s="152" t="str">
        <f t="shared" si="831"/>
        <v/>
      </c>
      <c r="BK482" s="154">
        <f t="shared" si="3768"/>
        <v>0</v>
      </c>
      <c r="BL482" s="154">
        <f t="shared" si="3769"/>
        <v>0</v>
      </c>
      <c r="BM482" s="152" t="str">
        <f t="shared" si="832"/>
        <v/>
      </c>
      <c r="BN482" s="154">
        <f t="shared" ref="BN482:BO482" si="3885">SUM(AJ482,X482,I482)</f>
        <v>0</v>
      </c>
      <c r="BO482" s="154">
        <f t="shared" si="3885"/>
        <v>0</v>
      </c>
      <c r="BP482" s="152" t="str">
        <f t="shared" si="834"/>
        <v/>
      </c>
      <c r="BQ482" s="154">
        <f t="shared" ref="BQ482:BR482" si="3886">SUM(AM482,AA482,L482)</f>
        <v>0</v>
      </c>
      <c r="BR482" s="154">
        <f t="shared" si="3886"/>
        <v>0</v>
      </c>
      <c r="BS482" s="152" t="str">
        <f t="shared" si="836"/>
        <v/>
      </c>
      <c r="BT482" s="154">
        <f t="shared" ref="BT482:BU482" si="3887">SUM(AP482,AD482,O482)</f>
        <v>0</v>
      </c>
      <c r="BU482" s="154">
        <f t="shared" si="3887"/>
        <v>0</v>
      </c>
      <c r="BV482" s="152" t="str">
        <f t="shared" si="838"/>
        <v/>
      </c>
      <c r="BW482" s="154">
        <f t="shared" si="3773"/>
        <v>0</v>
      </c>
      <c r="BX482" s="137"/>
      <c r="BY482" s="137"/>
      <c r="BZ482" s="137"/>
      <c r="CA482" s="137"/>
    </row>
    <row r="483" ht="15.75" hidden="1" customHeight="1">
      <c r="A483" s="99" t="str">
        <f t="shared" si="3753"/>
        <v>November</v>
      </c>
      <c r="B483" s="143" t="s">
        <v>100</v>
      </c>
      <c r="C483" s="122" t="s">
        <v>54</v>
      </c>
      <c r="D483" s="151"/>
      <c r="E483" s="152" t="str">
        <f t="shared" si="1953"/>
        <v/>
      </c>
      <c r="F483" s="151"/>
      <c r="G483" s="151"/>
      <c r="H483" s="152" t="str">
        <f t="shared" si="810"/>
        <v/>
      </c>
      <c r="I483" s="153"/>
      <c r="J483" s="153"/>
      <c r="K483" s="152" t="str">
        <f t="shared" si="811"/>
        <v/>
      </c>
      <c r="L483" s="153"/>
      <c r="M483" s="153"/>
      <c r="N483" s="152" t="str">
        <f t="shared" si="812"/>
        <v/>
      </c>
      <c r="O483" s="153"/>
      <c r="P483" s="154">
        <f t="shared" si="3754"/>
        <v>0</v>
      </c>
      <c r="Q483" s="152" t="str">
        <f t="shared" si="813"/>
        <v/>
      </c>
      <c r="R483" s="154">
        <f t="shared" si="3755"/>
        <v>0</v>
      </c>
      <c r="S483" s="153"/>
      <c r="T483" s="152" t="str">
        <f t="shared" si="814"/>
        <v/>
      </c>
      <c r="U483" s="153"/>
      <c r="V483" s="153"/>
      <c r="W483" s="152" t="str">
        <f t="shared" si="815"/>
        <v/>
      </c>
      <c r="X483" s="153"/>
      <c r="Y483" s="153"/>
      <c r="Z483" s="152" t="str">
        <f t="shared" si="816"/>
        <v/>
      </c>
      <c r="AA483" s="153"/>
      <c r="AB483" s="153"/>
      <c r="AC483" s="152" t="str">
        <f t="shared" si="817"/>
        <v/>
      </c>
      <c r="AD483" s="153"/>
      <c r="AE483" s="154">
        <f t="shared" si="3756"/>
        <v>0</v>
      </c>
      <c r="AF483" s="152" t="str">
        <f t="shared" si="818"/>
        <v/>
      </c>
      <c r="AG483" s="154">
        <f t="shared" si="3757"/>
        <v>0</v>
      </c>
      <c r="AH483" s="153"/>
      <c r="AI483" s="152" t="str">
        <f t="shared" si="819"/>
        <v/>
      </c>
      <c r="AJ483" s="153"/>
      <c r="AK483" s="153"/>
      <c r="AL483" s="152" t="str">
        <f t="shared" si="820"/>
        <v/>
      </c>
      <c r="AM483" s="153"/>
      <c r="AN483" s="153"/>
      <c r="AO483" s="152" t="str">
        <f t="shared" si="821"/>
        <v/>
      </c>
      <c r="AP483" s="153"/>
      <c r="AQ483" s="154">
        <f t="shared" si="3758"/>
        <v>0</v>
      </c>
      <c r="AR483" s="152" t="str">
        <f t="shared" si="822"/>
        <v/>
      </c>
      <c r="AS483" s="154">
        <f t="shared" si="3759"/>
        <v>0</v>
      </c>
      <c r="AT483" s="154" t="str">
        <f t="shared" si="3760"/>
        <v>-</v>
      </c>
      <c r="AU483" s="152" t="str">
        <f t="shared" si="823"/>
        <v/>
      </c>
      <c r="AV483" s="154" t="str">
        <f t="shared" si="3761"/>
        <v>-</v>
      </c>
      <c r="AW483" s="154" t="str">
        <f t="shared" si="3762"/>
        <v>-</v>
      </c>
      <c r="AX483" s="152" t="str">
        <f t="shared" si="824"/>
        <v/>
      </c>
      <c r="AY483" s="154" t="str">
        <f t="shared" ref="AY483:AZ483" si="3888">IF(SUM(X483,AJ483)=0,"-",SUM(X483,AJ483))</f>
        <v>-</v>
      </c>
      <c r="AZ483" s="154" t="str">
        <f t="shared" si="3888"/>
        <v>-</v>
      </c>
      <c r="BA483" s="152" t="str">
        <f t="shared" si="826"/>
        <v/>
      </c>
      <c r="BB483" s="154" t="str">
        <f t="shared" ref="BB483:BC483" si="3889">IF(SUM(AA483,AM483)=0,"-",SUM(AA483,AM483))</f>
        <v>-</v>
      </c>
      <c r="BC483" s="154" t="str">
        <f t="shared" si="3889"/>
        <v>-</v>
      </c>
      <c r="BD483" s="152" t="str">
        <f t="shared" si="828"/>
        <v/>
      </c>
      <c r="BE483" s="154" t="str">
        <f t="shared" ref="BE483:BF483" si="3890">IF(SUM(AD483,AP483)=0,"-",SUM(AD483,AP483))</f>
        <v>-</v>
      </c>
      <c r="BF483" s="154" t="str">
        <f t="shared" si="3890"/>
        <v>-</v>
      </c>
      <c r="BG483" s="152" t="str">
        <f t="shared" si="830"/>
        <v/>
      </c>
      <c r="BH483" s="154" t="str">
        <f t="shared" si="3766"/>
        <v>-</v>
      </c>
      <c r="BI483" s="154">
        <f t="shared" si="3767"/>
        <v>0</v>
      </c>
      <c r="BJ483" s="152" t="str">
        <f t="shared" si="831"/>
        <v/>
      </c>
      <c r="BK483" s="154">
        <f t="shared" si="3768"/>
        <v>0</v>
      </c>
      <c r="BL483" s="154">
        <f t="shared" si="3769"/>
        <v>0</v>
      </c>
      <c r="BM483" s="152" t="str">
        <f t="shared" si="832"/>
        <v/>
      </c>
      <c r="BN483" s="154">
        <f t="shared" ref="BN483:BO483" si="3891">SUM(AJ483,X483,I483)</f>
        <v>0</v>
      </c>
      <c r="BO483" s="154">
        <f t="shared" si="3891"/>
        <v>0</v>
      </c>
      <c r="BP483" s="152" t="str">
        <f t="shared" si="834"/>
        <v/>
      </c>
      <c r="BQ483" s="154">
        <f t="shared" ref="BQ483:BR483" si="3892">SUM(AM483,AA483,L483)</f>
        <v>0</v>
      </c>
      <c r="BR483" s="154">
        <f t="shared" si="3892"/>
        <v>0</v>
      </c>
      <c r="BS483" s="152" t="str">
        <f t="shared" si="836"/>
        <v/>
      </c>
      <c r="BT483" s="154">
        <f t="shared" ref="BT483:BU483" si="3893">SUM(AP483,AD483,O483)</f>
        <v>0</v>
      </c>
      <c r="BU483" s="154">
        <f t="shared" si="3893"/>
        <v>0</v>
      </c>
      <c r="BV483" s="152" t="str">
        <f t="shared" si="838"/>
        <v/>
      </c>
      <c r="BW483" s="154">
        <f t="shared" si="3773"/>
        <v>0</v>
      </c>
      <c r="BX483" s="137"/>
      <c r="BY483" s="137"/>
      <c r="BZ483" s="137"/>
      <c r="CA483" s="137"/>
    </row>
    <row r="484" ht="15.75" hidden="1" customHeight="1">
      <c r="A484" s="99" t="str">
        <f t="shared" si="3753"/>
        <v>December</v>
      </c>
      <c r="B484" s="143" t="s">
        <v>100</v>
      </c>
      <c r="C484" s="122" t="s">
        <v>55</v>
      </c>
      <c r="D484" s="151"/>
      <c r="E484" s="152" t="str">
        <f t="shared" si="1953"/>
        <v/>
      </c>
      <c r="F484" s="151"/>
      <c r="G484" s="151"/>
      <c r="H484" s="152" t="str">
        <f t="shared" si="810"/>
        <v/>
      </c>
      <c r="I484" s="153"/>
      <c r="J484" s="153">
        <v>1.0</v>
      </c>
      <c r="K484" s="152">
        <f t="shared" si="811"/>
        <v>3.73</v>
      </c>
      <c r="L484" s="153">
        <v>3.73</v>
      </c>
      <c r="M484" s="153"/>
      <c r="N484" s="152" t="str">
        <f t="shared" si="812"/>
        <v/>
      </c>
      <c r="O484" s="153"/>
      <c r="P484" s="154">
        <f t="shared" si="3754"/>
        <v>1</v>
      </c>
      <c r="Q484" s="152">
        <f t="shared" si="813"/>
        <v>3.73</v>
      </c>
      <c r="R484" s="154">
        <f t="shared" si="3755"/>
        <v>3.73</v>
      </c>
      <c r="S484" s="153"/>
      <c r="T484" s="152" t="str">
        <f t="shared" si="814"/>
        <v/>
      </c>
      <c r="U484" s="153"/>
      <c r="V484" s="153"/>
      <c r="W484" s="152" t="str">
        <f t="shared" si="815"/>
        <v/>
      </c>
      <c r="X484" s="153"/>
      <c r="Y484" s="153">
        <v>13.02</v>
      </c>
      <c r="Z484" s="152">
        <f t="shared" si="816"/>
        <v>3.622119816</v>
      </c>
      <c r="AA484" s="153">
        <v>47.16</v>
      </c>
      <c r="AB484" s="153"/>
      <c r="AC484" s="152" t="str">
        <f t="shared" si="817"/>
        <v/>
      </c>
      <c r="AD484" s="153"/>
      <c r="AE484" s="154">
        <f t="shared" si="3756"/>
        <v>13.02</v>
      </c>
      <c r="AF484" s="152">
        <f t="shared" si="818"/>
        <v>3.622119816</v>
      </c>
      <c r="AG484" s="154">
        <f t="shared" si="3757"/>
        <v>47.16</v>
      </c>
      <c r="AH484" s="153"/>
      <c r="AI484" s="152" t="str">
        <f t="shared" si="819"/>
        <v/>
      </c>
      <c r="AJ484" s="153"/>
      <c r="AK484" s="153"/>
      <c r="AL484" s="152" t="str">
        <f t="shared" si="820"/>
        <v/>
      </c>
      <c r="AM484" s="153"/>
      <c r="AN484" s="153"/>
      <c r="AO484" s="152" t="str">
        <f t="shared" si="821"/>
        <v/>
      </c>
      <c r="AP484" s="153"/>
      <c r="AQ484" s="154">
        <f t="shared" si="3758"/>
        <v>0</v>
      </c>
      <c r="AR484" s="152" t="str">
        <f t="shared" si="822"/>
        <v/>
      </c>
      <c r="AS484" s="154">
        <f t="shared" si="3759"/>
        <v>0</v>
      </c>
      <c r="AT484" s="154" t="str">
        <f t="shared" si="3760"/>
        <v>-</v>
      </c>
      <c r="AU484" s="152" t="str">
        <f t="shared" si="823"/>
        <v/>
      </c>
      <c r="AV484" s="154" t="str">
        <f t="shared" si="3761"/>
        <v>-</v>
      </c>
      <c r="AW484" s="154" t="str">
        <f t="shared" si="3762"/>
        <v>-</v>
      </c>
      <c r="AX484" s="152" t="str">
        <f t="shared" si="824"/>
        <v/>
      </c>
      <c r="AY484" s="154" t="str">
        <f t="shared" ref="AY484:AZ484" si="3894">IF(SUM(X484,AJ484)=0,"-",SUM(X484,AJ484))</f>
        <v>-</v>
      </c>
      <c r="AZ484" s="154">
        <f t="shared" si="3894"/>
        <v>13.02</v>
      </c>
      <c r="BA484" s="152">
        <f t="shared" si="826"/>
        <v>3.622119816</v>
      </c>
      <c r="BB484" s="154">
        <f t="shared" ref="BB484:BC484" si="3895">IF(SUM(AA484,AM484)=0,"-",SUM(AA484,AM484))</f>
        <v>47.16</v>
      </c>
      <c r="BC484" s="154" t="str">
        <f t="shared" si="3895"/>
        <v>-</v>
      </c>
      <c r="BD484" s="152" t="str">
        <f t="shared" si="828"/>
        <v/>
      </c>
      <c r="BE484" s="154" t="str">
        <f t="shared" ref="BE484:BF484" si="3896">IF(SUM(AD484,AP484)=0,"-",SUM(AD484,AP484))</f>
        <v>-</v>
      </c>
      <c r="BF484" s="154">
        <f t="shared" si="3896"/>
        <v>13.02</v>
      </c>
      <c r="BG484" s="152">
        <f t="shared" si="830"/>
        <v>3.622119816</v>
      </c>
      <c r="BH484" s="154">
        <f t="shared" si="3766"/>
        <v>47.16</v>
      </c>
      <c r="BI484" s="154">
        <f t="shared" si="3767"/>
        <v>0</v>
      </c>
      <c r="BJ484" s="152" t="str">
        <f t="shared" si="831"/>
        <v/>
      </c>
      <c r="BK484" s="154">
        <f t="shared" si="3768"/>
        <v>0</v>
      </c>
      <c r="BL484" s="154">
        <f t="shared" si="3769"/>
        <v>0</v>
      </c>
      <c r="BM484" s="152" t="str">
        <f t="shared" si="832"/>
        <v/>
      </c>
      <c r="BN484" s="154">
        <f t="shared" ref="BN484:BO484" si="3897">SUM(AJ484,X484,I484)</f>
        <v>0</v>
      </c>
      <c r="BO484" s="154">
        <f t="shared" si="3897"/>
        <v>14.02</v>
      </c>
      <c r="BP484" s="152">
        <f t="shared" si="834"/>
        <v>3.629814551</v>
      </c>
      <c r="BQ484" s="154">
        <f t="shared" ref="BQ484:BR484" si="3898">SUM(AM484,AA484,L484)</f>
        <v>50.89</v>
      </c>
      <c r="BR484" s="154">
        <f t="shared" si="3898"/>
        <v>0</v>
      </c>
      <c r="BS484" s="152" t="str">
        <f t="shared" si="836"/>
        <v/>
      </c>
      <c r="BT484" s="154">
        <f t="shared" ref="BT484:BU484" si="3899">SUM(AP484,AD484,O484)</f>
        <v>0</v>
      </c>
      <c r="BU484" s="154">
        <f t="shared" si="3899"/>
        <v>14.02</v>
      </c>
      <c r="BV484" s="152">
        <f t="shared" si="838"/>
        <v>3.629814551</v>
      </c>
      <c r="BW484" s="154">
        <f t="shared" si="3773"/>
        <v>50.89</v>
      </c>
      <c r="BX484" s="137"/>
      <c r="BY484" s="137"/>
      <c r="BZ484" s="137"/>
      <c r="CA484" s="137"/>
    </row>
    <row r="485" ht="15.75" hidden="1" customHeight="1">
      <c r="A485" s="99" t="str">
        <f t="shared" si="3753"/>
        <v>December</v>
      </c>
      <c r="B485" s="143" t="s">
        <v>100</v>
      </c>
      <c r="C485" s="122" t="s">
        <v>56</v>
      </c>
      <c r="D485" s="151"/>
      <c r="E485" s="152" t="str">
        <f t="shared" si="1953"/>
        <v/>
      </c>
      <c r="F485" s="151"/>
      <c r="G485" s="151">
        <v>5.5</v>
      </c>
      <c r="H485" s="152">
        <f t="shared" si="810"/>
        <v>3.274545455</v>
      </c>
      <c r="I485" s="153">
        <v>18.01</v>
      </c>
      <c r="J485" s="153"/>
      <c r="K485" s="152" t="str">
        <f t="shared" si="811"/>
        <v/>
      </c>
      <c r="L485" s="153"/>
      <c r="M485" s="153"/>
      <c r="N485" s="152" t="str">
        <f t="shared" si="812"/>
        <v/>
      </c>
      <c r="O485" s="153"/>
      <c r="P485" s="154">
        <f t="shared" si="3754"/>
        <v>5.5</v>
      </c>
      <c r="Q485" s="152">
        <f t="shared" si="813"/>
        <v>3.274545455</v>
      </c>
      <c r="R485" s="154">
        <f t="shared" si="3755"/>
        <v>18.01</v>
      </c>
      <c r="S485" s="153"/>
      <c r="T485" s="152" t="str">
        <f t="shared" si="814"/>
        <v/>
      </c>
      <c r="U485" s="153"/>
      <c r="V485" s="153">
        <v>25.93</v>
      </c>
      <c r="W485" s="152">
        <f t="shared" si="815"/>
        <v>3.170458928</v>
      </c>
      <c r="X485" s="153">
        <v>82.21</v>
      </c>
      <c r="Y485" s="153">
        <v>21.2</v>
      </c>
      <c r="Z485" s="152">
        <f t="shared" si="816"/>
        <v>3.070283019</v>
      </c>
      <c r="AA485" s="153">
        <v>65.09</v>
      </c>
      <c r="AB485" s="153"/>
      <c r="AC485" s="152" t="str">
        <f t="shared" si="817"/>
        <v/>
      </c>
      <c r="AD485" s="153"/>
      <c r="AE485" s="154">
        <f t="shared" si="3756"/>
        <v>47.13</v>
      </c>
      <c r="AF485" s="152">
        <f t="shared" si="818"/>
        <v>3.125397836</v>
      </c>
      <c r="AG485" s="154">
        <f t="shared" si="3757"/>
        <v>147.3</v>
      </c>
      <c r="AH485" s="153"/>
      <c r="AI485" s="152" t="str">
        <f t="shared" si="819"/>
        <v/>
      </c>
      <c r="AJ485" s="153"/>
      <c r="AK485" s="153"/>
      <c r="AL485" s="152" t="str">
        <f t="shared" si="820"/>
        <v/>
      </c>
      <c r="AM485" s="153"/>
      <c r="AN485" s="153"/>
      <c r="AO485" s="152" t="str">
        <f t="shared" si="821"/>
        <v/>
      </c>
      <c r="AP485" s="153"/>
      <c r="AQ485" s="154">
        <f t="shared" si="3758"/>
        <v>0</v>
      </c>
      <c r="AR485" s="152" t="str">
        <f t="shared" si="822"/>
        <v/>
      </c>
      <c r="AS485" s="154">
        <f t="shared" si="3759"/>
        <v>0</v>
      </c>
      <c r="AT485" s="154" t="str">
        <f t="shared" si="3760"/>
        <v>-</v>
      </c>
      <c r="AU485" s="152" t="str">
        <f t="shared" si="823"/>
        <v/>
      </c>
      <c r="AV485" s="154" t="str">
        <f t="shared" si="3761"/>
        <v>-</v>
      </c>
      <c r="AW485" s="154">
        <f t="shared" si="3762"/>
        <v>25.93</v>
      </c>
      <c r="AX485" s="152">
        <f t="shared" si="824"/>
        <v>3.170458928</v>
      </c>
      <c r="AY485" s="154">
        <f t="shared" ref="AY485:AZ485" si="3900">IF(SUM(X485,AJ485)=0,"-",SUM(X485,AJ485))</f>
        <v>82.21</v>
      </c>
      <c r="AZ485" s="154">
        <f t="shared" si="3900"/>
        <v>21.2</v>
      </c>
      <c r="BA485" s="152">
        <f t="shared" si="826"/>
        <v>3.070283019</v>
      </c>
      <c r="BB485" s="154">
        <f t="shared" ref="BB485:BC485" si="3901">IF(SUM(AA485,AM485)=0,"-",SUM(AA485,AM485))</f>
        <v>65.09</v>
      </c>
      <c r="BC485" s="154" t="str">
        <f t="shared" si="3901"/>
        <v>-</v>
      </c>
      <c r="BD485" s="152" t="str">
        <f t="shared" si="828"/>
        <v/>
      </c>
      <c r="BE485" s="154" t="str">
        <f t="shared" ref="BE485:BF485" si="3902">IF(SUM(AD485,AP485)=0,"-",SUM(AD485,AP485))</f>
        <v>-</v>
      </c>
      <c r="BF485" s="154">
        <f t="shared" si="3902"/>
        <v>47.13</v>
      </c>
      <c r="BG485" s="152">
        <f t="shared" si="830"/>
        <v>3.125397836</v>
      </c>
      <c r="BH485" s="154">
        <f t="shared" si="3766"/>
        <v>147.3</v>
      </c>
      <c r="BI485" s="154">
        <f t="shared" si="3767"/>
        <v>0</v>
      </c>
      <c r="BJ485" s="152" t="str">
        <f t="shared" si="831"/>
        <v/>
      </c>
      <c r="BK485" s="154">
        <f t="shared" si="3768"/>
        <v>0</v>
      </c>
      <c r="BL485" s="154">
        <f t="shared" si="3769"/>
        <v>31.43</v>
      </c>
      <c r="BM485" s="152">
        <f t="shared" si="832"/>
        <v>3.188673242</v>
      </c>
      <c r="BN485" s="154">
        <f t="shared" ref="BN485:BO485" si="3903">SUM(AJ485,X485,I485)</f>
        <v>100.22</v>
      </c>
      <c r="BO485" s="154">
        <f t="shared" si="3903"/>
        <v>21.2</v>
      </c>
      <c r="BP485" s="152">
        <f t="shared" si="834"/>
        <v>3.070283019</v>
      </c>
      <c r="BQ485" s="154">
        <f t="shared" ref="BQ485:BR485" si="3904">SUM(AM485,AA485,L485)</f>
        <v>65.09</v>
      </c>
      <c r="BR485" s="154">
        <f t="shared" si="3904"/>
        <v>0</v>
      </c>
      <c r="BS485" s="152" t="str">
        <f t="shared" si="836"/>
        <v/>
      </c>
      <c r="BT485" s="154">
        <f t="shared" ref="BT485:BU485" si="3905">SUM(AP485,AD485,O485)</f>
        <v>0</v>
      </c>
      <c r="BU485" s="154">
        <f t="shared" si="3905"/>
        <v>52.63</v>
      </c>
      <c r="BV485" s="152">
        <f t="shared" si="838"/>
        <v>3.14098423</v>
      </c>
      <c r="BW485" s="154">
        <f t="shared" si="3773"/>
        <v>165.31</v>
      </c>
      <c r="BX485" s="137"/>
      <c r="BY485" s="137"/>
      <c r="BZ485" s="137"/>
      <c r="CA485" s="137"/>
    </row>
    <row r="486" ht="15.75" customHeight="1">
      <c r="A486" s="128"/>
      <c r="B486" s="143" t="s">
        <v>100</v>
      </c>
      <c r="C486" s="129"/>
      <c r="D486" s="149">
        <f>SUM(D462:D485)</f>
        <v>0</v>
      </c>
      <c r="E486" s="150" t="str">
        <f t="shared" si="1953"/>
        <v/>
      </c>
      <c r="F486" s="149">
        <f t="shared" ref="F486:G486" si="3906">SUM(F462:F485)</f>
        <v>0</v>
      </c>
      <c r="G486" s="149">
        <f t="shared" si="3906"/>
        <v>90.14</v>
      </c>
      <c r="H486" s="150">
        <f t="shared" si="810"/>
        <v>3.380962947</v>
      </c>
      <c r="I486" s="149">
        <f t="shared" ref="I486:J486" si="3907">SUM(I462:I485)</f>
        <v>304.76</v>
      </c>
      <c r="J486" s="149">
        <f t="shared" si="3907"/>
        <v>30.92</v>
      </c>
      <c r="K486" s="150">
        <f t="shared" si="811"/>
        <v>3.47606727</v>
      </c>
      <c r="L486" s="149">
        <f t="shared" ref="L486:M486" si="3908">SUM(L462:L485)</f>
        <v>107.48</v>
      </c>
      <c r="M486" s="149">
        <f t="shared" si="3908"/>
        <v>0</v>
      </c>
      <c r="N486" s="150" t="str">
        <f t="shared" si="812"/>
        <v/>
      </c>
      <c r="O486" s="149">
        <f t="shared" ref="O486:P486" si="3909">SUM(O462:O485)</f>
        <v>0</v>
      </c>
      <c r="P486" s="149">
        <f t="shared" si="3909"/>
        <v>121.06</v>
      </c>
      <c r="Q486" s="150">
        <f t="shared" si="813"/>
        <v>3.405253593</v>
      </c>
      <c r="R486" s="149">
        <f t="shared" ref="R486:S486" si="3910">SUM(R462:R485)</f>
        <v>412.24</v>
      </c>
      <c r="S486" s="149">
        <f t="shared" si="3910"/>
        <v>6</v>
      </c>
      <c r="T486" s="150">
        <f t="shared" si="814"/>
        <v>3.918333333</v>
      </c>
      <c r="U486" s="149">
        <f t="shared" ref="U486:V486" si="3911">SUM(U462:U485)</f>
        <v>23.51</v>
      </c>
      <c r="V486" s="149">
        <f t="shared" si="3911"/>
        <v>877.07</v>
      </c>
      <c r="W486" s="150">
        <f t="shared" si="815"/>
        <v>3.11519035</v>
      </c>
      <c r="X486" s="149">
        <f t="shared" ref="X486:Y486" si="3912">SUM(X462:X485)</f>
        <v>2732.24</v>
      </c>
      <c r="Y486" s="149">
        <f t="shared" si="3912"/>
        <v>236.05</v>
      </c>
      <c r="Z486" s="150">
        <f t="shared" si="816"/>
        <v>3.324676975</v>
      </c>
      <c r="AA486" s="149">
        <f t="shared" ref="AA486:AB486" si="3913">SUM(AA462:AA485)</f>
        <v>784.79</v>
      </c>
      <c r="AB486" s="149">
        <f t="shared" si="3913"/>
        <v>0</v>
      </c>
      <c r="AC486" s="150" t="str">
        <f t="shared" si="817"/>
        <v/>
      </c>
      <c r="AD486" s="149">
        <f t="shared" ref="AD486:AE486" si="3914">SUM(AD462:AD485)</f>
        <v>0</v>
      </c>
      <c r="AE486" s="149">
        <f t="shared" si="3914"/>
        <v>1119.12</v>
      </c>
      <c r="AF486" s="150">
        <f t="shared" si="818"/>
        <v>3.163682179</v>
      </c>
      <c r="AG486" s="149">
        <f t="shared" ref="AG486:AH486" si="3915">SUM(AG462:AG485)</f>
        <v>3540.54</v>
      </c>
      <c r="AH486" s="149">
        <f t="shared" si="3915"/>
        <v>0</v>
      </c>
      <c r="AI486" s="150" t="str">
        <f t="shared" si="819"/>
        <v/>
      </c>
      <c r="AJ486" s="149">
        <f t="shared" ref="AJ486:AK486" si="3916">SUM(AJ462:AJ485)</f>
        <v>0</v>
      </c>
      <c r="AK486" s="149">
        <f t="shared" si="3916"/>
        <v>0</v>
      </c>
      <c r="AL486" s="150" t="str">
        <f t="shared" si="820"/>
        <v/>
      </c>
      <c r="AM486" s="149">
        <f t="shared" ref="AM486:AN486" si="3917">SUM(AM462:AM485)</f>
        <v>0</v>
      </c>
      <c r="AN486" s="149">
        <f t="shared" si="3917"/>
        <v>0</v>
      </c>
      <c r="AO486" s="150" t="str">
        <f t="shared" si="821"/>
        <v/>
      </c>
      <c r="AP486" s="149">
        <f t="shared" ref="AP486:AQ486" si="3918">SUM(AP462:AP485)</f>
        <v>0</v>
      </c>
      <c r="AQ486" s="149">
        <f t="shared" si="3918"/>
        <v>0</v>
      </c>
      <c r="AR486" s="150" t="str">
        <f t="shared" si="822"/>
        <v/>
      </c>
      <c r="AS486" s="149">
        <f t="shared" ref="AS486:AT486" si="3919">SUM(AS462:AS485)</f>
        <v>0</v>
      </c>
      <c r="AT486" s="149">
        <f t="shared" si="3919"/>
        <v>6</v>
      </c>
      <c r="AU486" s="150">
        <f t="shared" si="823"/>
        <v>3.918333333</v>
      </c>
      <c r="AV486" s="149">
        <f t="shared" ref="AV486:AW486" si="3920">SUM(AV462:AV485)</f>
        <v>23.51</v>
      </c>
      <c r="AW486" s="149">
        <f t="shared" si="3920"/>
        <v>877.07</v>
      </c>
      <c r="AX486" s="150">
        <f t="shared" si="824"/>
        <v>3.11519035</v>
      </c>
      <c r="AY486" s="149">
        <f t="shared" ref="AY486:AZ486" si="3921">SUM(AY462:AY485)</f>
        <v>2732.24</v>
      </c>
      <c r="AZ486" s="149">
        <f t="shared" si="3921"/>
        <v>236.05</v>
      </c>
      <c r="BA486" s="150">
        <f t="shared" si="826"/>
        <v>3.324676975</v>
      </c>
      <c r="BB486" s="149">
        <f t="shared" ref="BB486:BC486" si="3922">SUM(BB462:BB485)</f>
        <v>784.79</v>
      </c>
      <c r="BC486" s="149">
        <f t="shared" si="3922"/>
        <v>0</v>
      </c>
      <c r="BD486" s="150" t="str">
        <f t="shared" si="828"/>
        <v/>
      </c>
      <c r="BE486" s="149">
        <f t="shared" ref="BE486:BF486" si="3923">SUM(BE462:BE485)</f>
        <v>0</v>
      </c>
      <c r="BF486" s="149">
        <f t="shared" si="3923"/>
        <v>1119.12</v>
      </c>
      <c r="BG486" s="150">
        <f t="shared" si="830"/>
        <v>3.163682179</v>
      </c>
      <c r="BH486" s="149">
        <f t="shared" ref="BH486:BI486" si="3924">SUM(BH462:BH485)</f>
        <v>3540.54</v>
      </c>
      <c r="BI486" s="149">
        <f t="shared" si="3924"/>
        <v>6</v>
      </c>
      <c r="BJ486" s="150">
        <f t="shared" si="831"/>
        <v>3.918333333</v>
      </c>
      <c r="BK486" s="149">
        <f t="shared" ref="BK486:BL486" si="3925">SUM(BK462:BK485)</f>
        <v>23.51</v>
      </c>
      <c r="BL486" s="149">
        <f t="shared" si="3925"/>
        <v>967.21</v>
      </c>
      <c r="BM486" s="150">
        <f t="shared" si="832"/>
        <v>3.139959264</v>
      </c>
      <c r="BN486" s="149">
        <f t="shared" ref="BN486:BO486" si="3926">SUM(BN462:BN485)</f>
        <v>3037</v>
      </c>
      <c r="BO486" s="149">
        <f t="shared" si="3926"/>
        <v>266.97</v>
      </c>
      <c r="BP486" s="150">
        <f t="shared" si="834"/>
        <v>3.342210735</v>
      </c>
      <c r="BQ486" s="149">
        <f t="shared" ref="BQ486:BR486" si="3927">SUM(BQ462:BQ485)</f>
        <v>892.27</v>
      </c>
      <c r="BR486" s="149">
        <f t="shared" si="3927"/>
        <v>0</v>
      </c>
      <c r="BS486" s="150" t="str">
        <f t="shared" si="836"/>
        <v/>
      </c>
      <c r="BT486" s="149">
        <f t="shared" ref="BT486:BU486" si="3928">SUM(BT462:BT485)</f>
        <v>0</v>
      </c>
      <c r="BU486" s="149">
        <f t="shared" si="3928"/>
        <v>1240.18</v>
      </c>
      <c r="BV486" s="150">
        <f t="shared" si="838"/>
        <v>3.187263139</v>
      </c>
      <c r="BW486" s="149">
        <f>SUM(BW462:BW485)</f>
        <v>3952.78</v>
      </c>
      <c r="BX486" s="133"/>
      <c r="BY486" s="133"/>
      <c r="BZ486" s="133"/>
      <c r="CA486" s="133"/>
    </row>
    <row r="487" ht="15.75" hidden="1" customHeight="1">
      <c r="A487" s="99" t="str">
        <f t="shared" ref="A487:A510" si="3935">LEFT(C487,FIND(" ",C487,1)-1)</f>
        <v>January</v>
      </c>
      <c r="B487" s="143" t="s">
        <v>102</v>
      </c>
      <c r="C487" s="122" t="s">
        <v>33</v>
      </c>
      <c r="D487" s="151"/>
      <c r="E487" s="152" t="str">
        <f t="shared" si="1953"/>
        <v/>
      </c>
      <c r="F487" s="151"/>
      <c r="G487" s="151"/>
      <c r="H487" s="152" t="str">
        <f t="shared" si="810"/>
        <v/>
      </c>
      <c r="I487" s="153"/>
      <c r="J487" s="153"/>
      <c r="K487" s="152" t="str">
        <f t="shared" si="811"/>
        <v/>
      </c>
      <c r="L487" s="153"/>
      <c r="M487" s="153"/>
      <c r="N487" s="152" t="str">
        <f t="shared" si="812"/>
        <v/>
      </c>
      <c r="O487" s="153"/>
      <c r="P487" s="154">
        <f t="shared" ref="P487:P510" si="3936">SUM(D487,G487,J487,M487)</f>
        <v>0</v>
      </c>
      <c r="Q487" s="152" t="str">
        <f t="shared" si="813"/>
        <v/>
      </c>
      <c r="R487" s="154">
        <f t="shared" ref="R487:R510" si="3937">SUM(F487,I487,L487,O487)</f>
        <v>0</v>
      </c>
      <c r="S487" s="153"/>
      <c r="T487" s="152" t="str">
        <f t="shared" si="814"/>
        <v/>
      </c>
      <c r="U487" s="153"/>
      <c r="V487" s="153"/>
      <c r="W487" s="152" t="str">
        <f t="shared" si="815"/>
        <v/>
      </c>
      <c r="X487" s="153"/>
      <c r="Y487" s="153"/>
      <c r="Z487" s="152" t="str">
        <f t="shared" si="816"/>
        <v/>
      </c>
      <c r="AA487" s="153"/>
      <c r="AB487" s="153"/>
      <c r="AC487" s="152" t="str">
        <f t="shared" si="817"/>
        <v/>
      </c>
      <c r="AD487" s="153"/>
      <c r="AE487" s="154">
        <f t="shared" ref="AE487:AE510" si="3938">SUM(S487,V487,Y487,AB487)</f>
        <v>0</v>
      </c>
      <c r="AF487" s="152" t="str">
        <f t="shared" si="818"/>
        <v/>
      </c>
      <c r="AG487" s="154">
        <f t="shared" ref="AG487:AG510" si="3939">SUM(U487,X487,AA487,AD487)</f>
        <v>0</v>
      </c>
      <c r="AH487" s="153"/>
      <c r="AI487" s="152" t="str">
        <f t="shared" si="819"/>
        <v/>
      </c>
      <c r="AJ487" s="153"/>
      <c r="AK487" s="153"/>
      <c r="AL487" s="152" t="str">
        <f t="shared" si="820"/>
        <v/>
      </c>
      <c r="AM487" s="153"/>
      <c r="AN487" s="153"/>
      <c r="AO487" s="152" t="str">
        <f t="shared" si="821"/>
        <v/>
      </c>
      <c r="AP487" s="153"/>
      <c r="AQ487" s="154">
        <f t="shared" ref="AQ487:AQ510" si="3940">SUM(AH487,AK487,AN487)</f>
        <v>0</v>
      </c>
      <c r="AR487" s="152" t="str">
        <f t="shared" si="822"/>
        <v/>
      </c>
      <c r="AS487" s="154">
        <f t="shared" ref="AS487:AS510" si="3941">SUM(AJ487,AM487,AP487)</f>
        <v>0</v>
      </c>
      <c r="AT487" s="154" t="str">
        <f t="shared" ref="AT487:AT510" si="3942">IF(S487=0,"-",S487)</f>
        <v>-</v>
      </c>
      <c r="AU487" s="152" t="str">
        <f t="shared" si="823"/>
        <v/>
      </c>
      <c r="AV487" s="154" t="str">
        <f t="shared" ref="AV487:AV510" si="3943">IF(U487=0,"-",U487)</f>
        <v>-</v>
      </c>
      <c r="AW487" s="154" t="str">
        <f t="shared" ref="AW487:AW510" si="3944">IF(SUM(V487,AH487)=0,"-",SUM(V487,AH487))</f>
        <v>-</v>
      </c>
      <c r="AX487" s="152" t="str">
        <f t="shared" si="824"/>
        <v/>
      </c>
      <c r="AY487" s="154" t="str">
        <f t="shared" ref="AY487:AZ487" si="3929">IF(SUM(X487,AJ487)=0,"-",SUM(X487,AJ487))</f>
        <v>-</v>
      </c>
      <c r="AZ487" s="154" t="str">
        <f t="shared" si="3929"/>
        <v>-</v>
      </c>
      <c r="BA487" s="152" t="str">
        <f t="shared" si="826"/>
        <v/>
      </c>
      <c r="BB487" s="154" t="str">
        <f t="shared" ref="BB487:BC487" si="3930">IF(SUM(AA487,AM487)=0,"-",SUM(AA487,AM487))</f>
        <v>-</v>
      </c>
      <c r="BC487" s="154" t="str">
        <f t="shared" si="3930"/>
        <v>-</v>
      </c>
      <c r="BD487" s="152" t="str">
        <f t="shared" si="828"/>
        <v/>
      </c>
      <c r="BE487" s="154" t="str">
        <f t="shared" ref="BE487:BF487" si="3931">IF(SUM(AD487,AP487)=0,"-",SUM(AD487,AP487))</f>
        <v>-</v>
      </c>
      <c r="BF487" s="154" t="str">
        <f t="shared" si="3931"/>
        <v>-</v>
      </c>
      <c r="BG487" s="152" t="str">
        <f t="shared" si="830"/>
        <v/>
      </c>
      <c r="BH487" s="154" t="str">
        <f t="shared" ref="BH487:BH510" si="3948">IF(SUM(AG487,AS487)=0,"-",SUM(AG487,AS487))</f>
        <v>-</v>
      </c>
      <c r="BI487" s="154">
        <f t="shared" ref="BI487:BI510" si="3949">SUM(D487,S487)</f>
        <v>0</v>
      </c>
      <c r="BJ487" s="152" t="str">
        <f t="shared" si="831"/>
        <v/>
      </c>
      <c r="BK487" s="154">
        <f t="shared" ref="BK487:BK510" si="3950">SUM(F487,U487)</f>
        <v>0</v>
      </c>
      <c r="BL487" s="154">
        <f t="shared" ref="BL487:BL510" si="3951">SUM(AH487,V487,G487)</f>
        <v>0</v>
      </c>
      <c r="BM487" s="152" t="str">
        <f t="shared" si="832"/>
        <v/>
      </c>
      <c r="BN487" s="154">
        <f t="shared" ref="BN487:BO487" si="3932">SUM(AJ487,X487,I487)</f>
        <v>0</v>
      </c>
      <c r="BO487" s="154">
        <f t="shared" si="3932"/>
        <v>0</v>
      </c>
      <c r="BP487" s="152" t="str">
        <f t="shared" si="834"/>
        <v/>
      </c>
      <c r="BQ487" s="154">
        <f t="shared" ref="BQ487:BR487" si="3933">SUM(AM487,AA487,L487)</f>
        <v>0</v>
      </c>
      <c r="BR487" s="154">
        <f t="shared" si="3933"/>
        <v>0</v>
      </c>
      <c r="BS487" s="152" t="str">
        <f t="shared" si="836"/>
        <v/>
      </c>
      <c r="BT487" s="154">
        <f t="shared" ref="BT487:BU487" si="3934">SUM(AP487,AD487,O487)</f>
        <v>0</v>
      </c>
      <c r="BU487" s="154">
        <f t="shared" si="3934"/>
        <v>0</v>
      </c>
      <c r="BV487" s="152" t="str">
        <f t="shared" si="838"/>
        <v/>
      </c>
      <c r="BW487" s="154">
        <f t="shared" ref="BW487:BW510" si="3955">SUM(AS487,AG487,R487)</f>
        <v>0</v>
      </c>
      <c r="BX487" s="137"/>
      <c r="BY487" s="137"/>
      <c r="BZ487" s="137"/>
      <c r="CA487" s="137"/>
    </row>
    <row r="488" ht="15.75" hidden="1" customHeight="1">
      <c r="A488" s="99" t="str">
        <f t="shared" si="3935"/>
        <v>January</v>
      </c>
      <c r="B488" s="143" t="s">
        <v>102</v>
      </c>
      <c r="C488" s="122" t="s">
        <v>34</v>
      </c>
      <c r="D488" s="151"/>
      <c r="E488" s="152" t="str">
        <f t="shared" si="1953"/>
        <v/>
      </c>
      <c r="F488" s="151"/>
      <c r="G488" s="151"/>
      <c r="H488" s="152" t="str">
        <f t="shared" si="810"/>
        <v/>
      </c>
      <c r="I488" s="153"/>
      <c r="J488" s="153"/>
      <c r="K488" s="152" t="str">
        <f t="shared" si="811"/>
        <v/>
      </c>
      <c r="L488" s="153"/>
      <c r="M488" s="153"/>
      <c r="N488" s="152" t="str">
        <f t="shared" si="812"/>
        <v/>
      </c>
      <c r="O488" s="153"/>
      <c r="P488" s="154">
        <f t="shared" si="3936"/>
        <v>0</v>
      </c>
      <c r="Q488" s="152" t="str">
        <f t="shared" si="813"/>
        <v/>
      </c>
      <c r="R488" s="154">
        <f t="shared" si="3937"/>
        <v>0</v>
      </c>
      <c r="S488" s="153"/>
      <c r="T488" s="152" t="str">
        <f t="shared" si="814"/>
        <v/>
      </c>
      <c r="U488" s="153"/>
      <c r="V488" s="153"/>
      <c r="W488" s="152" t="str">
        <f t="shared" si="815"/>
        <v/>
      </c>
      <c r="X488" s="153"/>
      <c r="Y488" s="153"/>
      <c r="Z488" s="152" t="str">
        <f t="shared" si="816"/>
        <v/>
      </c>
      <c r="AA488" s="153"/>
      <c r="AB488" s="153"/>
      <c r="AC488" s="152" t="str">
        <f t="shared" si="817"/>
        <v/>
      </c>
      <c r="AD488" s="153"/>
      <c r="AE488" s="154">
        <f t="shared" si="3938"/>
        <v>0</v>
      </c>
      <c r="AF488" s="152" t="str">
        <f t="shared" si="818"/>
        <v/>
      </c>
      <c r="AG488" s="154">
        <f t="shared" si="3939"/>
        <v>0</v>
      </c>
      <c r="AH488" s="153"/>
      <c r="AI488" s="152" t="str">
        <f t="shared" si="819"/>
        <v/>
      </c>
      <c r="AJ488" s="153"/>
      <c r="AK488" s="153"/>
      <c r="AL488" s="152" t="str">
        <f t="shared" si="820"/>
        <v/>
      </c>
      <c r="AM488" s="153"/>
      <c r="AN488" s="153"/>
      <c r="AO488" s="152" t="str">
        <f t="shared" si="821"/>
        <v/>
      </c>
      <c r="AP488" s="153"/>
      <c r="AQ488" s="154">
        <f t="shared" si="3940"/>
        <v>0</v>
      </c>
      <c r="AR488" s="152" t="str">
        <f t="shared" si="822"/>
        <v/>
      </c>
      <c r="AS488" s="154">
        <f t="shared" si="3941"/>
        <v>0</v>
      </c>
      <c r="AT488" s="154" t="str">
        <f t="shared" si="3942"/>
        <v>-</v>
      </c>
      <c r="AU488" s="152" t="str">
        <f t="shared" si="823"/>
        <v/>
      </c>
      <c r="AV488" s="154" t="str">
        <f t="shared" si="3943"/>
        <v>-</v>
      </c>
      <c r="AW488" s="154" t="str">
        <f t="shared" si="3944"/>
        <v>-</v>
      </c>
      <c r="AX488" s="152" t="str">
        <f t="shared" si="824"/>
        <v/>
      </c>
      <c r="AY488" s="154" t="str">
        <f t="shared" ref="AY488:AZ488" si="3945">IF(SUM(X488,AJ488)=0,"-",SUM(X488,AJ488))</f>
        <v>-</v>
      </c>
      <c r="AZ488" s="154" t="str">
        <f t="shared" si="3945"/>
        <v>-</v>
      </c>
      <c r="BA488" s="152" t="str">
        <f t="shared" si="826"/>
        <v/>
      </c>
      <c r="BB488" s="154" t="str">
        <f t="shared" ref="BB488:BC488" si="3946">IF(SUM(AA488,AM488)=0,"-",SUM(AA488,AM488))</f>
        <v>-</v>
      </c>
      <c r="BC488" s="154" t="str">
        <f t="shared" si="3946"/>
        <v>-</v>
      </c>
      <c r="BD488" s="152" t="str">
        <f t="shared" si="828"/>
        <v/>
      </c>
      <c r="BE488" s="154" t="str">
        <f t="shared" ref="BE488:BF488" si="3947">IF(SUM(AD488,AP488)=0,"-",SUM(AD488,AP488))</f>
        <v>-</v>
      </c>
      <c r="BF488" s="154" t="str">
        <f t="shared" si="3947"/>
        <v>-</v>
      </c>
      <c r="BG488" s="152" t="str">
        <f t="shared" si="830"/>
        <v/>
      </c>
      <c r="BH488" s="154" t="str">
        <f t="shared" si="3948"/>
        <v>-</v>
      </c>
      <c r="BI488" s="154">
        <f t="shared" si="3949"/>
        <v>0</v>
      </c>
      <c r="BJ488" s="152" t="str">
        <f t="shared" si="831"/>
        <v/>
      </c>
      <c r="BK488" s="154">
        <f t="shared" si="3950"/>
        <v>0</v>
      </c>
      <c r="BL488" s="154">
        <f t="shared" si="3951"/>
        <v>0</v>
      </c>
      <c r="BM488" s="152" t="str">
        <f t="shared" si="832"/>
        <v/>
      </c>
      <c r="BN488" s="154">
        <f t="shared" ref="BN488:BO488" si="3952">SUM(AJ488,X488,I488)</f>
        <v>0</v>
      </c>
      <c r="BO488" s="154">
        <f t="shared" si="3952"/>
        <v>0</v>
      </c>
      <c r="BP488" s="152" t="str">
        <f t="shared" si="834"/>
        <v/>
      </c>
      <c r="BQ488" s="154">
        <f t="shared" ref="BQ488:BR488" si="3953">SUM(AM488,AA488,L488)</f>
        <v>0</v>
      </c>
      <c r="BR488" s="154">
        <f t="shared" si="3953"/>
        <v>0</v>
      </c>
      <c r="BS488" s="152" t="str">
        <f t="shared" si="836"/>
        <v/>
      </c>
      <c r="BT488" s="154">
        <f t="shared" ref="BT488:BU488" si="3954">SUM(AP488,AD488,O488)</f>
        <v>0</v>
      </c>
      <c r="BU488" s="154">
        <f t="shared" si="3954"/>
        <v>0</v>
      </c>
      <c r="BV488" s="152" t="str">
        <f t="shared" si="838"/>
        <v/>
      </c>
      <c r="BW488" s="154">
        <f t="shared" si="3955"/>
        <v>0</v>
      </c>
      <c r="BX488" s="137"/>
      <c r="BY488" s="137"/>
      <c r="BZ488" s="137"/>
      <c r="CA488" s="137"/>
    </row>
    <row r="489" ht="15.75" hidden="1" customHeight="1">
      <c r="A489" s="99" t="str">
        <f t="shared" si="3935"/>
        <v>February</v>
      </c>
      <c r="B489" s="143" t="s">
        <v>102</v>
      </c>
      <c r="C489" s="122" t="s">
        <v>35</v>
      </c>
      <c r="D489" s="151"/>
      <c r="E489" s="152" t="str">
        <f t="shared" si="1953"/>
        <v/>
      </c>
      <c r="F489" s="151"/>
      <c r="G489" s="151">
        <v>7.75</v>
      </c>
      <c r="H489" s="152">
        <f t="shared" si="810"/>
        <v>2.03483871</v>
      </c>
      <c r="I489" s="153">
        <v>15.77</v>
      </c>
      <c r="J489" s="153">
        <v>41.45</v>
      </c>
      <c r="K489" s="152">
        <f t="shared" si="811"/>
        <v>1.745235223</v>
      </c>
      <c r="L489" s="153">
        <v>72.34</v>
      </c>
      <c r="M489" s="153"/>
      <c r="N489" s="152" t="str">
        <f t="shared" si="812"/>
        <v/>
      </c>
      <c r="O489" s="153"/>
      <c r="P489" s="154">
        <f t="shared" si="3936"/>
        <v>49.2</v>
      </c>
      <c r="Q489" s="152">
        <f t="shared" si="813"/>
        <v>1.790853659</v>
      </c>
      <c r="R489" s="154">
        <f t="shared" si="3937"/>
        <v>88.11</v>
      </c>
      <c r="S489" s="153"/>
      <c r="T489" s="152" t="str">
        <f t="shared" si="814"/>
        <v/>
      </c>
      <c r="U489" s="153"/>
      <c r="V489" s="153">
        <v>10.75</v>
      </c>
      <c r="W489" s="152">
        <f t="shared" si="815"/>
        <v>1.421395349</v>
      </c>
      <c r="X489" s="153">
        <v>15.28</v>
      </c>
      <c r="Y489" s="153">
        <v>10.75</v>
      </c>
      <c r="Z489" s="152">
        <f t="shared" si="816"/>
        <v>1.391627907</v>
      </c>
      <c r="AA489" s="153">
        <v>14.96</v>
      </c>
      <c r="AB489" s="153"/>
      <c r="AC489" s="152" t="str">
        <f t="shared" si="817"/>
        <v/>
      </c>
      <c r="AD489" s="153"/>
      <c r="AE489" s="154">
        <f t="shared" si="3938"/>
        <v>21.5</v>
      </c>
      <c r="AF489" s="152">
        <f t="shared" si="818"/>
        <v>1.406511628</v>
      </c>
      <c r="AG489" s="154">
        <f t="shared" si="3939"/>
        <v>30.24</v>
      </c>
      <c r="AH489" s="153"/>
      <c r="AI489" s="152" t="str">
        <f t="shared" si="819"/>
        <v/>
      </c>
      <c r="AJ489" s="153"/>
      <c r="AK489" s="153"/>
      <c r="AL489" s="152" t="str">
        <f t="shared" si="820"/>
        <v/>
      </c>
      <c r="AM489" s="153"/>
      <c r="AN489" s="153"/>
      <c r="AO489" s="152" t="str">
        <f t="shared" si="821"/>
        <v/>
      </c>
      <c r="AP489" s="153"/>
      <c r="AQ489" s="154">
        <f t="shared" si="3940"/>
        <v>0</v>
      </c>
      <c r="AR489" s="152" t="str">
        <f t="shared" si="822"/>
        <v/>
      </c>
      <c r="AS489" s="154">
        <f t="shared" si="3941"/>
        <v>0</v>
      </c>
      <c r="AT489" s="154" t="str">
        <f t="shared" si="3942"/>
        <v>-</v>
      </c>
      <c r="AU489" s="152" t="str">
        <f t="shared" si="823"/>
        <v/>
      </c>
      <c r="AV489" s="154" t="str">
        <f t="shared" si="3943"/>
        <v>-</v>
      </c>
      <c r="AW489" s="154">
        <f t="shared" si="3944"/>
        <v>10.75</v>
      </c>
      <c r="AX489" s="152">
        <f t="shared" si="824"/>
        <v>1.421395349</v>
      </c>
      <c r="AY489" s="154">
        <f t="shared" ref="AY489:AZ489" si="3956">IF(SUM(X489,AJ489)=0,"-",SUM(X489,AJ489))</f>
        <v>15.28</v>
      </c>
      <c r="AZ489" s="154">
        <f t="shared" si="3956"/>
        <v>10.75</v>
      </c>
      <c r="BA489" s="152">
        <f t="shared" si="826"/>
        <v>1.391627907</v>
      </c>
      <c r="BB489" s="154">
        <f t="shared" ref="BB489:BC489" si="3957">IF(SUM(AA489,AM489)=0,"-",SUM(AA489,AM489))</f>
        <v>14.96</v>
      </c>
      <c r="BC489" s="154" t="str">
        <f t="shared" si="3957"/>
        <v>-</v>
      </c>
      <c r="BD489" s="152" t="str">
        <f t="shared" si="828"/>
        <v/>
      </c>
      <c r="BE489" s="154" t="str">
        <f t="shared" ref="BE489:BF489" si="3958">IF(SUM(AD489,AP489)=0,"-",SUM(AD489,AP489))</f>
        <v>-</v>
      </c>
      <c r="BF489" s="154">
        <f t="shared" si="3958"/>
        <v>21.5</v>
      </c>
      <c r="BG489" s="152">
        <f t="shared" si="830"/>
        <v>1.406511628</v>
      </c>
      <c r="BH489" s="154">
        <f t="shared" si="3948"/>
        <v>30.24</v>
      </c>
      <c r="BI489" s="154">
        <f t="shared" si="3949"/>
        <v>0</v>
      </c>
      <c r="BJ489" s="152" t="str">
        <f t="shared" si="831"/>
        <v/>
      </c>
      <c r="BK489" s="154">
        <f t="shared" si="3950"/>
        <v>0</v>
      </c>
      <c r="BL489" s="154">
        <f t="shared" si="3951"/>
        <v>18.5</v>
      </c>
      <c r="BM489" s="152">
        <f t="shared" si="832"/>
        <v>1.678378378</v>
      </c>
      <c r="BN489" s="154">
        <f t="shared" ref="BN489:BO489" si="3959">SUM(AJ489,X489,I489)</f>
        <v>31.05</v>
      </c>
      <c r="BO489" s="154">
        <f t="shared" si="3959"/>
        <v>52.2</v>
      </c>
      <c r="BP489" s="152">
        <f t="shared" si="834"/>
        <v>1.672413793</v>
      </c>
      <c r="BQ489" s="154">
        <f t="shared" ref="BQ489:BR489" si="3960">SUM(AM489,AA489,L489)</f>
        <v>87.3</v>
      </c>
      <c r="BR489" s="154">
        <f t="shared" si="3960"/>
        <v>0</v>
      </c>
      <c r="BS489" s="152" t="str">
        <f t="shared" si="836"/>
        <v/>
      </c>
      <c r="BT489" s="154">
        <f t="shared" ref="BT489:BU489" si="3961">SUM(AP489,AD489,O489)</f>
        <v>0</v>
      </c>
      <c r="BU489" s="154">
        <f t="shared" si="3961"/>
        <v>70.7</v>
      </c>
      <c r="BV489" s="152">
        <f t="shared" si="838"/>
        <v>1.67397454</v>
      </c>
      <c r="BW489" s="154">
        <f t="shared" si="3955"/>
        <v>118.35</v>
      </c>
      <c r="BX489" s="137"/>
      <c r="BY489" s="137"/>
      <c r="BZ489" s="137"/>
      <c r="CA489" s="137"/>
    </row>
    <row r="490" ht="15.75" hidden="1" customHeight="1">
      <c r="A490" s="99" t="str">
        <f t="shared" si="3935"/>
        <v>February</v>
      </c>
      <c r="B490" s="143" t="s">
        <v>102</v>
      </c>
      <c r="C490" s="122" t="s">
        <v>36</v>
      </c>
      <c r="D490" s="151"/>
      <c r="E490" s="152" t="str">
        <f t="shared" si="1953"/>
        <v/>
      </c>
      <c r="F490" s="151"/>
      <c r="G490" s="151"/>
      <c r="H490" s="152" t="str">
        <f t="shared" si="810"/>
        <v/>
      </c>
      <c r="I490" s="153"/>
      <c r="J490" s="153"/>
      <c r="K490" s="152" t="str">
        <f t="shared" si="811"/>
        <v/>
      </c>
      <c r="L490" s="153"/>
      <c r="M490" s="153"/>
      <c r="N490" s="152" t="str">
        <f t="shared" si="812"/>
        <v/>
      </c>
      <c r="O490" s="153"/>
      <c r="P490" s="154">
        <f t="shared" si="3936"/>
        <v>0</v>
      </c>
      <c r="Q490" s="152" t="str">
        <f t="shared" si="813"/>
        <v/>
      </c>
      <c r="R490" s="154">
        <f t="shared" si="3937"/>
        <v>0</v>
      </c>
      <c r="S490" s="153"/>
      <c r="T490" s="152" t="str">
        <f t="shared" si="814"/>
        <v/>
      </c>
      <c r="U490" s="153"/>
      <c r="V490" s="153"/>
      <c r="W490" s="152" t="str">
        <f t="shared" si="815"/>
        <v/>
      </c>
      <c r="X490" s="153"/>
      <c r="Y490" s="153"/>
      <c r="Z490" s="152" t="str">
        <f t="shared" si="816"/>
        <v/>
      </c>
      <c r="AA490" s="153"/>
      <c r="AB490" s="153"/>
      <c r="AC490" s="152" t="str">
        <f t="shared" si="817"/>
        <v/>
      </c>
      <c r="AD490" s="153"/>
      <c r="AE490" s="154">
        <f t="shared" si="3938"/>
        <v>0</v>
      </c>
      <c r="AF490" s="152" t="str">
        <f t="shared" si="818"/>
        <v/>
      </c>
      <c r="AG490" s="154">
        <f t="shared" si="3939"/>
        <v>0</v>
      </c>
      <c r="AH490" s="153"/>
      <c r="AI490" s="152" t="str">
        <f t="shared" si="819"/>
        <v/>
      </c>
      <c r="AJ490" s="153"/>
      <c r="AK490" s="153"/>
      <c r="AL490" s="152" t="str">
        <f t="shared" si="820"/>
        <v/>
      </c>
      <c r="AM490" s="153"/>
      <c r="AN490" s="153"/>
      <c r="AO490" s="152" t="str">
        <f t="shared" si="821"/>
        <v/>
      </c>
      <c r="AP490" s="153"/>
      <c r="AQ490" s="154">
        <f t="shared" si="3940"/>
        <v>0</v>
      </c>
      <c r="AR490" s="152" t="str">
        <f t="shared" si="822"/>
        <v/>
      </c>
      <c r="AS490" s="154">
        <f t="shared" si="3941"/>
        <v>0</v>
      </c>
      <c r="AT490" s="154" t="str">
        <f t="shared" si="3942"/>
        <v>-</v>
      </c>
      <c r="AU490" s="152" t="str">
        <f t="shared" si="823"/>
        <v/>
      </c>
      <c r="AV490" s="154" t="str">
        <f t="shared" si="3943"/>
        <v>-</v>
      </c>
      <c r="AW490" s="154" t="str">
        <f t="shared" si="3944"/>
        <v>-</v>
      </c>
      <c r="AX490" s="152" t="str">
        <f t="shared" si="824"/>
        <v/>
      </c>
      <c r="AY490" s="154" t="str">
        <f t="shared" ref="AY490:AZ490" si="3962">IF(SUM(X490,AJ490)=0,"-",SUM(X490,AJ490))</f>
        <v>-</v>
      </c>
      <c r="AZ490" s="154" t="str">
        <f t="shared" si="3962"/>
        <v>-</v>
      </c>
      <c r="BA490" s="152" t="str">
        <f t="shared" si="826"/>
        <v/>
      </c>
      <c r="BB490" s="154" t="str">
        <f t="shared" ref="BB490:BC490" si="3963">IF(SUM(AA490,AM490)=0,"-",SUM(AA490,AM490))</f>
        <v>-</v>
      </c>
      <c r="BC490" s="154" t="str">
        <f t="shared" si="3963"/>
        <v>-</v>
      </c>
      <c r="BD490" s="152" t="str">
        <f t="shared" si="828"/>
        <v/>
      </c>
      <c r="BE490" s="154" t="str">
        <f t="shared" ref="BE490:BF490" si="3964">IF(SUM(AD490,AP490)=0,"-",SUM(AD490,AP490))</f>
        <v>-</v>
      </c>
      <c r="BF490" s="154" t="str">
        <f t="shared" si="3964"/>
        <v>-</v>
      </c>
      <c r="BG490" s="152" t="str">
        <f t="shared" si="830"/>
        <v/>
      </c>
      <c r="BH490" s="154" t="str">
        <f t="shared" si="3948"/>
        <v>-</v>
      </c>
      <c r="BI490" s="154">
        <f t="shared" si="3949"/>
        <v>0</v>
      </c>
      <c r="BJ490" s="152" t="str">
        <f t="shared" si="831"/>
        <v/>
      </c>
      <c r="BK490" s="154">
        <f t="shared" si="3950"/>
        <v>0</v>
      </c>
      <c r="BL490" s="154">
        <f t="shared" si="3951"/>
        <v>0</v>
      </c>
      <c r="BM490" s="152" t="str">
        <f t="shared" si="832"/>
        <v/>
      </c>
      <c r="BN490" s="154">
        <f t="shared" ref="BN490:BO490" si="3965">SUM(AJ490,X490,I490)</f>
        <v>0</v>
      </c>
      <c r="BO490" s="154">
        <f t="shared" si="3965"/>
        <v>0</v>
      </c>
      <c r="BP490" s="152" t="str">
        <f t="shared" si="834"/>
        <v/>
      </c>
      <c r="BQ490" s="154">
        <f t="shared" ref="BQ490:BR490" si="3966">SUM(AM490,AA490,L490)</f>
        <v>0</v>
      </c>
      <c r="BR490" s="154">
        <f t="shared" si="3966"/>
        <v>0</v>
      </c>
      <c r="BS490" s="152" t="str">
        <f t="shared" si="836"/>
        <v/>
      </c>
      <c r="BT490" s="154">
        <f t="shared" ref="BT490:BU490" si="3967">SUM(AP490,AD490,O490)</f>
        <v>0</v>
      </c>
      <c r="BU490" s="154">
        <f t="shared" si="3967"/>
        <v>0</v>
      </c>
      <c r="BV490" s="152" t="str">
        <f t="shared" si="838"/>
        <v/>
      </c>
      <c r="BW490" s="154">
        <f t="shared" si="3955"/>
        <v>0</v>
      </c>
      <c r="BX490" s="137"/>
      <c r="BY490" s="137"/>
      <c r="BZ490" s="137"/>
      <c r="CA490" s="137"/>
    </row>
    <row r="491" ht="15.75" hidden="1" customHeight="1">
      <c r="A491" s="99" t="str">
        <f t="shared" si="3935"/>
        <v>March</v>
      </c>
      <c r="B491" s="143" t="s">
        <v>102</v>
      </c>
      <c r="C491" s="122" t="s">
        <v>37</v>
      </c>
      <c r="D491" s="151"/>
      <c r="E491" s="152" t="str">
        <f t="shared" si="1953"/>
        <v/>
      </c>
      <c r="F491" s="151"/>
      <c r="G491" s="151"/>
      <c r="H491" s="152" t="str">
        <f t="shared" si="810"/>
        <v/>
      </c>
      <c r="I491" s="153"/>
      <c r="J491" s="153"/>
      <c r="K491" s="152" t="str">
        <f t="shared" si="811"/>
        <v/>
      </c>
      <c r="L491" s="153"/>
      <c r="M491" s="153"/>
      <c r="N491" s="152" t="str">
        <f t="shared" si="812"/>
        <v/>
      </c>
      <c r="O491" s="153"/>
      <c r="P491" s="154">
        <f t="shared" si="3936"/>
        <v>0</v>
      </c>
      <c r="Q491" s="152" t="str">
        <f t="shared" si="813"/>
        <v/>
      </c>
      <c r="R491" s="154">
        <f t="shared" si="3937"/>
        <v>0</v>
      </c>
      <c r="S491" s="153"/>
      <c r="T491" s="152" t="str">
        <f t="shared" si="814"/>
        <v/>
      </c>
      <c r="U491" s="153"/>
      <c r="V491" s="153"/>
      <c r="W491" s="152" t="str">
        <f t="shared" si="815"/>
        <v/>
      </c>
      <c r="X491" s="153"/>
      <c r="Y491" s="153"/>
      <c r="Z491" s="152" t="str">
        <f t="shared" si="816"/>
        <v/>
      </c>
      <c r="AA491" s="153"/>
      <c r="AB491" s="153"/>
      <c r="AC491" s="152" t="str">
        <f t="shared" si="817"/>
        <v/>
      </c>
      <c r="AD491" s="153"/>
      <c r="AE491" s="154">
        <f t="shared" si="3938"/>
        <v>0</v>
      </c>
      <c r="AF491" s="152" t="str">
        <f t="shared" si="818"/>
        <v/>
      </c>
      <c r="AG491" s="154">
        <f t="shared" si="3939"/>
        <v>0</v>
      </c>
      <c r="AH491" s="153"/>
      <c r="AI491" s="152" t="str">
        <f t="shared" si="819"/>
        <v/>
      </c>
      <c r="AJ491" s="153"/>
      <c r="AK491" s="153"/>
      <c r="AL491" s="152" t="str">
        <f t="shared" si="820"/>
        <v/>
      </c>
      <c r="AM491" s="153"/>
      <c r="AN491" s="153"/>
      <c r="AO491" s="152" t="str">
        <f t="shared" si="821"/>
        <v/>
      </c>
      <c r="AP491" s="153"/>
      <c r="AQ491" s="154">
        <f t="shared" si="3940"/>
        <v>0</v>
      </c>
      <c r="AR491" s="152" t="str">
        <f t="shared" si="822"/>
        <v/>
      </c>
      <c r="AS491" s="154">
        <f t="shared" si="3941"/>
        <v>0</v>
      </c>
      <c r="AT491" s="154" t="str">
        <f t="shared" si="3942"/>
        <v>-</v>
      </c>
      <c r="AU491" s="152" t="str">
        <f t="shared" si="823"/>
        <v/>
      </c>
      <c r="AV491" s="154" t="str">
        <f t="shared" si="3943"/>
        <v>-</v>
      </c>
      <c r="AW491" s="154" t="str">
        <f t="shared" si="3944"/>
        <v>-</v>
      </c>
      <c r="AX491" s="152" t="str">
        <f t="shared" si="824"/>
        <v/>
      </c>
      <c r="AY491" s="154" t="str">
        <f t="shared" ref="AY491:AZ491" si="3968">IF(SUM(X491,AJ491)=0,"-",SUM(X491,AJ491))</f>
        <v>-</v>
      </c>
      <c r="AZ491" s="154" t="str">
        <f t="shared" si="3968"/>
        <v>-</v>
      </c>
      <c r="BA491" s="152" t="str">
        <f t="shared" si="826"/>
        <v/>
      </c>
      <c r="BB491" s="154" t="str">
        <f t="shared" ref="BB491:BC491" si="3969">IF(SUM(AA491,AM491)=0,"-",SUM(AA491,AM491))</f>
        <v>-</v>
      </c>
      <c r="BC491" s="154" t="str">
        <f t="shared" si="3969"/>
        <v>-</v>
      </c>
      <c r="BD491" s="152" t="str">
        <f t="shared" si="828"/>
        <v/>
      </c>
      <c r="BE491" s="154" t="str">
        <f t="shared" ref="BE491:BF491" si="3970">IF(SUM(AD491,AP491)=0,"-",SUM(AD491,AP491))</f>
        <v>-</v>
      </c>
      <c r="BF491" s="154" t="str">
        <f t="shared" si="3970"/>
        <v>-</v>
      </c>
      <c r="BG491" s="152" t="str">
        <f t="shared" si="830"/>
        <v/>
      </c>
      <c r="BH491" s="154" t="str">
        <f t="shared" si="3948"/>
        <v>-</v>
      </c>
      <c r="BI491" s="154">
        <f t="shared" si="3949"/>
        <v>0</v>
      </c>
      <c r="BJ491" s="152" t="str">
        <f t="shared" si="831"/>
        <v/>
      </c>
      <c r="BK491" s="154">
        <f t="shared" si="3950"/>
        <v>0</v>
      </c>
      <c r="BL491" s="154">
        <f t="shared" si="3951"/>
        <v>0</v>
      </c>
      <c r="BM491" s="152" t="str">
        <f t="shared" si="832"/>
        <v/>
      </c>
      <c r="BN491" s="154">
        <f t="shared" ref="BN491:BO491" si="3971">SUM(AJ491,X491,I491)</f>
        <v>0</v>
      </c>
      <c r="BO491" s="154">
        <f t="shared" si="3971"/>
        <v>0</v>
      </c>
      <c r="BP491" s="152" t="str">
        <f t="shared" si="834"/>
        <v/>
      </c>
      <c r="BQ491" s="154">
        <f t="shared" ref="BQ491:BR491" si="3972">SUM(AM491,AA491,L491)</f>
        <v>0</v>
      </c>
      <c r="BR491" s="154">
        <f t="shared" si="3972"/>
        <v>0</v>
      </c>
      <c r="BS491" s="152" t="str">
        <f t="shared" si="836"/>
        <v/>
      </c>
      <c r="BT491" s="154">
        <f t="shared" ref="BT491:BU491" si="3973">SUM(AP491,AD491,O491)</f>
        <v>0</v>
      </c>
      <c r="BU491" s="154">
        <f t="shared" si="3973"/>
        <v>0</v>
      </c>
      <c r="BV491" s="152" t="str">
        <f t="shared" si="838"/>
        <v/>
      </c>
      <c r="BW491" s="154">
        <f t="shared" si="3955"/>
        <v>0</v>
      </c>
      <c r="BX491" s="137"/>
      <c r="BY491" s="137"/>
      <c r="BZ491" s="137"/>
      <c r="CA491" s="137"/>
    </row>
    <row r="492" ht="15.75" hidden="1" customHeight="1">
      <c r="A492" s="99" t="str">
        <f t="shared" si="3935"/>
        <v>March</v>
      </c>
      <c r="B492" s="143" t="s">
        <v>102</v>
      </c>
      <c r="C492" s="122" t="s">
        <v>38</v>
      </c>
      <c r="D492" s="151"/>
      <c r="E492" s="152" t="str">
        <f t="shared" si="1953"/>
        <v/>
      </c>
      <c r="F492" s="151"/>
      <c r="G492" s="151"/>
      <c r="H492" s="152" t="str">
        <f t="shared" si="810"/>
        <v/>
      </c>
      <c r="I492" s="153"/>
      <c r="J492" s="153"/>
      <c r="K492" s="152" t="str">
        <f t="shared" si="811"/>
        <v/>
      </c>
      <c r="L492" s="153"/>
      <c r="M492" s="153"/>
      <c r="N492" s="152" t="str">
        <f t="shared" si="812"/>
        <v/>
      </c>
      <c r="O492" s="153"/>
      <c r="P492" s="154">
        <f t="shared" si="3936"/>
        <v>0</v>
      </c>
      <c r="Q492" s="152" t="str">
        <f t="shared" si="813"/>
        <v/>
      </c>
      <c r="R492" s="154">
        <f t="shared" si="3937"/>
        <v>0</v>
      </c>
      <c r="S492" s="153"/>
      <c r="T492" s="152" t="str">
        <f t="shared" si="814"/>
        <v/>
      </c>
      <c r="U492" s="153"/>
      <c r="V492" s="153"/>
      <c r="W492" s="152" t="str">
        <f t="shared" si="815"/>
        <v/>
      </c>
      <c r="X492" s="153"/>
      <c r="Y492" s="153"/>
      <c r="Z492" s="152" t="str">
        <f t="shared" si="816"/>
        <v/>
      </c>
      <c r="AA492" s="153"/>
      <c r="AB492" s="153"/>
      <c r="AC492" s="152" t="str">
        <f t="shared" si="817"/>
        <v/>
      </c>
      <c r="AD492" s="153"/>
      <c r="AE492" s="154">
        <f t="shared" si="3938"/>
        <v>0</v>
      </c>
      <c r="AF492" s="152" t="str">
        <f t="shared" si="818"/>
        <v/>
      </c>
      <c r="AG492" s="154">
        <f t="shared" si="3939"/>
        <v>0</v>
      </c>
      <c r="AH492" s="153"/>
      <c r="AI492" s="152" t="str">
        <f t="shared" si="819"/>
        <v/>
      </c>
      <c r="AJ492" s="153"/>
      <c r="AK492" s="153"/>
      <c r="AL492" s="152" t="str">
        <f t="shared" si="820"/>
        <v/>
      </c>
      <c r="AM492" s="153"/>
      <c r="AN492" s="153"/>
      <c r="AO492" s="152" t="str">
        <f t="shared" si="821"/>
        <v/>
      </c>
      <c r="AP492" s="153"/>
      <c r="AQ492" s="154">
        <f t="shared" si="3940"/>
        <v>0</v>
      </c>
      <c r="AR492" s="152" t="str">
        <f t="shared" si="822"/>
        <v/>
      </c>
      <c r="AS492" s="154">
        <f t="shared" si="3941"/>
        <v>0</v>
      </c>
      <c r="AT492" s="154" t="str">
        <f t="shared" si="3942"/>
        <v>-</v>
      </c>
      <c r="AU492" s="152" t="str">
        <f t="shared" si="823"/>
        <v/>
      </c>
      <c r="AV492" s="154" t="str">
        <f t="shared" si="3943"/>
        <v>-</v>
      </c>
      <c r="AW492" s="154" t="str">
        <f t="shared" si="3944"/>
        <v>-</v>
      </c>
      <c r="AX492" s="152" t="str">
        <f t="shared" si="824"/>
        <v/>
      </c>
      <c r="AY492" s="154" t="str">
        <f t="shared" ref="AY492:AZ492" si="3974">IF(SUM(X492,AJ492)=0,"-",SUM(X492,AJ492))</f>
        <v>-</v>
      </c>
      <c r="AZ492" s="154" t="str">
        <f t="shared" si="3974"/>
        <v>-</v>
      </c>
      <c r="BA492" s="152" t="str">
        <f t="shared" si="826"/>
        <v/>
      </c>
      <c r="BB492" s="154" t="str">
        <f t="shared" ref="BB492:BC492" si="3975">IF(SUM(AA492,AM492)=0,"-",SUM(AA492,AM492))</f>
        <v>-</v>
      </c>
      <c r="BC492" s="154" t="str">
        <f t="shared" si="3975"/>
        <v>-</v>
      </c>
      <c r="BD492" s="152" t="str">
        <f t="shared" si="828"/>
        <v/>
      </c>
      <c r="BE492" s="154" t="str">
        <f t="shared" ref="BE492:BF492" si="3976">IF(SUM(AD492,AP492)=0,"-",SUM(AD492,AP492))</f>
        <v>-</v>
      </c>
      <c r="BF492" s="154" t="str">
        <f t="shared" si="3976"/>
        <v>-</v>
      </c>
      <c r="BG492" s="152" t="str">
        <f t="shared" si="830"/>
        <v/>
      </c>
      <c r="BH492" s="154" t="str">
        <f t="shared" si="3948"/>
        <v>-</v>
      </c>
      <c r="BI492" s="154">
        <f t="shared" si="3949"/>
        <v>0</v>
      </c>
      <c r="BJ492" s="152" t="str">
        <f t="shared" si="831"/>
        <v/>
      </c>
      <c r="BK492" s="154">
        <f t="shared" si="3950"/>
        <v>0</v>
      </c>
      <c r="BL492" s="154">
        <f t="shared" si="3951"/>
        <v>0</v>
      </c>
      <c r="BM492" s="152" t="str">
        <f t="shared" si="832"/>
        <v/>
      </c>
      <c r="BN492" s="154">
        <f t="shared" ref="BN492:BO492" si="3977">SUM(AJ492,X492,I492)</f>
        <v>0</v>
      </c>
      <c r="BO492" s="154">
        <f t="shared" si="3977"/>
        <v>0</v>
      </c>
      <c r="BP492" s="152" t="str">
        <f t="shared" si="834"/>
        <v/>
      </c>
      <c r="BQ492" s="154">
        <f t="shared" ref="BQ492:BR492" si="3978">SUM(AM492,AA492,L492)</f>
        <v>0</v>
      </c>
      <c r="BR492" s="154">
        <f t="shared" si="3978"/>
        <v>0</v>
      </c>
      <c r="BS492" s="152" t="str">
        <f t="shared" si="836"/>
        <v/>
      </c>
      <c r="BT492" s="154">
        <f t="shared" ref="BT492:BU492" si="3979">SUM(AP492,AD492,O492)</f>
        <v>0</v>
      </c>
      <c r="BU492" s="154">
        <f t="shared" si="3979"/>
        <v>0</v>
      </c>
      <c r="BV492" s="152" t="str">
        <f t="shared" si="838"/>
        <v/>
      </c>
      <c r="BW492" s="154">
        <f t="shared" si="3955"/>
        <v>0</v>
      </c>
      <c r="BX492" s="137"/>
      <c r="BY492" s="137"/>
      <c r="BZ492" s="137"/>
      <c r="CA492" s="137"/>
    </row>
    <row r="493" ht="15.75" hidden="1" customHeight="1">
      <c r="A493" s="99" t="str">
        <f t="shared" si="3935"/>
        <v>April</v>
      </c>
      <c r="B493" s="143" t="s">
        <v>102</v>
      </c>
      <c r="C493" s="122" t="s">
        <v>39</v>
      </c>
      <c r="D493" s="151"/>
      <c r="E493" s="152" t="str">
        <f t="shared" si="1953"/>
        <v/>
      </c>
      <c r="F493" s="151"/>
      <c r="G493" s="151"/>
      <c r="H493" s="152" t="str">
        <f t="shared" si="810"/>
        <v/>
      </c>
      <c r="I493" s="153"/>
      <c r="J493" s="153"/>
      <c r="K493" s="152" t="str">
        <f t="shared" si="811"/>
        <v/>
      </c>
      <c r="L493" s="153"/>
      <c r="M493" s="153"/>
      <c r="N493" s="152" t="str">
        <f t="shared" si="812"/>
        <v/>
      </c>
      <c r="O493" s="153"/>
      <c r="P493" s="154">
        <f t="shared" si="3936"/>
        <v>0</v>
      </c>
      <c r="Q493" s="152" t="str">
        <f t="shared" si="813"/>
        <v/>
      </c>
      <c r="R493" s="154">
        <f t="shared" si="3937"/>
        <v>0</v>
      </c>
      <c r="S493" s="153"/>
      <c r="T493" s="152" t="str">
        <f t="shared" si="814"/>
        <v/>
      </c>
      <c r="U493" s="153"/>
      <c r="V493" s="153"/>
      <c r="W493" s="152" t="str">
        <f t="shared" si="815"/>
        <v/>
      </c>
      <c r="X493" s="153"/>
      <c r="Y493" s="153"/>
      <c r="Z493" s="152" t="str">
        <f t="shared" si="816"/>
        <v/>
      </c>
      <c r="AA493" s="153"/>
      <c r="AB493" s="153"/>
      <c r="AC493" s="152" t="str">
        <f t="shared" si="817"/>
        <v/>
      </c>
      <c r="AD493" s="153"/>
      <c r="AE493" s="154">
        <f t="shared" si="3938"/>
        <v>0</v>
      </c>
      <c r="AF493" s="152" t="str">
        <f t="shared" si="818"/>
        <v/>
      </c>
      <c r="AG493" s="154">
        <f t="shared" si="3939"/>
        <v>0</v>
      </c>
      <c r="AH493" s="153"/>
      <c r="AI493" s="152" t="str">
        <f t="shared" si="819"/>
        <v/>
      </c>
      <c r="AJ493" s="153"/>
      <c r="AK493" s="153"/>
      <c r="AL493" s="152" t="str">
        <f t="shared" si="820"/>
        <v/>
      </c>
      <c r="AM493" s="153"/>
      <c r="AN493" s="153"/>
      <c r="AO493" s="152" t="str">
        <f t="shared" si="821"/>
        <v/>
      </c>
      <c r="AP493" s="153"/>
      <c r="AQ493" s="154">
        <f t="shared" si="3940"/>
        <v>0</v>
      </c>
      <c r="AR493" s="152" t="str">
        <f t="shared" si="822"/>
        <v/>
      </c>
      <c r="AS493" s="154">
        <f t="shared" si="3941"/>
        <v>0</v>
      </c>
      <c r="AT493" s="154" t="str">
        <f t="shared" si="3942"/>
        <v>-</v>
      </c>
      <c r="AU493" s="152" t="str">
        <f t="shared" si="823"/>
        <v/>
      </c>
      <c r="AV493" s="154" t="str">
        <f t="shared" si="3943"/>
        <v>-</v>
      </c>
      <c r="AW493" s="154" t="str">
        <f t="shared" si="3944"/>
        <v>-</v>
      </c>
      <c r="AX493" s="152" t="str">
        <f t="shared" si="824"/>
        <v/>
      </c>
      <c r="AY493" s="154" t="str">
        <f t="shared" ref="AY493:AZ493" si="3980">IF(SUM(X493,AJ493)=0,"-",SUM(X493,AJ493))</f>
        <v>-</v>
      </c>
      <c r="AZ493" s="154" t="str">
        <f t="shared" si="3980"/>
        <v>-</v>
      </c>
      <c r="BA493" s="152" t="str">
        <f t="shared" si="826"/>
        <v/>
      </c>
      <c r="BB493" s="154" t="str">
        <f t="shared" ref="BB493:BC493" si="3981">IF(SUM(AA493,AM493)=0,"-",SUM(AA493,AM493))</f>
        <v>-</v>
      </c>
      <c r="BC493" s="154" t="str">
        <f t="shared" si="3981"/>
        <v>-</v>
      </c>
      <c r="BD493" s="152" t="str">
        <f t="shared" si="828"/>
        <v/>
      </c>
      <c r="BE493" s="154" t="str">
        <f t="shared" ref="BE493:BF493" si="3982">IF(SUM(AD493,AP493)=0,"-",SUM(AD493,AP493))</f>
        <v>-</v>
      </c>
      <c r="BF493" s="154" t="str">
        <f t="shared" si="3982"/>
        <v>-</v>
      </c>
      <c r="BG493" s="152" t="str">
        <f t="shared" si="830"/>
        <v/>
      </c>
      <c r="BH493" s="154" t="str">
        <f t="shared" si="3948"/>
        <v>-</v>
      </c>
      <c r="BI493" s="154">
        <f t="shared" si="3949"/>
        <v>0</v>
      </c>
      <c r="BJ493" s="152" t="str">
        <f t="shared" si="831"/>
        <v/>
      </c>
      <c r="BK493" s="154">
        <f t="shared" si="3950"/>
        <v>0</v>
      </c>
      <c r="BL493" s="154">
        <f t="shared" si="3951"/>
        <v>0</v>
      </c>
      <c r="BM493" s="152" t="str">
        <f t="shared" si="832"/>
        <v/>
      </c>
      <c r="BN493" s="154">
        <f t="shared" ref="BN493:BO493" si="3983">SUM(AJ493,X493,I493)</f>
        <v>0</v>
      </c>
      <c r="BO493" s="154">
        <f t="shared" si="3983"/>
        <v>0</v>
      </c>
      <c r="BP493" s="152" t="str">
        <f t="shared" si="834"/>
        <v/>
      </c>
      <c r="BQ493" s="154">
        <f t="shared" ref="BQ493:BR493" si="3984">SUM(AM493,AA493,L493)</f>
        <v>0</v>
      </c>
      <c r="BR493" s="154">
        <f t="shared" si="3984"/>
        <v>0</v>
      </c>
      <c r="BS493" s="152" t="str">
        <f t="shared" si="836"/>
        <v/>
      </c>
      <c r="BT493" s="154">
        <f t="shared" ref="BT493:BU493" si="3985">SUM(AP493,AD493,O493)</f>
        <v>0</v>
      </c>
      <c r="BU493" s="154">
        <f t="shared" si="3985"/>
        <v>0</v>
      </c>
      <c r="BV493" s="152" t="str">
        <f t="shared" si="838"/>
        <v/>
      </c>
      <c r="BW493" s="154">
        <f t="shared" si="3955"/>
        <v>0</v>
      </c>
      <c r="BX493" s="137"/>
      <c r="BY493" s="137"/>
      <c r="BZ493" s="137"/>
      <c r="CA493" s="137"/>
    </row>
    <row r="494" ht="15.75" hidden="1" customHeight="1">
      <c r="A494" s="99" t="str">
        <f t="shared" si="3935"/>
        <v>April</v>
      </c>
      <c r="B494" s="143" t="s">
        <v>102</v>
      </c>
      <c r="C494" s="122" t="s">
        <v>40</v>
      </c>
      <c r="D494" s="151"/>
      <c r="E494" s="152" t="str">
        <f t="shared" si="1953"/>
        <v/>
      </c>
      <c r="F494" s="151"/>
      <c r="G494" s="151"/>
      <c r="H494" s="152" t="str">
        <f t="shared" si="810"/>
        <v/>
      </c>
      <c r="I494" s="153"/>
      <c r="J494" s="153"/>
      <c r="K494" s="152" t="str">
        <f t="shared" si="811"/>
        <v/>
      </c>
      <c r="L494" s="153"/>
      <c r="M494" s="153"/>
      <c r="N494" s="152" t="str">
        <f t="shared" si="812"/>
        <v/>
      </c>
      <c r="O494" s="153"/>
      <c r="P494" s="154">
        <f t="shared" si="3936"/>
        <v>0</v>
      </c>
      <c r="Q494" s="152" t="str">
        <f t="shared" si="813"/>
        <v/>
      </c>
      <c r="R494" s="154">
        <f t="shared" si="3937"/>
        <v>0</v>
      </c>
      <c r="S494" s="153"/>
      <c r="T494" s="152" t="str">
        <f t="shared" si="814"/>
        <v/>
      </c>
      <c r="U494" s="153"/>
      <c r="V494" s="153"/>
      <c r="W494" s="152" t="str">
        <f t="shared" si="815"/>
        <v/>
      </c>
      <c r="X494" s="153"/>
      <c r="Y494" s="153"/>
      <c r="Z494" s="152" t="str">
        <f t="shared" si="816"/>
        <v/>
      </c>
      <c r="AA494" s="153"/>
      <c r="AB494" s="153"/>
      <c r="AC494" s="152" t="str">
        <f t="shared" si="817"/>
        <v/>
      </c>
      <c r="AD494" s="153"/>
      <c r="AE494" s="154">
        <f t="shared" si="3938"/>
        <v>0</v>
      </c>
      <c r="AF494" s="152" t="str">
        <f t="shared" si="818"/>
        <v/>
      </c>
      <c r="AG494" s="154">
        <f t="shared" si="3939"/>
        <v>0</v>
      </c>
      <c r="AH494" s="153"/>
      <c r="AI494" s="152" t="str">
        <f t="shared" si="819"/>
        <v/>
      </c>
      <c r="AJ494" s="153"/>
      <c r="AK494" s="153"/>
      <c r="AL494" s="152" t="str">
        <f t="shared" si="820"/>
        <v/>
      </c>
      <c r="AM494" s="153"/>
      <c r="AN494" s="153"/>
      <c r="AO494" s="152" t="str">
        <f t="shared" si="821"/>
        <v/>
      </c>
      <c r="AP494" s="153"/>
      <c r="AQ494" s="154">
        <f t="shared" si="3940"/>
        <v>0</v>
      </c>
      <c r="AR494" s="152" t="str">
        <f t="shared" si="822"/>
        <v/>
      </c>
      <c r="AS494" s="154">
        <f t="shared" si="3941"/>
        <v>0</v>
      </c>
      <c r="AT494" s="154" t="str">
        <f t="shared" si="3942"/>
        <v>-</v>
      </c>
      <c r="AU494" s="152" t="str">
        <f t="shared" si="823"/>
        <v/>
      </c>
      <c r="AV494" s="154" t="str">
        <f t="shared" si="3943"/>
        <v>-</v>
      </c>
      <c r="AW494" s="154" t="str">
        <f t="shared" si="3944"/>
        <v>-</v>
      </c>
      <c r="AX494" s="152" t="str">
        <f t="shared" si="824"/>
        <v/>
      </c>
      <c r="AY494" s="154" t="str">
        <f t="shared" ref="AY494:AZ494" si="3986">IF(SUM(X494,AJ494)=0,"-",SUM(X494,AJ494))</f>
        <v>-</v>
      </c>
      <c r="AZ494" s="154" t="str">
        <f t="shared" si="3986"/>
        <v>-</v>
      </c>
      <c r="BA494" s="152" t="str">
        <f t="shared" si="826"/>
        <v/>
      </c>
      <c r="BB494" s="154" t="str">
        <f t="shared" ref="BB494:BC494" si="3987">IF(SUM(AA494,AM494)=0,"-",SUM(AA494,AM494))</f>
        <v>-</v>
      </c>
      <c r="BC494" s="154" t="str">
        <f t="shared" si="3987"/>
        <v>-</v>
      </c>
      <c r="BD494" s="152" t="str">
        <f t="shared" si="828"/>
        <v/>
      </c>
      <c r="BE494" s="154" t="str">
        <f t="shared" ref="BE494:BF494" si="3988">IF(SUM(AD494,AP494)=0,"-",SUM(AD494,AP494))</f>
        <v>-</v>
      </c>
      <c r="BF494" s="154" t="str">
        <f t="shared" si="3988"/>
        <v>-</v>
      </c>
      <c r="BG494" s="152" t="str">
        <f t="shared" si="830"/>
        <v/>
      </c>
      <c r="BH494" s="154" t="str">
        <f t="shared" si="3948"/>
        <v>-</v>
      </c>
      <c r="BI494" s="154">
        <f t="shared" si="3949"/>
        <v>0</v>
      </c>
      <c r="BJ494" s="152" t="str">
        <f t="shared" si="831"/>
        <v/>
      </c>
      <c r="BK494" s="154">
        <f t="shared" si="3950"/>
        <v>0</v>
      </c>
      <c r="BL494" s="154">
        <f t="shared" si="3951"/>
        <v>0</v>
      </c>
      <c r="BM494" s="152" t="str">
        <f t="shared" si="832"/>
        <v/>
      </c>
      <c r="BN494" s="154">
        <f t="shared" ref="BN494:BO494" si="3989">SUM(AJ494,X494,I494)</f>
        <v>0</v>
      </c>
      <c r="BO494" s="154">
        <f t="shared" si="3989"/>
        <v>0</v>
      </c>
      <c r="BP494" s="152" t="str">
        <f t="shared" si="834"/>
        <v/>
      </c>
      <c r="BQ494" s="154">
        <f t="shared" ref="BQ494:BR494" si="3990">SUM(AM494,AA494,L494)</f>
        <v>0</v>
      </c>
      <c r="BR494" s="154">
        <f t="shared" si="3990"/>
        <v>0</v>
      </c>
      <c r="BS494" s="152" t="str">
        <f t="shared" si="836"/>
        <v/>
      </c>
      <c r="BT494" s="154">
        <f t="shared" ref="BT494:BU494" si="3991">SUM(AP494,AD494,O494)</f>
        <v>0</v>
      </c>
      <c r="BU494" s="154">
        <f t="shared" si="3991"/>
        <v>0</v>
      </c>
      <c r="BV494" s="152" t="str">
        <f t="shared" si="838"/>
        <v/>
      </c>
      <c r="BW494" s="154">
        <f t="shared" si="3955"/>
        <v>0</v>
      </c>
      <c r="BX494" s="137"/>
      <c r="BY494" s="137"/>
      <c r="BZ494" s="137"/>
      <c r="CA494" s="137"/>
    </row>
    <row r="495" ht="15.75" hidden="1" customHeight="1">
      <c r="A495" s="99" t="str">
        <f t="shared" si="3935"/>
        <v>May</v>
      </c>
      <c r="B495" s="143" t="s">
        <v>102</v>
      </c>
      <c r="C495" s="122" t="s">
        <v>41</v>
      </c>
      <c r="D495" s="151"/>
      <c r="E495" s="152" t="str">
        <f t="shared" si="1953"/>
        <v/>
      </c>
      <c r="F495" s="151"/>
      <c r="G495" s="151"/>
      <c r="H495" s="152" t="str">
        <f t="shared" si="810"/>
        <v/>
      </c>
      <c r="I495" s="153"/>
      <c r="J495" s="153"/>
      <c r="K495" s="152" t="str">
        <f t="shared" si="811"/>
        <v/>
      </c>
      <c r="L495" s="153"/>
      <c r="M495" s="153"/>
      <c r="N495" s="152" t="str">
        <f t="shared" si="812"/>
        <v/>
      </c>
      <c r="O495" s="153"/>
      <c r="P495" s="154">
        <f t="shared" si="3936"/>
        <v>0</v>
      </c>
      <c r="Q495" s="152" t="str">
        <f t="shared" si="813"/>
        <v/>
      </c>
      <c r="R495" s="154">
        <f t="shared" si="3937"/>
        <v>0</v>
      </c>
      <c r="S495" s="153"/>
      <c r="T495" s="152" t="str">
        <f t="shared" si="814"/>
        <v/>
      </c>
      <c r="U495" s="153"/>
      <c r="V495" s="153"/>
      <c r="W495" s="152" t="str">
        <f t="shared" si="815"/>
        <v/>
      </c>
      <c r="X495" s="153"/>
      <c r="Y495" s="153"/>
      <c r="Z495" s="152" t="str">
        <f t="shared" si="816"/>
        <v/>
      </c>
      <c r="AA495" s="153"/>
      <c r="AB495" s="153"/>
      <c r="AC495" s="152" t="str">
        <f t="shared" si="817"/>
        <v/>
      </c>
      <c r="AD495" s="153"/>
      <c r="AE495" s="154">
        <f t="shared" si="3938"/>
        <v>0</v>
      </c>
      <c r="AF495" s="152" t="str">
        <f t="shared" si="818"/>
        <v/>
      </c>
      <c r="AG495" s="154">
        <f t="shared" si="3939"/>
        <v>0</v>
      </c>
      <c r="AH495" s="153"/>
      <c r="AI495" s="152" t="str">
        <f t="shared" si="819"/>
        <v/>
      </c>
      <c r="AJ495" s="153"/>
      <c r="AK495" s="153"/>
      <c r="AL495" s="152" t="str">
        <f t="shared" si="820"/>
        <v/>
      </c>
      <c r="AM495" s="153"/>
      <c r="AN495" s="153"/>
      <c r="AO495" s="152" t="str">
        <f t="shared" si="821"/>
        <v/>
      </c>
      <c r="AP495" s="153"/>
      <c r="AQ495" s="154">
        <f t="shared" si="3940"/>
        <v>0</v>
      </c>
      <c r="AR495" s="152" t="str">
        <f t="shared" si="822"/>
        <v/>
      </c>
      <c r="AS495" s="154">
        <f t="shared" si="3941"/>
        <v>0</v>
      </c>
      <c r="AT495" s="154" t="str">
        <f t="shared" si="3942"/>
        <v>-</v>
      </c>
      <c r="AU495" s="152" t="str">
        <f t="shared" si="823"/>
        <v/>
      </c>
      <c r="AV495" s="154" t="str">
        <f t="shared" si="3943"/>
        <v>-</v>
      </c>
      <c r="AW495" s="154" t="str">
        <f t="shared" si="3944"/>
        <v>-</v>
      </c>
      <c r="AX495" s="152" t="str">
        <f t="shared" si="824"/>
        <v/>
      </c>
      <c r="AY495" s="154" t="str">
        <f t="shared" ref="AY495:AZ495" si="3992">IF(SUM(X495,AJ495)=0,"-",SUM(X495,AJ495))</f>
        <v>-</v>
      </c>
      <c r="AZ495" s="154" t="str">
        <f t="shared" si="3992"/>
        <v>-</v>
      </c>
      <c r="BA495" s="152" t="str">
        <f t="shared" si="826"/>
        <v/>
      </c>
      <c r="BB495" s="154" t="str">
        <f t="shared" ref="BB495:BC495" si="3993">IF(SUM(AA495,AM495)=0,"-",SUM(AA495,AM495))</f>
        <v>-</v>
      </c>
      <c r="BC495" s="154" t="str">
        <f t="shared" si="3993"/>
        <v>-</v>
      </c>
      <c r="BD495" s="152" t="str">
        <f t="shared" si="828"/>
        <v/>
      </c>
      <c r="BE495" s="154" t="str">
        <f t="shared" ref="BE495:BF495" si="3994">IF(SUM(AD495,AP495)=0,"-",SUM(AD495,AP495))</f>
        <v>-</v>
      </c>
      <c r="BF495" s="154" t="str">
        <f t="shared" si="3994"/>
        <v>-</v>
      </c>
      <c r="BG495" s="152" t="str">
        <f t="shared" si="830"/>
        <v/>
      </c>
      <c r="BH495" s="154" t="str">
        <f t="shared" si="3948"/>
        <v>-</v>
      </c>
      <c r="BI495" s="154">
        <f t="shared" si="3949"/>
        <v>0</v>
      </c>
      <c r="BJ495" s="152" t="str">
        <f t="shared" si="831"/>
        <v/>
      </c>
      <c r="BK495" s="154">
        <f t="shared" si="3950"/>
        <v>0</v>
      </c>
      <c r="BL495" s="154">
        <f t="shared" si="3951"/>
        <v>0</v>
      </c>
      <c r="BM495" s="152" t="str">
        <f t="shared" si="832"/>
        <v/>
      </c>
      <c r="BN495" s="154">
        <f t="shared" ref="BN495:BO495" si="3995">SUM(AJ495,X495,I495)</f>
        <v>0</v>
      </c>
      <c r="BO495" s="154">
        <f t="shared" si="3995"/>
        <v>0</v>
      </c>
      <c r="BP495" s="152" t="str">
        <f t="shared" si="834"/>
        <v/>
      </c>
      <c r="BQ495" s="154">
        <f t="shared" ref="BQ495:BR495" si="3996">SUM(AM495,AA495,L495)</f>
        <v>0</v>
      </c>
      <c r="BR495" s="154">
        <f t="shared" si="3996"/>
        <v>0</v>
      </c>
      <c r="BS495" s="152" t="str">
        <f t="shared" si="836"/>
        <v/>
      </c>
      <c r="BT495" s="154">
        <f t="shared" ref="BT495:BU495" si="3997">SUM(AP495,AD495,O495)</f>
        <v>0</v>
      </c>
      <c r="BU495" s="154">
        <f t="shared" si="3997"/>
        <v>0</v>
      </c>
      <c r="BV495" s="152" t="str">
        <f t="shared" si="838"/>
        <v/>
      </c>
      <c r="BW495" s="154">
        <f t="shared" si="3955"/>
        <v>0</v>
      </c>
      <c r="BX495" s="137"/>
      <c r="BY495" s="137"/>
      <c r="BZ495" s="137"/>
      <c r="CA495" s="137"/>
    </row>
    <row r="496" ht="15.75" hidden="1" customHeight="1">
      <c r="A496" s="99" t="str">
        <f t="shared" si="3935"/>
        <v>May</v>
      </c>
      <c r="B496" s="143" t="s">
        <v>102</v>
      </c>
      <c r="C496" s="122" t="s">
        <v>42</v>
      </c>
      <c r="D496" s="151"/>
      <c r="E496" s="152" t="str">
        <f t="shared" si="1953"/>
        <v/>
      </c>
      <c r="F496" s="151"/>
      <c r="G496" s="151"/>
      <c r="H496" s="152" t="str">
        <f t="shared" si="810"/>
        <v/>
      </c>
      <c r="I496" s="153"/>
      <c r="J496" s="153"/>
      <c r="K496" s="152" t="str">
        <f t="shared" si="811"/>
        <v/>
      </c>
      <c r="L496" s="153"/>
      <c r="M496" s="153"/>
      <c r="N496" s="152" t="str">
        <f t="shared" si="812"/>
        <v/>
      </c>
      <c r="O496" s="153"/>
      <c r="P496" s="154">
        <f t="shared" si="3936"/>
        <v>0</v>
      </c>
      <c r="Q496" s="152" t="str">
        <f t="shared" si="813"/>
        <v/>
      </c>
      <c r="R496" s="154">
        <f t="shared" si="3937"/>
        <v>0</v>
      </c>
      <c r="S496" s="153"/>
      <c r="T496" s="152" t="str">
        <f t="shared" si="814"/>
        <v/>
      </c>
      <c r="U496" s="153"/>
      <c r="V496" s="153"/>
      <c r="W496" s="152" t="str">
        <f t="shared" si="815"/>
        <v/>
      </c>
      <c r="X496" s="153"/>
      <c r="Y496" s="153"/>
      <c r="Z496" s="152" t="str">
        <f t="shared" si="816"/>
        <v/>
      </c>
      <c r="AA496" s="153"/>
      <c r="AB496" s="153"/>
      <c r="AC496" s="152" t="str">
        <f t="shared" si="817"/>
        <v/>
      </c>
      <c r="AD496" s="153"/>
      <c r="AE496" s="154">
        <f t="shared" si="3938"/>
        <v>0</v>
      </c>
      <c r="AF496" s="152" t="str">
        <f t="shared" si="818"/>
        <v/>
      </c>
      <c r="AG496" s="154">
        <f t="shared" si="3939"/>
        <v>0</v>
      </c>
      <c r="AH496" s="153"/>
      <c r="AI496" s="152" t="str">
        <f t="shared" si="819"/>
        <v/>
      </c>
      <c r="AJ496" s="153"/>
      <c r="AK496" s="153"/>
      <c r="AL496" s="152" t="str">
        <f t="shared" si="820"/>
        <v/>
      </c>
      <c r="AM496" s="153"/>
      <c r="AN496" s="153"/>
      <c r="AO496" s="152" t="str">
        <f t="shared" si="821"/>
        <v/>
      </c>
      <c r="AP496" s="153"/>
      <c r="AQ496" s="154">
        <f t="shared" si="3940"/>
        <v>0</v>
      </c>
      <c r="AR496" s="152" t="str">
        <f t="shared" si="822"/>
        <v/>
      </c>
      <c r="AS496" s="154">
        <f t="shared" si="3941"/>
        <v>0</v>
      </c>
      <c r="AT496" s="154" t="str">
        <f t="shared" si="3942"/>
        <v>-</v>
      </c>
      <c r="AU496" s="152" t="str">
        <f t="shared" si="823"/>
        <v/>
      </c>
      <c r="AV496" s="154" t="str">
        <f t="shared" si="3943"/>
        <v>-</v>
      </c>
      <c r="AW496" s="154" t="str">
        <f t="shared" si="3944"/>
        <v>-</v>
      </c>
      <c r="AX496" s="152" t="str">
        <f t="shared" si="824"/>
        <v/>
      </c>
      <c r="AY496" s="154" t="str">
        <f t="shared" ref="AY496:AZ496" si="3998">IF(SUM(X496,AJ496)=0,"-",SUM(X496,AJ496))</f>
        <v>-</v>
      </c>
      <c r="AZ496" s="154" t="str">
        <f t="shared" si="3998"/>
        <v>-</v>
      </c>
      <c r="BA496" s="152" t="str">
        <f t="shared" si="826"/>
        <v/>
      </c>
      <c r="BB496" s="154" t="str">
        <f t="shared" ref="BB496:BC496" si="3999">IF(SUM(AA496,AM496)=0,"-",SUM(AA496,AM496))</f>
        <v>-</v>
      </c>
      <c r="BC496" s="154" t="str">
        <f t="shared" si="3999"/>
        <v>-</v>
      </c>
      <c r="BD496" s="152" t="str">
        <f t="shared" si="828"/>
        <v/>
      </c>
      <c r="BE496" s="154" t="str">
        <f t="shared" ref="BE496:BF496" si="4000">IF(SUM(AD496,AP496)=0,"-",SUM(AD496,AP496))</f>
        <v>-</v>
      </c>
      <c r="BF496" s="154" t="str">
        <f t="shared" si="4000"/>
        <v>-</v>
      </c>
      <c r="BG496" s="152" t="str">
        <f t="shared" si="830"/>
        <v/>
      </c>
      <c r="BH496" s="154" t="str">
        <f t="shared" si="3948"/>
        <v>-</v>
      </c>
      <c r="BI496" s="154">
        <f t="shared" si="3949"/>
        <v>0</v>
      </c>
      <c r="BJ496" s="152" t="str">
        <f t="shared" si="831"/>
        <v/>
      </c>
      <c r="BK496" s="154">
        <f t="shared" si="3950"/>
        <v>0</v>
      </c>
      <c r="BL496" s="154">
        <f t="shared" si="3951"/>
        <v>0</v>
      </c>
      <c r="BM496" s="152" t="str">
        <f t="shared" si="832"/>
        <v/>
      </c>
      <c r="BN496" s="154">
        <f t="shared" ref="BN496:BO496" si="4001">SUM(AJ496,X496,I496)</f>
        <v>0</v>
      </c>
      <c r="BO496" s="154">
        <f t="shared" si="4001"/>
        <v>0</v>
      </c>
      <c r="BP496" s="152" t="str">
        <f t="shared" si="834"/>
        <v/>
      </c>
      <c r="BQ496" s="154">
        <f t="shared" ref="BQ496:BR496" si="4002">SUM(AM496,AA496,L496)</f>
        <v>0</v>
      </c>
      <c r="BR496" s="154">
        <f t="shared" si="4002"/>
        <v>0</v>
      </c>
      <c r="BS496" s="152" t="str">
        <f t="shared" si="836"/>
        <v/>
      </c>
      <c r="BT496" s="154">
        <f t="shared" ref="BT496:BU496" si="4003">SUM(AP496,AD496,O496)</f>
        <v>0</v>
      </c>
      <c r="BU496" s="154">
        <f t="shared" si="4003"/>
        <v>0</v>
      </c>
      <c r="BV496" s="152" t="str">
        <f t="shared" si="838"/>
        <v/>
      </c>
      <c r="BW496" s="154">
        <f t="shared" si="3955"/>
        <v>0</v>
      </c>
      <c r="BX496" s="137"/>
      <c r="BY496" s="137"/>
      <c r="BZ496" s="137"/>
      <c r="CA496" s="137"/>
    </row>
    <row r="497" ht="15.75" hidden="1" customHeight="1">
      <c r="A497" s="99" t="str">
        <f t="shared" si="3935"/>
        <v>June</v>
      </c>
      <c r="B497" s="143" t="s">
        <v>102</v>
      </c>
      <c r="C497" s="122" t="s">
        <v>43</v>
      </c>
      <c r="D497" s="151"/>
      <c r="E497" s="152" t="str">
        <f t="shared" si="1953"/>
        <v/>
      </c>
      <c r="F497" s="151"/>
      <c r="G497" s="151"/>
      <c r="H497" s="152" t="str">
        <f t="shared" si="810"/>
        <v/>
      </c>
      <c r="I497" s="153"/>
      <c r="J497" s="153"/>
      <c r="K497" s="152" t="str">
        <f t="shared" si="811"/>
        <v/>
      </c>
      <c r="L497" s="153"/>
      <c r="M497" s="153"/>
      <c r="N497" s="152" t="str">
        <f t="shared" si="812"/>
        <v/>
      </c>
      <c r="O497" s="153"/>
      <c r="P497" s="154">
        <f t="shared" si="3936"/>
        <v>0</v>
      </c>
      <c r="Q497" s="152" t="str">
        <f t="shared" si="813"/>
        <v/>
      </c>
      <c r="R497" s="154">
        <f t="shared" si="3937"/>
        <v>0</v>
      </c>
      <c r="S497" s="153"/>
      <c r="T497" s="152" t="str">
        <f t="shared" si="814"/>
        <v/>
      </c>
      <c r="U497" s="153"/>
      <c r="V497" s="153"/>
      <c r="W497" s="152" t="str">
        <f t="shared" si="815"/>
        <v/>
      </c>
      <c r="X497" s="153"/>
      <c r="Y497" s="153"/>
      <c r="Z497" s="152" t="str">
        <f t="shared" si="816"/>
        <v/>
      </c>
      <c r="AA497" s="153"/>
      <c r="AB497" s="153"/>
      <c r="AC497" s="152" t="str">
        <f t="shared" si="817"/>
        <v/>
      </c>
      <c r="AD497" s="153"/>
      <c r="AE497" s="154">
        <f t="shared" si="3938"/>
        <v>0</v>
      </c>
      <c r="AF497" s="152" t="str">
        <f t="shared" si="818"/>
        <v/>
      </c>
      <c r="AG497" s="154">
        <f t="shared" si="3939"/>
        <v>0</v>
      </c>
      <c r="AH497" s="153"/>
      <c r="AI497" s="152" t="str">
        <f t="shared" si="819"/>
        <v/>
      </c>
      <c r="AJ497" s="153"/>
      <c r="AK497" s="153"/>
      <c r="AL497" s="152" t="str">
        <f t="shared" si="820"/>
        <v/>
      </c>
      <c r="AM497" s="153"/>
      <c r="AN497" s="153"/>
      <c r="AO497" s="152" t="str">
        <f t="shared" si="821"/>
        <v/>
      </c>
      <c r="AP497" s="153"/>
      <c r="AQ497" s="154">
        <f t="shared" si="3940"/>
        <v>0</v>
      </c>
      <c r="AR497" s="152" t="str">
        <f t="shared" si="822"/>
        <v/>
      </c>
      <c r="AS497" s="154">
        <f t="shared" si="3941"/>
        <v>0</v>
      </c>
      <c r="AT497" s="154" t="str">
        <f t="shared" si="3942"/>
        <v>-</v>
      </c>
      <c r="AU497" s="152" t="str">
        <f t="shared" si="823"/>
        <v/>
      </c>
      <c r="AV497" s="154" t="str">
        <f t="shared" si="3943"/>
        <v>-</v>
      </c>
      <c r="AW497" s="154" t="str">
        <f t="shared" si="3944"/>
        <v>-</v>
      </c>
      <c r="AX497" s="152" t="str">
        <f t="shared" si="824"/>
        <v/>
      </c>
      <c r="AY497" s="154" t="str">
        <f t="shared" ref="AY497:AZ497" si="4004">IF(SUM(X497,AJ497)=0,"-",SUM(X497,AJ497))</f>
        <v>-</v>
      </c>
      <c r="AZ497" s="154" t="str">
        <f t="shared" si="4004"/>
        <v>-</v>
      </c>
      <c r="BA497" s="152" t="str">
        <f t="shared" si="826"/>
        <v/>
      </c>
      <c r="BB497" s="154" t="str">
        <f t="shared" ref="BB497:BC497" si="4005">IF(SUM(AA497,AM497)=0,"-",SUM(AA497,AM497))</f>
        <v>-</v>
      </c>
      <c r="BC497" s="154" t="str">
        <f t="shared" si="4005"/>
        <v>-</v>
      </c>
      <c r="BD497" s="152" t="str">
        <f t="shared" si="828"/>
        <v/>
      </c>
      <c r="BE497" s="154" t="str">
        <f t="shared" ref="BE497:BF497" si="4006">IF(SUM(AD497,AP497)=0,"-",SUM(AD497,AP497))</f>
        <v>-</v>
      </c>
      <c r="BF497" s="154" t="str">
        <f t="shared" si="4006"/>
        <v>-</v>
      </c>
      <c r="BG497" s="152" t="str">
        <f t="shared" si="830"/>
        <v/>
      </c>
      <c r="BH497" s="154" t="str">
        <f t="shared" si="3948"/>
        <v>-</v>
      </c>
      <c r="BI497" s="154">
        <f t="shared" si="3949"/>
        <v>0</v>
      </c>
      <c r="BJ497" s="152" t="str">
        <f t="shared" si="831"/>
        <v/>
      </c>
      <c r="BK497" s="154">
        <f t="shared" si="3950"/>
        <v>0</v>
      </c>
      <c r="BL497" s="154">
        <f t="shared" si="3951"/>
        <v>0</v>
      </c>
      <c r="BM497" s="152" t="str">
        <f t="shared" si="832"/>
        <v/>
      </c>
      <c r="BN497" s="154">
        <f t="shared" ref="BN497:BO497" si="4007">SUM(AJ497,X497,I497)</f>
        <v>0</v>
      </c>
      <c r="BO497" s="154">
        <f t="shared" si="4007"/>
        <v>0</v>
      </c>
      <c r="BP497" s="152" t="str">
        <f t="shared" si="834"/>
        <v/>
      </c>
      <c r="BQ497" s="154">
        <f t="shared" ref="BQ497:BR497" si="4008">SUM(AM497,AA497,L497)</f>
        <v>0</v>
      </c>
      <c r="BR497" s="154">
        <f t="shared" si="4008"/>
        <v>0</v>
      </c>
      <c r="BS497" s="152" t="str">
        <f t="shared" si="836"/>
        <v/>
      </c>
      <c r="BT497" s="154">
        <f t="shared" ref="BT497:BU497" si="4009">SUM(AP497,AD497,O497)</f>
        <v>0</v>
      </c>
      <c r="BU497" s="154">
        <f t="shared" si="4009"/>
        <v>0</v>
      </c>
      <c r="BV497" s="152" t="str">
        <f t="shared" si="838"/>
        <v/>
      </c>
      <c r="BW497" s="154">
        <f t="shared" si="3955"/>
        <v>0</v>
      </c>
      <c r="BX497" s="137"/>
      <c r="BY497" s="137"/>
      <c r="BZ497" s="137"/>
      <c r="CA497" s="137"/>
    </row>
    <row r="498" ht="15.75" hidden="1" customHeight="1">
      <c r="A498" s="99" t="str">
        <f t="shared" si="3935"/>
        <v>June</v>
      </c>
      <c r="B498" s="143" t="s">
        <v>102</v>
      </c>
      <c r="C498" s="122" t="s">
        <v>44</v>
      </c>
      <c r="D498" s="151"/>
      <c r="E498" s="152" t="str">
        <f t="shared" si="1953"/>
        <v/>
      </c>
      <c r="F498" s="151"/>
      <c r="G498" s="151"/>
      <c r="H498" s="152" t="str">
        <f t="shared" si="810"/>
        <v/>
      </c>
      <c r="I498" s="153"/>
      <c r="J498" s="153"/>
      <c r="K498" s="152" t="str">
        <f t="shared" si="811"/>
        <v/>
      </c>
      <c r="L498" s="153"/>
      <c r="M498" s="153"/>
      <c r="N498" s="152" t="str">
        <f t="shared" si="812"/>
        <v/>
      </c>
      <c r="O498" s="153"/>
      <c r="P498" s="154">
        <f t="shared" si="3936"/>
        <v>0</v>
      </c>
      <c r="Q498" s="152" t="str">
        <f t="shared" si="813"/>
        <v/>
      </c>
      <c r="R498" s="154">
        <f t="shared" si="3937"/>
        <v>0</v>
      </c>
      <c r="S498" s="153"/>
      <c r="T498" s="152" t="str">
        <f t="shared" si="814"/>
        <v/>
      </c>
      <c r="U498" s="153"/>
      <c r="V498" s="153"/>
      <c r="W498" s="152" t="str">
        <f t="shared" si="815"/>
        <v/>
      </c>
      <c r="X498" s="153"/>
      <c r="Y498" s="153"/>
      <c r="Z498" s="152" t="str">
        <f t="shared" si="816"/>
        <v/>
      </c>
      <c r="AA498" s="153"/>
      <c r="AB498" s="153"/>
      <c r="AC498" s="152" t="str">
        <f t="shared" si="817"/>
        <v/>
      </c>
      <c r="AD498" s="153"/>
      <c r="AE498" s="154">
        <f t="shared" si="3938"/>
        <v>0</v>
      </c>
      <c r="AF498" s="152" t="str">
        <f t="shared" si="818"/>
        <v/>
      </c>
      <c r="AG498" s="154">
        <f t="shared" si="3939"/>
        <v>0</v>
      </c>
      <c r="AH498" s="153"/>
      <c r="AI498" s="152" t="str">
        <f t="shared" si="819"/>
        <v/>
      </c>
      <c r="AJ498" s="153"/>
      <c r="AK498" s="153"/>
      <c r="AL498" s="152" t="str">
        <f t="shared" si="820"/>
        <v/>
      </c>
      <c r="AM498" s="153"/>
      <c r="AN498" s="153"/>
      <c r="AO498" s="152" t="str">
        <f t="shared" si="821"/>
        <v/>
      </c>
      <c r="AP498" s="153"/>
      <c r="AQ498" s="154">
        <f t="shared" si="3940"/>
        <v>0</v>
      </c>
      <c r="AR498" s="152" t="str">
        <f t="shared" si="822"/>
        <v/>
      </c>
      <c r="AS498" s="154">
        <f t="shared" si="3941"/>
        <v>0</v>
      </c>
      <c r="AT498" s="154" t="str">
        <f t="shared" si="3942"/>
        <v>-</v>
      </c>
      <c r="AU498" s="152" t="str">
        <f t="shared" si="823"/>
        <v/>
      </c>
      <c r="AV498" s="154" t="str">
        <f t="shared" si="3943"/>
        <v>-</v>
      </c>
      <c r="AW498" s="154" t="str">
        <f t="shared" si="3944"/>
        <v>-</v>
      </c>
      <c r="AX498" s="152" t="str">
        <f t="shared" si="824"/>
        <v/>
      </c>
      <c r="AY498" s="154" t="str">
        <f t="shared" ref="AY498:AZ498" si="4010">IF(SUM(X498,AJ498)=0,"-",SUM(X498,AJ498))</f>
        <v>-</v>
      </c>
      <c r="AZ498" s="154" t="str">
        <f t="shared" si="4010"/>
        <v>-</v>
      </c>
      <c r="BA498" s="152" t="str">
        <f t="shared" si="826"/>
        <v/>
      </c>
      <c r="BB498" s="154" t="str">
        <f t="shared" ref="BB498:BC498" si="4011">IF(SUM(AA498,AM498)=0,"-",SUM(AA498,AM498))</f>
        <v>-</v>
      </c>
      <c r="BC498" s="154" t="str">
        <f t="shared" si="4011"/>
        <v>-</v>
      </c>
      <c r="BD498" s="152" t="str">
        <f t="shared" si="828"/>
        <v/>
      </c>
      <c r="BE498" s="154" t="str">
        <f t="shared" ref="BE498:BF498" si="4012">IF(SUM(AD498,AP498)=0,"-",SUM(AD498,AP498))</f>
        <v>-</v>
      </c>
      <c r="BF498" s="154" t="str">
        <f t="shared" si="4012"/>
        <v>-</v>
      </c>
      <c r="BG498" s="152" t="str">
        <f t="shared" si="830"/>
        <v/>
      </c>
      <c r="BH498" s="154" t="str">
        <f t="shared" si="3948"/>
        <v>-</v>
      </c>
      <c r="BI498" s="154">
        <f t="shared" si="3949"/>
        <v>0</v>
      </c>
      <c r="BJ498" s="152" t="str">
        <f t="shared" si="831"/>
        <v/>
      </c>
      <c r="BK498" s="154">
        <f t="shared" si="3950"/>
        <v>0</v>
      </c>
      <c r="BL498" s="154">
        <f t="shared" si="3951"/>
        <v>0</v>
      </c>
      <c r="BM498" s="152" t="str">
        <f t="shared" si="832"/>
        <v/>
      </c>
      <c r="BN498" s="154">
        <f t="shared" ref="BN498:BO498" si="4013">SUM(AJ498,X498,I498)</f>
        <v>0</v>
      </c>
      <c r="BO498" s="154">
        <f t="shared" si="4013"/>
        <v>0</v>
      </c>
      <c r="BP498" s="152" t="str">
        <f t="shared" si="834"/>
        <v/>
      </c>
      <c r="BQ498" s="154">
        <f t="shared" ref="BQ498:BR498" si="4014">SUM(AM498,AA498,L498)</f>
        <v>0</v>
      </c>
      <c r="BR498" s="154">
        <f t="shared" si="4014"/>
        <v>0</v>
      </c>
      <c r="BS498" s="152" t="str">
        <f t="shared" si="836"/>
        <v/>
      </c>
      <c r="BT498" s="154">
        <f t="shared" ref="BT498:BU498" si="4015">SUM(AP498,AD498,O498)</f>
        <v>0</v>
      </c>
      <c r="BU498" s="154">
        <f t="shared" si="4015"/>
        <v>0</v>
      </c>
      <c r="BV498" s="152" t="str">
        <f t="shared" si="838"/>
        <v/>
      </c>
      <c r="BW498" s="154">
        <f t="shared" si="3955"/>
        <v>0</v>
      </c>
      <c r="BX498" s="137"/>
      <c r="BY498" s="137"/>
      <c r="BZ498" s="137"/>
      <c r="CA498" s="137"/>
    </row>
    <row r="499" ht="15.75" hidden="1" customHeight="1">
      <c r="A499" s="99" t="str">
        <f t="shared" si="3935"/>
        <v>July</v>
      </c>
      <c r="B499" s="143" t="s">
        <v>102</v>
      </c>
      <c r="C499" s="122" t="s">
        <v>45</v>
      </c>
      <c r="D499" s="151"/>
      <c r="E499" s="152" t="str">
        <f t="shared" si="1953"/>
        <v/>
      </c>
      <c r="F499" s="151"/>
      <c r="G499" s="151"/>
      <c r="H499" s="152" t="str">
        <f t="shared" si="810"/>
        <v/>
      </c>
      <c r="I499" s="153"/>
      <c r="J499" s="153"/>
      <c r="K499" s="152" t="str">
        <f t="shared" si="811"/>
        <v/>
      </c>
      <c r="L499" s="153"/>
      <c r="M499" s="153"/>
      <c r="N499" s="152" t="str">
        <f t="shared" si="812"/>
        <v/>
      </c>
      <c r="O499" s="153"/>
      <c r="P499" s="154">
        <f t="shared" si="3936"/>
        <v>0</v>
      </c>
      <c r="Q499" s="152" t="str">
        <f t="shared" si="813"/>
        <v/>
      </c>
      <c r="R499" s="154">
        <f t="shared" si="3937"/>
        <v>0</v>
      </c>
      <c r="S499" s="153"/>
      <c r="T499" s="152" t="str">
        <f t="shared" si="814"/>
        <v/>
      </c>
      <c r="U499" s="153"/>
      <c r="V499" s="153"/>
      <c r="W499" s="152" t="str">
        <f t="shared" si="815"/>
        <v/>
      </c>
      <c r="X499" s="153"/>
      <c r="Y499" s="153"/>
      <c r="Z499" s="152" t="str">
        <f t="shared" si="816"/>
        <v/>
      </c>
      <c r="AA499" s="153"/>
      <c r="AB499" s="153"/>
      <c r="AC499" s="152" t="str">
        <f t="shared" si="817"/>
        <v/>
      </c>
      <c r="AD499" s="153"/>
      <c r="AE499" s="154">
        <f t="shared" si="3938"/>
        <v>0</v>
      </c>
      <c r="AF499" s="152" t="str">
        <f t="shared" si="818"/>
        <v/>
      </c>
      <c r="AG499" s="154">
        <f t="shared" si="3939"/>
        <v>0</v>
      </c>
      <c r="AH499" s="153"/>
      <c r="AI499" s="152" t="str">
        <f t="shared" si="819"/>
        <v/>
      </c>
      <c r="AJ499" s="153"/>
      <c r="AK499" s="153"/>
      <c r="AL499" s="152" t="str">
        <f t="shared" si="820"/>
        <v/>
      </c>
      <c r="AM499" s="153"/>
      <c r="AN499" s="153"/>
      <c r="AO499" s="152" t="str">
        <f t="shared" si="821"/>
        <v/>
      </c>
      <c r="AP499" s="153"/>
      <c r="AQ499" s="154">
        <f t="shared" si="3940"/>
        <v>0</v>
      </c>
      <c r="AR499" s="152" t="str">
        <f t="shared" si="822"/>
        <v/>
      </c>
      <c r="AS499" s="154">
        <f t="shared" si="3941"/>
        <v>0</v>
      </c>
      <c r="AT499" s="154" t="str">
        <f t="shared" si="3942"/>
        <v>-</v>
      </c>
      <c r="AU499" s="152" t="str">
        <f t="shared" si="823"/>
        <v/>
      </c>
      <c r="AV499" s="154" t="str">
        <f t="shared" si="3943"/>
        <v>-</v>
      </c>
      <c r="AW499" s="154" t="str">
        <f t="shared" si="3944"/>
        <v>-</v>
      </c>
      <c r="AX499" s="152" t="str">
        <f t="shared" si="824"/>
        <v/>
      </c>
      <c r="AY499" s="154" t="str">
        <f t="shared" ref="AY499:AZ499" si="4016">IF(SUM(X499,AJ499)=0,"-",SUM(X499,AJ499))</f>
        <v>-</v>
      </c>
      <c r="AZ499" s="154" t="str">
        <f t="shared" si="4016"/>
        <v>-</v>
      </c>
      <c r="BA499" s="152" t="str">
        <f t="shared" si="826"/>
        <v/>
      </c>
      <c r="BB499" s="154" t="str">
        <f t="shared" ref="BB499:BC499" si="4017">IF(SUM(AA499,AM499)=0,"-",SUM(AA499,AM499))</f>
        <v>-</v>
      </c>
      <c r="BC499" s="154" t="str">
        <f t="shared" si="4017"/>
        <v>-</v>
      </c>
      <c r="BD499" s="152" t="str">
        <f t="shared" si="828"/>
        <v/>
      </c>
      <c r="BE499" s="154" t="str">
        <f t="shared" ref="BE499:BF499" si="4018">IF(SUM(AD499,AP499)=0,"-",SUM(AD499,AP499))</f>
        <v>-</v>
      </c>
      <c r="BF499" s="154" t="str">
        <f t="shared" si="4018"/>
        <v>-</v>
      </c>
      <c r="BG499" s="152" t="str">
        <f t="shared" si="830"/>
        <v/>
      </c>
      <c r="BH499" s="154" t="str">
        <f t="shared" si="3948"/>
        <v>-</v>
      </c>
      <c r="BI499" s="154">
        <f t="shared" si="3949"/>
        <v>0</v>
      </c>
      <c r="BJ499" s="152" t="str">
        <f t="shared" si="831"/>
        <v/>
      </c>
      <c r="BK499" s="154">
        <f t="shared" si="3950"/>
        <v>0</v>
      </c>
      <c r="BL499" s="154">
        <f t="shared" si="3951"/>
        <v>0</v>
      </c>
      <c r="BM499" s="152" t="str">
        <f t="shared" si="832"/>
        <v/>
      </c>
      <c r="BN499" s="154">
        <f t="shared" ref="BN499:BO499" si="4019">SUM(AJ499,X499,I499)</f>
        <v>0</v>
      </c>
      <c r="BO499" s="154">
        <f t="shared" si="4019"/>
        <v>0</v>
      </c>
      <c r="BP499" s="152" t="str">
        <f t="shared" si="834"/>
        <v/>
      </c>
      <c r="BQ499" s="154">
        <f t="shared" ref="BQ499:BR499" si="4020">SUM(AM499,AA499,L499)</f>
        <v>0</v>
      </c>
      <c r="BR499" s="154">
        <f t="shared" si="4020"/>
        <v>0</v>
      </c>
      <c r="BS499" s="152" t="str">
        <f t="shared" si="836"/>
        <v/>
      </c>
      <c r="BT499" s="154">
        <f t="shared" ref="BT499:BU499" si="4021">SUM(AP499,AD499,O499)</f>
        <v>0</v>
      </c>
      <c r="BU499" s="154">
        <f t="shared" si="4021"/>
        <v>0</v>
      </c>
      <c r="BV499" s="152" t="str">
        <f t="shared" si="838"/>
        <v/>
      </c>
      <c r="BW499" s="154">
        <f t="shared" si="3955"/>
        <v>0</v>
      </c>
      <c r="BX499" s="137"/>
      <c r="BY499" s="137"/>
      <c r="BZ499" s="137"/>
      <c r="CA499" s="137"/>
    </row>
    <row r="500" ht="15.75" hidden="1" customHeight="1">
      <c r="A500" s="99" t="str">
        <f t="shared" si="3935"/>
        <v>July</v>
      </c>
      <c r="B500" s="143" t="s">
        <v>102</v>
      </c>
      <c r="C500" s="122" t="s">
        <v>46</v>
      </c>
      <c r="D500" s="151"/>
      <c r="E500" s="152" t="str">
        <f t="shared" si="1953"/>
        <v/>
      </c>
      <c r="F500" s="151"/>
      <c r="G500" s="151"/>
      <c r="H500" s="152" t="str">
        <f t="shared" si="810"/>
        <v/>
      </c>
      <c r="I500" s="153"/>
      <c r="J500" s="153"/>
      <c r="K500" s="152" t="str">
        <f t="shared" si="811"/>
        <v/>
      </c>
      <c r="L500" s="153"/>
      <c r="M500" s="153"/>
      <c r="N500" s="152" t="str">
        <f t="shared" si="812"/>
        <v/>
      </c>
      <c r="O500" s="153"/>
      <c r="P500" s="154">
        <f t="shared" si="3936"/>
        <v>0</v>
      </c>
      <c r="Q500" s="152" t="str">
        <f t="shared" si="813"/>
        <v/>
      </c>
      <c r="R500" s="154">
        <f t="shared" si="3937"/>
        <v>0</v>
      </c>
      <c r="S500" s="153"/>
      <c r="T500" s="152" t="str">
        <f t="shared" si="814"/>
        <v/>
      </c>
      <c r="U500" s="153"/>
      <c r="V500" s="153"/>
      <c r="W500" s="152" t="str">
        <f t="shared" si="815"/>
        <v/>
      </c>
      <c r="X500" s="153"/>
      <c r="Y500" s="153"/>
      <c r="Z500" s="152" t="str">
        <f t="shared" si="816"/>
        <v/>
      </c>
      <c r="AA500" s="153"/>
      <c r="AB500" s="153"/>
      <c r="AC500" s="152" t="str">
        <f t="shared" si="817"/>
        <v/>
      </c>
      <c r="AD500" s="153"/>
      <c r="AE500" s="154">
        <f t="shared" si="3938"/>
        <v>0</v>
      </c>
      <c r="AF500" s="152" t="str">
        <f t="shared" si="818"/>
        <v/>
      </c>
      <c r="AG500" s="154">
        <f t="shared" si="3939"/>
        <v>0</v>
      </c>
      <c r="AH500" s="153"/>
      <c r="AI500" s="152" t="str">
        <f t="shared" si="819"/>
        <v/>
      </c>
      <c r="AJ500" s="153"/>
      <c r="AK500" s="153"/>
      <c r="AL500" s="152" t="str">
        <f t="shared" si="820"/>
        <v/>
      </c>
      <c r="AM500" s="153"/>
      <c r="AN500" s="153"/>
      <c r="AO500" s="152" t="str">
        <f t="shared" si="821"/>
        <v/>
      </c>
      <c r="AP500" s="153"/>
      <c r="AQ500" s="154">
        <f t="shared" si="3940"/>
        <v>0</v>
      </c>
      <c r="AR500" s="152" t="str">
        <f t="shared" si="822"/>
        <v/>
      </c>
      <c r="AS500" s="154">
        <f t="shared" si="3941"/>
        <v>0</v>
      </c>
      <c r="AT500" s="154" t="str">
        <f t="shared" si="3942"/>
        <v>-</v>
      </c>
      <c r="AU500" s="152" t="str">
        <f t="shared" si="823"/>
        <v/>
      </c>
      <c r="AV500" s="154" t="str">
        <f t="shared" si="3943"/>
        <v>-</v>
      </c>
      <c r="AW500" s="154" t="str">
        <f t="shared" si="3944"/>
        <v>-</v>
      </c>
      <c r="AX500" s="152" t="str">
        <f t="shared" si="824"/>
        <v/>
      </c>
      <c r="AY500" s="154" t="str">
        <f t="shared" ref="AY500:AZ500" si="4022">IF(SUM(X500,AJ500)=0,"-",SUM(X500,AJ500))</f>
        <v>-</v>
      </c>
      <c r="AZ500" s="154" t="str">
        <f t="shared" si="4022"/>
        <v>-</v>
      </c>
      <c r="BA500" s="152" t="str">
        <f t="shared" si="826"/>
        <v/>
      </c>
      <c r="BB500" s="154" t="str">
        <f t="shared" ref="BB500:BC500" si="4023">IF(SUM(AA500,AM500)=0,"-",SUM(AA500,AM500))</f>
        <v>-</v>
      </c>
      <c r="BC500" s="154" t="str">
        <f t="shared" si="4023"/>
        <v>-</v>
      </c>
      <c r="BD500" s="152" t="str">
        <f t="shared" si="828"/>
        <v/>
      </c>
      <c r="BE500" s="154" t="str">
        <f t="shared" ref="BE500:BF500" si="4024">IF(SUM(AD500,AP500)=0,"-",SUM(AD500,AP500))</f>
        <v>-</v>
      </c>
      <c r="BF500" s="154" t="str">
        <f t="shared" si="4024"/>
        <v>-</v>
      </c>
      <c r="BG500" s="152" t="str">
        <f t="shared" si="830"/>
        <v/>
      </c>
      <c r="BH500" s="154" t="str">
        <f t="shared" si="3948"/>
        <v>-</v>
      </c>
      <c r="BI500" s="154">
        <f t="shared" si="3949"/>
        <v>0</v>
      </c>
      <c r="BJ500" s="152" t="str">
        <f t="shared" si="831"/>
        <v/>
      </c>
      <c r="BK500" s="154">
        <f t="shared" si="3950"/>
        <v>0</v>
      </c>
      <c r="BL500" s="154">
        <f t="shared" si="3951"/>
        <v>0</v>
      </c>
      <c r="BM500" s="152" t="str">
        <f t="shared" si="832"/>
        <v/>
      </c>
      <c r="BN500" s="154">
        <f t="shared" ref="BN500:BO500" si="4025">SUM(AJ500,X500,I500)</f>
        <v>0</v>
      </c>
      <c r="BO500" s="154">
        <f t="shared" si="4025"/>
        <v>0</v>
      </c>
      <c r="BP500" s="152" t="str">
        <f t="shared" si="834"/>
        <v/>
      </c>
      <c r="BQ500" s="154">
        <f t="shared" ref="BQ500:BR500" si="4026">SUM(AM500,AA500,L500)</f>
        <v>0</v>
      </c>
      <c r="BR500" s="154">
        <f t="shared" si="4026"/>
        <v>0</v>
      </c>
      <c r="BS500" s="152" t="str">
        <f t="shared" si="836"/>
        <v/>
      </c>
      <c r="BT500" s="154">
        <f t="shared" ref="BT500:BU500" si="4027">SUM(AP500,AD500,O500)</f>
        <v>0</v>
      </c>
      <c r="BU500" s="154">
        <f t="shared" si="4027"/>
        <v>0</v>
      </c>
      <c r="BV500" s="152" t="str">
        <f t="shared" si="838"/>
        <v/>
      </c>
      <c r="BW500" s="154">
        <f t="shared" si="3955"/>
        <v>0</v>
      </c>
      <c r="BX500" s="137"/>
      <c r="BY500" s="137"/>
      <c r="BZ500" s="137"/>
      <c r="CA500" s="137"/>
    </row>
    <row r="501" ht="15.75" hidden="1" customHeight="1">
      <c r="A501" s="99" t="str">
        <f t="shared" si="3935"/>
        <v>August</v>
      </c>
      <c r="B501" s="143" t="s">
        <v>102</v>
      </c>
      <c r="C501" s="122" t="s">
        <v>47</v>
      </c>
      <c r="D501" s="151"/>
      <c r="E501" s="152" t="str">
        <f t="shared" si="1953"/>
        <v/>
      </c>
      <c r="F501" s="151"/>
      <c r="G501" s="151"/>
      <c r="H501" s="152" t="str">
        <f t="shared" si="810"/>
        <v/>
      </c>
      <c r="I501" s="153"/>
      <c r="J501" s="153"/>
      <c r="K501" s="152" t="str">
        <f t="shared" si="811"/>
        <v/>
      </c>
      <c r="L501" s="153"/>
      <c r="M501" s="153"/>
      <c r="N501" s="152" t="str">
        <f t="shared" si="812"/>
        <v/>
      </c>
      <c r="O501" s="153"/>
      <c r="P501" s="154">
        <f t="shared" si="3936"/>
        <v>0</v>
      </c>
      <c r="Q501" s="152" t="str">
        <f t="shared" si="813"/>
        <v/>
      </c>
      <c r="R501" s="154">
        <f t="shared" si="3937"/>
        <v>0</v>
      </c>
      <c r="S501" s="153"/>
      <c r="T501" s="152" t="str">
        <f t="shared" si="814"/>
        <v/>
      </c>
      <c r="U501" s="153"/>
      <c r="V501" s="153"/>
      <c r="W501" s="152" t="str">
        <f t="shared" si="815"/>
        <v/>
      </c>
      <c r="X501" s="153"/>
      <c r="Y501" s="153"/>
      <c r="Z501" s="152" t="str">
        <f t="shared" si="816"/>
        <v/>
      </c>
      <c r="AA501" s="153"/>
      <c r="AB501" s="153"/>
      <c r="AC501" s="152" t="str">
        <f t="shared" si="817"/>
        <v/>
      </c>
      <c r="AD501" s="153"/>
      <c r="AE501" s="154">
        <f t="shared" si="3938"/>
        <v>0</v>
      </c>
      <c r="AF501" s="152" t="str">
        <f t="shared" si="818"/>
        <v/>
      </c>
      <c r="AG501" s="154">
        <f t="shared" si="3939"/>
        <v>0</v>
      </c>
      <c r="AH501" s="153"/>
      <c r="AI501" s="152" t="str">
        <f t="shared" si="819"/>
        <v/>
      </c>
      <c r="AJ501" s="153"/>
      <c r="AK501" s="153"/>
      <c r="AL501" s="152" t="str">
        <f t="shared" si="820"/>
        <v/>
      </c>
      <c r="AM501" s="153"/>
      <c r="AN501" s="153"/>
      <c r="AO501" s="152" t="str">
        <f t="shared" si="821"/>
        <v/>
      </c>
      <c r="AP501" s="153"/>
      <c r="AQ501" s="154">
        <f t="shared" si="3940"/>
        <v>0</v>
      </c>
      <c r="AR501" s="152" t="str">
        <f t="shared" si="822"/>
        <v/>
      </c>
      <c r="AS501" s="154">
        <f t="shared" si="3941"/>
        <v>0</v>
      </c>
      <c r="AT501" s="154" t="str">
        <f t="shared" si="3942"/>
        <v>-</v>
      </c>
      <c r="AU501" s="152" t="str">
        <f t="shared" si="823"/>
        <v/>
      </c>
      <c r="AV501" s="154" t="str">
        <f t="shared" si="3943"/>
        <v>-</v>
      </c>
      <c r="AW501" s="154" t="str">
        <f t="shared" si="3944"/>
        <v>-</v>
      </c>
      <c r="AX501" s="152" t="str">
        <f t="shared" si="824"/>
        <v/>
      </c>
      <c r="AY501" s="154" t="str">
        <f t="shared" ref="AY501:AZ501" si="4028">IF(SUM(X501,AJ501)=0,"-",SUM(X501,AJ501))</f>
        <v>-</v>
      </c>
      <c r="AZ501" s="154" t="str">
        <f t="shared" si="4028"/>
        <v>-</v>
      </c>
      <c r="BA501" s="152" t="str">
        <f t="shared" si="826"/>
        <v/>
      </c>
      <c r="BB501" s="154" t="str">
        <f t="shared" ref="BB501:BC501" si="4029">IF(SUM(AA501,AM501)=0,"-",SUM(AA501,AM501))</f>
        <v>-</v>
      </c>
      <c r="BC501" s="154" t="str">
        <f t="shared" si="4029"/>
        <v>-</v>
      </c>
      <c r="BD501" s="152" t="str">
        <f t="shared" si="828"/>
        <v/>
      </c>
      <c r="BE501" s="154" t="str">
        <f t="shared" ref="BE501:BF501" si="4030">IF(SUM(AD501,AP501)=0,"-",SUM(AD501,AP501))</f>
        <v>-</v>
      </c>
      <c r="BF501" s="154" t="str">
        <f t="shared" si="4030"/>
        <v>-</v>
      </c>
      <c r="BG501" s="152" t="str">
        <f t="shared" si="830"/>
        <v/>
      </c>
      <c r="BH501" s="154" t="str">
        <f t="shared" si="3948"/>
        <v>-</v>
      </c>
      <c r="BI501" s="154">
        <f t="shared" si="3949"/>
        <v>0</v>
      </c>
      <c r="BJ501" s="152" t="str">
        <f t="shared" si="831"/>
        <v/>
      </c>
      <c r="BK501" s="154">
        <f t="shared" si="3950"/>
        <v>0</v>
      </c>
      <c r="BL501" s="154">
        <f t="shared" si="3951"/>
        <v>0</v>
      </c>
      <c r="BM501" s="152" t="str">
        <f t="shared" si="832"/>
        <v/>
      </c>
      <c r="BN501" s="154">
        <f t="shared" ref="BN501:BO501" si="4031">SUM(AJ501,X501,I501)</f>
        <v>0</v>
      </c>
      <c r="BO501" s="154">
        <f t="shared" si="4031"/>
        <v>0</v>
      </c>
      <c r="BP501" s="152" t="str">
        <f t="shared" si="834"/>
        <v/>
      </c>
      <c r="BQ501" s="154">
        <f t="shared" ref="BQ501:BR501" si="4032">SUM(AM501,AA501,L501)</f>
        <v>0</v>
      </c>
      <c r="BR501" s="154">
        <f t="shared" si="4032"/>
        <v>0</v>
      </c>
      <c r="BS501" s="152" t="str">
        <f t="shared" si="836"/>
        <v/>
      </c>
      <c r="BT501" s="154">
        <f t="shared" ref="BT501:BU501" si="4033">SUM(AP501,AD501,O501)</f>
        <v>0</v>
      </c>
      <c r="BU501" s="154">
        <f t="shared" si="4033"/>
        <v>0</v>
      </c>
      <c r="BV501" s="152" t="str">
        <f t="shared" si="838"/>
        <v/>
      </c>
      <c r="BW501" s="154">
        <f t="shared" si="3955"/>
        <v>0</v>
      </c>
      <c r="BX501" s="137"/>
      <c r="BY501" s="137"/>
      <c r="BZ501" s="137"/>
      <c r="CA501" s="137"/>
    </row>
    <row r="502" ht="15.75" hidden="1" customHeight="1">
      <c r="A502" s="99" t="str">
        <f t="shared" si="3935"/>
        <v>August</v>
      </c>
      <c r="B502" s="143" t="s">
        <v>102</v>
      </c>
      <c r="C502" s="122" t="s">
        <v>48</v>
      </c>
      <c r="D502" s="151"/>
      <c r="E502" s="152" t="str">
        <f t="shared" si="1953"/>
        <v/>
      </c>
      <c r="F502" s="151"/>
      <c r="G502" s="151">
        <v>126.25</v>
      </c>
      <c r="H502" s="152">
        <f t="shared" si="810"/>
        <v>4.069782178</v>
      </c>
      <c r="I502" s="153">
        <v>513.81</v>
      </c>
      <c r="J502" s="153"/>
      <c r="K502" s="152" t="str">
        <f t="shared" si="811"/>
        <v/>
      </c>
      <c r="L502" s="153"/>
      <c r="M502" s="153">
        <v>2.89</v>
      </c>
      <c r="N502" s="152">
        <f t="shared" si="812"/>
        <v>3.204152249</v>
      </c>
      <c r="O502" s="153">
        <v>9.26</v>
      </c>
      <c r="P502" s="154">
        <f t="shared" si="3936"/>
        <v>129.14</v>
      </c>
      <c r="Q502" s="152">
        <f t="shared" si="813"/>
        <v>4.050410407</v>
      </c>
      <c r="R502" s="154">
        <f t="shared" si="3937"/>
        <v>523.07</v>
      </c>
      <c r="S502" s="153"/>
      <c r="T502" s="152" t="str">
        <f t="shared" si="814"/>
        <v/>
      </c>
      <c r="U502" s="153"/>
      <c r="V502" s="153">
        <v>27.5</v>
      </c>
      <c r="W502" s="152">
        <f t="shared" si="815"/>
        <v>2.829454545</v>
      </c>
      <c r="X502" s="153">
        <v>77.81</v>
      </c>
      <c r="Y502" s="153"/>
      <c r="Z502" s="152" t="str">
        <f t="shared" si="816"/>
        <v/>
      </c>
      <c r="AA502" s="153"/>
      <c r="AB502" s="153">
        <v>65.9</v>
      </c>
      <c r="AC502" s="152">
        <f t="shared" si="817"/>
        <v>2.473899848</v>
      </c>
      <c r="AD502" s="153">
        <v>163.03</v>
      </c>
      <c r="AE502" s="154">
        <f t="shared" si="3938"/>
        <v>93.4</v>
      </c>
      <c r="AF502" s="152">
        <f t="shared" si="818"/>
        <v>2.578586724</v>
      </c>
      <c r="AG502" s="154">
        <f t="shared" si="3939"/>
        <v>240.84</v>
      </c>
      <c r="AH502" s="153"/>
      <c r="AI502" s="152" t="str">
        <f t="shared" si="819"/>
        <v/>
      </c>
      <c r="AJ502" s="153"/>
      <c r="AK502" s="153"/>
      <c r="AL502" s="152" t="str">
        <f t="shared" si="820"/>
        <v/>
      </c>
      <c r="AM502" s="153"/>
      <c r="AN502" s="153"/>
      <c r="AO502" s="152" t="str">
        <f t="shared" si="821"/>
        <v/>
      </c>
      <c r="AP502" s="153"/>
      <c r="AQ502" s="154">
        <f t="shared" si="3940"/>
        <v>0</v>
      </c>
      <c r="AR502" s="152" t="str">
        <f t="shared" si="822"/>
        <v/>
      </c>
      <c r="AS502" s="154">
        <f t="shared" si="3941"/>
        <v>0</v>
      </c>
      <c r="AT502" s="154" t="str">
        <f t="shared" si="3942"/>
        <v>-</v>
      </c>
      <c r="AU502" s="152" t="str">
        <f t="shared" si="823"/>
        <v/>
      </c>
      <c r="AV502" s="154" t="str">
        <f t="shared" si="3943"/>
        <v>-</v>
      </c>
      <c r="AW502" s="154">
        <f t="shared" si="3944"/>
        <v>27.5</v>
      </c>
      <c r="AX502" s="152">
        <f t="shared" si="824"/>
        <v>2.829454545</v>
      </c>
      <c r="AY502" s="154">
        <f t="shared" ref="AY502:AZ502" si="4034">IF(SUM(X502,AJ502)=0,"-",SUM(X502,AJ502))</f>
        <v>77.81</v>
      </c>
      <c r="AZ502" s="154" t="str">
        <f t="shared" si="4034"/>
        <v>-</v>
      </c>
      <c r="BA502" s="152" t="str">
        <f t="shared" si="826"/>
        <v/>
      </c>
      <c r="BB502" s="154" t="str">
        <f t="shared" ref="BB502:BC502" si="4035">IF(SUM(AA502,AM502)=0,"-",SUM(AA502,AM502))</f>
        <v>-</v>
      </c>
      <c r="BC502" s="154">
        <f t="shared" si="4035"/>
        <v>65.9</v>
      </c>
      <c r="BD502" s="152">
        <f t="shared" si="828"/>
        <v>2.473899848</v>
      </c>
      <c r="BE502" s="154">
        <f t="shared" ref="BE502:BF502" si="4036">IF(SUM(AD502,AP502)=0,"-",SUM(AD502,AP502))</f>
        <v>163.03</v>
      </c>
      <c r="BF502" s="154">
        <f t="shared" si="4036"/>
        <v>93.4</v>
      </c>
      <c r="BG502" s="152">
        <f t="shared" si="830"/>
        <v>2.578586724</v>
      </c>
      <c r="BH502" s="154">
        <f t="shared" si="3948"/>
        <v>240.84</v>
      </c>
      <c r="BI502" s="154">
        <f t="shared" si="3949"/>
        <v>0</v>
      </c>
      <c r="BJ502" s="152" t="str">
        <f t="shared" si="831"/>
        <v/>
      </c>
      <c r="BK502" s="154">
        <f t="shared" si="3950"/>
        <v>0</v>
      </c>
      <c r="BL502" s="154">
        <f t="shared" si="3951"/>
        <v>153.75</v>
      </c>
      <c r="BM502" s="152">
        <f t="shared" si="832"/>
        <v>3.847934959</v>
      </c>
      <c r="BN502" s="154">
        <f t="shared" ref="BN502:BO502" si="4037">SUM(AJ502,X502,I502)</f>
        <v>591.62</v>
      </c>
      <c r="BO502" s="154">
        <f t="shared" si="4037"/>
        <v>0</v>
      </c>
      <c r="BP502" s="152" t="str">
        <f t="shared" si="834"/>
        <v/>
      </c>
      <c r="BQ502" s="154">
        <f t="shared" ref="BQ502:BR502" si="4038">SUM(AM502,AA502,L502)</f>
        <v>0</v>
      </c>
      <c r="BR502" s="154">
        <f t="shared" si="4038"/>
        <v>68.79</v>
      </c>
      <c r="BS502" s="152">
        <f t="shared" si="836"/>
        <v>2.504579154</v>
      </c>
      <c r="BT502" s="154">
        <f t="shared" ref="BT502:BU502" si="4039">SUM(AP502,AD502,O502)</f>
        <v>172.29</v>
      </c>
      <c r="BU502" s="154">
        <f t="shared" si="4039"/>
        <v>222.54</v>
      </c>
      <c r="BV502" s="152">
        <f t="shared" si="838"/>
        <v>3.432686259</v>
      </c>
      <c r="BW502" s="154">
        <f t="shared" si="3955"/>
        <v>763.91</v>
      </c>
      <c r="BX502" s="137"/>
      <c r="BY502" s="137"/>
      <c r="BZ502" s="137"/>
      <c r="CA502" s="137"/>
    </row>
    <row r="503" ht="15.75" hidden="1" customHeight="1">
      <c r="A503" s="99" t="str">
        <f t="shared" si="3935"/>
        <v>September</v>
      </c>
      <c r="B503" s="143" t="s">
        <v>102</v>
      </c>
      <c r="C503" s="122" t="s">
        <v>49</v>
      </c>
      <c r="D503" s="151"/>
      <c r="E503" s="152" t="str">
        <f t="shared" si="1953"/>
        <v/>
      </c>
      <c r="F503" s="151"/>
      <c r="G503" s="151"/>
      <c r="H503" s="152" t="str">
        <f t="shared" si="810"/>
        <v/>
      </c>
      <c r="I503" s="153"/>
      <c r="J503" s="153"/>
      <c r="K503" s="152" t="str">
        <f t="shared" si="811"/>
        <v/>
      </c>
      <c r="L503" s="153"/>
      <c r="M503" s="153"/>
      <c r="N503" s="152" t="str">
        <f t="shared" si="812"/>
        <v/>
      </c>
      <c r="O503" s="153"/>
      <c r="P503" s="154">
        <f t="shared" si="3936"/>
        <v>0</v>
      </c>
      <c r="Q503" s="152" t="str">
        <f t="shared" si="813"/>
        <v/>
      </c>
      <c r="R503" s="154">
        <f t="shared" si="3937"/>
        <v>0</v>
      </c>
      <c r="S503" s="153"/>
      <c r="T503" s="152" t="str">
        <f t="shared" si="814"/>
        <v/>
      </c>
      <c r="U503" s="153"/>
      <c r="V503" s="153"/>
      <c r="W503" s="152" t="str">
        <f t="shared" si="815"/>
        <v/>
      </c>
      <c r="X503" s="153"/>
      <c r="Y503" s="153"/>
      <c r="Z503" s="152" t="str">
        <f t="shared" si="816"/>
        <v/>
      </c>
      <c r="AA503" s="153"/>
      <c r="AB503" s="153"/>
      <c r="AC503" s="152" t="str">
        <f t="shared" si="817"/>
        <v/>
      </c>
      <c r="AD503" s="153"/>
      <c r="AE503" s="154">
        <f t="shared" si="3938"/>
        <v>0</v>
      </c>
      <c r="AF503" s="152" t="str">
        <f t="shared" si="818"/>
        <v/>
      </c>
      <c r="AG503" s="154">
        <f t="shared" si="3939"/>
        <v>0</v>
      </c>
      <c r="AH503" s="153"/>
      <c r="AI503" s="152" t="str">
        <f t="shared" si="819"/>
        <v/>
      </c>
      <c r="AJ503" s="153"/>
      <c r="AK503" s="153"/>
      <c r="AL503" s="152" t="str">
        <f t="shared" si="820"/>
        <v/>
      </c>
      <c r="AM503" s="153"/>
      <c r="AN503" s="153"/>
      <c r="AO503" s="152" t="str">
        <f t="shared" si="821"/>
        <v/>
      </c>
      <c r="AP503" s="153"/>
      <c r="AQ503" s="154">
        <f t="shared" si="3940"/>
        <v>0</v>
      </c>
      <c r="AR503" s="152" t="str">
        <f t="shared" si="822"/>
        <v/>
      </c>
      <c r="AS503" s="154">
        <f t="shared" si="3941"/>
        <v>0</v>
      </c>
      <c r="AT503" s="154" t="str">
        <f t="shared" si="3942"/>
        <v>-</v>
      </c>
      <c r="AU503" s="152" t="str">
        <f t="shared" si="823"/>
        <v/>
      </c>
      <c r="AV503" s="154" t="str">
        <f t="shared" si="3943"/>
        <v>-</v>
      </c>
      <c r="AW503" s="154" t="str">
        <f t="shared" si="3944"/>
        <v>-</v>
      </c>
      <c r="AX503" s="152" t="str">
        <f t="shared" si="824"/>
        <v/>
      </c>
      <c r="AY503" s="154" t="str">
        <f t="shared" ref="AY503:AZ503" si="4040">IF(SUM(X503,AJ503)=0,"-",SUM(X503,AJ503))</f>
        <v>-</v>
      </c>
      <c r="AZ503" s="154" t="str">
        <f t="shared" si="4040"/>
        <v>-</v>
      </c>
      <c r="BA503" s="152" t="str">
        <f t="shared" si="826"/>
        <v/>
      </c>
      <c r="BB503" s="154" t="str">
        <f t="shared" ref="BB503:BC503" si="4041">IF(SUM(AA503,AM503)=0,"-",SUM(AA503,AM503))</f>
        <v>-</v>
      </c>
      <c r="BC503" s="154" t="str">
        <f t="shared" si="4041"/>
        <v>-</v>
      </c>
      <c r="BD503" s="152" t="str">
        <f t="shared" si="828"/>
        <v/>
      </c>
      <c r="BE503" s="154" t="str">
        <f t="shared" ref="BE503:BF503" si="4042">IF(SUM(AD503,AP503)=0,"-",SUM(AD503,AP503))</f>
        <v>-</v>
      </c>
      <c r="BF503" s="154" t="str">
        <f t="shared" si="4042"/>
        <v>-</v>
      </c>
      <c r="BG503" s="152" t="str">
        <f t="shared" si="830"/>
        <v/>
      </c>
      <c r="BH503" s="154" t="str">
        <f t="shared" si="3948"/>
        <v>-</v>
      </c>
      <c r="BI503" s="154">
        <f t="shared" si="3949"/>
        <v>0</v>
      </c>
      <c r="BJ503" s="152" t="str">
        <f t="shared" si="831"/>
        <v/>
      </c>
      <c r="BK503" s="154">
        <f t="shared" si="3950"/>
        <v>0</v>
      </c>
      <c r="BL503" s="154">
        <f t="shared" si="3951"/>
        <v>0</v>
      </c>
      <c r="BM503" s="152" t="str">
        <f t="shared" si="832"/>
        <v/>
      </c>
      <c r="BN503" s="154">
        <f t="shared" ref="BN503:BO503" si="4043">SUM(AJ503,X503,I503)</f>
        <v>0</v>
      </c>
      <c r="BO503" s="154">
        <f t="shared" si="4043"/>
        <v>0</v>
      </c>
      <c r="BP503" s="152" t="str">
        <f t="shared" si="834"/>
        <v/>
      </c>
      <c r="BQ503" s="154">
        <f t="shared" ref="BQ503:BR503" si="4044">SUM(AM503,AA503,L503)</f>
        <v>0</v>
      </c>
      <c r="BR503" s="154">
        <f t="shared" si="4044"/>
        <v>0</v>
      </c>
      <c r="BS503" s="152" t="str">
        <f t="shared" si="836"/>
        <v/>
      </c>
      <c r="BT503" s="154">
        <f t="shared" ref="BT503:BU503" si="4045">SUM(AP503,AD503,O503)</f>
        <v>0</v>
      </c>
      <c r="BU503" s="154">
        <f t="shared" si="4045"/>
        <v>0</v>
      </c>
      <c r="BV503" s="152" t="str">
        <f t="shared" si="838"/>
        <v/>
      </c>
      <c r="BW503" s="154">
        <f t="shared" si="3955"/>
        <v>0</v>
      </c>
      <c r="BX503" s="137"/>
      <c r="BY503" s="137"/>
      <c r="BZ503" s="137"/>
      <c r="CA503" s="137"/>
    </row>
    <row r="504" ht="15.75" hidden="1" customHeight="1">
      <c r="A504" s="99" t="str">
        <f t="shared" si="3935"/>
        <v>September</v>
      </c>
      <c r="B504" s="143" t="s">
        <v>102</v>
      </c>
      <c r="C504" s="122" t="s">
        <v>50</v>
      </c>
      <c r="D504" s="151">
        <v>8.6</v>
      </c>
      <c r="E504" s="152">
        <f t="shared" si="1953"/>
        <v>4.315116279</v>
      </c>
      <c r="F504" s="151">
        <v>37.11</v>
      </c>
      <c r="G504" s="151">
        <v>113.79</v>
      </c>
      <c r="H504" s="152">
        <f t="shared" si="810"/>
        <v>3.590649442</v>
      </c>
      <c r="I504" s="153">
        <v>408.58</v>
      </c>
      <c r="J504" s="153">
        <v>3.5</v>
      </c>
      <c r="K504" s="152">
        <f t="shared" si="811"/>
        <v>2.851428571</v>
      </c>
      <c r="L504" s="153">
        <v>9.98</v>
      </c>
      <c r="M504" s="153">
        <v>5.55</v>
      </c>
      <c r="N504" s="152">
        <f t="shared" si="812"/>
        <v>2.731531532</v>
      </c>
      <c r="O504" s="153">
        <v>15.16</v>
      </c>
      <c r="P504" s="154">
        <f t="shared" si="3936"/>
        <v>131.44</v>
      </c>
      <c r="Q504" s="152">
        <f t="shared" si="813"/>
        <v>3.582090688</v>
      </c>
      <c r="R504" s="154">
        <f t="shared" si="3937"/>
        <v>470.83</v>
      </c>
      <c r="S504" s="153"/>
      <c r="T504" s="152" t="str">
        <f t="shared" si="814"/>
        <v/>
      </c>
      <c r="U504" s="153"/>
      <c r="V504" s="153">
        <v>54.6</v>
      </c>
      <c r="W504" s="152">
        <f t="shared" si="815"/>
        <v>2.630769231</v>
      </c>
      <c r="X504" s="153">
        <v>143.64</v>
      </c>
      <c r="Y504" s="153"/>
      <c r="Z504" s="152" t="str">
        <f t="shared" si="816"/>
        <v/>
      </c>
      <c r="AA504" s="153"/>
      <c r="AB504" s="153">
        <v>25.3</v>
      </c>
      <c r="AC504" s="152">
        <f t="shared" si="817"/>
        <v>2.586561265</v>
      </c>
      <c r="AD504" s="153">
        <v>65.44</v>
      </c>
      <c r="AE504" s="154">
        <f t="shared" si="3938"/>
        <v>79.9</v>
      </c>
      <c r="AF504" s="152">
        <f t="shared" si="818"/>
        <v>2.616770964</v>
      </c>
      <c r="AG504" s="154">
        <f t="shared" si="3939"/>
        <v>209.08</v>
      </c>
      <c r="AH504" s="153"/>
      <c r="AI504" s="152" t="str">
        <f t="shared" si="819"/>
        <v/>
      </c>
      <c r="AJ504" s="153"/>
      <c r="AK504" s="153"/>
      <c r="AL504" s="152" t="str">
        <f t="shared" si="820"/>
        <v/>
      </c>
      <c r="AM504" s="153"/>
      <c r="AN504" s="153"/>
      <c r="AO504" s="152" t="str">
        <f t="shared" si="821"/>
        <v/>
      </c>
      <c r="AP504" s="153"/>
      <c r="AQ504" s="154">
        <f t="shared" si="3940"/>
        <v>0</v>
      </c>
      <c r="AR504" s="152" t="str">
        <f t="shared" si="822"/>
        <v/>
      </c>
      <c r="AS504" s="154">
        <f t="shared" si="3941"/>
        <v>0</v>
      </c>
      <c r="AT504" s="154" t="str">
        <f t="shared" si="3942"/>
        <v>-</v>
      </c>
      <c r="AU504" s="152" t="str">
        <f t="shared" si="823"/>
        <v/>
      </c>
      <c r="AV504" s="154" t="str">
        <f t="shared" si="3943"/>
        <v>-</v>
      </c>
      <c r="AW504" s="154">
        <f t="shared" si="3944"/>
        <v>54.6</v>
      </c>
      <c r="AX504" s="152">
        <f t="shared" si="824"/>
        <v>2.630769231</v>
      </c>
      <c r="AY504" s="154">
        <f t="shared" ref="AY504:AZ504" si="4046">IF(SUM(X504,AJ504)=0,"-",SUM(X504,AJ504))</f>
        <v>143.64</v>
      </c>
      <c r="AZ504" s="154" t="str">
        <f t="shared" si="4046"/>
        <v>-</v>
      </c>
      <c r="BA504" s="152" t="str">
        <f t="shared" si="826"/>
        <v/>
      </c>
      <c r="BB504" s="154" t="str">
        <f t="shared" ref="BB504:BC504" si="4047">IF(SUM(AA504,AM504)=0,"-",SUM(AA504,AM504))</f>
        <v>-</v>
      </c>
      <c r="BC504" s="154">
        <f t="shared" si="4047"/>
        <v>25.3</v>
      </c>
      <c r="BD504" s="152">
        <f t="shared" si="828"/>
        <v>2.586561265</v>
      </c>
      <c r="BE504" s="154">
        <f t="shared" ref="BE504:BF504" si="4048">IF(SUM(AD504,AP504)=0,"-",SUM(AD504,AP504))</f>
        <v>65.44</v>
      </c>
      <c r="BF504" s="154">
        <f t="shared" si="4048"/>
        <v>79.9</v>
      </c>
      <c r="BG504" s="152">
        <f t="shared" si="830"/>
        <v>2.616770964</v>
      </c>
      <c r="BH504" s="154">
        <f t="shared" si="3948"/>
        <v>209.08</v>
      </c>
      <c r="BI504" s="154">
        <f t="shared" si="3949"/>
        <v>8.6</v>
      </c>
      <c r="BJ504" s="152">
        <f t="shared" si="831"/>
        <v>4.315116279</v>
      </c>
      <c r="BK504" s="154">
        <f t="shared" si="3950"/>
        <v>37.11</v>
      </c>
      <c r="BL504" s="154">
        <f t="shared" si="3951"/>
        <v>168.39</v>
      </c>
      <c r="BM504" s="152">
        <f t="shared" si="832"/>
        <v>3.279410891</v>
      </c>
      <c r="BN504" s="154">
        <f t="shared" ref="BN504:BO504" si="4049">SUM(AJ504,X504,I504)</f>
        <v>552.22</v>
      </c>
      <c r="BO504" s="154">
        <f t="shared" si="4049"/>
        <v>3.5</v>
      </c>
      <c r="BP504" s="152">
        <f t="shared" si="834"/>
        <v>2.851428571</v>
      </c>
      <c r="BQ504" s="154">
        <f t="shared" ref="BQ504:BR504" si="4050">SUM(AM504,AA504,L504)</f>
        <v>9.98</v>
      </c>
      <c r="BR504" s="154">
        <f t="shared" si="4050"/>
        <v>30.85</v>
      </c>
      <c r="BS504" s="152">
        <f t="shared" si="836"/>
        <v>2.612641815</v>
      </c>
      <c r="BT504" s="154">
        <f t="shared" ref="BT504:BU504" si="4051">SUM(AP504,AD504,O504)</f>
        <v>80.6</v>
      </c>
      <c r="BU504" s="154">
        <f t="shared" si="4051"/>
        <v>211.34</v>
      </c>
      <c r="BV504" s="152">
        <f t="shared" si="838"/>
        <v>3.217138261</v>
      </c>
      <c r="BW504" s="154">
        <f t="shared" si="3955"/>
        <v>679.91</v>
      </c>
      <c r="BX504" s="137"/>
      <c r="BY504" s="137"/>
      <c r="BZ504" s="137"/>
      <c r="CA504" s="137"/>
    </row>
    <row r="505" ht="15.75" hidden="1" customHeight="1">
      <c r="A505" s="99" t="str">
        <f t="shared" si="3935"/>
        <v>October</v>
      </c>
      <c r="B505" s="143" t="s">
        <v>102</v>
      </c>
      <c r="C505" s="122" t="s">
        <v>51</v>
      </c>
      <c r="D505" s="151">
        <v>15.25</v>
      </c>
      <c r="E505" s="152">
        <f t="shared" si="1953"/>
        <v>3.794098361</v>
      </c>
      <c r="F505" s="151">
        <v>57.86</v>
      </c>
      <c r="G505" s="151">
        <v>40.1</v>
      </c>
      <c r="H505" s="152">
        <f t="shared" si="810"/>
        <v>3.388029925</v>
      </c>
      <c r="I505" s="153">
        <v>135.86</v>
      </c>
      <c r="J505" s="153">
        <v>21.75</v>
      </c>
      <c r="K505" s="152">
        <f t="shared" si="811"/>
        <v>3.11862069</v>
      </c>
      <c r="L505" s="153">
        <v>67.83</v>
      </c>
      <c r="M505" s="153">
        <v>10.25</v>
      </c>
      <c r="N505" s="152">
        <f t="shared" si="812"/>
        <v>2.997073171</v>
      </c>
      <c r="O505" s="153">
        <v>30.72</v>
      </c>
      <c r="P505" s="154">
        <f t="shared" si="3936"/>
        <v>87.35</v>
      </c>
      <c r="Q505" s="152">
        <f t="shared" si="813"/>
        <v>3.345964511</v>
      </c>
      <c r="R505" s="154">
        <f t="shared" si="3937"/>
        <v>292.27</v>
      </c>
      <c r="S505" s="153"/>
      <c r="T505" s="152" t="str">
        <f t="shared" si="814"/>
        <v/>
      </c>
      <c r="U505" s="153"/>
      <c r="V505" s="153">
        <v>15.75</v>
      </c>
      <c r="W505" s="152">
        <f t="shared" si="815"/>
        <v>2.594285714</v>
      </c>
      <c r="X505" s="153">
        <v>40.86</v>
      </c>
      <c r="Y505" s="153">
        <v>30.5</v>
      </c>
      <c r="Z505" s="152">
        <f t="shared" si="816"/>
        <v>2.580983607</v>
      </c>
      <c r="AA505" s="153">
        <v>78.72</v>
      </c>
      <c r="AB505" s="153">
        <v>21.1</v>
      </c>
      <c r="AC505" s="152">
        <f t="shared" si="817"/>
        <v>2.515165877</v>
      </c>
      <c r="AD505" s="153">
        <v>53.07</v>
      </c>
      <c r="AE505" s="154">
        <f t="shared" si="3938"/>
        <v>67.35</v>
      </c>
      <c r="AF505" s="152">
        <f t="shared" si="818"/>
        <v>2.563474388</v>
      </c>
      <c r="AG505" s="154">
        <f t="shared" si="3939"/>
        <v>172.65</v>
      </c>
      <c r="AH505" s="153"/>
      <c r="AI505" s="152" t="str">
        <f t="shared" si="819"/>
        <v/>
      </c>
      <c r="AJ505" s="153"/>
      <c r="AK505" s="153"/>
      <c r="AL505" s="152" t="str">
        <f t="shared" si="820"/>
        <v/>
      </c>
      <c r="AM505" s="153"/>
      <c r="AN505" s="153"/>
      <c r="AO505" s="152" t="str">
        <f t="shared" si="821"/>
        <v/>
      </c>
      <c r="AP505" s="153"/>
      <c r="AQ505" s="154">
        <f t="shared" si="3940"/>
        <v>0</v>
      </c>
      <c r="AR505" s="152" t="str">
        <f t="shared" si="822"/>
        <v/>
      </c>
      <c r="AS505" s="154">
        <f t="shared" si="3941"/>
        <v>0</v>
      </c>
      <c r="AT505" s="154" t="str">
        <f t="shared" si="3942"/>
        <v>-</v>
      </c>
      <c r="AU505" s="152" t="str">
        <f t="shared" si="823"/>
        <v/>
      </c>
      <c r="AV505" s="154" t="str">
        <f t="shared" si="3943"/>
        <v>-</v>
      </c>
      <c r="AW505" s="154">
        <f t="shared" si="3944"/>
        <v>15.75</v>
      </c>
      <c r="AX505" s="152">
        <f t="shared" si="824"/>
        <v>2.594285714</v>
      </c>
      <c r="AY505" s="154">
        <f t="shared" ref="AY505:AZ505" si="4052">IF(SUM(X505,AJ505)=0,"-",SUM(X505,AJ505))</f>
        <v>40.86</v>
      </c>
      <c r="AZ505" s="154">
        <f t="shared" si="4052"/>
        <v>30.5</v>
      </c>
      <c r="BA505" s="152">
        <f t="shared" si="826"/>
        <v>2.580983607</v>
      </c>
      <c r="BB505" s="154">
        <f t="shared" ref="BB505:BC505" si="4053">IF(SUM(AA505,AM505)=0,"-",SUM(AA505,AM505))</f>
        <v>78.72</v>
      </c>
      <c r="BC505" s="154">
        <f t="shared" si="4053"/>
        <v>21.1</v>
      </c>
      <c r="BD505" s="152">
        <f t="shared" si="828"/>
        <v>2.515165877</v>
      </c>
      <c r="BE505" s="154">
        <f t="shared" ref="BE505:BF505" si="4054">IF(SUM(AD505,AP505)=0,"-",SUM(AD505,AP505))</f>
        <v>53.07</v>
      </c>
      <c r="BF505" s="154">
        <f t="shared" si="4054"/>
        <v>67.35</v>
      </c>
      <c r="BG505" s="152">
        <f t="shared" si="830"/>
        <v>2.563474388</v>
      </c>
      <c r="BH505" s="154">
        <f t="shared" si="3948"/>
        <v>172.65</v>
      </c>
      <c r="BI505" s="154">
        <f t="shared" si="3949"/>
        <v>15.25</v>
      </c>
      <c r="BJ505" s="152">
        <f t="shared" si="831"/>
        <v>3.794098361</v>
      </c>
      <c r="BK505" s="154">
        <f t="shared" si="3950"/>
        <v>57.86</v>
      </c>
      <c r="BL505" s="154">
        <f t="shared" si="3951"/>
        <v>55.85</v>
      </c>
      <c r="BM505" s="152">
        <f t="shared" si="832"/>
        <v>3.164189794</v>
      </c>
      <c r="BN505" s="154">
        <f t="shared" ref="BN505:BO505" si="4055">SUM(AJ505,X505,I505)</f>
        <v>176.72</v>
      </c>
      <c r="BO505" s="154">
        <f t="shared" si="4055"/>
        <v>52.25</v>
      </c>
      <c r="BP505" s="152">
        <f t="shared" si="834"/>
        <v>2.804784689</v>
      </c>
      <c r="BQ505" s="154">
        <f t="shared" ref="BQ505:BR505" si="4056">SUM(AM505,AA505,L505)</f>
        <v>146.55</v>
      </c>
      <c r="BR505" s="154">
        <f t="shared" si="4056"/>
        <v>31.35</v>
      </c>
      <c r="BS505" s="152">
        <f t="shared" si="836"/>
        <v>2.672727273</v>
      </c>
      <c r="BT505" s="154">
        <f t="shared" ref="BT505:BU505" si="4057">SUM(AP505,AD505,O505)</f>
        <v>83.79</v>
      </c>
      <c r="BU505" s="154">
        <f t="shared" si="4057"/>
        <v>154.7</v>
      </c>
      <c r="BV505" s="152">
        <f t="shared" si="838"/>
        <v>3.005300582</v>
      </c>
      <c r="BW505" s="154">
        <f t="shared" si="3955"/>
        <v>464.92</v>
      </c>
      <c r="BX505" s="137"/>
      <c r="BY505" s="137"/>
      <c r="BZ505" s="137"/>
      <c r="CA505" s="137"/>
    </row>
    <row r="506" ht="15.75" hidden="1" customHeight="1">
      <c r="A506" s="99" t="str">
        <f t="shared" si="3935"/>
        <v>October</v>
      </c>
      <c r="B506" s="143" t="s">
        <v>102</v>
      </c>
      <c r="C506" s="122" t="s">
        <v>52</v>
      </c>
      <c r="D506" s="151"/>
      <c r="E506" s="152" t="str">
        <f t="shared" si="1953"/>
        <v/>
      </c>
      <c r="F506" s="151"/>
      <c r="G506" s="151"/>
      <c r="H506" s="152" t="str">
        <f t="shared" si="810"/>
        <v/>
      </c>
      <c r="I506" s="153"/>
      <c r="J506" s="153"/>
      <c r="K506" s="152" t="str">
        <f t="shared" si="811"/>
        <v/>
      </c>
      <c r="L506" s="153"/>
      <c r="M506" s="153"/>
      <c r="N506" s="152" t="str">
        <f t="shared" si="812"/>
        <v/>
      </c>
      <c r="O506" s="153"/>
      <c r="P506" s="154">
        <f t="shared" si="3936"/>
        <v>0</v>
      </c>
      <c r="Q506" s="152" t="str">
        <f t="shared" si="813"/>
        <v/>
      </c>
      <c r="R506" s="154">
        <f t="shared" si="3937"/>
        <v>0</v>
      </c>
      <c r="S506" s="153">
        <v>3.98</v>
      </c>
      <c r="T506" s="152">
        <f t="shared" si="814"/>
        <v>3.158291457</v>
      </c>
      <c r="U506" s="153">
        <v>12.57</v>
      </c>
      <c r="V506" s="153">
        <v>47.65</v>
      </c>
      <c r="W506" s="152">
        <f t="shared" si="815"/>
        <v>3.06610703</v>
      </c>
      <c r="X506" s="153">
        <v>146.1</v>
      </c>
      <c r="Y506" s="153">
        <v>13.5</v>
      </c>
      <c r="Z506" s="152">
        <f t="shared" si="816"/>
        <v>2.974074074</v>
      </c>
      <c r="AA506" s="153">
        <v>40.15</v>
      </c>
      <c r="AB506" s="153">
        <v>16.4</v>
      </c>
      <c r="AC506" s="152">
        <f t="shared" si="817"/>
        <v>2.454268293</v>
      </c>
      <c r="AD506" s="153">
        <v>40.25</v>
      </c>
      <c r="AE506" s="154">
        <f t="shared" si="3938"/>
        <v>81.53</v>
      </c>
      <c r="AF506" s="152">
        <f t="shared" si="818"/>
        <v>2.932294861</v>
      </c>
      <c r="AG506" s="154">
        <f t="shared" si="3939"/>
        <v>239.07</v>
      </c>
      <c r="AH506" s="153"/>
      <c r="AI506" s="152" t="str">
        <f t="shared" si="819"/>
        <v/>
      </c>
      <c r="AJ506" s="153"/>
      <c r="AK506" s="153"/>
      <c r="AL506" s="152" t="str">
        <f t="shared" si="820"/>
        <v/>
      </c>
      <c r="AM506" s="153"/>
      <c r="AN506" s="153"/>
      <c r="AO506" s="152" t="str">
        <f t="shared" si="821"/>
        <v/>
      </c>
      <c r="AP506" s="153"/>
      <c r="AQ506" s="154">
        <f t="shared" si="3940"/>
        <v>0</v>
      </c>
      <c r="AR506" s="152" t="str">
        <f t="shared" si="822"/>
        <v/>
      </c>
      <c r="AS506" s="154">
        <f t="shared" si="3941"/>
        <v>0</v>
      </c>
      <c r="AT506" s="154">
        <f t="shared" si="3942"/>
        <v>3.98</v>
      </c>
      <c r="AU506" s="152">
        <f t="shared" si="823"/>
        <v>3.158291457</v>
      </c>
      <c r="AV506" s="154">
        <f t="shared" si="3943"/>
        <v>12.57</v>
      </c>
      <c r="AW506" s="154">
        <f t="shared" si="3944"/>
        <v>47.65</v>
      </c>
      <c r="AX506" s="152">
        <f t="shared" si="824"/>
        <v>3.06610703</v>
      </c>
      <c r="AY506" s="154">
        <f t="shared" ref="AY506:AZ506" si="4058">IF(SUM(X506,AJ506)=0,"-",SUM(X506,AJ506))</f>
        <v>146.1</v>
      </c>
      <c r="AZ506" s="154">
        <f t="shared" si="4058"/>
        <v>13.5</v>
      </c>
      <c r="BA506" s="152">
        <f t="shared" si="826"/>
        <v>2.974074074</v>
      </c>
      <c r="BB506" s="154">
        <f t="shared" ref="BB506:BC506" si="4059">IF(SUM(AA506,AM506)=0,"-",SUM(AA506,AM506))</f>
        <v>40.15</v>
      </c>
      <c r="BC506" s="154">
        <f t="shared" si="4059"/>
        <v>16.4</v>
      </c>
      <c r="BD506" s="152">
        <f t="shared" si="828"/>
        <v>2.454268293</v>
      </c>
      <c r="BE506" s="154">
        <f t="shared" ref="BE506:BF506" si="4060">IF(SUM(AD506,AP506)=0,"-",SUM(AD506,AP506))</f>
        <v>40.25</v>
      </c>
      <c r="BF506" s="154">
        <f t="shared" si="4060"/>
        <v>81.53</v>
      </c>
      <c r="BG506" s="152">
        <f t="shared" si="830"/>
        <v>2.932294861</v>
      </c>
      <c r="BH506" s="154">
        <f t="shared" si="3948"/>
        <v>239.07</v>
      </c>
      <c r="BI506" s="154">
        <f t="shared" si="3949"/>
        <v>3.98</v>
      </c>
      <c r="BJ506" s="152">
        <f t="shared" si="831"/>
        <v>3.158291457</v>
      </c>
      <c r="BK506" s="154">
        <f t="shared" si="3950"/>
        <v>12.57</v>
      </c>
      <c r="BL506" s="154">
        <f t="shared" si="3951"/>
        <v>47.65</v>
      </c>
      <c r="BM506" s="152">
        <f t="shared" si="832"/>
        <v>3.06610703</v>
      </c>
      <c r="BN506" s="154">
        <f t="shared" ref="BN506:BO506" si="4061">SUM(AJ506,X506,I506)</f>
        <v>146.1</v>
      </c>
      <c r="BO506" s="154">
        <f t="shared" si="4061"/>
        <v>13.5</v>
      </c>
      <c r="BP506" s="152">
        <f t="shared" si="834"/>
        <v>2.974074074</v>
      </c>
      <c r="BQ506" s="154">
        <f t="shared" ref="BQ506:BR506" si="4062">SUM(AM506,AA506,L506)</f>
        <v>40.15</v>
      </c>
      <c r="BR506" s="154">
        <f t="shared" si="4062"/>
        <v>16.4</v>
      </c>
      <c r="BS506" s="152">
        <f t="shared" si="836"/>
        <v>2.454268293</v>
      </c>
      <c r="BT506" s="154">
        <f t="shared" ref="BT506:BU506" si="4063">SUM(AP506,AD506,O506)</f>
        <v>40.25</v>
      </c>
      <c r="BU506" s="154">
        <f t="shared" si="4063"/>
        <v>81.53</v>
      </c>
      <c r="BV506" s="152">
        <f t="shared" si="838"/>
        <v>2.932294861</v>
      </c>
      <c r="BW506" s="154">
        <f t="shared" si="3955"/>
        <v>239.07</v>
      </c>
      <c r="BX506" s="137"/>
      <c r="BY506" s="137"/>
      <c r="BZ506" s="137"/>
      <c r="CA506" s="137"/>
    </row>
    <row r="507" ht="15.75" hidden="1" customHeight="1">
      <c r="A507" s="99" t="str">
        <f t="shared" si="3935"/>
        <v>November</v>
      </c>
      <c r="B507" s="143" t="s">
        <v>102</v>
      </c>
      <c r="C507" s="122" t="s">
        <v>53</v>
      </c>
      <c r="D507" s="151"/>
      <c r="E507" s="152" t="str">
        <f t="shared" si="1953"/>
        <v/>
      </c>
      <c r="F507" s="151"/>
      <c r="G507" s="151"/>
      <c r="H507" s="152" t="str">
        <f t="shared" si="810"/>
        <v/>
      </c>
      <c r="I507" s="153"/>
      <c r="J507" s="153"/>
      <c r="K507" s="152" t="str">
        <f t="shared" si="811"/>
        <v/>
      </c>
      <c r="L507" s="153"/>
      <c r="M507" s="153"/>
      <c r="N507" s="152" t="str">
        <f t="shared" si="812"/>
        <v/>
      </c>
      <c r="O507" s="153"/>
      <c r="P507" s="154">
        <f t="shared" si="3936"/>
        <v>0</v>
      </c>
      <c r="Q507" s="152" t="str">
        <f t="shared" si="813"/>
        <v/>
      </c>
      <c r="R507" s="154">
        <f t="shared" si="3937"/>
        <v>0</v>
      </c>
      <c r="S507" s="153"/>
      <c r="T507" s="152" t="str">
        <f t="shared" si="814"/>
        <v/>
      </c>
      <c r="U507" s="153"/>
      <c r="V507" s="153"/>
      <c r="W507" s="152" t="str">
        <f t="shared" si="815"/>
        <v/>
      </c>
      <c r="X507" s="153"/>
      <c r="Y507" s="153"/>
      <c r="Z507" s="152" t="str">
        <f t="shared" si="816"/>
        <v/>
      </c>
      <c r="AA507" s="153"/>
      <c r="AB507" s="153"/>
      <c r="AC507" s="152" t="str">
        <f t="shared" si="817"/>
        <v/>
      </c>
      <c r="AD507" s="153"/>
      <c r="AE507" s="154">
        <f t="shared" si="3938"/>
        <v>0</v>
      </c>
      <c r="AF507" s="152" t="str">
        <f t="shared" si="818"/>
        <v/>
      </c>
      <c r="AG507" s="154">
        <f t="shared" si="3939"/>
        <v>0</v>
      </c>
      <c r="AH507" s="153"/>
      <c r="AI507" s="152" t="str">
        <f t="shared" si="819"/>
        <v/>
      </c>
      <c r="AJ507" s="153"/>
      <c r="AK507" s="153"/>
      <c r="AL507" s="152" t="str">
        <f t="shared" si="820"/>
        <v/>
      </c>
      <c r="AM507" s="153"/>
      <c r="AN507" s="153"/>
      <c r="AO507" s="152" t="str">
        <f t="shared" si="821"/>
        <v/>
      </c>
      <c r="AP507" s="153"/>
      <c r="AQ507" s="154">
        <f t="shared" si="3940"/>
        <v>0</v>
      </c>
      <c r="AR507" s="152" t="str">
        <f t="shared" si="822"/>
        <v/>
      </c>
      <c r="AS507" s="154">
        <f t="shared" si="3941"/>
        <v>0</v>
      </c>
      <c r="AT507" s="154" t="str">
        <f t="shared" si="3942"/>
        <v>-</v>
      </c>
      <c r="AU507" s="152" t="str">
        <f t="shared" si="823"/>
        <v/>
      </c>
      <c r="AV507" s="154" t="str">
        <f t="shared" si="3943"/>
        <v>-</v>
      </c>
      <c r="AW507" s="154" t="str">
        <f t="shared" si="3944"/>
        <v>-</v>
      </c>
      <c r="AX507" s="152" t="str">
        <f t="shared" si="824"/>
        <v/>
      </c>
      <c r="AY507" s="154" t="str">
        <f t="shared" ref="AY507:AZ507" si="4064">IF(SUM(X507,AJ507)=0,"-",SUM(X507,AJ507))</f>
        <v>-</v>
      </c>
      <c r="AZ507" s="154" t="str">
        <f t="shared" si="4064"/>
        <v>-</v>
      </c>
      <c r="BA507" s="152" t="str">
        <f t="shared" si="826"/>
        <v/>
      </c>
      <c r="BB507" s="154" t="str">
        <f t="shared" ref="BB507:BC507" si="4065">IF(SUM(AA507,AM507)=0,"-",SUM(AA507,AM507))</f>
        <v>-</v>
      </c>
      <c r="BC507" s="154" t="str">
        <f t="shared" si="4065"/>
        <v>-</v>
      </c>
      <c r="BD507" s="152" t="str">
        <f t="shared" si="828"/>
        <v/>
      </c>
      <c r="BE507" s="154" t="str">
        <f t="shared" ref="BE507:BF507" si="4066">IF(SUM(AD507,AP507)=0,"-",SUM(AD507,AP507))</f>
        <v>-</v>
      </c>
      <c r="BF507" s="154" t="str">
        <f t="shared" si="4066"/>
        <v>-</v>
      </c>
      <c r="BG507" s="152" t="str">
        <f t="shared" si="830"/>
        <v/>
      </c>
      <c r="BH507" s="154" t="str">
        <f t="shared" si="3948"/>
        <v>-</v>
      </c>
      <c r="BI507" s="154">
        <f t="shared" si="3949"/>
        <v>0</v>
      </c>
      <c r="BJ507" s="152" t="str">
        <f t="shared" si="831"/>
        <v/>
      </c>
      <c r="BK507" s="154">
        <f t="shared" si="3950"/>
        <v>0</v>
      </c>
      <c r="BL507" s="154">
        <f t="shared" si="3951"/>
        <v>0</v>
      </c>
      <c r="BM507" s="152" t="str">
        <f t="shared" si="832"/>
        <v/>
      </c>
      <c r="BN507" s="154">
        <f t="shared" ref="BN507:BO507" si="4067">SUM(AJ507,X507,I507)</f>
        <v>0</v>
      </c>
      <c r="BO507" s="154">
        <f t="shared" si="4067"/>
        <v>0</v>
      </c>
      <c r="BP507" s="152" t="str">
        <f t="shared" si="834"/>
        <v/>
      </c>
      <c r="BQ507" s="154">
        <f t="shared" ref="BQ507:BR507" si="4068">SUM(AM507,AA507,L507)</f>
        <v>0</v>
      </c>
      <c r="BR507" s="154">
        <f t="shared" si="4068"/>
        <v>0</v>
      </c>
      <c r="BS507" s="152" t="str">
        <f t="shared" si="836"/>
        <v/>
      </c>
      <c r="BT507" s="154">
        <f t="shared" ref="BT507:BU507" si="4069">SUM(AP507,AD507,O507)</f>
        <v>0</v>
      </c>
      <c r="BU507" s="154">
        <f t="shared" si="4069"/>
        <v>0</v>
      </c>
      <c r="BV507" s="152" t="str">
        <f t="shared" si="838"/>
        <v/>
      </c>
      <c r="BW507" s="154">
        <f t="shared" si="3955"/>
        <v>0</v>
      </c>
      <c r="BX507" s="137"/>
      <c r="BY507" s="137"/>
      <c r="BZ507" s="137"/>
      <c r="CA507" s="137"/>
    </row>
    <row r="508" ht="15.75" hidden="1" customHeight="1">
      <c r="A508" s="99" t="str">
        <f t="shared" si="3935"/>
        <v>November</v>
      </c>
      <c r="B508" s="143" t="s">
        <v>102</v>
      </c>
      <c r="C508" s="122" t="s">
        <v>54</v>
      </c>
      <c r="D508" s="151"/>
      <c r="E508" s="152" t="str">
        <f t="shared" si="1953"/>
        <v/>
      </c>
      <c r="F508" s="151"/>
      <c r="G508" s="151"/>
      <c r="H508" s="152" t="str">
        <f t="shared" si="810"/>
        <v/>
      </c>
      <c r="I508" s="153"/>
      <c r="J508" s="153"/>
      <c r="K508" s="152" t="str">
        <f t="shared" si="811"/>
        <v/>
      </c>
      <c r="L508" s="153"/>
      <c r="M508" s="153"/>
      <c r="N508" s="152" t="str">
        <f t="shared" si="812"/>
        <v/>
      </c>
      <c r="O508" s="153"/>
      <c r="P508" s="154">
        <f t="shared" si="3936"/>
        <v>0</v>
      </c>
      <c r="Q508" s="152" t="str">
        <f t="shared" si="813"/>
        <v/>
      </c>
      <c r="R508" s="154">
        <f t="shared" si="3937"/>
        <v>0</v>
      </c>
      <c r="S508" s="153"/>
      <c r="T508" s="152" t="str">
        <f t="shared" si="814"/>
        <v/>
      </c>
      <c r="U508" s="153"/>
      <c r="V508" s="153"/>
      <c r="W508" s="152" t="str">
        <f t="shared" si="815"/>
        <v/>
      </c>
      <c r="X508" s="153"/>
      <c r="Y508" s="153"/>
      <c r="Z508" s="152" t="str">
        <f t="shared" si="816"/>
        <v/>
      </c>
      <c r="AA508" s="153"/>
      <c r="AB508" s="153"/>
      <c r="AC508" s="152" t="str">
        <f t="shared" si="817"/>
        <v/>
      </c>
      <c r="AD508" s="153"/>
      <c r="AE508" s="154">
        <f t="shared" si="3938"/>
        <v>0</v>
      </c>
      <c r="AF508" s="152" t="str">
        <f t="shared" si="818"/>
        <v/>
      </c>
      <c r="AG508" s="154">
        <f t="shared" si="3939"/>
        <v>0</v>
      </c>
      <c r="AH508" s="153"/>
      <c r="AI508" s="152" t="str">
        <f t="shared" si="819"/>
        <v/>
      </c>
      <c r="AJ508" s="153"/>
      <c r="AK508" s="153"/>
      <c r="AL508" s="152" t="str">
        <f t="shared" si="820"/>
        <v/>
      </c>
      <c r="AM508" s="153"/>
      <c r="AN508" s="153"/>
      <c r="AO508" s="152" t="str">
        <f t="shared" si="821"/>
        <v/>
      </c>
      <c r="AP508" s="153"/>
      <c r="AQ508" s="154">
        <f t="shared" si="3940"/>
        <v>0</v>
      </c>
      <c r="AR508" s="152" t="str">
        <f t="shared" si="822"/>
        <v/>
      </c>
      <c r="AS508" s="154">
        <f t="shared" si="3941"/>
        <v>0</v>
      </c>
      <c r="AT508" s="154" t="str">
        <f t="shared" si="3942"/>
        <v>-</v>
      </c>
      <c r="AU508" s="152" t="str">
        <f t="shared" si="823"/>
        <v/>
      </c>
      <c r="AV508" s="154" t="str">
        <f t="shared" si="3943"/>
        <v>-</v>
      </c>
      <c r="AW508" s="154" t="str">
        <f t="shared" si="3944"/>
        <v>-</v>
      </c>
      <c r="AX508" s="152" t="str">
        <f t="shared" si="824"/>
        <v/>
      </c>
      <c r="AY508" s="154" t="str">
        <f t="shared" ref="AY508:AZ508" si="4070">IF(SUM(X508,AJ508)=0,"-",SUM(X508,AJ508))</f>
        <v>-</v>
      </c>
      <c r="AZ508" s="154" t="str">
        <f t="shared" si="4070"/>
        <v>-</v>
      </c>
      <c r="BA508" s="152" t="str">
        <f t="shared" si="826"/>
        <v/>
      </c>
      <c r="BB508" s="154" t="str">
        <f t="shared" ref="BB508:BC508" si="4071">IF(SUM(AA508,AM508)=0,"-",SUM(AA508,AM508))</f>
        <v>-</v>
      </c>
      <c r="BC508" s="154" t="str">
        <f t="shared" si="4071"/>
        <v>-</v>
      </c>
      <c r="BD508" s="152" t="str">
        <f t="shared" si="828"/>
        <v/>
      </c>
      <c r="BE508" s="154" t="str">
        <f t="shared" ref="BE508:BF508" si="4072">IF(SUM(AD508,AP508)=0,"-",SUM(AD508,AP508))</f>
        <v>-</v>
      </c>
      <c r="BF508" s="154" t="str">
        <f t="shared" si="4072"/>
        <v>-</v>
      </c>
      <c r="BG508" s="152" t="str">
        <f t="shared" si="830"/>
        <v/>
      </c>
      <c r="BH508" s="154" t="str">
        <f t="shared" si="3948"/>
        <v>-</v>
      </c>
      <c r="BI508" s="154">
        <f t="shared" si="3949"/>
        <v>0</v>
      </c>
      <c r="BJ508" s="152" t="str">
        <f t="shared" si="831"/>
        <v/>
      </c>
      <c r="BK508" s="154">
        <f t="shared" si="3950"/>
        <v>0</v>
      </c>
      <c r="BL508" s="154">
        <f t="shared" si="3951"/>
        <v>0</v>
      </c>
      <c r="BM508" s="152" t="str">
        <f t="shared" si="832"/>
        <v/>
      </c>
      <c r="BN508" s="154">
        <f t="shared" ref="BN508:BO508" si="4073">SUM(AJ508,X508,I508)</f>
        <v>0</v>
      </c>
      <c r="BO508" s="154">
        <f t="shared" si="4073"/>
        <v>0</v>
      </c>
      <c r="BP508" s="152" t="str">
        <f t="shared" si="834"/>
        <v/>
      </c>
      <c r="BQ508" s="154">
        <f t="shared" ref="BQ508:BR508" si="4074">SUM(AM508,AA508,L508)</f>
        <v>0</v>
      </c>
      <c r="BR508" s="154">
        <f t="shared" si="4074"/>
        <v>0</v>
      </c>
      <c r="BS508" s="152" t="str">
        <f t="shared" si="836"/>
        <v/>
      </c>
      <c r="BT508" s="154">
        <f t="shared" ref="BT508:BU508" si="4075">SUM(AP508,AD508,O508)</f>
        <v>0</v>
      </c>
      <c r="BU508" s="154">
        <f t="shared" si="4075"/>
        <v>0</v>
      </c>
      <c r="BV508" s="152" t="str">
        <f t="shared" si="838"/>
        <v/>
      </c>
      <c r="BW508" s="154">
        <f t="shared" si="3955"/>
        <v>0</v>
      </c>
      <c r="BX508" s="137"/>
      <c r="BY508" s="137"/>
      <c r="BZ508" s="137"/>
      <c r="CA508" s="137"/>
    </row>
    <row r="509" ht="15.75" hidden="1" customHeight="1">
      <c r="A509" s="99" t="str">
        <f t="shared" si="3935"/>
        <v>December</v>
      </c>
      <c r="B509" s="143" t="s">
        <v>102</v>
      </c>
      <c r="C509" s="122" t="s">
        <v>55</v>
      </c>
      <c r="D509" s="151"/>
      <c r="E509" s="152" t="str">
        <f t="shared" si="1953"/>
        <v/>
      </c>
      <c r="F509" s="151"/>
      <c r="G509" s="151"/>
      <c r="H509" s="152" t="str">
        <f t="shared" si="810"/>
        <v/>
      </c>
      <c r="I509" s="153"/>
      <c r="J509" s="153">
        <v>9.0</v>
      </c>
      <c r="K509" s="152">
        <f t="shared" si="811"/>
        <v>2.704444444</v>
      </c>
      <c r="L509" s="153">
        <v>24.34</v>
      </c>
      <c r="M509" s="153">
        <v>9.34</v>
      </c>
      <c r="N509" s="152">
        <f t="shared" si="812"/>
        <v>2.64882227</v>
      </c>
      <c r="O509" s="153">
        <v>24.74</v>
      </c>
      <c r="P509" s="154">
        <f t="shared" si="3936"/>
        <v>18.34</v>
      </c>
      <c r="Q509" s="152">
        <f t="shared" si="813"/>
        <v>2.676117775</v>
      </c>
      <c r="R509" s="154">
        <f t="shared" si="3937"/>
        <v>49.08</v>
      </c>
      <c r="S509" s="153"/>
      <c r="T509" s="152" t="str">
        <f t="shared" si="814"/>
        <v/>
      </c>
      <c r="U509" s="153"/>
      <c r="V509" s="153"/>
      <c r="W509" s="152" t="str">
        <f t="shared" si="815"/>
        <v/>
      </c>
      <c r="X509" s="153"/>
      <c r="Y509" s="153">
        <v>27.75</v>
      </c>
      <c r="Z509" s="152">
        <f t="shared" si="816"/>
        <v>2.602522523</v>
      </c>
      <c r="AA509" s="153">
        <v>72.22</v>
      </c>
      <c r="AB509" s="153">
        <v>10.25</v>
      </c>
      <c r="AC509" s="152">
        <f t="shared" si="817"/>
        <v>2.491707317</v>
      </c>
      <c r="AD509" s="153">
        <v>25.54</v>
      </c>
      <c r="AE509" s="154">
        <f t="shared" si="3938"/>
        <v>38</v>
      </c>
      <c r="AF509" s="152">
        <f t="shared" si="818"/>
        <v>2.572631579</v>
      </c>
      <c r="AG509" s="154">
        <f t="shared" si="3939"/>
        <v>97.76</v>
      </c>
      <c r="AH509" s="153"/>
      <c r="AI509" s="152" t="str">
        <f t="shared" si="819"/>
        <v/>
      </c>
      <c r="AJ509" s="153"/>
      <c r="AK509" s="153"/>
      <c r="AL509" s="152" t="str">
        <f t="shared" si="820"/>
        <v/>
      </c>
      <c r="AM509" s="153"/>
      <c r="AN509" s="153"/>
      <c r="AO509" s="152" t="str">
        <f t="shared" si="821"/>
        <v/>
      </c>
      <c r="AP509" s="153"/>
      <c r="AQ509" s="154">
        <f t="shared" si="3940"/>
        <v>0</v>
      </c>
      <c r="AR509" s="152" t="str">
        <f t="shared" si="822"/>
        <v/>
      </c>
      <c r="AS509" s="154">
        <f t="shared" si="3941"/>
        <v>0</v>
      </c>
      <c r="AT509" s="154" t="str">
        <f t="shared" si="3942"/>
        <v>-</v>
      </c>
      <c r="AU509" s="152" t="str">
        <f t="shared" si="823"/>
        <v/>
      </c>
      <c r="AV509" s="154" t="str">
        <f t="shared" si="3943"/>
        <v>-</v>
      </c>
      <c r="AW509" s="154" t="str">
        <f t="shared" si="3944"/>
        <v>-</v>
      </c>
      <c r="AX509" s="152" t="str">
        <f t="shared" si="824"/>
        <v/>
      </c>
      <c r="AY509" s="154" t="str">
        <f t="shared" ref="AY509:AZ509" si="4076">IF(SUM(X509,AJ509)=0,"-",SUM(X509,AJ509))</f>
        <v>-</v>
      </c>
      <c r="AZ509" s="154">
        <f t="shared" si="4076"/>
        <v>27.75</v>
      </c>
      <c r="BA509" s="152">
        <f t="shared" si="826"/>
        <v>2.602522523</v>
      </c>
      <c r="BB509" s="154">
        <f t="shared" ref="BB509:BC509" si="4077">IF(SUM(AA509,AM509)=0,"-",SUM(AA509,AM509))</f>
        <v>72.22</v>
      </c>
      <c r="BC509" s="154">
        <f t="shared" si="4077"/>
        <v>10.25</v>
      </c>
      <c r="BD509" s="152">
        <f t="shared" si="828"/>
        <v>2.491707317</v>
      </c>
      <c r="BE509" s="154">
        <f t="shared" ref="BE509:BF509" si="4078">IF(SUM(AD509,AP509)=0,"-",SUM(AD509,AP509))</f>
        <v>25.54</v>
      </c>
      <c r="BF509" s="154">
        <f t="shared" si="4078"/>
        <v>38</v>
      </c>
      <c r="BG509" s="152">
        <f t="shared" si="830"/>
        <v>2.572631579</v>
      </c>
      <c r="BH509" s="154">
        <f t="shared" si="3948"/>
        <v>97.76</v>
      </c>
      <c r="BI509" s="154">
        <f t="shared" si="3949"/>
        <v>0</v>
      </c>
      <c r="BJ509" s="152" t="str">
        <f t="shared" si="831"/>
        <v/>
      </c>
      <c r="BK509" s="154">
        <f t="shared" si="3950"/>
        <v>0</v>
      </c>
      <c r="BL509" s="154">
        <f t="shared" si="3951"/>
        <v>0</v>
      </c>
      <c r="BM509" s="152" t="str">
        <f t="shared" si="832"/>
        <v/>
      </c>
      <c r="BN509" s="154">
        <f t="shared" ref="BN509:BO509" si="4079">SUM(AJ509,X509,I509)</f>
        <v>0</v>
      </c>
      <c r="BO509" s="154">
        <f t="shared" si="4079"/>
        <v>36.75</v>
      </c>
      <c r="BP509" s="152">
        <f t="shared" si="834"/>
        <v>2.627482993</v>
      </c>
      <c r="BQ509" s="154">
        <f t="shared" ref="BQ509:BR509" si="4080">SUM(AM509,AA509,L509)</f>
        <v>96.56</v>
      </c>
      <c r="BR509" s="154">
        <f t="shared" si="4080"/>
        <v>19.59</v>
      </c>
      <c r="BS509" s="152">
        <f t="shared" si="836"/>
        <v>2.56661562</v>
      </c>
      <c r="BT509" s="154">
        <f t="shared" ref="BT509:BU509" si="4081">SUM(AP509,AD509,O509)</f>
        <v>50.28</v>
      </c>
      <c r="BU509" s="154">
        <f t="shared" si="4081"/>
        <v>56.34</v>
      </c>
      <c r="BV509" s="152">
        <f t="shared" si="838"/>
        <v>2.606318779</v>
      </c>
      <c r="BW509" s="154">
        <f t="shared" si="3955"/>
        <v>146.84</v>
      </c>
      <c r="BX509" s="137"/>
      <c r="BY509" s="137"/>
      <c r="BZ509" s="137"/>
      <c r="CA509" s="137"/>
    </row>
    <row r="510" ht="15.75" hidden="1" customHeight="1">
      <c r="A510" s="99" t="str">
        <f t="shared" si="3935"/>
        <v>December</v>
      </c>
      <c r="B510" s="143" t="s">
        <v>102</v>
      </c>
      <c r="C510" s="122" t="s">
        <v>56</v>
      </c>
      <c r="D510" s="151"/>
      <c r="E510" s="152" t="str">
        <f t="shared" si="1953"/>
        <v/>
      </c>
      <c r="F510" s="151"/>
      <c r="G510" s="151"/>
      <c r="H510" s="152" t="str">
        <f t="shared" si="810"/>
        <v/>
      </c>
      <c r="I510" s="153"/>
      <c r="J510" s="153"/>
      <c r="K510" s="152" t="str">
        <f t="shared" si="811"/>
        <v/>
      </c>
      <c r="L510" s="153"/>
      <c r="M510" s="153"/>
      <c r="N510" s="152" t="str">
        <f t="shared" si="812"/>
        <v/>
      </c>
      <c r="O510" s="153"/>
      <c r="P510" s="154">
        <f t="shared" si="3936"/>
        <v>0</v>
      </c>
      <c r="Q510" s="152" t="str">
        <f t="shared" si="813"/>
        <v/>
      </c>
      <c r="R510" s="154">
        <f t="shared" si="3937"/>
        <v>0</v>
      </c>
      <c r="S510" s="153"/>
      <c r="T510" s="152" t="str">
        <f t="shared" si="814"/>
        <v/>
      </c>
      <c r="U510" s="153"/>
      <c r="V510" s="153"/>
      <c r="W510" s="152" t="str">
        <f t="shared" si="815"/>
        <v/>
      </c>
      <c r="X510" s="153"/>
      <c r="Y510" s="153"/>
      <c r="Z510" s="152" t="str">
        <f t="shared" si="816"/>
        <v/>
      </c>
      <c r="AA510" s="153"/>
      <c r="AB510" s="153"/>
      <c r="AC510" s="152" t="str">
        <f t="shared" si="817"/>
        <v/>
      </c>
      <c r="AD510" s="153"/>
      <c r="AE510" s="154">
        <f t="shared" si="3938"/>
        <v>0</v>
      </c>
      <c r="AF510" s="152" t="str">
        <f t="shared" si="818"/>
        <v/>
      </c>
      <c r="AG510" s="154">
        <f t="shared" si="3939"/>
        <v>0</v>
      </c>
      <c r="AH510" s="153"/>
      <c r="AI510" s="152" t="str">
        <f t="shared" si="819"/>
        <v/>
      </c>
      <c r="AJ510" s="153"/>
      <c r="AK510" s="153"/>
      <c r="AL510" s="152" t="str">
        <f t="shared" si="820"/>
        <v/>
      </c>
      <c r="AM510" s="153"/>
      <c r="AN510" s="153"/>
      <c r="AO510" s="152" t="str">
        <f t="shared" si="821"/>
        <v/>
      </c>
      <c r="AP510" s="153"/>
      <c r="AQ510" s="154">
        <f t="shared" si="3940"/>
        <v>0</v>
      </c>
      <c r="AR510" s="152" t="str">
        <f t="shared" si="822"/>
        <v/>
      </c>
      <c r="AS510" s="154">
        <f t="shared" si="3941"/>
        <v>0</v>
      </c>
      <c r="AT510" s="154" t="str">
        <f t="shared" si="3942"/>
        <v>-</v>
      </c>
      <c r="AU510" s="152" t="str">
        <f t="shared" si="823"/>
        <v/>
      </c>
      <c r="AV510" s="154" t="str">
        <f t="shared" si="3943"/>
        <v>-</v>
      </c>
      <c r="AW510" s="154" t="str">
        <f t="shared" si="3944"/>
        <v>-</v>
      </c>
      <c r="AX510" s="152" t="str">
        <f t="shared" si="824"/>
        <v/>
      </c>
      <c r="AY510" s="154" t="str">
        <f t="shared" ref="AY510:AZ510" si="4082">IF(SUM(X510,AJ510)=0,"-",SUM(X510,AJ510))</f>
        <v>-</v>
      </c>
      <c r="AZ510" s="154" t="str">
        <f t="shared" si="4082"/>
        <v>-</v>
      </c>
      <c r="BA510" s="152" t="str">
        <f t="shared" si="826"/>
        <v/>
      </c>
      <c r="BB510" s="154" t="str">
        <f t="shared" ref="BB510:BC510" si="4083">IF(SUM(AA510,AM510)=0,"-",SUM(AA510,AM510))</f>
        <v>-</v>
      </c>
      <c r="BC510" s="154" t="str">
        <f t="shared" si="4083"/>
        <v>-</v>
      </c>
      <c r="BD510" s="152" t="str">
        <f t="shared" si="828"/>
        <v/>
      </c>
      <c r="BE510" s="154" t="str">
        <f t="shared" ref="BE510:BF510" si="4084">IF(SUM(AD510,AP510)=0,"-",SUM(AD510,AP510))</f>
        <v>-</v>
      </c>
      <c r="BF510" s="154" t="str">
        <f t="shared" si="4084"/>
        <v>-</v>
      </c>
      <c r="BG510" s="152" t="str">
        <f t="shared" si="830"/>
        <v/>
      </c>
      <c r="BH510" s="154" t="str">
        <f t="shared" si="3948"/>
        <v>-</v>
      </c>
      <c r="BI510" s="154">
        <f t="shared" si="3949"/>
        <v>0</v>
      </c>
      <c r="BJ510" s="152" t="str">
        <f t="shared" si="831"/>
        <v/>
      </c>
      <c r="BK510" s="154">
        <f t="shared" si="3950"/>
        <v>0</v>
      </c>
      <c r="BL510" s="154">
        <f t="shared" si="3951"/>
        <v>0</v>
      </c>
      <c r="BM510" s="152" t="str">
        <f t="shared" si="832"/>
        <v/>
      </c>
      <c r="BN510" s="154">
        <f t="shared" ref="BN510:BO510" si="4085">SUM(AJ510,X510,I510)</f>
        <v>0</v>
      </c>
      <c r="BO510" s="154">
        <f t="shared" si="4085"/>
        <v>0</v>
      </c>
      <c r="BP510" s="152" t="str">
        <f t="shared" si="834"/>
        <v/>
      </c>
      <c r="BQ510" s="154">
        <f t="shared" ref="BQ510:BR510" si="4086">SUM(AM510,AA510,L510)</f>
        <v>0</v>
      </c>
      <c r="BR510" s="154">
        <f t="shared" si="4086"/>
        <v>0</v>
      </c>
      <c r="BS510" s="152" t="str">
        <f t="shared" si="836"/>
        <v/>
      </c>
      <c r="BT510" s="154">
        <f t="shared" ref="BT510:BU510" si="4087">SUM(AP510,AD510,O510)</f>
        <v>0</v>
      </c>
      <c r="BU510" s="154">
        <f t="shared" si="4087"/>
        <v>0</v>
      </c>
      <c r="BV510" s="152" t="str">
        <f t="shared" si="838"/>
        <v/>
      </c>
      <c r="BW510" s="154">
        <f t="shared" si="3955"/>
        <v>0</v>
      </c>
      <c r="BX510" s="137"/>
      <c r="BY510" s="137"/>
      <c r="BZ510" s="137"/>
      <c r="CA510" s="137"/>
    </row>
    <row r="511" ht="15.75" customHeight="1">
      <c r="A511" s="128"/>
      <c r="B511" s="143" t="s">
        <v>102</v>
      </c>
      <c r="C511" s="129"/>
      <c r="D511" s="149">
        <f>SUM(D487:D510)</f>
        <v>23.85</v>
      </c>
      <c r="E511" s="150">
        <f t="shared" si="1953"/>
        <v>3.98197065</v>
      </c>
      <c r="F511" s="149">
        <f t="shared" ref="F511:G511" si="4088">SUM(F487:F510)</f>
        <v>94.97</v>
      </c>
      <c r="G511" s="149">
        <f t="shared" si="4088"/>
        <v>287.89</v>
      </c>
      <c r="H511" s="150">
        <f t="shared" si="810"/>
        <v>3.730661016</v>
      </c>
      <c r="I511" s="149">
        <f t="shared" ref="I511:J511" si="4089">SUM(I487:I510)</f>
        <v>1074.02</v>
      </c>
      <c r="J511" s="149">
        <f t="shared" si="4089"/>
        <v>75.7</v>
      </c>
      <c r="K511" s="150">
        <f t="shared" si="811"/>
        <v>2.305019815</v>
      </c>
      <c r="L511" s="149">
        <f t="shared" ref="L511:M511" si="4090">SUM(L487:L510)</f>
        <v>174.49</v>
      </c>
      <c r="M511" s="149">
        <f t="shared" si="4090"/>
        <v>28.03</v>
      </c>
      <c r="N511" s="150">
        <f t="shared" si="812"/>
        <v>2.849803782</v>
      </c>
      <c r="O511" s="149">
        <f t="shared" ref="O511:P511" si="4091">SUM(O487:O510)</f>
        <v>79.88</v>
      </c>
      <c r="P511" s="149">
        <f t="shared" si="4091"/>
        <v>415.47</v>
      </c>
      <c r="Q511" s="150">
        <f t="shared" si="813"/>
        <v>3.425903194</v>
      </c>
      <c r="R511" s="149">
        <f t="shared" ref="R511:S511" si="4092">SUM(R487:R510)</f>
        <v>1423.36</v>
      </c>
      <c r="S511" s="149">
        <f t="shared" si="4092"/>
        <v>3.98</v>
      </c>
      <c r="T511" s="150">
        <f t="shared" si="814"/>
        <v>3.158291457</v>
      </c>
      <c r="U511" s="149">
        <f t="shared" ref="U511:V511" si="4093">SUM(U487:U510)</f>
        <v>12.57</v>
      </c>
      <c r="V511" s="149">
        <f t="shared" si="4093"/>
        <v>156.25</v>
      </c>
      <c r="W511" s="150">
        <f t="shared" si="815"/>
        <v>2.711616</v>
      </c>
      <c r="X511" s="149">
        <f t="shared" ref="X511:Y511" si="4094">SUM(X487:X510)</f>
        <v>423.69</v>
      </c>
      <c r="Y511" s="149">
        <f t="shared" si="4094"/>
        <v>82.5</v>
      </c>
      <c r="Z511" s="150">
        <f t="shared" si="816"/>
        <v>2.497575758</v>
      </c>
      <c r="AA511" s="149">
        <f t="shared" ref="AA511:AB511" si="4095">SUM(AA487:AA510)</f>
        <v>206.05</v>
      </c>
      <c r="AB511" s="149">
        <f t="shared" si="4095"/>
        <v>138.95</v>
      </c>
      <c r="AC511" s="150">
        <f t="shared" si="817"/>
        <v>2.499676142</v>
      </c>
      <c r="AD511" s="149">
        <f t="shared" ref="AD511:AE511" si="4096">SUM(AD487:AD510)</f>
        <v>347.33</v>
      </c>
      <c r="AE511" s="149">
        <f t="shared" si="4096"/>
        <v>381.68</v>
      </c>
      <c r="AF511" s="150">
        <f t="shared" si="818"/>
        <v>2.592852651</v>
      </c>
      <c r="AG511" s="149">
        <f t="shared" ref="AG511:AH511" si="4097">SUM(AG487:AG510)</f>
        <v>989.64</v>
      </c>
      <c r="AH511" s="149">
        <f t="shared" si="4097"/>
        <v>0</v>
      </c>
      <c r="AI511" s="150" t="str">
        <f t="shared" si="819"/>
        <v/>
      </c>
      <c r="AJ511" s="149">
        <f t="shared" ref="AJ511:AK511" si="4098">SUM(AJ487:AJ510)</f>
        <v>0</v>
      </c>
      <c r="AK511" s="149">
        <f t="shared" si="4098"/>
        <v>0</v>
      </c>
      <c r="AL511" s="150" t="str">
        <f t="shared" si="820"/>
        <v/>
      </c>
      <c r="AM511" s="149">
        <f t="shared" ref="AM511:AN511" si="4099">SUM(AM487:AM510)</f>
        <v>0</v>
      </c>
      <c r="AN511" s="149">
        <f t="shared" si="4099"/>
        <v>0</v>
      </c>
      <c r="AO511" s="150" t="str">
        <f t="shared" si="821"/>
        <v/>
      </c>
      <c r="AP511" s="149">
        <f t="shared" ref="AP511:AQ511" si="4100">SUM(AP487:AP510)</f>
        <v>0</v>
      </c>
      <c r="AQ511" s="149">
        <f t="shared" si="4100"/>
        <v>0</v>
      </c>
      <c r="AR511" s="150" t="str">
        <f t="shared" si="822"/>
        <v/>
      </c>
      <c r="AS511" s="149">
        <f t="shared" ref="AS511:AT511" si="4101">SUM(AS487:AS510)</f>
        <v>0</v>
      </c>
      <c r="AT511" s="149">
        <f t="shared" si="4101"/>
        <v>3.98</v>
      </c>
      <c r="AU511" s="150">
        <f t="shared" si="823"/>
        <v>3.158291457</v>
      </c>
      <c r="AV511" s="149">
        <f t="shared" ref="AV511:AW511" si="4102">SUM(AV487:AV510)</f>
        <v>12.57</v>
      </c>
      <c r="AW511" s="149">
        <f t="shared" si="4102"/>
        <v>156.25</v>
      </c>
      <c r="AX511" s="150">
        <f t="shared" si="824"/>
        <v>2.711616</v>
      </c>
      <c r="AY511" s="149">
        <f t="shared" ref="AY511:AZ511" si="4103">SUM(AY487:AY510)</f>
        <v>423.69</v>
      </c>
      <c r="AZ511" s="149">
        <f t="shared" si="4103"/>
        <v>82.5</v>
      </c>
      <c r="BA511" s="150">
        <f t="shared" si="826"/>
        <v>2.497575758</v>
      </c>
      <c r="BB511" s="149">
        <f t="shared" ref="BB511:BC511" si="4104">SUM(BB487:BB510)</f>
        <v>206.05</v>
      </c>
      <c r="BC511" s="149">
        <f t="shared" si="4104"/>
        <v>138.95</v>
      </c>
      <c r="BD511" s="150">
        <f t="shared" si="828"/>
        <v>2.499676142</v>
      </c>
      <c r="BE511" s="149">
        <f t="shared" ref="BE511:BF511" si="4105">SUM(BE487:BE510)</f>
        <v>347.33</v>
      </c>
      <c r="BF511" s="149">
        <f t="shared" si="4105"/>
        <v>381.68</v>
      </c>
      <c r="BG511" s="150">
        <f t="shared" si="830"/>
        <v>2.592852651</v>
      </c>
      <c r="BH511" s="149">
        <f t="shared" ref="BH511:BI511" si="4106">SUM(BH487:BH510)</f>
        <v>989.64</v>
      </c>
      <c r="BI511" s="149">
        <f t="shared" si="4106"/>
        <v>27.83</v>
      </c>
      <c r="BJ511" s="150">
        <f t="shared" si="831"/>
        <v>3.86417535</v>
      </c>
      <c r="BK511" s="149">
        <f t="shared" ref="BK511:BL511" si="4107">SUM(BK487:BK510)</f>
        <v>107.54</v>
      </c>
      <c r="BL511" s="149">
        <f t="shared" si="4107"/>
        <v>444.14</v>
      </c>
      <c r="BM511" s="150">
        <f t="shared" si="832"/>
        <v>3.372157428</v>
      </c>
      <c r="BN511" s="149">
        <f t="shared" ref="BN511:BO511" si="4108">SUM(BN487:BN510)</f>
        <v>1497.71</v>
      </c>
      <c r="BO511" s="149">
        <f t="shared" si="4108"/>
        <v>158.2</v>
      </c>
      <c r="BP511" s="150">
        <f t="shared" si="834"/>
        <v>2.405436157</v>
      </c>
      <c r="BQ511" s="149">
        <f t="shared" ref="BQ511:BR511" si="4109">SUM(BQ487:BQ510)</f>
        <v>380.54</v>
      </c>
      <c r="BR511" s="149">
        <f t="shared" si="4109"/>
        <v>166.98</v>
      </c>
      <c r="BS511" s="150">
        <f t="shared" si="836"/>
        <v>2.558450114</v>
      </c>
      <c r="BT511" s="149">
        <f t="shared" ref="BT511:BU511" si="4110">SUM(BT487:BT510)</f>
        <v>427.21</v>
      </c>
      <c r="BU511" s="149">
        <f t="shared" si="4110"/>
        <v>797.15</v>
      </c>
      <c r="BV511" s="150">
        <f t="shared" si="838"/>
        <v>3.027033808</v>
      </c>
      <c r="BW511" s="149">
        <f>SUM(BW487:BW510)</f>
        <v>2413</v>
      </c>
      <c r="BX511" s="133"/>
      <c r="BY511" s="133"/>
      <c r="BZ511" s="133"/>
      <c r="CA511" s="133"/>
    </row>
    <row r="512" ht="15.75" hidden="1" customHeight="1">
      <c r="A512" s="99" t="str">
        <f t="shared" ref="A512:A535" si="4117">LEFT(C512,FIND(" ",C512,1)-1)</f>
        <v>January</v>
      </c>
      <c r="B512" s="143" t="s">
        <v>104</v>
      </c>
      <c r="C512" s="122" t="s">
        <v>33</v>
      </c>
      <c r="D512" s="151"/>
      <c r="E512" s="152" t="str">
        <f t="shared" si="1953"/>
        <v/>
      </c>
      <c r="F512" s="151"/>
      <c r="G512" s="151"/>
      <c r="H512" s="152" t="str">
        <f t="shared" si="810"/>
        <v/>
      </c>
      <c r="I512" s="153"/>
      <c r="J512" s="153"/>
      <c r="K512" s="152" t="str">
        <f t="shared" si="811"/>
        <v/>
      </c>
      <c r="L512" s="153"/>
      <c r="M512" s="153"/>
      <c r="N512" s="152" t="str">
        <f t="shared" si="812"/>
        <v/>
      </c>
      <c r="O512" s="153"/>
      <c r="P512" s="154">
        <f t="shared" ref="P512:P535" si="4118">SUM(D512,G512,J512,M512)</f>
        <v>0</v>
      </c>
      <c r="Q512" s="152" t="str">
        <f t="shared" si="813"/>
        <v/>
      </c>
      <c r="R512" s="154">
        <f t="shared" ref="R512:R535" si="4119">SUM(F512,I512,L512,O512)</f>
        <v>0</v>
      </c>
      <c r="S512" s="153"/>
      <c r="T512" s="152" t="str">
        <f t="shared" si="814"/>
        <v/>
      </c>
      <c r="U512" s="153"/>
      <c r="V512" s="153"/>
      <c r="W512" s="152" t="str">
        <f t="shared" si="815"/>
        <v/>
      </c>
      <c r="X512" s="153"/>
      <c r="Y512" s="153"/>
      <c r="Z512" s="152" t="str">
        <f t="shared" si="816"/>
        <v/>
      </c>
      <c r="AA512" s="153"/>
      <c r="AB512" s="153"/>
      <c r="AC512" s="152" t="str">
        <f t="shared" si="817"/>
        <v/>
      </c>
      <c r="AD512" s="153"/>
      <c r="AE512" s="154">
        <f t="shared" ref="AE512:AE535" si="4120">SUM(S512,V512,Y512,AB512)</f>
        <v>0</v>
      </c>
      <c r="AF512" s="152" t="str">
        <f t="shared" si="818"/>
        <v/>
      </c>
      <c r="AG512" s="154">
        <f t="shared" ref="AG512:AG535" si="4121">SUM(U512,X512,AA512,AD512)</f>
        <v>0</v>
      </c>
      <c r="AH512" s="153"/>
      <c r="AI512" s="152" t="str">
        <f t="shared" si="819"/>
        <v/>
      </c>
      <c r="AJ512" s="153"/>
      <c r="AK512" s="153"/>
      <c r="AL512" s="152" t="str">
        <f t="shared" si="820"/>
        <v/>
      </c>
      <c r="AM512" s="153"/>
      <c r="AN512" s="153"/>
      <c r="AO512" s="152" t="str">
        <f t="shared" si="821"/>
        <v/>
      </c>
      <c r="AP512" s="153"/>
      <c r="AQ512" s="154">
        <f t="shared" ref="AQ512:AQ535" si="4122">SUM(AH512,AK512,AN512)</f>
        <v>0</v>
      </c>
      <c r="AR512" s="152" t="str">
        <f t="shared" si="822"/>
        <v/>
      </c>
      <c r="AS512" s="154">
        <f t="shared" ref="AS512:AS535" si="4123">SUM(AJ512,AM512,AP512)</f>
        <v>0</v>
      </c>
      <c r="AT512" s="154" t="str">
        <f t="shared" ref="AT512:AT535" si="4124">IF(S512=0,"-",S512)</f>
        <v>-</v>
      </c>
      <c r="AU512" s="152" t="str">
        <f t="shared" si="823"/>
        <v/>
      </c>
      <c r="AV512" s="154" t="str">
        <f t="shared" ref="AV512:AV535" si="4125">IF(U512=0,"-",U512)</f>
        <v>-</v>
      </c>
      <c r="AW512" s="154" t="str">
        <f t="shared" ref="AW512:AW535" si="4126">IF(SUM(V512,AH512)=0,"-",SUM(V512,AH512))</f>
        <v>-</v>
      </c>
      <c r="AX512" s="152" t="str">
        <f t="shared" si="824"/>
        <v/>
      </c>
      <c r="AY512" s="154" t="str">
        <f t="shared" ref="AY512:AZ512" si="4111">IF(SUM(X512,AJ512)=0,"-",SUM(X512,AJ512))</f>
        <v>-</v>
      </c>
      <c r="AZ512" s="154" t="str">
        <f t="shared" si="4111"/>
        <v>-</v>
      </c>
      <c r="BA512" s="152" t="str">
        <f t="shared" si="826"/>
        <v/>
      </c>
      <c r="BB512" s="154" t="str">
        <f t="shared" ref="BB512:BC512" si="4112">IF(SUM(AA512,AM512)=0,"-",SUM(AA512,AM512))</f>
        <v>-</v>
      </c>
      <c r="BC512" s="154" t="str">
        <f t="shared" si="4112"/>
        <v>-</v>
      </c>
      <c r="BD512" s="152" t="str">
        <f t="shared" si="828"/>
        <v/>
      </c>
      <c r="BE512" s="154" t="str">
        <f t="shared" ref="BE512:BF512" si="4113">IF(SUM(AD512,AP512)=0,"-",SUM(AD512,AP512))</f>
        <v>-</v>
      </c>
      <c r="BF512" s="154" t="str">
        <f t="shared" si="4113"/>
        <v>-</v>
      </c>
      <c r="BG512" s="152" t="str">
        <f t="shared" si="830"/>
        <v/>
      </c>
      <c r="BH512" s="154" t="str">
        <f t="shared" ref="BH512:BH535" si="4130">IF(SUM(AG512,AS512)=0,"-",SUM(AG512,AS512))</f>
        <v>-</v>
      </c>
      <c r="BI512" s="154">
        <f t="shared" ref="BI512:BI535" si="4131">SUM(D512,S512)</f>
        <v>0</v>
      </c>
      <c r="BJ512" s="152" t="str">
        <f t="shared" si="831"/>
        <v/>
      </c>
      <c r="BK512" s="154">
        <f t="shared" ref="BK512:BK535" si="4132">SUM(F512,U512)</f>
        <v>0</v>
      </c>
      <c r="BL512" s="154">
        <f t="shared" ref="BL512:BL535" si="4133">SUM(AH512,V512,G512)</f>
        <v>0</v>
      </c>
      <c r="BM512" s="152" t="str">
        <f t="shared" si="832"/>
        <v/>
      </c>
      <c r="BN512" s="154">
        <f t="shared" ref="BN512:BO512" si="4114">SUM(AJ512,X512,I512)</f>
        <v>0</v>
      </c>
      <c r="BO512" s="154">
        <f t="shared" si="4114"/>
        <v>0</v>
      </c>
      <c r="BP512" s="152" t="str">
        <f t="shared" si="834"/>
        <v/>
      </c>
      <c r="BQ512" s="154">
        <f t="shared" ref="BQ512:BR512" si="4115">SUM(AM512,AA512,L512)</f>
        <v>0</v>
      </c>
      <c r="BR512" s="154">
        <f t="shared" si="4115"/>
        <v>0</v>
      </c>
      <c r="BS512" s="152" t="str">
        <f t="shared" si="836"/>
        <v/>
      </c>
      <c r="BT512" s="154">
        <f t="shared" ref="BT512:BU512" si="4116">SUM(AP512,AD512,O512)</f>
        <v>0</v>
      </c>
      <c r="BU512" s="154">
        <f t="shared" si="4116"/>
        <v>0</v>
      </c>
      <c r="BV512" s="152" t="str">
        <f t="shared" si="838"/>
        <v/>
      </c>
      <c r="BW512" s="154">
        <f t="shared" ref="BW512:BW535" si="4137">SUM(AS512,AG512,R512)</f>
        <v>0</v>
      </c>
      <c r="BX512" s="137"/>
      <c r="BY512" s="137"/>
      <c r="BZ512" s="137"/>
      <c r="CA512" s="137"/>
    </row>
    <row r="513" ht="15.75" hidden="1" customHeight="1">
      <c r="A513" s="99" t="str">
        <f t="shared" si="4117"/>
        <v>January</v>
      </c>
      <c r="B513" s="143" t="s">
        <v>104</v>
      </c>
      <c r="C513" s="122" t="s">
        <v>34</v>
      </c>
      <c r="D513" s="151">
        <v>110.0</v>
      </c>
      <c r="E513" s="152">
        <f t="shared" si="1953"/>
        <v>4.227272727</v>
      </c>
      <c r="F513" s="151">
        <v>465.0</v>
      </c>
      <c r="G513" s="151"/>
      <c r="H513" s="152" t="str">
        <f t="shared" si="810"/>
        <v/>
      </c>
      <c r="I513" s="153"/>
      <c r="J513" s="153"/>
      <c r="K513" s="152" t="str">
        <f t="shared" si="811"/>
        <v/>
      </c>
      <c r="L513" s="153"/>
      <c r="M513" s="153">
        <v>161.0</v>
      </c>
      <c r="N513" s="152">
        <f t="shared" si="812"/>
        <v>3.838509317</v>
      </c>
      <c r="O513" s="153">
        <v>618.0</v>
      </c>
      <c r="P513" s="154">
        <f t="shared" si="4118"/>
        <v>271</v>
      </c>
      <c r="Q513" s="152">
        <f t="shared" si="813"/>
        <v>3.996309963</v>
      </c>
      <c r="R513" s="154">
        <f t="shared" si="4119"/>
        <v>1083</v>
      </c>
      <c r="S513" s="153"/>
      <c r="T513" s="152" t="str">
        <f t="shared" si="814"/>
        <v/>
      </c>
      <c r="U513" s="153"/>
      <c r="V513" s="153"/>
      <c r="W513" s="152" t="str">
        <f t="shared" si="815"/>
        <v/>
      </c>
      <c r="X513" s="153"/>
      <c r="Y513" s="153"/>
      <c r="Z513" s="152" t="str">
        <f t="shared" si="816"/>
        <v/>
      </c>
      <c r="AA513" s="153"/>
      <c r="AB513" s="153">
        <v>99.0</v>
      </c>
      <c r="AC513" s="152">
        <f t="shared" si="817"/>
        <v>3.565656566</v>
      </c>
      <c r="AD513" s="153">
        <v>353.0</v>
      </c>
      <c r="AE513" s="154">
        <f t="shared" si="4120"/>
        <v>99</v>
      </c>
      <c r="AF513" s="152">
        <f t="shared" si="818"/>
        <v>3.565656566</v>
      </c>
      <c r="AG513" s="154">
        <f t="shared" si="4121"/>
        <v>353</v>
      </c>
      <c r="AH513" s="153"/>
      <c r="AI513" s="152" t="str">
        <f t="shared" si="819"/>
        <v/>
      </c>
      <c r="AJ513" s="153"/>
      <c r="AK513" s="153"/>
      <c r="AL513" s="152" t="str">
        <f t="shared" si="820"/>
        <v/>
      </c>
      <c r="AM513" s="153"/>
      <c r="AN513" s="153"/>
      <c r="AO513" s="152" t="str">
        <f t="shared" si="821"/>
        <v/>
      </c>
      <c r="AP513" s="153"/>
      <c r="AQ513" s="154">
        <f t="shared" si="4122"/>
        <v>0</v>
      </c>
      <c r="AR513" s="152" t="str">
        <f t="shared" si="822"/>
        <v/>
      </c>
      <c r="AS513" s="154">
        <f t="shared" si="4123"/>
        <v>0</v>
      </c>
      <c r="AT513" s="154" t="str">
        <f t="shared" si="4124"/>
        <v>-</v>
      </c>
      <c r="AU513" s="152" t="str">
        <f t="shared" si="823"/>
        <v/>
      </c>
      <c r="AV513" s="154" t="str">
        <f t="shared" si="4125"/>
        <v>-</v>
      </c>
      <c r="AW513" s="154" t="str">
        <f t="shared" si="4126"/>
        <v>-</v>
      </c>
      <c r="AX513" s="152" t="str">
        <f t="shared" si="824"/>
        <v/>
      </c>
      <c r="AY513" s="154" t="str">
        <f t="shared" ref="AY513:AZ513" si="4127">IF(SUM(X513,AJ513)=0,"-",SUM(X513,AJ513))</f>
        <v>-</v>
      </c>
      <c r="AZ513" s="154" t="str">
        <f t="shared" si="4127"/>
        <v>-</v>
      </c>
      <c r="BA513" s="152" t="str">
        <f t="shared" si="826"/>
        <v/>
      </c>
      <c r="BB513" s="154" t="str">
        <f t="shared" ref="BB513:BC513" si="4128">IF(SUM(AA513,AM513)=0,"-",SUM(AA513,AM513))</f>
        <v>-</v>
      </c>
      <c r="BC513" s="154">
        <f t="shared" si="4128"/>
        <v>99</v>
      </c>
      <c r="BD513" s="152">
        <f t="shared" si="828"/>
        <v>3.565656566</v>
      </c>
      <c r="BE513" s="154">
        <f t="shared" ref="BE513:BF513" si="4129">IF(SUM(AD513,AP513)=0,"-",SUM(AD513,AP513))</f>
        <v>353</v>
      </c>
      <c r="BF513" s="154">
        <f t="shared" si="4129"/>
        <v>99</v>
      </c>
      <c r="BG513" s="152">
        <f t="shared" si="830"/>
        <v>3.565656566</v>
      </c>
      <c r="BH513" s="154">
        <f t="shared" si="4130"/>
        <v>353</v>
      </c>
      <c r="BI513" s="154">
        <f t="shared" si="4131"/>
        <v>110</v>
      </c>
      <c r="BJ513" s="152">
        <f t="shared" si="831"/>
        <v>4.227272727</v>
      </c>
      <c r="BK513" s="154">
        <f t="shared" si="4132"/>
        <v>465</v>
      </c>
      <c r="BL513" s="154">
        <f t="shared" si="4133"/>
        <v>0</v>
      </c>
      <c r="BM513" s="152" t="str">
        <f t="shared" si="832"/>
        <v/>
      </c>
      <c r="BN513" s="154">
        <f t="shared" ref="BN513:BO513" si="4134">SUM(AJ513,X513,I513)</f>
        <v>0</v>
      </c>
      <c r="BO513" s="154">
        <f t="shared" si="4134"/>
        <v>0</v>
      </c>
      <c r="BP513" s="152" t="str">
        <f t="shared" si="834"/>
        <v/>
      </c>
      <c r="BQ513" s="154">
        <f t="shared" ref="BQ513:BR513" si="4135">SUM(AM513,AA513,L513)</f>
        <v>0</v>
      </c>
      <c r="BR513" s="154">
        <f t="shared" si="4135"/>
        <v>260</v>
      </c>
      <c r="BS513" s="152">
        <f t="shared" si="836"/>
        <v>3.734615385</v>
      </c>
      <c r="BT513" s="154">
        <f t="shared" ref="BT513:BU513" si="4136">SUM(AP513,AD513,O513)</f>
        <v>971</v>
      </c>
      <c r="BU513" s="154">
        <f t="shared" si="4136"/>
        <v>370</v>
      </c>
      <c r="BV513" s="152">
        <f t="shared" si="838"/>
        <v>3.881081081</v>
      </c>
      <c r="BW513" s="154">
        <f t="shared" si="4137"/>
        <v>1436</v>
      </c>
      <c r="BX513" s="137"/>
      <c r="BY513" s="137"/>
      <c r="BZ513" s="137"/>
      <c r="CA513" s="137"/>
    </row>
    <row r="514" ht="15.75" hidden="1" customHeight="1">
      <c r="A514" s="99" t="str">
        <f t="shared" si="4117"/>
        <v>February</v>
      </c>
      <c r="B514" s="143" t="s">
        <v>104</v>
      </c>
      <c r="C514" s="122" t="s">
        <v>35</v>
      </c>
      <c r="D514" s="151"/>
      <c r="E514" s="152" t="str">
        <f t="shared" si="1953"/>
        <v/>
      </c>
      <c r="F514" s="151"/>
      <c r="G514" s="151"/>
      <c r="H514" s="152" t="str">
        <f t="shared" si="810"/>
        <v/>
      </c>
      <c r="I514" s="153"/>
      <c r="J514" s="153"/>
      <c r="K514" s="152" t="str">
        <f t="shared" si="811"/>
        <v/>
      </c>
      <c r="L514" s="153"/>
      <c r="M514" s="153"/>
      <c r="N514" s="152" t="str">
        <f t="shared" si="812"/>
        <v/>
      </c>
      <c r="O514" s="153"/>
      <c r="P514" s="154">
        <f t="shared" si="4118"/>
        <v>0</v>
      </c>
      <c r="Q514" s="152" t="str">
        <f t="shared" si="813"/>
        <v/>
      </c>
      <c r="R514" s="154">
        <f t="shared" si="4119"/>
        <v>0</v>
      </c>
      <c r="S514" s="153"/>
      <c r="T514" s="152" t="str">
        <f t="shared" si="814"/>
        <v/>
      </c>
      <c r="U514" s="153"/>
      <c r="V514" s="153"/>
      <c r="W514" s="152" t="str">
        <f t="shared" si="815"/>
        <v/>
      </c>
      <c r="X514" s="153"/>
      <c r="Y514" s="153"/>
      <c r="Z514" s="152" t="str">
        <f t="shared" si="816"/>
        <v/>
      </c>
      <c r="AA514" s="153"/>
      <c r="AB514" s="153"/>
      <c r="AC514" s="152" t="str">
        <f t="shared" si="817"/>
        <v/>
      </c>
      <c r="AD514" s="153"/>
      <c r="AE514" s="154">
        <f t="shared" si="4120"/>
        <v>0</v>
      </c>
      <c r="AF514" s="152" t="str">
        <f t="shared" si="818"/>
        <v/>
      </c>
      <c r="AG514" s="154">
        <f t="shared" si="4121"/>
        <v>0</v>
      </c>
      <c r="AH514" s="153"/>
      <c r="AI514" s="152" t="str">
        <f t="shared" si="819"/>
        <v/>
      </c>
      <c r="AJ514" s="153"/>
      <c r="AK514" s="153"/>
      <c r="AL514" s="152" t="str">
        <f t="shared" si="820"/>
        <v/>
      </c>
      <c r="AM514" s="153"/>
      <c r="AN514" s="153"/>
      <c r="AO514" s="152" t="str">
        <f t="shared" si="821"/>
        <v/>
      </c>
      <c r="AP514" s="153"/>
      <c r="AQ514" s="154">
        <f t="shared" si="4122"/>
        <v>0</v>
      </c>
      <c r="AR514" s="152" t="str">
        <f t="shared" si="822"/>
        <v/>
      </c>
      <c r="AS514" s="154">
        <f t="shared" si="4123"/>
        <v>0</v>
      </c>
      <c r="AT514" s="154" t="str">
        <f t="shared" si="4124"/>
        <v>-</v>
      </c>
      <c r="AU514" s="152" t="str">
        <f t="shared" si="823"/>
        <v/>
      </c>
      <c r="AV514" s="154" t="str">
        <f t="shared" si="4125"/>
        <v>-</v>
      </c>
      <c r="AW514" s="154" t="str">
        <f t="shared" si="4126"/>
        <v>-</v>
      </c>
      <c r="AX514" s="152" t="str">
        <f t="shared" si="824"/>
        <v/>
      </c>
      <c r="AY514" s="154" t="str">
        <f t="shared" ref="AY514:AZ514" si="4138">IF(SUM(X514,AJ514)=0,"-",SUM(X514,AJ514))</f>
        <v>-</v>
      </c>
      <c r="AZ514" s="154" t="str">
        <f t="shared" si="4138"/>
        <v>-</v>
      </c>
      <c r="BA514" s="152" t="str">
        <f t="shared" si="826"/>
        <v/>
      </c>
      <c r="BB514" s="154" t="str">
        <f t="shared" ref="BB514:BC514" si="4139">IF(SUM(AA514,AM514)=0,"-",SUM(AA514,AM514))</f>
        <v>-</v>
      </c>
      <c r="BC514" s="154" t="str">
        <f t="shared" si="4139"/>
        <v>-</v>
      </c>
      <c r="BD514" s="152" t="str">
        <f t="shared" si="828"/>
        <v/>
      </c>
      <c r="BE514" s="154" t="str">
        <f t="shared" ref="BE514:BF514" si="4140">IF(SUM(AD514,AP514)=0,"-",SUM(AD514,AP514))</f>
        <v>-</v>
      </c>
      <c r="BF514" s="154" t="str">
        <f t="shared" si="4140"/>
        <v>-</v>
      </c>
      <c r="BG514" s="152" t="str">
        <f t="shared" si="830"/>
        <v/>
      </c>
      <c r="BH514" s="154" t="str">
        <f t="shared" si="4130"/>
        <v>-</v>
      </c>
      <c r="BI514" s="154">
        <f t="shared" si="4131"/>
        <v>0</v>
      </c>
      <c r="BJ514" s="152" t="str">
        <f t="shared" si="831"/>
        <v/>
      </c>
      <c r="BK514" s="154">
        <f t="shared" si="4132"/>
        <v>0</v>
      </c>
      <c r="BL514" s="154">
        <f t="shared" si="4133"/>
        <v>0</v>
      </c>
      <c r="BM514" s="152" t="str">
        <f t="shared" si="832"/>
        <v/>
      </c>
      <c r="BN514" s="154">
        <f t="shared" ref="BN514:BO514" si="4141">SUM(AJ514,X514,I514)</f>
        <v>0</v>
      </c>
      <c r="BO514" s="154">
        <f t="shared" si="4141"/>
        <v>0</v>
      </c>
      <c r="BP514" s="152" t="str">
        <f t="shared" si="834"/>
        <v/>
      </c>
      <c r="BQ514" s="154">
        <f t="shared" ref="BQ514:BR514" si="4142">SUM(AM514,AA514,L514)</f>
        <v>0</v>
      </c>
      <c r="BR514" s="154">
        <f t="shared" si="4142"/>
        <v>0</v>
      </c>
      <c r="BS514" s="152" t="str">
        <f t="shared" si="836"/>
        <v/>
      </c>
      <c r="BT514" s="154">
        <f t="shared" ref="BT514:BU514" si="4143">SUM(AP514,AD514,O514)</f>
        <v>0</v>
      </c>
      <c r="BU514" s="154">
        <f t="shared" si="4143"/>
        <v>0</v>
      </c>
      <c r="BV514" s="152" t="str">
        <f t="shared" si="838"/>
        <v/>
      </c>
      <c r="BW514" s="154">
        <f t="shared" si="4137"/>
        <v>0</v>
      </c>
      <c r="BX514" s="137"/>
      <c r="BY514" s="137"/>
      <c r="BZ514" s="137"/>
      <c r="CA514" s="137"/>
    </row>
    <row r="515" ht="15.75" hidden="1" customHeight="1">
      <c r="A515" s="99" t="str">
        <f t="shared" si="4117"/>
        <v>February</v>
      </c>
      <c r="B515" s="143" t="s">
        <v>104</v>
      </c>
      <c r="C515" s="122" t="s">
        <v>36</v>
      </c>
      <c r="D515" s="151">
        <v>98.0</v>
      </c>
      <c r="E515" s="152">
        <f t="shared" si="1953"/>
        <v>4.102040816</v>
      </c>
      <c r="F515" s="151">
        <v>402.0</v>
      </c>
      <c r="G515" s="151">
        <v>55.9</v>
      </c>
      <c r="H515" s="152">
        <f t="shared" si="810"/>
        <v>3.66726297</v>
      </c>
      <c r="I515" s="153">
        <v>205.0</v>
      </c>
      <c r="J515" s="153"/>
      <c r="K515" s="152" t="str">
        <f t="shared" si="811"/>
        <v/>
      </c>
      <c r="L515" s="153"/>
      <c r="M515" s="153">
        <v>12.0</v>
      </c>
      <c r="N515" s="152">
        <f t="shared" si="812"/>
        <v>3.416666667</v>
      </c>
      <c r="O515" s="153">
        <v>41.0</v>
      </c>
      <c r="P515" s="154">
        <f t="shared" si="4118"/>
        <v>165.9</v>
      </c>
      <c r="Q515" s="152">
        <f t="shared" si="813"/>
        <v>3.90596745</v>
      </c>
      <c r="R515" s="154">
        <f t="shared" si="4119"/>
        <v>648</v>
      </c>
      <c r="S515" s="153"/>
      <c r="T515" s="152" t="str">
        <f t="shared" si="814"/>
        <v/>
      </c>
      <c r="U515" s="153"/>
      <c r="V515" s="153">
        <v>92.0</v>
      </c>
      <c r="W515" s="152">
        <f t="shared" si="815"/>
        <v>3.380434783</v>
      </c>
      <c r="X515" s="153">
        <v>311.0</v>
      </c>
      <c r="Y515" s="153"/>
      <c r="Z515" s="152" t="str">
        <f t="shared" si="816"/>
        <v/>
      </c>
      <c r="AA515" s="153"/>
      <c r="AB515" s="153">
        <v>14.0</v>
      </c>
      <c r="AC515" s="152">
        <f t="shared" si="817"/>
        <v>3.214285714</v>
      </c>
      <c r="AD515" s="153">
        <v>45.0</v>
      </c>
      <c r="AE515" s="154">
        <f t="shared" si="4120"/>
        <v>106</v>
      </c>
      <c r="AF515" s="152">
        <f t="shared" si="818"/>
        <v>3.358490566</v>
      </c>
      <c r="AG515" s="154">
        <f t="shared" si="4121"/>
        <v>356</v>
      </c>
      <c r="AH515" s="153"/>
      <c r="AI515" s="152" t="str">
        <f t="shared" si="819"/>
        <v/>
      </c>
      <c r="AJ515" s="153"/>
      <c r="AK515" s="153"/>
      <c r="AL515" s="152" t="str">
        <f t="shared" si="820"/>
        <v/>
      </c>
      <c r="AM515" s="153"/>
      <c r="AN515" s="153"/>
      <c r="AO515" s="152" t="str">
        <f t="shared" si="821"/>
        <v/>
      </c>
      <c r="AP515" s="153"/>
      <c r="AQ515" s="154">
        <f t="shared" si="4122"/>
        <v>0</v>
      </c>
      <c r="AR515" s="152" t="str">
        <f t="shared" si="822"/>
        <v/>
      </c>
      <c r="AS515" s="154">
        <f t="shared" si="4123"/>
        <v>0</v>
      </c>
      <c r="AT515" s="154" t="str">
        <f t="shared" si="4124"/>
        <v>-</v>
      </c>
      <c r="AU515" s="152" t="str">
        <f t="shared" si="823"/>
        <v/>
      </c>
      <c r="AV515" s="154" t="str">
        <f t="shared" si="4125"/>
        <v>-</v>
      </c>
      <c r="AW515" s="154">
        <f t="shared" si="4126"/>
        <v>92</v>
      </c>
      <c r="AX515" s="152">
        <f t="shared" si="824"/>
        <v>3.380434783</v>
      </c>
      <c r="AY515" s="154">
        <f t="shared" ref="AY515:AZ515" si="4144">IF(SUM(X515,AJ515)=0,"-",SUM(X515,AJ515))</f>
        <v>311</v>
      </c>
      <c r="AZ515" s="154" t="str">
        <f t="shared" si="4144"/>
        <v>-</v>
      </c>
      <c r="BA515" s="152" t="str">
        <f t="shared" si="826"/>
        <v/>
      </c>
      <c r="BB515" s="154" t="str">
        <f t="shared" ref="BB515:BC515" si="4145">IF(SUM(AA515,AM515)=0,"-",SUM(AA515,AM515))</f>
        <v>-</v>
      </c>
      <c r="BC515" s="154">
        <f t="shared" si="4145"/>
        <v>14</v>
      </c>
      <c r="BD515" s="152">
        <f t="shared" si="828"/>
        <v>3.214285714</v>
      </c>
      <c r="BE515" s="154">
        <f t="shared" ref="BE515:BF515" si="4146">IF(SUM(AD515,AP515)=0,"-",SUM(AD515,AP515))</f>
        <v>45</v>
      </c>
      <c r="BF515" s="154">
        <f t="shared" si="4146"/>
        <v>106</v>
      </c>
      <c r="BG515" s="152">
        <f t="shared" si="830"/>
        <v>3.358490566</v>
      </c>
      <c r="BH515" s="154">
        <f t="shared" si="4130"/>
        <v>356</v>
      </c>
      <c r="BI515" s="154">
        <f t="shared" si="4131"/>
        <v>98</v>
      </c>
      <c r="BJ515" s="152">
        <f t="shared" si="831"/>
        <v>4.102040816</v>
      </c>
      <c r="BK515" s="154">
        <f t="shared" si="4132"/>
        <v>402</v>
      </c>
      <c r="BL515" s="154">
        <f t="shared" si="4133"/>
        <v>147.9</v>
      </c>
      <c r="BM515" s="152">
        <f t="shared" si="832"/>
        <v>3.488843813</v>
      </c>
      <c r="BN515" s="154">
        <f t="shared" ref="BN515:BO515" si="4147">SUM(AJ515,X515,I515)</f>
        <v>516</v>
      </c>
      <c r="BO515" s="154">
        <f t="shared" si="4147"/>
        <v>0</v>
      </c>
      <c r="BP515" s="152" t="str">
        <f t="shared" si="834"/>
        <v/>
      </c>
      <c r="BQ515" s="154">
        <f t="shared" ref="BQ515:BR515" si="4148">SUM(AM515,AA515,L515)</f>
        <v>0</v>
      </c>
      <c r="BR515" s="154">
        <f t="shared" si="4148"/>
        <v>26</v>
      </c>
      <c r="BS515" s="152">
        <f t="shared" si="836"/>
        <v>3.307692308</v>
      </c>
      <c r="BT515" s="154">
        <f t="shared" ref="BT515:BU515" si="4149">SUM(AP515,AD515,O515)</f>
        <v>86</v>
      </c>
      <c r="BU515" s="154">
        <f t="shared" si="4149"/>
        <v>271.9</v>
      </c>
      <c r="BV515" s="152">
        <f t="shared" si="838"/>
        <v>3.69253402</v>
      </c>
      <c r="BW515" s="154">
        <f t="shared" si="4137"/>
        <v>1004</v>
      </c>
      <c r="BX515" s="137"/>
      <c r="BY515" s="137"/>
      <c r="BZ515" s="137"/>
      <c r="CA515" s="137"/>
    </row>
    <row r="516" ht="15.75" hidden="1" customHeight="1">
      <c r="A516" s="99" t="str">
        <f t="shared" si="4117"/>
        <v>March</v>
      </c>
      <c r="B516" s="143" t="s">
        <v>104</v>
      </c>
      <c r="C516" s="122" t="s">
        <v>37</v>
      </c>
      <c r="D516" s="151"/>
      <c r="E516" s="152" t="str">
        <f t="shared" si="1953"/>
        <v/>
      </c>
      <c r="F516" s="151"/>
      <c r="G516" s="151"/>
      <c r="H516" s="152" t="str">
        <f t="shared" si="810"/>
        <v/>
      </c>
      <c r="I516" s="153"/>
      <c r="J516" s="153"/>
      <c r="K516" s="152" t="str">
        <f t="shared" si="811"/>
        <v/>
      </c>
      <c r="L516" s="153"/>
      <c r="M516" s="153"/>
      <c r="N516" s="152" t="str">
        <f t="shared" si="812"/>
        <v/>
      </c>
      <c r="O516" s="153"/>
      <c r="P516" s="154">
        <f t="shared" si="4118"/>
        <v>0</v>
      </c>
      <c r="Q516" s="152" t="str">
        <f t="shared" si="813"/>
        <v/>
      </c>
      <c r="R516" s="154">
        <f t="shared" si="4119"/>
        <v>0</v>
      </c>
      <c r="S516" s="153"/>
      <c r="T516" s="152" t="str">
        <f t="shared" si="814"/>
        <v/>
      </c>
      <c r="U516" s="153"/>
      <c r="V516" s="153"/>
      <c r="W516" s="152" t="str">
        <f t="shared" si="815"/>
        <v/>
      </c>
      <c r="X516" s="153"/>
      <c r="Y516" s="153"/>
      <c r="Z516" s="152" t="str">
        <f t="shared" si="816"/>
        <v/>
      </c>
      <c r="AA516" s="153"/>
      <c r="AB516" s="153"/>
      <c r="AC516" s="152" t="str">
        <f t="shared" si="817"/>
        <v/>
      </c>
      <c r="AD516" s="153"/>
      <c r="AE516" s="154">
        <f t="shared" si="4120"/>
        <v>0</v>
      </c>
      <c r="AF516" s="152" t="str">
        <f t="shared" si="818"/>
        <v/>
      </c>
      <c r="AG516" s="154">
        <f t="shared" si="4121"/>
        <v>0</v>
      </c>
      <c r="AH516" s="153"/>
      <c r="AI516" s="152" t="str">
        <f t="shared" si="819"/>
        <v/>
      </c>
      <c r="AJ516" s="153"/>
      <c r="AK516" s="153"/>
      <c r="AL516" s="152" t="str">
        <f t="shared" si="820"/>
        <v/>
      </c>
      <c r="AM516" s="153"/>
      <c r="AN516" s="153"/>
      <c r="AO516" s="152" t="str">
        <f t="shared" si="821"/>
        <v/>
      </c>
      <c r="AP516" s="153"/>
      <c r="AQ516" s="154">
        <f t="shared" si="4122"/>
        <v>0</v>
      </c>
      <c r="AR516" s="152" t="str">
        <f t="shared" si="822"/>
        <v/>
      </c>
      <c r="AS516" s="154">
        <f t="shared" si="4123"/>
        <v>0</v>
      </c>
      <c r="AT516" s="154" t="str">
        <f t="shared" si="4124"/>
        <v>-</v>
      </c>
      <c r="AU516" s="152" t="str">
        <f t="shared" si="823"/>
        <v/>
      </c>
      <c r="AV516" s="154" t="str">
        <f t="shared" si="4125"/>
        <v>-</v>
      </c>
      <c r="AW516" s="154" t="str">
        <f t="shared" si="4126"/>
        <v>-</v>
      </c>
      <c r="AX516" s="152" t="str">
        <f t="shared" si="824"/>
        <v/>
      </c>
      <c r="AY516" s="154" t="str">
        <f t="shared" ref="AY516:AZ516" si="4150">IF(SUM(X516,AJ516)=0,"-",SUM(X516,AJ516))</f>
        <v>-</v>
      </c>
      <c r="AZ516" s="154" t="str">
        <f t="shared" si="4150"/>
        <v>-</v>
      </c>
      <c r="BA516" s="152" t="str">
        <f t="shared" si="826"/>
        <v/>
      </c>
      <c r="BB516" s="154" t="str">
        <f t="shared" ref="BB516:BC516" si="4151">IF(SUM(AA516,AM516)=0,"-",SUM(AA516,AM516))</f>
        <v>-</v>
      </c>
      <c r="BC516" s="154" t="str">
        <f t="shared" si="4151"/>
        <v>-</v>
      </c>
      <c r="BD516" s="152" t="str">
        <f t="shared" si="828"/>
        <v/>
      </c>
      <c r="BE516" s="154" t="str">
        <f t="shared" ref="BE516:BF516" si="4152">IF(SUM(AD516,AP516)=0,"-",SUM(AD516,AP516))</f>
        <v>-</v>
      </c>
      <c r="BF516" s="154" t="str">
        <f t="shared" si="4152"/>
        <v>-</v>
      </c>
      <c r="BG516" s="152" t="str">
        <f t="shared" si="830"/>
        <v/>
      </c>
      <c r="BH516" s="154" t="str">
        <f t="shared" si="4130"/>
        <v>-</v>
      </c>
      <c r="BI516" s="154">
        <f t="shared" si="4131"/>
        <v>0</v>
      </c>
      <c r="BJ516" s="152" t="str">
        <f t="shared" si="831"/>
        <v/>
      </c>
      <c r="BK516" s="154">
        <f t="shared" si="4132"/>
        <v>0</v>
      </c>
      <c r="BL516" s="154">
        <f t="shared" si="4133"/>
        <v>0</v>
      </c>
      <c r="BM516" s="152" t="str">
        <f t="shared" si="832"/>
        <v/>
      </c>
      <c r="BN516" s="154">
        <f t="shared" ref="BN516:BO516" si="4153">SUM(AJ516,X516,I516)</f>
        <v>0</v>
      </c>
      <c r="BO516" s="154">
        <f t="shared" si="4153"/>
        <v>0</v>
      </c>
      <c r="BP516" s="152" t="str">
        <f t="shared" si="834"/>
        <v/>
      </c>
      <c r="BQ516" s="154">
        <f t="shared" ref="BQ516:BR516" si="4154">SUM(AM516,AA516,L516)</f>
        <v>0</v>
      </c>
      <c r="BR516" s="154">
        <f t="shared" si="4154"/>
        <v>0</v>
      </c>
      <c r="BS516" s="152" t="str">
        <f t="shared" si="836"/>
        <v/>
      </c>
      <c r="BT516" s="154">
        <f t="shared" ref="BT516:BU516" si="4155">SUM(AP516,AD516,O516)</f>
        <v>0</v>
      </c>
      <c r="BU516" s="154">
        <f t="shared" si="4155"/>
        <v>0</v>
      </c>
      <c r="BV516" s="152" t="str">
        <f t="shared" si="838"/>
        <v/>
      </c>
      <c r="BW516" s="154">
        <f t="shared" si="4137"/>
        <v>0</v>
      </c>
      <c r="BX516" s="137"/>
      <c r="BY516" s="137"/>
      <c r="BZ516" s="137"/>
      <c r="CA516" s="137"/>
    </row>
    <row r="517" ht="15.75" hidden="1" customHeight="1">
      <c r="A517" s="99" t="str">
        <f t="shared" si="4117"/>
        <v>March</v>
      </c>
      <c r="B517" s="143" t="s">
        <v>104</v>
      </c>
      <c r="C517" s="122" t="s">
        <v>38</v>
      </c>
      <c r="D517" s="151"/>
      <c r="E517" s="152" t="str">
        <f t="shared" si="1953"/>
        <v/>
      </c>
      <c r="F517" s="151"/>
      <c r="G517" s="151"/>
      <c r="H517" s="152" t="str">
        <f t="shared" si="810"/>
        <v/>
      </c>
      <c r="I517" s="153"/>
      <c r="J517" s="153"/>
      <c r="K517" s="152" t="str">
        <f t="shared" si="811"/>
        <v/>
      </c>
      <c r="L517" s="153"/>
      <c r="M517" s="153"/>
      <c r="N517" s="152" t="str">
        <f t="shared" si="812"/>
        <v/>
      </c>
      <c r="O517" s="153"/>
      <c r="P517" s="154">
        <f t="shared" si="4118"/>
        <v>0</v>
      </c>
      <c r="Q517" s="152" t="str">
        <f t="shared" si="813"/>
        <v/>
      </c>
      <c r="R517" s="154">
        <f t="shared" si="4119"/>
        <v>0</v>
      </c>
      <c r="S517" s="153"/>
      <c r="T517" s="152" t="str">
        <f t="shared" si="814"/>
        <v/>
      </c>
      <c r="U517" s="153"/>
      <c r="V517" s="153"/>
      <c r="W517" s="152" t="str">
        <f t="shared" si="815"/>
        <v/>
      </c>
      <c r="X517" s="153"/>
      <c r="Y517" s="153"/>
      <c r="Z517" s="152" t="str">
        <f t="shared" si="816"/>
        <v/>
      </c>
      <c r="AA517" s="153"/>
      <c r="AB517" s="153"/>
      <c r="AC517" s="152" t="str">
        <f t="shared" si="817"/>
        <v/>
      </c>
      <c r="AD517" s="153"/>
      <c r="AE517" s="154">
        <f t="shared" si="4120"/>
        <v>0</v>
      </c>
      <c r="AF517" s="152" t="str">
        <f t="shared" si="818"/>
        <v/>
      </c>
      <c r="AG517" s="154">
        <f t="shared" si="4121"/>
        <v>0</v>
      </c>
      <c r="AH517" s="153"/>
      <c r="AI517" s="152" t="str">
        <f t="shared" si="819"/>
        <v/>
      </c>
      <c r="AJ517" s="153"/>
      <c r="AK517" s="153"/>
      <c r="AL517" s="152" t="str">
        <f t="shared" si="820"/>
        <v/>
      </c>
      <c r="AM517" s="153"/>
      <c r="AN517" s="153"/>
      <c r="AO517" s="152" t="str">
        <f t="shared" si="821"/>
        <v/>
      </c>
      <c r="AP517" s="153"/>
      <c r="AQ517" s="154">
        <f t="shared" si="4122"/>
        <v>0</v>
      </c>
      <c r="AR517" s="152" t="str">
        <f t="shared" si="822"/>
        <v/>
      </c>
      <c r="AS517" s="154">
        <f t="shared" si="4123"/>
        <v>0</v>
      </c>
      <c r="AT517" s="154" t="str">
        <f t="shared" si="4124"/>
        <v>-</v>
      </c>
      <c r="AU517" s="152" t="str">
        <f t="shared" si="823"/>
        <v/>
      </c>
      <c r="AV517" s="154" t="str">
        <f t="shared" si="4125"/>
        <v>-</v>
      </c>
      <c r="AW517" s="154" t="str">
        <f t="shared" si="4126"/>
        <v>-</v>
      </c>
      <c r="AX517" s="152" t="str">
        <f t="shared" si="824"/>
        <v/>
      </c>
      <c r="AY517" s="154" t="str">
        <f t="shared" ref="AY517:AZ517" si="4156">IF(SUM(X517,AJ517)=0,"-",SUM(X517,AJ517))</f>
        <v>-</v>
      </c>
      <c r="AZ517" s="154" t="str">
        <f t="shared" si="4156"/>
        <v>-</v>
      </c>
      <c r="BA517" s="152" t="str">
        <f t="shared" si="826"/>
        <v/>
      </c>
      <c r="BB517" s="154" t="str">
        <f t="shared" ref="BB517:BC517" si="4157">IF(SUM(AA517,AM517)=0,"-",SUM(AA517,AM517))</f>
        <v>-</v>
      </c>
      <c r="BC517" s="154" t="str">
        <f t="shared" si="4157"/>
        <v>-</v>
      </c>
      <c r="BD517" s="152" t="str">
        <f t="shared" si="828"/>
        <v/>
      </c>
      <c r="BE517" s="154" t="str">
        <f t="shared" ref="BE517:BF517" si="4158">IF(SUM(AD517,AP517)=0,"-",SUM(AD517,AP517))</f>
        <v>-</v>
      </c>
      <c r="BF517" s="154" t="str">
        <f t="shared" si="4158"/>
        <v>-</v>
      </c>
      <c r="BG517" s="152" t="str">
        <f t="shared" si="830"/>
        <v/>
      </c>
      <c r="BH517" s="154" t="str">
        <f t="shared" si="4130"/>
        <v>-</v>
      </c>
      <c r="BI517" s="154">
        <f t="shared" si="4131"/>
        <v>0</v>
      </c>
      <c r="BJ517" s="152" t="str">
        <f t="shared" si="831"/>
        <v/>
      </c>
      <c r="BK517" s="154">
        <f t="shared" si="4132"/>
        <v>0</v>
      </c>
      <c r="BL517" s="154">
        <f t="shared" si="4133"/>
        <v>0</v>
      </c>
      <c r="BM517" s="152" t="str">
        <f t="shared" si="832"/>
        <v/>
      </c>
      <c r="BN517" s="154">
        <f t="shared" ref="BN517:BO517" si="4159">SUM(AJ517,X517,I517)</f>
        <v>0</v>
      </c>
      <c r="BO517" s="154">
        <f t="shared" si="4159"/>
        <v>0</v>
      </c>
      <c r="BP517" s="152" t="str">
        <f t="shared" si="834"/>
        <v/>
      </c>
      <c r="BQ517" s="154">
        <f t="shared" ref="BQ517:BR517" si="4160">SUM(AM517,AA517,L517)</f>
        <v>0</v>
      </c>
      <c r="BR517" s="154">
        <f t="shared" si="4160"/>
        <v>0</v>
      </c>
      <c r="BS517" s="152" t="str">
        <f t="shared" si="836"/>
        <v/>
      </c>
      <c r="BT517" s="154">
        <f t="shared" ref="BT517:BU517" si="4161">SUM(AP517,AD517,O517)</f>
        <v>0</v>
      </c>
      <c r="BU517" s="154">
        <f t="shared" si="4161"/>
        <v>0</v>
      </c>
      <c r="BV517" s="152" t="str">
        <f t="shared" si="838"/>
        <v/>
      </c>
      <c r="BW517" s="154">
        <f t="shared" si="4137"/>
        <v>0</v>
      </c>
      <c r="BX517" s="137"/>
      <c r="BY517" s="137"/>
      <c r="BZ517" s="137"/>
      <c r="CA517" s="137"/>
    </row>
    <row r="518" ht="15.75" hidden="1" customHeight="1">
      <c r="A518" s="99" t="str">
        <f t="shared" si="4117"/>
        <v>April</v>
      </c>
      <c r="B518" s="143" t="s">
        <v>104</v>
      </c>
      <c r="C518" s="122" t="s">
        <v>39</v>
      </c>
      <c r="D518" s="151"/>
      <c r="E518" s="152" t="str">
        <f t="shared" si="1953"/>
        <v/>
      </c>
      <c r="F518" s="151"/>
      <c r="G518" s="151"/>
      <c r="H518" s="152" t="str">
        <f t="shared" si="810"/>
        <v/>
      </c>
      <c r="I518" s="153"/>
      <c r="J518" s="153"/>
      <c r="K518" s="152" t="str">
        <f t="shared" si="811"/>
        <v/>
      </c>
      <c r="L518" s="153"/>
      <c r="M518" s="153"/>
      <c r="N518" s="152" t="str">
        <f t="shared" si="812"/>
        <v/>
      </c>
      <c r="O518" s="153"/>
      <c r="P518" s="154">
        <f t="shared" si="4118"/>
        <v>0</v>
      </c>
      <c r="Q518" s="152" t="str">
        <f t="shared" si="813"/>
        <v/>
      </c>
      <c r="R518" s="154">
        <f t="shared" si="4119"/>
        <v>0</v>
      </c>
      <c r="S518" s="153"/>
      <c r="T518" s="152" t="str">
        <f t="shared" si="814"/>
        <v/>
      </c>
      <c r="U518" s="153"/>
      <c r="V518" s="153"/>
      <c r="W518" s="152" t="str">
        <f t="shared" si="815"/>
        <v/>
      </c>
      <c r="X518" s="153"/>
      <c r="Y518" s="153"/>
      <c r="Z518" s="152" t="str">
        <f t="shared" si="816"/>
        <v/>
      </c>
      <c r="AA518" s="153"/>
      <c r="AB518" s="153"/>
      <c r="AC518" s="152" t="str">
        <f t="shared" si="817"/>
        <v/>
      </c>
      <c r="AD518" s="153"/>
      <c r="AE518" s="154">
        <f t="shared" si="4120"/>
        <v>0</v>
      </c>
      <c r="AF518" s="152" t="str">
        <f t="shared" si="818"/>
        <v/>
      </c>
      <c r="AG518" s="154">
        <f t="shared" si="4121"/>
        <v>0</v>
      </c>
      <c r="AH518" s="153"/>
      <c r="AI518" s="152" t="str">
        <f t="shared" si="819"/>
        <v/>
      </c>
      <c r="AJ518" s="153"/>
      <c r="AK518" s="153"/>
      <c r="AL518" s="152" t="str">
        <f t="shared" si="820"/>
        <v/>
      </c>
      <c r="AM518" s="153"/>
      <c r="AN518" s="153"/>
      <c r="AO518" s="152" t="str">
        <f t="shared" si="821"/>
        <v/>
      </c>
      <c r="AP518" s="153"/>
      <c r="AQ518" s="154">
        <f t="shared" si="4122"/>
        <v>0</v>
      </c>
      <c r="AR518" s="152" t="str">
        <f t="shared" si="822"/>
        <v/>
      </c>
      <c r="AS518" s="154">
        <f t="shared" si="4123"/>
        <v>0</v>
      </c>
      <c r="AT518" s="154" t="str">
        <f t="shared" si="4124"/>
        <v>-</v>
      </c>
      <c r="AU518" s="152" t="str">
        <f t="shared" si="823"/>
        <v/>
      </c>
      <c r="AV518" s="154" t="str">
        <f t="shared" si="4125"/>
        <v>-</v>
      </c>
      <c r="AW518" s="154" t="str">
        <f t="shared" si="4126"/>
        <v>-</v>
      </c>
      <c r="AX518" s="152" t="str">
        <f t="shared" si="824"/>
        <v/>
      </c>
      <c r="AY518" s="154" t="str">
        <f t="shared" ref="AY518:AZ518" si="4162">IF(SUM(X518,AJ518)=0,"-",SUM(X518,AJ518))</f>
        <v>-</v>
      </c>
      <c r="AZ518" s="154" t="str">
        <f t="shared" si="4162"/>
        <v>-</v>
      </c>
      <c r="BA518" s="152" t="str">
        <f t="shared" si="826"/>
        <v/>
      </c>
      <c r="BB518" s="154" t="str">
        <f t="shared" ref="BB518:BC518" si="4163">IF(SUM(AA518,AM518)=0,"-",SUM(AA518,AM518))</f>
        <v>-</v>
      </c>
      <c r="BC518" s="154" t="str">
        <f t="shared" si="4163"/>
        <v>-</v>
      </c>
      <c r="BD518" s="152" t="str">
        <f t="shared" si="828"/>
        <v/>
      </c>
      <c r="BE518" s="154" t="str">
        <f t="shared" ref="BE518:BF518" si="4164">IF(SUM(AD518,AP518)=0,"-",SUM(AD518,AP518))</f>
        <v>-</v>
      </c>
      <c r="BF518" s="154" t="str">
        <f t="shared" si="4164"/>
        <v>-</v>
      </c>
      <c r="BG518" s="152" t="str">
        <f t="shared" si="830"/>
        <v/>
      </c>
      <c r="BH518" s="154" t="str">
        <f t="shared" si="4130"/>
        <v>-</v>
      </c>
      <c r="BI518" s="154">
        <f t="shared" si="4131"/>
        <v>0</v>
      </c>
      <c r="BJ518" s="152" t="str">
        <f t="shared" si="831"/>
        <v/>
      </c>
      <c r="BK518" s="154">
        <f t="shared" si="4132"/>
        <v>0</v>
      </c>
      <c r="BL518" s="154">
        <f t="shared" si="4133"/>
        <v>0</v>
      </c>
      <c r="BM518" s="152" t="str">
        <f t="shared" si="832"/>
        <v/>
      </c>
      <c r="BN518" s="154">
        <f t="shared" ref="BN518:BO518" si="4165">SUM(AJ518,X518,I518)</f>
        <v>0</v>
      </c>
      <c r="BO518" s="154">
        <f t="shared" si="4165"/>
        <v>0</v>
      </c>
      <c r="BP518" s="152" t="str">
        <f t="shared" si="834"/>
        <v/>
      </c>
      <c r="BQ518" s="154">
        <f t="shared" ref="BQ518:BR518" si="4166">SUM(AM518,AA518,L518)</f>
        <v>0</v>
      </c>
      <c r="BR518" s="154">
        <f t="shared" si="4166"/>
        <v>0</v>
      </c>
      <c r="BS518" s="152" t="str">
        <f t="shared" si="836"/>
        <v/>
      </c>
      <c r="BT518" s="154">
        <f t="shared" ref="BT518:BU518" si="4167">SUM(AP518,AD518,O518)</f>
        <v>0</v>
      </c>
      <c r="BU518" s="154">
        <f t="shared" si="4167"/>
        <v>0</v>
      </c>
      <c r="BV518" s="152" t="str">
        <f t="shared" si="838"/>
        <v/>
      </c>
      <c r="BW518" s="154">
        <f t="shared" si="4137"/>
        <v>0</v>
      </c>
      <c r="BX518" s="137"/>
      <c r="BY518" s="137"/>
      <c r="BZ518" s="137"/>
      <c r="CA518" s="137"/>
    </row>
    <row r="519" ht="15.75" hidden="1" customHeight="1">
      <c r="A519" s="99" t="str">
        <f t="shared" si="4117"/>
        <v>April</v>
      </c>
      <c r="B519" s="143" t="s">
        <v>104</v>
      </c>
      <c r="C519" s="122" t="s">
        <v>40</v>
      </c>
      <c r="D519" s="151"/>
      <c r="E519" s="152" t="str">
        <f t="shared" si="1953"/>
        <v/>
      </c>
      <c r="F519" s="151"/>
      <c r="G519" s="151"/>
      <c r="H519" s="152" t="str">
        <f t="shared" si="810"/>
        <v/>
      </c>
      <c r="I519" s="153"/>
      <c r="J519" s="153"/>
      <c r="K519" s="152" t="str">
        <f t="shared" si="811"/>
        <v/>
      </c>
      <c r="L519" s="153"/>
      <c r="M519" s="153"/>
      <c r="N519" s="152" t="str">
        <f t="shared" si="812"/>
        <v/>
      </c>
      <c r="O519" s="153"/>
      <c r="P519" s="154">
        <f t="shared" si="4118"/>
        <v>0</v>
      </c>
      <c r="Q519" s="152" t="str">
        <f t="shared" si="813"/>
        <v/>
      </c>
      <c r="R519" s="154">
        <f t="shared" si="4119"/>
        <v>0</v>
      </c>
      <c r="S519" s="153"/>
      <c r="T519" s="152" t="str">
        <f t="shared" si="814"/>
        <v/>
      </c>
      <c r="U519" s="153"/>
      <c r="V519" s="153"/>
      <c r="W519" s="152" t="str">
        <f t="shared" si="815"/>
        <v/>
      </c>
      <c r="X519" s="153"/>
      <c r="Y519" s="153"/>
      <c r="Z519" s="152" t="str">
        <f t="shared" si="816"/>
        <v/>
      </c>
      <c r="AA519" s="153"/>
      <c r="AB519" s="153"/>
      <c r="AC519" s="152" t="str">
        <f t="shared" si="817"/>
        <v/>
      </c>
      <c r="AD519" s="153"/>
      <c r="AE519" s="154">
        <f t="shared" si="4120"/>
        <v>0</v>
      </c>
      <c r="AF519" s="152" t="str">
        <f t="shared" si="818"/>
        <v/>
      </c>
      <c r="AG519" s="154">
        <f t="shared" si="4121"/>
        <v>0</v>
      </c>
      <c r="AH519" s="153"/>
      <c r="AI519" s="152" t="str">
        <f t="shared" si="819"/>
        <v/>
      </c>
      <c r="AJ519" s="153"/>
      <c r="AK519" s="153"/>
      <c r="AL519" s="152" t="str">
        <f t="shared" si="820"/>
        <v/>
      </c>
      <c r="AM519" s="153"/>
      <c r="AN519" s="153"/>
      <c r="AO519" s="152" t="str">
        <f t="shared" si="821"/>
        <v/>
      </c>
      <c r="AP519" s="153"/>
      <c r="AQ519" s="154">
        <f t="shared" si="4122"/>
        <v>0</v>
      </c>
      <c r="AR519" s="152" t="str">
        <f t="shared" si="822"/>
        <v/>
      </c>
      <c r="AS519" s="154">
        <f t="shared" si="4123"/>
        <v>0</v>
      </c>
      <c r="AT519" s="154" t="str">
        <f t="shared" si="4124"/>
        <v>-</v>
      </c>
      <c r="AU519" s="152" t="str">
        <f t="shared" si="823"/>
        <v/>
      </c>
      <c r="AV519" s="154" t="str">
        <f t="shared" si="4125"/>
        <v>-</v>
      </c>
      <c r="AW519" s="154" t="str">
        <f t="shared" si="4126"/>
        <v>-</v>
      </c>
      <c r="AX519" s="152" t="str">
        <f t="shared" si="824"/>
        <v/>
      </c>
      <c r="AY519" s="154" t="str">
        <f t="shared" ref="AY519:AZ519" si="4168">IF(SUM(X519,AJ519)=0,"-",SUM(X519,AJ519))</f>
        <v>-</v>
      </c>
      <c r="AZ519" s="154" t="str">
        <f t="shared" si="4168"/>
        <v>-</v>
      </c>
      <c r="BA519" s="152" t="str">
        <f t="shared" si="826"/>
        <v/>
      </c>
      <c r="BB519" s="154" t="str">
        <f t="shared" ref="BB519:BC519" si="4169">IF(SUM(AA519,AM519)=0,"-",SUM(AA519,AM519))</f>
        <v>-</v>
      </c>
      <c r="BC519" s="154" t="str">
        <f t="shared" si="4169"/>
        <v>-</v>
      </c>
      <c r="BD519" s="152" t="str">
        <f t="shared" si="828"/>
        <v/>
      </c>
      <c r="BE519" s="154" t="str">
        <f t="shared" ref="BE519:BF519" si="4170">IF(SUM(AD519,AP519)=0,"-",SUM(AD519,AP519))</f>
        <v>-</v>
      </c>
      <c r="BF519" s="154" t="str">
        <f t="shared" si="4170"/>
        <v>-</v>
      </c>
      <c r="BG519" s="152" t="str">
        <f t="shared" si="830"/>
        <v/>
      </c>
      <c r="BH519" s="154" t="str">
        <f t="shared" si="4130"/>
        <v>-</v>
      </c>
      <c r="BI519" s="154">
        <f t="shared" si="4131"/>
        <v>0</v>
      </c>
      <c r="BJ519" s="152" t="str">
        <f t="shared" si="831"/>
        <v/>
      </c>
      <c r="BK519" s="154">
        <f t="shared" si="4132"/>
        <v>0</v>
      </c>
      <c r="BL519" s="154">
        <f t="shared" si="4133"/>
        <v>0</v>
      </c>
      <c r="BM519" s="152" t="str">
        <f t="shared" si="832"/>
        <v/>
      </c>
      <c r="BN519" s="154">
        <f t="shared" ref="BN519:BO519" si="4171">SUM(AJ519,X519,I519)</f>
        <v>0</v>
      </c>
      <c r="BO519" s="154">
        <f t="shared" si="4171"/>
        <v>0</v>
      </c>
      <c r="BP519" s="152" t="str">
        <f t="shared" si="834"/>
        <v/>
      </c>
      <c r="BQ519" s="154">
        <f t="shared" ref="BQ519:BR519" si="4172">SUM(AM519,AA519,L519)</f>
        <v>0</v>
      </c>
      <c r="BR519" s="154">
        <f t="shared" si="4172"/>
        <v>0</v>
      </c>
      <c r="BS519" s="152" t="str">
        <f t="shared" si="836"/>
        <v/>
      </c>
      <c r="BT519" s="154">
        <f t="shared" ref="BT519:BU519" si="4173">SUM(AP519,AD519,O519)</f>
        <v>0</v>
      </c>
      <c r="BU519" s="154">
        <f t="shared" si="4173"/>
        <v>0</v>
      </c>
      <c r="BV519" s="152" t="str">
        <f t="shared" si="838"/>
        <v/>
      </c>
      <c r="BW519" s="154">
        <f t="shared" si="4137"/>
        <v>0</v>
      </c>
      <c r="BX519" s="137"/>
      <c r="BY519" s="137"/>
      <c r="BZ519" s="137"/>
      <c r="CA519" s="137"/>
    </row>
    <row r="520" ht="15.75" hidden="1" customHeight="1">
      <c r="A520" s="99" t="str">
        <f t="shared" si="4117"/>
        <v>May</v>
      </c>
      <c r="B520" s="143" t="s">
        <v>104</v>
      </c>
      <c r="C520" s="122" t="s">
        <v>41</v>
      </c>
      <c r="D520" s="151">
        <v>23.0</v>
      </c>
      <c r="E520" s="152">
        <f t="shared" si="1953"/>
        <v>4.434782609</v>
      </c>
      <c r="F520" s="151">
        <v>102.0</v>
      </c>
      <c r="G520" s="151">
        <v>47.0</v>
      </c>
      <c r="H520" s="152">
        <f t="shared" si="810"/>
        <v>3.574468085</v>
      </c>
      <c r="I520" s="153">
        <v>168.0</v>
      </c>
      <c r="J520" s="153"/>
      <c r="K520" s="152" t="str">
        <f t="shared" si="811"/>
        <v/>
      </c>
      <c r="L520" s="153"/>
      <c r="M520" s="153"/>
      <c r="N520" s="152" t="str">
        <f t="shared" si="812"/>
        <v/>
      </c>
      <c r="O520" s="153"/>
      <c r="P520" s="154">
        <f t="shared" si="4118"/>
        <v>70</v>
      </c>
      <c r="Q520" s="152">
        <f t="shared" si="813"/>
        <v>3.857142857</v>
      </c>
      <c r="R520" s="154">
        <f t="shared" si="4119"/>
        <v>270</v>
      </c>
      <c r="S520" s="153"/>
      <c r="T520" s="152" t="str">
        <f t="shared" si="814"/>
        <v/>
      </c>
      <c r="U520" s="153"/>
      <c r="V520" s="153"/>
      <c r="W520" s="152" t="str">
        <f t="shared" si="815"/>
        <v/>
      </c>
      <c r="X520" s="153"/>
      <c r="Y520" s="153"/>
      <c r="Z520" s="152" t="str">
        <f t="shared" si="816"/>
        <v/>
      </c>
      <c r="AA520" s="153"/>
      <c r="AB520" s="153"/>
      <c r="AC520" s="152" t="str">
        <f t="shared" si="817"/>
        <v/>
      </c>
      <c r="AD520" s="153"/>
      <c r="AE520" s="154">
        <f t="shared" si="4120"/>
        <v>0</v>
      </c>
      <c r="AF520" s="152" t="str">
        <f t="shared" si="818"/>
        <v/>
      </c>
      <c r="AG520" s="154">
        <f t="shared" si="4121"/>
        <v>0</v>
      </c>
      <c r="AH520" s="153"/>
      <c r="AI520" s="152" t="str">
        <f t="shared" si="819"/>
        <v/>
      </c>
      <c r="AJ520" s="153"/>
      <c r="AK520" s="153"/>
      <c r="AL520" s="152" t="str">
        <f t="shared" si="820"/>
        <v/>
      </c>
      <c r="AM520" s="153"/>
      <c r="AN520" s="153"/>
      <c r="AO520" s="152" t="str">
        <f t="shared" si="821"/>
        <v/>
      </c>
      <c r="AP520" s="153"/>
      <c r="AQ520" s="154">
        <f t="shared" si="4122"/>
        <v>0</v>
      </c>
      <c r="AR520" s="152" t="str">
        <f t="shared" si="822"/>
        <v/>
      </c>
      <c r="AS520" s="154">
        <f t="shared" si="4123"/>
        <v>0</v>
      </c>
      <c r="AT520" s="154" t="str">
        <f t="shared" si="4124"/>
        <v>-</v>
      </c>
      <c r="AU520" s="152" t="str">
        <f t="shared" si="823"/>
        <v/>
      </c>
      <c r="AV520" s="154" t="str">
        <f t="shared" si="4125"/>
        <v>-</v>
      </c>
      <c r="AW520" s="154" t="str">
        <f t="shared" si="4126"/>
        <v>-</v>
      </c>
      <c r="AX520" s="152" t="str">
        <f t="shared" si="824"/>
        <v/>
      </c>
      <c r="AY520" s="154" t="str">
        <f t="shared" ref="AY520:AZ520" si="4174">IF(SUM(X520,AJ520)=0,"-",SUM(X520,AJ520))</f>
        <v>-</v>
      </c>
      <c r="AZ520" s="154" t="str">
        <f t="shared" si="4174"/>
        <v>-</v>
      </c>
      <c r="BA520" s="152" t="str">
        <f t="shared" si="826"/>
        <v/>
      </c>
      <c r="BB520" s="154" t="str">
        <f t="shared" ref="BB520:BC520" si="4175">IF(SUM(AA520,AM520)=0,"-",SUM(AA520,AM520))</f>
        <v>-</v>
      </c>
      <c r="BC520" s="154" t="str">
        <f t="shared" si="4175"/>
        <v>-</v>
      </c>
      <c r="BD520" s="152" t="str">
        <f t="shared" si="828"/>
        <v/>
      </c>
      <c r="BE520" s="154" t="str">
        <f t="shared" ref="BE520:BF520" si="4176">IF(SUM(AD520,AP520)=0,"-",SUM(AD520,AP520))</f>
        <v>-</v>
      </c>
      <c r="BF520" s="154" t="str">
        <f t="shared" si="4176"/>
        <v>-</v>
      </c>
      <c r="BG520" s="152" t="str">
        <f t="shared" si="830"/>
        <v/>
      </c>
      <c r="BH520" s="154" t="str">
        <f t="shared" si="4130"/>
        <v>-</v>
      </c>
      <c r="BI520" s="154">
        <f t="shared" si="4131"/>
        <v>23</v>
      </c>
      <c r="BJ520" s="152">
        <f t="shared" si="831"/>
        <v>4.434782609</v>
      </c>
      <c r="BK520" s="154">
        <f t="shared" si="4132"/>
        <v>102</v>
      </c>
      <c r="BL520" s="154">
        <f t="shared" si="4133"/>
        <v>47</v>
      </c>
      <c r="BM520" s="152">
        <f t="shared" si="832"/>
        <v>3.574468085</v>
      </c>
      <c r="BN520" s="154">
        <f t="shared" ref="BN520:BO520" si="4177">SUM(AJ520,X520,I520)</f>
        <v>168</v>
      </c>
      <c r="BO520" s="154">
        <f t="shared" si="4177"/>
        <v>0</v>
      </c>
      <c r="BP520" s="152" t="str">
        <f t="shared" si="834"/>
        <v/>
      </c>
      <c r="BQ520" s="154">
        <f t="shared" ref="BQ520:BR520" si="4178">SUM(AM520,AA520,L520)</f>
        <v>0</v>
      </c>
      <c r="BR520" s="154">
        <f t="shared" si="4178"/>
        <v>0</v>
      </c>
      <c r="BS520" s="152" t="str">
        <f t="shared" si="836"/>
        <v/>
      </c>
      <c r="BT520" s="154">
        <f t="shared" ref="BT520:BU520" si="4179">SUM(AP520,AD520,O520)</f>
        <v>0</v>
      </c>
      <c r="BU520" s="154">
        <f t="shared" si="4179"/>
        <v>70</v>
      </c>
      <c r="BV520" s="152">
        <f t="shared" si="838"/>
        <v>3.857142857</v>
      </c>
      <c r="BW520" s="154">
        <f t="shared" si="4137"/>
        <v>270</v>
      </c>
      <c r="BX520" s="137"/>
      <c r="BY520" s="137"/>
      <c r="BZ520" s="137"/>
      <c r="CA520" s="137"/>
    </row>
    <row r="521" ht="15.75" hidden="1" customHeight="1">
      <c r="A521" s="99" t="str">
        <f t="shared" si="4117"/>
        <v>May</v>
      </c>
      <c r="B521" s="143" t="s">
        <v>104</v>
      </c>
      <c r="C521" s="122" t="s">
        <v>42</v>
      </c>
      <c r="D521" s="151">
        <v>10.0</v>
      </c>
      <c r="E521" s="152">
        <f t="shared" si="1953"/>
        <v>4.2</v>
      </c>
      <c r="F521" s="151">
        <v>42.0</v>
      </c>
      <c r="G521" s="151">
        <v>18.0</v>
      </c>
      <c r="H521" s="152">
        <f t="shared" si="810"/>
        <v>3.666666667</v>
      </c>
      <c r="I521" s="153">
        <v>66.0</v>
      </c>
      <c r="J521" s="153"/>
      <c r="K521" s="152" t="str">
        <f t="shared" si="811"/>
        <v/>
      </c>
      <c r="L521" s="153"/>
      <c r="M521" s="153"/>
      <c r="N521" s="152" t="str">
        <f t="shared" si="812"/>
        <v/>
      </c>
      <c r="O521" s="153"/>
      <c r="P521" s="154">
        <f t="shared" si="4118"/>
        <v>28</v>
      </c>
      <c r="Q521" s="152">
        <f t="shared" si="813"/>
        <v>3.857142857</v>
      </c>
      <c r="R521" s="154">
        <f t="shared" si="4119"/>
        <v>108</v>
      </c>
      <c r="S521" s="153"/>
      <c r="T521" s="152" t="str">
        <f t="shared" si="814"/>
        <v/>
      </c>
      <c r="U521" s="153"/>
      <c r="V521" s="153"/>
      <c r="W521" s="152" t="str">
        <f t="shared" si="815"/>
        <v/>
      </c>
      <c r="X521" s="153"/>
      <c r="Y521" s="153"/>
      <c r="Z521" s="152" t="str">
        <f t="shared" si="816"/>
        <v/>
      </c>
      <c r="AA521" s="153"/>
      <c r="AB521" s="153"/>
      <c r="AC521" s="152" t="str">
        <f t="shared" si="817"/>
        <v/>
      </c>
      <c r="AD521" s="153"/>
      <c r="AE521" s="154">
        <f t="shared" si="4120"/>
        <v>0</v>
      </c>
      <c r="AF521" s="152" t="str">
        <f t="shared" si="818"/>
        <v/>
      </c>
      <c r="AG521" s="154">
        <f t="shared" si="4121"/>
        <v>0</v>
      </c>
      <c r="AH521" s="153"/>
      <c r="AI521" s="152" t="str">
        <f t="shared" si="819"/>
        <v/>
      </c>
      <c r="AJ521" s="153"/>
      <c r="AK521" s="153"/>
      <c r="AL521" s="152" t="str">
        <f t="shared" si="820"/>
        <v/>
      </c>
      <c r="AM521" s="153"/>
      <c r="AN521" s="153"/>
      <c r="AO521" s="152" t="str">
        <f t="shared" si="821"/>
        <v/>
      </c>
      <c r="AP521" s="153"/>
      <c r="AQ521" s="154">
        <f t="shared" si="4122"/>
        <v>0</v>
      </c>
      <c r="AR521" s="152" t="str">
        <f t="shared" si="822"/>
        <v/>
      </c>
      <c r="AS521" s="154">
        <f t="shared" si="4123"/>
        <v>0</v>
      </c>
      <c r="AT521" s="154" t="str">
        <f t="shared" si="4124"/>
        <v>-</v>
      </c>
      <c r="AU521" s="152" t="str">
        <f t="shared" si="823"/>
        <v/>
      </c>
      <c r="AV521" s="154" t="str">
        <f t="shared" si="4125"/>
        <v>-</v>
      </c>
      <c r="AW521" s="154" t="str">
        <f t="shared" si="4126"/>
        <v>-</v>
      </c>
      <c r="AX521" s="152" t="str">
        <f t="shared" si="824"/>
        <v/>
      </c>
      <c r="AY521" s="154" t="str">
        <f t="shared" ref="AY521:AZ521" si="4180">IF(SUM(X521,AJ521)=0,"-",SUM(X521,AJ521))</f>
        <v>-</v>
      </c>
      <c r="AZ521" s="154" t="str">
        <f t="shared" si="4180"/>
        <v>-</v>
      </c>
      <c r="BA521" s="152" t="str">
        <f t="shared" si="826"/>
        <v/>
      </c>
      <c r="BB521" s="154" t="str">
        <f t="shared" ref="BB521:BC521" si="4181">IF(SUM(AA521,AM521)=0,"-",SUM(AA521,AM521))</f>
        <v>-</v>
      </c>
      <c r="BC521" s="154" t="str">
        <f t="shared" si="4181"/>
        <v>-</v>
      </c>
      <c r="BD521" s="152" t="str">
        <f t="shared" si="828"/>
        <v/>
      </c>
      <c r="BE521" s="154" t="str">
        <f t="shared" ref="BE521:BF521" si="4182">IF(SUM(AD521,AP521)=0,"-",SUM(AD521,AP521))</f>
        <v>-</v>
      </c>
      <c r="BF521" s="154" t="str">
        <f t="shared" si="4182"/>
        <v>-</v>
      </c>
      <c r="BG521" s="152" t="str">
        <f t="shared" si="830"/>
        <v/>
      </c>
      <c r="BH521" s="154" t="str">
        <f t="shared" si="4130"/>
        <v>-</v>
      </c>
      <c r="BI521" s="154">
        <f t="shared" si="4131"/>
        <v>10</v>
      </c>
      <c r="BJ521" s="152">
        <f t="shared" si="831"/>
        <v>4.2</v>
      </c>
      <c r="BK521" s="154">
        <f t="shared" si="4132"/>
        <v>42</v>
      </c>
      <c r="BL521" s="154">
        <f t="shared" si="4133"/>
        <v>18</v>
      </c>
      <c r="BM521" s="152">
        <f t="shared" si="832"/>
        <v>3.666666667</v>
      </c>
      <c r="BN521" s="154">
        <f t="shared" ref="BN521:BO521" si="4183">SUM(AJ521,X521,I521)</f>
        <v>66</v>
      </c>
      <c r="BO521" s="154">
        <f t="shared" si="4183"/>
        <v>0</v>
      </c>
      <c r="BP521" s="152" t="str">
        <f t="shared" si="834"/>
        <v/>
      </c>
      <c r="BQ521" s="154">
        <f t="shared" ref="BQ521:BR521" si="4184">SUM(AM521,AA521,L521)</f>
        <v>0</v>
      </c>
      <c r="BR521" s="154">
        <f t="shared" si="4184"/>
        <v>0</v>
      </c>
      <c r="BS521" s="152" t="str">
        <f t="shared" si="836"/>
        <v/>
      </c>
      <c r="BT521" s="154">
        <f t="shared" ref="BT521:BU521" si="4185">SUM(AP521,AD521,O521)</f>
        <v>0</v>
      </c>
      <c r="BU521" s="154">
        <f t="shared" si="4185"/>
        <v>28</v>
      </c>
      <c r="BV521" s="152">
        <f t="shared" si="838"/>
        <v>3.857142857</v>
      </c>
      <c r="BW521" s="154">
        <f t="shared" si="4137"/>
        <v>108</v>
      </c>
      <c r="BX521" s="137"/>
      <c r="BY521" s="137"/>
      <c r="BZ521" s="137"/>
      <c r="CA521" s="137"/>
    </row>
    <row r="522" ht="15.75" hidden="1" customHeight="1">
      <c r="A522" s="99" t="str">
        <f t="shared" si="4117"/>
        <v>June</v>
      </c>
      <c r="B522" s="143" t="s">
        <v>104</v>
      </c>
      <c r="C522" s="122" t="s">
        <v>43</v>
      </c>
      <c r="D522" s="151"/>
      <c r="E522" s="152" t="str">
        <f t="shared" si="1953"/>
        <v/>
      </c>
      <c r="F522" s="151"/>
      <c r="G522" s="151"/>
      <c r="H522" s="152" t="str">
        <f t="shared" si="810"/>
        <v/>
      </c>
      <c r="I522" s="153"/>
      <c r="J522" s="153"/>
      <c r="K522" s="152" t="str">
        <f t="shared" si="811"/>
        <v/>
      </c>
      <c r="L522" s="153"/>
      <c r="M522" s="153"/>
      <c r="N522" s="152" t="str">
        <f t="shared" si="812"/>
        <v/>
      </c>
      <c r="O522" s="153"/>
      <c r="P522" s="154">
        <f t="shared" si="4118"/>
        <v>0</v>
      </c>
      <c r="Q522" s="152" t="str">
        <f t="shared" si="813"/>
        <v/>
      </c>
      <c r="R522" s="154">
        <f t="shared" si="4119"/>
        <v>0</v>
      </c>
      <c r="S522" s="153"/>
      <c r="T522" s="152" t="str">
        <f t="shared" si="814"/>
        <v/>
      </c>
      <c r="U522" s="153"/>
      <c r="V522" s="153"/>
      <c r="W522" s="152" t="str">
        <f t="shared" si="815"/>
        <v/>
      </c>
      <c r="X522" s="153"/>
      <c r="Y522" s="153"/>
      <c r="Z522" s="152" t="str">
        <f t="shared" si="816"/>
        <v/>
      </c>
      <c r="AA522" s="153"/>
      <c r="AB522" s="153"/>
      <c r="AC522" s="152" t="str">
        <f t="shared" si="817"/>
        <v/>
      </c>
      <c r="AD522" s="153"/>
      <c r="AE522" s="154">
        <f t="shared" si="4120"/>
        <v>0</v>
      </c>
      <c r="AF522" s="152" t="str">
        <f t="shared" si="818"/>
        <v/>
      </c>
      <c r="AG522" s="154">
        <f t="shared" si="4121"/>
        <v>0</v>
      </c>
      <c r="AH522" s="153"/>
      <c r="AI522" s="152" t="str">
        <f t="shared" si="819"/>
        <v/>
      </c>
      <c r="AJ522" s="153"/>
      <c r="AK522" s="153"/>
      <c r="AL522" s="152" t="str">
        <f t="shared" si="820"/>
        <v/>
      </c>
      <c r="AM522" s="153"/>
      <c r="AN522" s="153"/>
      <c r="AO522" s="152" t="str">
        <f t="shared" si="821"/>
        <v/>
      </c>
      <c r="AP522" s="153"/>
      <c r="AQ522" s="154">
        <f t="shared" si="4122"/>
        <v>0</v>
      </c>
      <c r="AR522" s="152" t="str">
        <f t="shared" si="822"/>
        <v/>
      </c>
      <c r="AS522" s="154">
        <f t="shared" si="4123"/>
        <v>0</v>
      </c>
      <c r="AT522" s="154" t="str">
        <f t="shared" si="4124"/>
        <v>-</v>
      </c>
      <c r="AU522" s="152" t="str">
        <f t="shared" si="823"/>
        <v/>
      </c>
      <c r="AV522" s="154" t="str">
        <f t="shared" si="4125"/>
        <v>-</v>
      </c>
      <c r="AW522" s="154" t="str">
        <f t="shared" si="4126"/>
        <v>-</v>
      </c>
      <c r="AX522" s="152" t="str">
        <f t="shared" si="824"/>
        <v/>
      </c>
      <c r="AY522" s="154" t="str">
        <f t="shared" ref="AY522:AZ522" si="4186">IF(SUM(X522,AJ522)=0,"-",SUM(X522,AJ522))</f>
        <v>-</v>
      </c>
      <c r="AZ522" s="154" t="str">
        <f t="shared" si="4186"/>
        <v>-</v>
      </c>
      <c r="BA522" s="152" t="str">
        <f t="shared" si="826"/>
        <v/>
      </c>
      <c r="BB522" s="154" t="str">
        <f t="shared" ref="BB522:BC522" si="4187">IF(SUM(AA522,AM522)=0,"-",SUM(AA522,AM522))</f>
        <v>-</v>
      </c>
      <c r="BC522" s="154" t="str">
        <f t="shared" si="4187"/>
        <v>-</v>
      </c>
      <c r="BD522" s="152" t="str">
        <f t="shared" si="828"/>
        <v/>
      </c>
      <c r="BE522" s="154" t="str">
        <f t="shared" ref="BE522:BF522" si="4188">IF(SUM(AD522,AP522)=0,"-",SUM(AD522,AP522))</f>
        <v>-</v>
      </c>
      <c r="BF522" s="154" t="str">
        <f t="shared" si="4188"/>
        <v>-</v>
      </c>
      <c r="BG522" s="152" t="str">
        <f t="shared" si="830"/>
        <v/>
      </c>
      <c r="BH522" s="154" t="str">
        <f t="shared" si="4130"/>
        <v>-</v>
      </c>
      <c r="BI522" s="154">
        <f t="shared" si="4131"/>
        <v>0</v>
      </c>
      <c r="BJ522" s="152" t="str">
        <f t="shared" si="831"/>
        <v/>
      </c>
      <c r="BK522" s="154">
        <f t="shared" si="4132"/>
        <v>0</v>
      </c>
      <c r="BL522" s="154">
        <f t="shared" si="4133"/>
        <v>0</v>
      </c>
      <c r="BM522" s="152" t="str">
        <f t="shared" si="832"/>
        <v/>
      </c>
      <c r="BN522" s="154">
        <f t="shared" ref="BN522:BO522" si="4189">SUM(AJ522,X522,I522)</f>
        <v>0</v>
      </c>
      <c r="BO522" s="154">
        <f t="shared" si="4189"/>
        <v>0</v>
      </c>
      <c r="BP522" s="152" t="str">
        <f t="shared" si="834"/>
        <v/>
      </c>
      <c r="BQ522" s="154">
        <f t="shared" ref="BQ522:BR522" si="4190">SUM(AM522,AA522,L522)</f>
        <v>0</v>
      </c>
      <c r="BR522" s="154">
        <f t="shared" si="4190"/>
        <v>0</v>
      </c>
      <c r="BS522" s="152" t="str">
        <f t="shared" si="836"/>
        <v/>
      </c>
      <c r="BT522" s="154">
        <f t="shared" ref="BT522:BU522" si="4191">SUM(AP522,AD522,O522)</f>
        <v>0</v>
      </c>
      <c r="BU522" s="154">
        <f t="shared" si="4191"/>
        <v>0</v>
      </c>
      <c r="BV522" s="152" t="str">
        <f t="shared" si="838"/>
        <v/>
      </c>
      <c r="BW522" s="154">
        <f t="shared" si="4137"/>
        <v>0</v>
      </c>
      <c r="BX522" s="137"/>
      <c r="BY522" s="137"/>
      <c r="BZ522" s="137" t="s">
        <v>97</v>
      </c>
      <c r="CA522" s="137"/>
    </row>
    <row r="523" ht="15.75" hidden="1" customHeight="1">
      <c r="A523" s="99" t="str">
        <f t="shared" si="4117"/>
        <v>June</v>
      </c>
      <c r="B523" s="143" t="s">
        <v>104</v>
      </c>
      <c r="C523" s="122" t="s">
        <v>44</v>
      </c>
      <c r="D523" s="151"/>
      <c r="E523" s="152" t="str">
        <f t="shared" si="1953"/>
        <v/>
      </c>
      <c r="F523" s="151"/>
      <c r="G523" s="151"/>
      <c r="H523" s="152" t="str">
        <f t="shared" si="810"/>
        <v/>
      </c>
      <c r="I523" s="153"/>
      <c r="J523" s="153"/>
      <c r="K523" s="152" t="str">
        <f t="shared" si="811"/>
        <v/>
      </c>
      <c r="L523" s="153"/>
      <c r="M523" s="153"/>
      <c r="N523" s="152" t="str">
        <f t="shared" si="812"/>
        <v/>
      </c>
      <c r="O523" s="153"/>
      <c r="P523" s="154">
        <f t="shared" si="4118"/>
        <v>0</v>
      </c>
      <c r="Q523" s="152" t="str">
        <f t="shared" si="813"/>
        <v/>
      </c>
      <c r="R523" s="154">
        <f t="shared" si="4119"/>
        <v>0</v>
      </c>
      <c r="S523" s="153"/>
      <c r="T523" s="152" t="str">
        <f t="shared" si="814"/>
        <v/>
      </c>
      <c r="U523" s="153"/>
      <c r="V523" s="153"/>
      <c r="W523" s="152" t="str">
        <f t="shared" si="815"/>
        <v/>
      </c>
      <c r="X523" s="153"/>
      <c r="Y523" s="153"/>
      <c r="Z523" s="152" t="str">
        <f t="shared" si="816"/>
        <v/>
      </c>
      <c r="AA523" s="153"/>
      <c r="AB523" s="153"/>
      <c r="AC523" s="152" t="str">
        <f t="shared" si="817"/>
        <v/>
      </c>
      <c r="AD523" s="153"/>
      <c r="AE523" s="154">
        <f t="shared" si="4120"/>
        <v>0</v>
      </c>
      <c r="AF523" s="152" t="str">
        <f t="shared" si="818"/>
        <v/>
      </c>
      <c r="AG523" s="154">
        <f t="shared" si="4121"/>
        <v>0</v>
      </c>
      <c r="AH523" s="153"/>
      <c r="AI523" s="152" t="str">
        <f t="shared" si="819"/>
        <v/>
      </c>
      <c r="AJ523" s="153"/>
      <c r="AK523" s="153"/>
      <c r="AL523" s="152" t="str">
        <f t="shared" si="820"/>
        <v/>
      </c>
      <c r="AM523" s="153"/>
      <c r="AN523" s="153"/>
      <c r="AO523" s="152" t="str">
        <f t="shared" si="821"/>
        <v/>
      </c>
      <c r="AP523" s="153"/>
      <c r="AQ523" s="154">
        <f t="shared" si="4122"/>
        <v>0</v>
      </c>
      <c r="AR523" s="152" t="str">
        <f t="shared" si="822"/>
        <v/>
      </c>
      <c r="AS523" s="154">
        <f t="shared" si="4123"/>
        <v>0</v>
      </c>
      <c r="AT523" s="154" t="str">
        <f t="shared" si="4124"/>
        <v>-</v>
      </c>
      <c r="AU523" s="152" t="str">
        <f t="shared" si="823"/>
        <v/>
      </c>
      <c r="AV523" s="154" t="str">
        <f t="shared" si="4125"/>
        <v>-</v>
      </c>
      <c r="AW523" s="154" t="str">
        <f t="shared" si="4126"/>
        <v>-</v>
      </c>
      <c r="AX523" s="152" t="str">
        <f t="shared" si="824"/>
        <v/>
      </c>
      <c r="AY523" s="154" t="str">
        <f t="shared" ref="AY523:AZ523" si="4192">IF(SUM(X523,AJ523)=0,"-",SUM(X523,AJ523))</f>
        <v>-</v>
      </c>
      <c r="AZ523" s="154" t="str">
        <f t="shared" si="4192"/>
        <v>-</v>
      </c>
      <c r="BA523" s="152" t="str">
        <f t="shared" si="826"/>
        <v/>
      </c>
      <c r="BB523" s="154" t="str">
        <f t="shared" ref="BB523:BC523" si="4193">IF(SUM(AA523,AM523)=0,"-",SUM(AA523,AM523))</f>
        <v>-</v>
      </c>
      <c r="BC523" s="154" t="str">
        <f t="shared" si="4193"/>
        <v>-</v>
      </c>
      <c r="BD523" s="152" t="str">
        <f t="shared" si="828"/>
        <v/>
      </c>
      <c r="BE523" s="154" t="str">
        <f t="shared" ref="BE523:BF523" si="4194">IF(SUM(AD523,AP523)=0,"-",SUM(AD523,AP523))</f>
        <v>-</v>
      </c>
      <c r="BF523" s="154" t="str">
        <f t="shared" si="4194"/>
        <v>-</v>
      </c>
      <c r="BG523" s="152" t="str">
        <f t="shared" si="830"/>
        <v/>
      </c>
      <c r="BH523" s="154" t="str">
        <f t="shared" si="4130"/>
        <v>-</v>
      </c>
      <c r="BI523" s="154">
        <f t="shared" si="4131"/>
        <v>0</v>
      </c>
      <c r="BJ523" s="152" t="str">
        <f t="shared" si="831"/>
        <v/>
      </c>
      <c r="BK523" s="154">
        <f t="shared" si="4132"/>
        <v>0</v>
      </c>
      <c r="BL523" s="154">
        <f t="shared" si="4133"/>
        <v>0</v>
      </c>
      <c r="BM523" s="152" t="str">
        <f t="shared" si="832"/>
        <v/>
      </c>
      <c r="BN523" s="154">
        <f t="shared" ref="BN523:BO523" si="4195">SUM(AJ523,X523,I523)</f>
        <v>0</v>
      </c>
      <c r="BO523" s="154">
        <f t="shared" si="4195"/>
        <v>0</v>
      </c>
      <c r="BP523" s="152" t="str">
        <f t="shared" si="834"/>
        <v/>
      </c>
      <c r="BQ523" s="154">
        <f t="shared" ref="BQ523:BR523" si="4196">SUM(AM523,AA523,L523)</f>
        <v>0</v>
      </c>
      <c r="BR523" s="154">
        <f t="shared" si="4196"/>
        <v>0</v>
      </c>
      <c r="BS523" s="152" t="str">
        <f t="shared" si="836"/>
        <v/>
      </c>
      <c r="BT523" s="154">
        <f t="shared" ref="BT523:BU523" si="4197">SUM(AP523,AD523,O523)</f>
        <v>0</v>
      </c>
      <c r="BU523" s="154">
        <f t="shared" si="4197"/>
        <v>0</v>
      </c>
      <c r="BV523" s="152" t="str">
        <f t="shared" si="838"/>
        <v/>
      </c>
      <c r="BW523" s="154">
        <f t="shared" si="4137"/>
        <v>0</v>
      </c>
      <c r="BX523" s="137"/>
      <c r="BY523" s="137"/>
      <c r="BZ523" s="137"/>
      <c r="CA523" s="137"/>
    </row>
    <row r="524" ht="15.75" hidden="1" customHeight="1">
      <c r="A524" s="99" t="str">
        <f t="shared" si="4117"/>
        <v>July</v>
      </c>
      <c r="B524" s="143" t="s">
        <v>104</v>
      </c>
      <c r="C524" s="122" t="s">
        <v>45</v>
      </c>
      <c r="D524" s="151"/>
      <c r="E524" s="152" t="str">
        <f t="shared" si="1953"/>
        <v/>
      </c>
      <c r="F524" s="151"/>
      <c r="G524" s="151"/>
      <c r="H524" s="152" t="str">
        <f t="shared" si="810"/>
        <v/>
      </c>
      <c r="I524" s="153"/>
      <c r="J524" s="153"/>
      <c r="K524" s="152" t="str">
        <f t="shared" si="811"/>
        <v/>
      </c>
      <c r="L524" s="153"/>
      <c r="M524" s="153"/>
      <c r="N524" s="152" t="str">
        <f t="shared" si="812"/>
        <v/>
      </c>
      <c r="O524" s="153"/>
      <c r="P524" s="154">
        <f t="shared" si="4118"/>
        <v>0</v>
      </c>
      <c r="Q524" s="152" t="str">
        <f t="shared" si="813"/>
        <v/>
      </c>
      <c r="R524" s="154">
        <f t="shared" si="4119"/>
        <v>0</v>
      </c>
      <c r="S524" s="153"/>
      <c r="T524" s="152" t="str">
        <f t="shared" si="814"/>
        <v/>
      </c>
      <c r="U524" s="153"/>
      <c r="V524" s="153"/>
      <c r="W524" s="152" t="str">
        <f t="shared" si="815"/>
        <v/>
      </c>
      <c r="X524" s="153"/>
      <c r="Y524" s="153"/>
      <c r="Z524" s="152" t="str">
        <f t="shared" si="816"/>
        <v/>
      </c>
      <c r="AA524" s="153"/>
      <c r="AB524" s="153"/>
      <c r="AC524" s="152" t="str">
        <f t="shared" si="817"/>
        <v/>
      </c>
      <c r="AD524" s="153"/>
      <c r="AE524" s="154">
        <f t="shared" si="4120"/>
        <v>0</v>
      </c>
      <c r="AF524" s="152" t="str">
        <f t="shared" si="818"/>
        <v/>
      </c>
      <c r="AG524" s="154">
        <f t="shared" si="4121"/>
        <v>0</v>
      </c>
      <c r="AH524" s="153"/>
      <c r="AI524" s="152" t="str">
        <f t="shared" si="819"/>
        <v/>
      </c>
      <c r="AJ524" s="153"/>
      <c r="AK524" s="153"/>
      <c r="AL524" s="152" t="str">
        <f t="shared" si="820"/>
        <v/>
      </c>
      <c r="AM524" s="153"/>
      <c r="AN524" s="153"/>
      <c r="AO524" s="152" t="str">
        <f t="shared" si="821"/>
        <v/>
      </c>
      <c r="AP524" s="153"/>
      <c r="AQ524" s="154">
        <f t="shared" si="4122"/>
        <v>0</v>
      </c>
      <c r="AR524" s="152" t="str">
        <f t="shared" si="822"/>
        <v/>
      </c>
      <c r="AS524" s="154">
        <f t="shared" si="4123"/>
        <v>0</v>
      </c>
      <c r="AT524" s="154" t="str">
        <f t="shared" si="4124"/>
        <v>-</v>
      </c>
      <c r="AU524" s="152" t="str">
        <f t="shared" si="823"/>
        <v/>
      </c>
      <c r="AV524" s="154" t="str">
        <f t="shared" si="4125"/>
        <v>-</v>
      </c>
      <c r="AW524" s="154" t="str">
        <f t="shared" si="4126"/>
        <v>-</v>
      </c>
      <c r="AX524" s="152" t="str">
        <f t="shared" si="824"/>
        <v/>
      </c>
      <c r="AY524" s="154" t="str">
        <f t="shared" ref="AY524:AZ524" si="4198">IF(SUM(X524,AJ524)=0,"-",SUM(X524,AJ524))</f>
        <v>-</v>
      </c>
      <c r="AZ524" s="154" t="str">
        <f t="shared" si="4198"/>
        <v>-</v>
      </c>
      <c r="BA524" s="152" t="str">
        <f t="shared" si="826"/>
        <v/>
      </c>
      <c r="BB524" s="154" t="str">
        <f t="shared" ref="BB524:BC524" si="4199">IF(SUM(AA524,AM524)=0,"-",SUM(AA524,AM524))</f>
        <v>-</v>
      </c>
      <c r="BC524" s="154" t="str">
        <f t="shared" si="4199"/>
        <v>-</v>
      </c>
      <c r="BD524" s="152" t="str">
        <f t="shared" si="828"/>
        <v/>
      </c>
      <c r="BE524" s="154" t="str">
        <f t="shared" ref="BE524:BF524" si="4200">IF(SUM(AD524,AP524)=0,"-",SUM(AD524,AP524))</f>
        <v>-</v>
      </c>
      <c r="BF524" s="154" t="str">
        <f t="shared" si="4200"/>
        <v>-</v>
      </c>
      <c r="BG524" s="152" t="str">
        <f t="shared" si="830"/>
        <v/>
      </c>
      <c r="BH524" s="154" t="str">
        <f t="shared" si="4130"/>
        <v>-</v>
      </c>
      <c r="BI524" s="154">
        <f t="shared" si="4131"/>
        <v>0</v>
      </c>
      <c r="BJ524" s="152" t="str">
        <f t="shared" si="831"/>
        <v/>
      </c>
      <c r="BK524" s="154">
        <f t="shared" si="4132"/>
        <v>0</v>
      </c>
      <c r="BL524" s="154">
        <f t="shared" si="4133"/>
        <v>0</v>
      </c>
      <c r="BM524" s="152" t="str">
        <f t="shared" si="832"/>
        <v/>
      </c>
      <c r="BN524" s="154">
        <f t="shared" ref="BN524:BO524" si="4201">SUM(AJ524,X524,I524)</f>
        <v>0</v>
      </c>
      <c r="BO524" s="154">
        <f t="shared" si="4201"/>
        <v>0</v>
      </c>
      <c r="BP524" s="152" t="str">
        <f t="shared" si="834"/>
        <v/>
      </c>
      <c r="BQ524" s="154">
        <f t="shared" ref="BQ524:BR524" si="4202">SUM(AM524,AA524,L524)</f>
        <v>0</v>
      </c>
      <c r="BR524" s="154">
        <f t="shared" si="4202"/>
        <v>0</v>
      </c>
      <c r="BS524" s="152" t="str">
        <f t="shared" si="836"/>
        <v/>
      </c>
      <c r="BT524" s="154">
        <f t="shared" ref="BT524:BU524" si="4203">SUM(AP524,AD524,O524)</f>
        <v>0</v>
      </c>
      <c r="BU524" s="154">
        <f t="shared" si="4203"/>
        <v>0</v>
      </c>
      <c r="BV524" s="152" t="str">
        <f t="shared" si="838"/>
        <v/>
      </c>
      <c r="BW524" s="154">
        <f t="shared" si="4137"/>
        <v>0</v>
      </c>
      <c r="BX524" s="137"/>
      <c r="BY524" s="137"/>
      <c r="BZ524" s="137"/>
      <c r="CA524" s="137"/>
    </row>
    <row r="525" ht="15.75" hidden="1" customHeight="1">
      <c r="A525" s="99" t="str">
        <f t="shared" si="4117"/>
        <v>July</v>
      </c>
      <c r="B525" s="143" t="s">
        <v>104</v>
      </c>
      <c r="C525" s="122" t="s">
        <v>46</v>
      </c>
      <c r="D525" s="151"/>
      <c r="E525" s="152" t="str">
        <f t="shared" si="1953"/>
        <v/>
      </c>
      <c r="F525" s="151"/>
      <c r="G525" s="151"/>
      <c r="H525" s="152" t="str">
        <f t="shared" si="810"/>
        <v/>
      </c>
      <c r="I525" s="153"/>
      <c r="J525" s="153"/>
      <c r="K525" s="152" t="str">
        <f t="shared" si="811"/>
        <v/>
      </c>
      <c r="L525" s="153"/>
      <c r="M525" s="153"/>
      <c r="N525" s="152" t="str">
        <f t="shared" si="812"/>
        <v/>
      </c>
      <c r="O525" s="153"/>
      <c r="P525" s="154">
        <f t="shared" si="4118"/>
        <v>0</v>
      </c>
      <c r="Q525" s="152" t="str">
        <f t="shared" si="813"/>
        <v/>
      </c>
      <c r="R525" s="154">
        <f t="shared" si="4119"/>
        <v>0</v>
      </c>
      <c r="S525" s="153"/>
      <c r="T525" s="152" t="str">
        <f t="shared" si="814"/>
        <v/>
      </c>
      <c r="U525" s="153"/>
      <c r="V525" s="153"/>
      <c r="W525" s="152" t="str">
        <f t="shared" si="815"/>
        <v/>
      </c>
      <c r="X525" s="153"/>
      <c r="Y525" s="153"/>
      <c r="Z525" s="152" t="str">
        <f t="shared" si="816"/>
        <v/>
      </c>
      <c r="AA525" s="153"/>
      <c r="AB525" s="153"/>
      <c r="AC525" s="152" t="str">
        <f t="shared" si="817"/>
        <v/>
      </c>
      <c r="AD525" s="153"/>
      <c r="AE525" s="154">
        <f t="shared" si="4120"/>
        <v>0</v>
      </c>
      <c r="AF525" s="152" t="str">
        <f t="shared" si="818"/>
        <v/>
      </c>
      <c r="AG525" s="154">
        <f t="shared" si="4121"/>
        <v>0</v>
      </c>
      <c r="AH525" s="153"/>
      <c r="AI525" s="152" t="str">
        <f t="shared" si="819"/>
        <v/>
      </c>
      <c r="AJ525" s="153"/>
      <c r="AK525" s="153"/>
      <c r="AL525" s="152" t="str">
        <f t="shared" si="820"/>
        <v/>
      </c>
      <c r="AM525" s="153"/>
      <c r="AN525" s="153"/>
      <c r="AO525" s="152" t="str">
        <f t="shared" si="821"/>
        <v/>
      </c>
      <c r="AP525" s="153"/>
      <c r="AQ525" s="154">
        <f t="shared" si="4122"/>
        <v>0</v>
      </c>
      <c r="AR525" s="152" t="str">
        <f t="shared" si="822"/>
        <v/>
      </c>
      <c r="AS525" s="154">
        <f t="shared" si="4123"/>
        <v>0</v>
      </c>
      <c r="AT525" s="154" t="str">
        <f t="shared" si="4124"/>
        <v>-</v>
      </c>
      <c r="AU525" s="152" t="str">
        <f t="shared" si="823"/>
        <v/>
      </c>
      <c r="AV525" s="154" t="str">
        <f t="shared" si="4125"/>
        <v>-</v>
      </c>
      <c r="AW525" s="154" t="str">
        <f t="shared" si="4126"/>
        <v>-</v>
      </c>
      <c r="AX525" s="152" t="str">
        <f t="shared" si="824"/>
        <v/>
      </c>
      <c r="AY525" s="154" t="str">
        <f t="shared" ref="AY525:AZ525" si="4204">IF(SUM(X525,AJ525)=0,"-",SUM(X525,AJ525))</f>
        <v>-</v>
      </c>
      <c r="AZ525" s="154" t="str">
        <f t="shared" si="4204"/>
        <v>-</v>
      </c>
      <c r="BA525" s="152" t="str">
        <f t="shared" si="826"/>
        <v/>
      </c>
      <c r="BB525" s="154" t="str">
        <f t="shared" ref="BB525:BC525" si="4205">IF(SUM(AA525,AM525)=0,"-",SUM(AA525,AM525))</f>
        <v>-</v>
      </c>
      <c r="BC525" s="154" t="str">
        <f t="shared" si="4205"/>
        <v>-</v>
      </c>
      <c r="BD525" s="152" t="str">
        <f t="shared" si="828"/>
        <v/>
      </c>
      <c r="BE525" s="154" t="str">
        <f t="shared" ref="BE525:BF525" si="4206">IF(SUM(AD525,AP525)=0,"-",SUM(AD525,AP525))</f>
        <v>-</v>
      </c>
      <c r="BF525" s="154" t="str">
        <f t="shared" si="4206"/>
        <v>-</v>
      </c>
      <c r="BG525" s="152" t="str">
        <f t="shared" si="830"/>
        <v/>
      </c>
      <c r="BH525" s="154" t="str">
        <f t="shared" si="4130"/>
        <v>-</v>
      </c>
      <c r="BI525" s="154">
        <f t="shared" si="4131"/>
        <v>0</v>
      </c>
      <c r="BJ525" s="152" t="str">
        <f t="shared" si="831"/>
        <v/>
      </c>
      <c r="BK525" s="154">
        <f t="shared" si="4132"/>
        <v>0</v>
      </c>
      <c r="BL525" s="154">
        <f t="shared" si="4133"/>
        <v>0</v>
      </c>
      <c r="BM525" s="152" t="str">
        <f t="shared" si="832"/>
        <v/>
      </c>
      <c r="BN525" s="154">
        <f t="shared" ref="BN525:BO525" si="4207">SUM(AJ525,X525,I525)</f>
        <v>0</v>
      </c>
      <c r="BO525" s="154">
        <f t="shared" si="4207"/>
        <v>0</v>
      </c>
      <c r="BP525" s="152" t="str">
        <f t="shared" si="834"/>
        <v/>
      </c>
      <c r="BQ525" s="154">
        <f t="shared" ref="BQ525:BR525" si="4208">SUM(AM525,AA525,L525)</f>
        <v>0</v>
      </c>
      <c r="BR525" s="154">
        <f t="shared" si="4208"/>
        <v>0</v>
      </c>
      <c r="BS525" s="152" t="str">
        <f t="shared" si="836"/>
        <v/>
      </c>
      <c r="BT525" s="154">
        <f t="shared" ref="BT525:BU525" si="4209">SUM(AP525,AD525,O525)</f>
        <v>0</v>
      </c>
      <c r="BU525" s="154">
        <f t="shared" si="4209"/>
        <v>0</v>
      </c>
      <c r="BV525" s="152" t="str">
        <f t="shared" si="838"/>
        <v/>
      </c>
      <c r="BW525" s="154">
        <f t="shared" si="4137"/>
        <v>0</v>
      </c>
      <c r="BX525" s="137"/>
      <c r="BY525" s="137"/>
      <c r="BZ525" s="137"/>
      <c r="CA525" s="137"/>
    </row>
    <row r="526" ht="15.75" hidden="1" customHeight="1">
      <c r="A526" s="99" t="str">
        <f t="shared" si="4117"/>
        <v>August</v>
      </c>
      <c r="B526" s="143" t="s">
        <v>104</v>
      </c>
      <c r="C526" s="122" t="s">
        <v>47</v>
      </c>
      <c r="D526" s="151"/>
      <c r="E526" s="152" t="str">
        <f t="shared" si="1953"/>
        <v/>
      </c>
      <c r="F526" s="151"/>
      <c r="G526" s="151"/>
      <c r="H526" s="152" t="str">
        <f t="shared" si="810"/>
        <v/>
      </c>
      <c r="I526" s="153"/>
      <c r="J526" s="153"/>
      <c r="K526" s="152" t="str">
        <f t="shared" si="811"/>
        <v/>
      </c>
      <c r="L526" s="153"/>
      <c r="M526" s="153"/>
      <c r="N526" s="152" t="str">
        <f t="shared" si="812"/>
        <v/>
      </c>
      <c r="O526" s="153"/>
      <c r="P526" s="154">
        <f t="shared" si="4118"/>
        <v>0</v>
      </c>
      <c r="Q526" s="152" t="str">
        <f t="shared" si="813"/>
        <v/>
      </c>
      <c r="R526" s="154">
        <f t="shared" si="4119"/>
        <v>0</v>
      </c>
      <c r="S526" s="153"/>
      <c r="T526" s="152" t="str">
        <f t="shared" si="814"/>
        <v/>
      </c>
      <c r="U526" s="153"/>
      <c r="V526" s="153"/>
      <c r="W526" s="152" t="str">
        <f t="shared" si="815"/>
        <v/>
      </c>
      <c r="X526" s="153"/>
      <c r="Y526" s="153"/>
      <c r="Z526" s="152" t="str">
        <f t="shared" si="816"/>
        <v/>
      </c>
      <c r="AA526" s="153"/>
      <c r="AB526" s="153"/>
      <c r="AC526" s="152" t="str">
        <f t="shared" si="817"/>
        <v/>
      </c>
      <c r="AD526" s="153"/>
      <c r="AE526" s="154">
        <f t="shared" si="4120"/>
        <v>0</v>
      </c>
      <c r="AF526" s="152" t="str">
        <f t="shared" si="818"/>
        <v/>
      </c>
      <c r="AG526" s="154">
        <f t="shared" si="4121"/>
        <v>0</v>
      </c>
      <c r="AH526" s="153"/>
      <c r="AI526" s="152" t="str">
        <f t="shared" si="819"/>
        <v/>
      </c>
      <c r="AJ526" s="153"/>
      <c r="AK526" s="153"/>
      <c r="AL526" s="152" t="str">
        <f t="shared" si="820"/>
        <v/>
      </c>
      <c r="AM526" s="153"/>
      <c r="AN526" s="153"/>
      <c r="AO526" s="152" t="str">
        <f t="shared" si="821"/>
        <v/>
      </c>
      <c r="AP526" s="153"/>
      <c r="AQ526" s="154">
        <f t="shared" si="4122"/>
        <v>0</v>
      </c>
      <c r="AR526" s="152" t="str">
        <f t="shared" si="822"/>
        <v/>
      </c>
      <c r="AS526" s="154">
        <f t="shared" si="4123"/>
        <v>0</v>
      </c>
      <c r="AT526" s="154" t="str">
        <f t="shared" si="4124"/>
        <v>-</v>
      </c>
      <c r="AU526" s="152" t="str">
        <f t="shared" si="823"/>
        <v/>
      </c>
      <c r="AV526" s="154" t="str">
        <f t="shared" si="4125"/>
        <v>-</v>
      </c>
      <c r="AW526" s="154" t="str">
        <f t="shared" si="4126"/>
        <v>-</v>
      </c>
      <c r="AX526" s="152" t="str">
        <f t="shared" si="824"/>
        <v/>
      </c>
      <c r="AY526" s="154" t="str">
        <f t="shared" ref="AY526:AZ526" si="4210">IF(SUM(X526,AJ526)=0,"-",SUM(X526,AJ526))</f>
        <v>-</v>
      </c>
      <c r="AZ526" s="154" t="str">
        <f t="shared" si="4210"/>
        <v>-</v>
      </c>
      <c r="BA526" s="152" t="str">
        <f t="shared" si="826"/>
        <v/>
      </c>
      <c r="BB526" s="154" t="str">
        <f t="shared" ref="BB526:BC526" si="4211">IF(SUM(AA526,AM526)=0,"-",SUM(AA526,AM526))</f>
        <v>-</v>
      </c>
      <c r="BC526" s="154" t="str">
        <f t="shared" si="4211"/>
        <v>-</v>
      </c>
      <c r="BD526" s="152" t="str">
        <f t="shared" si="828"/>
        <v/>
      </c>
      <c r="BE526" s="154" t="str">
        <f t="shared" ref="BE526:BF526" si="4212">IF(SUM(AD526,AP526)=0,"-",SUM(AD526,AP526))</f>
        <v>-</v>
      </c>
      <c r="BF526" s="154" t="str">
        <f t="shared" si="4212"/>
        <v>-</v>
      </c>
      <c r="BG526" s="152" t="str">
        <f t="shared" si="830"/>
        <v/>
      </c>
      <c r="BH526" s="154" t="str">
        <f t="shared" si="4130"/>
        <v>-</v>
      </c>
      <c r="BI526" s="154">
        <f t="shared" si="4131"/>
        <v>0</v>
      </c>
      <c r="BJ526" s="152" t="str">
        <f t="shared" si="831"/>
        <v/>
      </c>
      <c r="BK526" s="154">
        <f t="shared" si="4132"/>
        <v>0</v>
      </c>
      <c r="BL526" s="154">
        <f t="shared" si="4133"/>
        <v>0</v>
      </c>
      <c r="BM526" s="152" t="str">
        <f t="shared" si="832"/>
        <v/>
      </c>
      <c r="BN526" s="154">
        <f t="shared" ref="BN526:BO526" si="4213">SUM(AJ526,X526,I526)</f>
        <v>0</v>
      </c>
      <c r="BO526" s="154">
        <f t="shared" si="4213"/>
        <v>0</v>
      </c>
      <c r="BP526" s="152" t="str">
        <f t="shared" si="834"/>
        <v/>
      </c>
      <c r="BQ526" s="154">
        <f t="shared" ref="BQ526:BR526" si="4214">SUM(AM526,AA526,L526)</f>
        <v>0</v>
      </c>
      <c r="BR526" s="154">
        <f t="shared" si="4214"/>
        <v>0</v>
      </c>
      <c r="BS526" s="152" t="str">
        <f t="shared" si="836"/>
        <v/>
      </c>
      <c r="BT526" s="154">
        <f t="shared" ref="BT526:BU526" si="4215">SUM(AP526,AD526,O526)</f>
        <v>0</v>
      </c>
      <c r="BU526" s="154">
        <f t="shared" si="4215"/>
        <v>0</v>
      </c>
      <c r="BV526" s="152" t="str">
        <f t="shared" si="838"/>
        <v/>
      </c>
      <c r="BW526" s="154">
        <f t="shared" si="4137"/>
        <v>0</v>
      </c>
      <c r="BX526" s="137"/>
      <c r="BY526" s="137"/>
      <c r="BZ526" s="137"/>
      <c r="CA526" s="137"/>
    </row>
    <row r="527" ht="15.75" hidden="1" customHeight="1">
      <c r="A527" s="99" t="str">
        <f t="shared" si="4117"/>
        <v>August</v>
      </c>
      <c r="B527" s="143" t="s">
        <v>104</v>
      </c>
      <c r="C527" s="122" t="s">
        <v>48</v>
      </c>
      <c r="D527" s="151"/>
      <c r="E527" s="152" t="str">
        <f t="shared" si="1953"/>
        <v/>
      </c>
      <c r="F527" s="151"/>
      <c r="G527" s="151"/>
      <c r="H527" s="152" t="str">
        <f t="shared" si="810"/>
        <v/>
      </c>
      <c r="I527" s="153"/>
      <c r="J527" s="153"/>
      <c r="K527" s="152" t="str">
        <f t="shared" si="811"/>
        <v/>
      </c>
      <c r="L527" s="153"/>
      <c r="M527" s="153"/>
      <c r="N527" s="152" t="str">
        <f t="shared" si="812"/>
        <v/>
      </c>
      <c r="O527" s="153"/>
      <c r="P527" s="154">
        <f t="shared" si="4118"/>
        <v>0</v>
      </c>
      <c r="Q527" s="152" t="str">
        <f t="shared" si="813"/>
        <v/>
      </c>
      <c r="R527" s="154">
        <f t="shared" si="4119"/>
        <v>0</v>
      </c>
      <c r="S527" s="153"/>
      <c r="T527" s="152" t="str">
        <f t="shared" si="814"/>
        <v/>
      </c>
      <c r="U527" s="153"/>
      <c r="V527" s="153"/>
      <c r="W527" s="152" t="str">
        <f t="shared" si="815"/>
        <v/>
      </c>
      <c r="X527" s="153"/>
      <c r="Y527" s="153"/>
      <c r="Z527" s="152" t="str">
        <f t="shared" si="816"/>
        <v/>
      </c>
      <c r="AA527" s="153"/>
      <c r="AB527" s="153"/>
      <c r="AC527" s="152" t="str">
        <f t="shared" si="817"/>
        <v/>
      </c>
      <c r="AD527" s="153"/>
      <c r="AE527" s="154">
        <f t="shared" si="4120"/>
        <v>0</v>
      </c>
      <c r="AF527" s="152" t="str">
        <f t="shared" si="818"/>
        <v/>
      </c>
      <c r="AG527" s="154">
        <f t="shared" si="4121"/>
        <v>0</v>
      </c>
      <c r="AH527" s="153"/>
      <c r="AI527" s="152" t="str">
        <f t="shared" si="819"/>
        <v/>
      </c>
      <c r="AJ527" s="153"/>
      <c r="AK527" s="153"/>
      <c r="AL527" s="152" t="str">
        <f t="shared" si="820"/>
        <v/>
      </c>
      <c r="AM527" s="153"/>
      <c r="AN527" s="153"/>
      <c r="AO527" s="152" t="str">
        <f t="shared" si="821"/>
        <v/>
      </c>
      <c r="AP527" s="153"/>
      <c r="AQ527" s="154">
        <f t="shared" si="4122"/>
        <v>0</v>
      </c>
      <c r="AR527" s="152" t="str">
        <f t="shared" si="822"/>
        <v/>
      </c>
      <c r="AS527" s="154">
        <f t="shared" si="4123"/>
        <v>0</v>
      </c>
      <c r="AT527" s="154" t="str">
        <f t="shared" si="4124"/>
        <v>-</v>
      </c>
      <c r="AU527" s="152" t="str">
        <f t="shared" si="823"/>
        <v/>
      </c>
      <c r="AV527" s="154" t="str">
        <f t="shared" si="4125"/>
        <v>-</v>
      </c>
      <c r="AW527" s="154" t="str">
        <f t="shared" si="4126"/>
        <v>-</v>
      </c>
      <c r="AX527" s="152" t="str">
        <f t="shared" si="824"/>
        <v/>
      </c>
      <c r="AY527" s="154" t="str">
        <f t="shared" ref="AY527:AZ527" si="4216">IF(SUM(X527,AJ527)=0,"-",SUM(X527,AJ527))</f>
        <v>-</v>
      </c>
      <c r="AZ527" s="154" t="str">
        <f t="shared" si="4216"/>
        <v>-</v>
      </c>
      <c r="BA527" s="152" t="str">
        <f t="shared" si="826"/>
        <v/>
      </c>
      <c r="BB527" s="154" t="str">
        <f t="shared" ref="BB527:BC527" si="4217">IF(SUM(AA527,AM527)=0,"-",SUM(AA527,AM527))</f>
        <v>-</v>
      </c>
      <c r="BC527" s="154" t="str">
        <f t="shared" si="4217"/>
        <v>-</v>
      </c>
      <c r="BD527" s="152" t="str">
        <f t="shared" si="828"/>
        <v/>
      </c>
      <c r="BE527" s="154" t="str">
        <f t="shared" ref="BE527:BF527" si="4218">IF(SUM(AD527,AP527)=0,"-",SUM(AD527,AP527))</f>
        <v>-</v>
      </c>
      <c r="BF527" s="154" t="str">
        <f t="shared" si="4218"/>
        <v>-</v>
      </c>
      <c r="BG527" s="152" t="str">
        <f t="shared" si="830"/>
        <v/>
      </c>
      <c r="BH527" s="154" t="str">
        <f t="shared" si="4130"/>
        <v>-</v>
      </c>
      <c r="BI527" s="154">
        <f t="shared" si="4131"/>
        <v>0</v>
      </c>
      <c r="BJ527" s="152" t="str">
        <f t="shared" si="831"/>
        <v/>
      </c>
      <c r="BK527" s="154">
        <f t="shared" si="4132"/>
        <v>0</v>
      </c>
      <c r="BL527" s="154">
        <f t="shared" si="4133"/>
        <v>0</v>
      </c>
      <c r="BM527" s="152" t="str">
        <f t="shared" si="832"/>
        <v/>
      </c>
      <c r="BN527" s="154">
        <f t="shared" ref="BN527:BO527" si="4219">SUM(AJ527,X527,I527)</f>
        <v>0</v>
      </c>
      <c r="BO527" s="154">
        <f t="shared" si="4219"/>
        <v>0</v>
      </c>
      <c r="BP527" s="152" t="str">
        <f t="shared" si="834"/>
        <v/>
      </c>
      <c r="BQ527" s="154">
        <f t="shared" ref="BQ527:BR527" si="4220">SUM(AM527,AA527,L527)</f>
        <v>0</v>
      </c>
      <c r="BR527" s="154">
        <f t="shared" si="4220"/>
        <v>0</v>
      </c>
      <c r="BS527" s="152" t="str">
        <f t="shared" si="836"/>
        <v/>
      </c>
      <c r="BT527" s="154">
        <f t="shared" ref="BT527:BU527" si="4221">SUM(AP527,AD527,O527)</f>
        <v>0</v>
      </c>
      <c r="BU527" s="154">
        <f t="shared" si="4221"/>
        <v>0</v>
      </c>
      <c r="BV527" s="152" t="str">
        <f t="shared" si="838"/>
        <v/>
      </c>
      <c r="BW527" s="154">
        <f t="shared" si="4137"/>
        <v>0</v>
      </c>
      <c r="BX527" s="137"/>
      <c r="BY527" s="137"/>
      <c r="BZ527" s="137"/>
      <c r="CA527" s="137"/>
    </row>
    <row r="528" ht="15.75" hidden="1" customHeight="1">
      <c r="A528" s="99" t="str">
        <f t="shared" si="4117"/>
        <v>September</v>
      </c>
      <c r="B528" s="143" t="s">
        <v>104</v>
      </c>
      <c r="C528" s="122" t="s">
        <v>49</v>
      </c>
      <c r="D528" s="151">
        <v>35.75</v>
      </c>
      <c r="E528" s="152">
        <f t="shared" si="1953"/>
        <v>4.587412587</v>
      </c>
      <c r="F528" s="151">
        <v>164.0</v>
      </c>
      <c r="G528" s="151">
        <v>14.02</v>
      </c>
      <c r="H528" s="152">
        <f t="shared" si="810"/>
        <v>4.049928673</v>
      </c>
      <c r="I528" s="153">
        <v>56.78</v>
      </c>
      <c r="J528" s="153"/>
      <c r="K528" s="152" t="str">
        <f t="shared" si="811"/>
        <v/>
      </c>
      <c r="L528" s="153"/>
      <c r="M528" s="153">
        <v>12.04</v>
      </c>
      <c r="N528" s="152">
        <f t="shared" si="812"/>
        <v>3.824750831</v>
      </c>
      <c r="O528" s="153">
        <v>46.05</v>
      </c>
      <c r="P528" s="154">
        <f t="shared" si="4118"/>
        <v>61.81</v>
      </c>
      <c r="Q528" s="152">
        <f t="shared" si="813"/>
        <v>4.316939007</v>
      </c>
      <c r="R528" s="154">
        <f t="shared" si="4119"/>
        <v>266.83</v>
      </c>
      <c r="S528" s="153"/>
      <c r="T528" s="152" t="str">
        <f t="shared" si="814"/>
        <v/>
      </c>
      <c r="U528" s="153"/>
      <c r="V528" s="153">
        <v>66.01</v>
      </c>
      <c r="W528" s="152">
        <f t="shared" si="815"/>
        <v>3.959854567</v>
      </c>
      <c r="X528" s="153">
        <v>261.39</v>
      </c>
      <c r="Y528" s="153"/>
      <c r="Z528" s="152" t="str">
        <f t="shared" si="816"/>
        <v/>
      </c>
      <c r="AA528" s="153"/>
      <c r="AB528" s="153">
        <v>18.75</v>
      </c>
      <c r="AC528" s="152">
        <f t="shared" si="817"/>
        <v>3.6</v>
      </c>
      <c r="AD528" s="153">
        <v>67.5</v>
      </c>
      <c r="AE528" s="154">
        <f t="shared" si="4120"/>
        <v>84.76</v>
      </c>
      <c r="AF528" s="152">
        <f t="shared" si="818"/>
        <v>3.880250118</v>
      </c>
      <c r="AG528" s="154">
        <f t="shared" si="4121"/>
        <v>328.89</v>
      </c>
      <c r="AH528" s="153"/>
      <c r="AI528" s="152" t="str">
        <f t="shared" si="819"/>
        <v/>
      </c>
      <c r="AJ528" s="153"/>
      <c r="AK528" s="153"/>
      <c r="AL528" s="152" t="str">
        <f t="shared" si="820"/>
        <v/>
      </c>
      <c r="AM528" s="153"/>
      <c r="AN528" s="153"/>
      <c r="AO528" s="152" t="str">
        <f t="shared" si="821"/>
        <v/>
      </c>
      <c r="AP528" s="153"/>
      <c r="AQ528" s="154">
        <f t="shared" si="4122"/>
        <v>0</v>
      </c>
      <c r="AR528" s="152" t="str">
        <f t="shared" si="822"/>
        <v/>
      </c>
      <c r="AS528" s="154">
        <f t="shared" si="4123"/>
        <v>0</v>
      </c>
      <c r="AT528" s="154" t="str">
        <f t="shared" si="4124"/>
        <v>-</v>
      </c>
      <c r="AU528" s="152" t="str">
        <f t="shared" si="823"/>
        <v/>
      </c>
      <c r="AV528" s="154" t="str">
        <f t="shared" si="4125"/>
        <v>-</v>
      </c>
      <c r="AW528" s="154">
        <f t="shared" si="4126"/>
        <v>66.01</v>
      </c>
      <c r="AX528" s="152">
        <f t="shared" si="824"/>
        <v>3.959854567</v>
      </c>
      <c r="AY528" s="154">
        <f t="shared" ref="AY528:AZ528" si="4222">IF(SUM(X528,AJ528)=0,"-",SUM(X528,AJ528))</f>
        <v>261.39</v>
      </c>
      <c r="AZ528" s="154" t="str">
        <f t="shared" si="4222"/>
        <v>-</v>
      </c>
      <c r="BA528" s="152" t="str">
        <f t="shared" si="826"/>
        <v/>
      </c>
      <c r="BB528" s="154" t="str">
        <f t="shared" ref="BB528:BC528" si="4223">IF(SUM(AA528,AM528)=0,"-",SUM(AA528,AM528))</f>
        <v>-</v>
      </c>
      <c r="BC528" s="154">
        <f t="shared" si="4223"/>
        <v>18.75</v>
      </c>
      <c r="BD528" s="152">
        <f t="shared" si="828"/>
        <v>3.6</v>
      </c>
      <c r="BE528" s="154">
        <f t="shared" ref="BE528:BF528" si="4224">IF(SUM(AD528,AP528)=0,"-",SUM(AD528,AP528))</f>
        <v>67.5</v>
      </c>
      <c r="BF528" s="154">
        <f t="shared" si="4224"/>
        <v>84.76</v>
      </c>
      <c r="BG528" s="152">
        <f t="shared" si="830"/>
        <v>3.880250118</v>
      </c>
      <c r="BH528" s="154">
        <f t="shared" si="4130"/>
        <v>328.89</v>
      </c>
      <c r="BI528" s="154">
        <f t="shared" si="4131"/>
        <v>35.75</v>
      </c>
      <c r="BJ528" s="152">
        <f t="shared" si="831"/>
        <v>4.587412587</v>
      </c>
      <c r="BK528" s="154">
        <f t="shared" si="4132"/>
        <v>164</v>
      </c>
      <c r="BL528" s="154">
        <f t="shared" si="4133"/>
        <v>80.03</v>
      </c>
      <c r="BM528" s="152">
        <f t="shared" si="832"/>
        <v>3.975634137</v>
      </c>
      <c r="BN528" s="154">
        <f t="shared" ref="BN528:BO528" si="4225">SUM(AJ528,X528,I528)</f>
        <v>318.17</v>
      </c>
      <c r="BO528" s="154">
        <f t="shared" si="4225"/>
        <v>0</v>
      </c>
      <c r="BP528" s="152" t="str">
        <f t="shared" si="834"/>
        <v/>
      </c>
      <c r="BQ528" s="154">
        <f t="shared" ref="BQ528:BR528" si="4226">SUM(AM528,AA528,L528)</f>
        <v>0</v>
      </c>
      <c r="BR528" s="154">
        <f t="shared" si="4226"/>
        <v>30.79</v>
      </c>
      <c r="BS528" s="152">
        <f t="shared" si="836"/>
        <v>3.687885677</v>
      </c>
      <c r="BT528" s="154">
        <f t="shared" ref="BT528:BU528" si="4227">SUM(AP528,AD528,O528)</f>
        <v>113.55</v>
      </c>
      <c r="BU528" s="154">
        <f t="shared" si="4227"/>
        <v>146.57</v>
      </c>
      <c r="BV528" s="152">
        <f t="shared" si="838"/>
        <v>4.064406086</v>
      </c>
      <c r="BW528" s="154">
        <f t="shared" si="4137"/>
        <v>595.72</v>
      </c>
      <c r="BX528" s="137"/>
      <c r="BY528" s="137"/>
      <c r="BZ528" s="137"/>
      <c r="CA528" s="137"/>
    </row>
    <row r="529" ht="15.75" hidden="1" customHeight="1">
      <c r="A529" s="99" t="str">
        <f t="shared" si="4117"/>
        <v>September</v>
      </c>
      <c r="B529" s="143" t="s">
        <v>104</v>
      </c>
      <c r="C529" s="122" t="s">
        <v>50</v>
      </c>
      <c r="D529" s="151">
        <v>31.76</v>
      </c>
      <c r="E529" s="152">
        <f t="shared" si="1953"/>
        <v>4.994962217</v>
      </c>
      <c r="F529" s="151">
        <v>158.64</v>
      </c>
      <c r="G529" s="151">
        <v>32.01</v>
      </c>
      <c r="H529" s="152">
        <f t="shared" si="810"/>
        <v>4.274914089</v>
      </c>
      <c r="I529" s="153">
        <v>136.84</v>
      </c>
      <c r="J529" s="153"/>
      <c r="K529" s="152" t="str">
        <f t="shared" si="811"/>
        <v/>
      </c>
      <c r="L529" s="153"/>
      <c r="M529" s="153">
        <v>8.61</v>
      </c>
      <c r="N529" s="152">
        <f t="shared" si="812"/>
        <v>3.914053426</v>
      </c>
      <c r="O529" s="153">
        <v>33.7</v>
      </c>
      <c r="P529" s="154">
        <f t="shared" si="4118"/>
        <v>72.38</v>
      </c>
      <c r="Q529" s="152">
        <f t="shared" si="813"/>
        <v>4.54794142</v>
      </c>
      <c r="R529" s="154">
        <f t="shared" si="4119"/>
        <v>329.18</v>
      </c>
      <c r="S529" s="153"/>
      <c r="T529" s="152" t="str">
        <f t="shared" si="814"/>
        <v/>
      </c>
      <c r="U529" s="153"/>
      <c r="V529" s="153">
        <v>131.72</v>
      </c>
      <c r="W529" s="152">
        <f t="shared" si="815"/>
        <v>4.139993927</v>
      </c>
      <c r="X529" s="153">
        <v>545.32</v>
      </c>
      <c r="Y529" s="153"/>
      <c r="Z529" s="152" t="str">
        <f t="shared" si="816"/>
        <v/>
      </c>
      <c r="AA529" s="153"/>
      <c r="AB529" s="153">
        <v>24.15</v>
      </c>
      <c r="AC529" s="152">
        <f t="shared" si="817"/>
        <v>3.869979296</v>
      </c>
      <c r="AD529" s="153">
        <v>93.46</v>
      </c>
      <c r="AE529" s="154">
        <f t="shared" si="4120"/>
        <v>155.87</v>
      </c>
      <c r="AF529" s="152">
        <f t="shared" si="818"/>
        <v>4.098158722</v>
      </c>
      <c r="AG529" s="154">
        <f t="shared" si="4121"/>
        <v>638.78</v>
      </c>
      <c r="AH529" s="153"/>
      <c r="AI529" s="152" t="str">
        <f t="shared" si="819"/>
        <v/>
      </c>
      <c r="AJ529" s="153"/>
      <c r="AK529" s="153"/>
      <c r="AL529" s="152" t="str">
        <f t="shared" si="820"/>
        <v/>
      </c>
      <c r="AM529" s="153"/>
      <c r="AN529" s="153"/>
      <c r="AO529" s="152" t="str">
        <f t="shared" si="821"/>
        <v/>
      </c>
      <c r="AP529" s="153"/>
      <c r="AQ529" s="154">
        <f t="shared" si="4122"/>
        <v>0</v>
      </c>
      <c r="AR529" s="152" t="str">
        <f t="shared" si="822"/>
        <v/>
      </c>
      <c r="AS529" s="154">
        <f t="shared" si="4123"/>
        <v>0</v>
      </c>
      <c r="AT529" s="154" t="str">
        <f t="shared" si="4124"/>
        <v>-</v>
      </c>
      <c r="AU529" s="152" t="str">
        <f t="shared" si="823"/>
        <v/>
      </c>
      <c r="AV529" s="154" t="str">
        <f t="shared" si="4125"/>
        <v>-</v>
      </c>
      <c r="AW529" s="154">
        <f t="shared" si="4126"/>
        <v>131.72</v>
      </c>
      <c r="AX529" s="152">
        <f t="shared" si="824"/>
        <v>4.139993927</v>
      </c>
      <c r="AY529" s="154">
        <f t="shared" ref="AY529:AZ529" si="4228">IF(SUM(X529,AJ529)=0,"-",SUM(X529,AJ529))</f>
        <v>545.32</v>
      </c>
      <c r="AZ529" s="154" t="str">
        <f t="shared" si="4228"/>
        <v>-</v>
      </c>
      <c r="BA529" s="152" t="str">
        <f t="shared" si="826"/>
        <v/>
      </c>
      <c r="BB529" s="154" t="str">
        <f t="shared" ref="BB529:BC529" si="4229">IF(SUM(AA529,AM529)=0,"-",SUM(AA529,AM529))</f>
        <v>-</v>
      </c>
      <c r="BC529" s="154">
        <f t="shared" si="4229"/>
        <v>24.15</v>
      </c>
      <c r="BD529" s="152">
        <f t="shared" si="828"/>
        <v>3.869979296</v>
      </c>
      <c r="BE529" s="154">
        <f t="shared" ref="BE529:BF529" si="4230">IF(SUM(AD529,AP529)=0,"-",SUM(AD529,AP529))</f>
        <v>93.46</v>
      </c>
      <c r="BF529" s="154">
        <f t="shared" si="4230"/>
        <v>155.87</v>
      </c>
      <c r="BG529" s="152">
        <f t="shared" si="830"/>
        <v>4.098158722</v>
      </c>
      <c r="BH529" s="154">
        <f t="shared" si="4130"/>
        <v>638.78</v>
      </c>
      <c r="BI529" s="154">
        <f t="shared" si="4131"/>
        <v>31.76</v>
      </c>
      <c r="BJ529" s="152">
        <f t="shared" si="831"/>
        <v>4.994962217</v>
      </c>
      <c r="BK529" s="154">
        <f t="shared" si="4132"/>
        <v>158.64</v>
      </c>
      <c r="BL529" s="154">
        <f t="shared" si="4133"/>
        <v>163.73</v>
      </c>
      <c r="BM529" s="152">
        <f t="shared" si="832"/>
        <v>4.166371465</v>
      </c>
      <c r="BN529" s="154">
        <f t="shared" ref="BN529:BO529" si="4231">SUM(AJ529,X529,I529)</f>
        <v>682.16</v>
      </c>
      <c r="BO529" s="154">
        <f t="shared" si="4231"/>
        <v>0</v>
      </c>
      <c r="BP529" s="152" t="str">
        <f t="shared" si="834"/>
        <v/>
      </c>
      <c r="BQ529" s="154">
        <f t="shared" ref="BQ529:BR529" si="4232">SUM(AM529,AA529,L529)</f>
        <v>0</v>
      </c>
      <c r="BR529" s="154">
        <f t="shared" si="4232"/>
        <v>32.76</v>
      </c>
      <c r="BS529" s="152">
        <f t="shared" si="836"/>
        <v>3.881562882</v>
      </c>
      <c r="BT529" s="154">
        <f t="shared" ref="BT529:BU529" si="4233">SUM(AP529,AD529,O529)</f>
        <v>127.16</v>
      </c>
      <c r="BU529" s="154">
        <f t="shared" si="4233"/>
        <v>228.25</v>
      </c>
      <c r="BV529" s="152">
        <f t="shared" si="838"/>
        <v>4.240788609</v>
      </c>
      <c r="BW529" s="154">
        <f t="shared" si="4137"/>
        <v>967.96</v>
      </c>
      <c r="BX529" s="137"/>
      <c r="BY529" s="137"/>
      <c r="BZ529" s="137"/>
      <c r="CA529" s="137"/>
    </row>
    <row r="530" ht="15.75" hidden="1" customHeight="1">
      <c r="A530" s="99" t="str">
        <f t="shared" si="4117"/>
        <v>October</v>
      </c>
      <c r="B530" s="143" t="s">
        <v>104</v>
      </c>
      <c r="C530" s="122" t="s">
        <v>51</v>
      </c>
      <c r="D530" s="151">
        <v>53.79</v>
      </c>
      <c r="E530" s="152">
        <f t="shared" si="1953"/>
        <v>4.860011154</v>
      </c>
      <c r="F530" s="151">
        <v>261.42</v>
      </c>
      <c r="G530" s="151"/>
      <c r="H530" s="152" t="str">
        <f t="shared" si="810"/>
        <v/>
      </c>
      <c r="I530" s="153"/>
      <c r="J530" s="153"/>
      <c r="K530" s="152" t="str">
        <f t="shared" si="811"/>
        <v/>
      </c>
      <c r="L530" s="153"/>
      <c r="M530" s="153"/>
      <c r="N530" s="152" t="str">
        <f t="shared" si="812"/>
        <v/>
      </c>
      <c r="O530" s="153"/>
      <c r="P530" s="154">
        <f t="shared" si="4118"/>
        <v>53.79</v>
      </c>
      <c r="Q530" s="152">
        <f t="shared" si="813"/>
        <v>4.860011154</v>
      </c>
      <c r="R530" s="154">
        <f t="shared" si="4119"/>
        <v>261.42</v>
      </c>
      <c r="S530" s="153"/>
      <c r="T530" s="152" t="str">
        <f t="shared" si="814"/>
        <v/>
      </c>
      <c r="U530" s="153"/>
      <c r="V530" s="153">
        <v>356.7</v>
      </c>
      <c r="W530" s="152">
        <f t="shared" si="815"/>
        <v>4.094981777</v>
      </c>
      <c r="X530" s="153">
        <v>1460.68</v>
      </c>
      <c r="Y530" s="153"/>
      <c r="Z530" s="152" t="str">
        <f t="shared" si="816"/>
        <v/>
      </c>
      <c r="AA530" s="153"/>
      <c r="AB530" s="153">
        <v>42.48</v>
      </c>
      <c r="AC530" s="152">
        <f t="shared" si="817"/>
        <v>3.824858757</v>
      </c>
      <c r="AD530" s="153">
        <v>162.48</v>
      </c>
      <c r="AE530" s="154">
        <f t="shared" si="4120"/>
        <v>399.18</v>
      </c>
      <c r="AF530" s="152">
        <f t="shared" si="818"/>
        <v>4.066235783</v>
      </c>
      <c r="AG530" s="154">
        <f t="shared" si="4121"/>
        <v>1623.16</v>
      </c>
      <c r="AH530" s="153"/>
      <c r="AI530" s="152" t="str">
        <f t="shared" si="819"/>
        <v/>
      </c>
      <c r="AJ530" s="153"/>
      <c r="AK530" s="153"/>
      <c r="AL530" s="152" t="str">
        <f t="shared" si="820"/>
        <v/>
      </c>
      <c r="AM530" s="153"/>
      <c r="AN530" s="153"/>
      <c r="AO530" s="152" t="str">
        <f t="shared" si="821"/>
        <v/>
      </c>
      <c r="AP530" s="153"/>
      <c r="AQ530" s="154">
        <f t="shared" si="4122"/>
        <v>0</v>
      </c>
      <c r="AR530" s="152" t="str">
        <f t="shared" si="822"/>
        <v/>
      </c>
      <c r="AS530" s="154">
        <f t="shared" si="4123"/>
        <v>0</v>
      </c>
      <c r="AT530" s="154" t="str">
        <f t="shared" si="4124"/>
        <v>-</v>
      </c>
      <c r="AU530" s="152" t="str">
        <f t="shared" si="823"/>
        <v/>
      </c>
      <c r="AV530" s="154" t="str">
        <f t="shared" si="4125"/>
        <v>-</v>
      </c>
      <c r="AW530" s="154">
        <f t="shared" si="4126"/>
        <v>356.7</v>
      </c>
      <c r="AX530" s="152">
        <f t="shared" si="824"/>
        <v>4.094981777</v>
      </c>
      <c r="AY530" s="154">
        <f t="shared" ref="AY530:AZ530" si="4234">IF(SUM(X530,AJ530)=0,"-",SUM(X530,AJ530))</f>
        <v>1460.68</v>
      </c>
      <c r="AZ530" s="154" t="str">
        <f t="shared" si="4234"/>
        <v>-</v>
      </c>
      <c r="BA530" s="152" t="str">
        <f t="shared" si="826"/>
        <v/>
      </c>
      <c r="BB530" s="154" t="str">
        <f t="shared" ref="BB530:BC530" si="4235">IF(SUM(AA530,AM530)=0,"-",SUM(AA530,AM530))</f>
        <v>-</v>
      </c>
      <c r="BC530" s="154">
        <f t="shared" si="4235"/>
        <v>42.48</v>
      </c>
      <c r="BD530" s="152">
        <f t="shared" si="828"/>
        <v>3.824858757</v>
      </c>
      <c r="BE530" s="154">
        <f t="shared" ref="BE530:BF530" si="4236">IF(SUM(AD530,AP530)=0,"-",SUM(AD530,AP530))</f>
        <v>162.48</v>
      </c>
      <c r="BF530" s="154">
        <f t="shared" si="4236"/>
        <v>399.18</v>
      </c>
      <c r="BG530" s="152">
        <f t="shared" si="830"/>
        <v>4.066235783</v>
      </c>
      <c r="BH530" s="154">
        <f t="shared" si="4130"/>
        <v>1623.16</v>
      </c>
      <c r="BI530" s="154">
        <f t="shared" si="4131"/>
        <v>53.79</v>
      </c>
      <c r="BJ530" s="152">
        <f t="shared" si="831"/>
        <v>4.860011154</v>
      </c>
      <c r="BK530" s="154">
        <f t="shared" si="4132"/>
        <v>261.42</v>
      </c>
      <c r="BL530" s="154">
        <f t="shared" si="4133"/>
        <v>356.7</v>
      </c>
      <c r="BM530" s="152">
        <f t="shared" si="832"/>
        <v>4.094981777</v>
      </c>
      <c r="BN530" s="154">
        <f t="shared" ref="BN530:BO530" si="4237">SUM(AJ530,X530,I530)</f>
        <v>1460.68</v>
      </c>
      <c r="BO530" s="154">
        <f t="shared" si="4237"/>
        <v>0</v>
      </c>
      <c r="BP530" s="152" t="str">
        <f t="shared" si="834"/>
        <v/>
      </c>
      <c r="BQ530" s="154">
        <f t="shared" ref="BQ530:BR530" si="4238">SUM(AM530,AA530,L530)</f>
        <v>0</v>
      </c>
      <c r="BR530" s="154">
        <f t="shared" si="4238"/>
        <v>42.48</v>
      </c>
      <c r="BS530" s="152">
        <f t="shared" si="836"/>
        <v>3.824858757</v>
      </c>
      <c r="BT530" s="154">
        <f t="shared" ref="BT530:BU530" si="4239">SUM(AP530,AD530,O530)</f>
        <v>162.48</v>
      </c>
      <c r="BU530" s="154">
        <f t="shared" si="4239"/>
        <v>452.97</v>
      </c>
      <c r="BV530" s="152">
        <f t="shared" si="838"/>
        <v>4.16049628</v>
      </c>
      <c r="BW530" s="154">
        <f t="shared" si="4137"/>
        <v>1884.58</v>
      </c>
      <c r="BX530" s="137"/>
      <c r="BY530" s="137"/>
      <c r="BZ530" s="137"/>
      <c r="CA530" s="137"/>
    </row>
    <row r="531" ht="15.75" hidden="1" customHeight="1">
      <c r="A531" s="99" t="str">
        <f t="shared" si="4117"/>
        <v>October</v>
      </c>
      <c r="B531" s="143" t="s">
        <v>104</v>
      </c>
      <c r="C531" s="122" t="s">
        <v>52</v>
      </c>
      <c r="D531" s="151">
        <v>20.0</v>
      </c>
      <c r="E531" s="152">
        <f t="shared" si="1953"/>
        <v>4.14</v>
      </c>
      <c r="F531" s="151">
        <v>82.8</v>
      </c>
      <c r="G531" s="151">
        <v>250.3</v>
      </c>
      <c r="H531" s="152">
        <f t="shared" si="810"/>
        <v>3.914982022</v>
      </c>
      <c r="I531" s="153">
        <v>979.92</v>
      </c>
      <c r="J531" s="153"/>
      <c r="K531" s="152" t="str">
        <f t="shared" si="811"/>
        <v/>
      </c>
      <c r="L531" s="153"/>
      <c r="M531" s="153"/>
      <c r="N531" s="152" t="str">
        <f t="shared" si="812"/>
        <v/>
      </c>
      <c r="O531" s="153"/>
      <c r="P531" s="154">
        <f t="shared" si="4118"/>
        <v>270.3</v>
      </c>
      <c r="Q531" s="152">
        <f t="shared" si="813"/>
        <v>3.931631521</v>
      </c>
      <c r="R531" s="154">
        <f t="shared" si="4119"/>
        <v>1062.72</v>
      </c>
      <c r="S531" s="153"/>
      <c r="T531" s="152" t="str">
        <f t="shared" si="814"/>
        <v/>
      </c>
      <c r="U531" s="153"/>
      <c r="V531" s="153">
        <v>762.25</v>
      </c>
      <c r="W531" s="152">
        <f t="shared" si="815"/>
        <v>3.77999344</v>
      </c>
      <c r="X531" s="153">
        <v>2881.3</v>
      </c>
      <c r="Y531" s="153"/>
      <c r="Z531" s="152" t="str">
        <f t="shared" si="816"/>
        <v/>
      </c>
      <c r="AA531" s="153"/>
      <c r="AB531" s="153">
        <v>91.3</v>
      </c>
      <c r="AC531" s="152">
        <f t="shared" si="817"/>
        <v>3.68992333</v>
      </c>
      <c r="AD531" s="153">
        <v>336.89</v>
      </c>
      <c r="AE531" s="154">
        <f t="shared" si="4120"/>
        <v>853.55</v>
      </c>
      <c r="AF531" s="152">
        <f t="shared" si="818"/>
        <v>3.770359089</v>
      </c>
      <c r="AG531" s="154">
        <f t="shared" si="4121"/>
        <v>3218.19</v>
      </c>
      <c r="AH531" s="153"/>
      <c r="AI531" s="152" t="str">
        <f t="shared" si="819"/>
        <v/>
      </c>
      <c r="AJ531" s="153"/>
      <c r="AK531" s="153"/>
      <c r="AL531" s="152" t="str">
        <f t="shared" si="820"/>
        <v/>
      </c>
      <c r="AM531" s="153"/>
      <c r="AN531" s="153"/>
      <c r="AO531" s="152" t="str">
        <f t="shared" si="821"/>
        <v/>
      </c>
      <c r="AP531" s="153"/>
      <c r="AQ531" s="154">
        <f t="shared" si="4122"/>
        <v>0</v>
      </c>
      <c r="AR531" s="152" t="str">
        <f t="shared" si="822"/>
        <v/>
      </c>
      <c r="AS531" s="154">
        <f t="shared" si="4123"/>
        <v>0</v>
      </c>
      <c r="AT531" s="154" t="str">
        <f t="shared" si="4124"/>
        <v>-</v>
      </c>
      <c r="AU531" s="152" t="str">
        <f t="shared" si="823"/>
        <v/>
      </c>
      <c r="AV531" s="154" t="str">
        <f t="shared" si="4125"/>
        <v>-</v>
      </c>
      <c r="AW531" s="154">
        <f t="shared" si="4126"/>
        <v>762.25</v>
      </c>
      <c r="AX531" s="152">
        <f t="shared" si="824"/>
        <v>3.77999344</v>
      </c>
      <c r="AY531" s="154">
        <f t="shared" ref="AY531:AZ531" si="4240">IF(SUM(X531,AJ531)=0,"-",SUM(X531,AJ531))</f>
        <v>2881.3</v>
      </c>
      <c r="AZ531" s="154" t="str">
        <f t="shared" si="4240"/>
        <v>-</v>
      </c>
      <c r="BA531" s="152" t="str">
        <f t="shared" si="826"/>
        <v/>
      </c>
      <c r="BB531" s="154" t="str">
        <f t="shared" ref="BB531:BC531" si="4241">IF(SUM(AA531,AM531)=0,"-",SUM(AA531,AM531))</f>
        <v>-</v>
      </c>
      <c r="BC531" s="154">
        <f t="shared" si="4241"/>
        <v>91.3</v>
      </c>
      <c r="BD531" s="152">
        <f t="shared" si="828"/>
        <v>3.68992333</v>
      </c>
      <c r="BE531" s="154">
        <f t="shared" ref="BE531:BF531" si="4242">IF(SUM(AD531,AP531)=0,"-",SUM(AD531,AP531))</f>
        <v>336.89</v>
      </c>
      <c r="BF531" s="154">
        <f t="shared" si="4242"/>
        <v>853.55</v>
      </c>
      <c r="BG531" s="152">
        <f t="shared" si="830"/>
        <v>3.770359089</v>
      </c>
      <c r="BH531" s="154">
        <f t="shared" si="4130"/>
        <v>3218.19</v>
      </c>
      <c r="BI531" s="154">
        <f t="shared" si="4131"/>
        <v>20</v>
      </c>
      <c r="BJ531" s="152">
        <f t="shared" si="831"/>
        <v>4.14</v>
      </c>
      <c r="BK531" s="154">
        <f t="shared" si="4132"/>
        <v>82.8</v>
      </c>
      <c r="BL531" s="154">
        <f t="shared" si="4133"/>
        <v>1012.55</v>
      </c>
      <c r="BM531" s="152">
        <f t="shared" si="832"/>
        <v>3.813362303</v>
      </c>
      <c r="BN531" s="154">
        <f t="shared" ref="BN531:BO531" si="4243">SUM(AJ531,X531,I531)</f>
        <v>3861.22</v>
      </c>
      <c r="BO531" s="154">
        <f t="shared" si="4243"/>
        <v>0</v>
      </c>
      <c r="BP531" s="152" t="str">
        <f t="shared" si="834"/>
        <v/>
      </c>
      <c r="BQ531" s="154">
        <f t="shared" ref="BQ531:BR531" si="4244">SUM(AM531,AA531,L531)</f>
        <v>0</v>
      </c>
      <c r="BR531" s="154">
        <f t="shared" si="4244"/>
        <v>91.3</v>
      </c>
      <c r="BS531" s="152">
        <f t="shared" si="836"/>
        <v>3.68992333</v>
      </c>
      <c r="BT531" s="154">
        <f t="shared" ref="BT531:BU531" si="4245">SUM(AP531,AD531,O531)</f>
        <v>336.89</v>
      </c>
      <c r="BU531" s="154">
        <f t="shared" si="4245"/>
        <v>1123.85</v>
      </c>
      <c r="BV531" s="152">
        <f t="shared" si="838"/>
        <v>3.809147128</v>
      </c>
      <c r="BW531" s="154">
        <f t="shared" si="4137"/>
        <v>4280.91</v>
      </c>
      <c r="BX531" s="137"/>
      <c r="BY531" s="137"/>
      <c r="BZ531" s="137"/>
      <c r="CA531" s="137"/>
    </row>
    <row r="532" ht="15.75" hidden="1" customHeight="1">
      <c r="A532" s="99" t="str">
        <f t="shared" si="4117"/>
        <v>November</v>
      </c>
      <c r="B532" s="143" t="s">
        <v>104</v>
      </c>
      <c r="C532" s="122" t="s">
        <v>53</v>
      </c>
      <c r="D532" s="151">
        <v>125.7</v>
      </c>
      <c r="E532" s="152">
        <f t="shared" si="1953"/>
        <v>3.104932379</v>
      </c>
      <c r="F532" s="151">
        <v>390.29</v>
      </c>
      <c r="G532" s="151"/>
      <c r="H532" s="152" t="str">
        <f t="shared" si="810"/>
        <v/>
      </c>
      <c r="I532" s="153"/>
      <c r="J532" s="153"/>
      <c r="K532" s="152" t="str">
        <f t="shared" si="811"/>
        <v/>
      </c>
      <c r="L532" s="153"/>
      <c r="M532" s="153"/>
      <c r="N532" s="152" t="str">
        <f t="shared" si="812"/>
        <v/>
      </c>
      <c r="O532" s="153"/>
      <c r="P532" s="154">
        <f t="shared" si="4118"/>
        <v>125.7</v>
      </c>
      <c r="Q532" s="152">
        <f t="shared" si="813"/>
        <v>3.104932379</v>
      </c>
      <c r="R532" s="154">
        <f t="shared" si="4119"/>
        <v>390.29</v>
      </c>
      <c r="S532" s="153"/>
      <c r="T532" s="152" t="str">
        <f t="shared" si="814"/>
        <v/>
      </c>
      <c r="U532" s="153"/>
      <c r="V532" s="153">
        <v>20.0</v>
      </c>
      <c r="W532" s="152">
        <f t="shared" si="815"/>
        <v>3.195</v>
      </c>
      <c r="X532" s="153">
        <v>63.9</v>
      </c>
      <c r="Y532" s="153"/>
      <c r="Z532" s="152" t="str">
        <f t="shared" si="816"/>
        <v/>
      </c>
      <c r="AA532" s="153"/>
      <c r="AB532" s="153"/>
      <c r="AC532" s="152" t="str">
        <f t="shared" si="817"/>
        <v/>
      </c>
      <c r="AD532" s="153"/>
      <c r="AE532" s="154">
        <f t="shared" si="4120"/>
        <v>20</v>
      </c>
      <c r="AF532" s="152">
        <f t="shared" si="818"/>
        <v>3.195</v>
      </c>
      <c r="AG532" s="154">
        <f t="shared" si="4121"/>
        <v>63.9</v>
      </c>
      <c r="AH532" s="153"/>
      <c r="AI532" s="152" t="str">
        <f t="shared" si="819"/>
        <v/>
      </c>
      <c r="AJ532" s="153"/>
      <c r="AK532" s="153"/>
      <c r="AL532" s="152" t="str">
        <f t="shared" si="820"/>
        <v/>
      </c>
      <c r="AM532" s="153"/>
      <c r="AN532" s="153"/>
      <c r="AO532" s="152" t="str">
        <f t="shared" si="821"/>
        <v/>
      </c>
      <c r="AP532" s="153"/>
      <c r="AQ532" s="154">
        <f t="shared" si="4122"/>
        <v>0</v>
      </c>
      <c r="AR532" s="152" t="str">
        <f t="shared" si="822"/>
        <v/>
      </c>
      <c r="AS532" s="154">
        <f t="shared" si="4123"/>
        <v>0</v>
      </c>
      <c r="AT532" s="154" t="str">
        <f t="shared" si="4124"/>
        <v>-</v>
      </c>
      <c r="AU532" s="152" t="str">
        <f t="shared" si="823"/>
        <v/>
      </c>
      <c r="AV532" s="154" t="str">
        <f t="shared" si="4125"/>
        <v>-</v>
      </c>
      <c r="AW532" s="154">
        <f t="shared" si="4126"/>
        <v>20</v>
      </c>
      <c r="AX532" s="152">
        <f t="shared" si="824"/>
        <v>3.195</v>
      </c>
      <c r="AY532" s="154">
        <f t="shared" ref="AY532:AZ532" si="4246">IF(SUM(X532,AJ532)=0,"-",SUM(X532,AJ532))</f>
        <v>63.9</v>
      </c>
      <c r="AZ532" s="154" t="str">
        <f t="shared" si="4246"/>
        <v>-</v>
      </c>
      <c r="BA532" s="152" t="str">
        <f t="shared" si="826"/>
        <v/>
      </c>
      <c r="BB532" s="154" t="str">
        <f t="shared" ref="BB532:BC532" si="4247">IF(SUM(AA532,AM532)=0,"-",SUM(AA532,AM532))</f>
        <v>-</v>
      </c>
      <c r="BC532" s="154" t="str">
        <f t="shared" si="4247"/>
        <v>-</v>
      </c>
      <c r="BD532" s="152" t="str">
        <f t="shared" si="828"/>
        <v/>
      </c>
      <c r="BE532" s="154" t="str">
        <f t="shared" ref="BE532:BF532" si="4248">IF(SUM(AD532,AP532)=0,"-",SUM(AD532,AP532))</f>
        <v>-</v>
      </c>
      <c r="BF532" s="154">
        <f t="shared" si="4248"/>
        <v>20</v>
      </c>
      <c r="BG532" s="152">
        <f t="shared" si="830"/>
        <v>3.195</v>
      </c>
      <c r="BH532" s="154">
        <f t="shared" si="4130"/>
        <v>63.9</v>
      </c>
      <c r="BI532" s="154">
        <f t="shared" si="4131"/>
        <v>125.7</v>
      </c>
      <c r="BJ532" s="152">
        <f t="shared" si="831"/>
        <v>3.104932379</v>
      </c>
      <c r="BK532" s="154">
        <f t="shared" si="4132"/>
        <v>390.29</v>
      </c>
      <c r="BL532" s="154">
        <f t="shared" si="4133"/>
        <v>20</v>
      </c>
      <c r="BM532" s="152">
        <f t="shared" si="832"/>
        <v>3.195</v>
      </c>
      <c r="BN532" s="154">
        <f t="shared" ref="BN532:BO532" si="4249">SUM(AJ532,X532,I532)</f>
        <v>63.9</v>
      </c>
      <c r="BO532" s="154">
        <f t="shared" si="4249"/>
        <v>0</v>
      </c>
      <c r="BP532" s="152" t="str">
        <f t="shared" si="834"/>
        <v/>
      </c>
      <c r="BQ532" s="154">
        <f t="shared" ref="BQ532:BR532" si="4250">SUM(AM532,AA532,L532)</f>
        <v>0</v>
      </c>
      <c r="BR532" s="154">
        <f t="shared" si="4250"/>
        <v>0</v>
      </c>
      <c r="BS532" s="152" t="str">
        <f t="shared" si="836"/>
        <v/>
      </c>
      <c r="BT532" s="154">
        <f t="shared" ref="BT532:BU532" si="4251">SUM(AP532,AD532,O532)</f>
        <v>0</v>
      </c>
      <c r="BU532" s="154">
        <f t="shared" si="4251"/>
        <v>145.7</v>
      </c>
      <c r="BV532" s="152">
        <f t="shared" si="838"/>
        <v>3.117295813</v>
      </c>
      <c r="BW532" s="154">
        <f t="shared" si="4137"/>
        <v>454.19</v>
      </c>
      <c r="BX532" s="137"/>
      <c r="BY532" s="137"/>
      <c r="BZ532" s="137"/>
      <c r="CA532" s="137"/>
    </row>
    <row r="533" ht="15.75" hidden="1" customHeight="1">
      <c r="A533" s="99" t="str">
        <f t="shared" si="4117"/>
        <v>November</v>
      </c>
      <c r="B533" s="143" t="s">
        <v>104</v>
      </c>
      <c r="C533" s="122" t="s">
        <v>54</v>
      </c>
      <c r="D533" s="151">
        <v>42.0</v>
      </c>
      <c r="E533" s="152">
        <f t="shared" si="1953"/>
        <v>4.25</v>
      </c>
      <c r="F533" s="151">
        <v>178.5</v>
      </c>
      <c r="G533" s="151">
        <v>61.2</v>
      </c>
      <c r="H533" s="152">
        <f t="shared" si="810"/>
        <v>3.85</v>
      </c>
      <c r="I533" s="153">
        <v>235.62</v>
      </c>
      <c r="J533" s="153"/>
      <c r="K533" s="152" t="str">
        <f t="shared" si="811"/>
        <v/>
      </c>
      <c r="L533" s="153"/>
      <c r="M533" s="153"/>
      <c r="N533" s="152" t="str">
        <f t="shared" si="812"/>
        <v/>
      </c>
      <c r="O533" s="153"/>
      <c r="P533" s="154">
        <f t="shared" si="4118"/>
        <v>103.2</v>
      </c>
      <c r="Q533" s="152">
        <f t="shared" si="813"/>
        <v>4.012790698</v>
      </c>
      <c r="R533" s="154">
        <f t="shared" si="4119"/>
        <v>414.12</v>
      </c>
      <c r="S533" s="153">
        <v>33.0</v>
      </c>
      <c r="T533" s="152">
        <f t="shared" si="814"/>
        <v>4.07</v>
      </c>
      <c r="U533" s="153">
        <v>134.31</v>
      </c>
      <c r="V533" s="153">
        <v>343.0</v>
      </c>
      <c r="W533" s="152">
        <f t="shared" si="815"/>
        <v>3.7</v>
      </c>
      <c r="X533" s="153">
        <v>1269.1</v>
      </c>
      <c r="Y533" s="153"/>
      <c r="Z533" s="152" t="str">
        <f t="shared" si="816"/>
        <v/>
      </c>
      <c r="AA533" s="153"/>
      <c r="AB533" s="153"/>
      <c r="AC533" s="152" t="str">
        <f t="shared" si="817"/>
        <v/>
      </c>
      <c r="AD533" s="153"/>
      <c r="AE533" s="154">
        <f t="shared" si="4120"/>
        <v>376</v>
      </c>
      <c r="AF533" s="152">
        <f t="shared" si="818"/>
        <v>3.732473404</v>
      </c>
      <c r="AG533" s="154">
        <f t="shared" si="4121"/>
        <v>1403.41</v>
      </c>
      <c r="AH533" s="153"/>
      <c r="AI533" s="152" t="str">
        <f t="shared" si="819"/>
        <v/>
      </c>
      <c r="AJ533" s="153"/>
      <c r="AK533" s="153"/>
      <c r="AL533" s="152" t="str">
        <f t="shared" si="820"/>
        <v/>
      </c>
      <c r="AM533" s="153"/>
      <c r="AN533" s="153"/>
      <c r="AO533" s="152" t="str">
        <f t="shared" si="821"/>
        <v/>
      </c>
      <c r="AP533" s="153"/>
      <c r="AQ533" s="154">
        <f t="shared" si="4122"/>
        <v>0</v>
      </c>
      <c r="AR533" s="152" t="str">
        <f t="shared" si="822"/>
        <v/>
      </c>
      <c r="AS533" s="154">
        <f t="shared" si="4123"/>
        <v>0</v>
      </c>
      <c r="AT533" s="154">
        <f t="shared" si="4124"/>
        <v>33</v>
      </c>
      <c r="AU533" s="152">
        <f t="shared" si="823"/>
        <v>4.07</v>
      </c>
      <c r="AV533" s="154">
        <f t="shared" si="4125"/>
        <v>134.31</v>
      </c>
      <c r="AW533" s="154">
        <f t="shared" si="4126"/>
        <v>343</v>
      </c>
      <c r="AX533" s="152">
        <f t="shared" si="824"/>
        <v>3.7</v>
      </c>
      <c r="AY533" s="154">
        <f t="shared" ref="AY533:AZ533" si="4252">IF(SUM(X533,AJ533)=0,"-",SUM(X533,AJ533))</f>
        <v>1269.1</v>
      </c>
      <c r="AZ533" s="154" t="str">
        <f t="shared" si="4252"/>
        <v>-</v>
      </c>
      <c r="BA533" s="152" t="str">
        <f t="shared" si="826"/>
        <v/>
      </c>
      <c r="BB533" s="154" t="str">
        <f t="shared" ref="BB533:BC533" si="4253">IF(SUM(AA533,AM533)=0,"-",SUM(AA533,AM533))</f>
        <v>-</v>
      </c>
      <c r="BC533" s="154" t="str">
        <f t="shared" si="4253"/>
        <v>-</v>
      </c>
      <c r="BD533" s="152" t="str">
        <f t="shared" si="828"/>
        <v/>
      </c>
      <c r="BE533" s="154" t="str">
        <f t="shared" ref="BE533:BF533" si="4254">IF(SUM(AD533,AP533)=0,"-",SUM(AD533,AP533))</f>
        <v>-</v>
      </c>
      <c r="BF533" s="154">
        <f t="shared" si="4254"/>
        <v>376</v>
      </c>
      <c r="BG533" s="152">
        <f t="shared" si="830"/>
        <v>3.732473404</v>
      </c>
      <c r="BH533" s="154">
        <f t="shared" si="4130"/>
        <v>1403.41</v>
      </c>
      <c r="BI533" s="154">
        <f t="shared" si="4131"/>
        <v>75</v>
      </c>
      <c r="BJ533" s="152">
        <f t="shared" si="831"/>
        <v>4.1708</v>
      </c>
      <c r="BK533" s="154">
        <f t="shared" si="4132"/>
        <v>312.81</v>
      </c>
      <c r="BL533" s="154">
        <f t="shared" si="4133"/>
        <v>404.2</v>
      </c>
      <c r="BM533" s="152">
        <f t="shared" si="832"/>
        <v>3.722711529</v>
      </c>
      <c r="BN533" s="154">
        <f t="shared" ref="BN533:BO533" si="4255">SUM(AJ533,X533,I533)</f>
        <v>1504.72</v>
      </c>
      <c r="BO533" s="154">
        <f t="shared" si="4255"/>
        <v>0</v>
      </c>
      <c r="BP533" s="152" t="str">
        <f t="shared" si="834"/>
        <v/>
      </c>
      <c r="BQ533" s="154">
        <f t="shared" ref="BQ533:BR533" si="4256">SUM(AM533,AA533,L533)</f>
        <v>0</v>
      </c>
      <c r="BR533" s="154">
        <f t="shared" si="4256"/>
        <v>0</v>
      </c>
      <c r="BS533" s="152" t="str">
        <f t="shared" si="836"/>
        <v/>
      </c>
      <c r="BT533" s="154">
        <f t="shared" ref="BT533:BU533" si="4257">SUM(AP533,AD533,O533)</f>
        <v>0</v>
      </c>
      <c r="BU533" s="154">
        <f t="shared" si="4257"/>
        <v>479.2</v>
      </c>
      <c r="BV533" s="152">
        <f t="shared" si="838"/>
        <v>3.792842237</v>
      </c>
      <c r="BW533" s="154">
        <f t="shared" si="4137"/>
        <v>1817.53</v>
      </c>
      <c r="BX533" s="137"/>
      <c r="BY533" s="137"/>
      <c r="BZ533" s="137"/>
      <c r="CA533" s="137"/>
    </row>
    <row r="534" ht="15.75" hidden="1" customHeight="1">
      <c r="A534" s="99" t="str">
        <f t="shared" si="4117"/>
        <v>December</v>
      </c>
      <c r="B534" s="143" t="s">
        <v>104</v>
      </c>
      <c r="C534" s="122" t="s">
        <v>55</v>
      </c>
      <c r="D534" s="151"/>
      <c r="E534" s="152" t="str">
        <f t="shared" si="1953"/>
        <v/>
      </c>
      <c r="F534" s="151"/>
      <c r="G534" s="151"/>
      <c r="H534" s="152" t="str">
        <f t="shared" si="810"/>
        <v/>
      </c>
      <c r="I534" s="153"/>
      <c r="J534" s="153"/>
      <c r="K534" s="152" t="str">
        <f t="shared" si="811"/>
        <v/>
      </c>
      <c r="L534" s="153"/>
      <c r="M534" s="153"/>
      <c r="N534" s="152" t="str">
        <f t="shared" si="812"/>
        <v/>
      </c>
      <c r="O534" s="153"/>
      <c r="P534" s="154">
        <f t="shared" si="4118"/>
        <v>0</v>
      </c>
      <c r="Q534" s="152" t="str">
        <f t="shared" si="813"/>
        <v/>
      </c>
      <c r="R534" s="154">
        <f t="shared" si="4119"/>
        <v>0</v>
      </c>
      <c r="S534" s="153"/>
      <c r="T534" s="152" t="str">
        <f t="shared" si="814"/>
        <v/>
      </c>
      <c r="U534" s="153"/>
      <c r="V534" s="153">
        <v>38.3</v>
      </c>
      <c r="W534" s="152">
        <f t="shared" si="815"/>
        <v>3.825065274</v>
      </c>
      <c r="X534" s="153">
        <v>146.5</v>
      </c>
      <c r="Y534" s="153"/>
      <c r="Z534" s="152" t="str">
        <f t="shared" si="816"/>
        <v/>
      </c>
      <c r="AA534" s="153"/>
      <c r="AB534" s="153"/>
      <c r="AC534" s="152" t="str">
        <f t="shared" si="817"/>
        <v/>
      </c>
      <c r="AD534" s="153"/>
      <c r="AE534" s="154">
        <f t="shared" si="4120"/>
        <v>38.3</v>
      </c>
      <c r="AF534" s="152">
        <f t="shared" si="818"/>
        <v>3.825065274</v>
      </c>
      <c r="AG534" s="154">
        <f t="shared" si="4121"/>
        <v>146.5</v>
      </c>
      <c r="AH534" s="153"/>
      <c r="AI534" s="152" t="str">
        <f t="shared" si="819"/>
        <v/>
      </c>
      <c r="AJ534" s="153"/>
      <c r="AK534" s="153"/>
      <c r="AL534" s="152" t="str">
        <f t="shared" si="820"/>
        <v/>
      </c>
      <c r="AM534" s="153"/>
      <c r="AN534" s="153"/>
      <c r="AO534" s="152" t="str">
        <f t="shared" si="821"/>
        <v/>
      </c>
      <c r="AP534" s="153"/>
      <c r="AQ534" s="154">
        <f t="shared" si="4122"/>
        <v>0</v>
      </c>
      <c r="AR534" s="152" t="str">
        <f t="shared" si="822"/>
        <v/>
      </c>
      <c r="AS534" s="154">
        <f t="shared" si="4123"/>
        <v>0</v>
      </c>
      <c r="AT534" s="154" t="str">
        <f t="shared" si="4124"/>
        <v>-</v>
      </c>
      <c r="AU534" s="152" t="str">
        <f t="shared" si="823"/>
        <v/>
      </c>
      <c r="AV534" s="154" t="str">
        <f t="shared" si="4125"/>
        <v>-</v>
      </c>
      <c r="AW534" s="154">
        <f t="shared" si="4126"/>
        <v>38.3</v>
      </c>
      <c r="AX534" s="152">
        <f t="shared" si="824"/>
        <v>3.825065274</v>
      </c>
      <c r="AY534" s="154">
        <f t="shared" ref="AY534:AZ534" si="4258">IF(SUM(X534,AJ534)=0,"-",SUM(X534,AJ534))</f>
        <v>146.5</v>
      </c>
      <c r="AZ534" s="154" t="str">
        <f t="shared" si="4258"/>
        <v>-</v>
      </c>
      <c r="BA534" s="152" t="str">
        <f t="shared" si="826"/>
        <v/>
      </c>
      <c r="BB534" s="154" t="str">
        <f t="shared" ref="BB534:BC534" si="4259">IF(SUM(AA534,AM534)=0,"-",SUM(AA534,AM534))</f>
        <v>-</v>
      </c>
      <c r="BC534" s="154" t="str">
        <f t="shared" si="4259"/>
        <v>-</v>
      </c>
      <c r="BD534" s="152" t="str">
        <f t="shared" si="828"/>
        <v/>
      </c>
      <c r="BE534" s="154" t="str">
        <f t="shared" ref="BE534:BF534" si="4260">IF(SUM(AD534,AP534)=0,"-",SUM(AD534,AP534))</f>
        <v>-</v>
      </c>
      <c r="BF534" s="154">
        <f t="shared" si="4260"/>
        <v>38.3</v>
      </c>
      <c r="BG534" s="152">
        <f t="shared" si="830"/>
        <v>3.825065274</v>
      </c>
      <c r="BH534" s="154">
        <f t="shared" si="4130"/>
        <v>146.5</v>
      </c>
      <c r="BI534" s="154">
        <f t="shared" si="4131"/>
        <v>0</v>
      </c>
      <c r="BJ534" s="152" t="str">
        <f t="shared" si="831"/>
        <v/>
      </c>
      <c r="BK534" s="154">
        <f t="shared" si="4132"/>
        <v>0</v>
      </c>
      <c r="BL534" s="154">
        <f t="shared" si="4133"/>
        <v>38.3</v>
      </c>
      <c r="BM534" s="152">
        <f t="shared" si="832"/>
        <v>3.825065274</v>
      </c>
      <c r="BN534" s="154">
        <f t="shared" ref="BN534:BO534" si="4261">SUM(AJ534,X534,I534)</f>
        <v>146.5</v>
      </c>
      <c r="BO534" s="154">
        <f t="shared" si="4261"/>
        <v>0</v>
      </c>
      <c r="BP534" s="152" t="str">
        <f t="shared" si="834"/>
        <v/>
      </c>
      <c r="BQ534" s="154">
        <f t="shared" ref="BQ534:BR534" si="4262">SUM(AM534,AA534,L534)</f>
        <v>0</v>
      </c>
      <c r="BR534" s="154">
        <f t="shared" si="4262"/>
        <v>0</v>
      </c>
      <c r="BS534" s="152" t="str">
        <f t="shared" si="836"/>
        <v/>
      </c>
      <c r="BT534" s="154">
        <f t="shared" ref="BT534:BU534" si="4263">SUM(AP534,AD534,O534)</f>
        <v>0</v>
      </c>
      <c r="BU534" s="154">
        <f t="shared" si="4263"/>
        <v>38.3</v>
      </c>
      <c r="BV534" s="152">
        <f t="shared" si="838"/>
        <v>3.825065274</v>
      </c>
      <c r="BW534" s="154">
        <f t="shared" si="4137"/>
        <v>146.5</v>
      </c>
      <c r="BX534" s="137"/>
      <c r="BY534" s="137"/>
      <c r="BZ534" s="137"/>
      <c r="CA534" s="137"/>
    </row>
    <row r="535" ht="15.75" hidden="1" customHeight="1">
      <c r="A535" s="99" t="str">
        <f t="shared" si="4117"/>
        <v>December</v>
      </c>
      <c r="B535" s="143" t="s">
        <v>104</v>
      </c>
      <c r="C535" s="122" t="s">
        <v>56</v>
      </c>
      <c r="D535" s="151"/>
      <c r="E535" s="152" t="str">
        <f t="shared" si="1953"/>
        <v/>
      </c>
      <c r="F535" s="151"/>
      <c r="G535" s="151"/>
      <c r="H535" s="152" t="str">
        <f t="shared" si="810"/>
        <v/>
      </c>
      <c r="I535" s="153"/>
      <c r="J535" s="153"/>
      <c r="K535" s="152" t="str">
        <f t="shared" si="811"/>
        <v/>
      </c>
      <c r="L535" s="153"/>
      <c r="M535" s="153"/>
      <c r="N535" s="152" t="str">
        <f t="shared" si="812"/>
        <v/>
      </c>
      <c r="O535" s="153"/>
      <c r="P535" s="154">
        <f t="shared" si="4118"/>
        <v>0</v>
      </c>
      <c r="Q535" s="152" t="str">
        <f t="shared" si="813"/>
        <v/>
      </c>
      <c r="R535" s="154">
        <f t="shared" si="4119"/>
        <v>0</v>
      </c>
      <c r="S535" s="153"/>
      <c r="T535" s="152" t="str">
        <f t="shared" si="814"/>
        <v/>
      </c>
      <c r="U535" s="153"/>
      <c r="V535" s="153"/>
      <c r="W535" s="152" t="str">
        <f t="shared" si="815"/>
        <v/>
      </c>
      <c r="X535" s="153"/>
      <c r="Y535" s="153"/>
      <c r="Z535" s="152" t="str">
        <f t="shared" si="816"/>
        <v/>
      </c>
      <c r="AA535" s="153"/>
      <c r="AB535" s="153"/>
      <c r="AC535" s="152" t="str">
        <f t="shared" si="817"/>
        <v/>
      </c>
      <c r="AD535" s="153"/>
      <c r="AE535" s="154">
        <f t="shared" si="4120"/>
        <v>0</v>
      </c>
      <c r="AF535" s="152" t="str">
        <f t="shared" si="818"/>
        <v/>
      </c>
      <c r="AG535" s="154">
        <f t="shared" si="4121"/>
        <v>0</v>
      </c>
      <c r="AH535" s="153"/>
      <c r="AI535" s="152" t="str">
        <f t="shared" si="819"/>
        <v/>
      </c>
      <c r="AJ535" s="153"/>
      <c r="AK535" s="153"/>
      <c r="AL535" s="152" t="str">
        <f t="shared" si="820"/>
        <v/>
      </c>
      <c r="AM535" s="153"/>
      <c r="AN535" s="153"/>
      <c r="AO535" s="152" t="str">
        <f t="shared" si="821"/>
        <v/>
      </c>
      <c r="AP535" s="153"/>
      <c r="AQ535" s="154">
        <f t="shared" si="4122"/>
        <v>0</v>
      </c>
      <c r="AR535" s="152" t="str">
        <f t="shared" si="822"/>
        <v/>
      </c>
      <c r="AS535" s="154">
        <f t="shared" si="4123"/>
        <v>0</v>
      </c>
      <c r="AT535" s="154" t="str">
        <f t="shared" si="4124"/>
        <v>-</v>
      </c>
      <c r="AU535" s="152" t="str">
        <f t="shared" si="823"/>
        <v/>
      </c>
      <c r="AV535" s="154" t="str">
        <f t="shared" si="4125"/>
        <v>-</v>
      </c>
      <c r="AW535" s="154" t="str">
        <f t="shared" si="4126"/>
        <v>-</v>
      </c>
      <c r="AX535" s="152" t="str">
        <f t="shared" si="824"/>
        <v/>
      </c>
      <c r="AY535" s="154" t="str">
        <f t="shared" ref="AY535:AZ535" si="4264">IF(SUM(X535,AJ535)=0,"-",SUM(X535,AJ535))</f>
        <v>-</v>
      </c>
      <c r="AZ535" s="154" t="str">
        <f t="shared" si="4264"/>
        <v>-</v>
      </c>
      <c r="BA535" s="152" t="str">
        <f t="shared" si="826"/>
        <v/>
      </c>
      <c r="BB535" s="154" t="str">
        <f t="shared" ref="BB535:BC535" si="4265">IF(SUM(AA535,AM535)=0,"-",SUM(AA535,AM535))</f>
        <v>-</v>
      </c>
      <c r="BC535" s="154" t="str">
        <f t="shared" si="4265"/>
        <v>-</v>
      </c>
      <c r="BD535" s="152" t="str">
        <f t="shared" si="828"/>
        <v/>
      </c>
      <c r="BE535" s="154" t="str">
        <f t="shared" ref="BE535:BF535" si="4266">IF(SUM(AD535,AP535)=0,"-",SUM(AD535,AP535))</f>
        <v>-</v>
      </c>
      <c r="BF535" s="154" t="str">
        <f t="shared" si="4266"/>
        <v>-</v>
      </c>
      <c r="BG535" s="152" t="str">
        <f t="shared" si="830"/>
        <v/>
      </c>
      <c r="BH535" s="154" t="str">
        <f t="shared" si="4130"/>
        <v>-</v>
      </c>
      <c r="BI535" s="154">
        <f t="shared" si="4131"/>
        <v>0</v>
      </c>
      <c r="BJ535" s="152" t="str">
        <f t="shared" si="831"/>
        <v/>
      </c>
      <c r="BK535" s="154">
        <f t="shared" si="4132"/>
        <v>0</v>
      </c>
      <c r="BL535" s="154">
        <f t="shared" si="4133"/>
        <v>0</v>
      </c>
      <c r="BM535" s="152" t="str">
        <f t="shared" si="832"/>
        <v/>
      </c>
      <c r="BN535" s="154">
        <f t="shared" ref="BN535:BO535" si="4267">SUM(AJ535,X535,I535)</f>
        <v>0</v>
      </c>
      <c r="BO535" s="154">
        <f t="shared" si="4267"/>
        <v>0</v>
      </c>
      <c r="BP535" s="152" t="str">
        <f t="shared" si="834"/>
        <v/>
      </c>
      <c r="BQ535" s="154">
        <f t="shared" ref="BQ535:BR535" si="4268">SUM(AM535,AA535,L535)</f>
        <v>0</v>
      </c>
      <c r="BR535" s="154">
        <f t="shared" si="4268"/>
        <v>0</v>
      </c>
      <c r="BS535" s="152" t="str">
        <f t="shared" si="836"/>
        <v/>
      </c>
      <c r="BT535" s="154">
        <f t="shared" ref="BT535:BU535" si="4269">SUM(AP535,AD535,O535)</f>
        <v>0</v>
      </c>
      <c r="BU535" s="154">
        <f t="shared" si="4269"/>
        <v>0</v>
      </c>
      <c r="BV535" s="152" t="str">
        <f t="shared" si="838"/>
        <v/>
      </c>
      <c r="BW535" s="154">
        <f t="shared" si="4137"/>
        <v>0</v>
      </c>
      <c r="BX535" s="137"/>
      <c r="BY535" s="137"/>
      <c r="BZ535" s="137"/>
      <c r="CA535" s="137"/>
    </row>
    <row r="536" ht="15.75" customHeight="1">
      <c r="A536" s="128"/>
      <c r="B536" s="143" t="s">
        <v>104</v>
      </c>
      <c r="C536" s="129"/>
      <c r="D536" s="149">
        <f>SUM(D512:D535)</f>
        <v>550</v>
      </c>
      <c r="E536" s="150">
        <f t="shared" si="1953"/>
        <v>4.084818182</v>
      </c>
      <c r="F536" s="149">
        <f t="shared" ref="F536:G536" si="4270">SUM(F512:F535)</f>
        <v>2246.65</v>
      </c>
      <c r="G536" s="149">
        <f t="shared" si="4270"/>
        <v>478.43</v>
      </c>
      <c r="H536" s="150">
        <f t="shared" si="810"/>
        <v>3.862968459</v>
      </c>
      <c r="I536" s="149">
        <f t="shared" ref="I536:J536" si="4271">SUM(I512:I535)</f>
        <v>1848.16</v>
      </c>
      <c r="J536" s="149">
        <f t="shared" si="4271"/>
        <v>0</v>
      </c>
      <c r="K536" s="150" t="str">
        <f t="shared" si="811"/>
        <v/>
      </c>
      <c r="L536" s="149">
        <f t="shared" ref="L536:M536" si="4272">SUM(L512:L535)</f>
        <v>0</v>
      </c>
      <c r="M536" s="149">
        <f t="shared" si="4272"/>
        <v>193.65</v>
      </c>
      <c r="N536" s="150">
        <f t="shared" si="812"/>
        <v>3.814872192</v>
      </c>
      <c r="O536" s="149">
        <f t="shared" ref="O536:P536" si="4273">SUM(O512:O535)</f>
        <v>738.75</v>
      </c>
      <c r="P536" s="149">
        <f t="shared" si="4273"/>
        <v>1222.08</v>
      </c>
      <c r="Q536" s="150">
        <f t="shared" si="813"/>
        <v>3.95519115</v>
      </c>
      <c r="R536" s="149">
        <f t="shared" ref="R536:S536" si="4274">SUM(R512:R535)</f>
        <v>4833.56</v>
      </c>
      <c r="S536" s="149">
        <f t="shared" si="4274"/>
        <v>33</v>
      </c>
      <c r="T536" s="150">
        <f t="shared" si="814"/>
        <v>4.07</v>
      </c>
      <c r="U536" s="149">
        <f t="shared" ref="U536:V536" si="4275">SUM(U512:U535)</f>
        <v>134.31</v>
      </c>
      <c r="V536" s="149">
        <f t="shared" si="4275"/>
        <v>1809.98</v>
      </c>
      <c r="W536" s="150">
        <f t="shared" si="815"/>
        <v>3.833848993</v>
      </c>
      <c r="X536" s="149">
        <f t="shared" ref="X536:Y536" si="4276">SUM(X512:X535)</f>
        <v>6939.19</v>
      </c>
      <c r="Y536" s="149">
        <f t="shared" si="4276"/>
        <v>0</v>
      </c>
      <c r="Z536" s="150" t="str">
        <f t="shared" si="816"/>
        <v/>
      </c>
      <c r="AA536" s="149">
        <f t="shared" ref="AA536:AB536" si="4277">SUM(AA512:AA535)</f>
        <v>0</v>
      </c>
      <c r="AB536" s="149">
        <f t="shared" si="4277"/>
        <v>289.68</v>
      </c>
      <c r="AC536" s="150">
        <f t="shared" si="817"/>
        <v>3.653445181</v>
      </c>
      <c r="AD536" s="149">
        <f t="shared" ref="AD536:AE536" si="4278">SUM(AD512:AD535)</f>
        <v>1058.33</v>
      </c>
      <c r="AE536" s="149">
        <f t="shared" si="4278"/>
        <v>2132.66</v>
      </c>
      <c r="AF536" s="150">
        <f t="shared" si="818"/>
        <v>3.81299879</v>
      </c>
      <c r="AG536" s="149">
        <f t="shared" ref="AG536:AH536" si="4279">SUM(AG512:AG535)</f>
        <v>8131.83</v>
      </c>
      <c r="AH536" s="149">
        <f t="shared" si="4279"/>
        <v>0</v>
      </c>
      <c r="AI536" s="150" t="str">
        <f t="shared" si="819"/>
        <v/>
      </c>
      <c r="AJ536" s="149">
        <f t="shared" ref="AJ536:AK536" si="4280">SUM(AJ512:AJ535)</f>
        <v>0</v>
      </c>
      <c r="AK536" s="149">
        <f t="shared" si="4280"/>
        <v>0</v>
      </c>
      <c r="AL536" s="150" t="str">
        <f t="shared" si="820"/>
        <v/>
      </c>
      <c r="AM536" s="149">
        <f t="shared" ref="AM536:AN536" si="4281">SUM(AM512:AM535)</f>
        <v>0</v>
      </c>
      <c r="AN536" s="149">
        <f t="shared" si="4281"/>
        <v>0</v>
      </c>
      <c r="AO536" s="150" t="str">
        <f t="shared" si="821"/>
        <v/>
      </c>
      <c r="AP536" s="149">
        <f t="shared" ref="AP536:AQ536" si="4282">SUM(AP512:AP535)</f>
        <v>0</v>
      </c>
      <c r="AQ536" s="149">
        <f t="shared" si="4282"/>
        <v>0</v>
      </c>
      <c r="AR536" s="150" t="str">
        <f t="shared" si="822"/>
        <v/>
      </c>
      <c r="AS536" s="149">
        <f t="shared" ref="AS536:AT536" si="4283">SUM(AS512:AS535)</f>
        <v>0</v>
      </c>
      <c r="AT536" s="149">
        <f t="shared" si="4283"/>
        <v>33</v>
      </c>
      <c r="AU536" s="150">
        <f t="shared" si="823"/>
        <v>4.07</v>
      </c>
      <c r="AV536" s="149">
        <f t="shared" ref="AV536:AW536" si="4284">SUM(AV512:AV535)</f>
        <v>134.31</v>
      </c>
      <c r="AW536" s="149">
        <f t="shared" si="4284"/>
        <v>1809.98</v>
      </c>
      <c r="AX536" s="150">
        <f t="shared" si="824"/>
        <v>3.833848993</v>
      </c>
      <c r="AY536" s="149">
        <f t="shared" ref="AY536:AZ536" si="4285">SUM(AY512:AY535)</f>
        <v>6939.19</v>
      </c>
      <c r="AZ536" s="149">
        <f t="shared" si="4285"/>
        <v>0</v>
      </c>
      <c r="BA536" s="150" t="str">
        <f t="shared" si="826"/>
        <v/>
      </c>
      <c r="BB536" s="149">
        <f t="shared" ref="BB536:BC536" si="4286">SUM(BB512:BB535)</f>
        <v>0</v>
      </c>
      <c r="BC536" s="149">
        <f t="shared" si="4286"/>
        <v>289.68</v>
      </c>
      <c r="BD536" s="150">
        <f t="shared" si="828"/>
        <v>3.653445181</v>
      </c>
      <c r="BE536" s="149">
        <f t="shared" ref="BE536:BF536" si="4287">SUM(BE512:BE535)</f>
        <v>1058.33</v>
      </c>
      <c r="BF536" s="149">
        <f t="shared" si="4287"/>
        <v>2132.66</v>
      </c>
      <c r="BG536" s="150">
        <f t="shared" si="830"/>
        <v>3.81299879</v>
      </c>
      <c r="BH536" s="149">
        <f t="shared" ref="BH536:BI536" si="4288">SUM(BH512:BH535)</f>
        <v>8131.83</v>
      </c>
      <c r="BI536" s="149">
        <f t="shared" si="4288"/>
        <v>583</v>
      </c>
      <c r="BJ536" s="150">
        <f t="shared" si="831"/>
        <v>4.083979417</v>
      </c>
      <c r="BK536" s="149">
        <f t="shared" ref="BK536:BL536" si="4289">SUM(BK512:BK535)</f>
        <v>2380.96</v>
      </c>
      <c r="BL536" s="149">
        <f t="shared" si="4289"/>
        <v>2288.41</v>
      </c>
      <c r="BM536" s="150">
        <f t="shared" si="832"/>
        <v>3.839936899</v>
      </c>
      <c r="BN536" s="149">
        <f t="shared" ref="BN536:BO536" si="4290">SUM(BN512:BN535)</f>
        <v>8787.35</v>
      </c>
      <c r="BO536" s="149">
        <f t="shared" si="4290"/>
        <v>0</v>
      </c>
      <c r="BP536" s="150" t="str">
        <f t="shared" si="834"/>
        <v/>
      </c>
      <c r="BQ536" s="149">
        <f t="shared" ref="BQ536:BR536" si="4291">SUM(BQ512:BQ535)</f>
        <v>0</v>
      </c>
      <c r="BR536" s="149">
        <f t="shared" si="4291"/>
        <v>483.33</v>
      </c>
      <c r="BS536" s="150">
        <f t="shared" si="836"/>
        <v>3.718122194</v>
      </c>
      <c r="BT536" s="149">
        <f t="shared" ref="BT536:BU536" si="4292">SUM(BT512:BT535)</f>
        <v>1797.08</v>
      </c>
      <c r="BU536" s="149">
        <f t="shared" si="4292"/>
        <v>3354.74</v>
      </c>
      <c r="BV536" s="150">
        <f t="shared" si="838"/>
        <v>3.864797272</v>
      </c>
      <c r="BW536" s="149">
        <f>SUM(BW512:BW535)</f>
        <v>12965.39</v>
      </c>
      <c r="BX536" s="133"/>
      <c r="BY536" s="133"/>
      <c r="BZ536" s="133"/>
      <c r="CA536" s="133"/>
    </row>
    <row r="537" ht="15.75" hidden="1" customHeight="1">
      <c r="A537" s="99" t="str">
        <f t="shared" ref="A537:A560" si="4299">LEFT(C537,FIND(" ",C537,1)-1)</f>
        <v>January</v>
      </c>
      <c r="B537" s="143" t="s">
        <v>105</v>
      </c>
      <c r="C537" s="122" t="s">
        <v>33</v>
      </c>
      <c r="D537" s="151"/>
      <c r="E537" s="152" t="str">
        <f t="shared" si="1953"/>
        <v/>
      </c>
      <c r="F537" s="151"/>
      <c r="G537" s="151"/>
      <c r="H537" s="152" t="str">
        <f t="shared" si="810"/>
        <v/>
      </c>
      <c r="I537" s="153"/>
      <c r="J537" s="153"/>
      <c r="K537" s="152" t="str">
        <f t="shared" si="811"/>
        <v/>
      </c>
      <c r="L537" s="153"/>
      <c r="M537" s="153"/>
      <c r="N537" s="152" t="str">
        <f t="shared" si="812"/>
        <v/>
      </c>
      <c r="O537" s="153"/>
      <c r="P537" s="154">
        <f t="shared" ref="P537:P560" si="4300">SUM(D537,G537,J537,M537)</f>
        <v>0</v>
      </c>
      <c r="Q537" s="152" t="str">
        <f t="shared" si="813"/>
        <v/>
      </c>
      <c r="R537" s="154">
        <f t="shared" ref="R537:R560" si="4301">SUM(F537,I537,L537,O537)</f>
        <v>0</v>
      </c>
      <c r="S537" s="153"/>
      <c r="T537" s="152" t="str">
        <f t="shared" si="814"/>
        <v/>
      </c>
      <c r="U537" s="153"/>
      <c r="V537" s="153"/>
      <c r="W537" s="152" t="str">
        <f t="shared" si="815"/>
        <v/>
      </c>
      <c r="X537" s="153"/>
      <c r="Y537" s="153"/>
      <c r="Z537" s="152" t="str">
        <f t="shared" si="816"/>
        <v/>
      </c>
      <c r="AA537" s="153"/>
      <c r="AB537" s="153"/>
      <c r="AC537" s="152" t="str">
        <f t="shared" si="817"/>
        <v/>
      </c>
      <c r="AD537" s="153"/>
      <c r="AE537" s="154">
        <f t="shared" ref="AE537:AE560" si="4302">SUM(S537,V537,Y537,AB537)</f>
        <v>0</v>
      </c>
      <c r="AF537" s="152" t="str">
        <f t="shared" si="818"/>
        <v/>
      </c>
      <c r="AG537" s="154">
        <f t="shared" ref="AG537:AG560" si="4303">SUM(U537,X537,AA537,AD537)</f>
        <v>0</v>
      </c>
      <c r="AH537" s="153"/>
      <c r="AI537" s="152" t="str">
        <f t="shared" si="819"/>
        <v/>
      </c>
      <c r="AJ537" s="153"/>
      <c r="AK537" s="153"/>
      <c r="AL537" s="152" t="str">
        <f t="shared" si="820"/>
        <v/>
      </c>
      <c r="AM537" s="153"/>
      <c r="AN537" s="153"/>
      <c r="AO537" s="152" t="str">
        <f t="shared" si="821"/>
        <v/>
      </c>
      <c r="AP537" s="153"/>
      <c r="AQ537" s="154">
        <f t="shared" ref="AQ537:AQ560" si="4304">SUM(AH537,AK537,AN537)</f>
        <v>0</v>
      </c>
      <c r="AR537" s="152" t="str">
        <f t="shared" si="822"/>
        <v/>
      </c>
      <c r="AS537" s="154">
        <f t="shared" ref="AS537:AS560" si="4305">SUM(AJ537,AM537,AP537)</f>
        <v>0</v>
      </c>
      <c r="AT537" s="154" t="str">
        <f t="shared" ref="AT537:AT560" si="4306">IF(S537=0,"-",S537)</f>
        <v>-</v>
      </c>
      <c r="AU537" s="152" t="str">
        <f t="shared" si="823"/>
        <v/>
      </c>
      <c r="AV537" s="154" t="str">
        <f t="shared" ref="AV537:AV560" si="4307">IF(U537=0,"-",U537)</f>
        <v>-</v>
      </c>
      <c r="AW537" s="154" t="str">
        <f t="shared" ref="AW537:AW560" si="4308">IF(SUM(V537,AH537)=0,"-",SUM(V537,AH537))</f>
        <v>-</v>
      </c>
      <c r="AX537" s="152" t="str">
        <f t="shared" si="824"/>
        <v/>
      </c>
      <c r="AY537" s="154" t="str">
        <f t="shared" ref="AY537:AZ537" si="4293">IF(SUM(X537,AJ537)=0,"-",SUM(X537,AJ537))</f>
        <v>-</v>
      </c>
      <c r="AZ537" s="154" t="str">
        <f t="shared" si="4293"/>
        <v>-</v>
      </c>
      <c r="BA537" s="152" t="str">
        <f t="shared" si="826"/>
        <v/>
      </c>
      <c r="BB537" s="154" t="str">
        <f t="shared" ref="BB537:BC537" si="4294">IF(SUM(AA537,AM537)=0,"-",SUM(AA537,AM537))</f>
        <v>-</v>
      </c>
      <c r="BC537" s="154" t="str">
        <f t="shared" si="4294"/>
        <v>-</v>
      </c>
      <c r="BD537" s="152" t="str">
        <f t="shared" si="828"/>
        <v/>
      </c>
      <c r="BE537" s="154" t="str">
        <f t="shared" ref="BE537:BF537" si="4295">IF(SUM(AD537,AP537)=0,"-",SUM(AD537,AP537))</f>
        <v>-</v>
      </c>
      <c r="BF537" s="154" t="str">
        <f t="shared" si="4295"/>
        <v>-</v>
      </c>
      <c r="BG537" s="152" t="str">
        <f t="shared" si="830"/>
        <v/>
      </c>
      <c r="BH537" s="154" t="str">
        <f t="shared" ref="BH537:BH560" si="4312">IF(SUM(AG537,AS537)=0,"-",SUM(AG537,AS537))</f>
        <v>-</v>
      </c>
      <c r="BI537" s="154">
        <f t="shared" ref="BI537:BI560" si="4313">SUM(D537,S537)</f>
        <v>0</v>
      </c>
      <c r="BJ537" s="152" t="str">
        <f t="shared" si="831"/>
        <v/>
      </c>
      <c r="BK537" s="154">
        <f t="shared" ref="BK537:BK560" si="4314">SUM(F537,U537)</f>
        <v>0</v>
      </c>
      <c r="BL537" s="154">
        <f t="shared" ref="BL537:BL560" si="4315">SUM(AH537,V537,G537)</f>
        <v>0</v>
      </c>
      <c r="BM537" s="152" t="str">
        <f t="shared" si="832"/>
        <v/>
      </c>
      <c r="BN537" s="154">
        <f t="shared" ref="BN537:BO537" si="4296">SUM(AJ537,X537,I537)</f>
        <v>0</v>
      </c>
      <c r="BO537" s="154">
        <f t="shared" si="4296"/>
        <v>0</v>
      </c>
      <c r="BP537" s="152" t="str">
        <f t="shared" si="834"/>
        <v/>
      </c>
      <c r="BQ537" s="154">
        <f t="shared" ref="BQ537:BR537" si="4297">SUM(AM537,AA537,L537)</f>
        <v>0</v>
      </c>
      <c r="BR537" s="154">
        <f t="shared" si="4297"/>
        <v>0</v>
      </c>
      <c r="BS537" s="152" t="str">
        <f t="shared" si="836"/>
        <v/>
      </c>
      <c r="BT537" s="154">
        <f t="shared" ref="BT537:BU537" si="4298">SUM(AP537,AD537,O537)</f>
        <v>0</v>
      </c>
      <c r="BU537" s="154">
        <f t="shared" si="4298"/>
        <v>0</v>
      </c>
      <c r="BV537" s="152" t="str">
        <f t="shared" si="838"/>
        <v/>
      </c>
      <c r="BW537" s="154">
        <f t="shared" ref="BW537:BW560" si="4319">SUM(AS537,AG537,R537)</f>
        <v>0</v>
      </c>
      <c r="BX537" s="137"/>
      <c r="BY537" s="137"/>
      <c r="BZ537" s="137"/>
      <c r="CA537" s="137"/>
    </row>
    <row r="538" ht="15.75" hidden="1" customHeight="1">
      <c r="A538" s="99" t="str">
        <f t="shared" si="4299"/>
        <v>January</v>
      </c>
      <c r="B538" s="143" t="s">
        <v>105</v>
      </c>
      <c r="C538" s="122" t="s">
        <v>34</v>
      </c>
      <c r="D538" s="151"/>
      <c r="E538" s="152" t="str">
        <f t="shared" si="1953"/>
        <v/>
      </c>
      <c r="F538" s="151"/>
      <c r="G538" s="151">
        <v>9.55</v>
      </c>
      <c r="H538" s="152">
        <f t="shared" si="810"/>
        <v>3.42408377</v>
      </c>
      <c r="I538" s="153">
        <v>32.7</v>
      </c>
      <c r="J538" s="153"/>
      <c r="K538" s="152" t="str">
        <f t="shared" si="811"/>
        <v/>
      </c>
      <c r="L538" s="153"/>
      <c r="M538" s="153"/>
      <c r="N538" s="152" t="str">
        <f t="shared" si="812"/>
        <v/>
      </c>
      <c r="O538" s="153"/>
      <c r="P538" s="154">
        <f t="shared" si="4300"/>
        <v>9.55</v>
      </c>
      <c r="Q538" s="152">
        <f t="shared" si="813"/>
        <v>3.42408377</v>
      </c>
      <c r="R538" s="154">
        <f t="shared" si="4301"/>
        <v>32.7</v>
      </c>
      <c r="S538" s="153"/>
      <c r="T538" s="152" t="str">
        <f t="shared" si="814"/>
        <v/>
      </c>
      <c r="U538" s="153"/>
      <c r="V538" s="153"/>
      <c r="W538" s="152" t="str">
        <f t="shared" si="815"/>
        <v/>
      </c>
      <c r="X538" s="153"/>
      <c r="Y538" s="153"/>
      <c r="Z538" s="152" t="str">
        <f t="shared" si="816"/>
        <v/>
      </c>
      <c r="AA538" s="153"/>
      <c r="AB538" s="153"/>
      <c r="AC538" s="152" t="str">
        <f t="shared" si="817"/>
        <v/>
      </c>
      <c r="AD538" s="153"/>
      <c r="AE538" s="154">
        <f t="shared" si="4302"/>
        <v>0</v>
      </c>
      <c r="AF538" s="152" t="str">
        <f t="shared" si="818"/>
        <v/>
      </c>
      <c r="AG538" s="154">
        <f t="shared" si="4303"/>
        <v>0</v>
      </c>
      <c r="AH538" s="153"/>
      <c r="AI538" s="152" t="str">
        <f t="shared" si="819"/>
        <v/>
      </c>
      <c r="AJ538" s="153"/>
      <c r="AK538" s="153"/>
      <c r="AL538" s="152" t="str">
        <f t="shared" si="820"/>
        <v/>
      </c>
      <c r="AM538" s="153"/>
      <c r="AN538" s="153"/>
      <c r="AO538" s="152" t="str">
        <f t="shared" si="821"/>
        <v/>
      </c>
      <c r="AP538" s="153"/>
      <c r="AQ538" s="154">
        <f t="shared" si="4304"/>
        <v>0</v>
      </c>
      <c r="AR538" s="152" t="str">
        <f t="shared" si="822"/>
        <v/>
      </c>
      <c r="AS538" s="154">
        <f t="shared" si="4305"/>
        <v>0</v>
      </c>
      <c r="AT538" s="154" t="str">
        <f t="shared" si="4306"/>
        <v>-</v>
      </c>
      <c r="AU538" s="152" t="str">
        <f t="shared" si="823"/>
        <v/>
      </c>
      <c r="AV538" s="154" t="str">
        <f t="shared" si="4307"/>
        <v>-</v>
      </c>
      <c r="AW538" s="154" t="str">
        <f t="shared" si="4308"/>
        <v>-</v>
      </c>
      <c r="AX538" s="152" t="str">
        <f t="shared" si="824"/>
        <v/>
      </c>
      <c r="AY538" s="154" t="str">
        <f t="shared" ref="AY538:AZ538" si="4309">IF(SUM(X538,AJ538)=0,"-",SUM(X538,AJ538))</f>
        <v>-</v>
      </c>
      <c r="AZ538" s="154" t="str">
        <f t="shared" si="4309"/>
        <v>-</v>
      </c>
      <c r="BA538" s="152" t="str">
        <f t="shared" si="826"/>
        <v/>
      </c>
      <c r="BB538" s="154" t="str">
        <f t="shared" ref="BB538:BC538" si="4310">IF(SUM(AA538,AM538)=0,"-",SUM(AA538,AM538))</f>
        <v>-</v>
      </c>
      <c r="BC538" s="154" t="str">
        <f t="shared" si="4310"/>
        <v>-</v>
      </c>
      <c r="BD538" s="152" t="str">
        <f t="shared" si="828"/>
        <v/>
      </c>
      <c r="BE538" s="154" t="str">
        <f t="shared" ref="BE538:BF538" si="4311">IF(SUM(AD538,AP538)=0,"-",SUM(AD538,AP538))</f>
        <v>-</v>
      </c>
      <c r="BF538" s="154" t="str">
        <f t="shared" si="4311"/>
        <v>-</v>
      </c>
      <c r="BG538" s="152" t="str">
        <f t="shared" si="830"/>
        <v/>
      </c>
      <c r="BH538" s="154" t="str">
        <f t="shared" si="4312"/>
        <v>-</v>
      </c>
      <c r="BI538" s="154">
        <f t="shared" si="4313"/>
        <v>0</v>
      </c>
      <c r="BJ538" s="152" t="str">
        <f t="shared" si="831"/>
        <v/>
      </c>
      <c r="BK538" s="154">
        <f t="shared" si="4314"/>
        <v>0</v>
      </c>
      <c r="BL538" s="154">
        <f t="shared" si="4315"/>
        <v>9.55</v>
      </c>
      <c r="BM538" s="152">
        <f t="shared" si="832"/>
        <v>3.42408377</v>
      </c>
      <c r="BN538" s="154">
        <f t="shared" ref="BN538:BO538" si="4316">SUM(AJ538,X538,I538)</f>
        <v>32.7</v>
      </c>
      <c r="BO538" s="154">
        <f t="shared" si="4316"/>
        <v>0</v>
      </c>
      <c r="BP538" s="152" t="str">
        <f t="shared" si="834"/>
        <v/>
      </c>
      <c r="BQ538" s="154">
        <f t="shared" ref="BQ538:BR538" si="4317">SUM(AM538,AA538,L538)</f>
        <v>0</v>
      </c>
      <c r="BR538" s="154">
        <f t="shared" si="4317"/>
        <v>0</v>
      </c>
      <c r="BS538" s="152" t="str">
        <f t="shared" si="836"/>
        <v/>
      </c>
      <c r="BT538" s="154">
        <f t="shared" ref="BT538:BU538" si="4318">SUM(AP538,AD538,O538)</f>
        <v>0</v>
      </c>
      <c r="BU538" s="154">
        <f t="shared" si="4318"/>
        <v>9.55</v>
      </c>
      <c r="BV538" s="152">
        <f t="shared" si="838"/>
        <v>3.42408377</v>
      </c>
      <c r="BW538" s="154">
        <f t="shared" si="4319"/>
        <v>32.7</v>
      </c>
      <c r="BX538" s="137"/>
      <c r="BY538" s="137"/>
      <c r="BZ538" s="137"/>
      <c r="CA538" s="137"/>
    </row>
    <row r="539" ht="15.75" hidden="1" customHeight="1">
      <c r="A539" s="99" t="str">
        <f t="shared" si="4299"/>
        <v>February</v>
      </c>
      <c r="B539" s="143" t="s">
        <v>105</v>
      </c>
      <c r="C539" s="122" t="s">
        <v>35</v>
      </c>
      <c r="D539" s="151">
        <v>1.75</v>
      </c>
      <c r="E539" s="152">
        <f t="shared" si="1953"/>
        <v>5.657142857</v>
      </c>
      <c r="F539" s="151">
        <v>9.9</v>
      </c>
      <c r="G539" s="151">
        <v>24.98</v>
      </c>
      <c r="H539" s="152">
        <f t="shared" si="810"/>
        <v>4.052201761</v>
      </c>
      <c r="I539" s="153">
        <v>101.224</v>
      </c>
      <c r="J539" s="153"/>
      <c r="K539" s="152" t="str">
        <f t="shared" si="811"/>
        <v/>
      </c>
      <c r="L539" s="153"/>
      <c r="M539" s="153"/>
      <c r="N539" s="152" t="str">
        <f t="shared" si="812"/>
        <v/>
      </c>
      <c r="O539" s="153"/>
      <c r="P539" s="154">
        <f t="shared" si="4300"/>
        <v>26.73</v>
      </c>
      <c r="Q539" s="152">
        <f t="shared" si="813"/>
        <v>4.157276468</v>
      </c>
      <c r="R539" s="154">
        <f t="shared" si="4301"/>
        <v>111.124</v>
      </c>
      <c r="S539" s="153">
        <v>1.0</v>
      </c>
      <c r="T539" s="152">
        <f t="shared" si="814"/>
        <v>2.7</v>
      </c>
      <c r="U539" s="153">
        <v>2.7</v>
      </c>
      <c r="V539" s="153">
        <v>7.67</v>
      </c>
      <c r="W539" s="152">
        <f t="shared" si="815"/>
        <v>3.614080834</v>
      </c>
      <c r="X539" s="153">
        <v>27.72</v>
      </c>
      <c r="Y539" s="153"/>
      <c r="Z539" s="152" t="str">
        <f t="shared" si="816"/>
        <v/>
      </c>
      <c r="AA539" s="153"/>
      <c r="AB539" s="153"/>
      <c r="AC539" s="152" t="str">
        <f t="shared" si="817"/>
        <v/>
      </c>
      <c r="AD539" s="153"/>
      <c r="AE539" s="154">
        <f t="shared" si="4302"/>
        <v>8.67</v>
      </c>
      <c r="AF539" s="152">
        <f t="shared" si="818"/>
        <v>3.508650519</v>
      </c>
      <c r="AG539" s="154">
        <f t="shared" si="4303"/>
        <v>30.42</v>
      </c>
      <c r="AH539" s="153"/>
      <c r="AI539" s="152" t="str">
        <f t="shared" si="819"/>
        <v/>
      </c>
      <c r="AJ539" s="153"/>
      <c r="AK539" s="153"/>
      <c r="AL539" s="152" t="str">
        <f t="shared" si="820"/>
        <v/>
      </c>
      <c r="AM539" s="153"/>
      <c r="AN539" s="153"/>
      <c r="AO539" s="152" t="str">
        <f t="shared" si="821"/>
        <v/>
      </c>
      <c r="AP539" s="153"/>
      <c r="AQ539" s="154">
        <f t="shared" si="4304"/>
        <v>0</v>
      </c>
      <c r="AR539" s="152" t="str">
        <f t="shared" si="822"/>
        <v/>
      </c>
      <c r="AS539" s="154">
        <f t="shared" si="4305"/>
        <v>0</v>
      </c>
      <c r="AT539" s="154">
        <f t="shared" si="4306"/>
        <v>1</v>
      </c>
      <c r="AU539" s="152">
        <f t="shared" si="823"/>
        <v>2.7</v>
      </c>
      <c r="AV539" s="154">
        <f t="shared" si="4307"/>
        <v>2.7</v>
      </c>
      <c r="AW539" s="154">
        <f t="shared" si="4308"/>
        <v>7.67</v>
      </c>
      <c r="AX539" s="152">
        <f t="shared" si="824"/>
        <v>3.614080834</v>
      </c>
      <c r="AY539" s="154">
        <f t="shared" ref="AY539:AZ539" si="4320">IF(SUM(X539,AJ539)=0,"-",SUM(X539,AJ539))</f>
        <v>27.72</v>
      </c>
      <c r="AZ539" s="154" t="str">
        <f t="shared" si="4320"/>
        <v>-</v>
      </c>
      <c r="BA539" s="152" t="str">
        <f t="shared" si="826"/>
        <v/>
      </c>
      <c r="BB539" s="154" t="str">
        <f t="shared" ref="BB539:BC539" si="4321">IF(SUM(AA539,AM539)=0,"-",SUM(AA539,AM539))</f>
        <v>-</v>
      </c>
      <c r="BC539" s="154" t="str">
        <f t="shared" si="4321"/>
        <v>-</v>
      </c>
      <c r="BD539" s="152" t="str">
        <f t="shared" si="828"/>
        <v/>
      </c>
      <c r="BE539" s="154" t="str">
        <f t="shared" ref="BE539:BF539" si="4322">IF(SUM(AD539,AP539)=0,"-",SUM(AD539,AP539))</f>
        <v>-</v>
      </c>
      <c r="BF539" s="154">
        <f t="shared" si="4322"/>
        <v>8.67</v>
      </c>
      <c r="BG539" s="152">
        <f t="shared" si="830"/>
        <v>3.508650519</v>
      </c>
      <c r="BH539" s="154">
        <f t="shared" si="4312"/>
        <v>30.42</v>
      </c>
      <c r="BI539" s="154">
        <f t="shared" si="4313"/>
        <v>2.75</v>
      </c>
      <c r="BJ539" s="152">
        <f t="shared" si="831"/>
        <v>4.581818182</v>
      </c>
      <c r="BK539" s="154">
        <f t="shared" si="4314"/>
        <v>12.6</v>
      </c>
      <c r="BL539" s="154">
        <f t="shared" si="4315"/>
        <v>32.65</v>
      </c>
      <c r="BM539" s="152">
        <f t="shared" si="832"/>
        <v>3.949280245</v>
      </c>
      <c r="BN539" s="154">
        <f t="shared" ref="BN539:BO539" si="4323">SUM(AJ539,X539,I539)</f>
        <v>128.944</v>
      </c>
      <c r="BO539" s="154">
        <f t="shared" si="4323"/>
        <v>0</v>
      </c>
      <c r="BP539" s="152" t="str">
        <f t="shared" si="834"/>
        <v/>
      </c>
      <c r="BQ539" s="154">
        <f t="shared" ref="BQ539:BR539" si="4324">SUM(AM539,AA539,L539)</f>
        <v>0</v>
      </c>
      <c r="BR539" s="154">
        <f t="shared" si="4324"/>
        <v>0</v>
      </c>
      <c r="BS539" s="152" t="str">
        <f t="shared" si="836"/>
        <v/>
      </c>
      <c r="BT539" s="154">
        <f t="shared" ref="BT539:BU539" si="4325">SUM(AP539,AD539,O539)</f>
        <v>0</v>
      </c>
      <c r="BU539" s="154">
        <f t="shared" si="4325"/>
        <v>35.4</v>
      </c>
      <c r="BV539" s="152">
        <f t="shared" si="838"/>
        <v>3.998418079</v>
      </c>
      <c r="BW539" s="154">
        <f t="shared" si="4319"/>
        <v>141.544</v>
      </c>
      <c r="BX539" s="137"/>
      <c r="BY539" s="137"/>
      <c r="BZ539" s="137"/>
      <c r="CA539" s="137"/>
    </row>
    <row r="540" ht="15.75" hidden="1" customHeight="1">
      <c r="A540" s="99" t="str">
        <f t="shared" si="4299"/>
        <v>February</v>
      </c>
      <c r="B540" s="143" t="s">
        <v>105</v>
      </c>
      <c r="C540" s="122" t="s">
        <v>36</v>
      </c>
      <c r="D540" s="151">
        <v>0.5</v>
      </c>
      <c r="E540" s="152">
        <f t="shared" si="1953"/>
        <v>3.6</v>
      </c>
      <c r="F540" s="151">
        <v>1.8</v>
      </c>
      <c r="G540" s="151">
        <v>12.95</v>
      </c>
      <c r="H540" s="152">
        <f t="shared" si="810"/>
        <v>3.706563707</v>
      </c>
      <c r="I540" s="153">
        <v>48.0</v>
      </c>
      <c r="J540" s="153"/>
      <c r="K540" s="152" t="str">
        <f t="shared" si="811"/>
        <v/>
      </c>
      <c r="L540" s="153"/>
      <c r="M540" s="153"/>
      <c r="N540" s="152" t="str">
        <f t="shared" si="812"/>
        <v/>
      </c>
      <c r="O540" s="153"/>
      <c r="P540" s="154">
        <f t="shared" si="4300"/>
        <v>13.45</v>
      </c>
      <c r="Q540" s="152">
        <f t="shared" si="813"/>
        <v>3.70260223</v>
      </c>
      <c r="R540" s="154">
        <f t="shared" si="4301"/>
        <v>49.8</v>
      </c>
      <c r="S540" s="153"/>
      <c r="T540" s="152" t="str">
        <f t="shared" si="814"/>
        <v/>
      </c>
      <c r="U540" s="153"/>
      <c r="V540" s="153">
        <v>0.25</v>
      </c>
      <c r="W540" s="152">
        <f t="shared" si="815"/>
        <v>4.2</v>
      </c>
      <c r="X540" s="153">
        <v>1.05</v>
      </c>
      <c r="Y540" s="153"/>
      <c r="Z540" s="152" t="str">
        <f t="shared" si="816"/>
        <v/>
      </c>
      <c r="AA540" s="153"/>
      <c r="AB540" s="153"/>
      <c r="AC540" s="152" t="str">
        <f t="shared" si="817"/>
        <v/>
      </c>
      <c r="AD540" s="153"/>
      <c r="AE540" s="154">
        <f t="shared" si="4302"/>
        <v>0.25</v>
      </c>
      <c r="AF540" s="152">
        <f t="shared" si="818"/>
        <v>4.2</v>
      </c>
      <c r="AG540" s="154">
        <f t="shared" si="4303"/>
        <v>1.05</v>
      </c>
      <c r="AH540" s="153"/>
      <c r="AI540" s="152" t="str">
        <f t="shared" si="819"/>
        <v/>
      </c>
      <c r="AJ540" s="153"/>
      <c r="AK540" s="153"/>
      <c r="AL540" s="152" t="str">
        <f t="shared" si="820"/>
        <v/>
      </c>
      <c r="AM540" s="153"/>
      <c r="AN540" s="153"/>
      <c r="AO540" s="152" t="str">
        <f t="shared" si="821"/>
        <v/>
      </c>
      <c r="AP540" s="153"/>
      <c r="AQ540" s="154">
        <f t="shared" si="4304"/>
        <v>0</v>
      </c>
      <c r="AR540" s="152" t="str">
        <f t="shared" si="822"/>
        <v/>
      </c>
      <c r="AS540" s="154">
        <f t="shared" si="4305"/>
        <v>0</v>
      </c>
      <c r="AT540" s="154" t="str">
        <f t="shared" si="4306"/>
        <v>-</v>
      </c>
      <c r="AU540" s="152" t="str">
        <f t="shared" si="823"/>
        <v/>
      </c>
      <c r="AV540" s="154" t="str">
        <f t="shared" si="4307"/>
        <v>-</v>
      </c>
      <c r="AW540" s="154">
        <f t="shared" si="4308"/>
        <v>0.25</v>
      </c>
      <c r="AX540" s="152">
        <f t="shared" si="824"/>
        <v>4.2</v>
      </c>
      <c r="AY540" s="154">
        <f t="shared" ref="AY540:AZ540" si="4326">IF(SUM(X540,AJ540)=0,"-",SUM(X540,AJ540))</f>
        <v>1.05</v>
      </c>
      <c r="AZ540" s="154" t="str">
        <f t="shared" si="4326"/>
        <v>-</v>
      </c>
      <c r="BA540" s="152" t="str">
        <f t="shared" si="826"/>
        <v/>
      </c>
      <c r="BB540" s="154" t="str">
        <f t="shared" ref="BB540:BC540" si="4327">IF(SUM(AA540,AM540)=0,"-",SUM(AA540,AM540))</f>
        <v>-</v>
      </c>
      <c r="BC540" s="154" t="str">
        <f t="shared" si="4327"/>
        <v>-</v>
      </c>
      <c r="BD540" s="152" t="str">
        <f t="shared" si="828"/>
        <v/>
      </c>
      <c r="BE540" s="154" t="str">
        <f t="shared" ref="BE540:BF540" si="4328">IF(SUM(AD540,AP540)=0,"-",SUM(AD540,AP540))</f>
        <v>-</v>
      </c>
      <c r="BF540" s="154">
        <f t="shared" si="4328"/>
        <v>0.25</v>
      </c>
      <c r="BG540" s="152">
        <f t="shared" si="830"/>
        <v>4.2</v>
      </c>
      <c r="BH540" s="154">
        <f t="shared" si="4312"/>
        <v>1.05</v>
      </c>
      <c r="BI540" s="154">
        <f t="shared" si="4313"/>
        <v>0.5</v>
      </c>
      <c r="BJ540" s="152">
        <f t="shared" si="831"/>
        <v>3.6</v>
      </c>
      <c r="BK540" s="154">
        <f t="shared" si="4314"/>
        <v>1.8</v>
      </c>
      <c r="BL540" s="154">
        <f t="shared" si="4315"/>
        <v>13.2</v>
      </c>
      <c r="BM540" s="152">
        <f t="shared" si="832"/>
        <v>3.715909091</v>
      </c>
      <c r="BN540" s="154">
        <f t="shared" ref="BN540:BO540" si="4329">SUM(AJ540,X540,I540)</f>
        <v>49.05</v>
      </c>
      <c r="BO540" s="154">
        <f t="shared" si="4329"/>
        <v>0</v>
      </c>
      <c r="BP540" s="152" t="str">
        <f t="shared" si="834"/>
        <v/>
      </c>
      <c r="BQ540" s="154">
        <f t="shared" ref="BQ540:BR540" si="4330">SUM(AM540,AA540,L540)</f>
        <v>0</v>
      </c>
      <c r="BR540" s="154">
        <f t="shared" si="4330"/>
        <v>0</v>
      </c>
      <c r="BS540" s="152" t="str">
        <f t="shared" si="836"/>
        <v/>
      </c>
      <c r="BT540" s="154">
        <f t="shared" ref="BT540:BU540" si="4331">SUM(AP540,AD540,O540)</f>
        <v>0</v>
      </c>
      <c r="BU540" s="154">
        <f t="shared" si="4331"/>
        <v>13.7</v>
      </c>
      <c r="BV540" s="152">
        <f t="shared" si="838"/>
        <v>3.711678832</v>
      </c>
      <c r="BW540" s="154">
        <f t="shared" si="4319"/>
        <v>50.85</v>
      </c>
      <c r="BX540" s="137"/>
      <c r="BY540" s="137"/>
      <c r="BZ540" s="137"/>
      <c r="CA540" s="137"/>
    </row>
    <row r="541" ht="15.75" hidden="1" customHeight="1">
      <c r="A541" s="99" t="str">
        <f t="shared" si="4299"/>
        <v>March</v>
      </c>
      <c r="B541" s="143" t="s">
        <v>105</v>
      </c>
      <c r="C541" s="122" t="s">
        <v>37</v>
      </c>
      <c r="D541" s="151"/>
      <c r="E541" s="152" t="str">
        <f t="shared" si="1953"/>
        <v/>
      </c>
      <c r="F541" s="151"/>
      <c r="G541" s="151"/>
      <c r="H541" s="152" t="str">
        <f t="shared" si="810"/>
        <v/>
      </c>
      <c r="I541" s="153"/>
      <c r="J541" s="153"/>
      <c r="K541" s="152" t="str">
        <f t="shared" si="811"/>
        <v/>
      </c>
      <c r="L541" s="153"/>
      <c r="M541" s="153"/>
      <c r="N541" s="152" t="str">
        <f t="shared" si="812"/>
        <v/>
      </c>
      <c r="O541" s="153"/>
      <c r="P541" s="154">
        <f t="shared" si="4300"/>
        <v>0</v>
      </c>
      <c r="Q541" s="152" t="str">
        <f t="shared" si="813"/>
        <v/>
      </c>
      <c r="R541" s="154">
        <f t="shared" si="4301"/>
        <v>0</v>
      </c>
      <c r="S541" s="153"/>
      <c r="T541" s="152" t="str">
        <f t="shared" si="814"/>
        <v/>
      </c>
      <c r="U541" s="153"/>
      <c r="V541" s="153"/>
      <c r="W541" s="152" t="str">
        <f t="shared" si="815"/>
        <v/>
      </c>
      <c r="X541" s="153"/>
      <c r="Y541" s="153"/>
      <c r="Z541" s="152" t="str">
        <f t="shared" si="816"/>
        <v/>
      </c>
      <c r="AA541" s="153"/>
      <c r="AB541" s="153"/>
      <c r="AC541" s="152" t="str">
        <f t="shared" si="817"/>
        <v/>
      </c>
      <c r="AD541" s="153"/>
      <c r="AE541" s="154">
        <f t="shared" si="4302"/>
        <v>0</v>
      </c>
      <c r="AF541" s="152" t="str">
        <f t="shared" si="818"/>
        <v/>
      </c>
      <c r="AG541" s="154">
        <f t="shared" si="4303"/>
        <v>0</v>
      </c>
      <c r="AH541" s="153"/>
      <c r="AI541" s="152" t="str">
        <f t="shared" si="819"/>
        <v/>
      </c>
      <c r="AJ541" s="153"/>
      <c r="AK541" s="153"/>
      <c r="AL541" s="152" t="str">
        <f t="shared" si="820"/>
        <v/>
      </c>
      <c r="AM541" s="153"/>
      <c r="AN541" s="153"/>
      <c r="AO541" s="152" t="str">
        <f t="shared" si="821"/>
        <v/>
      </c>
      <c r="AP541" s="153"/>
      <c r="AQ541" s="154">
        <f t="shared" si="4304"/>
        <v>0</v>
      </c>
      <c r="AR541" s="152" t="str">
        <f t="shared" si="822"/>
        <v/>
      </c>
      <c r="AS541" s="154">
        <f t="shared" si="4305"/>
        <v>0</v>
      </c>
      <c r="AT541" s="154" t="str">
        <f t="shared" si="4306"/>
        <v>-</v>
      </c>
      <c r="AU541" s="152" t="str">
        <f t="shared" si="823"/>
        <v/>
      </c>
      <c r="AV541" s="154" t="str">
        <f t="shared" si="4307"/>
        <v>-</v>
      </c>
      <c r="AW541" s="154" t="str">
        <f t="shared" si="4308"/>
        <v>-</v>
      </c>
      <c r="AX541" s="152" t="str">
        <f t="shared" si="824"/>
        <v/>
      </c>
      <c r="AY541" s="154" t="str">
        <f t="shared" ref="AY541:AZ541" si="4332">IF(SUM(X541,AJ541)=0,"-",SUM(X541,AJ541))</f>
        <v>-</v>
      </c>
      <c r="AZ541" s="154" t="str">
        <f t="shared" si="4332"/>
        <v>-</v>
      </c>
      <c r="BA541" s="152" t="str">
        <f t="shared" si="826"/>
        <v/>
      </c>
      <c r="BB541" s="154" t="str">
        <f t="shared" ref="BB541:BC541" si="4333">IF(SUM(AA541,AM541)=0,"-",SUM(AA541,AM541))</f>
        <v>-</v>
      </c>
      <c r="BC541" s="154" t="str">
        <f t="shared" si="4333"/>
        <v>-</v>
      </c>
      <c r="BD541" s="152" t="str">
        <f t="shared" si="828"/>
        <v/>
      </c>
      <c r="BE541" s="154" t="str">
        <f t="shared" ref="BE541:BF541" si="4334">IF(SUM(AD541,AP541)=0,"-",SUM(AD541,AP541))</f>
        <v>-</v>
      </c>
      <c r="BF541" s="154" t="str">
        <f t="shared" si="4334"/>
        <v>-</v>
      </c>
      <c r="BG541" s="152" t="str">
        <f t="shared" si="830"/>
        <v/>
      </c>
      <c r="BH541" s="154" t="str">
        <f t="shared" si="4312"/>
        <v>-</v>
      </c>
      <c r="BI541" s="154">
        <f t="shared" si="4313"/>
        <v>0</v>
      </c>
      <c r="BJ541" s="152" t="str">
        <f t="shared" si="831"/>
        <v/>
      </c>
      <c r="BK541" s="154">
        <f t="shared" si="4314"/>
        <v>0</v>
      </c>
      <c r="BL541" s="154">
        <f t="shared" si="4315"/>
        <v>0</v>
      </c>
      <c r="BM541" s="152" t="str">
        <f t="shared" si="832"/>
        <v/>
      </c>
      <c r="BN541" s="154">
        <f t="shared" ref="BN541:BO541" si="4335">SUM(AJ541,X541,I541)</f>
        <v>0</v>
      </c>
      <c r="BO541" s="154">
        <f t="shared" si="4335"/>
        <v>0</v>
      </c>
      <c r="BP541" s="152" t="str">
        <f t="shared" si="834"/>
        <v/>
      </c>
      <c r="BQ541" s="154">
        <f t="shared" ref="BQ541:BR541" si="4336">SUM(AM541,AA541,L541)</f>
        <v>0</v>
      </c>
      <c r="BR541" s="154">
        <f t="shared" si="4336"/>
        <v>0</v>
      </c>
      <c r="BS541" s="152" t="str">
        <f t="shared" si="836"/>
        <v/>
      </c>
      <c r="BT541" s="154">
        <f t="shared" ref="BT541:BU541" si="4337">SUM(AP541,AD541,O541)</f>
        <v>0</v>
      </c>
      <c r="BU541" s="154">
        <f t="shared" si="4337"/>
        <v>0</v>
      </c>
      <c r="BV541" s="152" t="str">
        <f t="shared" si="838"/>
        <v/>
      </c>
      <c r="BW541" s="154">
        <f t="shared" si="4319"/>
        <v>0</v>
      </c>
      <c r="BX541" s="137"/>
      <c r="BY541" s="137"/>
      <c r="BZ541" s="137"/>
      <c r="CA541" s="137"/>
    </row>
    <row r="542" ht="15.75" hidden="1" customHeight="1">
      <c r="A542" s="99" t="str">
        <f t="shared" si="4299"/>
        <v>March</v>
      </c>
      <c r="B542" s="143" t="s">
        <v>105</v>
      </c>
      <c r="C542" s="122" t="s">
        <v>38</v>
      </c>
      <c r="D542" s="151"/>
      <c r="E542" s="152" t="str">
        <f t="shared" si="1953"/>
        <v/>
      </c>
      <c r="F542" s="151"/>
      <c r="G542" s="151"/>
      <c r="H542" s="152" t="str">
        <f t="shared" si="810"/>
        <v/>
      </c>
      <c r="I542" s="153"/>
      <c r="J542" s="153"/>
      <c r="K542" s="152" t="str">
        <f t="shared" si="811"/>
        <v/>
      </c>
      <c r="L542" s="153"/>
      <c r="M542" s="153"/>
      <c r="N542" s="152" t="str">
        <f t="shared" si="812"/>
        <v/>
      </c>
      <c r="O542" s="153"/>
      <c r="P542" s="154">
        <f t="shared" si="4300"/>
        <v>0</v>
      </c>
      <c r="Q542" s="152" t="str">
        <f t="shared" si="813"/>
        <v/>
      </c>
      <c r="R542" s="154">
        <f t="shared" si="4301"/>
        <v>0</v>
      </c>
      <c r="S542" s="153"/>
      <c r="T542" s="152" t="str">
        <f t="shared" si="814"/>
        <v/>
      </c>
      <c r="U542" s="153"/>
      <c r="V542" s="153"/>
      <c r="W542" s="152" t="str">
        <f t="shared" si="815"/>
        <v/>
      </c>
      <c r="X542" s="153"/>
      <c r="Y542" s="153"/>
      <c r="Z542" s="152" t="str">
        <f t="shared" si="816"/>
        <v/>
      </c>
      <c r="AA542" s="153"/>
      <c r="AB542" s="153"/>
      <c r="AC542" s="152" t="str">
        <f t="shared" si="817"/>
        <v/>
      </c>
      <c r="AD542" s="153"/>
      <c r="AE542" s="154">
        <f t="shared" si="4302"/>
        <v>0</v>
      </c>
      <c r="AF542" s="152" t="str">
        <f t="shared" si="818"/>
        <v/>
      </c>
      <c r="AG542" s="154">
        <f t="shared" si="4303"/>
        <v>0</v>
      </c>
      <c r="AH542" s="153"/>
      <c r="AI542" s="152" t="str">
        <f t="shared" si="819"/>
        <v/>
      </c>
      <c r="AJ542" s="153"/>
      <c r="AK542" s="153"/>
      <c r="AL542" s="152" t="str">
        <f t="shared" si="820"/>
        <v/>
      </c>
      <c r="AM542" s="153"/>
      <c r="AN542" s="153"/>
      <c r="AO542" s="152" t="str">
        <f t="shared" si="821"/>
        <v/>
      </c>
      <c r="AP542" s="153"/>
      <c r="AQ542" s="154">
        <f t="shared" si="4304"/>
        <v>0</v>
      </c>
      <c r="AR542" s="152" t="str">
        <f t="shared" si="822"/>
        <v/>
      </c>
      <c r="AS542" s="154">
        <f t="shared" si="4305"/>
        <v>0</v>
      </c>
      <c r="AT542" s="154" t="str">
        <f t="shared" si="4306"/>
        <v>-</v>
      </c>
      <c r="AU542" s="152" t="str">
        <f t="shared" si="823"/>
        <v/>
      </c>
      <c r="AV542" s="154" t="str">
        <f t="shared" si="4307"/>
        <v>-</v>
      </c>
      <c r="AW542" s="154" t="str">
        <f t="shared" si="4308"/>
        <v>-</v>
      </c>
      <c r="AX542" s="152" t="str">
        <f t="shared" si="824"/>
        <v/>
      </c>
      <c r="AY542" s="154" t="str">
        <f t="shared" ref="AY542:AZ542" si="4338">IF(SUM(X542,AJ542)=0,"-",SUM(X542,AJ542))</f>
        <v>-</v>
      </c>
      <c r="AZ542" s="154" t="str">
        <f t="shared" si="4338"/>
        <v>-</v>
      </c>
      <c r="BA542" s="152" t="str">
        <f t="shared" si="826"/>
        <v/>
      </c>
      <c r="BB542" s="154" t="str">
        <f t="shared" ref="BB542:BC542" si="4339">IF(SUM(AA542,AM542)=0,"-",SUM(AA542,AM542))</f>
        <v>-</v>
      </c>
      <c r="BC542" s="154" t="str">
        <f t="shared" si="4339"/>
        <v>-</v>
      </c>
      <c r="BD542" s="152" t="str">
        <f t="shared" si="828"/>
        <v/>
      </c>
      <c r="BE542" s="154" t="str">
        <f t="shared" ref="BE542:BF542" si="4340">IF(SUM(AD542,AP542)=0,"-",SUM(AD542,AP542))</f>
        <v>-</v>
      </c>
      <c r="BF542" s="154" t="str">
        <f t="shared" si="4340"/>
        <v>-</v>
      </c>
      <c r="BG542" s="152" t="str">
        <f t="shared" si="830"/>
        <v/>
      </c>
      <c r="BH542" s="154" t="str">
        <f t="shared" si="4312"/>
        <v>-</v>
      </c>
      <c r="BI542" s="154">
        <f t="shared" si="4313"/>
        <v>0</v>
      </c>
      <c r="BJ542" s="152" t="str">
        <f t="shared" si="831"/>
        <v/>
      </c>
      <c r="BK542" s="154">
        <f t="shared" si="4314"/>
        <v>0</v>
      </c>
      <c r="BL542" s="154">
        <f t="shared" si="4315"/>
        <v>0</v>
      </c>
      <c r="BM542" s="152" t="str">
        <f t="shared" si="832"/>
        <v/>
      </c>
      <c r="BN542" s="154">
        <f t="shared" ref="BN542:BO542" si="4341">SUM(AJ542,X542,I542)</f>
        <v>0</v>
      </c>
      <c r="BO542" s="154">
        <f t="shared" si="4341"/>
        <v>0</v>
      </c>
      <c r="BP542" s="152" t="str">
        <f t="shared" si="834"/>
        <v/>
      </c>
      <c r="BQ542" s="154">
        <f t="shared" ref="BQ542:BR542" si="4342">SUM(AM542,AA542,L542)</f>
        <v>0</v>
      </c>
      <c r="BR542" s="154">
        <f t="shared" si="4342"/>
        <v>0</v>
      </c>
      <c r="BS542" s="152" t="str">
        <f t="shared" si="836"/>
        <v/>
      </c>
      <c r="BT542" s="154">
        <f t="shared" ref="BT542:BU542" si="4343">SUM(AP542,AD542,O542)</f>
        <v>0</v>
      </c>
      <c r="BU542" s="154">
        <f t="shared" si="4343"/>
        <v>0</v>
      </c>
      <c r="BV542" s="152" t="str">
        <f t="shared" si="838"/>
        <v/>
      </c>
      <c r="BW542" s="154">
        <f t="shared" si="4319"/>
        <v>0</v>
      </c>
      <c r="BX542" s="137"/>
      <c r="BY542" s="137"/>
      <c r="BZ542" s="137"/>
      <c r="CA542" s="137"/>
    </row>
    <row r="543" ht="15.75" hidden="1" customHeight="1">
      <c r="A543" s="99" t="str">
        <f t="shared" si="4299"/>
        <v>April</v>
      </c>
      <c r="B543" s="143" t="s">
        <v>105</v>
      </c>
      <c r="C543" s="122" t="s">
        <v>39</v>
      </c>
      <c r="D543" s="151"/>
      <c r="E543" s="152" t="str">
        <f t="shared" si="1953"/>
        <v/>
      </c>
      <c r="F543" s="151"/>
      <c r="G543" s="151"/>
      <c r="H543" s="152" t="str">
        <f t="shared" si="810"/>
        <v/>
      </c>
      <c r="I543" s="153"/>
      <c r="J543" s="153"/>
      <c r="K543" s="152" t="str">
        <f t="shared" si="811"/>
        <v/>
      </c>
      <c r="L543" s="153"/>
      <c r="M543" s="153"/>
      <c r="N543" s="152" t="str">
        <f t="shared" si="812"/>
        <v/>
      </c>
      <c r="O543" s="153"/>
      <c r="P543" s="154">
        <f t="shared" si="4300"/>
        <v>0</v>
      </c>
      <c r="Q543" s="152" t="str">
        <f t="shared" si="813"/>
        <v/>
      </c>
      <c r="R543" s="154">
        <f t="shared" si="4301"/>
        <v>0</v>
      </c>
      <c r="S543" s="153"/>
      <c r="T543" s="152" t="str">
        <f t="shared" si="814"/>
        <v/>
      </c>
      <c r="U543" s="153"/>
      <c r="V543" s="153"/>
      <c r="W543" s="152" t="str">
        <f t="shared" si="815"/>
        <v/>
      </c>
      <c r="X543" s="153"/>
      <c r="Y543" s="153"/>
      <c r="Z543" s="152" t="str">
        <f t="shared" si="816"/>
        <v/>
      </c>
      <c r="AA543" s="153"/>
      <c r="AB543" s="153"/>
      <c r="AC543" s="152" t="str">
        <f t="shared" si="817"/>
        <v/>
      </c>
      <c r="AD543" s="153"/>
      <c r="AE543" s="154">
        <f t="shared" si="4302"/>
        <v>0</v>
      </c>
      <c r="AF543" s="152" t="str">
        <f t="shared" si="818"/>
        <v/>
      </c>
      <c r="AG543" s="154">
        <f t="shared" si="4303"/>
        <v>0</v>
      </c>
      <c r="AH543" s="153"/>
      <c r="AI543" s="152" t="str">
        <f t="shared" si="819"/>
        <v/>
      </c>
      <c r="AJ543" s="153"/>
      <c r="AK543" s="153"/>
      <c r="AL543" s="152" t="str">
        <f t="shared" si="820"/>
        <v/>
      </c>
      <c r="AM543" s="153"/>
      <c r="AN543" s="153"/>
      <c r="AO543" s="152" t="str">
        <f t="shared" si="821"/>
        <v/>
      </c>
      <c r="AP543" s="153"/>
      <c r="AQ543" s="154">
        <f t="shared" si="4304"/>
        <v>0</v>
      </c>
      <c r="AR543" s="152" t="str">
        <f t="shared" si="822"/>
        <v/>
      </c>
      <c r="AS543" s="154">
        <f t="shared" si="4305"/>
        <v>0</v>
      </c>
      <c r="AT543" s="154" t="str">
        <f t="shared" si="4306"/>
        <v>-</v>
      </c>
      <c r="AU543" s="152" t="str">
        <f t="shared" si="823"/>
        <v/>
      </c>
      <c r="AV543" s="154" t="str">
        <f t="shared" si="4307"/>
        <v>-</v>
      </c>
      <c r="AW543" s="154" t="str">
        <f t="shared" si="4308"/>
        <v>-</v>
      </c>
      <c r="AX543" s="152" t="str">
        <f t="shared" si="824"/>
        <v/>
      </c>
      <c r="AY543" s="154" t="str">
        <f t="shared" ref="AY543:AZ543" si="4344">IF(SUM(X543,AJ543)=0,"-",SUM(X543,AJ543))</f>
        <v>-</v>
      </c>
      <c r="AZ543" s="154" t="str">
        <f t="shared" si="4344"/>
        <v>-</v>
      </c>
      <c r="BA543" s="152" t="str">
        <f t="shared" si="826"/>
        <v/>
      </c>
      <c r="BB543" s="154" t="str">
        <f t="shared" ref="BB543:BC543" si="4345">IF(SUM(AA543,AM543)=0,"-",SUM(AA543,AM543))</f>
        <v>-</v>
      </c>
      <c r="BC543" s="154" t="str">
        <f t="shared" si="4345"/>
        <v>-</v>
      </c>
      <c r="BD543" s="152" t="str">
        <f t="shared" si="828"/>
        <v/>
      </c>
      <c r="BE543" s="154" t="str">
        <f t="shared" ref="BE543:BF543" si="4346">IF(SUM(AD543,AP543)=0,"-",SUM(AD543,AP543))</f>
        <v>-</v>
      </c>
      <c r="BF543" s="154" t="str">
        <f t="shared" si="4346"/>
        <v>-</v>
      </c>
      <c r="BG543" s="152" t="str">
        <f t="shared" si="830"/>
        <v/>
      </c>
      <c r="BH543" s="154" t="str">
        <f t="shared" si="4312"/>
        <v>-</v>
      </c>
      <c r="BI543" s="154">
        <f t="shared" si="4313"/>
        <v>0</v>
      </c>
      <c r="BJ543" s="152" t="str">
        <f t="shared" si="831"/>
        <v/>
      </c>
      <c r="BK543" s="154">
        <f t="shared" si="4314"/>
        <v>0</v>
      </c>
      <c r="BL543" s="154">
        <f t="shared" si="4315"/>
        <v>0</v>
      </c>
      <c r="BM543" s="152" t="str">
        <f t="shared" si="832"/>
        <v/>
      </c>
      <c r="BN543" s="154">
        <f t="shared" ref="BN543:BO543" si="4347">SUM(AJ543,X543,I543)</f>
        <v>0</v>
      </c>
      <c r="BO543" s="154">
        <f t="shared" si="4347"/>
        <v>0</v>
      </c>
      <c r="BP543" s="152" t="str">
        <f t="shared" si="834"/>
        <v/>
      </c>
      <c r="BQ543" s="154">
        <f t="shared" ref="BQ543:BR543" si="4348">SUM(AM543,AA543,L543)</f>
        <v>0</v>
      </c>
      <c r="BR543" s="154">
        <f t="shared" si="4348"/>
        <v>0</v>
      </c>
      <c r="BS543" s="152" t="str">
        <f t="shared" si="836"/>
        <v/>
      </c>
      <c r="BT543" s="154">
        <f t="shared" ref="BT543:BU543" si="4349">SUM(AP543,AD543,O543)</f>
        <v>0</v>
      </c>
      <c r="BU543" s="154">
        <f t="shared" si="4349"/>
        <v>0</v>
      </c>
      <c r="BV543" s="152" t="str">
        <f t="shared" si="838"/>
        <v/>
      </c>
      <c r="BW543" s="154">
        <f t="shared" si="4319"/>
        <v>0</v>
      </c>
      <c r="BX543" s="137"/>
      <c r="BY543" s="137"/>
      <c r="BZ543" s="137"/>
      <c r="CA543" s="137"/>
    </row>
    <row r="544" ht="15.75" hidden="1" customHeight="1">
      <c r="A544" s="99" t="str">
        <f t="shared" si="4299"/>
        <v>April</v>
      </c>
      <c r="B544" s="143" t="s">
        <v>105</v>
      </c>
      <c r="C544" s="122" t="s">
        <v>40</v>
      </c>
      <c r="D544" s="151"/>
      <c r="E544" s="152" t="str">
        <f t="shared" si="1953"/>
        <v/>
      </c>
      <c r="F544" s="151"/>
      <c r="G544" s="151"/>
      <c r="H544" s="152" t="str">
        <f t="shared" si="810"/>
        <v/>
      </c>
      <c r="I544" s="153"/>
      <c r="J544" s="153"/>
      <c r="K544" s="152" t="str">
        <f t="shared" si="811"/>
        <v/>
      </c>
      <c r="L544" s="153"/>
      <c r="M544" s="153"/>
      <c r="N544" s="152" t="str">
        <f t="shared" si="812"/>
        <v/>
      </c>
      <c r="O544" s="153"/>
      <c r="P544" s="154">
        <f t="shared" si="4300"/>
        <v>0</v>
      </c>
      <c r="Q544" s="152" t="str">
        <f t="shared" si="813"/>
        <v/>
      </c>
      <c r="R544" s="154">
        <f t="shared" si="4301"/>
        <v>0</v>
      </c>
      <c r="S544" s="153"/>
      <c r="T544" s="152" t="str">
        <f t="shared" si="814"/>
        <v/>
      </c>
      <c r="U544" s="153"/>
      <c r="V544" s="153"/>
      <c r="W544" s="152" t="str">
        <f t="shared" si="815"/>
        <v/>
      </c>
      <c r="X544" s="153"/>
      <c r="Y544" s="153"/>
      <c r="Z544" s="152" t="str">
        <f t="shared" si="816"/>
        <v/>
      </c>
      <c r="AA544" s="153"/>
      <c r="AB544" s="153"/>
      <c r="AC544" s="152" t="str">
        <f t="shared" si="817"/>
        <v/>
      </c>
      <c r="AD544" s="153"/>
      <c r="AE544" s="154">
        <f t="shared" si="4302"/>
        <v>0</v>
      </c>
      <c r="AF544" s="152" t="str">
        <f t="shared" si="818"/>
        <v/>
      </c>
      <c r="AG544" s="154">
        <f t="shared" si="4303"/>
        <v>0</v>
      </c>
      <c r="AH544" s="153"/>
      <c r="AI544" s="152" t="str">
        <f t="shared" si="819"/>
        <v/>
      </c>
      <c r="AJ544" s="153"/>
      <c r="AK544" s="153"/>
      <c r="AL544" s="152" t="str">
        <f t="shared" si="820"/>
        <v/>
      </c>
      <c r="AM544" s="153"/>
      <c r="AN544" s="153"/>
      <c r="AO544" s="152" t="str">
        <f t="shared" si="821"/>
        <v/>
      </c>
      <c r="AP544" s="153"/>
      <c r="AQ544" s="154">
        <f t="shared" si="4304"/>
        <v>0</v>
      </c>
      <c r="AR544" s="152" t="str">
        <f t="shared" si="822"/>
        <v/>
      </c>
      <c r="AS544" s="154">
        <f t="shared" si="4305"/>
        <v>0</v>
      </c>
      <c r="AT544" s="154" t="str">
        <f t="shared" si="4306"/>
        <v>-</v>
      </c>
      <c r="AU544" s="152" t="str">
        <f t="shared" si="823"/>
        <v/>
      </c>
      <c r="AV544" s="154" t="str">
        <f t="shared" si="4307"/>
        <v>-</v>
      </c>
      <c r="AW544" s="154" t="str">
        <f t="shared" si="4308"/>
        <v>-</v>
      </c>
      <c r="AX544" s="152" t="str">
        <f t="shared" si="824"/>
        <v/>
      </c>
      <c r="AY544" s="154" t="str">
        <f t="shared" ref="AY544:AZ544" si="4350">IF(SUM(X544,AJ544)=0,"-",SUM(X544,AJ544))</f>
        <v>-</v>
      </c>
      <c r="AZ544" s="154" t="str">
        <f t="shared" si="4350"/>
        <v>-</v>
      </c>
      <c r="BA544" s="152" t="str">
        <f t="shared" si="826"/>
        <v/>
      </c>
      <c r="BB544" s="154" t="str">
        <f t="shared" ref="BB544:BC544" si="4351">IF(SUM(AA544,AM544)=0,"-",SUM(AA544,AM544))</f>
        <v>-</v>
      </c>
      <c r="BC544" s="154" t="str">
        <f t="shared" si="4351"/>
        <v>-</v>
      </c>
      <c r="BD544" s="152" t="str">
        <f t="shared" si="828"/>
        <v/>
      </c>
      <c r="BE544" s="154" t="str">
        <f t="shared" ref="BE544:BF544" si="4352">IF(SUM(AD544,AP544)=0,"-",SUM(AD544,AP544))</f>
        <v>-</v>
      </c>
      <c r="BF544" s="154" t="str">
        <f t="shared" si="4352"/>
        <v>-</v>
      </c>
      <c r="BG544" s="152" t="str">
        <f t="shared" si="830"/>
        <v/>
      </c>
      <c r="BH544" s="154" t="str">
        <f t="shared" si="4312"/>
        <v>-</v>
      </c>
      <c r="BI544" s="154">
        <f t="shared" si="4313"/>
        <v>0</v>
      </c>
      <c r="BJ544" s="152" t="str">
        <f t="shared" si="831"/>
        <v/>
      </c>
      <c r="BK544" s="154">
        <f t="shared" si="4314"/>
        <v>0</v>
      </c>
      <c r="BL544" s="154">
        <f t="shared" si="4315"/>
        <v>0</v>
      </c>
      <c r="BM544" s="152" t="str">
        <f t="shared" si="832"/>
        <v/>
      </c>
      <c r="BN544" s="154">
        <f t="shared" ref="BN544:BO544" si="4353">SUM(AJ544,X544,I544)</f>
        <v>0</v>
      </c>
      <c r="BO544" s="154">
        <f t="shared" si="4353"/>
        <v>0</v>
      </c>
      <c r="BP544" s="152" t="str">
        <f t="shared" si="834"/>
        <v/>
      </c>
      <c r="BQ544" s="154">
        <f t="shared" ref="BQ544:BR544" si="4354">SUM(AM544,AA544,L544)</f>
        <v>0</v>
      </c>
      <c r="BR544" s="154">
        <f t="shared" si="4354"/>
        <v>0</v>
      </c>
      <c r="BS544" s="152" t="str">
        <f t="shared" si="836"/>
        <v/>
      </c>
      <c r="BT544" s="154">
        <f t="shared" ref="BT544:BU544" si="4355">SUM(AP544,AD544,O544)</f>
        <v>0</v>
      </c>
      <c r="BU544" s="154">
        <f t="shared" si="4355"/>
        <v>0</v>
      </c>
      <c r="BV544" s="152" t="str">
        <f t="shared" si="838"/>
        <v/>
      </c>
      <c r="BW544" s="154">
        <f t="shared" si="4319"/>
        <v>0</v>
      </c>
      <c r="BX544" s="137"/>
      <c r="BY544" s="137"/>
      <c r="BZ544" s="137"/>
      <c r="CA544" s="137"/>
    </row>
    <row r="545" ht="15.75" hidden="1" customHeight="1">
      <c r="A545" s="99" t="str">
        <f t="shared" si="4299"/>
        <v>May</v>
      </c>
      <c r="B545" s="143" t="s">
        <v>105</v>
      </c>
      <c r="C545" s="122" t="s">
        <v>41</v>
      </c>
      <c r="D545" s="151"/>
      <c r="E545" s="152" t="str">
        <f t="shared" si="1953"/>
        <v/>
      </c>
      <c r="F545" s="151"/>
      <c r="G545" s="151"/>
      <c r="H545" s="152" t="str">
        <f t="shared" si="810"/>
        <v/>
      </c>
      <c r="I545" s="153"/>
      <c r="J545" s="153"/>
      <c r="K545" s="152" t="str">
        <f t="shared" si="811"/>
        <v/>
      </c>
      <c r="L545" s="153"/>
      <c r="M545" s="153"/>
      <c r="N545" s="152" t="str">
        <f t="shared" si="812"/>
        <v/>
      </c>
      <c r="O545" s="153"/>
      <c r="P545" s="154">
        <f t="shared" si="4300"/>
        <v>0</v>
      </c>
      <c r="Q545" s="152" t="str">
        <f t="shared" si="813"/>
        <v/>
      </c>
      <c r="R545" s="154">
        <f t="shared" si="4301"/>
        <v>0</v>
      </c>
      <c r="S545" s="153"/>
      <c r="T545" s="152" t="str">
        <f t="shared" si="814"/>
        <v/>
      </c>
      <c r="U545" s="153"/>
      <c r="V545" s="153"/>
      <c r="W545" s="152" t="str">
        <f t="shared" si="815"/>
        <v/>
      </c>
      <c r="X545" s="153"/>
      <c r="Y545" s="153"/>
      <c r="Z545" s="152" t="str">
        <f t="shared" si="816"/>
        <v/>
      </c>
      <c r="AA545" s="153"/>
      <c r="AB545" s="153"/>
      <c r="AC545" s="152" t="str">
        <f t="shared" si="817"/>
        <v/>
      </c>
      <c r="AD545" s="153"/>
      <c r="AE545" s="154">
        <f t="shared" si="4302"/>
        <v>0</v>
      </c>
      <c r="AF545" s="152" t="str">
        <f t="shared" si="818"/>
        <v/>
      </c>
      <c r="AG545" s="154">
        <f t="shared" si="4303"/>
        <v>0</v>
      </c>
      <c r="AH545" s="153"/>
      <c r="AI545" s="152" t="str">
        <f t="shared" si="819"/>
        <v/>
      </c>
      <c r="AJ545" s="153"/>
      <c r="AK545" s="153"/>
      <c r="AL545" s="152" t="str">
        <f t="shared" si="820"/>
        <v/>
      </c>
      <c r="AM545" s="153"/>
      <c r="AN545" s="153"/>
      <c r="AO545" s="152" t="str">
        <f t="shared" si="821"/>
        <v/>
      </c>
      <c r="AP545" s="153"/>
      <c r="AQ545" s="154">
        <f t="shared" si="4304"/>
        <v>0</v>
      </c>
      <c r="AR545" s="152" t="str">
        <f t="shared" si="822"/>
        <v/>
      </c>
      <c r="AS545" s="154">
        <f t="shared" si="4305"/>
        <v>0</v>
      </c>
      <c r="AT545" s="154" t="str">
        <f t="shared" si="4306"/>
        <v>-</v>
      </c>
      <c r="AU545" s="152" t="str">
        <f t="shared" si="823"/>
        <v/>
      </c>
      <c r="AV545" s="154" t="str">
        <f t="shared" si="4307"/>
        <v>-</v>
      </c>
      <c r="AW545" s="154" t="str">
        <f t="shared" si="4308"/>
        <v>-</v>
      </c>
      <c r="AX545" s="152" t="str">
        <f t="shared" si="824"/>
        <v/>
      </c>
      <c r="AY545" s="154" t="str">
        <f t="shared" ref="AY545:AZ545" si="4356">IF(SUM(X545,AJ545)=0,"-",SUM(X545,AJ545))</f>
        <v>-</v>
      </c>
      <c r="AZ545" s="154" t="str">
        <f t="shared" si="4356"/>
        <v>-</v>
      </c>
      <c r="BA545" s="152" t="str">
        <f t="shared" si="826"/>
        <v/>
      </c>
      <c r="BB545" s="154" t="str">
        <f t="shared" ref="BB545:BC545" si="4357">IF(SUM(AA545,AM545)=0,"-",SUM(AA545,AM545))</f>
        <v>-</v>
      </c>
      <c r="BC545" s="154" t="str">
        <f t="shared" si="4357"/>
        <v>-</v>
      </c>
      <c r="BD545" s="152" t="str">
        <f t="shared" si="828"/>
        <v/>
      </c>
      <c r="BE545" s="154" t="str">
        <f t="shared" ref="BE545:BF545" si="4358">IF(SUM(AD545,AP545)=0,"-",SUM(AD545,AP545))</f>
        <v>-</v>
      </c>
      <c r="BF545" s="154" t="str">
        <f t="shared" si="4358"/>
        <v>-</v>
      </c>
      <c r="BG545" s="152" t="str">
        <f t="shared" si="830"/>
        <v/>
      </c>
      <c r="BH545" s="154" t="str">
        <f t="shared" si="4312"/>
        <v>-</v>
      </c>
      <c r="BI545" s="154">
        <f t="shared" si="4313"/>
        <v>0</v>
      </c>
      <c r="BJ545" s="152" t="str">
        <f t="shared" si="831"/>
        <v/>
      </c>
      <c r="BK545" s="154">
        <f t="shared" si="4314"/>
        <v>0</v>
      </c>
      <c r="BL545" s="154">
        <f t="shared" si="4315"/>
        <v>0</v>
      </c>
      <c r="BM545" s="152" t="str">
        <f t="shared" si="832"/>
        <v/>
      </c>
      <c r="BN545" s="154">
        <f t="shared" ref="BN545:BO545" si="4359">SUM(AJ545,X545,I545)</f>
        <v>0</v>
      </c>
      <c r="BO545" s="154">
        <f t="shared" si="4359"/>
        <v>0</v>
      </c>
      <c r="BP545" s="152" t="str">
        <f t="shared" si="834"/>
        <v/>
      </c>
      <c r="BQ545" s="154">
        <f t="shared" ref="BQ545:BR545" si="4360">SUM(AM545,AA545,L545)</f>
        <v>0</v>
      </c>
      <c r="BR545" s="154">
        <f t="shared" si="4360"/>
        <v>0</v>
      </c>
      <c r="BS545" s="152" t="str">
        <f t="shared" si="836"/>
        <v/>
      </c>
      <c r="BT545" s="154">
        <f t="shared" ref="BT545:BU545" si="4361">SUM(AP545,AD545,O545)</f>
        <v>0</v>
      </c>
      <c r="BU545" s="154">
        <f t="shared" si="4361"/>
        <v>0</v>
      </c>
      <c r="BV545" s="152" t="str">
        <f t="shared" si="838"/>
        <v/>
      </c>
      <c r="BW545" s="154">
        <f t="shared" si="4319"/>
        <v>0</v>
      </c>
      <c r="BX545" s="137"/>
      <c r="BY545" s="137"/>
      <c r="BZ545" s="137"/>
      <c r="CA545" s="137"/>
    </row>
    <row r="546" ht="15.75" hidden="1" customHeight="1">
      <c r="A546" s="99" t="str">
        <f t="shared" si="4299"/>
        <v>May</v>
      </c>
      <c r="B546" s="143" t="s">
        <v>105</v>
      </c>
      <c r="C546" s="122" t="s">
        <v>42</v>
      </c>
      <c r="D546" s="151"/>
      <c r="E546" s="152" t="str">
        <f t="shared" si="1953"/>
        <v/>
      </c>
      <c r="F546" s="151"/>
      <c r="G546" s="151"/>
      <c r="H546" s="152" t="str">
        <f t="shared" si="810"/>
        <v/>
      </c>
      <c r="I546" s="153"/>
      <c r="J546" s="153"/>
      <c r="K546" s="152" t="str">
        <f t="shared" si="811"/>
        <v/>
      </c>
      <c r="L546" s="153"/>
      <c r="M546" s="153"/>
      <c r="N546" s="152" t="str">
        <f t="shared" si="812"/>
        <v/>
      </c>
      <c r="O546" s="153"/>
      <c r="P546" s="154">
        <f t="shared" si="4300"/>
        <v>0</v>
      </c>
      <c r="Q546" s="152" t="str">
        <f t="shared" si="813"/>
        <v/>
      </c>
      <c r="R546" s="154">
        <f t="shared" si="4301"/>
        <v>0</v>
      </c>
      <c r="S546" s="153"/>
      <c r="T546" s="152" t="str">
        <f t="shared" si="814"/>
        <v/>
      </c>
      <c r="U546" s="153"/>
      <c r="V546" s="153"/>
      <c r="W546" s="152" t="str">
        <f t="shared" si="815"/>
        <v/>
      </c>
      <c r="X546" s="153"/>
      <c r="Y546" s="153"/>
      <c r="Z546" s="152" t="str">
        <f t="shared" si="816"/>
        <v/>
      </c>
      <c r="AA546" s="153"/>
      <c r="AB546" s="153"/>
      <c r="AC546" s="152" t="str">
        <f t="shared" si="817"/>
        <v/>
      </c>
      <c r="AD546" s="153"/>
      <c r="AE546" s="154">
        <f t="shared" si="4302"/>
        <v>0</v>
      </c>
      <c r="AF546" s="152" t="str">
        <f t="shared" si="818"/>
        <v/>
      </c>
      <c r="AG546" s="154">
        <f t="shared" si="4303"/>
        <v>0</v>
      </c>
      <c r="AH546" s="153"/>
      <c r="AI546" s="152" t="str">
        <f t="shared" si="819"/>
        <v/>
      </c>
      <c r="AJ546" s="153"/>
      <c r="AK546" s="153"/>
      <c r="AL546" s="152" t="str">
        <f t="shared" si="820"/>
        <v/>
      </c>
      <c r="AM546" s="153"/>
      <c r="AN546" s="153"/>
      <c r="AO546" s="152" t="str">
        <f t="shared" si="821"/>
        <v/>
      </c>
      <c r="AP546" s="153"/>
      <c r="AQ546" s="154">
        <f t="shared" si="4304"/>
        <v>0</v>
      </c>
      <c r="AR546" s="152" t="str">
        <f t="shared" si="822"/>
        <v/>
      </c>
      <c r="AS546" s="154">
        <f t="shared" si="4305"/>
        <v>0</v>
      </c>
      <c r="AT546" s="154" t="str">
        <f t="shared" si="4306"/>
        <v>-</v>
      </c>
      <c r="AU546" s="152" t="str">
        <f t="shared" si="823"/>
        <v/>
      </c>
      <c r="AV546" s="154" t="str">
        <f t="shared" si="4307"/>
        <v>-</v>
      </c>
      <c r="AW546" s="154" t="str">
        <f t="shared" si="4308"/>
        <v>-</v>
      </c>
      <c r="AX546" s="152" t="str">
        <f t="shared" si="824"/>
        <v/>
      </c>
      <c r="AY546" s="154" t="str">
        <f t="shared" ref="AY546:AZ546" si="4362">IF(SUM(X546,AJ546)=0,"-",SUM(X546,AJ546))</f>
        <v>-</v>
      </c>
      <c r="AZ546" s="154" t="str">
        <f t="shared" si="4362"/>
        <v>-</v>
      </c>
      <c r="BA546" s="152" t="str">
        <f t="shared" si="826"/>
        <v/>
      </c>
      <c r="BB546" s="154" t="str">
        <f t="shared" ref="BB546:BC546" si="4363">IF(SUM(AA546,AM546)=0,"-",SUM(AA546,AM546))</f>
        <v>-</v>
      </c>
      <c r="BC546" s="154" t="str">
        <f t="shared" si="4363"/>
        <v>-</v>
      </c>
      <c r="BD546" s="152" t="str">
        <f t="shared" si="828"/>
        <v/>
      </c>
      <c r="BE546" s="154" t="str">
        <f t="shared" ref="BE546:BF546" si="4364">IF(SUM(AD546,AP546)=0,"-",SUM(AD546,AP546))</f>
        <v>-</v>
      </c>
      <c r="BF546" s="154" t="str">
        <f t="shared" si="4364"/>
        <v>-</v>
      </c>
      <c r="BG546" s="152" t="str">
        <f t="shared" si="830"/>
        <v/>
      </c>
      <c r="BH546" s="154" t="str">
        <f t="shared" si="4312"/>
        <v>-</v>
      </c>
      <c r="BI546" s="154">
        <f t="shared" si="4313"/>
        <v>0</v>
      </c>
      <c r="BJ546" s="152" t="str">
        <f t="shared" si="831"/>
        <v/>
      </c>
      <c r="BK546" s="154">
        <f t="shared" si="4314"/>
        <v>0</v>
      </c>
      <c r="BL546" s="154">
        <f t="shared" si="4315"/>
        <v>0</v>
      </c>
      <c r="BM546" s="152" t="str">
        <f t="shared" si="832"/>
        <v/>
      </c>
      <c r="BN546" s="154">
        <f t="shared" ref="BN546:BO546" si="4365">SUM(AJ546,X546,I546)</f>
        <v>0</v>
      </c>
      <c r="BO546" s="154">
        <f t="shared" si="4365"/>
        <v>0</v>
      </c>
      <c r="BP546" s="152" t="str">
        <f t="shared" si="834"/>
        <v/>
      </c>
      <c r="BQ546" s="154">
        <f t="shared" ref="BQ546:BR546" si="4366">SUM(AM546,AA546,L546)</f>
        <v>0</v>
      </c>
      <c r="BR546" s="154">
        <f t="shared" si="4366"/>
        <v>0</v>
      </c>
      <c r="BS546" s="152" t="str">
        <f t="shared" si="836"/>
        <v/>
      </c>
      <c r="BT546" s="154">
        <f t="shared" ref="BT546:BU546" si="4367">SUM(AP546,AD546,O546)</f>
        <v>0</v>
      </c>
      <c r="BU546" s="154">
        <f t="shared" si="4367"/>
        <v>0</v>
      </c>
      <c r="BV546" s="152" t="str">
        <f t="shared" si="838"/>
        <v/>
      </c>
      <c r="BW546" s="154">
        <f t="shared" si="4319"/>
        <v>0</v>
      </c>
      <c r="BX546" s="137"/>
      <c r="BY546" s="137"/>
      <c r="BZ546" s="137"/>
      <c r="CA546" s="137"/>
    </row>
    <row r="547" ht="15.75" hidden="1" customHeight="1">
      <c r="A547" s="99" t="str">
        <f t="shared" si="4299"/>
        <v>June</v>
      </c>
      <c r="B547" s="143" t="s">
        <v>105</v>
      </c>
      <c r="C547" s="122" t="s">
        <v>43</v>
      </c>
      <c r="D547" s="151"/>
      <c r="E547" s="152" t="str">
        <f t="shared" si="1953"/>
        <v/>
      </c>
      <c r="F547" s="151"/>
      <c r="G547" s="151"/>
      <c r="H547" s="152" t="str">
        <f t="shared" si="810"/>
        <v/>
      </c>
      <c r="I547" s="153"/>
      <c r="J547" s="153"/>
      <c r="K547" s="152" t="str">
        <f t="shared" si="811"/>
        <v/>
      </c>
      <c r="L547" s="153"/>
      <c r="M547" s="153"/>
      <c r="N547" s="152" t="str">
        <f t="shared" si="812"/>
        <v/>
      </c>
      <c r="O547" s="153"/>
      <c r="P547" s="154">
        <f t="shared" si="4300"/>
        <v>0</v>
      </c>
      <c r="Q547" s="152" t="str">
        <f t="shared" si="813"/>
        <v/>
      </c>
      <c r="R547" s="154">
        <f t="shared" si="4301"/>
        <v>0</v>
      </c>
      <c r="S547" s="153"/>
      <c r="T547" s="152" t="str">
        <f t="shared" si="814"/>
        <v/>
      </c>
      <c r="U547" s="153"/>
      <c r="V547" s="153"/>
      <c r="W547" s="152" t="str">
        <f t="shared" si="815"/>
        <v/>
      </c>
      <c r="X547" s="153"/>
      <c r="Y547" s="153"/>
      <c r="Z547" s="152" t="str">
        <f t="shared" si="816"/>
        <v/>
      </c>
      <c r="AA547" s="153"/>
      <c r="AB547" s="153"/>
      <c r="AC547" s="152" t="str">
        <f t="shared" si="817"/>
        <v/>
      </c>
      <c r="AD547" s="153"/>
      <c r="AE547" s="154">
        <f t="shared" si="4302"/>
        <v>0</v>
      </c>
      <c r="AF547" s="152" t="str">
        <f t="shared" si="818"/>
        <v/>
      </c>
      <c r="AG547" s="154">
        <f t="shared" si="4303"/>
        <v>0</v>
      </c>
      <c r="AH547" s="153"/>
      <c r="AI547" s="152" t="str">
        <f t="shared" si="819"/>
        <v/>
      </c>
      <c r="AJ547" s="153"/>
      <c r="AK547" s="153"/>
      <c r="AL547" s="152" t="str">
        <f t="shared" si="820"/>
        <v/>
      </c>
      <c r="AM547" s="153"/>
      <c r="AN547" s="153"/>
      <c r="AO547" s="152" t="str">
        <f t="shared" si="821"/>
        <v/>
      </c>
      <c r="AP547" s="153"/>
      <c r="AQ547" s="154">
        <f t="shared" si="4304"/>
        <v>0</v>
      </c>
      <c r="AR547" s="152" t="str">
        <f t="shared" si="822"/>
        <v/>
      </c>
      <c r="AS547" s="154">
        <f t="shared" si="4305"/>
        <v>0</v>
      </c>
      <c r="AT547" s="154" t="str">
        <f t="shared" si="4306"/>
        <v>-</v>
      </c>
      <c r="AU547" s="152" t="str">
        <f t="shared" si="823"/>
        <v/>
      </c>
      <c r="AV547" s="154" t="str">
        <f t="shared" si="4307"/>
        <v>-</v>
      </c>
      <c r="AW547" s="154" t="str">
        <f t="shared" si="4308"/>
        <v>-</v>
      </c>
      <c r="AX547" s="152" t="str">
        <f t="shared" si="824"/>
        <v/>
      </c>
      <c r="AY547" s="154" t="str">
        <f t="shared" ref="AY547:AZ547" si="4368">IF(SUM(X547,AJ547)=0,"-",SUM(X547,AJ547))</f>
        <v>-</v>
      </c>
      <c r="AZ547" s="154" t="str">
        <f t="shared" si="4368"/>
        <v>-</v>
      </c>
      <c r="BA547" s="152" t="str">
        <f t="shared" si="826"/>
        <v/>
      </c>
      <c r="BB547" s="154" t="str">
        <f t="shared" ref="BB547:BC547" si="4369">IF(SUM(AA547,AM547)=0,"-",SUM(AA547,AM547))</f>
        <v>-</v>
      </c>
      <c r="BC547" s="154" t="str">
        <f t="shared" si="4369"/>
        <v>-</v>
      </c>
      <c r="BD547" s="152" t="str">
        <f t="shared" si="828"/>
        <v/>
      </c>
      <c r="BE547" s="154" t="str">
        <f t="shared" ref="BE547:BF547" si="4370">IF(SUM(AD547,AP547)=0,"-",SUM(AD547,AP547))</f>
        <v>-</v>
      </c>
      <c r="BF547" s="154" t="str">
        <f t="shared" si="4370"/>
        <v>-</v>
      </c>
      <c r="BG547" s="152" t="str">
        <f t="shared" si="830"/>
        <v/>
      </c>
      <c r="BH547" s="154" t="str">
        <f t="shared" si="4312"/>
        <v>-</v>
      </c>
      <c r="BI547" s="154">
        <f t="shared" si="4313"/>
        <v>0</v>
      </c>
      <c r="BJ547" s="152" t="str">
        <f t="shared" si="831"/>
        <v/>
      </c>
      <c r="BK547" s="154">
        <f t="shared" si="4314"/>
        <v>0</v>
      </c>
      <c r="BL547" s="154">
        <f t="shared" si="4315"/>
        <v>0</v>
      </c>
      <c r="BM547" s="152" t="str">
        <f t="shared" si="832"/>
        <v/>
      </c>
      <c r="BN547" s="154">
        <f t="shared" ref="BN547:BO547" si="4371">SUM(AJ547,X547,I547)</f>
        <v>0</v>
      </c>
      <c r="BO547" s="154">
        <f t="shared" si="4371"/>
        <v>0</v>
      </c>
      <c r="BP547" s="152" t="str">
        <f t="shared" si="834"/>
        <v/>
      </c>
      <c r="BQ547" s="154">
        <f t="shared" ref="BQ547:BR547" si="4372">SUM(AM547,AA547,L547)</f>
        <v>0</v>
      </c>
      <c r="BR547" s="154">
        <f t="shared" si="4372"/>
        <v>0</v>
      </c>
      <c r="BS547" s="152" t="str">
        <f t="shared" si="836"/>
        <v/>
      </c>
      <c r="BT547" s="154">
        <f t="shared" ref="BT547:BU547" si="4373">SUM(AP547,AD547,O547)</f>
        <v>0</v>
      </c>
      <c r="BU547" s="154">
        <f t="shared" si="4373"/>
        <v>0</v>
      </c>
      <c r="BV547" s="152" t="str">
        <f t="shared" si="838"/>
        <v/>
      </c>
      <c r="BW547" s="154">
        <f t="shared" si="4319"/>
        <v>0</v>
      </c>
      <c r="BX547" s="137"/>
      <c r="BY547" s="137"/>
      <c r="BZ547" s="137"/>
      <c r="CA547" s="137"/>
    </row>
    <row r="548" ht="15.75" hidden="1" customHeight="1">
      <c r="A548" s="99" t="str">
        <f t="shared" si="4299"/>
        <v>June</v>
      </c>
      <c r="B548" s="143" t="s">
        <v>105</v>
      </c>
      <c r="C548" s="122" t="s">
        <v>44</v>
      </c>
      <c r="D548" s="151"/>
      <c r="E548" s="152" t="str">
        <f t="shared" si="1953"/>
        <v/>
      </c>
      <c r="F548" s="151"/>
      <c r="G548" s="151"/>
      <c r="H548" s="152" t="str">
        <f t="shared" si="810"/>
        <v/>
      </c>
      <c r="I548" s="153"/>
      <c r="J548" s="153"/>
      <c r="K548" s="152" t="str">
        <f t="shared" si="811"/>
        <v/>
      </c>
      <c r="L548" s="153"/>
      <c r="M548" s="153"/>
      <c r="N548" s="152" t="str">
        <f t="shared" si="812"/>
        <v/>
      </c>
      <c r="O548" s="153"/>
      <c r="P548" s="154">
        <f t="shared" si="4300"/>
        <v>0</v>
      </c>
      <c r="Q548" s="152" t="str">
        <f t="shared" si="813"/>
        <v/>
      </c>
      <c r="R548" s="154">
        <f t="shared" si="4301"/>
        <v>0</v>
      </c>
      <c r="S548" s="153"/>
      <c r="T548" s="152" t="str">
        <f t="shared" si="814"/>
        <v/>
      </c>
      <c r="U548" s="153"/>
      <c r="V548" s="153"/>
      <c r="W548" s="152" t="str">
        <f t="shared" si="815"/>
        <v/>
      </c>
      <c r="X548" s="153"/>
      <c r="Y548" s="153"/>
      <c r="Z548" s="152" t="str">
        <f t="shared" si="816"/>
        <v/>
      </c>
      <c r="AA548" s="153"/>
      <c r="AB548" s="153"/>
      <c r="AC548" s="152" t="str">
        <f t="shared" si="817"/>
        <v/>
      </c>
      <c r="AD548" s="153"/>
      <c r="AE548" s="154">
        <f t="shared" si="4302"/>
        <v>0</v>
      </c>
      <c r="AF548" s="152" t="str">
        <f t="shared" si="818"/>
        <v/>
      </c>
      <c r="AG548" s="154">
        <f t="shared" si="4303"/>
        <v>0</v>
      </c>
      <c r="AH548" s="153"/>
      <c r="AI548" s="152" t="str">
        <f t="shared" si="819"/>
        <v/>
      </c>
      <c r="AJ548" s="153"/>
      <c r="AK548" s="153"/>
      <c r="AL548" s="152" t="str">
        <f t="shared" si="820"/>
        <v/>
      </c>
      <c r="AM548" s="153"/>
      <c r="AN548" s="153"/>
      <c r="AO548" s="152" t="str">
        <f t="shared" si="821"/>
        <v/>
      </c>
      <c r="AP548" s="153"/>
      <c r="AQ548" s="154">
        <f t="shared" si="4304"/>
        <v>0</v>
      </c>
      <c r="AR548" s="152" t="str">
        <f t="shared" si="822"/>
        <v/>
      </c>
      <c r="AS548" s="154">
        <f t="shared" si="4305"/>
        <v>0</v>
      </c>
      <c r="AT548" s="154" t="str">
        <f t="shared" si="4306"/>
        <v>-</v>
      </c>
      <c r="AU548" s="152" t="str">
        <f t="shared" si="823"/>
        <v/>
      </c>
      <c r="AV548" s="154" t="str">
        <f t="shared" si="4307"/>
        <v>-</v>
      </c>
      <c r="AW548" s="154" t="str">
        <f t="shared" si="4308"/>
        <v>-</v>
      </c>
      <c r="AX548" s="152" t="str">
        <f t="shared" si="824"/>
        <v/>
      </c>
      <c r="AY548" s="154" t="str">
        <f t="shared" ref="AY548:AZ548" si="4374">IF(SUM(X548,AJ548)=0,"-",SUM(X548,AJ548))</f>
        <v>-</v>
      </c>
      <c r="AZ548" s="154" t="str">
        <f t="shared" si="4374"/>
        <v>-</v>
      </c>
      <c r="BA548" s="152" t="str">
        <f t="shared" si="826"/>
        <v/>
      </c>
      <c r="BB548" s="154" t="str">
        <f t="shared" ref="BB548:BC548" si="4375">IF(SUM(AA548,AM548)=0,"-",SUM(AA548,AM548))</f>
        <v>-</v>
      </c>
      <c r="BC548" s="154" t="str">
        <f t="shared" si="4375"/>
        <v>-</v>
      </c>
      <c r="BD548" s="152" t="str">
        <f t="shared" si="828"/>
        <v/>
      </c>
      <c r="BE548" s="154" t="str">
        <f t="shared" ref="BE548:BF548" si="4376">IF(SUM(AD548,AP548)=0,"-",SUM(AD548,AP548))</f>
        <v>-</v>
      </c>
      <c r="BF548" s="154" t="str">
        <f t="shared" si="4376"/>
        <v>-</v>
      </c>
      <c r="BG548" s="152" t="str">
        <f t="shared" si="830"/>
        <v/>
      </c>
      <c r="BH548" s="154" t="str">
        <f t="shared" si="4312"/>
        <v>-</v>
      </c>
      <c r="BI548" s="154">
        <f t="shared" si="4313"/>
        <v>0</v>
      </c>
      <c r="BJ548" s="152" t="str">
        <f t="shared" si="831"/>
        <v/>
      </c>
      <c r="BK548" s="154">
        <f t="shared" si="4314"/>
        <v>0</v>
      </c>
      <c r="BL548" s="154">
        <f t="shared" si="4315"/>
        <v>0</v>
      </c>
      <c r="BM548" s="152" t="str">
        <f t="shared" si="832"/>
        <v/>
      </c>
      <c r="BN548" s="154">
        <f t="shared" ref="BN548:BO548" si="4377">SUM(AJ548,X548,I548)</f>
        <v>0</v>
      </c>
      <c r="BO548" s="154">
        <f t="shared" si="4377"/>
        <v>0</v>
      </c>
      <c r="BP548" s="152" t="str">
        <f t="shared" si="834"/>
        <v/>
      </c>
      <c r="BQ548" s="154">
        <f t="shared" ref="BQ548:BR548" si="4378">SUM(AM548,AA548,L548)</f>
        <v>0</v>
      </c>
      <c r="BR548" s="154">
        <f t="shared" si="4378"/>
        <v>0</v>
      </c>
      <c r="BS548" s="152" t="str">
        <f t="shared" si="836"/>
        <v/>
      </c>
      <c r="BT548" s="154">
        <f t="shared" ref="BT548:BU548" si="4379">SUM(AP548,AD548,O548)</f>
        <v>0</v>
      </c>
      <c r="BU548" s="154">
        <f t="shared" si="4379"/>
        <v>0</v>
      </c>
      <c r="BV548" s="152" t="str">
        <f t="shared" si="838"/>
        <v/>
      </c>
      <c r="BW548" s="154">
        <f t="shared" si="4319"/>
        <v>0</v>
      </c>
      <c r="BX548" s="137"/>
      <c r="BY548" s="137"/>
      <c r="BZ548" s="137"/>
      <c r="CA548" s="137"/>
    </row>
    <row r="549" ht="15.75" hidden="1" customHeight="1">
      <c r="A549" s="99" t="str">
        <f t="shared" si="4299"/>
        <v>July</v>
      </c>
      <c r="B549" s="143" t="s">
        <v>105</v>
      </c>
      <c r="C549" s="122" t="s">
        <v>45</v>
      </c>
      <c r="D549" s="151"/>
      <c r="E549" s="152" t="str">
        <f t="shared" si="1953"/>
        <v/>
      </c>
      <c r="F549" s="151"/>
      <c r="G549" s="151"/>
      <c r="H549" s="152" t="str">
        <f t="shared" si="810"/>
        <v/>
      </c>
      <c r="I549" s="153"/>
      <c r="J549" s="153"/>
      <c r="K549" s="152" t="str">
        <f t="shared" si="811"/>
        <v/>
      </c>
      <c r="L549" s="153"/>
      <c r="M549" s="153"/>
      <c r="N549" s="152" t="str">
        <f t="shared" si="812"/>
        <v/>
      </c>
      <c r="O549" s="153"/>
      <c r="P549" s="154">
        <f t="shared" si="4300"/>
        <v>0</v>
      </c>
      <c r="Q549" s="152" t="str">
        <f t="shared" si="813"/>
        <v/>
      </c>
      <c r="R549" s="154">
        <f t="shared" si="4301"/>
        <v>0</v>
      </c>
      <c r="S549" s="153"/>
      <c r="T549" s="152" t="str">
        <f t="shared" si="814"/>
        <v/>
      </c>
      <c r="U549" s="153"/>
      <c r="V549" s="153"/>
      <c r="W549" s="152" t="str">
        <f t="shared" si="815"/>
        <v/>
      </c>
      <c r="X549" s="153"/>
      <c r="Y549" s="153"/>
      <c r="Z549" s="152" t="str">
        <f t="shared" si="816"/>
        <v/>
      </c>
      <c r="AA549" s="153"/>
      <c r="AB549" s="153"/>
      <c r="AC549" s="152" t="str">
        <f t="shared" si="817"/>
        <v/>
      </c>
      <c r="AD549" s="153"/>
      <c r="AE549" s="154">
        <f t="shared" si="4302"/>
        <v>0</v>
      </c>
      <c r="AF549" s="152" t="str">
        <f t="shared" si="818"/>
        <v/>
      </c>
      <c r="AG549" s="154">
        <f t="shared" si="4303"/>
        <v>0</v>
      </c>
      <c r="AH549" s="153"/>
      <c r="AI549" s="152" t="str">
        <f t="shared" si="819"/>
        <v/>
      </c>
      <c r="AJ549" s="153"/>
      <c r="AK549" s="153"/>
      <c r="AL549" s="152" t="str">
        <f t="shared" si="820"/>
        <v/>
      </c>
      <c r="AM549" s="153"/>
      <c r="AN549" s="153"/>
      <c r="AO549" s="152" t="str">
        <f t="shared" si="821"/>
        <v/>
      </c>
      <c r="AP549" s="153"/>
      <c r="AQ549" s="154">
        <f t="shared" si="4304"/>
        <v>0</v>
      </c>
      <c r="AR549" s="152" t="str">
        <f t="shared" si="822"/>
        <v/>
      </c>
      <c r="AS549" s="154">
        <f t="shared" si="4305"/>
        <v>0</v>
      </c>
      <c r="AT549" s="154" t="str">
        <f t="shared" si="4306"/>
        <v>-</v>
      </c>
      <c r="AU549" s="152" t="str">
        <f t="shared" si="823"/>
        <v/>
      </c>
      <c r="AV549" s="154" t="str">
        <f t="shared" si="4307"/>
        <v>-</v>
      </c>
      <c r="AW549" s="154" t="str">
        <f t="shared" si="4308"/>
        <v>-</v>
      </c>
      <c r="AX549" s="152" t="str">
        <f t="shared" si="824"/>
        <v/>
      </c>
      <c r="AY549" s="154" t="str">
        <f t="shared" ref="AY549:AZ549" si="4380">IF(SUM(X549,AJ549)=0,"-",SUM(X549,AJ549))</f>
        <v>-</v>
      </c>
      <c r="AZ549" s="154" t="str">
        <f t="shared" si="4380"/>
        <v>-</v>
      </c>
      <c r="BA549" s="152" t="str">
        <f t="shared" si="826"/>
        <v/>
      </c>
      <c r="BB549" s="154" t="str">
        <f t="shared" ref="BB549:BC549" si="4381">IF(SUM(AA549,AM549)=0,"-",SUM(AA549,AM549))</f>
        <v>-</v>
      </c>
      <c r="BC549" s="154" t="str">
        <f t="shared" si="4381"/>
        <v>-</v>
      </c>
      <c r="BD549" s="152" t="str">
        <f t="shared" si="828"/>
        <v/>
      </c>
      <c r="BE549" s="154" t="str">
        <f t="shared" ref="BE549:BF549" si="4382">IF(SUM(AD549,AP549)=0,"-",SUM(AD549,AP549))</f>
        <v>-</v>
      </c>
      <c r="BF549" s="154" t="str">
        <f t="shared" si="4382"/>
        <v>-</v>
      </c>
      <c r="BG549" s="152" t="str">
        <f t="shared" si="830"/>
        <v/>
      </c>
      <c r="BH549" s="154" t="str">
        <f t="shared" si="4312"/>
        <v>-</v>
      </c>
      <c r="BI549" s="154">
        <f t="shared" si="4313"/>
        <v>0</v>
      </c>
      <c r="BJ549" s="152" t="str">
        <f t="shared" si="831"/>
        <v/>
      </c>
      <c r="BK549" s="154">
        <f t="shared" si="4314"/>
        <v>0</v>
      </c>
      <c r="BL549" s="154">
        <f t="shared" si="4315"/>
        <v>0</v>
      </c>
      <c r="BM549" s="152" t="str">
        <f t="shared" si="832"/>
        <v/>
      </c>
      <c r="BN549" s="154">
        <f t="shared" ref="BN549:BO549" si="4383">SUM(AJ549,X549,I549)</f>
        <v>0</v>
      </c>
      <c r="BO549" s="154">
        <f t="shared" si="4383"/>
        <v>0</v>
      </c>
      <c r="BP549" s="152" t="str">
        <f t="shared" si="834"/>
        <v/>
      </c>
      <c r="BQ549" s="154">
        <f t="shared" ref="BQ549:BR549" si="4384">SUM(AM549,AA549,L549)</f>
        <v>0</v>
      </c>
      <c r="BR549" s="154">
        <f t="shared" si="4384"/>
        <v>0</v>
      </c>
      <c r="BS549" s="152" t="str">
        <f t="shared" si="836"/>
        <v/>
      </c>
      <c r="BT549" s="154">
        <f t="shared" ref="BT549:BU549" si="4385">SUM(AP549,AD549,O549)</f>
        <v>0</v>
      </c>
      <c r="BU549" s="154">
        <f t="shared" si="4385"/>
        <v>0</v>
      </c>
      <c r="BV549" s="152" t="str">
        <f t="shared" si="838"/>
        <v/>
      </c>
      <c r="BW549" s="154">
        <f t="shared" si="4319"/>
        <v>0</v>
      </c>
      <c r="BX549" s="137"/>
      <c r="BY549" s="137"/>
      <c r="BZ549" s="137"/>
      <c r="CA549" s="137"/>
    </row>
    <row r="550" ht="15.75" hidden="1" customHeight="1">
      <c r="A550" s="99" t="str">
        <f t="shared" si="4299"/>
        <v>July</v>
      </c>
      <c r="B550" s="143" t="s">
        <v>105</v>
      </c>
      <c r="C550" s="122" t="s">
        <v>46</v>
      </c>
      <c r="D550" s="151"/>
      <c r="E550" s="152" t="str">
        <f t="shared" si="1953"/>
        <v/>
      </c>
      <c r="F550" s="151"/>
      <c r="G550" s="151"/>
      <c r="H550" s="152" t="str">
        <f t="shared" si="810"/>
        <v/>
      </c>
      <c r="I550" s="153"/>
      <c r="J550" s="153"/>
      <c r="K550" s="152" t="str">
        <f t="shared" si="811"/>
        <v/>
      </c>
      <c r="L550" s="153"/>
      <c r="M550" s="153"/>
      <c r="N550" s="152" t="str">
        <f t="shared" si="812"/>
        <v/>
      </c>
      <c r="O550" s="153"/>
      <c r="P550" s="154">
        <f t="shared" si="4300"/>
        <v>0</v>
      </c>
      <c r="Q550" s="152" t="str">
        <f t="shared" si="813"/>
        <v/>
      </c>
      <c r="R550" s="154">
        <f t="shared" si="4301"/>
        <v>0</v>
      </c>
      <c r="S550" s="153"/>
      <c r="T550" s="152" t="str">
        <f t="shared" si="814"/>
        <v/>
      </c>
      <c r="U550" s="153"/>
      <c r="V550" s="153"/>
      <c r="W550" s="152" t="str">
        <f t="shared" si="815"/>
        <v/>
      </c>
      <c r="X550" s="153"/>
      <c r="Y550" s="153"/>
      <c r="Z550" s="152" t="str">
        <f t="shared" si="816"/>
        <v/>
      </c>
      <c r="AA550" s="153"/>
      <c r="AB550" s="153"/>
      <c r="AC550" s="152" t="str">
        <f t="shared" si="817"/>
        <v/>
      </c>
      <c r="AD550" s="153"/>
      <c r="AE550" s="154">
        <f t="shared" si="4302"/>
        <v>0</v>
      </c>
      <c r="AF550" s="152" t="str">
        <f t="shared" si="818"/>
        <v/>
      </c>
      <c r="AG550" s="154">
        <f t="shared" si="4303"/>
        <v>0</v>
      </c>
      <c r="AH550" s="153"/>
      <c r="AI550" s="152" t="str">
        <f t="shared" si="819"/>
        <v/>
      </c>
      <c r="AJ550" s="153"/>
      <c r="AK550" s="153"/>
      <c r="AL550" s="152" t="str">
        <f t="shared" si="820"/>
        <v/>
      </c>
      <c r="AM550" s="153"/>
      <c r="AN550" s="153"/>
      <c r="AO550" s="152" t="str">
        <f t="shared" si="821"/>
        <v/>
      </c>
      <c r="AP550" s="153"/>
      <c r="AQ550" s="154">
        <f t="shared" si="4304"/>
        <v>0</v>
      </c>
      <c r="AR550" s="152" t="str">
        <f t="shared" si="822"/>
        <v/>
      </c>
      <c r="AS550" s="154">
        <f t="shared" si="4305"/>
        <v>0</v>
      </c>
      <c r="AT550" s="154" t="str">
        <f t="shared" si="4306"/>
        <v>-</v>
      </c>
      <c r="AU550" s="152" t="str">
        <f t="shared" si="823"/>
        <v/>
      </c>
      <c r="AV550" s="154" t="str">
        <f t="shared" si="4307"/>
        <v>-</v>
      </c>
      <c r="AW550" s="154" t="str">
        <f t="shared" si="4308"/>
        <v>-</v>
      </c>
      <c r="AX550" s="152" t="str">
        <f t="shared" si="824"/>
        <v/>
      </c>
      <c r="AY550" s="154" t="str">
        <f t="shared" ref="AY550:AZ550" si="4386">IF(SUM(X550,AJ550)=0,"-",SUM(X550,AJ550))</f>
        <v>-</v>
      </c>
      <c r="AZ550" s="154" t="str">
        <f t="shared" si="4386"/>
        <v>-</v>
      </c>
      <c r="BA550" s="152" t="str">
        <f t="shared" si="826"/>
        <v/>
      </c>
      <c r="BB550" s="154" t="str">
        <f t="shared" ref="BB550:BC550" si="4387">IF(SUM(AA550,AM550)=0,"-",SUM(AA550,AM550))</f>
        <v>-</v>
      </c>
      <c r="BC550" s="154" t="str">
        <f t="shared" si="4387"/>
        <v>-</v>
      </c>
      <c r="BD550" s="152" t="str">
        <f t="shared" si="828"/>
        <v/>
      </c>
      <c r="BE550" s="154" t="str">
        <f t="shared" ref="BE550:BF550" si="4388">IF(SUM(AD550,AP550)=0,"-",SUM(AD550,AP550))</f>
        <v>-</v>
      </c>
      <c r="BF550" s="154" t="str">
        <f t="shared" si="4388"/>
        <v>-</v>
      </c>
      <c r="BG550" s="152" t="str">
        <f t="shared" si="830"/>
        <v/>
      </c>
      <c r="BH550" s="154" t="str">
        <f t="shared" si="4312"/>
        <v>-</v>
      </c>
      <c r="BI550" s="154">
        <f t="shared" si="4313"/>
        <v>0</v>
      </c>
      <c r="BJ550" s="152" t="str">
        <f t="shared" si="831"/>
        <v/>
      </c>
      <c r="BK550" s="154">
        <f t="shared" si="4314"/>
        <v>0</v>
      </c>
      <c r="BL550" s="154">
        <f t="shared" si="4315"/>
        <v>0</v>
      </c>
      <c r="BM550" s="152" t="str">
        <f t="shared" si="832"/>
        <v/>
      </c>
      <c r="BN550" s="154">
        <f t="shared" ref="BN550:BO550" si="4389">SUM(AJ550,X550,I550)</f>
        <v>0</v>
      </c>
      <c r="BO550" s="154">
        <f t="shared" si="4389"/>
        <v>0</v>
      </c>
      <c r="BP550" s="152" t="str">
        <f t="shared" si="834"/>
        <v/>
      </c>
      <c r="BQ550" s="154">
        <f t="shared" ref="BQ550:BR550" si="4390">SUM(AM550,AA550,L550)</f>
        <v>0</v>
      </c>
      <c r="BR550" s="154">
        <f t="shared" si="4390"/>
        <v>0</v>
      </c>
      <c r="BS550" s="152" t="str">
        <f t="shared" si="836"/>
        <v/>
      </c>
      <c r="BT550" s="154">
        <f t="shared" ref="BT550:BU550" si="4391">SUM(AP550,AD550,O550)</f>
        <v>0</v>
      </c>
      <c r="BU550" s="154">
        <f t="shared" si="4391"/>
        <v>0</v>
      </c>
      <c r="BV550" s="152" t="str">
        <f t="shared" si="838"/>
        <v/>
      </c>
      <c r="BW550" s="154">
        <f t="shared" si="4319"/>
        <v>0</v>
      </c>
      <c r="BX550" s="137"/>
      <c r="BY550" s="137"/>
      <c r="BZ550" s="137"/>
      <c r="CA550" s="137"/>
    </row>
    <row r="551" ht="15.75" hidden="1" customHeight="1">
      <c r="A551" s="99" t="str">
        <f t="shared" si="4299"/>
        <v>August</v>
      </c>
      <c r="B551" s="143" t="s">
        <v>105</v>
      </c>
      <c r="C551" s="122" t="s">
        <v>47</v>
      </c>
      <c r="D551" s="151"/>
      <c r="E551" s="152" t="str">
        <f t="shared" si="1953"/>
        <v/>
      </c>
      <c r="F551" s="151"/>
      <c r="G551" s="151"/>
      <c r="H551" s="152" t="str">
        <f t="shared" si="810"/>
        <v/>
      </c>
      <c r="I551" s="153"/>
      <c r="J551" s="153"/>
      <c r="K551" s="152" t="str">
        <f t="shared" si="811"/>
        <v/>
      </c>
      <c r="L551" s="153"/>
      <c r="M551" s="153"/>
      <c r="N551" s="152" t="str">
        <f t="shared" si="812"/>
        <v/>
      </c>
      <c r="O551" s="153"/>
      <c r="P551" s="154">
        <f t="shared" si="4300"/>
        <v>0</v>
      </c>
      <c r="Q551" s="152" t="str">
        <f t="shared" si="813"/>
        <v/>
      </c>
      <c r="R551" s="154">
        <f t="shared" si="4301"/>
        <v>0</v>
      </c>
      <c r="S551" s="153"/>
      <c r="T551" s="152" t="str">
        <f t="shared" si="814"/>
        <v/>
      </c>
      <c r="U551" s="153"/>
      <c r="V551" s="153"/>
      <c r="W551" s="152" t="str">
        <f t="shared" si="815"/>
        <v/>
      </c>
      <c r="X551" s="153"/>
      <c r="Y551" s="153"/>
      <c r="Z551" s="152" t="str">
        <f t="shared" si="816"/>
        <v/>
      </c>
      <c r="AA551" s="153"/>
      <c r="AB551" s="153"/>
      <c r="AC551" s="152" t="str">
        <f t="shared" si="817"/>
        <v/>
      </c>
      <c r="AD551" s="153"/>
      <c r="AE551" s="154">
        <f t="shared" si="4302"/>
        <v>0</v>
      </c>
      <c r="AF551" s="152" t="str">
        <f t="shared" si="818"/>
        <v/>
      </c>
      <c r="AG551" s="154">
        <f t="shared" si="4303"/>
        <v>0</v>
      </c>
      <c r="AH551" s="153"/>
      <c r="AI551" s="152" t="str">
        <f t="shared" si="819"/>
        <v/>
      </c>
      <c r="AJ551" s="153"/>
      <c r="AK551" s="153"/>
      <c r="AL551" s="152" t="str">
        <f t="shared" si="820"/>
        <v/>
      </c>
      <c r="AM551" s="153"/>
      <c r="AN551" s="153"/>
      <c r="AO551" s="152" t="str">
        <f t="shared" si="821"/>
        <v/>
      </c>
      <c r="AP551" s="153"/>
      <c r="AQ551" s="154">
        <f t="shared" si="4304"/>
        <v>0</v>
      </c>
      <c r="AR551" s="152" t="str">
        <f t="shared" si="822"/>
        <v/>
      </c>
      <c r="AS551" s="154">
        <f t="shared" si="4305"/>
        <v>0</v>
      </c>
      <c r="AT551" s="154" t="str">
        <f t="shared" si="4306"/>
        <v>-</v>
      </c>
      <c r="AU551" s="152" t="str">
        <f t="shared" si="823"/>
        <v/>
      </c>
      <c r="AV551" s="154" t="str">
        <f t="shared" si="4307"/>
        <v>-</v>
      </c>
      <c r="AW551" s="154" t="str">
        <f t="shared" si="4308"/>
        <v>-</v>
      </c>
      <c r="AX551" s="152" t="str">
        <f t="shared" si="824"/>
        <v/>
      </c>
      <c r="AY551" s="154" t="str">
        <f t="shared" ref="AY551:AZ551" si="4392">IF(SUM(X551,AJ551)=0,"-",SUM(X551,AJ551))</f>
        <v>-</v>
      </c>
      <c r="AZ551" s="154" t="str">
        <f t="shared" si="4392"/>
        <v>-</v>
      </c>
      <c r="BA551" s="152" t="str">
        <f t="shared" si="826"/>
        <v/>
      </c>
      <c r="BB551" s="154" t="str">
        <f t="shared" ref="BB551:BC551" si="4393">IF(SUM(AA551,AM551)=0,"-",SUM(AA551,AM551))</f>
        <v>-</v>
      </c>
      <c r="BC551" s="154" t="str">
        <f t="shared" si="4393"/>
        <v>-</v>
      </c>
      <c r="BD551" s="152" t="str">
        <f t="shared" si="828"/>
        <v/>
      </c>
      <c r="BE551" s="154" t="str">
        <f t="shared" ref="BE551:BF551" si="4394">IF(SUM(AD551,AP551)=0,"-",SUM(AD551,AP551))</f>
        <v>-</v>
      </c>
      <c r="BF551" s="154" t="str">
        <f t="shared" si="4394"/>
        <v>-</v>
      </c>
      <c r="BG551" s="152" t="str">
        <f t="shared" si="830"/>
        <v/>
      </c>
      <c r="BH551" s="154" t="str">
        <f t="shared" si="4312"/>
        <v>-</v>
      </c>
      <c r="BI551" s="154">
        <f t="shared" si="4313"/>
        <v>0</v>
      </c>
      <c r="BJ551" s="152" t="str">
        <f t="shared" si="831"/>
        <v/>
      </c>
      <c r="BK551" s="154">
        <f t="shared" si="4314"/>
        <v>0</v>
      </c>
      <c r="BL551" s="154">
        <f t="shared" si="4315"/>
        <v>0</v>
      </c>
      <c r="BM551" s="152" t="str">
        <f t="shared" si="832"/>
        <v/>
      </c>
      <c r="BN551" s="154">
        <f t="shared" ref="BN551:BO551" si="4395">SUM(AJ551,X551,I551)</f>
        <v>0</v>
      </c>
      <c r="BO551" s="154">
        <f t="shared" si="4395"/>
        <v>0</v>
      </c>
      <c r="BP551" s="152" t="str">
        <f t="shared" si="834"/>
        <v/>
      </c>
      <c r="BQ551" s="154">
        <f t="shared" ref="BQ551:BR551" si="4396">SUM(AM551,AA551,L551)</f>
        <v>0</v>
      </c>
      <c r="BR551" s="154">
        <f t="shared" si="4396"/>
        <v>0</v>
      </c>
      <c r="BS551" s="152" t="str">
        <f t="shared" si="836"/>
        <v/>
      </c>
      <c r="BT551" s="154">
        <f t="shared" ref="BT551:BU551" si="4397">SUM(AP551,AD551,O551)</f>
        <v>0</v>
      </c>
      <c r="BU551" s="154">
        <f t="shared" si="4397"/>
        <v>0</v>
      </c>
      <c r="BV551" s="152" t="str">
        <f t="shared" si="838"/>
        <v/>
      </c>
      <c r="BW551" s="154">
        <f t="shared" si="4319"/>
        <v>0</v>
      </c>
      <c r="BX551" s="137" t="s">
        <v>97</v>
      </c>
      <c r="BY551" s="137"/>
      <c r="BZ551" s="137"/>
      <c r="CA551" s="137"/>
    </row>
    <row r="552" ht="15.75" hidden="1" customHeight="1">
      <c r="A552" s="99" t="str">
        <f t="shared" si="4299"/>
        <v>August</v>
      </c>
      <c r="B552" s="143" t="s">
        <v>105</v>
      </c>
      <c r="C552" s="122" t="s">
        <v>48</v>
      </c>
      <c r="D552" s="151"/>
      <c r="E552" s="152" t="str">
        <f t="shared" si="1953"/>
        <v/>
      </c>
      <c r="F552" s="151"/>
      <c r="G552" s="151"/>
      <c r="H552" s="152" t="str">
        <f t="shared" si="810"/>
        <v/>
      </c>
      <c r="I552" s="153"/>
      <c r="J552" s="153"/>
      <c r="K552" s="152" t="str">
        <f t="shared" si="811"/>
        <v/>
      </c>
      <c r="L552" s="153"/>
      <c r="M552" s="153"/>
      <c r="N552" s="152" t="str">
        <f t="shared" si="812"/>
        <v/>
      </c>
      <c r="O552" s="153"/>
      <c r="P552" s="154">
        <f t="shared" si="4300"/>
        <v>0</v>
      </c>
      <c r="Q552" s="152" t="str">
        <f t="shared" si="813"/>
        <v/>
      </c>
      <c r="R552" s="154">
        <f t="shared" si="4301"/>
        <v>0</v>
      </c>
      <c r="S552" s="153"/>
      <c r="T552" s="152" t="str">
        <f t="shared" si="814"/>
        <v/>
      </c>
      <c r="U552" s="153"/>
      <c r="V552" s="153"/>
      <c r="W552" s="152" t="str">
        <f t="shared" si="815"/>
        <v/>
      </c>
      <c r="X552" s="153"/>
      <c r="Y552" s="153"/>
      <c r="Z552" s="152" t="str">
        <f t="shared" si="816"/>
        <v/>
      </c>
      <c r="AA552" s="153"/>
      <c r="AB552" s="153"/>
      <c r="AC552" s="152" t="str">
        <f t="shared" si="817"/>
        <v/>
      </c>
      <c r="AD552" s="153"/>
      <c r="AE552" s="154">
        <f t="shared" si="4302"/>
        <v>0</v>
      </c>
      <c r="AF552" s="152" t="str">
        <f t="shared" si="818"/>
        <v/>
      </c>
      <c r="AG552" s="154">
        <f t="shared" si="4303"/>
        <v>0</v>
      </c>
      <c r="AH552" s="153"/>
      <c r="AI552" s="152" t="str">
        <f t="shared" si="819"/>
        <v/>
      </c>
      <c r="AJ552" s="153"/>
      <c r="AK552" s="153"/>
      <c r="AL552" s="152" t="str">
        <f t="shared" si="820"/>
        <v/>
      </c>
      <c r="AM552" s="153"/>
      <c r="AN552" s="153"/>
      <c r="AO552" s="152" t="str">
        <f t="shared" si="821"/>
        <v/>
      </c>
      <c r="AP552" s="153"/>
      <c r="AQ552" s="154">
        <f t="shared" si="4304"/>
        <v>0</v>
      </c>
      <c r="AR552" s="152" t="str">
        <f t="shared" si="822"/>
        <v/>
      </c>
      <c r="AS552" s="154">
        <f t="shared" si="4305"/>
        <v>0</v>
      </c>
      <c r="AT552" s="154" t="str">
        <f t="shared" si="4306"/>
        <v>-</v>
      </c>
      <c r="AU552" s="152" t="str">
        <f t="shared" si="823"/>
        <v/>
      </c>
      <c r="AV552" s="154" t="str">
        <f t="shared" si="4307"/>
        <v>-</v>
      </c>
      <c r="AW552" s="154" t="str">
        <f t="shared" si="4308"/>
        <v>-</v>
      </c>
      <c r="AX552" s="152" t="str">
        <f t="shared" si="824"/>
        <v/>
      </c>
      <c r="AY552" s="154" t="str">
        <f t="shared" ref="AY552:AZ552" si="4398">IF(SUM(X552,AJ552)=0,"-",SUM(X552,AJ552))</f>
        <v>-</v>
      </c>
      <c r="AZ552" s="154" t="str">
        <f t="shared" si="4398"/>
        <v>-</v>
      </c>
      <c r="BA552" s="152" t="str">
        <f t="shared" si="826"/>
        <v/>
      </c>
      <c r="BB552" s="154" t="str">
        <f t="shared" ref="BB552:BC552" si="4399">IF(SUM(AA552,AM552)=0,"-",SUM(AA552,AM552))</f>
        <v>-</v>
      </c>
      <c r="BC552" s="154" t="str">
        <f t="shared" si="4399"/>
        <v>-</v>
      </c>
      <c r="BD552" s="152" t="str">
        <f t="shared" si="828"/>
        <v/>
      </c>
      <c r="BE552" s="154" t="str">
        <f t="shared" ref="BE552:BF552" si="4400">IF(SUM(AD552,AP552)=0,"-",SUM(AD552,AP552))</f>
        <v>-</v>
      </c>
      <c r="BF552" s="154" t="str">
        <f t="shared" si="4400"/>
        <v>-</v>
      </c>
      <c r="BG552" s="152" t="str">
        <f t="shared" si="830"/>
        <v/>
      </c>
      <c r="BH552" s="154" t="str">
        <f t="shared" si="4312"/>
        <v>-</v>
      </c>
      <c r="BI552" s="154">
        <f t="shared" si="4313"/>
        <v>0</v>
      </c>
      <c r="BJ552" s="152" t="str">
        <f t="shared" si="831"/>
        <v/>
      </c>
      <c r="BK552" s="154">
        <f t="shared" si="4314"/>
        <v>0</v>
      </c>
      <c r="BL552" s="154">
        <f t="shared" si="4315"/>
        <v>0</v>
      </c>
      <c r="BM552" s="152" t="str">
        <f t="shared" si="832"/>
        <v/>
      </c>
      <c r="BN552" s="154">
        <f t="shared" ref="BN552:BO552" si="4401">SUM(AJ552,X552,I552)</f>
        <v>0</v>
      </c>
      <c r="BO552" s="154">
        <f t="shared" si="4401"/>
        <v>0</v>
      </c>
      <c r="BP552" s="152" t="str">
        <f t="shared" si="834"/>
        <v/>
      </c>
      <c r="BQ552" s="154">
        <f t="shared" ref="BQ552:BR552" si="4402">SUM(AM552,AA552,L552)</f>
        <v>0</v>
      </c>
      <c r="BR552" s="154">
        <f t="shared" si="4402"/>
        <v>0</v>
      </c>
      <c r="BS552" s="152" t="str">
        <f t="shared" si="836"/>
        <v/>
      </c>
      <c r="BT552" s="154">
        <f t="shared" ref="BT552:BU552" si="4403">SUM(AP552,AD552,O552)</f>
        <v>0</v>
      </c>
      <c r="BU552" s="154">
        <f t="shared" si="4403"/>
        <v>0</v>
      </c>
      <c r="BV552" s="152" t="str">
        <f t="shared" si="838"/>
        <v/>
      </c>
      <c r="BW552" s="154">
        <f t="shared" si="4319"/>
        <v>0</v>
      </c>
      <c r="BX552" s="137"/>
      <c r="BY552" s="137"/>
      <c r="BZ552" s="137"/>
      <c r="CA552" s="137"/>
    </row>
    <row r="553" ht="15.75" hidden="1" customHeight="1">
      <c r="A553" s="99" t="str">
        <f t="shared" si="4299"/>
        <v>September</v>
      </c>
      <c r="B553" s="143" t="s">
        <v>105</v>
      </c>
      <c r="C553" s="122" t="s">
        <v>49</v>
      </c>
      <c r="D553" s="151">
        <v>2.2</v>
      </c>
      <c r="E553" s="152">
        <f t="shared" si="1953"/>
        <v>5.690909091</v>
      </c>
      <c r="F553" s="151">
        <v>12.52</v>
      </c>
      <c r="G553" s="151">
        <v>8.3</v>
      </c>
      <c r="H553" s="152">
        <f t="shared" si="810"/>
        <v>5.045783133</v>
      </c>
      <c r="I553" s="153">
        <v>41.88</v>
      </c>
      <c r="J553" s="153"/>
      <c r="K553" s="152" t="str">
        <f t="shared" si="811"/>
        <v/>
      </c>
      <c r="L553" s="153"/>
      <c r="M553" s="153"/>
      <c r="N553" s="152" t="str">
        <f t="shared" si="812"/>
        <v/>
      </c>
      <c r="O553" s="153"/>
      <c r="P553" s="154">
        <f t="shared" si="4300"/>
        <v>10.5</v>
      </c>
      <c r="Q553" s="152">
        <f t="shared" si="813"/>
        <v>5.180952381</v>
      </c>
      <c r="R553" s="154">
        <f t="shared" si="4301"/>
        <v>54.4</v>
      </c>
      <c r="S553" s="153">
        <v>1.0</v>
      </c>
      <c r="T553" s="152">
        <f t="shared" si="814"/>
        <v>3.91</v>
      </c>
      <c r="U553" s="153">
        <v>3.91</v>
      </c>
      <c r="V553" s="153">
        <v>6.57</v>
      </c>
      <c r="W553" s="152">
        <f t="shared" si="815"/>
        <v>4.123287671</v>
      </c>
      <c r="X553" s="153">
        <v>27.09</v>
      </c>
      <c r="Y553" s="153"/>
      <c r="Z553" s="152" t="str">
        <f t="shared" si="816"/>
        <v/>
      </c>
      <c r="AA553" s="153"/>
      <c r="AB553" s="153"/>
      <c r="AC553" s="152" t="str">
        <f t="shared" si="817"/>
        <v/>
      </c>
      <c r="AD553" s="153"/>
      <c r="AE553" s="154">
        <f t="shared" si="4302"/>
        <v>7.57</v>
      </c>
      <c r="AF553" s="152">
        <f t="shared" si="818"/>
        <v>4.095112285</v>
      </c>
      <c r="AG553" s="154">
        <f t="shared" si="4303"/>
        <v>31</v>
      </c>
      <c r="AH553" s="153"/>
      <c r="AI553" s="152" t="str">
        <f t="shared" si="819"/>
        <v/>
      </c>
      <c r="AJ553" s="153"/>
      <c r="AK553" s="153"/>
      <c r="AL553" s="152" t="str">
        <f t="shared" si="820"/>
        <v/>
      </c>
      <c r="AM553" s="153"/>
      <c r="AN553" s="153"/>
      <c r="AO553" s="152" t="str">
        <f t="shared" si="821"/>
        <v/>
      </c>
      <c r="AP553" s="153"/>
      <c r="AQ553" s="154">
        <f t="shared" si="4304"/>
        <v>0</v>
      </c>
      <c r="AR553" s="152" t="str">
        <f t="shared" si="822"/>
        <v/>
      </c>
      <c r="AS553" s="154">
        <f t="shared" si="4305"/>
        <v>0</v>
      </c>
      <c r="AT553" s="154">
        <f t="shared" si="4306"/>
        <v>1</v>
      </c>
      <c r="AU553" s="152">
        <f t="shared" si="823"/>
        <v>3.91</v>
      </c>
      <c r="AV553" s="154">
        <f t="shared" si="4307"/>
        <v>3.91</v>
      </c>
      <c r="AW553" s="154">
        <f t="shared" si="4308"/>
        <v>6.57</v>
      </c>
      <c r="AX553" s="152">
        <f t="shared" si="824"/>
        <v>4.123287671</v>
      </c>
      <c r="AY553" s="154">
        <f t="shared" ref="AY553:AZ553" si="4404">IF(SUM(X553,AJ553)=0,"-",SUM(X553,AJ553))</f>
        <v>27.09</v>
      </c>
      <c r="AZ553" s="154" t="str">
        <f t="shared" si="4404"/>
        <v>-</v>
      </c>
      <c r="BA553" s="152" t="str">
        <f t="shared" si="826"/>
        <v/>
      </c>
      <c r="BB553" s="154" t="str">
        <f t="shared" ref="BB553:BC553" si="4405">IF(SUM(AA553,AM553)=0,"-",SUM(AA553,AM553))</f>
        <v>-</v>
      </c>
      <c r="BC553" s="154" t="str">
        <f t="shared" si="4405"/>
        <v>-</v>
      </c>
      <c r="BD553" s="152" t="str">
        <f t="shared" si="828"/>
        <v/>
      </c>
      <c r="BE553" s="154" t="str">
        <f t="shared" ref="BE553:BF553" si="4406">IF(SUM(AD553,AP553)=0,"-",SUM(AD553,AP553))</f>
        <v>-</v>
      </c>
      <c r="BF553" s="154">
        <f t="shared" si="4406"/>
        <v>7.57</v>
      </c>
      <c r="BG553" s="152">
        <f t="shared" si="830"/>
        <v>4.095112285</v>
      </c>
      <c r="BH553" s="154">
        <f t="shared" si="4312"/>
        <v>31</v>
      </c>
      <c r="BI553" s="154">
        <f t="shared" si="4313"/>
        <v>3.2</v>
      </c>
      <c r="BJ553" s="152">
        <f t="shared" si="831"/>
        <v>5.134375</v>
      </c>
      <c r="BK553" s="154">
        <f t="shared" si="4314"/>
        <v>16.43</v>
      </c>
      <c r="BL553" s="154">
        <f t="shared" si="4315"/>
        <v>14.87</v>
      </c>
      <c r="BM553" s="152">
        <f t="shared" si="832"/>
        <v>4.638197714</v>
      </c>
      <c r="BN553" s="154">
        <f t="shared" ref="BN553:BO553" si="4407">SUM(AJ553,X553,I553)</f>
        <v>68.97</v>
      </c>
      <c r="BO553" s="154">
        <f t="shared" si="4407"/>
        <v>0</v>
      </c>
      <c r="BP553" s="152" t="str">
        <f t="shared" si="834"/>
        <v/>
      </c>
      <c r="BQ553" s="154">
        <f t="shared" ref="BQ553:BR553" si="4408">SUM(AM553,AA553,L553)</f>
        <v>0</v>
      </c>
      <c r="BR553" s="154">
        <f t="shared" si="4408"/>
        <v>0</v>
      </c>
      <c r="BS553" s="152" t="str">
        <f t="shared" si="836"/>
        <v/>
      </c>
      <c r="BT553" s="154">
        <f t="shared" ref="BT553:BU553" si="4409">SUM(AP553,AD553,O553)</f>
        <v>0</v>
      </c>
      <c r="BU553" s="154">
        <f t="shared" si="4409"/>
        <v>18.07</v>
      </c>
      <c r="BV553" s="152">
        <f t="shared" si="838"/>
        <v>4.726065302</v>
      </c>
      <c r="BW553" s="154">
        <f t="shared" si="4319"/>
        <v>85.4</v>
      </c>
      <c r="BX553" s="137"/>
      <c r="BY553" s="137"/>
      <c r="BZ553" s="137"/>
      <c r="CA553" s="137"/>
    </row>
    <row r="554" ht="15.75" hidden="1" customHeight="1">
      <c r="A554" s="99" t="str">
        <f t="shared" si="4299"/>
        <v>September</v>
      </c>
      <c r="B554" s="143" t="s">
        <v>105</v>
      </c>
      <c r="C554" s="122" t="s">
        <v>50</v>
      </c>
      <c r="D554" s="151">
        <v>9.49</v>
      </c>
      <c r="E554" s="152">
        <f t="shared" si="1953"/>
        <v>4.73203372</v>
      </c>
      <c r="F554" s="151">
        <v>44.907</v>
      </c>
      <c r="G554" s="151">
        <v>30.51</v>
      </c>
      <c r="H554" s="152">
        <f t="shared" si="810"/>
        <v>4.410029499</v>
      </c>
      <c r="I554" s="153">
        <v>134.55</v>
      </c>
      <c r="J554" s="153"/>
      <c r="K554" s="152" t="str">
        <f t="shared" si="811"/>
        <v/>
      </c>
      <c r="L554" s="153"/>
      <c r="M554" s="153"/>
      <c r="N554" s="152" t="str">
        <f t="shared" si="812"/>
        <v/>
      </c>
      <c r="O554" s="153"/>
      <c r="P554" s="154">
        <f t="shared" si="4300"/>
        <v>40</v>
      </c>
      <c r="Q554" s="152">
        <f t="shared" si="813"/>
        <v>4.486425</v>
      </c>
      <c r="R554" s="154">
        <f t="shared" si="4301"/>
        <v>179.457</v>
      </c>
      <c r="S554" s="153">
        <v>2.0</v>
      </c>
      <c r="T554" s="152">
        <f t="shared" si="814"/>
        <v>4.765</v>
      </c>
      <c r="U554" s="153">
        <v>9.53</v>
      </c>
      <c r="V554" s="153">
        <v>23.29</v>
      </c>
      <c r="W554" s="152">
        <f t="shared" si="815"/>
        <v>3.97080292</v>
      </c>
      <c r="X554" s="153">
        <v>92.48</v>
      </c>
      <c r="Y554" s="153"/>
      <c r="Z554" s="152" t="str">
        <f t="shared" si="816"/>
        <v/>
      </c>
      <c r="AA554" s="153"/>
      <c r="AB554" s="153"/>
      <c r="AC554" s="152" t="str">
        <f t="shared" si="817"/>
        <v/>
      </c>
      <c r="AD554" s="153"/>
      <c r="AE554" s="154">
        <f t="shared" si="4302"/>
        <v>25.29</v>
      </c>
      <c r="AF554" s="152">
        <f t="shared" si="818"/>
        <v>4.033610123</v>
      </c>
      <c r="AG554" s="154">
        <f t="shared" si="4303"/>
        <v>102.01</v>
      </c>
      <c r="AH554" s="153"/>
      <c r="AI554" s="152" t="str">
        <f t="shared" si="819"/>
        <v/>
      </c>
      <c r="AJ554" s="153"/>
      <c r="AK554" s="153"/>
      <c r="AL554" s="152" t="str">
        <f t="shared" si="820"/>
        <v/>
      </c>
      <c r="AM554" s="153"/>
      <c r="AN554" s="153"/>
      <c r="AO554" s="152" t="str">
        <f t="shared" si="821"/>
        <v/>
      </c>
      <c r="AP554" s="153"/>
      <c r="AQ554" s="154">
        <f t="shared" si="4304"/>
        <v>0</v>
      </c>
      <c r="AR554" s="152" t="str">
        <f t="shared" si="822"/>
        <v/>
      </c>
      <c r="AS554" s="154">
        <f t="shared" si="4305"/>
        <v>0</v>
      </c>
      <c r="AT554" s="154">
        <f t="shared" si="4306"/>
        <v>2</v>
      </c>
      <c r="AU554" s="152">
        <f t="shared" si="823"/>
        <v>4.765</v>
      </c>
      <c r="AV554" s="154">
        <f t="shared" si="4307"/>
        <v>9.53</v>
      </c>
      <c r="AW554" s="154">
        <f t="shared" si="4308"/>
        <v>23.29</v>
      </c>
      <c r="AX554" s="152">
        <f t="shared" si="824"/>
        <v>3.97080292</v>
      </c>
      <c r="AY554" s="154">
        <f t="shared" ref="AY554:AZ554" si="4410">IF(SUM(X554,AJ554)=0,"-",SUM(X554,AJ554))</f>
        <v>92.48</v>
      </c>
      <c r="AZ554" s="154" t="str">
        <f t="shared" si="4410"/>
        <v>-</v>
      </c>
      <c r="BA554" s="152" t="str">
        <f t="shared" si="826"/>
        <v/>
      </c>
      <c r="BB554" s="154" t="str">
        <f t="shared" ref="BB554:BC554" si="4411">IF(SUM(AA554,AM554)=0,"-",SUM(AA554,AM554))</f>
        <v>-</v>
      </c>
      <c r="BC554" s="154" t="str">
        <f t="shared" si="4411"/>
        <v>-</v>
      </c>
      <c r="BD554" s="152" t="str">
        <f t="shared" si="828"/>
        <v/>
      </c>
      <c r="BE554" s="154" t="str">
        <f t="shared" ref="BE554:BF554" si="4412">IF(SUM(AD554,AP554)=0,"-",SUM(AD554,AP554))</f>
        <v>-</v>
      </c>
      <c r="BF554" s="154">
        <f t="shared" si="4412"/>
        <v>25.29</v>
      </c>
      <c r="BG554" s="152">
        <f t="shared" si="830"/>
        <v>4.033610123</v>
      </c>
      <c r="BH554" s="154">
        <f t="shared" si="4312"/>
        <v>102.01</v>
      </c>
      <c r="BI554" s="154">
        <f t="shared" si="4313"/>
        <v>11.49</v>
      </c>
      <c r="BJ554" s="152">
        <f t="shared" si="831"/>
        <v>4.737771976</v>
      </c>
      <c r="BK554" s="154">
        <f t="shared" si="4314"/>
        <v>54.437</v>
      </c>
      <c r="BL554" s="154">
        <f t="shared" si="4315"/>
        <v>53.8</v>
      </c>
      <c r="BM554" s="152">
        <f t="shared" si="832"/>
        <v>4.219888476</v>
      </c>
      <c r="BN554" s="154">
        <f t="shared" ref="BN554:BO554" si="4413">SUM(AJ554,X554,I554)</f>
        <v>227.03</v>
      </c>
      <c r="BO554" s="154">
        <f t="shared" si="4413"/>
        <v>0</v>
      </c>
      <c r="BP554" s="152" t="str">
        <f t="shared" si="834"/>
        <v/>
      </c>
      <c r="BQ554" s="154">
        <f t="shared" ref="BQ554:BR554" si="4414">SUM(AM554,AA554,L554)</f>
        <v>0</v>
      </c>
      <c r="BR554" s="154">
        <f t="shared" si="4414"/>
        <v>0</v>
      </c>
      <c r="BS554" s="152" t="str">
        <f t="shared" si="836"/>
        <v/>
      </c>
      <c r="BT554" s="154">
        <f t="shared" ref="BT554:BU554" si="4415">SUM(AP554,AD554,O554)</f>
        <v>0</v>
      </c>
      <c r="BU554" s="154">
        <f t="shared" si="4415"/>
        <v>65.29</v>
      </c>
      <c r="BV554" s="152">
        <f t="shared" si="838"/>
        <v>4.311027722</v>
      </c>
      <c r="BW554" s="154">
        <f t="shared" si="4319"/>
        <v>281.467</v>
      </c>
      <c r="BX554" s="137"/>
      <c r="BY554" s="137"/>
      <c r="BZ554" s="137"/>
      <c r="CA554" s="137"/>
    </row>
    <row r="555" ht="15.75" hidden="1" customHeight="1">
      <c r="A555" s="99" t="str">
        <f t="shared" si="4299"/>
        <v>October</v>
      </c>
      <c r="B555" s="143" t="s">
        <v>105</v>
      </c>
      <c r="C555" s="122" t="s">
        <v>51</v>
      </c>
      <c r="D555" s="151">
        <v>18.05</v>
      </c>
      <c r="E555" s="152">
        <f t="shared" si="1953"/>
        <v>5.300277008</v>
      </c>
      <c r="F555" s="151">
        <v>95.67</v>
      </c>
      <c r="G555" s="151">
        <v>30.78</v>
      </c>
      <c r="H555" s="152">
        <f t="shared" si="810"/>
        <v>3.799545159</v>
      </c>
      <c r="I555" s="153">
        <v>116.95</v>
      </c>
      <c r="J555" s="153"/>
      <c r="K555" s="152" t="str">
        <f t="shared" si="811"/>
        <v/>
      </c>
      <c r="L555" s="153"/>
      <c r="M555" s="153"/>
      <c r="N555" s="152" t="str">
        <f t="shared" si="812"/>
        <v/>
      </c>
      <c r="O555" s="153"/>
      <c r="P555" s="154">
        <f t="shared" si="4300"/>
        <v>48.83</v>
      </c>
      <c r="Q555" s="152">
        <f t="shared" si="813"/>
        <v>4.354290395</v>
      </c>
      <c r="R555" s="154">
        <f t="shared" si="4301"/>
        <v>212.62</v>
      </c>
      <c r="S555" s="153">
        <v>10.0</v>
      </c>
      <c r="T555" s="152">
        <f t="shared" si="814"/>
        <v>4.033</v>
      </c>
      <c r="U555" s="153">
        <v>40.33</v>
      </c>
      <c r="V555" s="153">
        <v>15.4</v>
      </c>
      <c r="W555" s="152">
        <f t="shared" si="815"/>
        <v>3.627272727</v>
      </c>
      <c r="X555" s="153">
        <v>55.86</v>
      </c>
      <c r="Y555" s="153"/>
      <c r="Z555" s="152" t="str">
        <f t="shared" si="816"/>
        <v/>
      </c>
      <c r="AA555" s="153"/>
      <c r="AB555" s="153"/>
      <c r="AC555" s="152" t="str">
        <f t="shared" si="817"/>
        <v/>
      </c>
      <c r="AD555" s="153"/>
      <c r="AE555" s="154">
        <f t="shared" si="4302"/>
        <v>25.4</v>
      </c>
      <c r="AF555" s="152">
        <f t="shared" si="818"/>
        <v>3.787007874</v>
      </c>
      <c r="AG555" s="154">
        <f t="shared" si="4303"/>
        <v>96.19</v>
      </c>
      <c r="AH555" s="153"/>
      <c r="AI555" s="152" t="str">
        <f t="shared" si="819"/>
        <v/>
      </c>
      <c r="AJ555" s="153"/>
      <c r="AK555" s="153"/>
      <c r="AL555" s="152" t="str">
        <f t="shared" si="820"/>
        <v/>
      </c>
      <c r="AM555" s="153"/>
      <c r="AN555" s="153"/>
      <c r="AO555" s="152" t="str">
        <f t="shared" si="821"/>
        <v/>
      </c>
      <c r="AP555" s="153"/>
      <c r="AQ555" s="154">
        <f t="shared" si="4304"/>
        <v>0</v>
      </c>
      <c r="AR555" s="152" t="str">
        <f t="shared" si="822"/>
        <v/>
      </c>
      <c r="AS555" s="154">
        <f t="shared" si="4305"/>
        <v>0</v>
      </c>
      <c r="AT555" s="154">
        <f t="shared" si="4306"/>
        <v>10</v>
      </c>
      <c r="AU555" s="152">
        <f t="shared" si="823"/>
        <v>4.033</v>
      </c>
      <c r="AV555" s="154">
        <f t="shared" si="4307"/>
        <v>40.33</v>
      </c>
      <c r="AW555" s="154">
        <f t="shared" si="4308"/>
        <v>15.4</v>
      </c>
      <c r="AX555" s="152">
        <f t="shared" si="824"/>
        <v>3.627272727</v>
      </c>
      <c r="AY555" s="154">
        <f t="shared" ref="AY555:AZ555" si="4416">IF(SUM(X555,AJ555)=0,"-",SUM(X555,AJ555))</f>
        <v>55.86</v>
      </c>
      <c r="AZ555" s="154" t="str">
        <f t="shared" si="4416"/>
        <v>-</v>
      </c>
      <c r="BA555" s="152" t="str">
        <f t="shared" si="826"/>
        <v/>
      </c>
      <c r="BB555" s="154" t="str">
        <f t="shared" ref="BB555:BC555" si="4417">IF(SUM(AA555,AM555)=0,"-",SUM(AA555,AM555))</f>
        <v>-</v>
      </c>
      <c r="BC555" s="154" t="str">
        <f t="shared" si="4417"/>
        <v>-</v>
      </c>
      <c r="BD555" s="152" t="str">
        <f t="shared" si="828"/>
        <v/>
      </c>
      <c r="BE555" s="154" t="str">
        <f t="shared" ref="BE555:BF555" si="4418">IF(SUM(AD555,AP555)=0,"-",SUM(AD555,AP555))</f>
        <v>-</v>
      </c>
      <c r="BF555" s="154">
        <f t="shared" si="4418"/>
        <v>25.4</v>
      </c>
      <c r="BG555" s="152">
        <f t="shared" si="830"/>
        <v>3.787007874</v>
      </c>
      <c r="BH555" s="154">
        <f t="shared" si="4312"/>
        <v>96.19</v>
      </c>
      <c r="BI555" s="154">
        <f t="shared" si="4313"/>
        <v>28.05</v>
      </c>
      <c r="BJ555" s="152">
        <f t="shared" si="831"/>
        <v>4.848484848</v>
      </c>
      <c r="BK555" s="154">
        <f t="shared" si="4314"/>
        <v>136</v>
      </c>
      <c r="BL555" s="154">
        <f t="shared" si="4315"/>
        <v>46.18</v>
      </c>
      <c r="BM555" s="152">
        <f t="shared" si="832"/>
        <v>3.742096146</v>
      </c>
      <c r="BN555" s="154">
        <f t="shared" ref="BN555:BO555" si="4419">SUM(AJ555,X555,I555)</f>
        <v>172.81</v>
      </c>
      <c r="BO555" s="154">
        <f t="shared" si="4419"/>
        <v>0</v>
      </c>
      <c r="BP555" s="152" t="str">
        <f t="shared" si="834"/>
        <v/>
      </c>
      <c r="BQ555" s="154">
        <f t="shared" ref="BQ555:BR555" si="4420">SUM(AM555,AA555,L555)</f>
        <v>0</v>
      </c>
      <c r="BR555" s="154">
        <f t="shared" si="4420"/>
        <v>0</v>
      </c>
      <c r="BS555" s="152" t="str">
        <f t="shared" si="836"/>
        <v/>
      </c>
      <c r="BT555" s="154">
        <f t="shared" ref="BT555:BU555" si="4421">SUM(AP555,AD555,O555)</f>
        <v>0</v>
      </c>
      <c r="BU555" s="154">
        <f t="shared" si="4421"/>
        <v>74.23</v>
      </c>
      <c r="BV555" s="152">
        <f t="shared" si="838"/>
        <v>4.160177826</v>
      </c>
      <c r="BW555" s="154">
        <f t="shared" si="4319"/>
        <v>308.81</v>
      </c>
      <c r="BX555" s="137"/>
      <c r="BY555" s="137"/>
      <c r="BZ555" s="137"/>
      <c r="CA555" s="137"/>
    </row>
    <row r="556" ht="15.75" hidden="1" customHeight="1">
      <c r="A556" s="99" t="str">
        <f t="shared" si="4299"/>
        <v>October</v>
      </c>
      <c r="B556" s="143" t="s">
        <v>105</v>
      </c>
      <c r="C556" s="122" t="s">
        <v>52</v>
      </c>
      <c r="D556" s="151">
        <v>1.5</v>
      </c>
      <c r="E556" s="152">
        <f t="shared" si="1953"/>
        <v>3.693333333</v>
      </c>
      <c r="F556" s="151">
        <v>5.54</v>
      </c>
      <c r="G556" s="151">
        <v>1.75</v>
      </c>
      <c r="H556" s="152">
        <f t="shared" si="810"/>
        <v>4.034285714</v>
      </c>
      <c r="I556" s="153">
        <v>7.06</v>
      </c>
      <c r="J556" s="153"/>
      <c r="K556" s="152" t="str">
        <f t="shared" si="811"/>
        <v/>
      </c>
      <c r="L556" s="153"/>
      <c r="M556" s="153"/>
      <c r="N556" s="152" t="str">
        <f t="shared" si="812"/>
        <v/>
      </c>
      <c r="O556" s="153"/>
      <c r="P556" s="154">
        <f t="shared" si="4300"/>
        <v>3.25</v>
      </c>
      <c r="Q556" s="152">
        <f t="shared" si="813"/>
        <v>3.876923077</v>
      </c>
      <c r="R556" s="154">
        <f t="shared" si="4301"/>
        <v>12.6</v>
      </c>
      <c r="S556" s="153">
        <v>0.8</v>
      </c>
      <c r="T556" s="152">
        <f t="shared" si="814"/>
        <v>3.725</v>
      </c>
      <c r="U556" s="153">
        <v>2.98</v>
      </c>
      <c r="V556" s="153">
        <v>11.39</v>
      </c>
      <c r="W556" s="152">
        <f t="shared" si="815"/>
        <v>3.69095698</v>
      </c>
      <c r="X556" s="153">
        <v>42.04</v>
      </c>
      <c r="Y556" s="153"/>
      <c r="Z556" s="152" t="str">
        <f t="shared" si="816"/>
        <v/>
      </c>
      <c r="AA556" s="153"/>
      <c r="AB556" s="153"/>
      <c r="AC556" s="152" t="str">
        <f t="shared" si="817"/>
        <v/>
      </c>
      <c r="AD556" s="153"/>
      <c r="AE556" s="154">
        <f t="shared" si="4302"/>
        <v>12.19</v>
      </c>
      <c r="AF556" s="152">
        <f t="shared" si="818"/>
        <v>3.69319114</v>
      </c>
      <c r="AG556" s="154">
        <f t="shared" si="4303"/>
        <v>45.02</v>
      </c>
      <c r="AH556" s="153"/>
      <c r="AI556" s="152" t="str">
        <f t="shared" si="819"/>
        <v/>
      </c>
      <c r="AJ556" s="153"/>
      <c r="AK556" s="153"/>
      <c r="AL556" s="152" t="str">
        <f t="shared" si="820"/>
        <v/>
      </c>
      <c r="AM556" s="153"/>
      <c r="AN556" s="153"/>
      <c r="AO556" s="152" t="str">
        <f t="shared" si="821"/>
        <v/>
      </c>
      <c r="AP556" s="153"/>
      <c r="AQ556" s="154">
        <f t="shared" si="4304"/>
        <v>0</v>
      </c>
      <c r="AR556" s="152" t="str">
        <f t="shared" si="822"/>
        <v/>
      </c>
      <c r="AS556" s="154">
        <f t="shared" si="4305"/>
        <v>0</v>
      </c>
      <c r="AT556" s="154">
        <f t="shared" si="4306"/>
        <v>0.8</v>
      </c>
      <c r="AU556" s="152">
        <f t="shared" si="823"/>
        <v>3.725</v>
      </c>
      <c r="AV556" s="154">
        <f t="shared" si="4307"/>
        <v>2.98</v>
      </c>
      <c r="AW556" s="154">
        <f t="shared" si="4308"/>
        <v>11.39</v>
      </c>
      <c r="AX556" s="152">
        <f t="shared" si="824"/>
        <v>3.69095698</v>
      </c>
      <c r="AY556" s="154">
        <f t="shared" ref="AY556:AZ556" si="4422">IF(SUM(X556,AJ556)=0,"-",SUM(X556,AJ556))</f>
        <v>42.04</v>
      </c>
      <c r="AZ556" s="154" t="str">
        <f t="shared" si="4422"/>
        <v>-</v>
      </c>
      <c r="BA556" s="152" t="str">
        <f t="shared" si="826"/>
        <v/>
      </c>
      <c r="BB556" s="154" t="str">
        <f t="shared" ref="BB556:BC556" si="4423">IF(SUM(AA556,AM556)=0,"-",SUM(AA556,AM556))</f>
        <v>-</v>
      </c>
      <c r="BC556" s="154" t="str">
        <f t="shared" si="4423"/>
        <v>-</v>
      </c>
      <c r="BD556" s="152" t="str">
        <f t="shared" si="828"/>
        <v/>
      </c>
      <c r="BE556" s="154" t="str">
        <f t="shared" ref="BE556:BF556" si="4424">IF(SUM(AD556,AP556)=0,"-",SUM(AD556,AP556))</f>
        <v>-</v>
      </c>
      <c r="BF556" s="154">
        <f t="shared" si="4424"/>
        <v>12.19</v>
      </c>
      <c r="BG556" s="152">
        <f t="shared" si="830"/>
        <v>3.69319114</v>
      </c>
      <c r="BH556" s="154">
        <f t="shared" si="4312"/>
        <v>45.02</v>
      </c>
      <c r="BI556" s="154">
        <f t="shared" si="4313"/>
        <v>2.3</v>
      </c>
      <c r="BJ556" s="152">
        <f t="shared" si="831"/>
        <v>3.704347826</v>
      </c>
      <c r="BK556" s="154">
        <f t="shared" si="4314"/>
        <v>8.52</v>
      </c>
      <c r="BL556" s="154">
        <f t="shared" si="4315"/>
        <v>13.14</v>
      </c>
      <c r="BM556" s="152">
        <f t="shared" si="832"/>
        <v>3.736681887</v>
      </c>
      <c r="BN556" s="154">
        <f t="shared" ref="BN556:BO556" si="4425">SUM(AJ556,X556,I556)</f>
        <v>49.1</v>
      </c>
      <c r="BO556" s="154">
        <f t="shared" si="4425"/>
        <v>0</v>
      </c>
      <c r="BP556" s="152" t="str">
        <f t="shared" si="834"/>
        <v/>
      </c>
      <c r="BQ556" s="154">
        <f t="shared" ref="BQ556:BR556" si="4426">SUM(AM556,AA556,L556)</f>
        <v>0</v>
      </c>
      <c r="BR556" s="154">
        <f t="shared" si="4426"/>
        <v>0</v>
      </c>
      <c r="BS556" s="152" t="str">
        <f t="shared" si="836"/>
        <v/>
      </c>
      <c r="BT556" s="154">
        <f t="shared" ref="BT556:BU556" si="4427">SUM(AP556,AD556,O556)</f>
        <v>0</v>
      </c>
      <c r="BU556" s="154">
        <f t="shared" si="4427"/>
        <v>15.44</v>
      </c>
      <c r="BV556" s="152">
        <f t="shared" si="838"/>
        <v>3.731865285</v>
      </c>
      <c r="BW556" s="154">
        <f t="shared" si="4319"/>
        <v>57.62</v>
      </c>
      <c r="BX556" s="137"/>
      <c r="BY556" s="137"/>
      <c r="BZ556" s="137"/>
      <c r="CA556" s="137"/>
    </row>
    <row r="557" ht="15.75" hidden="1" customHeight="1">
      <c r="A557" s="99" t="str">
        <f t="shared" si="4299"/>
        <v>November</v>
      </c>
      <c r="B557" s="143" t="s">
        <v>105</v>
      </c>
      <c r="C557" s="122" t="s">
        <v>53</v>
      </c>
      <c r="D557" s="151"/>
      <c r="E557" s="152" t="str">
        <f t="shared" si="1953"/>
        <v/>
      </c>
      <c r="F557" s="151"/>
      <c r="G557" s="151"/>
      <c r="H557" s="152" t="str">
        <f t="shared" si="810"/>
        <v/>
      </c>
      <c r="I557" s="153"/>
      <c r="J557" s="153"/>
      <c r="K557" s="152" t="str">
        <f t="shared" si="811"/>
        <v/>
      </c>
      <c r="L557" s="153"/>
      <c r="M557" s="153"/>
      <c r="N557" s="152" t="str">
        <f t="shared" si="812"/>
        <v/>
      </c>
      <c r="O557" s="153"/>
      <c r="P557" s="154">
        <f t="shared" si="4300"/>
        <v>0</v>
      </c>
      <c r="Q557" s="152" t="str">
        <f t="shared" si="813"/>
        <v/>
      </c>
      <c r="R557" s="154">
        <f t="shared" si="4301"/>
        <v>0</v>
      </c>
      <c r="S557" s="153"/>
      <c r="T557" s="152" t="str">
        <f t="shared" si="814"/>
        <v/>
      </c>
      <c r="U557" s="153"/>
      <c r="V557" s="153">
        <v>2.73</v>
      </c>
      <c r="W557" s="152">
        <f t="shared" si="815"/>
        <v>3.252747253</v>
      </c>
      <c r="X557" s="153">
        <v>8.88</v>
      </c>
      <c r="Y557" s="153"/>
      <c r="Z557" s="152" t="str">
        <f t="shared" si="816"/>
        <v/>
      </c>
      <c r="AA557" s="153"/>
      <c r="AB557" s="153"/>
      <c r="AC557" s="152" t="str">
        <f t="shared" si="817"/>
        <v/>
      </c>
      <c r="AD557" s="153"/>
      <c r="AE557" s="154">
        <f t="shared" si="4302"/>
        <v>2.73</v>
      </c>
      <c r="AF557" s="152">
        <f t="shared" si="818"/>
        <v>3.252747253</v>
      </c>
      <c r="AG557" s="154">
        <f t="shared" si="4303"/>
        <v>8.88</v>
      </c>
      <c r="AH557" s="153"/>
      <c r="AI557" s="152" t="str">
        <f t="shared" si="819"/>
        <v/>
      </c>
      <c r="AJ557" s="153"/>
      <c r="AK557" s="153"/>
      <c r="AL557" s="152" t="str">
        <f t="shared" si="820"/>
        <v/>
      </c>
      <c r="AM557" s="153"/>
      <c r="AN557" s="153"/>
      <c r="AO557" s="152" t="str">
        <f t="shared" si="821"/>
        <v/>
      </c>
      <c r="AP557" s="153"/>
      <c r="AQ557" s="154">
        <f t="shared" si="4304"/>
        <v>0</v>
      </c>
      <c r="AR557" s="152" t="str">
        <f t="shared" si="822"/>
        <v/>
      </c>
      <c r="AS557" s="154">
        <f t="shared" si="4305"/>
        <v>0</v>
      </c>
      <c r="AT557" s="154" t="str">
        <f t="shared" si="4306"/>
        <v>-</v>
      </c>
      <c r="AU557" s="152" t="str">
        <f t="shared" si="823"/>
        <v/>
      </c>
      <c r="AV557" s="154" t="str">
        <f t="shared" si="4307"/>
        <v>-</v>
      </c>
      <c r="AW557" s="154">
        <f t="shared" si="4308"/>
        <v>2.73</v>
      </c>
      <c r="AX557" s="152">
        <f t="shared" si="824"/>
        <v>3.252747253</v>
      </c>
      <c r="AY557" s="154">
        <f t="shared" ref="AY557:AZ557" si="4428">IF(SUM(X557,AJ557)=0,"-",SUM(X557,AJ557))</f>
        <v>8.88</v>
      </c>
      <c r="AZ557" s="154" t="str">
        <f t="shared" si="4428"/>
        <v>-</v>
      </c>
      <c r="BA557" s="152" t="str">
        <f t="shared" si="826"/>
        <v/>
      </c>
      <c r="BB557" s="154" t="str">
        <f t="shared" ref="BB557:BC557" si="4429">IF(SUM(AA557,AM557)=0,"-",SUM(AA557,AM557))</f>
        <v>-</v>
      </c>
      <c r="BC557" s="154" t="str">
        <f t="shared" si="4429"/>
        <v>-</v>
      </c>
      <c r="BD557" s="152" t="str">
        <f t="shared" si="828"/>
        <v/>
      </c>
      <c r="BE557" s="154" t="str">
        <f t="shared" ref="BE557:BF557" si="4430">IF(SUM(AD557,AP557)=0,"-",SUM(AD557,AP557))</f>
        <v>-</v>
      </c>
      <c r="BF557" s="154">
        <f t="shared" si="4430"/>
        <v>2.73</v>
      </c>
      <c r="BG557" s="152">
        <f t="shared" si="830"/>
        <v>3.252747253</v>
      </c>
      <c r="BH557" s="154">
        <f t="shared" si="4312"/>
        <v>8.88</v>
      </c>
      <c r="BI557" s="154">
        <f t="shared" si="4313"/>
        <v>0</v>
      </c>
      <c r="BJ557" s="152" t="str">
        <f t="shared" si="831"/>
        <v/>
      </c>
      <c r="BK557" s="154">
        <f t="shared" si="4314"/>
        <v>0</v>
      </c>
      <c r="BL557" s="154">
        <f t="shared" si="4315"/>
        <v>2.73</v>
      </c>
      <c r="BM557" s="152">
        <f t="shared" si="832"/>
        <v>3.252747253</v>
      </c>
      <c r="BN557" s="154">
        <f t="shared" ref="BN557:BO557" si="4431">SUM(AJ557,X557,I557)</f>
        <v>8.88</v>
      </c>
      <c r="BO557" s="154">
        <f t="shared" si="4431"/>
        <v>0</v>
      </c>
      <c r="BP557" s="152" t="str">
        <f t="shared" si="834"/>
        <v/>
      </c>
      <c r="BQ557" s="154">
        <f t="shared" ref="BQ557:BR557" si="4432">SUM(AM557,AA557,L557)</f>
        <v>0</v>
      </c>
      <c r="BR557" s="154">
        <f t="shared" si="4432"/>
        <v>0</v>
      </c>
      <c r="BS557" s="152" t="str">
        <f t="shared" si="836"/>
        <v/>
      </c>
      <c r="BT557" s="154">
        <f t="shared" ref="BT557:BU557" si="4433">SUM(AP557,AD557,O557)</f>
        <v>0</v>
      </c>
      <c r="BU557" s="154">
        <f t="shared" si="4433"/>
        <v>2.73</v>
      </c>
      <c r="BV557" s="152">
        <f t="shared" si="838"/>
        <v>3.252747253</v>
      </c>
      <c r="BW557" s="154">
        <f t="shared" si="4319"/>
        <v>8.88</v>
      </c>
      <c r="BX557" s="137"/>
      <c r="BY557" s="137"/>
      <c r="BZ557" s="137"/>
      <c r="CA557" s="137"/>
    </row>
    <row r="558" ht="15.75" hidden="1" customHeight="1">
      <c r="A558" s="99" t="str">
        <f t="shared" si="4299"/>
        <v>November</v>
      </c>
      <c r="B558" s="143" t="s">
        <v>105</v>
      </c>
      <c r="C558" s="122" t="s">
        <v>54</v>
      </c>
      <c r="D558" s="151"/>
      <c r="E558" s="152" t="str">
        <f t="shared" si="1953"/>
        <v/>
      </c>
      <c r="F558" s="151"/>
      <c r="G558" s="151"/>
      <c r="H558" s="152" t="str">
        <f t="shared" si="810"/>
        <v/>
      </c>
      <c r="I558" s="153"/>
      <c r="J558" s="153"/>
      <c r="K558" s="152" t="str">
        <f t="shared" si="811"/>
        <v/>
      </c>
      <c r="L558" s="153"/>
      <c r="M558" s="153"/>
      <c r="N558" s="152" t="str">
        <f t="shared" si="812"/>
        <v/>
      </c>
      <c r="O558" s="153"/>
      <c r="P558" s="154">
        <f t="shared" si="4300"/>
        <v>0</v>
      </c>
      <c r="Q558" s="152" t="str">
        <f t="shared" si="813"/>
        <v/>
      </c>
      <c r="R558" s="154">
        <f t="shared" si="4301"/>
        <v>0</v>
      </c>
      <c r="S558" s="153"/>
      <c r="T558" s="152" t="str">
        <f t="shared" si="814"/>
        <v/>
      </c>
      <c r="U558" s="153"/>
      <c r="V558" s="153"/>
      <c r="W558" s="152" t="str">
        <f t="shared" si="815"/>
        <v/>
      </c>
      <c r="X558" s="153"/>
      <c r="Y558" s="153"/>
      <c r="Z558" s="152" t="str">
        <f t="shared" si="816"/>
        <v/>
      </c>
      <c r="AA558" s="153"/>
      <c r="AB558" s="153"/>
      <c r="AC558" s="152" t="str">
        <f t="shared" si="817"/>
        <v/>
      </c>
      <c r="AD558" s="153"/>
      <c r="AE558" s="154">
        <f t="shared" si="4302"/>
        <v>0</v>
      </c>
      <c r="AF558" s="152" t="str">
        <f t="shared" si="818"/>
        <v/>
      </c>
      <c r="AG558" s="154">
        <f t="shared" si="4303"/>
        <v>0</v>
      </c>
      <c r="AH558" s="153"/>
      <c r="AI558" s="152" t="str">
        <f t="shared" si="819"/>
        <v/>
      </c>
      <c r="AJ558" s="153"/>
      <c r="AK558" s="153"/>
      <c r="AL558" s="152" t="str">
        <f t="shared" si="820"/>
        <v/>
      </c>
      <c r="AM558" s="153"/>
      <c r="AN558" s="153"/>
      <c r="AO558" s="152" t="str">
        <f t="shared" si="821"/>
        <v/>
      </c>
      <c r="AP558" s="153"/>
      <c r="AQ558" s="154">
        <f t="shared" si="4304"/>
        <v>0</v>
      </c>
      <c r="AR558" s="152" t="str">
        <f t="shared" si="822"/>
        <v/>
      </c>
      <c r="AS558" s="154">
        <f t="shared" si="4305"/>
        <v>0</v>
      </c>
      <c r="AT558" s="154" t="str">
        <f t="shared" si="4306"/>
        <v>-</v>
      </c>
      <c r="AU558" s="152" t="str">
        <f t="shared" si="823"/>
        <v/>
      </c>
      <c r="AV558" s="154" t="str">
        <f t="shared" si="4307"/>
        <v>-</v>
      </c>
      <c r="AW558" s="154" t="str">
        <f t="shared" si="4308"/>
        <v>-</v>
      </c>
      <c r="AX558" s="152" t="str">
        <f t="shared" si="824"/>
        <v/>
      </c>
      <c r="AY558" s="154" t="str">
        <f t="shared" ref="AY558:AZ558" si="4434">IF(SUM(X558,AJ558)=0,"-",SUM(X558,AJ558))</f>
        <v>-</v>
      </c>
      <c r="AZ558" s="154" t="str">
        <f t="shared" si="4434"/>
        <v>-</v>
      </c>
      <c r="BA558" s="152" t="str">
        <f t="shared" si="826"/>
        <v/>
      </c>
      <c r="BB558" s="154" t="str">
        <f t="shared" ref="BB558:BC558" si="4435">IF(SUM(AA558,AM558)=0,"-",SUM(AA558,AM558))</f>
        <v>-</v>
      </c>
      <c r="BC558" s="154" t="str">
        <f t="shared" si="4435"/>
        <v>-</v>
      </c>
      <c r="BD558" s="152" t="str">
        <f t="shared" si="828"/>
        <v/>
      </c>
      <c r="BE558" s="154" t="str">
        <f t="shared" ref="BE558:BF558" si="4436">IF(SUM(AD558,AP558)=0,"-",SUM(AD558,AP558))</f>
        <v>-</v>
      </c>
      <c r="BF558" s="154" t="str">
        <f t="shared" si="4436"/>
        <v>-</v>
      </c>
      <c r="BG558" s="152" t="str">
        <f t="shared" si="830"/>
        <v/>
      </c>
      <c r="BH558" s="154" t="str">
        <f t="shared" si="4312"/>
        <v>-</v>
      </c>
      <c r="BI558" s="154">
        <f t="shared" si="4313"/>
        <v>0</v>
      </c>
      <c r="BJ558" s="152" t="str">
        <f t="shared" si="831"/>
        <v/>
      </c>
      <c r="BK558" s="154">
        <f t="shared" si="4314"/>
        <v>0</v>
      </c>
      <c r="BL558" s="154">
        <f t="shared" si="4315"/>
        <v>0</v>
      </c>
      <c r="BM558" s="152" t="str">
        <f t="shared" si="832"/>
        <v/>
      </c>
      <c r="BN558" s="154">
        <f t="shared" ref="BN558:BO558" si="4437">SUM(AJ558,X558,I558)</f>
        <v>0</v>
      </c>
      <c r="BO558" s="154">
        <f t="shared" si="4437"/>
        <v>0</v>
      </c>
      <c r="BP558" s="152" t="str">
        <f t="shared" si="834"/>
        <v/>
      </c>
      <c r="BQ558" s="154">
        <f t="shared" ref="BQ558:BR558" si="4438">SUM(AM558,AA558,L558)</f>
        <v>0</v>
      </c>
      <c r="BR558" s="154">
        <f t="shared" si="4438"/>
        <v>0</v>
      </c>
      <c r="BS558" s="152" t="str">
        <f t="shared" si="836"/>
        <v/>
      </c>
      <c r="BT558" s="154">
        <f t="shared" ref="BT558:BU558" si="4439">SUM(AP558,AD558,O558)</f>
        <v>0</v>
      </c>
      <c r="BU558" s="154">
        <f t="shared" si="4439"/>
        <v>0</v>
      </c>
      <c r="BV558" s="152" t="str">
        <f t="shared" si="838"/>
        <v/>
      </c>
      <c r="BW558" s="154">
        <f t="shared" si="4319"/>
        <v>0</v>
      </c>
      <c r="BX558" s="137"/>
      <c r="BY558" s="137"/>
      <c r="BZ558" s="137"/>
      <c r="CA558" s="137"/>
    </row>
    <row r="559" ht="15.75" hidden="1" customHeight="1">
      <c r="A559" s="99" t="str">
        <f t="shared" si="4299"/>
        <v>December</v>
      </c>
      <c r="B559" s="143" t="s">
        <v>105</v>
      </c>
      <c r="C559" s="122" t="s">
        <v>55</v>
      </c>
      <c r="D559" s="151"/>
      <c r="E559" s="152" t="str">
        <f t="shared" si="1953"/>
        <v/>
      </c>
      <c r="F559" s="151"/>
      <c r="G559" s="151"/>
      <c r="H559" s="152" t="str">
        <f t="shared" si="810"/>
        <v/>
      </c>
      <c r="I559" s="153"/>
      <c r="J559" s="153"/>
      <c r="K559" s="152" t="str">
        <f t="shared" si="811"/>
        <v/>
      </c>
      <c r="L559" s="153"/>
      <c r="M559" s="153"/>
      <c r="N559" s="152" t="str">
        <f t="shared" si="812"/>
        <v/>
      </c>
      <c r="O559" s="153"/>
      <c r="P559" s="154">
        <f t="shared" si="4300"/>
        <v>0</v>
      </c>
      <c r="Q559" s="152" t="str">
        <f t="shared" si="813"/>
        <v/>
      </c>
      <c r="R559" s="154">
        <f t="shared" si="4301"/>
        <v>0</v>
      </c>
      <c r="S559" s="153"/>
      <c r="T559" s="152" t="str">
        <f t="shared" si="814"/>
        <v/>
      </c>
      <c r="U559" s="153"/>
      <c r="V559" s="153"/>
      <c r="W559" s="152" t="str">
        <f t="shared" si="815"/>
        <v/>
      </c>
      <c r="X559" s="153"/>
      <c r="Y559" s="153"/>
      <c r="Z559" s="152" t="str">
        <f t="shared" si="816"/>
        <v/>
      </c>
      <c r="AA559" s="153"/>
      <c r="AB559" s="153"/>
      <c r="AC559" s="152" t="str">
        <f t="shared" si="817"/>
        <v/>
      </c>
      <c r="AD559" s="153"/>
      <c r="AE559" s="154">
        <f t="shared" si="4302"/>
        <v>0</v>
      </c>
      <c r="AF559" s="152" t="str">
        <f t="shared" si="818"/>
        <v/>
      </c>
      <c r="AG559" s="154">
        <f t="shared" si="4303"/>
        <v>0</v>
      </c>
      <c r="AH559" s="153"/>
      <c r="AI559" s="152" t="str">
        <f t="shared" si="819"/>
        <v/>
      </c>
      <c r="AJ559" s="153"/>
      <c r="AK559" s="153"/>
      <c r="AL559" s="152" t="str">
        <f t="shared" si="820"/>
        <v/>
      </c>
      <c r="AM559" s="153"/>
      <c r="AN559" s="153"/>
      <c r="AO559" s="152" t="str">
        <f t="shared" si="821"/>
        <v/>
      </c>
      <c r="AP559" s="153"/>
      <c r="AQ559" s="154">
        <f t="shared" si="4304"/>
        <v>0</v>
      </c>
      <c r="AR559" s="152" t="str">
        <f t="shared" si="822"/>
        <v/>
      </c>
      <c r="AS559" s="154">
        <f t="shared" si="4305"/>
        <v>0</v>
      </c>
      <c r="AT559" s="154" t="str">
        <f t="shared" si="4306"/>
        <v>-</v>
      </c>
      <c r="AU559" s="152" t="str">
        <f t="shared" si="823"/>
        <v/>
      </c>
      <c r="AV559" s="154" t="str">
        <f t="shared" si="4307"/>
        <v>-</v>
      </c>
      <c r="AW559" s="154" t="str">
        <f t="shared" si="4308"/>
        <v>-</v>
      </c>
      <c r="AX559" s="152" t="str">
        <f t="shared" si="824"/>
        <v/>
      </c>
      <c r="AY559" s="154" t="str">
        <f t="shared" ref="AY559:AZ559" si="4440">IF(SUM(X559,AJ559)=0,"-",SUM(X559,AJ559))</f>
        <v>-</v>
      </c>
      <c r="AZ559" s="154" t="str">
        <f t="shared" si="4440"/>
        <v>-</v>
      </c>
      <c r="BA559" s="152" t="str">
        <f t="shared" si="826"/>
        <v/>
      </c>
      <c r="BB559" s="154" t="str">
        <f t="shared" ref="BB559:BC559" si="4441">IF(SUM(AA559,AM559)=0,"-",SUM(AA559,AM559))</f>
        <v>-</v>
      </c>
      <c r="BC559" s="154" t="str">
        <f t="shared" si="4441"/>
        <v>-</v>
      </c>
      <c r="BD559" s="152" t="str">
        <f t="shared" si="828"/>
        <v/>
      </c>
      <c r="BE559" s="154" t="str">
        <f t="shared" ref="BE559:BF559" si="4442">IF(SUM(AD559,AP559)=0,"-",SUM(AD559,AP559))</f>
        <v>-</v>
      </c>
      <c r="BF559" s="154" t="str">
        <f t="shared" si="4442"/>
        <v>-</v>
      </c>
      <c r="BG559" s="152" t="str">
        <f t="shared" si="830"/>
        <v/>
      </c>
      <c r="BH559" s="154" t="str">
        <f t="shared" si="4312"/>
        <v>-</v>
      </c>
      <c r="BI559" s="154">
        <f t="shared" si="4313"/>
        <v>0</v>
      </c>
      <c r="BJ559" s="152" t="str">
        <f t="shared" si="831"/>
        <v/>
      </c>
      <c r="BK559" s="154">
        <f t="shared" si="4314"/>
        <v>0</v>
      </c>
      <c r="BL559" s="154">
        <f t="shared" si="4315"/>
        <v>0</v>
      </c>
      <c r="BM559" s="152" t="str">
        <f t="shared" si="832"/>
        <v/>
      </c>
      <c r="BN559" s="154">
        <f t="shared" ref="BN559:BO559" si="4443">SUM(AJ559,X559,I559)</f>
        <v>0</v>
      </c>
      <c r="BO559" s="154">
        <f t="shared" si="4443"/>
        <v>0</v>
      </c>
      <c r="BP559" s="152" t="str">
        <f t="shared" si="834"/>
        <v/>
      </c>
      <c r="BQ559" s="154">
        <f t="shared" ref="BQ559:BR559" si="4444">SUM(AM559,AA559,L559)</f>
        <v>0</v>
      </c>
      <c r="BR559" s="154">
        <f t="shared" si="4444"/>
        <v>0</v>
      </c>
      <c r="BS559" s="152" t="str">
        <f t="shared" si="836"/>
        <v/>
      </c>
      <c r="BT559" s="154">
        <f t="shared" ref="BT559:BU559" si="4445">SUM(AP559,AD559,O559)</f>
        <v>0</v>
      </c>
      <c r="BU559" s="154">
        <f t="shared" si="4445"/>
        <v>0</v>
      </c>
      <c r="BV559" s="152" t="str">
        <f t="shared" si="838"/>
        <v/>
      </c>
      <c r="BW559" s="154">
        <f t="shared" si="4319"/>
        <v>0</v>
      </c>
      <c r="BX559" s="137"/>
      <c r="BY559" s="137"/>
      <c r="BZ559" s="137"/>
      <c r="CA559" s="137"/>
    </row>
    <row r="560" ht="15.75" hidden="1" customHeight="1">
      <c r="A560" s="99" t="str">
        <f t="shared" si="4299"/>
        <v>December</v>
      </c>
      <c r="B560" s="143" t="s">
        <v>105</v>
      </c>
      <c r="C560" s="122" t="s">
        <v>56</v>
      </c>
      <c r="D560" s="151"/>
      <c r="E560" s="152" t="str">
        <f t="shared" si="1953"/>
        <v/>
      </c>
      <c r="F560" s="151"/>
      <c r="G560" s="151"/>
      <c r="H560" s="152" t="str">
        <f t="shared" si="810"/>
        <v/>
      </c>
      <c r="I560" s="153"/>
      <c r="J560" s="153"/>
      <c r="K560" s="152" t="str">
        <f t="shared" si="811"/>
        <v/>
      </c>
      <c r="L560" s="153"/>
      <c r="M560" s="153"/>
      <c r="N560" s="152" t="str">
        <f t="shared" si="812"/>
        <v/>
      </c>
      <c r="O560" s="153"/>
      <c r="P560" s="154">
        <f t="shared" si="4300"/>
        <v>0</v>
      </c>
      <c r="Q560" s="152" t="str">
        <f t="shared" si="813"/>
        <v/>
      </c>
      <c r="R560" s="154">
        <f t="shared" si="4301"/>
        <v>0</v>
      </c>
      <c r="S560" s="153"/>
      <c r="T560" s="152" t="str">
        <f t="shared" si="814"/>
        <v/>
      </c>
      <c r="U560" s="153"/>
      <c r="V560" s="153"/>
      <c r="W560" s="152" t="str">
        <f t="shared" si="815"/>
        <v/>
      </c>
      <c r="X560" s="153"/>
      <c r="Y560" s="153"/>
      <c r="Z560" s="152" t="str">
        <f t="shared" si="816"/>
        <v/>
      </c>
      <c r="AA560" s="153"/>
      <c r="AB560" s="153"/>
      <c r="AC560" s="152" t="str">
        <f t="shared" si="817"/>
        <v/>
      </c>
      <c r="AD560" s="153"/>
      <c r="AE560" s="154">
        <f t="shared" si="4302"/>
        <v>0</v>
      </c>
      <c r="AF560" s="152" t="str">
        <f t="shared" si="818"/>
        <v/>
      </c>
      <c r="AG560" s="154">
        <f t="shared" si="4303"/>
        <v>0</v>
      </c>
      <c r="AH560" s="153"/>
      <c r="AI560" s="152" t="str">
        <f t="shared" si="819"/>
        <v/>
      </c>
      <c r="AJ560" s="153"/>
      <c r="AK560" s="153"/>
      <c r="AL560" s="152" t="str">
        <f t="shared" si="820"/>
        <v/>
      </c>
      <c r="AM560" s="153"/>
      <c r="AN560" s="153"/>
      <c r="AO560" s="152" t="str">
        <f t="shared" si="821"/>
        <v/>
      </c>
      <c r="AP560" s="153"/>
      <c r="AQ560" s="154">
        <f t="shared" si="4304"/>
        <v>0</v>
      </c>
      <c r="AR560" s="152" t="str">
        <f t="shared" si="822"/>
        <v/>
      </c>
      <c r="AS560" s="154">
        <f t="shared" si="4305"/>
        <v>0</v>
      </c>
      <c r="AT560" s="154" t="str">
        <f t="shared" si="4306"/>
        <v>-</v>
      </c>
      <c r="AU560" s="152" t="str">
        <f t="shared" si="823"/>
        <v/>
      </c>
      <c r="AV560" s="154" t="str">
        <f t="shared" si="4307"/>
        <v>-</v>
      </c>
      <c r="AW560" s="154" t="str">
        <f t="shared" si="4308"/>
        <v>-</v>
      </c>
      <c r="AX560" s="152" t="str">
        <f t="shared" si="824"/>
        <v/>
      </c>
      <c r="AY560" s="154" t="str">
        <f t="shared" ref="AY560:AZ560" si="4446">IF(SUM(X560,AJ560)=0,"-",SUM(X560,AJ560))</f>
        <v>-</v>
      </c>
      <c r="AZ560" s="154" t="str">
        <f t="shared" si="4446"/>
        <v>-</v>
      </c>
      <c r="BA560" s="152" t="str">
        <f t="shared" si="826"/>
        <v/>
      </c>
      <c r="BB560" s="154" t="str">
        <f t="shared" ref="BB560:BC560" si="4447">IF(SUM(AA560,AM560)=0,"-",SUM(AA560,AM560))</f>
        <v>-</v>
      </c>
      <c r="BC560" s="154" t="str">
        <f t="shared" si="4447"/>
        <v>-</v>
      </c>
      <c r="BD560" s="152" t="str">
        <f t="shared" si="828"/>
        <v/>
      </c>
      <c r="BE560" s="154" t="str">
        <f t="shared" ref="BE560:BF560" si="4448">IF(SUM(AD560,AP560)=0,"-",SUM(AD560,AP560))</f>
        <v>-</v>
      </c>
      <c r="BF560" s="154" t="str">
        <f t="shared" si="4448"/>
        <v>-</v>
      </c>
      <c r="BG560" s="152" t="str">
        <f t="shared" si="830"/>
        <v/>
      </c>
      <c r="BH560" s="154" t="str">
        <f t="shared" si="4312"/>
        <v>-</v>
      </c>
      <c r="BI560" s="154">
        <f t="shared" si="4313"/>
        <v>0</v>
      </c>
      <c r="BJ560" s="152" t="str">
        <f t="shared" si="831"/>
        <v/>
      </c>
      <c r="BK560" s="154">
        <f t="shared" si="4314"/>
        <v>0</v>
      </c>
      <c r="BL560" s="154">
        <f t="shared" si="4315"/>
        <v>0</v>
      </c>
      <c r="BM560" s="152" t="str">
        <f t="shared" si="832"/>
        <v/>
      </c>
      <c r="BN560" s="154">
        <f t="shared" ref="BN560:BO560" si="4449">SUM(AJ560,X560,I560)</f>
        <v>0</v>
      </c>
      <c r="BO560" s="154">
        <f t="shared" si="4449"/>
        <v>0</v>
      </c>
      <c r="BP560" s="152" t="str">
        <f t="shared" si="834"/>
        <v/>
      </c>
      <c r="BQ560" s="154">
        <f t="shared" ref="BQ560:BR560" si="4450">SUM(AM560,AA560,L560)</f>
        <v>0</v>
      </c>
      <c r="BR560" s="154">
        <f t="shared" si="4450"/>
        <v>0</v>
      </c>
      <c r="BS560" s="152" t="str">
        <f t="shared" si="836"/>
        <v/>
      </c>
      <c r="BT560" s="154">
        <f t="shared" ref="BT560:BU560" si="4451">SUM(AP560,AD560,O560)</f>
        <v>0</v>
      </c>
      <c r="BU560" s="154">
        <f t="shared" si="4451"/>
        <v>0</v>
      </c>
      <c r="BV560" s="152" t="str">
        <f t="shared" si="838"/>
        <v/>
      </c>
      <c r="BW560" s="154">
        <f t="shared" si="4319"/>
        <v>0</v>
      </c>
      <c r="BX560" s="137"/>
      <c r="BY560" s="137"/>
      <c r="BZ560" s="137"/>
      <c r="CA560" s="137"/>
    </row>
    <row r="561" ht="15.75" customHeight="1">
      <c r="A561" s="128"/>
      <c r="B561" s="143" t="s">
        <v>105</v>
      </c>
      <c r="C561" s="129"/>
      <c r="D561" s="149">
        <f>SUM(D537:D560)</f>
        <v>33.49</v>
      </c>
      <c r="E561" s="150">
        <f t="shared" si="1953"/>
        <v>5.086204837</v>
      </c>
      <c r="F561" s="149">
        <f t="shared" ref="F561:G561" si="4452">SUM(F537:F560)</f>
        <v>170.337</v>
      </c>
      <c r="G561" s="149">
        <f t="shared" si="4452"/>
        <v>118.82</v>
      </c>
      <c r="H561" s="150">
        <f t="shared" si="810"/>
        <v>4.059619593</v>
      </c>
      <c r="I561" s="149">
        <f t="shared" ref="I561:J561" si="4453">SUM(I537:I560)</f>
        <v>482.364</v>
      </c>
      <c r="J561" s="149">
        <f t="shared" si="4453"/>
        <v>0</v>
      </c>
      <c r="K561" s="150" t="str">
        <f t="shared" si="811"/>
        <v/>
      </c>
      <c r="L561" s="149">
        <f t="shared" ref="L561:M561" si="4454">SUM(L537:L560)</f>
        <v>0</v>
      </c>
      <c r="M561" s="149">
        <f t="shared" si="4454"/>
        <v>0</v>
      </c>
      <c r="N561" s="150" t="str">
        <f t="shared" si="812"/>
        <v/>
      </c>
      <c r="O561" s="149">
        <f t="shared" ref="O561:P561" si="4455">SUM(O537:O560)</f>
        <v>0</v>
      </c>
      <c r="P561" s="149">
        <f t="shared" si="4455"/>
        <v>152.31</v>
      </c>
      <c r="Q561" s="150">
        <f t="shared" si="813"/>
        <v>4.285345677</v>
      </c>
      <c r="R561" s="149">
        <f t="shared" ref="R561:S561" si="4456">SUM(R537:R560)</f>
        <v>652.701</v>
      </c>
      <c r="S561" s="149">
        <f t="shared" si="4456"/>
        <v>14.8</v>
      </c>
      <c r="T561" s="150">
        <f t="shared" si="814"/>
        <v>4.016891892</v>
      </c>
      <c r="U561" s="149">
        <f t="shared" ref="U561:V561" si="4457">SUM(U537:U560)</f>
        <v>59.45</v>
      </c>
      <c r="V561" s="149">
        <f t="shared" si="4457"/>
        <v>67.3</v>
      </c>
      <c r="W561" s="150">
        <f t="shared" si="815"/>
        <v>3.790787519</v>
      </c>
      <c r="X561" s="149">
        <f t="shared" ref="X561:Y561" si="4458">SUM(X537:X560)</f>
        <v>255.12</v>
      </c>
      <c r="Y561" s="149">
        <f t="shared" si="4458"/>
        <v>0</v>
      </c>
      <c r="Z561" s="150" t="str">
        <f t="shared" si="816"/>
        <v/>
      </c>
      <c r="AA561" s="149">
        <f t="shared" ref="AA561:AB561" si="4459">SUM(AA537:AA560)</f>
        <v>0</v>
      </c>
      <c r="AB561" s="149">
        <f t="shared" si="4459"/>
        <v>0</v>
      </c>
      <c r="AC561" s="150" t="str">
        <f t="shared" si="817"/>
        <v/>
      </c>
      <c r="AD561" s="149">
        <f t="shared" ref="AD561:AE561" si="4460">SUM(AD537:AD560)</f>
        <v>0</v>
      </c>
      <c r="AE561" s="149">
        <f t="shared" si="4460"/>
        <v>82.1</v>
      </c>
      <c r="AF561" s="150">
        <f t="shared" si="818"/>
        <v>3.831546894</v>
      </c>
      <c r="AG561" s="149">
        <f t="shared" ref="AG561:AH561" si="4461">SUM(AG537:AG560)</f>
        <v>314.57</v>
      </c>
      <c r="AH561" s="149">
        <f t="shared" si="4461"/>
        <v>0</v>
      </c>
      <c r="AI561" s="150" t="str">
        <f t="shared" si="819"/>
        <v/>
      </c>
      <c r="AJ561" s="149">
        <f t="shared" ref="AJ561:AK561" si="4462">SUM(AJ537:AJ560)</f>
        <v>0</v>
      </c>
      <c r="AK561" s="149">
        <f t="shared" si="4462"/>
        <v>0</v>
      </c>
      <c r="AL561" s="150" t="str">
        <f t="shared" si="820"/>
        <v/>
      </c>
      <c r="AM561" s="149">
        <f t="shared" ref="AM561:AN561" si="4463">SUM(AM537:AM560)</f>
        <v>0</v>
      </c>
      <c r="AN561" s="149">
        <f t="shared" si="4463"/>
        <v>0</v>
      </c>
      <c r="AO561" s="150" t="str">
        <f t="shared" si="821"/>
        <v/>
      </c>
      <c r="AP561" s="149">
        <f t="shared" ref="AP561:AQ561" si="4464">SUM(AP537:AP560)</f>
        <v>0</v>
      </c>
      <c r="AQ561" s="149">
        <f t="shared" si="4464"/>
        <v>0</v>
      </c>
      <c r="AR561" s="150" t="str">
        <f t="shared" si="822"/>
        <v/>
      </c>
      <c r="AS561" s="149">
        <f t="shared" ref="AS561:AT561" si="4465">SUM(AS537:AS560)</f>
        <v>0</v>
      </c>
      <c r="AT561" s="149">
        <f t="shared" si="4465"/>
        <v>14.8</v>
      </c>
      <c r="AU561" s="150">
        <f t="shared" si="823"/>
        <v>4.016891892</v>
      </c>
      <c r="AV561" s="149">
        <f t="shared" ref="AV561:AW561" si="4466">SUM(AV537:AV560)</f>
        <v>59.45</v>
      </c>
      <c r="AW561" s="149">
        <f t="shared" si="4466"/>
        <v>67.3</v>
      </c>
      <c r="AX561" s="150">
        <f t="shared" si="824"/>
        <v>3.790787519</v>
      </c>
      <c r="AY561" s="149">
        <f t="shared" ref="AY561:AZ561" si="4467">SUM(AY537:AY560)</f>
        <v>255.12</v>
      </c>
      <c r="AZ561" s="149">
        <f t="shared" si="4467"/>
        <v>0</v>
      </c>
      <c r="BA561" s="150" t="str">
        <f t="shared" si="826"/>
        <v/>
      </c>
      <c r="BB561" s="149">
        <f t="shared" ref="BB561:BC561" si="4468">SUM(BB537:BB560)</f>
        <v>0</v>
      </c>
      <c r="BC561" s="149">
        <f t="shared" si="4468"/>
        <v>0</v>
      </c>
      <c r="BD561" s="150" t="str">
        <f t="shared" si="828"/>
        <v/>
      </c>
      <c r="BE561" s="149">
        <f t="shared" ref="BE561:BF561" si="4469">SUM(BE537:BE560)</f>
        <v>0</v>
      </c>
      <c r="BF561" s="149">
        <f t="shared" si="4469"/>
        <v>82.1</v>
      </c>
      <c r="BG561" s="150">
        <f t="shared" si="830"/>
        <v>3.831546894</v>
      </c>
      <c r="BH561" s="149">
        <f t="shared" ref="BH561:BI561" si="4470">SUM(BH537:BH560)</f>
        <v>314.57</v>
      </c>
      <c r="BI561" s="149">
        <f t="shared" si="4470"/>
        <v>48.29</v>
      </c>
      <c r="BJ561" s="150">
        <f t="shared" si="831"/>
        <v>4.758480017</v>
      </c>
      <c r="BK561" s="149">
        <f t="shared" ref="BK561:BL561" si="4471">SUM(BK537:BK560)</f>
        <v>229.787</v>
      </c>
      <c r="BL561" s="149">
        <f t="shared" si="4471"/>
        <v>186.12</v>
      </c>
      <c r="BM561" s="150">
        <f t="shared" si="832"/>
        <v>3.962411348</v>
      </c>
      <c r="BN561" s="149">
        <f t="shared" ref="BN561:BO561" si="4472">SUM(BN537:BN560)</f>
        <v>737.484</v>
      </c>
      <c r="BO561" s="149">
        <f t="shared" si="4472"/>
        <v>0</v>
      </c>
      <c r="BP561" s="150" t="str">
        <f t="shared" si="834"/>
        <v/>
      </c>
      <c r="BQ561" s="149">
        <f t="shared" ref="BQ561:BR561" si="4473">SUM(BQ537:BQ560)</f>
        <v>0</v>
      </c>
      <c r="BR561" s="149">
        <f t="shared" si="4473"/>
        <v>0</v>
      </c>
      <c r="BS561" s="150" t="str">
        <f t="shared" si="836"/>
        <v/>
      </c>
      <c r="BT561" s="149">
        <f t="shared" ref="BT561:BU561" si="4474">SUM(BT537:BT560)</f>
        <v>0</v>
      </c>
      <c r="BU561" s="149">
        <f t="shared" si="4474"/>
        <v>234.41</v>
      </c>
      <c r="BV561" s="150">
        <f t="shared" si="838"/>
        <v>4.126406723</v>
      </c>
      <c r="BW561" s="149">
        <f>SUM(BW537:BW560)</f>
        <v>967.271</v>
      </c>
      <c r="BX561" s="133"/>
      <c r="BY561" s="133"/>
      <c r="BZ561" s="133"/>
      <c r="CA561" s="133"/>
    </row>
    <row r="562" ht="15.75" hidden="1" customHeight="1">
      <c r="A562" s="99" t="str">
        <f t="shared" ref="A562:A585" si="4481">LEFT(C562,FIND(" ",C562,1)-1)</f>
        <v>January</v>
      </c>
      <c r="B562" s="143" t="s">
        <v>106</v>
      </c>
      <c r="C562" s="122" t="s">
        <v>33</v>
      </c>
      <c r="D562" s="151"/>
      <c r="E562" s="152" t="str">
        <f t="shared" si="1953"/>
        <v/>
      </c>
      <c r="F562" s="151"/>
      <c r="G562" s="151"/>
      <c r="H562" s="152" t="str">
        <f t="shared" si="810"/>
        <v/>
      </c>
      <c r="I562" s="153"/>
      <c r="J562" s="153"/>
      <c r="K562" s="152" t="str">
        <f t="shared" si="811"/>
        <v/>
      </c>
      <c r="L562" s="153"/>
      <c r="M562" s="153"/>
      <c r="N562" s="152" t="str">
        <f t="shared" si="812"/>
        <v/>
      </c>
      <c r="O562" s="153"/>
      <c r="P562" s="154">
        <f t="shared" ref="P562:P585" si="4482">SUM(D562,G562,J562,M562)</f>
        <v>0</v>
      </c>
      <c r="Q562" s="152" t="str">
        <f t="shared" si="813"/>
        <v/>
      </c>
      <c r="R562" s="154">
        <f t="shared" ref="R562:R585" si="4483">SUM(F562,I562,L562,O562)</f>
        <v>0</v>
      </c>
      <c r="S562" s="153"/>
      <c r="T562" s="152" t="str">
        <f t="shared" si="814"/>
        <v/>
      </c>
      <c r="U562" s="153"/>
      <c r="V562" s="153"/>
      <c r="W562" s="152" t="str">
        <f t="shared" si="815"/>
        <v/>
      </c>
      <c r="X562" s="153"/>
      <c r="Y562" s="153"/>
      <c r="Z562" s="152" t="str">
        <f t="shared" si="816"/>
        <v/>
      </c>
      <c r="AA562" s="153"/>
      <c r="AB562" s="153"/>
      <c r="AC562" s="152" t="str">
        <f t="shared" si="817"/>
        <v/>
      </c>
      <c r="AD562" s="153"/>
      <c r="AE562" s="154">
        <f t="shared" ref="AE562:AE585" si="4484">SUM(S562,V562,Y562,AB562)</f>
        <v>0</v>
      </c>
      <c r="AF562" s="152" t="str">
        <f t="shared" si="818"/>
        <v/>
      </c>
      <c r="AG562" s="154">
        <f t="shared" ref="AG562:AG585" si="4485">SUM(U562,X562,AA562,AD562)</f>
        <v>0</v>
      </c>
      <c r="AH562" s="153"/>
      <c r="AI562" s="152" t="str">
        <f t="shared" si="819"/>
        <v/>
      </c>
      <c r="AJ562" s="153"/>
      <c r="AK562" s="153"/>
      <c r="AL562" s="152" t="str">
        <f t="shared" si="820"/>
        <v/>
      </c>
      <c r="AM562" s="153"/>
      <c r="AN562" s="153"/>
      <c r="AO562" s="152" t="str">
        <f t="shared" si="821"/>
        <v/>
      </c>
      <c r="AP562" s="153"/>
      <c r="AQ562" s="154">
        <f t="shared" ref="AQ562:AQ585" si="4486">SUM(AH562,AK562,AN562)</f>
        <v>0</v>
      </c>
      <c r="AR562" s="152" t="str">
        <f t="shared" si="822"/>
        <v/>
      </c>
      <c r="AS562" s="154">
        <f t="shared" ref="AS562:AS585" si="4487">SUM(AJ562,AM562,AP562)</f>
        <v>0</v>
      </c>
      <c r="AT562" s="154" t="str">
        <f t="shared" ref="AT562:AT585" si="4488">IF(S562=0,"-",S562)</f>
        <v>-</v>
      </c>
      <c r="AU562" s="152" t="str">
        <f t="shared" si="823"/>
        <v/>
      </c>
      <c r="AV562" s="154" t="str">
        <f t="shared" ref="AV562:AV585" si="4489">IF(U562=0,"-",U562)</f>
        <v>-</v>
      </c>
      <c r="AW562" s="154" t="str">
        <f t="shared" ref="AW562:AW585" si="4490">IF(SUM(V562,AH562)=0,"-",SUM(V562,AH562))</f>
        <v>-</v>
      </c>
      <c r="AX562" s="152" t="str">
        <f t="shared" si="824"/>
        <v/>
      </c>
      <c r="AY562" s="154" t="str">
        <f t="shared" ref="AY562:AZ562" si="4475">IF(SUM(X562,AJ562)=0,"-",SUM(X562,AJ562))</f>
        <v>-</v>
      </c>
      <c r="AZ562" s="154" t="str">
        <f t="shared" si="4475"/>
        <v>-</v>
      </c>
      <c r="BA562" s="152" t="str">
        <f t="shared" si="826"/>
        <v/>
      </c>
      <c r="BB562" s="154" t="str">
        <f t="shared" ref="BB562:BC562" si="4476">IF(SUM(AA562,AM562)=0,"-",SUM(AA562,AM562))</f>
        <v>-</v>
      </c>
      <c r="BC562" s="154" t="str">
        <f t="shared" si="4476"/>
        <v>-</v>
      </c>
      <c r="BD562" s="152" t="str">
        <f t="shared" si="828"/>
        <v/>
      </c>
      <c r="BE562" s="154" t="str">
        <f t="shared" ref="BE562:BF562" si="4477">IF(SUM(AD562,AP562)=0,"-",SUM(AD562,AP562))</f>
        <v>-</v>
      </c>
      <c r="BF562" s="154" t="str">
        <f t="shared" si="4477"/>
        <v>-</v>
      </c>
      <c r="BG562" s="152" t="str">
        <f t="shared" si="830"/>
        <v/>
      </c>
      <c r="BH562" s="154" t="str">
        <f t="shared" ref="BH562:BH585" si="4494">IF(SUM(AG562,AS562)=0,"-",SUM(AG562,AS562))</f>
        <v>-</v>
      </c>
      <c r="BI562" s="154">
        <f t="shared" ref="BI562:BI585" si="4495">SUM(D562,S562)</f>
        <v>0</v>
      </c>
      <c r="BJ562" s="152" t="str">
        <f t="shared" si="831"/>
        <v/>
      </c>
      <c r="BK562" s="154">
        <f t="shared" ref="BK562:BK585" si="4496">SUM(F562,U562)</f>
        <v>0</v>
      </c>
      <c r="BL562" s="154">
        <f t="shared" ref="BL562:BL585" si="4497">SUM(AH562,V562,G562)</f>
        <v>0</v>
      </c>
      <c r="BM562" s="152" t="str">
        <f t="shared" si="832"/>
        <v/>
      </c>
      <c r="BN562" s="154">
        <f t="shared" ref="BN562:BO562" si="4478">SUM(AJ562,X562,I562)</f>
        <v>0</v>
      </c>
      <c r="BO562" s="154">
        <f t="shared" si="4478"/>
        <v>0</v>
      </c>
      <c r="BP562" s="152" t="str">
        <f t="shared" si="834"/>
        <v/>
      </c>
      <c r="BQ562" s="154">
        <f t="shared" ref="BQ562:BR562" si="4479">SUM(AM562,AA562,L562)</f>
        <v>0</v>
      </c>
      <c r="BR562" s="154">
        <f t="shared" si="4479"/>
        <v>0</v>
      </c>
      <c r="BS562" s="152" t="str">
        <f t="shared" si="836"/>
        <v/>
      </c>
      <c r="BT562" s="154">
        <f t="shared" ref="BT562:BU562" si="4480">SUM(AP562,AD562,O562)</f>
        <v>0</v>
      </c>
      <c r="BU562" s="154">
        <f t="shared" si="4480"/>
        <v>0</v>
      </c>
      <c r="BV562" s="152" t="str">
        <f t="shared" si="838"/>
        <v/>
      </c>
      <c r="BW562" s="154">
        <f t="shared" ref="BW562:BW585" si="4501">SUM(AS562,AG562,R562)</f>
        <v>0</v>
      </c>
      <c r="BX562" s="137"/>
      <c r="BY562" s="137"/>
      <c r="BZ562" s="137"/>
      <c r="CA562" s="137"/>
    </row>
    <row r="563" ht="15.75" hidden="1" customHeight="1">
      <c r="A563" s="99" t="str">
        <f t="shared" si="4481"/>
        <v>January</v>
      </c>
      <c r="B563" s="143" t="s">
        <v>106</v>
      </c>
      <c r="C563" s="122" t="s">
        <v>34</v>
      </c>
      <c r="D563" s="151"/>
      <c r="E563" s="152" t="str">
        <f t="shared" si="1953"/>
        <v/>
      </c>
      <c r="F563" s="151"/>
      <c r="G563" s="151"/>
      <c r="H563" s="152" t="str">
        <f t="shared" si="810"/>
        <v/>
      </c>
      <c r="I563" s="153"/>
      <c r="J563" s="153"/>
      <c r="K563" s="152" t="str">
        <f t="shared" si="811"/>
        <v/>
      </c>
      <c r="L563" s="153"/>
      <c r="M563" s="153">
        <v>5.0</v>
      </c>
      <c r="N563" s="152">
        <f t="shared" si="812"/>
        <v>3.8</v>
      </c>
      <c r="O563" s="153">
        <v>19.0</v>
      </c>
      <c r="P563" s="154">
        <f t="shared" si="4482"/>
        <v>5</v>
      </c>
      <c r="Q563" s="152">
        <f t="shared" si="813"/>
        <v>3.8</v>
      </c>
      <c r="R563" s="154">
        <f t="shared" si="4483"/>
        <v>19</v>
      </c>
      <c r="S563" s="153"/>
      <c r="T563" s="152" t="str">
        <f t="shared" si="814"/>
        <v/>
      </c>
      <c r="U563" s="153"/>
      <c r="V563" s="153"/>
      <c r="W563" s="152" t="str">
        <f t="shared" si="815"/>
        <v/>
      </c>
      <c r="X563" s="153"/>
      <c r="Y563" s="153"/>
      <c r="Z563" s="152" t="str">
        <f t="shared" si="816"/>
        <v/>
      </c>
      <c r="AA563" s="153"/>
      <c r="AB563" s="153">
        <v>50.0</v>
      </c>
      <c r="AC563" s="152">
        <f t="shared" si="817"/>
        <v>3.4</v>
      </c>
      <c r="AD563" s="153">
        <v>170.0</v>
      </c>
      <c r="AE563" s="154">
        <f t="shared" si="4484"/>
        <v>50</v>
      </c>
      <c r="AF563" s="152">
        <f t="shared" si="818"/>
        <v>3.4</v>
      </c>
      <c r="AG563" s="154">
        <f t="shared" si="4485"/>
        <v>170</v>
      </c>
      <c r="AH563" s="153"/>
      <c r="AI563" s="152" t="str">
        <f t="shared" si="819"/>
        <v/>
      </c>
      <c r="AJ563" s="153"/>
      <c r="AK563" s="153"/>
      <c r="AL563" s="152" t="str">
        <f t="shared" si="820"/>
        <v/>
      </c>
      <c r="AM563" s="153"/>
      <c r="AN563" s="153"/>
      <c r="AO563" s="152" t="str">
        <f t="shared" si="821"/>
        <v/>
      </c>
      <c r="AP563" s="153"/>
      <c r="AQ563" s="154">
        <f t="shared" si="4486"/>
        <v>0</v>
      </c>
      <c r="AR563" s="152" t="str">
        <f t="shared" si="822"/>
        <v/>
      </c>
      <c r="AS563" s="154">
        <f t="shared" si="4487"/>
        <v>0</v>
      </c>
      <c r="AT563" s="154" t="str">
        <f t="shared" si="4488"/>
        <v>-</v>
      </c>
      <c r="AU563" s="152" t="str">
        <f t="shared" si="823"/>
        <v/>
      </c>
      <c r="AV563" s="154" t="str">
        <f t="shared" si="4489"/>
        <v>-</v>
      </c>
      <c r="AW563" s="154" t="str">
        <f t="shared" si="4490"/>
        <v>-</v>
      </c>
      <c r="AX563" s="152" t="str">
        <f t="shared" si="824"/>
        <v/>
      </c>
      <c r="AY563" s="154" t="str">
        <f t="shared" ref="AY563:AZ563" si="4491">IF(SUM(X563,AJ563)=0,"-",SUM(X563,AJ563))</f>
        <v>-</v>
      </c>
      <c r="AZ563" s="154" t="str">
        <f t="shared" si="4491"/>
        <v>-</v>
      </c>
      <c r="BA563" s="152" t="str">
        <f t="shared" si="826"/>
        <v/>
      </c>
      <c r="BB563" s="154" t="str">
        <f t="shared" ref="BB563:BC563" si="4492">IF(SUM(AA563,AM563)=0,"-",SUM(AA563,AM563))</f>
        <v>-</v>
      </c>
      <c r="BC563" s="154">
        <f t="shared" si="4492"/>
        <v>50</v>
      </c>
      <c r="BD563" s="152">
        <f t="shared" si="828"/>
        <v>3.4</v>
      </c>
      <c r="BE563" s="154">
        <f t="shared" ref="BE563:BF563" si="4493">IF(SUM(AD563,AP563)=0,"-",SUM(AD563,AP563))</f>
        <v>170</v>
      </c>
      <c r="BF563" s="154">
        <f t="shared" si="4493"/>
        <v>50</v>
      </c>
      <c r="BG563" s="152">
        <f t="shared" si="830"/>
        <v>3.4</v>
      </c>
      <c r="BH563" s="154">
        <f t="shared" si="4494"/>
        <v>170</v>
      </c>
      <c r="BI563" s="154">
        <f t="shared" si="4495"/>
        <v>0</v>
      </c>
      <c r="BJ563" s="152" t="str">
        <f t="shared" si="831"/>
        <v/>
      </c>
      <c r="BK563" s="154">
        <f t="shared" si="4496"/>
        <v>0</v>
      </c>
      <c r="BL563" s="154">
        <f t="shared" si="4497"/>
        <v>0</v>
      </c>
      <c r="BM563" s="152" t="str">
        <f t="shared" si="832"/>
        <v/>
      </c>
      <c r="BN563" s="154">
        <f t="shared" ref="BN563:BO563" si="4498">SUM(AJ563,X563,I563)</f>
        <v>0</v>
      </c>
      <c r="BO563" s="154">
        <f t="shared" si="4498"/>
        <v>0</v>
      </c>
      <c r="BP563" s="152" t="str">
        <f t="shared" si="834"/>
        <v/>
      </c>
      <c r="BQ563" s="154">
        <f t="shared" ref="BQ563:BR563" si="4499">SUM(AM563,AA563,L563)</f>
        <v>0</v>
      </c>
      <c r="BR563" s="154">
        <f t="shared" si="4499"/>
        <v>55</v>
      </c>
      <c r="BS563" s="152">
        <f t="shared" si="836"/>
        <v>3.436363636</v>
      </c>
      <c r="BT563" s="154">
        <f t="shared" ref="BT563:BU563" si="4500">SUM(AP563,AD563,O563)</f>
        <v>189</v>
      </c>
      <c r="BU563" s="154">
        <f t="shared" si="4500"/>
        <v>55</v>
      </c>
      <c r="BV563" s="152">
        <f t="shared" si="838"/>
        <v>3.436363636</v>
      </c>
      <c r="BW563" s="154">
        <f t="shared" si="4501"/>
        <v>189</v>
      </c>
      <c r="BX563" s="137"/>
      <c r="BY563" s="137"/>
      <c r="BZ563" s="137"/>
      <c r="CA563" s="137"/>
    </row>
    <row r="564" ht="15.75" hidden="1" customHeight="1">
      <c r="A564" s="99" t="str">
        <f t="shared" si="4481"/>
        <v>February</v>
      </c>
      <c r="B564" s="143" t="s">
        <v>106</v>
      </c>
      <c r="C564" s="122" t="s">
        <v>35</v>
      </c>
      <c r="D564" s="151">
        <v>20.0</v>
      </c>
      <c r="E564" s="152">
        <f t="shared" si="1953"/>
        <v>4.6</v>
      </c>
      <c r="F564" s="151">
        <v>92.0</v>
      </c>
      <c r="G564" s="151">
        <v>117.16</v>
      </c>
      <c r="H564" s="152">
        <f t="shared" si="810"/>
        <v>3.6</v>
      </c>
      <c r="I564" s="153">
        <v>421.776</v>
      </c>
      <c r="J564" s="153"/>
      <c r="K564" s="152" t="str">
        <f t="shared" si="811"/>
        <v/>
      </c>
      <c r="L564" s="153"/>
      <c r="M564" s="153">
        <v>276.15</v>
      </c>
      <c r="N564" s="152">
        <f t="shared" si="812"/>
        <v>3.2</v>
      </c>
      <c r="O564" s="153">
        <v>883.68</v>
      </c>
      <c r="P564" s="154">
        <f t="shared" si="4482"/>
        <v>413.31</v>
      </c>
      <c r="Q564" s="152">
        <f t="shared" si="813"/>
        <v>3.381132806</v>
      </c>
      <c r="R564" s="154">
        <f t="shared" si="4483"/>
        <v>1397.456</v>
      </c>
      <c r="S564" s="153">
        <v>43.7</v>
      </c>
      <c r="T564" s="152">
        <f t="shared" si="814"/>
        <v>4.3</v>
      </c>
      <c r="U564" s="153">
        <v>187.91</v>
      </c>
      <c r="V564" s="153">
        <v>44.0</v>
      </c>
      <c r="W564" s="152">
        <f t="shared" si="815"/>
        <v>3.1</v>
      </c>
      <c r="X564" s="153">
        <v>136.4</v>
      </c>
      <c r="Y564" s="153"/>
      <c r="Z564" s="152" t="str">
        <f t="shared" si="816"/>
        <v/>
      </c>
      <c r="AA564" s="153"/>
      <c r="AB564" s="153">
        <v>510.08</v>
      </c>
      <c r="AC564" s="152">
        <f t="shared" si="817"/>
        <v>2.999529486</v>
      </c>
      <c r="AD564" s="153">
        <v>1530.0</v>
      </c>
      <c r="AE564" s="154">
        <f t="shared" si="4484"/>
        <v>597.78</v>
      </c>
      <c r="AF564" s="152">
        <f t="shared" si="818"/>
        <v>3.101994045</v>
      </c>
      <c r="AG564" s="154">
        <f t="shared" si="4485"/>
        <v>1854.31</v>
      </c>
      <c r="AH564" s="153"/>
      <c r="AI564" s="152" t="str">
        <f t="shared" si="819"/>
        <v/>
      </c>
      <c r="AJ564" s="153"/>
      <c r="AK564" s="153"/>
      <c r="AL564" s="152" t="str">
        <f t="shared" si="820"/>
        <v/>
      </c>
      <c r="AM564" s="153"/>
      <c r="AN564" s="153"/>
      <c r="AO564" s="152" t="str">
        <f t="shared" si="821"/>
        <v/>
      </c>
      <c r="AP564" s="153"/>
      <c r="AQ564" s="154">
        <f t="shared" si="4486"/>
        <v>0</v>
      </c>
      <c r="AR564" s="152" t="str">
        <f t="shared" si="822"/>
        <v/>
      </c>
      <c r="AS564" s="154">
        <f t="shared" si="4487"/>
        <v>0</v>
      </c>
      <c r="AT564" s="154">
        <f t="shared" si="4488"/>
        <v>43.7</v>
      </c>
      <c r="AU564" s="152">
        <f t="shared" si="823"/>
        <v>4.3</v>
      </c>
      <c r="AV564" s="154">
        <f t="shared" si="4489"/>
        <v>187.91</v>
      </c>
      <c r="AW564" s="154">
        <f t="shared" si="4490"/>
        <v>44</v>
      </c>
      <c r="AX564" s="152">
        <f t="shared" si="824"/>
        <v>3.1</v>
      </c>
      <c r="AY564" s="154">
        <f t="shared" ref="AY564:AZ564" si="4502">IF(SUM(X564,AJ564)=0,"-",SUM(X564,AJ564))</f>
        <v>136.4</v>
      </c>
      <c r="AZ564" s="154" t="str">
        <f t="shared" si="4502"/>
        <v>-</v>
      </c>
      <c r="BA564" s="152" t="str">
        <f t="shared" si="826"/>
        <v/>
      </c>
      <c r="BB564" s="154" t="str">
        <f t="shared" ref="BB564:BC564" si="4503">IF(SUM(AA564,AM564)=0,"-",SUM(AA564,AM564))</f>
        <v>-</v>
      </c>
      <c r="BC564" s="154">
        <f t="shared" si="4503"/>
        <v>510.08</v>
      </c>
      <c r="BD564" s="152">
        <f t="shared" si="828"/>
        <v>2.999529486</v>
      </c>
      <c r="BE564" s="154">
        <f t="shared" ref="BE564:BF564" si="4504">IF(SUM(AD564,AP564)=0,"-",SUM(AD564,AP564))</f>
        <v>1530</v>
      </c>
      <c r="BF564" s="154">
        <f t="shared" si="4504"/>
        <v>597.78</v>
      </c>
      <c r="BG564" s="152">
        <f t="shared" si="830"/>
        <v>3.101994045</v>
      </c>
      <c r="BH564" s="154">
        <f t="shared" si="4494"/>
        <v>1854.31</v>
      </c>
      <c r="BI564" s="154">
        <f t="shared" si="4495"/>
        <v>63.7</v>
      </c>
      <c r="BJ564" s="152">
        <f t="shared" si="831"/>
        <v>4.394191523</v>
      </c>
      <c r="BK564" s="154">
        <f t="shared" si="4496"/>
        <v>279.91</v>
      </c>
      <c r="BL564" s="154">
        <f t="shared" si="4497"/>
        <v>161.16</v>
      </c>
      <c r="BM564" s="152">
        <f t="shared" si="832"/>
        <v>3.4634897</v>
      </c>
      <c r="BN564" s="154">
        <f t="shared" ref="BN564:BO564" si="4505">SUM(AJ564,X564,I564)</f>
        <v>558.176</v>
      </c>
      <c r="BO564" s="154">
        <f t="shared" si="4505"/>
        <v>0</v>
      </c>
      <c r="BP564" s="152" t="str">
        <f t="shared" si="834"/>
        <v/>
      </c>
      <c r="BQ564" s="154">
        <f t="shared" ref="BQ564:BR564" si="4506">SUM(AM564,AA564,L564)</f>
        <v>0</v>
      </c>
      <c r="BR564" s="154">
        <f t="shared" si="4506"/>
        <v>786.23</v>
      </c>
      <c r="BS564" s="152">
        <f t="shared" si="836"/>
        <v>3.069941366</v>
      </c>
      <c r="BT564" s="154">
        <f t="shared" ref="BT564:BU564" si="4507">SUM(AP564,AD564,O564)</f>
        <v>2413.68</v>
      </c>
      <c r="BU564" s="154">
        <f t="shared" si="4507"/>
        <v>1011.09</v>
      </c>
      <c r="BV564" s="152">
        <f t="shared" si="838"/>
        <v>3.216099457</v>
      </c>
      <c r="BW564" s="154">
        <f t="shared" si="4501"/>
        <v>3251.766</v>
      </c>
      <c r="BX564" s="137"/>
      <c r="BY564" s="137"/>
      <c r="BZ564" s="137"/>
      <c r="CA564" s="137"/>
    </row>
    <row r="565" ht="15.75" hidden="1" customHeight="1">
      <c r="A565" s="99" t="str">
        <f t="shared" si="4481"/>
        <v>February</v>
      </c>
      <c r="B565" s="143" t="s">
        <v>106</v>
      </c>
      <c r="C565" s="122" t="s">
        <v>36</v>
      </c>
      <c r="D565" s="151">
        <v>41.25</v>
      </c>
      <c r="E565" s="152">
        <f t="shared" si="1953"/>
        <v>4.2</v>
      </c>
      <c r="F565" s="151">
        <v>173.25</v>
      </c>
      <c r="G565" s="151">
        <v>64.5</v>
      </c>
      <c r="H565" s="152">
        <f t="shared" si="810"/>
        <v>3.5</v>
      </c>
      <c r="I565" s="153">
        <v>225.75</v>
      </c>
      <c r="J565" s="153"/>
      <c r="K565" s="152" t="str">
        <f t="shared" si="811"/>
        <v/>
      </c>
      <c r="L565" s="153"/>
      <c r="M565" s="153">
        <v>21.0</v>
      </c>
      <c r="N565" s="152">
        <f t="shared" si="812"/>
        <v>3</v>
      </c>
      <c r="O565" s="153">
        <v>63.0</v>
      </c>
      <c r="P565" s="154">
        <f t="shared" si="4482"/>
        <v>126.75</v>
      </c>
      <c r="Q565" s="152">
        <f t="shared" si="813"/>
        <v>3.644970414</v>
      </c>
      <c r="R565" s="154">
        <f t="shared" si="4483"/>
        <v>462</v>
      </c>
      <c r="S565" s="153">
        <v>35.75</v>
      </c>
      <c r="T565" s="152">
        <f t="shared" si="814"/>
        <v>4</v>
      </c>
      <c r="U565" s="153">
        <v>143.0</v>
      </c>
      <c r="V565" s="153">
        <v>85.75</v>
      </c>
      <c r="W565" s="152">
        <f t="shared" si="815"/>
        <v>3</v>
      </c>
      <c r="X565" s="153">
        <v>257.25</v>
      </c>
      <c r="Y565" s="153"/>
      <c r="Z565" s="152" t="str">
        <f t="shared" si="816"/>
        <v/>
      </c>
      <c r="AA565" s="153"/>
      <c r="AB565" s="153">
        <v>238.0</v>
      </c>
      <c r="AC565" s="152">
        <f t="shared" si="817"/>
        <v>2.9</v>
      </c>
      <c r="AD565" s="153">
        <v>690.2</v>
      </c>
      <c r="AE565" s="154">
        <f t="shared" si="4484"/>
        <v>359.5</v>
      </c>
      <c r="AF565" s="152">
        <f t="shared" si="818"/>
        <v>3.033240612</v>
      </c>
      <c r="AG565" s="154">
        <f t="shared" si="4485"/>
        <v>1090.45</v>
      </c>
      <c r="AH565" s="153"/>
      <c r="AI565" s="152" t="str">
        <f t="shared" si="819"/>
        <v/>
      </c>
      <c r="AJ565" s="153"/>
      <c r="AK565" s="153"/>
      <c r="AL565" s="152" t="str">
        <f t="shared" si="820"/>
        <v/>
      </c>
      <c r="AM565" s="153"/>
      <c r="AN565" s="153"/>
      <c r="AO565" s="152" t="str">
        <f t="shared" si="821"/>
        <v/>
      </c>
      <c r="AP565" s="153"/>
      <c r="AQ565" s="154">
        <f t="shared" si="4486"/>
        <v>0</v>
      </c>
      <c r="AR565" s="152" t="str">
        <f t="shared" si="822"/>
        <v/>
      </c>
      <c r="AS565" s="154">
        <f t="shared" si="4487"/>
        <v>0</v>
      </c>
      <c r="AT565" s="154">
        <f t="shared" si="4488"/>
        <v>35.75</v>
      </c>
      <c r="AU565" s="152">
        <f t="shared" si="823"/>
        <v>4</v>
      </c>
      <c r="AV565" s="154">
        <f t="shared" si="4489"/>
        <v>143</v>
      </c>
      <c r="AW565" s="154">
        <f t="shared" si="4490"/>
        <v>85.75</v>
      </c>
      <c r="AX565" s="152">
        <f t="shared" si="824"/>
        <v>3</v>
      </c>
      <c r="AY565" s="154">
        <f t="shared" ref="AY565:AZ565" si="4508">IF(SUM(X565,AJ565)=0,"-",SUM(X565,AJ565))</f>
        <v>257.25</v>
      </c>
      <c r="AZ565" s="154" t="str">
        <f t="shared" si="4508"/>
        <v>-</v>
      </c>
      <c r="BA565" s="152" t="str">
        <f t="shared" si="826"/>
        <v/>
      </c>
      <c r="BB565" s="154" t="str">
        <f t="shared" ref="BB565:BC565" si="4509">IF(SUM(AA565,AM565)=0,"-",SUM(AA565,AM565))</f>
        <v>-</v>
      </c>
      <c r="BC565" s="154">
        <f t="shared" si="4509"/>
        <v>238</v>
      </c>
      <c r="BD565" s="152">
        <f t="shared" si="828"/>
        <v>2.9</v>
      </c>
      <c r="BE565" s="154">
        <f t="shared" ref="BE565:BF565" si="4510">IF(SUM(AD565,AP565)=0,"-",SUM(AD565,AP565))</f>
        <v>690.2</v>
      </c>
      <c r="BF565" s="154">
        <f t="shared" si="4510"/>
        <v>359.5</v>
      </c>
      <c r="BG565" s="152">
        <f t="shared" si="830"/>
        <v>3.033240612</v>
      </c>
      <c r="BH565" s="154">
        <f t="shared" si="4494"/>
        <v>1090.45</v>
      </c>
      <c r="BI565" s="154">
        <f t="shared" si="4495"/>
        <v>77</v>
      </c>
      <c r="BJ565" s="152">
        <f t="shared" si="831"/>
        <v>4.107142857</v>
      </c>
      <c r="BK565" s="154">
        <f t="shared" si="4496"/>
        <v>316.25</v>
      </c>
      <c r="BL565" s="154">
        <f t="shared" si="4497"/>
        <v>150.25</v>
      </c>
      <c r="BM565" s="152">
        <f t="shared" si="832"/>
        <v>3.214642263</v>
      </c>
      <c r="BN565" s="154">
        <f t="shared" ref="BN565:BO565" si="4511">SUM(AJ565,X565,I565)</f>
        <v>483</v>
      </c>
      <c r="BO565" s="154">
        <f t="shared" si="4511"/>
        <v>0</v>
      </c>
      <c r="BP565" s="152" t="str">
        <f t="shared" si="834"/>
        <v/>
      </c>
      <c r="BQ565" s="154">
        <f t="shared" ref="BQ565:BR565" si="4512">SUM(AM565,AA565,L565)</f>
        <v>0</v>
      </c>
      <c r="BR565" s="154">
        <f t="shared" si="4512"/>
        <v>259</v>
      </c>
      <c r="BS565" s="152">
        <f t="shared" si="836"/>
        <v>2.908108108</v>
      </c>
      <c r="BT565" s="154">
        <f t="shared" ref="BT565:BU565" si="4513">SUM(AP565,AD565,O565)</f>
        <v>753.2</v>
      </c>
      <c r="BU565" s="154">
        <f t="shared" si="4513"/>
        <v>486.25</v>
      </c>
      <c r="BV565" s="152">
        <f t="shared" si="838"/>
        <v>3.192699229</v>
      </c>
      <c r="BW565" s="154">
        <f t="shared" si="4501"/>
        <v>1552.45</v>
      </c>
      <c r="BX565" s="137"/>
      <c r="BY565" s="137"/>
      <c r="BZ565" s="137"/>
      <c r="CA565" s="137"/>
    </row>
    <row r="566" ht="15.75" hidden="1" customHeight="1">
      <c r="A566" s="99" t="str">
        <f t="shared" si="4481"/>
        <v>March</v>
      </c>
      <c r="B566" s="143" t="s">
        <v>106</v>
      </c>
      <c r="C566" s="122" t="s">
        <v>37</v>
      </c>
      <c r="D566" s="151">
        <v>57.5</v>
      </c>
      <c r="E566" s="152">
        <f t="shared" si="1953"/>
        <v>4.2</v>
      </c>
      <c r="F566" s="151">
        <v>241.5</v>
      </c>
      <c r="G566" s="151">
        <v>94.0</v>
      </c>
      <c r="H566" s="152">
        <f t="shared" si="810"/>
        <v>3.5</v>
      </c>
      <c r="I566" s="153">
        <v>329.0</v>
      </c>
      <c r="J566" s="153"/>
      <c r="K566" s="152" t="str">
        <f t="shared" si="811"/>
        <v/>
      </c>
      <c r="L566" s="153"/>
      <c r="M566" s="153">
        <v>99.5</v>
      </c>
      <c r="N566" s="152">
        <f t="shared" si="812"/>
        <v>3</v>
      </c>
      <c r="O566" s="153">
        <v>298.5</v>
      </c>
      <c r="P566" s="154">
        <f t="shared" si="4482"/>
        <v>251</v>
      </c>
      <c r="Q566" s="152">
        <f t="shared" si="813"/>
        <v>3.462151394</v>
      </c>
      <c r="R566" s="154">
        <f t="shared" si="4483"/>
        <v>869</v>
      </c>
      <c r="S566" s="153">
        <v>23.5</v>
      </c>
      <c r="T566" s="152">
        <f t="shared" si="814"/>
        <v>4</v>
      </c>
      <c r="U566" s="153">
        <v>94.0</v>
      </c>
      <c r="V566" s="153">
        <v>344.25</v>
      </c>
      <c r="W566" s="152">
        <f t="shared" si="815"/>
        <v>3</v>
      </c>
      <c r="X566" s="153">
        <v>1032.75</v>
      </c>
      <c r="Y566" s="153"/>
      <c r="Z566" s="152" t="str">
        <f t="shared" si="816"/>
        <v/>
      </c>
      <c r="AA566" s="153"/>
      <c r="AB566" s="153">
        <v>343.5</v>
      </c>
      <c r="AC566" s="152">
        <f t="shared" si="817"/>
        <v>2.9</v>
      </c>
      <c r="AD566" s="153">
        <v>996.15</v>
      </c>
      <c r="AE566" s="154">
        <f t="shared" si="4484"/>
        <v>711.25</v>
      </c>
      <c r="AF566" s="152">
        <f t="shared" si="818"/>
        <v>2.984745167</v>
      </c>
      <c r="AG566" s="154">
        <f t="shared" si="4485"/>
        <v>2122.9</v>
      </c>
      <c r="AH566" s="153"/>
      <c r="AI566" s="152" t="str">
        <f t="shared" si="819"/>
        <v/>
      </c>
      <c r="AJ566" s="153"/>
      <c r="AK566" s="153"/>
      <c r="AL566" s="152" t="str">
        <f t="shared" si="820"/>
        <v/>
      </c>
      <c r="AM566" s="153"/>
      <c r="AN566" s="153"/>
      <c r="AO566" s="152" t="str">
        <f t="shared" si="821"/>
        <v/>
      </c>
      <c r="AP566" s="153"/>
      <c r="AQ566" s="154">
        <f t="shared" si="4486"/>
        <v>0</v>
      </c>
      <c r="AR566" s="152" t="str">
        <f t="shared" si="822"/>
        <v/>
      </c>
      <c r="AS566" s="154">
        <f t="shared" si="4487"/>
        <v>0</v>
      </c>
      <c r="AT566" s="154">
        <f t="shared" si="4488"/>
        <v>23.5</v>
      </c>
      <c r="AU566" s="152">
        <f t="shared" si="823"/>
        <v>4</v>
      </c>
      <c r="AV566" s="154">
        <f t="shared" si="4489"/>
        <v>94</v>
      </c>
      <c r="AW566" s="154">
        <f t="shared" si="4490"/>
        <v>344.25</v>
      </c>
      <c r="AX566" s="152">
        <f t="shared" si="824"/>
        <v>3</v>
      </c>
      <c r="AY566" s="154">
        <f t="shared" ref="AY566:AZ566" si="4514">IF(SUM(X566,AJ566)=0,"-",SUM(X566,AJ566))</f>
        <v>1032.75</v>
      </c>
      <c r="AZ566" s="154" t="str">
        <f t="shared" si="4514"/>
        <v>-</v>
      </c>
      <c r="BA566" s="152" t="str">
        <f t="shared" si="826"/>
        <v/>
      </c>
      <c r="BB566" s="154" t="str">
        <f t="shared" ref="BB566:BC566" si="4515">IF(SUM(AA566,AM566)=0,"-",SUM(AA566,AM566))</f>
        <v>-</v>
      </c>
      <c r="BC566" s="154">
        <f t="shared" si="4515"/>
        <v>343.5</v>
      </c>
      <c r="BD566" s="152">
        <f t="shared" si="828"/>
        <v>2.9</v>
      </c>
      <c r="BE566" s="154">
        <f t="shared" ref="BE566:BF566" si="4516">IF(SUM(AD566,AP566)=0,"-",SUM(AD566,AP566))</f>
        <v>996.15</v>
      </c>
      <c r="BF566" s="154">
        <f t="shared" si="4516"/>
        <v>711.25</v>
      </c>
      <c r="BG566" s="152">
        <f t="shared" si="830"/>
        <v>2.984745167</v>
      </c>
      <c r="BH566" s="154">
        <f t="shared" si="4494"/>
        <v>2122.9</v>
      </c>
      <c r="BI566" s="154">
        <f t="shared" si="4495"/>
        <v>81</v>
      </c>
      <c r="BJ566" s="152">
        <f t="shared" si="831"/>
        <v>4.141975309</v>
      </c>
      <c r="BK566" s="154">
        <f t="shared" si="4496"/>
        <v>335.5</v>
      </c>
      <c r="BL566" s="154">
        <f t="shared" si="4497"/>
        <v>438.25</v>
      </c>
      <c r="BM566" s="152">
        <f t="shared" si="832"/>
        <v>3.107244723</v>
      </c>
      <c r="BN566" s="154">
        <f t="shared" ref="BN566:BO566" si="4517">SUM(AJ566,X566,I566)</f>
        <v>1361.75</v>
      </c>
      <c r="BO566" s="154">
        <f t="shared" si="4517"/>
        <v>0</v>
      </c>
      <c r="BP566" s="152" t="str">
        <f t="shared" si="834"/>
        <v/>
      </c>
      <c r="BQ566" s="154">
        <f t="shared" ref="BQ566:BR566" si="4518">SUM(AM566,AA566,L566)</f>
        <v>0</v>
      </c>
      <c r="BR566" s="154">
        <f t="shared" si="4518"/>
        <v>443</v>
      </c>
      <c r="BS566" s="152">
        <f t="shared" si="836"/>
        <v>2.922460497</v>
      </c>
      <c r="BT566" s="154">
        <f t="shared" ref="BT566:BU566" si="4519">SUM(AP566,AD566,O566)</f>
        <v>1294.65</v>
      </c>
      <c r="BU566" s="154">
        <f t="shared" si="4519"/>
        <v>962.25</v>
      </c>
      <c r="BV566" s="152">
        <f t="shared" si="838"/>
        <v>3.109275136</v>
      </c>
      <c r="BW566" s="154">
        <f t="shared" si="4501"/>
        <v>2991.9</v>
      </c>
      <c r="BX566" s="137"/>
      <c r="BY566" s="137"/>
      <c r="BZ566" s="137"/>
      <c r="CA566" s="137"/>
    </row>
    <row r="567" ht="15.75" hidden="1" customHeight="1">
      <c r="A567" s="99" t="str">
        <f t="shared" si="4481"/>
        <v>March</v>
      </c>
      <c r="B567" s="143" t="s">
        <v>106</v>
      </c>
      <c r="C567" s="122" t="s">
        <v>38</v>
      </c>
      <c r="D567" s="151">
        <v>5.0</v>
      </c>
      <c r="E567" s="152"/>
      <c r="F567" s="151">
        <v>20.0</v>
      </c>
      <c r="G567" s="151">
        <v>100.0</v>
      </c>
      <c r="H567" s="152">
        <f t="shared" si="810"/>
        <v>3.5</v>
      </c>
      <c r="I567" s="153">
        <v>350.0</v>
      </c>
      <c r="J567" s="153"/>
      <c r="K567" s="152" t="str">
        <f t="shared" si="811"/>
        <v/>
      </c>
      <c r="L567" s="153"/>
      <c r="M567" s="153">
        <v>200.0</v>
      </c>
      <c r="N567" s="152">
        <f t="shared" si="812"/>
        <v>3</v>
      </c>
      <c r="O567" s="153">
        <v>600.0</v>
      </c>
      <c r="P567" s="154">
        <f t="shared" si="4482"/>
        <v>305</v>
      </c>
      <c r="Q567" s="152">
        <f t="shared" si="813"/>
        <v>3.180327869</v>
      </c>
      <c r="R567" s="154">
        <f t="shared" si="4483"/>
        <v>970</v>
      </c>
      <c r="S567" s="153"/>
      <c r="T567" s="152" t="str">
        <f t="shared" si="814"/>
        <v/>
      </c>
      <c r="U567" s="153"/>
      <c r="V567" s="153"/>
      <c r="W567" s="152" t="str">
        <f t="shared" si="815"/>
        <v/>
      </c>
      <c r="X567" s="153"/>
      <c r="Y567" s="153"/>
      <c r="Z567" s="152" t="str">
        <f t="shared" si="816"/>
        <v/>
      </c>
      <c r="AA567" s="153"/>
      <c r="AB567" s="153"/>
      <c r="AC567" s="152" t="str">
        <f t="shared" si="817"/>
        <v/>
      </c>
      <c r="AD567" s="153"/>
      <c r="AE567" s="154">
        <f t="shared" si="4484"/>
        <v>0</v>
      </c>
      <c r="AF567" s="152" t="str">
        <f t="shared" si="818"/>
        <v/>
      </c>
      <c r="AG567" s="154">
        <f t="shared" si="4485"/>
        <v>0</v>
      </c>
      <c r="AH567" s="153"/>
      <c r="AI567" s="152" t="str">
        <f t="shared" si="819"/>
        <v/>
      </c>
      <c r="AJ567" s="153"/>
      <c r="AK567" s="153"/>
      <c r="AL567" s="152" t="str">
        <f t="shared" si="820"/>
        <v/>
      </c>
      <c r="AM567" s="153"/>
      <c r="AN567" s="153"/>
      <c r="AO567" s="152" t="str">
        <f t="shared" si="821"/>
        <v/>
      </c>
      <c r="AP567" s="153"/>
      <c r="AQ567" s="154">
        <f t="shared" si="4486"/>
        <v>0</v>
      </c>
      <c r="AR567" s="152" t="str">
        <f t="shared" si="822"/>
        <v/>
      </c>
      <c r="AS567" s="154">
        <f t="shared" si="4487"/>
        <v>0</v>
      </c>
      <c r="AT567" s="154" t="str">
        <f t="shared" si="4488"/>
        <v>-</v>
      </c>
      <c r="AU567" s="152" t="str">
        <f t="shared" si="823"/>
        <v/>
      </c>
      <c r="AV567" s="154" t="str">
        <f t="shared" si="4489"/>
        <v>-</v>
      </c>
      <c r="AW567" s="154" t="str">
        <f t="shared" si="4490"/>
        <v>-</v>
      </c>
      <c r="AX567" s="152" t="str">
        <f t="shared" si="824"/>
        <v/>
      </c>
      <c r="AY567" s="154" t="str">
        <f t="shared" ref="AY567:AZ567" si="4520">IF(SUM(X567,AJ567)=0,"-",SUM(X567,AJ567))</f>
        <v>-</v>
      </c>
      <c r="AZ567" s="154" t="str">
        <f t="shared" si="4520"/>
        <v>-</v>
      </c>
      <c r="BA567" s="152" t="str">
        <f t="shared" si="826"/>
        <v/>
      </c>
      <c r="BB567" s="154" t="str">
        <f t="shared" ref="BB567:BC567" si="4521">IF(SUM(AA567,AM567)=0,"-",SUM(AA567,AM567))</f>
        <v>-</v>
      </c>
      <c r="BC567" s="154" t="str">
        <f t="shared" si="4521"/>
        <v>-</v>
      </c>
      <c r="BD567" s="152" t="str">
        <f t="shared" si="828"/>
        <v/>
      </c>
      <c r="BE567" s="154" t="str">
        <f t="shared" ref="BE567:BF567" si="4522">IF(SUM(AD567,AP567)=0,"-",SUM(AD567,AP567))</f>
        <v>-</v>
      </c>
      <c r="BF567" s="154" t="str">
        <f t="shared" si="4522"/>
        <v>-</v>
      </c>
      <c r="BG567" s="152" t="str">
        <f t="shared" si="830"/>
        <v/>
      </c>
      <c r="BH567" s="154" t="str">
        <f t="shared" si="4494"/>
        <v>-</v>
      </c>
      <c r="BI567" s="154">
        <f t="shared" si="4495"/>
        <v>5</v>
      </c>
      <c r="BJ567" s="152">
        <f t="shared" si="831"/>
        <v>4</v>
      </c>
      <c r="BK567" s="154">
        <f t="shared" si="4496"/>
        <v>20</v>
      </c>
      <c r="BL567" s="154">
        <f t="shared" si="4497"/>
        <v>100</v>
      </c>
      <c r="BM567" s="152">
        <f t="shared" si="832"/>
        <v>3.5</v>
      </c>
      <c r="BN567" s="154">
        <f t="shared" ref="BN567:BO567" si="4523">SUM(AJ567,X567,I567)</f>
        <v>350</v>
      </c>
      <c r="BO567" s="154">
        <f t="shared" si="4523"/>
        <v>0</v>
      </c>
      <c r="BP567" s="152" t="str">
        <f t="shared" si="834"/>
        <v/>
      </c>
      <c r="BQ567" s="154">
        <f t="shared" ref="BQ567:BR567" si="4524">SUM(AM567,AA567,L567)</f>
        <v>0</v>
      </c>
      <c r="BR567" s="154">
        <f t="shared" si="4524"/>
        <v>200</v>
      </c>
      <c r="BS567" s="152">
        <f t="shared" si="836"/>
        <v>3</v>
      </c>
      <c r="BT567" s="154">
        <f t="shared" ref="BT567:BU567" si="4525">SUM(AP567,AD567,O567)</f>
        <v>600</v>
      </c>
      <c r="BU567" s="154">
        <f t="shared" si="4525"/>
        <v>305</v>
      </c>
      <c r="BV567" s="152">
        <f t="shared" si="838"/>
        <v>3.180327869</v>
      </c>
      <c r="BW567" s="154">
        <f t="shared" si="4501"/>
        <v>970</v>
      </c>
      <c r="BX567" s="137"/>
      <c r="BY567" s="137"/>
      <c r="BZ567" s="137"/>
      <c r="CA567" s="137"/>
    </row>
    <row r="568" ht="15.75" hidden="1" customHeight="1">
      <c r="A568" s="99" t="str">
        <f t="shared" si="4481"/>
        <v>April</v>
      </c>
      <c r="B568" s="143" t="s">
        <v>106</v>
      </c>
      <c r="C568" s="122" t="s">
        <v>39</v>
      </c>
      <c r="D568" s="151"/>
      <c r="E568" s="152" t="str">
        <f t="shared" ref="E568:E838" si="4532">IFERROR(F568/D568,"")</f>
        <v/>
      </c>
      <c r="F568" s="151"/>
      <c r="G568" s="151"/>
      <c r="H568" s="152" t="str">
        <f t="shared" si="810"/>
        <v/>
      </c>
      <c r="I568" s="153"/>
      <c r="J568" s="153"/>
      <c r="K568" s="152" t="str">
        <f t="shared" si="811"/>
        <v/>
      </c>
      <c r="L568" s="153"/>
      <c r="M568" s="153"/>
      <c r="N568" s="152" t="str">
        <f t="shared" si="812"/>
        <v/>
      </c>
      <c r="O568" s="153"/>
      <c r="P568" s="154">
        <f t="shared" si="4482"/>
        <v>0</v>
      </c>
      <c r="Q568" s="152" t="str">
        <f t="shared" si="813"/>
        <v/>
      </c>
      <c r="R568" s="154">
        <f t="shared" si="4483"/>
        <v>0</v>
      </c>
      <c r="S568" s="153"/>
      <c r="T568" s="152" t="str">
        <f t="shared" si="814"/>
        <v/>
      </c>
      <c r="U568" s="153"/>
      <c r="V568" s="153"/>
      <c r="W568" s="152" t="str">
        <f t="shared" si="815"/>
        <v/>
      </c>
      <c r="X568" s="153"/>
      <c r="Y568" s="153"/>
      <c r="Z568" s="152" t="str">
        <f t="shared" si="816"/>
        <v/>
      </c>
      <c r="AA568" s="153"/>
      <c r="AB568" s="153"/>
      <c r="AC568" s="152" t="str">
        <f t="shared" si="817"/>
        <v/>
      </c>
      <c r="AD568" s="153"/>
      <c r="AE568" s="154">
        <f t="shared" si="4484"/>
        <v>0</v>
      </c>
      <c r="AF568" s="152" t="str">
        <f t="shared" si="818"/>
        <v/>
      </c>
      <c r="AG568" s="154">
        <f t="shared" si="4485"/>
        <v>0</v>
      </c>
      <c r="AH568" s="153"/>
      <c r="AI568" s="152" t="str">
        <f t="shared" si="819"/>
        <v/>
      </c>
      <c r="AJ568" s="153"/>
      <c r="AK568" s="153"/>
      <c r="AL568" s="152" t="str">
        <f t="shared" si="820"/>
        <v/>
      </c>
      <c r="AM568" s="153"/>
      <c r="AN568" s="153"/>
      <c r="AO568" s="152" t="str">
        <f t="shared" si="821"/>
        <v/>
      </c>
      <c r="AP568" s="153"/>
      <c r="AQ568" s="154">
        <f t="shared" si="4486"/>
        <v>0</v>
      </c>
      <c r="AR568" s="152" t="str">
        <f t="shared" si="822"/>
        <v/>
      </c>
      <c r="AS568" s="154">
        <f t="shared" si="4487"/>
        <v>0</v>
      </c>
      <c r="AT568" s="154" t="str">
        <f t="shared" si="4488"/>
        <v>-</v>
      </c>
      <c r="AU568" s="152" t="str">
        <f t="shared" si="823"/>
        <v/>
      </c>
      <c r="AV568" s="154" t="str">
        <f t="shared" si="4489"/>
        <v>-</v>
      </c>
      <c r="AW568" s="154" t="str">
        <f t="shared" si="4490"/>
        <v>-</v>
      </c>
      <c r="AX568" s="152" t="str">
        <f t="shared" si="824"/>
        <v/>
      </c>
      <c r="AY568" s="154" t="str">
        <f t="shared" ref="AY568:AZ568" si="4526">IF(SUM(X568,AJ568)=0,"-",SUM(X568,AJ568))</f>
        <v>-</v>
      </c>
      <c r="AZ568" s="154" t="str">
        <f t="shared" si="4526"/>
        <v>-</v>
      </c>
      <c r="BA568" s="152" t="str">
        <f t="shared" si="826"/>
        <v/>
      </c>
      <c r="BB568" s="154" t="str">
        <f t="shared" ref="BB568:BC568" si="4527">IF(SUM(AA568,AM568)=0,"-",SUM(AA568,AM568))</f>
        <v>-</v>
      </c>
      <c r="BC568" s="154" t="str">
        <f t="shared" si="4527"/>
        <v>-</v>
      </c>
      <c r="BD568" s="152" t="str">
        <f t="shared" si="828"/>
        <v/>
      </c>
      <c r="BE568" s="154" t="str">
        <f t="shared" ref="BE568:BF568" si="4528">IF(SUM(AD568,AP568)=0,"-",SUM(AD568,AP568))</f>
        <v>-</v>
      </c>
      <c r="BF568" s="154" t="str">
        <f t="shared" si="4528"/>
        <v>-</v>
      </c>
      <c r="BG568" s="152" t="str">
        <f t="shared" si="830"/>
        <v/>
      </c>
      <c r="BH568" s="154" t="str">
        <f t="shared" si="4494"/>
        <v>-</v>
      </c>
      <c r="BI568" s="154">
        <f t="shared" si="4495"/>
        <v>0</v>
      </c>
      <c r="BJ568" s="152" t="str">
        <f t="shared" si="831"/>
        <v/>
      </c>
      <c r="BK568" s="154">
        <f t="shared" si="4496"/>
        <v>0</v>
      </c>
      <c r="BL568" s="154">
        <f t="shared" si="4497"/>
        <v>0</v>
      </c>
      <c r="BM568" s="152" t="str">
        <f t="shared" si="832"/>
        <v/>
      </c>
      <c r="BN568" s="154">
        <f t="shared" ref="BN568:BO568" si="4529">SUM(AJ568,X568,I568)</f>
        <v>0</v>
      </c>
      <c r="BO568" s="154">
        <f t="shared" si="4529"/>
        <v>0</v>
      </c>
      <c r="BP568" s="152" t="str">
        <f t="shared" si="834"/>
        <v/>
      </c>
      <c r="BQ568" s="154">
        <f t="shared" ref="BQ568:BR568" si="4530">SUM(AM568,AA568,L568)</f>
        <v>0</v>
      </c>
      <c r="BR568" s="154">
        <f t="shared" si="4530"/>
        <v>0</v>
      </c>
      <c r="BS568" s="152" t="str">
        <f t="shared" si="836"/>
        <v/>
      </c>
      <c r="BT568" s="154">
        <f t="shared" ref="BT568:BU568" si="4531">SUM(AP568,AD568,O568)</f>
        <v>0</v>
      </c>
      <c r="BU568" s="154">
        <f t="shared" si="4531"/>
        <v>0</v>
      </c>
      <c r="BV568" s="152" t="str">
        <f t="shared" si="838"/>
        <v/>
      </c>
      <c r="BW568" s="154">
        <f t="shared" si="4501"/>
        <v>0</v>
      </c>
      <c r="BX568" s="137"/>
      <c r="BY568" s="137"/>
      <c r="BZ568" s="137"/>
      <c r="CA568" s="137"/>
    </row>
    <row r="569" ht="15.75" hidden="1" customHeight="1">
      <c r="A569" s="99" t="str">
        <f t="shared" si="4481"/>
        <v>April</v>
      </c>
      <c r="B569" s="143" t="s">
        <v>106</v>
      </c>
      <c r="C569" s="122" t="s">
        <v>40</v>
      </c>
      <c r="D569" s="151"/>
      <c r="E569" s="152" t="str">
        <f t="shared" si="4532"/>
        <v/>
      </c>
      <c r="F569" s="151"/>
      <c r="G569" s="151"/>
      <c r="H569" s="152" t="str">
        <f t="shared" si="810"/>
        <v/>
      </c>
      <c r="I569" s="153"/>
      <c r="J569" s="153"/>
      <c r="K569" s="152" t="str">
        <f t="shared" si="811"/>
        <v/>
      </c>
      <c r="L569" s="153"/>
      <c r="M569" s="153">
        <v>30.0</v>
      </c>
      <c r="N569" s="152">
        <f t="shared" si="812"/>
        <v>3</v>
      </c>
      <c r="O569" s="153">
        <v>90.0</v>
      </c>
      <c r="P569" s="154">
        <f t="shared" si="4482"/>
        <v>30</v>
      </c>
      <c r="Q569" s="152">
        <f t="shared" si="813"/>
        <v>3</v>
      </c>
      <c r="R569" s="154">
        <f t="shared" si="4483"/>
        <v>90</v>
      </c>
      <c r="S569" s="153"/>
      <c r="T569" s="152" t="str">
        <f t="shared" si="814"/>
        <v/>
      </c>
      <c r="U569" s="153"/>
      <c r="V569" s="153"/>
      <c r="W569" s="152" t="str">
        <f t="shared" si="815"/>
        <v/>
      </c>
      <c r="X569" s="153"/>
      <c r="Y569" s="153"/>
      <c r="Z569" s="152" t="str">
        <f t="shared" si="816"/>
        <v/>
      </c>
      <c r="AA569" s="153"/>
      <c r="AB569" s="153"/>
      <c r="AC569" s="152" t="str">
        <f t="shared" si="817"/>
        <v/>
      </c>
      <c r="AD569" s="153"/>
      <c r="AE569" s="154">
        <f t="shared" si="4484"/>
        <v>0</v>
      </c>
      <c r="AF569" s="152" t="str">
        <f t="shared" si="818"/>
        <v/>
      </c>
      <c r="AG569" s="154">
        <f t="shared" si="4485"/>
        <v>0</v>
      </c>
      <c r="AH569" s="153"/>
      <c r="AI569" s="152" t="str">
        <f t="shared" si="819"/>
        <v/>
      </c>
      <c r="AJ569" s="153"/>
      <c r="AK569" s="153"/>
      <c r="AL569" s="152" t="str">
        <f t="shared" si="820"/>
        <v/>
      </c>
      <c r="AM569" s="153"/>
      <c r="AN569" s="153"/>
      <c r="AO569" s="152" t="str">
        <f t="shared" si="821"/>
        <v/>
      </c>
      <c r="AP569" s="153"/>
      <c r="AQ569" s="154">
        <f t="shared" si="4486"/>
        <v>0</v>
      </c>
      <c r="AR569" s="152" t="str">
        <f t="shared" si="822"/>
        <v/>
      </c>
      <c r="AS569" s="154">
        <f t="shared" si="4487"/>
        <v>0</v>
      </c>
      <c r="AT569" s="154" t="str">
        <f t="shared" si="4488"/>
        <v>-</v>
      </c>
      <c r="AU569" s="152" t="str">
        <f t="shared" si="823"/>
        <v/>
      </c>
      <c r="AV569" s="154" t="str">
        <f t="shared" si="4489"/>
        <v>-</v>
      </c>
      <c r="AW569" s="154" t="str">
        <f t="shared" si="4490"/>
        <v>-</v>
      </c>
      <c r="AX569" s="152" t="str">
        <f t="shared" si="824"/>
        <v/>
      </c>
      <c r="AY569" s="154" t="str">
        <f t="shared" ref="AY569:AZ569" si="4533">IF(SUM(X569,AJ569)=0,"-",SUM(X569,AJ569))</f>
        <v>-</v>
      </c>
      <c r="AZ569" s="154" t="str">
        <f t="shared" si="4533"/>
        <v>-</v>
      </c>
      <c r="BA569" s="152" t="str">
        <f t="shared" si="826"/>
        <v/>
      </c>
      <c r="BB569" s="154" t="str">
        <f t="shared" ref="BB569:BC569" si="4534">IF(SUM(AA569,AM569)=0,"-",SUM(AA569,AM569))</f>
        <v>-</v>
      </c>
      <c r="BC569" s="154" t="str">
        <f t="shared" si="4534"/>
        <v>-</v>
      </c>
      <c r="BD569" s="152" t="str">
        <f t="shared" si="828"/>
        <v/>
      </c>
      <c r="BE569" s="154" t="str">
        <f t="shared" ref="BE569:BF569" si="4535">IF(SUM(AD569,AP569)=0,"-",SUM(AD569,AP569))</f>
        <v>-</v>
      </c>
      <c r="BF569" s="154" t="str">
        <f t="shared" si="4535"/>
        <v>-</v>
      </c>
      <c r="BG569" s="152" t="str">
        <f t="shared" si="830"/>
        <v/>
      </c>
      <c r="BH569" s="154" t="str">
        <f t="shared" si="4494"/>
        <v>-</v>
      </c>
      <c r="BI569" s="154">
        <f t="shared" si="4495"/>
        <v>0</v>
      </c>
      <c r="BJ569" s="152" t="str">
        <f t="shared" si="831"/>
        <v/>
      </c>
      <c r="BK569" s="154">
        <f t="shared" si="4496"/>
        <v>0</v>
      </c>
      <c r="BL569" s="154">
        <f t="shared" si="4497"/>
        <v>0</v>
      </c>
      <c r="BM569" s="152" t="str">
        <f t="shared" si="832"/>
        <v/>
      </c>
      <c r="BN569" s="154">
        <f t="shared" ref="BN569:BO569" si="4536">SUM(AJ569,X569,I569)</f>
        <v>0</v>
      </c>
      <c r="BO569" s="154">
        <f t="shared" si="4536"/>
        <v>0</v>
      </c>
      <c r="BP569" s="152" t="str">
        <f t="shared" si="834"/>
        <v/>
      </c>
      <c r="BQ569" s="154">
        <f t="shared" ref="BQ569:BR569" si="4537">SUM(AM569,AA569,L569)</f>
        <v>0</v>
      </c>
      <c r="BR569" s="154">
        <f t="shared" si="4537"/>
        <v>30</v>
      </c>
      <c r="BS569" s="152">
        <f t="shared" si="836"/>
        <v>3</v>
      </c>
      <c r="BT569" s="154">
        <f t="shared" ref="BT569:BU569" si="4538">SUM(AP569,AD569,O569)</f>
        <v>90</v>
      </c>
      <c r="BU569" s="154">
        <f t="shared" si="4538"/>
        <v>30</v>
      </c>
      <c r="BV569" s="152">
        <f t="shared" si="838"/>
        <v>3</v>
      </c>
      <c r="BW569" s="154">
        <f t="shared" si="4501"/>
        <v>90</v>
      </c>
      <c r="BX569" s="137"/>
      <c r="BY569" s="137"/>
      <c r="BZ569" s="137"/>
      <c r="CA569" s="137"/>
    </row>
    <row r="570" ht="15.75" hidden="1" customHeight="1">
      <c r="A570" s="99" t="str">
        <f t="shared" si="4481"/>
        <v>May</v>
      </c>
      <c r="B570" s="143" t="s">
        <v>106</v>
      </c>
      <c r="C570" s="122" t="s">
        <v>41</v>
      </c>
      <c r="D570" s="151"/>
      <c r="E570" s="152" t="str">
        <f t="shared" si="4532"/>
        <v/>
      </c>
      <c r="F570" s="151"/>
      <c r="G570" s="151"/>
      <c r="H570" s="152" t="str">
        <f t="shared" si="810"/>
        <v/>
      </c>
      <c r="I570" s="153"/>
      <c r="J570" s="153"/>
      <c r="K570" s="152" t="str">
        <f t="shared" si="811"/>
        <v/>
      </c>
      <c r="L570" s="153"/>
      <c r="M570" s="153"/>
      <c r="N570" s="152" t="str">
        <f t="shared" si="812"/>
        <v/>
      </c>
      <c r="O570" s="153"/>
      <c r="P570" s="154">
        <f t="shared" si="4482"/>
        <v>0</v>
      </c>
      <c r="Q570" s="152" t="str">
        <f t="shared" si="813"/>
        <v/>
      </c>
      <c r="R570" s="154">
        <f t="shared" si="4483"/>
        <v>0</v>
      </c>
      <c r="S570" s="153"/>
      <c r="T570" s="152" t="str">
        <f t="shared" si="814"/>
        <v/>
      </c>
      <c r="U570" s="153"/>
      <c r="V570" s="153"/>
      <c r="W570" s="152" t="str">
        <f t="shared" si="815"/>
        <v/>
      </c>
      <c r="X570" s="153"/>
      <c r="Y570" s="153"/>
      <c r="Z570" s="152" t="str">
        <f t="shared" si="816"/>
        <v/>
      </c>
      <c r="AA570" s="153"/>
      <c r="AB570" s="153"/>
      <c r="AC570" s="152" t="str">
        <f t="shared" si="817"/>
        <v/>
      </c>
      <c r="AD570" s="153"/>
      <c r="AE570" s="154">
        <f t="shared" si="4484"/>
        <v>0</v>
      </c>
      <c r="AF570" s="152" t="str">
        <f t="shared" si="818"/>
        <v/>
      </c>
      <c r="AG570" s="154">
        <f t="shared" si="4485"/>
        <v>0</v>
      </c>
      <c r="AH570" s="153"/>
      <c r="AI570" s="152" t="str">
        <f t="shared" si="819"/>
        <v/>
      </c>
      <c r="AJ570" s="153"/>
      <c r="AK570" s="153"/>
      <c r="AL570" s="152" t="str">
        <f t="shared" si="820"/>
        <v/>
      </c>
      <c r="AM570" s="153"/>
      <c r="AN570" s="153"/>
      <c r="AO570" s="152" t="str">
        <f t="shared" si="821"/>
        <v/>
      </c>
      <c r="AP570" s="153"/>
      <c r="AQ570" s="154">
        <f t="shared" si="4486"/>
        <v>0</v>
      </c>
      <c r="AR570" s="152" t="str">
        <f t="shared" si="822"/>
        <v/>
      </c>
      <c r="AS570" s="154">
        <f t="shared" si="4487"/>
        <v>0</v>
      </c>
      <c r="AT570" s="154" t="str">
        <f t="shared" si="4488"/>
        <v>-</v>
      </c>
      <c r="AU570" s="152" t="str">
        <f t="shared" si="823"/>
        <v/>
      </c>
      <c r="AV570" s="154" t="str">
        <f t="shared" si="4489"/>
        <v>-</v>
      </c>
      <c r="AW570" s="154" t="str">
        <f t="shared" si="4490"/>
        <v>-</v>
      </c>
      <c r="AX570" s="152" t="str">
        <f t="shared" si="824"/>
        <v/>
      </c>
      <c r="AY570" s="154" t="str">
        <f t="shared" ref="AY570:AZ570" si="4539">IF(SUM(X570,AJ570)=0,"-",SUM(X570,AJ570))</f>
        <v>-</v>
      </c>
      <c r="AZ570" s="154" t="str">
        <f t="shared" si="4539"/>
        <v>-</v>
      </c>
      <c r="BA570" s="152" t="str">
        <f t="shared" si="826"/>
        <v/>
      </c>
      <c r="BB570" s="154" t="str">
        <f t="shared" ref="BB570:BC570" si="4540">IF(SUM(AA570,AM570)=0,"-",SUM(AA570,AM570))</f>
        <v>-</v>
      </c>
      <c r="BC570" s="154" t="str">
        <f t="shared" si="4540"/>
        <v>-</v>
      </c>
      <c r="BD570" s="152" t="str">
        <f t="shared" si="828"/>
        <v/>
      </c>
      <c r="BE570" s="154" t="str">
        <f t="shared" ref="BE570:BF570" si="4541">IF(SUM(AD570,AP570)=0,"-",SUM(AD570,AP570))</f>
        <v>-</v>
      </c>
      <c r="BF570" s="154" t="str">
        <f t="shared" si="4541"/>
        <v>-</v>
      </c>
      <c r="BG570" s="152" t="str">
        <f t="shared" si="830"/>
        <v/>
      </c>
      <c r="BH570" s="154" t="str">
        <f t="shared" si="4494"/>
        <v>-</v>
      </c>
      <c r="BI570" s="154">
        <f t="shared" si="4495"/>
        <v>0</v>
      </c>
      <c r="BJ570" s="152" t="str">
        <f t="shared" si="831"/>
        <v/>
      </c>
      <c r="BK570" s="154">
        <f t="shared" si="4496"/>
        <v>0</v>
      </c>
      <c r="BL570" s="154">
        <f t="shared" si="4497"/>
        <v>0</v>
      </c>
      <c r="BM570" s="152" t="str">
        <f t="shared" si="832"/>
        <v/>
      </c>
      <c r="BN570" s="154">
        <f t="shared" ref="BN570:BO570" si="4542">SUM(AJ570,X570,I570)</f>
        <v>0</v>
      </c>
      <c r="BO570" s="154">
        <f t="shared" si="4542"/>
        <v>0</v>
      </c>
      <c r="BP570" s="152" t="str">
        <f t="shared" si="834"/>
        <v/>
      </c>
      <c r="BQ570" s="154">
        <f t="shared" ref="BQ570:BR570" si="4543">SUM(AM570,AA570,L570)</f>
        <v>0</v>
      </c>
      <c r="BR570" s="154">
        <f t="shared" si="4543"/>
        <v>0</v>
      </c>
      <c r="BS570" s="152" t="str">
        <f t="shared" si="836"/>
        <v/>
      </c>
      <c r="BT570" s="154">
        <f t="shared" ref="BT570:BU570" si="4544">SUM(AP570,AD570,O570)</f>
        <v>0</v>
      </c>
      <c r="BU570" s="154">
        <f t="shared" si="4544"/>
        <v>0</v>
      </c>
      <c r="BV570" s="152" t="str">
        <f t="shared" si="838"/>
        <v/>
      </c>
      <c r="BW570" s="154">
        <f t="shared" si="4501"/>
        <v>0</v>
      </c>
      <c r="BX570" s="137"/>
      <c r="BY570" s="137"/>
      <c r="BZ570" s="137"/>
      <c r="CA570" s="137"/>
    </row>
    <row r="571" ht="15.75" hidden="1" customHeight="1">
      <c r="A571" s="99" t="str">
        <f t="shared" si="4481"/>
        <v>May</v>
      </c>
      <c r="B571" s="143" t="s">
        <v>106</v>
      </c>
      <c r="C571" s="122" t="s">
        <v>42</v>
      </c>
      <c r="D571" s="151"/>
      <c r="E571" s="152" t="str">
        <f t="shared" si="4532"/>
        <v/>
      </c>
      <c r="F571" s="151"/>
      <c r="G571" s="151"/>
      <c r="H571" s="152" t="str">
        <f t="shared" si="810"/>
        <v/>
      </c>
      <c r="I571" s="153"/>
      <c r="J571" s="153"/>
      <c r="K571" s="152" t="str">
        <f t="shared" si="811"/>
        <v/>
      </c>
      <c r="L571" s="153"/>
      <c r="M571" s="153"/>
      <c r="N571" s="152" t="str">
        <f t="shared" si="812"/>
        <v/>
      </c>
      <c r="O571" s="153"/>
      <c r="P571" s="154">
        <f t="shared" si="4482"/>
        <v>0</v>
      </c>
      <c r="Q571" s="152" t="str">
        <f t="shared" si="813"/>
        <v/>
      </c>
      <c r="R571" s="154">
        <f t="shared" si="4483"/>
        <v>0</v>
      </c>
      <c r="S571" s="153"/>
      <c r="T571" s="152" t="str">
        <f t="shared" si="814"/>
        <v/>
      </c>
      <c r="U571" s="153"/>
      <c r="V571" s="153"/>
      <c r="W571" s="152" t="str">
        <f t="shared" si="815"/>
        <v/>
      </c>
      <c r="X571" s="153"/>
      <c r="Y571" s="153"/>
      <c r="Z571" s="152" t="str">
        <f t="shared" si="816"/>
        <v/>
      </c>
      <c r="AA571" s="153"/>
      <c r="AB571" s="153"/>
      <c r="AC571" s="152" t="str">
        <f t="shared" si="817"/>
        <v/>
      </c>
      <c r="AD571" s="153"/>
      <c r="AE571" s="154">
        <f t="shared" si="4484"/>
        <v>0</v>
      </c>
      <c r="AF571" s="152" t="str">
        <f t="shared" si="818"/>
        <v/>
      </c>
      <c r="AG571" s="154">
        <f t="shared" si="4485"/>
        <v>0</v>
      </c>
      <c r="AH571" s="153"/>
      <c r="AI571" s="152" t="str">
        <f t="shared" si="819"/>
        <v/>
      </c>
      <c r="AJ571" s="153"/>
      <c r="AK571" s="153"/>
      <c r="AL571" s="152" t="str">
        <f t="shared" si="820"/>
        <v/>
      </c>
      <c r="AM571" s="153"/>
      <c r="AN571" s="153"/>
      <c r="AO571" s="152" t="str">
        <f t="shared" si="821"/>
        <v/>
      </c>
      <c r="AP571" s="153"/>
      <c r="AQ571" s="154">
        <f t="shared" si="4486"/>
        <v>0</v>
      </c>
      <c r="AR571" s="152" t="str">
        <f t="shared" si="822"/>
        <v/>
      </c>
      <c r="AS571" s="154">
        <f t="shared" si="4487"/>
        <v>0</v>
      </c>
      <c r="AT571" s="154" t="str">
        <f t="shared" si="4488"/>
        <v>-</v>
      </c>
      <c r="AU571" s="152" t="str">
        <f t="shared" si="823"/>
        <v/>
      </c>
      <c r="AV571" s="154" t="str">
        <f t="shared" si="4489"/>
        <v>-</v>
      </c>
      <c r="AW571" s="154" t="str">
        <f t="shared" si="4490"/>
        <v>-</v>
      </c>
      <c r="AX571" s="152" t="str">
        <f t="shared" si="824"/>
        <v/>
      </c>
      <c r="AY571" s="154" t="str">
        <f t="shared" ref="AY571:AZ571" si="4545">IF(SUM(X571,AJ571)=0,"-",SUM(X571,AJ571))</f>
        <v>-</v>
      </c>
      <c r="AZ571" s="154" t="str">
        <f t="shared" si="4545"/>
        <v>-</v>
      </c>
      <c r="BA571" s="152" t="str">
        <f t="shared" si="826"/>
        <v/>
      </c>
      <c r="BB571" s="154" t="str">
        <f t="shared" ref="BB571:BC571" si="4546">IF(SUM(AA571,AM571)=0,"-",SUM(AA571,AM571))</f>
        <v>-</v>
      </c>
      <c r="BC571" s="154" t="str">
        <f t="shared" si="4546"/>
        <v>-</v>
      </c>
      <c r="BD571" s="152" t="str">
        <f t="shared" si="828"/>
        <v/>
      </c>
      <c r="BE571" s="154" t="str">
        <f t="shared" ref="BE571:BF571" si="4547">IF(SUM(AD571,AP571)=0,"-",SUM(AD571,AP571))</f>
        <v>-</v>
      </c>
      <c r="BF571" s="154" t="str">
        <f t="shared" si="4547"/>
        <v>-</v>
      </c>
      <c r="BG571" s="152" t="str">
        <f t="shared" si="830"/>
        <v/>
      </c>
      <c r="BH571" s="154" t="str">
        <f t="shared" si="4494"/>
        <v>-</v>
      </c>
      <c r="BI571" s="154">
        <f t="shared" si="4495"/>
        <v>0</v>
      </c>
      <c r="BJ571" s="152" t="str">
        <f t="shared" si="831"/>
        <v/>
      </c>
      <c r="BK571" s="154">
        <f t="shared" si="4496"/>
        <v>0</v>
      </c>
      <c r="BL571" s="154">
        <f t="shared" si="4497"/>
        <v>0</v>
      </c>
      <c r="BM571" s="152" t="str">
        <f t="shared" si="832"/>
        <v/>
      </c>
      <c r="BN571" s="154">
        <f t="shared" ref="BN571:BO571" si="4548">SUM(AJ571,X571,I571)</f>
        <v>0</v>
      </c>
      <c r="BO571" s="154">
        <f t="shared" si="4548"/>
        <v>0</v>
      </c>
      <c r="BP571" s="152" t="str">
        <f t="shared" si="834"/>
        <v/>
      </c>
      <c r="BQ571" s="154">
        <f t="shared" ref="BQ571:BR571" si="4549">SUM(AM571,AA571,L571)</f>
        <v>0</v>
      </c>
      <c r="BR571" s="154">
        <f t="shared" si="4549"/>
        <v>0</v>
      </c>
      <c r="BS571" s="152" t="str">
        <f t="shared" si="836"/>
        <v/>
      </c>
      <c r="BT571" s="154">
        <f t="shared" ref="BT571:BU571" si="4550">SUM(AP571,AD571,O571)</f>
        <v>0</v>
      </c>
      <c r="BU571" s="154">
        <f t="shared" si="4550"/>
        <v>0</v>
      </c>
      <c r="BV571" s="152" t="str">
        <f t="shared" si="838"/>
        <v/>
      </c>
      <c r="BW571" s="154">
        <f t="shared" si="4501"/>
        <v>0</v>
      </c>
      <c r="BX571" s="137"/>
      <c r="BY571" s="137"/>
      <c r="BZ571" s="137"/>
      <c r="CA571" s="137"/>
    </row>
    <row r="572" ht="15.75" hidden="1" customHeight="1">
      <c r="A572" s="99" t="str">
        <f t="shared" si="4481"/>
        <v>June</v>
      </c>
      <c r="B572" s="143" t="s">
        <v>106</v>
      </c>
      <c r="C572" s="122" t="s">
        <v>43</v>
      </c>
      <c r="D572" s="151"/>
      <c r="E572" s="152" t="str">
        <f t="shared" si="4532"/>
        <v/>
      </c>
      <c r="F572" s="151"/>
      <c r="G572" s="151"/>
      <c r="H572" s="152" t="str">
        <f t="shared" si="810"/>
        <v/>
      </c>
      <c r="I572" s="153"/>
      <c r="J572" s="153"/>
      <c r="K572" s="152" t="str">
        <f t="shared" si="811"/>
        <v/>
      </c>
      <c r="L572" s="153"/>
      <c r="M572" s="153"/>
      <c r="N572" s="152" t="str">
        <f t="shared" si="812"/>
        <v/>
      </c>
      <c r="O572" s="153"/>
      <c r="P572" s="154">
        <f t="shared" si="4482"/>
        <v>0</v>
      </c>
      <c r="Q572" s="152" t="str">
        <f t="shared" si="813"/>
        <v/>
      </c>
      <c r="R572" s="154">
        <f t="shared" si="4483"/>
        <v>0</v>
      </c>
      <c r="S572" s="153"/>
      <c r="T572" s="152" t="str">
        <f t="shared" si="814"/>
        <v/>
      </c>
      <c r="U572" s="153"/>
      <c r="V572" s="153"/>
      <c r="W572" s="152" t="str">
        <f t="shared" si="815"/>
        <v/>
      </c>
      <c r="X572" s="153"/>
      <c r="Y572" s="153"/>
      <c r="Z572" s="152" t="str">
        <f t="shared" si="816"/>
        <v/>
      </c>
      <c r="AA572" s="153"/>
      <c r="AB572" s="153"/>
      <c r="AC572" s="152" t="str">
        <f t="shared" si="817"/>
        <v/>
      </c>
      <c r="AD572" s="153"/>
      <c r="AE572" s="154">
        <f t="shared" si="4484"/>
        <v>0</v>
      </c>
      <c r="AF572" s="152" t="str">
        <f t="shared" si="818"/>
        <v/>
      </c>
      <c r="AG572" s="154">
        <f t="shared" si="4485"/>
        <v>0</v>
      </c>
      <c r="AH572" s="153"/>
      <c r="AI572" s="152" t="str">
        <f t="shared" si="819"/>
        <v/>
      </c>
      <c r="AJ572" s="153"/>
      <c r="AK572" s="153"/>
      <c r="AL572" s="152" t="str">
        <f t="shared" si="820"/>
        <v/>
      </c>
      <c r="AM572" s="153"/>
      <c r="AN572" s="153"/>
      <c r="AO572" s="152" t="str">
        <f t="shared" si="821"/>
        <v/>
      </c>
      <c r="AP572" s="153"/>
      <c r="AQ572" s="154">
        <f t="shared" si="4486"/>
        <v>0</v>
      </c>
      <c r="AR572" s="152" t="str">
        <f t="shared" si="822"/>
        <v/>
      </c>
      <c r="AS572" s="154">
        <f t="shared" si="4487"/>
        <v>0</v>
      </c>
      <c r="AT572" s="154" t="str">
        <f t="shared" si="4488"/>
        <v>-</v>
      </c>
      <c r="AU572" s="152" t="str">
        <f t="shared" si="823"/>
        <v/>
      </c>
      <c r="AV572" s="154" t="str">
        <f t="shared" si="4489"/>
        <v>-</v>
      </c>
      <c r="AW572" s="154" t="str">
        <f t="shared" si="4490"/>
        <v>-</v>
      </c>
      <c r="AX572" s="152" t="str">
        <f t="shared" si="824"/>
        <v/>
      </c>
      <c r="AY572" s="154" t="str">
        <f t="shared" ref="AY572:AZ572" si="4551">IF(SUM(X572,AJ572)=0,"-",SUM(X572,AJ572))</f>
        <v>-</v>
      </c>
      <c r="AZ572" s="154" t="str">
        <f t="shared" si="4551"/>
        <v>-</v>
      </c>
      <c r="BA572" s="152" t="str">
        <f t="shared" si="826"/>
        <v/>
      </c>
      <c r="BB572" s="154" t="str">
        <f t="shared" ref="BB572:BC572" si="4552">IF(SUM(AA572,AM572)=0,"-",SUM(AA572,AM572))</f>
        <v>-</v>
      </c>
      <c r="BC572" s="154" t="str">
        <f t="shared" si="4552"/>
        <v>-</v>
      </c>
      <c r="BD572" s="152" t="str">
        <f t="shared" si="828"/>
        <v/>
      </c>
      <c r="BE572" s="154" t="str">
        <f t="shared" ref="BE572:BF572" si="4553">IF(SUM(AD572,AP572)=0,"-",SUM(AD572,AP572))</f>
        <v>-</v>
      </c>
      <c r="BF572" s="154" t="str">
        <f t="shared" si="4553"/>
        <v>-</v>
      </c>
      <c r="BG572" s="152" t="str">
        <f t="shared" si="830"/>
        <v/>
      </c>
      <c r="BH572" s="154" t="str">
        <f t="shared" si="4494"/>
        <v>-</v>
      </c>
      <c r="BI572" s="154">
        <f t="shared" si="4495"/>
        <v>0</v>
      </c>
      <c r="BJ572" s="152" t="str">
        <f t="shared" si="831"/>
        <v/>
      </c>
      <c r="BK572" s="154">
        <f t="shared" si="4496"/>
        <v>0</v>
      </c>
      <c r="BL572" s="154">
        <f t="shared" si="4497"/>
        <v>0</v>
      </c>
      <c r="BM572" s="152" t="str">
        <f t="shared" si="832"/>
        <v/>
      </c>
      <c r="BN572" s="154">
        <f t="shared" ref="BN572:BO572" si="4554">SUM(AJ572,X572,I572)</f>
        <v>0</v>
      </c>
      <c r="BO572" s="154">
        <f t="shared" si="4554"/>
        <v>0</v>
      </c>
      <c r="BP572" s="152" t="str">
        <f t="shared" si="834"/>
        <v/>
      </c>
      <c r="BQ572" s="154">
        <f t="shared" ref="BQ572:BR572" si="4555">SUM(AM572,AA572,L572)</f>
        <v>0</v>
      </c>
      <c r="BR572" s="154">
        <f t="shared" si="4555"/>
        <v>0</v>
      </c>
      <c r="BS572" s="152" t="str">
        <f t="shared" si="836"/>
        <v/>
      </c>
      <c r="BT572" s="154">
        <f t="shared" ref="BT572:BU572" si="4556">SUM(AP572,AD572,O572)</f>
        <v>0</v>
      </c>
      <c r="BU572" s="154">
        <f t="shared" si="4556"/>
        <v>0</v>
      </c>
      <c r="BV572" s="152" t="str">
        <f t="shared" si="838"/>
        <v/>
      </c>
      <c r="BW572" s="154">
        <f t="shared" si="4501"/>
        <v>0</v>
      </c>
      <c r="BX572" s="137"/>
      <c r="BY572" s="137"/>
      <c r="BZ572" s="137"/>
      <c r="CA572" s="137"/>
    </row>
    <row r="573" ht="15.75" hidden="1" customHeight="1">
      <c r="A573" s="99" t="str">
        <f t="shared" si="4481"/>
        <v>June</v>
      </c>
      <c r="B573" s="143" t="s">
        <v>106</v>
      </c>
      <c r="C573" s="122" t="s">
        <v>44</v>
      </c>
      <c r="D573" s="151"/>
      <c r="E573" s="152" t="str">
        <f t="shared" si="4532"/>
        <v/>
      </c>
      <c r="F573" s="151"/>
      <c r="G573" s="151"/>
      <c r="H573" s="152" t="str">
        <f t="shared" si="810"/>
        <v/>
      </c>
      <c r="I573" s="153"/>
      <c r="J573" s="153"/>
      <c r="K573" s="152" t="str">
        <f t="shared" si="811"/>
        <v/>
      </c>
      <c r="L573" s="153"/>
      <c r="M573" s="153"/>
      <c r="N573" s="152" t="str">
        <f t="shared" si="812"/>
        <v/>
      </c>
      <c r="O573" s="153"/>
      <c r="P573" s="154">
        <f t="shared" si="4482"/>
        <v>0</v>
      </c>
      <c r="Q573" s="152" t="str">
        <f t="shared" si="813"/>
        <v/>
      </c>
      <c r="R573" s="154">
        <f t="shared" si="4483"/>
        <v>0</v>
      </c>
      <c r="S573" s="153"/>
      <c r="T573" s="152" t="str">
        <f t="shared" si="814"/>
        <v/>
      </c>
      <c r="U573" s="153"/>
      <c r="V573" s="153"/>
      <c r="W573" s="152" t="str">
        <f t="shared" si="815"/>
        <v/>
      </c>
      <c r="X573" s="153"/>
      <c r="Y573" s="153"/>
      <c r="Z573" s="152" t="str">
        <f t="shared" si="816"/>
        <v/>
      </c>
      <c r="AA573" s="153"/>
      <c r="AB573" s="153"/>
      <c r="AC573" s="152" t="str">
        <f t="shared" si="817"/>
        <v/>
      </c>
      <c r="AD573" s="153"/>
      <c r="AE573" s="154">
        <f t="shared" si="4484"/>
        <v>0</v>
      </c>
      <c r="AF573" s="152" t="str">
        <f t="shared" si="818"/>
        <v/>
      </c>
      <c r="AG573" s="154">
        <f t="shared" si="4485"/>
        <v>0</v>
      </c>
      <c r="AH573" s="153"/>
      <c r="AI573" s="152" t="str">
        <f t="shared" si="819"/>
        <v/>
      </c>
      <c r="AJ573" s="153"/>
      <c r="AK573" s="153"/>
      <c r="AL573" s="152" t="str">
        <f t="shared" si="820"/>
        <v/>
      </c>
      <c r="AM573" s="153"/>
      <c r="AN573" s="153"/>
      <c r="AO573" s="152" t="str">
        <f t="shared" si="821"/>
        <v/>
      </c>
      <c r="AP573" s="153"/>
      <c r="AQ573" s="154">
        <f t="shared" si="4486"/>
        <v>0</v>
      </c>
      <c r="AR573" s="152" t="str">
        <f t="shared" si="822"/>
        <v/>
      </c>
      <c r="AS573" s="154">
        <f t="shared" si="4487"/>
        <v>0</v>
      </c>
      <c r="AT573" s="154" t="str">
        <f t="shared" si="4488"/>
        <v>-</v>
      </c>
      <c r="AU573" s="152" t="str">
        <f t="shared" si="823"/>
        <v/>
      </c>
      <c r="AV573" s="154" t="str">
        <f t="shared" si="4489"/>
        <v>-</v>
      </c>
      <c r="AW573" s="154" t="str">
        <f t="shared" si="4490"/>
        <v>-</v>
      </c>
      <c r="AX573" s="152" t="str">
        <f t="shared" si="824"/>
        <v/>
      </c>
      <c r="AY573" s="154" t="str">
        <f t="shared" ref="AY573:AZ573" si="4557">IF(SUM(X573,AJ573)=0,"-",SUM(X573,AJ573))</f>
        <v>-</v>
      </c>
      <c r="AZ573" s="154" t="str">
        <f t="shared" si="4557"/>
        <v>-</v>
      </c>
      <c r="BA573" s="152" t="str">
        <f t="shared" si="826"/>
        <v/>
      </c>
      <c r="BB573" s="154" t="str">
        <f t="shared" ref="BB573:BC573" si="4558">IF(SUM(AA573,AM573)=0,"-",SUM(AA573,AM573))</f>
        <v>-</v>
      </c>
      <c r="BC573" s="154" t="str">
        <f t="shared" si="4558"/>
        <v>-</v>
      </c>
      <c r="BD573" s="152" t="str">
        <f t="shared" si="828"/>
        <v/>
      </c>
      <c r="BE573" s="154" t="str">
        <f t="shared" ref="BE573:BF573" si="4559">IF(SUM(AD573,AP573)=0,"-",SUM(AD573,AP573))</f>
        <v>-</v>
      </c>
      <c r="BF573" s="154" t="str">
        <f t="shared" si="4559"/>
        <v>-</v>
      </c>
      <c r="BG573" s="152" t="str">
        <f t="shared" si="830"/>
        <v/>
      </c>
      <c r="BH573" s="154" t="str">
        <f t="shared" si="4494"/>
        <v>-</v>
      </c>
      <c r="BI573" s="154">
        <f t="shared" si="4495"/>
        <v>0</v>
      </c>
      <c r="BJ573" s="152" t="str">
        <f t="shared" si="831"/>
        <v/>
      </c>
      <c r="BK573" s="154">
        <f t="shared" si="4496"/>
        <v>0</v>
      </c>
      <c r="BL573" s="154">
        <f t="shared" si="4497"/>
        <v>0</v>
      </c>
      <c r="BM573" s="152" t="str">
        <f t="shared" si="832"/>
        <v/>
      </c>
      <c r="BN573" s="154">
        <f t="shared" ref="BN573:BO573" si="4560">SUM(AJ573,X573,I573)</f>
        <v>0</v>
      </c>
      <c r="BO573" s="154">
        <f t="shared" si="4560"/>
        <v>0</v>
      </c>
      <c r="BP573" s="152" t="str">
        <f t="shared" si="834"/>
        <v/>
      </c>
      <c r="BQ573" s="154">
        <f t="shared" ref="BQ573:BR573" si="4561">SUM(AM573,AA573,L573)</f>
        <v>0</v>
      </c>
      <c r="BR573" s="154">
        <f t="shared" si="4561"/>
        <v>0</v>
      </c>
      <c r="BS573" s="152" t="str">
        <f t="shared" si="836"/>
        <v/>
      </c>
      <c r="BT573" s="154">
        <f t="shared" ref="BT573:BU573" si="4562">SUM(AP573,AD573,O573)</f>
        <v>0</v>
      </c>
      <c r="BU573" s="154">
        <f t="shared" si="4562"/>
        <v>0</v>
      </c>
      <c r="BV573" s="152" t="str">
        <f t="shared" si="838"/>
        <v/>
      </c>
      <c r="BW573" s="154">
        <f t="shared" si="4501"/>
        <v>0</v>
      </c>
      <c r="BX573" s="137"/>
      <c r="BY573" s="137"/>
      <c r="BZ573" s="137"/>
      <c r="CA573" s="137"/>
    </row>
    <row r="574" ht="15.75" hidden="1" customHeight="1">
      <c r="A574" s="99" t="str">
        <f t="shared" si="4481"/>
        <v>July</v>
      </c>
      <c r="B574" s="143" t="s">
        <v>106</v>
      </c>
      <c r="C574" s="122" t="s">
        <v>45</v>
      </c>
      <c r="D574" s="151"/>
      <c r="E574" s="152" t="str">
        <f t="shared" si="4532"/>
        <v/>
      </c>
      <c r="F574" s="151"/>
      <c r="G574" s="151"/>
      <c r="H574" s="152" t="str">
        <f t="shared" si="810"/>
        <v/>
      </c>
      <c r="I574" s="153"/>
      <c r="J574" s="153"/>
      <c r="K574" s="152" t="str">
        <f t="shared" si="811"/>
        <v/>
      </c>
      <c r="L574" s="153"/>
      <c r="M574" s="153"/>
      <c r="N574" s="152" t="str">
        <f t="shared" si="812"/>
        <v/>
      </c>
      <c r="O574" s="153"/>
      <c r="P574" s="154">
        <f t="shared" si="4482"/>
        <v>0</v>
      </c>
      <c r="Q574" s="152" t="str">
        <f t="shared" si="813"/>
        <v/>
      </c>
      <c r="R574" s="154">
        <f t="shared" si="4483"/>
        <v>0</v>
      </c>
      <c r="S574" s="153"/>
      <c r="T574" s="152" t="str">
        <f t="shared" si="814"/>
        <v/>
      </c>
      <c r="U574" s="153"/>
      <c r="V574" s="153"/>
      <c r="W574" s="152" t="str">
        <f t="shared" si="815"/>
        <v/>
      </c>
      <c r="X574" s="153"/>
      <c r="Y574" s="153"/>
      <c r="Z574" s="152" t="str">
        <f t="shared" si="816"/>
        <v/>
      </c>
      <c r="AA574" s="153"/>
      <c r="AB574" s="153"/>
      <c r="AC574" s="152" t="str">
        <f t="shared" si="817"/>
        <v/>
      </c>
      <c r="AD574" s="153"/>
      <c r="AE574" s="154">
        <f t="shared" si="4484"/>
        <v>0</v>
      </c>
      <c r="AF574" s="152" t="str">
        <f t="shared" si="818"/>
        <v/>
      </c>
      <c r="AG574" s="154">
        <f t="shared" si="4485"/>
        <v>0</v>
      </c>
      <c r="AH574" s="153"/>
      <c r="AI574" s="152" t="str">
        <f t="shared" si="819"/>
        <v/>
      </c>
      <c r="AJ574" s="153"/>
      <c r="AK574" s="153"/>
      <c r="AL574" s="152" t="str">
        <f t="shared" si="820"/>
        <v/>
      </c>
      <c r="AM574" s="153"/>
      <c r="AN574" s="153"/>
      <c r="AO574" s="152" t="str">
        <f t="shared" si="821"/>
        <v/>
      </c>
      <c r="AP574" s="153"/>
      <c r="AQ574" s="154">
        <f t="shared" si="4486"/>
        <v>0</v>
      </c>
      <c r="AR574" s="152" t="str">
        <f t="shared" si="822"/>
        <v/>
      </c>
      <c r="AS574" s="154">
        <f t="shared" si="4487"/>
        <v>0</v>
      </c>
      <c r="AT574" s="154" t="str">
        <f t="shared" si="4488"/>
        <v>-</v>
      </c>
      <c r="AU574" s="152" t="str">
        <f t="shared" si="823"/>
        <v/>
      </c>
      <c r="AV574" s="154" t="str">
        <f t="shared" si="4489"/>
        <v>-</v>
      </c>
      <c r="AW574" s="154" t="str">
        <f t="shared" si="4490"/>
        <v>-</v>
      </c>
      <c r="AX574" s="152" t="str">
        <f t="shared" si="824"/>
        <v/>
      </c>
      <c r="AY574" s="154" t="str">
        <f t="shared" ref="AY574:AZ574" si="4563">IF(SUM(X574,AJ574)=0,"-",SUM(X574,AJ574))</f>
        <v>-</v>
      </c>
      <c r="AZ574" s="154" t="str">
        <f t="shared" si="4563"/>
        <v>-</v>
      </c>
      <c r="BA574" s="152" t="str">
        <f t="shared" si="826"/>
        <v/>
      </c>
      <c r="BB574" s="154" t="str">
        <f t="shared" ref="BB574:BC574" si="4564">IF(SUM(AA574,AM574)=0,"-",SUM(AA574,AM574))</f>
        <v>-</v>
      </c>
      <c r="BC574" s="154" t="str">
        <f t="shared" si="4564"/>
        <v>-</v>
      </c>
      <c r="BD574" s="152" t="str">
        <f t="shared" si="828"/>
        <v/>
      </c>
      <c r="BE574" s="154" t="str">
        <f t="shared" ref="BE574:BF574" si="4565">IF(SUM(AD574,AP574)=0,"-",SUM(AD574,AP574))</f>
        <v>-</v>
      </c>
      <c r="BF574" s="154" t="str">
        <f t="shared" si="4565"/>
        <v>-</v>
      </c>
      <c r="BG574" s="152" t="str">
        <f t="shared" si="830"/>
        <v/>
      </c>
      <c r="BH574" s="154" t="str">
        <f t="shared" si="4494"/>
        <v>-</v>
      </c>
      <c r="BI574" s="154">
        <f t="shared" si="4495"/>
        <v>0</v>
      </c>
      <c r="BJ574" s="152" t="str">
        <f t="shared" si="831"/>
        <v/>
      </c>
      <c r="BK574" s="154">
        <f t="shared" si="4496"/>
        <v>0</v>
      </c>
      <c r="BL574" s="154">
        <f t="shared" si="4497"/>
        <v>0</v>
      </c>
      <c r="BM574" s="152" t="str">
        <f t="shared" si="832"/>
        <v/>
      </c>
      <c r="BN574" s="154">
        <f t="shared" ref="BN574:BO574" si="4566">SUM(AJ574,X574,I574)</f>
        <v>0</v>
      </c>
      <c r="BO574" s="154">
        <f t="shared" si="4566"/>
        <v>0</v>
      </c>
      <c r="BP574" s="152" t="str">
        <f t="shared" si="834"/>
        <v/>
      </c>
      <c r="BQ574" s="154">
        <f t="shared" ref="BQ574:BR574" si="4567">SUM(AM574,AA574,L574)</f>
        <v>0</v>
      </c>
      <c r="BR574" s="154">
        <f t="shared" si="4567"/>
        <v>0</v>
      </c>
      <c r="BS574" s="152" t="str">
        <f t="shared" si="836"/>
        <v/>
      </c>
      <c r="BT574" s="154">
        <f t="shared" ref="BT574:BU574" si="4568">SUM(AP574,AD574,O574)</f>
        <v>0</v>
      </c>
      <c r="BU574" s="154">
        <f t="shared" si="4568"/>
        <v>0</v>
      </c>
      <c r="BV574" s="152" t="str">
        <f t="shared" si="838"/>
        <v/>
      </c>
      <c r="BW574" s="154">
        <f t="shared" si="4501"/>
        <v>0</v>
      </c>
      <c r="BX574" s="137"/>
      <c r="BY574" s="137"/>
      <c r="BZ574" s="137"/>
      <c r="CA574" s="137"/>
    </row>
    <row r="575" ht="15.75" hidden="1" customHeight="1">
      <c r="A575" s="99" t="str">
        <f t="shared" si="4481"/>
        <v>July</v>
      </c>
      <c r="B575" s="143" t="s">
        <v>106</v>
      </c>
      <c r="C575" s="122" t="s">
        <v>46</v>
      </c>
      <c r="D575" s="151"/>
      <c r="E575" s="152" t="str">
        <f t="shared" si="4532"/>
        <v/>
      </c>
      <c r="F575" s="151"/>
      <c r="G575" s="151"/>
      <c r="H575" s="152" t="str">
        <f t="shared" si="810"/>
        <v/>
      </c>
      <c r="I575" s="153"/>
      <c r="J575" s="153"/>
      <c r="K575" s="152" t="str">
        <f t="shared" si="811"/>
        <v/>
      </c>
      <c r="L575" s="153"/>
      <c r="M575" s="153">
        <v>11.5</v>
      </c>
      <c r="N575" s="152">
        <f t="shared" si="812"/>
        <v>3.8</v>
      </c>
      <c r="O575" s="153">
        <v>43.7</v>
      </c>
      <c r="P575" s="154">
        <f t="shared" si="4482"/>
        <v>11.5</v>
      </c>
      <c r="Q575" s="152">
        <f t="shared" si="813"/>
        <v>3.8</v>
      </c>
      <c r="R575" s="154">
        <f t="shared" si="4483"/>
        <v>43.7</v>
      </c>
      <c r="S575" s="153"/>
      <c r="T575" s="152" t="str">
        <f t="shared" si="814"/>
        <v/>
      </c>
      <c r="U575" s="153"/>
      <c r="V575" s="153"/>
      <c r="W575" s="152" t="str">
        <f t="shared" si="815"/>
        <v/>
      </c>
      <c r="X575" s="153"/>
      <c r="Y575" s="153"/>
      <c r="Z575" s="152" t="str">
        <f t="shared" si="816"/>
        <v/>
      </c>
      <c r="AA575" s="153"/>
      <c r="AB575" s="153"/>
      <c r="AC575" s="152" t="str">
        <f t="shared" si="817"/>
        <v/>
      </c>
      <c r="AD575" s="153"/>
      <c r="AE575" s="154">
        <f t="shared" si="4484"/>
        <v>0</v>
      </c>
      <c r="AF575" s="152" t="str">
        <f t="shared" si="818"/>
        <v/>
      </c>
      <c r="AG575" s="154">
        <f t="shared" si="4485"/>
        <v>0</v>
      </c>
      <c r="AH575" s="153"/>
      <c r="AI575" s="152" t="str">
        <f t="shared" si="819"/>
        <v/>
      </c>
      <c r="AJ575" s="153"/>
      <c r="AK575" s="153"/>
      <c r="AL575" s="152" t="str">
        <f t="shared" si="820"/>
        <v/>
      </c>
      <c r="AM575" s="153"/>
      <c r="AN575" s="153"/>
      <c r="AO575" s="152" t="str">
        <f t="shared" si="821"/>
        <v/>
      </c>
      <c r="AP575" s="153"/>
      <c r="AQ575" s="154">
        <f t="shared" si="4486"/>
        <v>0</v>
      </c>
      <c r="AR575" s="152" t="str">
        <f t="shared" si="822"/>
        <v/>
      </c>
      <c r="AS575" s="154">
        <f t="shared" si="4487"/>
        <v>0</v>
      </c>
      <c r="AT575" s="154" t="str">
        <f t="shared" si="4488"/>
        <v>-</v>
      </c>
      <c r="AU575" s="152" t="str">
        <f t="shared" si="823"/>
        <v/>
      </c>
      <c r="AV575" s="154" t="str">
        <f t="shared" si="4489"/>
        <v>-</v>
      </c>
      <c r="AW575" s="154" t="str">
        <f t="shared" si="4490"/>
        <v>-</v>
      </c>
      <c r="AX575" s="152" t="str">
        <f t="shared" si="824"/>
        <v/>
      </c>
      <c r="AY575" s="154" t="str">
        <f t="shared" ref="AY575:AZ575" si="4569">IF(SUM(X575,AJ575)=0,"-",SUM(X575,AJ575))</f>
        <v>-</v>
      </c>
      <c r="AZ575" s="154" t="str">
        <f t="shared" si="4569"/>
        <v>-</v>
      </c>
      <c r="BA575" s="152" t="str">
        <f t="shared" si="826"/>
        <v/>
      </c>
      <c r="BB575" s="154" t="str">
        <f t="shared" ref="BB575:BC575" si="4570">IF(SUM(AA575,AM575)=0,"-",SUM(AA575,AM575))</f>
        <v>-</v>
      </c>
      <c r="BC575" s="154" t="str">
        <f t="shared" si="4570"/>
        <v>-</v>
      </c>
      <c r="BD575" s="152" t="str">
        <f t="shared" si="828"/>
        <v/>
      </c>
      <c r="BE575" s="154" t="str">
        <f t="shared" ref="BE575:BF575" si="4571">IF(SUM(AD575,AP575)=0,"-",SUM(AD575,AP575))</f>
        <v>-</v>
      </c>
      <c r="BF575" s="154" t="str">
        <f t="shared" si="4571"/>
        <v>-</v>
      </c>
      <c r="BG575" s="152" t="str">
        <f t="shared" si="830"/>
        <v/>
      </c>
      <c r="BH575" s="154" t="str">
        <f t="shared" si="4494"/>
        <v>-</v>
      </c>
      <c r="BI575" s="154">
        <f t="shared" si="4495"/>
        <v>0</v>
      </c>
      <c r="BJ575" s="152" t="str">
        <f t="shared" si="831"/>
        <v/>
      </c>
      <c r="BK575" s="154">
        <f t="shared" si="4496"/>
        <v>0</v>
      </c>
      <c r="BL575" s="154">
        <f t="shared" si="4497"/>
        <v>0</v>
      </c>
      <c r="BM575" s="152" t="str">
        <f t="shared" si="832"/>
        <v/>
      </c>
      <c r="BN575" s="154">
        <f t="shared" ref="BN575:BO575" si="4572">SUM(AJ575,X575,I575)</f>
        <v>0</v>
      </c>
      <c r="BO575" s="154">
        <f t="shared" si="4572"/>
        <v>0</v>
      </c>
      <c r="BP575" s="152" t="str">
        <f t="shared" si="834"/>
        <v/>
      </c>
      <c r="BQ575" s="154">
        <f t="shared" ref="BQ575:BR575" si="4573">SUM(AM575,AA575,L575)</f>
        <v>0</v>
      </c>
      <c r="BR575" s="154">
        <f t="shared" si="4573"/>
        <v>11.5</v>
      </c>
      <c r="BS575" s="152">
        <f t="shared" si="836"/>
        <v>3.8</v>
      </c>
      <c r="BT575" s="154">
        <f t="shared" ref="BT575:BU575" si="4574">SUM(AP575,AD575,O575)</f>
        <v>43.7</v>
      </c>
      <c r="BU575" s="154">
        <f t="shared" si="4574"/>
        <v>11.5</v>
      </c>
      <c r="BV575" s="152">
        <f t="shared" si="838"/>
        <v>3.8</v>
      </c>
      <c r="BW575" s="154">
        <f t="shared" si="4501"/>
        <v>43.7</v>
      </c>
      <c r="BX575" s="137"/>
      <c r="BY575" s="137"/>
      <c r="BZ575" s="137"/>
      <c r="CA575" s="137"/>
    </row>
    <row r="576" ht="15.75" hidden="1" customHeight="1">
      <c r="A576" s="99" t="str">
        <f t="shared" si="4481"/>
        <v>August</v>
      </c>
      <c r="B576" s="143" t="s">
        <v>106</v>
      </c>
      <c r="C576" s="122" t="s">
        <v>47</v>
      </c>
      <c r="D576" s="151"/>
      <c r="E576" s="152" t="str">
        <f t="shared" si="4532"/>
        <v/>
      </c>
      <c r="F576" s="151"/>
      <c r="G576" s="151"/>
      <c r="H576" s="152" t="str">
        <f t="shared" si="810"/>
        <v/>
      </c>
      <c r="I576" s="153"/>
      <c r="J576" s="153"/>
      <c r="K576" s="152" t="str">
        <f t="shared" si="811"/>
        <v/>
      </c>
      <c r="L576" s="153"/>
      <c r="M576" s="153"/>
      <c r="N576" s="152" t="str">
        <f t="shared" si="812"/>
        <v/>
      </c>
      <c r="O576" s="153"/>
      <c r="P576" s="154">
        <f t="shared" si="4482"/>
        <v>0</v>
      </c>
      <c r="Q576" s="152" t="str">
        <f t="shared" si="813"/>
        <v/>
      </c>
      <c r="R576" s="154">
        <f t="shared" si="4483"/>
        <v>0</v>
      </c>
      <c r="S576" s="153"/>
      <c r="T576" s="152" t="str">
        <f t="shared" si="814"/>
        <v/>
      </c>
      <c r="U576" s="153"/>
      <c r="V576" s="153"/>
      <c r="W576" s="152" t="str">
        <f t="shared" si="815"/>
        <v/>
      </c>
      <c r="X576" s="153"/>
      <c r="Y576" s="153"/>
      <c r="Z576" s="152" t="str">
        <f t="shared" si="816"/>
        <v/>
      </c>
      <c r="AA576" s="153"/>
      <c r="AB576" s="153"/>
      <c r="AC576" s="152" t="str">
        <f t="shared" si="817"/>
        <v/>
      </c>
      <c r="AD576" s="153"/>
      <c r="AE576" s="154">
        <f t="shared" si="4484"/>
        <v>0</v>
      </c>
      <c r="AF576" s="152" t="str">
        <f t="shared" si="818"/>
        <v/>
      </c>
      <c r="AG576" s="154">
        <f t="shared" si="4485"/>
        <v>0</v>
      </c>
      <c r="AH576" s="153"/>
      <c r="AI576" s="152" t="str">
        <f t="shared" si="819"/>
        <v/>
      </c>
      <c r="AJ576" s="153"/>
      <c r="AK576" s="153"/>
      <c r="AL576" s="152" t="str">
        <f t="shared" si="820"/>
        <v/>
      </c>
      <c r="AM576" s="153"/>
      <c r="AN576" s="153"/>
      <c r="AO576" s="152" t="str">
        <f t="shared" si="821"/>
        <v/>
      </c>
      <c r="AP576" s="153"/>
      <c r="AQ576" s="154">
        <f t="shared" si="4486"/>
        <v>0</v>
      </c>
      <c r="AR576" s="152" t="str">
        <f t="shared" si="822"/>
        <v/>
      </c>
      <c r="AS576" s="154">
        <f t="shared" si="4487"/>
        <v>0</v>
      </c>
      <c r="AT576" s="154" t="str">
        <f t="shared" si="4488"/>
        <v>-</v>
      </c>
      <c r="AU576" s="152" t="str">
        <f t="shared" si="823"/>
        <v/>
      </c>
      <c r="AV576" s="154" t="str">
        <f t="shared" si="4489"/>
        <v>-</v>
      </c>
      <c r="AW576" s="154" t="str">
        <f t="shared" si="4490"/>
        <v>-</v>
      </c>
      <c r="AX576" s="152" t="str">
        <f t="shared" si="824"/>
        <v/>
      </c>
      <c r="AY576" s="154" t="str">
        <f t="shared" ref="AY576:AZ576" si="4575">IF(SUM(X576,AJ576)=0,"-",SUM(X576,AJ576))</f>
        <v>-</v>
      </c>
      <c r="AZ576" s="154" t="str">
        <f t="shared" si="4575"/>
        <v>-</v>
      </c>
      <c r="BA576" s="152" t="str">
        <f t="shared" si="826"/>
        <v/>
      </c>
      <c r="BB576" s="154" t="str">
        <f t="shared" ref="BB576:BC576" si="4576">IF(SUM(AA576,AM576)=0,"-",SUM(AA576,AM576))</f>
        <v>-</v>
      </c>
      <c r="BC576" s="154" t="str">
        <f t="shared" si="4576"/>
        <v>-</v>
      </c>
      <c r="BD576" s="152" t="str">
        <f t="shared" si="828"/>
        <v/>
      </c>
      <c r="BE576" s="154" t="str">
        <f t="shared" ref="BE576:BF576" si="4577">IF(SUM(AD576,AP576)=0,"-",SUM(AD576,AP576))</f>
        <v>-</v>
      </c>
      <c r="BF576" s="154" t="str">
        <f t="shared" si="4577"/>
        <v>-</v>
      </c>
      <c r="BG576" s="152" t="str">
        <f t="shared" si="830"/>
        <v/>
      </c>
      <c r="BH576" s="154" t="str">
        <f t="shared" si="4494"/>
        <v>-</v>
      </c>
      <c r="BI576" s="154">
        <f t="shared" si="4495"/>
        <v>0</v>
      </c>
      <c r="BJ576" s="152" t="str">
        <f t="shared" si="831"/>
        <v/>
      </c>
      <c r="BK576" s="154">
        <f t="shared" si="4496"/>
        <v>0</v>
      </c>
      <c r="BL576" s="154">
        <f t="shared" si="4497"/>
        <v>0</v>
      </c>
      <c r="BM576" s="152" t="str">
        <f t="shared" si="832"/>
        <v/>
      </c>
      <c r="BN576" s="154">
        <f t="shared" ref="BN576:BO576" si="4578">SUM(AJ576,X576,I576)</f>
        <v>0</v>
      </c>
      <c r="BO576" s="154">
        <f t="shared" si="4578"/>
        <v>0</v>
      </c>
      <c r="BP576" s="152" t="str">
        <f t="shared" si="834"/>
        <v/>
      </c>
      <c r="BQ576" s="154">
        <f t="shared" ref="BQ576:BR576" si="4579">SUM(AM576,AA576,L576)</f>
        <v>0</v>
      </c>
      <c r="BR576" s="154">
        <f t="shared" si="4579"/>
        <v>0</v>
      </c>
      <c r="BS576" s="152" t="str">
        <f t="shared" si="836"/>
        <v/>
      </c>
      <c r="BT576" s="154">
        <f t="shared" ref="BT576:BU576" si="4580">SUM(AP576,AD576,O576)</f>
        <v>0</v>
      </c>
      <c r="BU576" s="154">
        <f t="shared" si="4580"/>
        <v>0</v>
      </c>
      <c r="BV576" s="152" t="str">
        <f t="shared" si="838"/>
        <v/>
      </c>
      <c r="BW576" s="154">
        <f t="shared" si="4501"/>
        <v>0</v>
      </c>
      <c r="BX576" s="137"/>
      <c r="BY576" s="137"/>
      <c r="BZ576" s="137"/>
      <c r="CA576" s="137"/>
    </row>
    <row r="577" ht="15.75" hidden="1" customHeight="1">
      <c r="A577" s="99" t="str">
        <f t="shared" si="4481"/>
        <v>August</v>
      </c>
      <c r="B577" s="143" t="s">
        <v>106</v>
      </c>
      <c r="C577" s="122" t="s">
        <v>48</v>
      </c>
      <c r="D577" s="151"/>
      <c r="E577" s="152" t="str">
        <f t="shared" si="4532"/>
        <v/>
      </c>
      <c r="F577" s="151"/>
      <c r="G577" s="151">
        <v>68.75</v>
      </c>
      <c r="H577" s="152">
        <f t="shared" si="810"/>
        <v>4.3</v>
      </c>
      <c r="I577" s="153">
        <v>295.625</v>
      </c>
      <c r="J577" s="153"/>
      <c r="K577" s="152" t="str">
        <f t="shared" si="811"/>
        <v/>
      </c>
      <c r="L577" s="153"/>
      <c r="M577" s="153">
        <v>21.0</v>
      </c>
      <c r="N577" s="152">
        <f t="shared" si="812"/>
        <v>4</v>
      </c>
      <c r="O577" s="153">
        <v>84.0</v>
      </c>
      <c r="P577" s="154">
        <f t="shared" si="4482"/>
        <v>89.75</v>
      </c>
      <c r="Q577" s="152">
        <f t="shared" si="813"/>
        <v>4.229805014</v>
      </c>
      <c r="R577" s="154">
        <f t="shared" si="4483"/>
        <v>379.625</v>
      </c>
      <c r="S577" s="153"/>
      <c r="T577" s="152" t="str">
        <f t="shared" si="814"/>
        <v/>
      </c>
      <c r="U577" s="153"/>
      <c r="V577" s="153"/>
      <c r="W577" s="152" t="str">
        <f t="shared" si="815"/>
        <v/>
      </c>
      <c r="X577" s="153"/>
      <c r="Y577" s="153"/>
      <c r="Z577" s="152" t="str">
        <f t="shared" si="816"/>
        <v/>
      </c>
      <c r="AA577" s="153"/>
      <c r="AB577" s="153"/>
      <c r="AC577" s="152" t="str">
        <f t="shared" si="817"/>
        <v/>
      </c>
      <c r="AD577" s="153"/>
      <c r="AE577" s="154">
        <f t="shared" si="4484"/>
        <v>0</v>
      </c>
      <c r="AF577" s="152" t="str">
        <f t="shared" si="818"/>
        <v/>
      </c>
      <c r="AG577" s="154">
        <f t="shared" si="4485"/>
        <v>0</v>
      </c>
      <c r="AH577" s="153"/>
      <c r="AI577" s="152" t="str">
        <f t="shared" si="819"/>
        <v/>
      </c>
      <c r="AJ577" s="153"/>
      <c r="AK577" s="153"/>
      <c r="AL577" s="152" t="str">
        <f t="shared" si="820"/>
        <v/>
      </c>
      <c r="AM577" s="153"/>
      <c r="AN577" s="153"/>
      <c r="AO577" s="152" t="str">
        <f t="shared" si="821"/>
        <v/>
      </c>
      <c r="AP577" s="153"/>
      <c r="AQ577" s="154">
        <f t="shared" si="4486"/>
        <v>0</v>
      </c>
      <c r="AR577" s="152" t="str">
        <f t="shared" si="822"/>
        <v/>
      </c>
      <c r="AS577" s="154">
        <f t="shared" si="4487"/>
        <v>0</v>
      </c>
      <c r="AT577" s="154" t="str">
        <f t="shared" si="4488"/>
        <v>-</v>
      </c>
      <c r="AU577" s="152" t="str">
        <f t="shared" si="823"/>
        <v/>
      </c>
      <c r="AV577" s="154" t="str">
        <f t="shared" si="4489"/>
        <v>-</v>
      </c>
      <c r="AW577" s="154" t="str">
        <f t="shared" si="4490"/>
        <v>-</v>
      </c>
      <c r="AX577" s="152" t="str">
        <f t="shared" si="824"/>
        <v/>
      </c>
      <c r="AY577" s="154" t="str">
        <f t="shared" ref="AY577:AZ577" si="4581">IF(SUM(X577,AJ577)=0,"-",SUM(X577,AJ577))</f>
        <v>-</v>
      </c>
      <c r="AZ577" s="154" t="str">
        <f t="shared" si="4581"/>
        <v>-</v>
      </c>
      <c r="BA577" s="152" t="str">
        <f t="shared" si="826"/>
        <v/>
      </c>
      <c r="BB577" s="154" t="str">
        <f t="shared" ref="BB577:BC577" si="4582">IF(SUM(AA577,AM577)=0,"-",SUM(AA577,AM577))</f>
        <v>-</v>
      </c>
      <c r="BC577" s="154" t="str">
        <f t="shared" si="4582"/>
        <v>-</v>
      </c>
      <c r="BD577" s="152" t="str">
        <f t="shared" si="828"/>
        <v/>
      </c>
      <c r="BE577" s="154" t="str">
        <f t="shared" ref="BE577:BF577" si="4583">IF(SUM(AD577,AP577)=0,"-",SUM(AD577,AP577))</f>
        <v>-</v>
      </c>
      <c r="BF577" s="154" t="str">
        <f t="shared" si="4583"/>
        <v>-</v>
      </c>
      <c r="BG577" s="152" t="str">
        <f t="shared" si="830"/>
        <v/>
      </c>
      <c r="BH577" s="154" t="str">
        <f t="shared" si="4494"/>
        <v>-</v>
      </c>
      <c r="BI577" s="154">
        <f t="shared" si="4495"/>
        <v>0</v>
      </c>
      <c r="BJ577" s="152" t="str">
        <f t="shared" si="831"/>
        <v/>
      </c>
      <c r="BK577" s="154">
        <f t="shared" si="4496"/>
        <v>0</v>
      </c>
      <c r="BL577" s="154">
        <f t="shared" si="4497"/>
        <v>68.75</v>
      </c>
      <c r="BM577" s="152">
        <f t="shared" si="832"/>
        <v>4.3</v>
      </c>
      <c r="BN577" s="154">
        <f t="shared" ref="BN577:BO577" si="4584">SUM(AJ577,X577,I577)</f>
        <v>295.625</v>
      </c>
      <c r="BO577" s="154">
        <f t="shared" si="4584"/>
        <v>0</v>
      </c>
      <c r="BP577" s="152" t="str">
        <f t="shared" si="834"/>
        <v/>
      </c>
      <c r="BQ577" s="154">
        <f t="shared" ref="BQ577:BR577" si="4585">SUM(AM577,AA577,L577)</f>
        <v>0</v>
      </c>
      <c r="BR577" s="154">
        <f t="shared" si="4585"/>
        <v>21</v>
      </c>
      <c r="BS577" s="152">
        <f t="shared" si="836"/>
        <v>4</v>
      </c>
      <c r="BT577" s="154">
        <f t="shared" ref="BT577:BU577" si="4586">SUM(AP577,AD577,O577)</f>
        <v>84</v>
      </c>
      <c r="BU577" s="154">
        <f t="shared" si="4586"/>
        <v>89.75</v>
      </c>
      <c r="BV577" s="152">
        <f t="shared" si="838"/>
        <v>4.229805014</v>
      </c>
      <c r="BW577" s="154">
        <f t="shared" si="4501"/>
        <v>379.625</v>
      </c>
      <c r="BX577" s="137"/>
      <c r="BY577" s="137"/>
      <c r="BZ577" s="137"/>
      <c r="CA577" s="137"/>
    </row>
    <row r="578" ht="15.75" hidden="1" customHeight="1">
      <c r="A578" s="99" t="str">
        <f t="shared" si="4481"/>
        <v>September</v>
      </c>
      <c r="B578" s="143" t="s">
        <v>106</v>
      </c>
      <c r="C578" s="122" t="s">
        <v>49</v>
      </c>
      <c r="D578" s="151">
        <v>105.47</v>
      </c>
      <c r="E578" s="152">
        <f t="shared" si="4532"/>
        <v>6.499952593</v>
      </c>
      <c r="F578" s="151">
        <v>685.55</v>
      </c>
      <c r="G578" s="151">
        <v>192.03</v>
      </c>
      <c r="H578" s="152">
        <f t="shared" si="810"/>
        <v>4.8</v>
      </c>
      <c r="I578" s="153">
        <v>921.744</v>
      </c>
      <c r="J578" s="153"/>
      <c r="K578" s="152" t="str">
        <f t="shared" si="811"/>
        <v/>
      </c>
      <c r="L578" s="153"/>
      <c r="M578" s="153">
        <v>60.2</v>
      </c>
      <c r="N578" s="152">
        <f t="shared" si="812"/>
        <v>4.5</v>
      </c>
      <c r="O578" s="153">
        <v>270.9</v>
      </c>
      <c r="P578" s="154">
        <f t="shared" si="4482"/>
        <v>357.7</v>
      </c>
      <c r="Q578" s="152">
        <f t="shared" si="813"/>
        <v>5.250752027</v>
      </c>
      <c r="R578" s="154">
        <f t="shared" si="4483"/>
        <v>1878.194</v>
      </c>
      <c r="S578" s="153">
        <v>81.75</v>
      </c>
      <c r="T578" s="152">
        <f t="shared" si="814"/>
        <v>6.3</v>
      </c>
      <c r="U578" s="153">
        <v>515.025</v>
      </c>
      <c r="V578" s="153">
        <v>367.0</v>
      </c>
      <c r="W578" s="152">
        <f t="shared" si="815"/>
        <v>4.5</v>
      </c>
      <c r="X578" s="153">
        <v>1651.5</v>
      </c>
      <c r="Y578" s="153"/>
      <c r="Z578" s="152" t="str">
        <f t="shared" si="816"/>
        <v/>
      </c>
      <c r="AA578" s="153"/>
      <c r="AB578" s="153">
        <v>71.5</v>
      </c>
      <c r="AC578" s="152">
        <f t="shared" si="817"/>
        <v>4.1</v>
      </c>
      <c r="AD578" s="153">
        <v>293.15</v>
      </c>
      <c r="AE578" s="154">
        <f t="shared" si="4484"/>
        <v>520.25</v>
      </c>
      <c r="AF578" s="152">
        <f t="shared" si="818"/>
        <v>4.727871216</v>
      </c>
      <c r="AG578" s="154">
        <f t="shared" si="4485"/>
        <v>2459.675</v>
      </c>
      <c r="AH578" s="153"/>
      <c r="AI578" s="152" t="str">
        <f t="shared" si="819"/>
        <v/>
      </c>
      <c r="AJ578" s="153"/>
      <c r="AK578" s="153"/>
      <c r="AL578" s="152" t="str">
        <f t="shared" si="820"/>
        <v/>
      </c>
      <c r="AM578" s="153"/>
      <c r="AN578" s="153"/>
      <c r="AO578" s="152" t="str">
        <f t="shared" si="821"/>
        <v/>
      </c>
      <c r="AP578" s="153"/>
      <c r="AQ578" s="154">
        <f t="shared" si="4486"/>
        <v>0</v>
      </c>
      <c r="AR578" s="152" t="str">
        <f t="shared" si="822"/>
        <v/>
      </c>
      <c r="AS578" s="154">
        <f t="shared" si="4487"/>
        <v>0</v>
      </c>
      <c r="AT578" s="154">
        <f t="shared" si="4488"/>
        <v>81.75</v>
      </c>
      <c r="AU578" s="152">
        <f t="shared" si="823"/>
        <v>6.3</v>
      </c>
      <c r="AV578" s="154">
        <f t="shared" si="4489"/>
        <v>515.025</v>
      </c>
      <c r="AW578" s="154">
        <f t="shared" si="4490"/>
        <v>367</v>
      </c>
      <c r="AX578" s="152">
        <f t="shared" si="824"/>
        <v>4.5</v>
      </c>
      <c r="AY578" s="154">
        <f t="shared" ref="AY578:AZ578" si="4587">IF(SUM(X578,AJ578)=0,"-",SUM(X578,AJ578))</f>
        <v>1651.5</v>
      </c>
      <c r="AZ578" s="154" t="str">
        <f t="shared" si="4587"/>
        <v>-</v>
      </c>
      <c r="BA578" s="152" t="str">
        <f t="shared" si="826"/>
        <v/>
      </c>
      <c r="BB578" s="154" t="str">
        <f t="shared" ref="BB578:BC578" si="4588">IF(SUM(AA578,AM578)=0,"-",SUM(AA578,AM578))</f>
        <v>-</v>
      </c>
      <c r="BC578" s="154">
        <f t="shared" si="4588"/>
        <v>71.5</v>
      </c>
      <c r="BD578" s="152">
        <f t="shared" si="828"/>
        <v>4.1</v>
      </c>
      <c r="BE578" s="154">
        <f t="shared" ref="BE578:BF578" si="4589">IF(SUM(AD578,AP578)=0,"-",SUM(AD578,AP578))</f>
        <v>293.15</v>
      </c>
      <c r="BF578" s="154">
        <f t="shared" si="4589"/>
        <v>520.25</v>
      </c>
      <c r="BG578" s="152">
        <f t="shared" si="830"/>
        <v>4.727871216</v>
      </c>
      <c r="BH578" s="154">
        <f t="shared" si="4494"/>
        <v>2459.675</v>
      </c>
      <c r="BI578" s="154">
        <f t="shared" si="4495"/>
        <v>187.22</v>
      </c>
      <c r="BJ578" s="152">
        <f t="shared" si="831"/>
        <v>6.41264288</v>
      </c>
      <c r="BK578" s="154">
        <f t="shared" si="4496"/>
        <v>1200.575</v>
      </c>
      <c r="BL578" s="154">
        <f t="shared" si="4497"/>
        <v>559.03</v>
      </c>
      <c r="BM578" s="152">
        <f t="shared" si="832"/>
        <v>4.603051715</v>
      </c>
      <c r="BN578" s="154">
        <f t="shared" ref="BN578:BO578" si="4590">SUM(AJ578,X578,I578)</f>
        <v>2573.244</v>
      </c>
      <c r="BO578" s="154">
        <f t="shared" si="4590"/>
        <v>0</v>
      </c>
      <c r="BP578" s="152" t="str">
        <f t="shared" si="834"/>
        <v/>
      </c>
      <c r="BQ578" s="154">
        <f t="shared" ref="BQ578:BR578" si="4591">SUM(AM578,AA578,L578)</f>
        <v>0</v>
      </c>
      <c r="BR578" s="154">
        <f t="shared" si="4591"/>
        <v>131.7</v>
      </c>
      <c r="BS578" s="152">
        <f t="shared" si="836"/>
        <v>4.282839787</v>
      </c>
      <c r="BT578" s="154">
        <f t="shared" ref="BT578:BU578" si="4592">SUM(AP578,AD578,O578)</f>
        <v>564.05</v>
      </c>
      <c r="BU578" s="154">
        <f t="shared" si="4592"/>
        <v>877.95</v>
      </c>
      <c r="BV578" s="152">
        <f t="shared" si="838"/>
        <v>4.940906658</v>
      </c>
      <c r="BW578" s="154">
        <f t="shared" si="4501"/>
        <v>4337.869</v>
      </c>
      <c r="BX578" s="137"/>
      <c r="BY578" s="137"/>
      <c r="BZ578" s="137"/>
      <c r="CA578" s="137"/>
    </row>
    <row r="579" ht="15.75" hidden="1" customHeight="1">
      <c r="A579" s="99" t="str">
        <f t="shared" si="4481"/>
        <v>September</v>
      </c>
      <c r="B579" s="143" t="s">
        <v>106</v>
      </c>
      <c r="C579" s="122" t="s">
        <v>50</v>
      </c>
      <c r="D579" s="151"/>
      <c r="E579" s="152" t="str">
        <f t="shared" si="4532"/>
        <v/>
      </c>
      <c r="F579" s="151"/>
      <c r="G579" s="151"/>
      <c r="H579" s="152" t="str">
        <f t="shared" si="810"/>
        <v/>
      </c>
      <c r="I579" s="153"/>
      <c r="J579" s="153"/>
      <c r="K579" s="152" t="str">
        <f t="shared" si="811"/>
        <v/>
      </c>
      <c r="L579" s="153"/>
      <c r="M579" s="153"/>
      <c r="N579" s="152" t="str">
        <f t="shared" si="812"/>
        <v/>
      </c>
      <c r="O579" s="153"/>
      <c r="P579" s="154">
        <f t="shared" si="4482"/>
        <v>0</v>
      </c>
      <c r="Q579" s="152" t="str">
        <f t="shared" si="813"/>
        <v/>
      </c>
      <c r="R579" s="154">
        <f t="shared" si="4483"/>
        <v>0</v>
      </c>
      <c r="S579" s="153"/>
      <c r="T579" s="152" t="str">
        <f t="shared" si="814"/>
        <v/>
      </c>
      <c r="U579" s="153"/>
      <c r="V579" s="153"/>
      <c r="W579" s="152" t="str">
        <f t="shared" si="815"/>
        <v/>
      </c>
      <c r="X579" s="153"/>
      <c r="Y579" s="153"/>
      <c r="Z579" s="152" t="str">
        <f t="shared" si="816"/>
        <v/>
      </c>
      <c r="AA579" s="153"/>
      <c r="AB579" s="153"/>
      <c r="AC579" s="152" t="str">
        <f t="shared" si="817"/>
        <v/>
      </c>
      <c r="AD579" s="153"/>
      <c r="AE579" s="154">
        <f t="shared" si="4484"/>
        <v>0</v>
      </c>
      <c r="AF579" s="152" t="str">
        <f t="shared" si="818"/>
        <v/>
      </c>
      <c r="AG579" s="154">
        <f t="shared" si="4485"/>
        <v>0</v>
      </c>
      <c r="AH579" s="153"/>
      <c r="AI579" s="152" t="str">
        <f t="shared" si="819"/>
        <v/>
      </c>
      <c r="AJ579" s="153"/>
      <c r="AK579" s="153"/>
      <c r="AL579" s="152" t="str">
        <f t="shared" si="820"/>
        <v/>
      </c>
      <c r="AM579" s="153"/>
      <c r="AN579" s="153"/>
      <c r="AO579" s="152" t="str">
        <f t="shared" si="821"/>
        <v/>
      </c>
      <c r="AP579" s="153"/>
      <c r="AQ579" s="154">
        <f t="shared" si="4486"/>
        <v>0</v>
      </c>
      <c r="AR579" s="152" t="str">
        <f t="shared" si="822"/>
        <v/>
      </c>
      <c r="AS579" s="154">
        <f t="shared" si="4487"/>
        <v>0</v>
      </c>
      <c r="AT579" s="154" t="str">
        <f t="shared" si="4488"/>
        <v>-</v>
      </c>
      <c r="AU579" s="152" t="str">
        <f t="shared" si="823"/>
        <v/>
      </c>
      <c r="AV579" s="154" t="str">
        <f t="shared" si="4489"/>
        <v>-</v>
      </c>
      <c r="AW579" s="154" t="str">
        <f t="shared" si="4490"/>
        <v>-</v>
      </c>
      <c r="AX579" s="152" t="str">
        <f t="shared" si="824"/>
        <v/>
      </c>
      <c r="AY579" s="154" t="str">
        <f t="shared" ref="AY579:AZ579" si="4593">IF(SUM(X579,AJ579)=0,"-",SUM(X579,AJ579))</f>
        <v>-</v>
      </c>
      <c r="AZ579" s="154" t="str">
        <f t="shared" si="4593"/>
        <v>-</v>
      </c>
      <c r="BA579" s="152" t="str">
        <f t="shared" si="826"/>
        <v/>
      </c>
      <c r="BB579" s="154" t="str">
        <f t="shared" ref="BB579:BC579" si="4594">IF(SUM(AA579,AM579)=0,"-",SUM(AA579,AM579))</f>
        <v>-</v>
      </c>
      <c r="BC579" s="154" t="str">
        <f t="shared" si="4594"/>
        <v>-</v>
      </c>
      <c r="BD579" s="152" t="str">
        <f t="shared" si="828"/>
        <v/>
      </c>
      <c r="BE579" s="154" t="str">
        <f t="shared" ref="BE579:BF579" si="4595">IF(SUM(AD579,AP579)=0,"-",SUM(AD579,AP579))</f>
        <v>-</v>
      </c>
      <c r="BF579" s="154" t="str">
        <f t="shared" si="4595"/>
        <v>-</v>
      </c>
      <c r="BG579" s="152" t="str">
        <f t="shared" si="830"/>
        <v/>
      </c>
      <c r="BH579" s="154" t="str">
        <f t="shared" si="4494"/>
        <v>-</v>
      </c>
      <c r="BI579" s="154">
        <f t="shared" si="4495"/>
        <v>0</v>
      </c>
      <c r="BJ579" s="152" t="str">
        <f t="shared" si="831"/>
        <v/>
      </c>
      <c r="BK579" s="154">
        <f t="shared" si="4496"/>
        <v>0</v>
      </c>
      <c r="BL579" s="154">
        <f t="shared" si="4497"/>
        <v>0</v>
      </c>
      <c r="BM579" s="152" t="str">
        <f t="shared" si="832"/>
        <v/>
      </c>
      <c r="BN579" s="154">
        <f t="shared" ref="BN579:BO579" si="4596">SUM(AJ579,X579,I579)</f>
        <v>0</v>
      </c>
      <c r="BO579" s="154">
        <f t="shared" si="4596"/>
        <v>0</v>
      </c>
      <c r="BP579" s="152" t="str">
        <f t="shared" si="834"/>
        <v/>
      </c>
      <c r="BQ579" s="154">
        <f t="shared" ref="BQ579:BR579" si="4597">SUM(AM579,AA579,L579)</f>
        <v>0</v>
      </c>
      <c r="BR579" s="154">
        <f t="shared" si="4597"/>
        <v>0</v>
      </c>
      <c r="BS579" s="152" t="str">
        <f t="shared" si="836"/>
        <v/>
      </c>
      <c r="BT579" s="154">
        <f t="shared" ref="BT579:BU579" si="4598">SUM(AP579,AD579,O579)</f>
        <v>0</v>
      </c>
      <c r="BU579" s="154">
        <f t="shared" si="4598"/>
        <v>0</v>
      </c>
      <c r="BV579" s="152" t="str">
        <f t="shared" si="838"/>
        <v/>
      </c>
      <c r="BW579" s="154">
        <f t="shared" si="4501"/>
        <v>0</v>
      </c>
      <c r="BX579" s="137"/>
      <c r="BY579" s="137"/>
      <c r="BZ579" s="137"/>
      <c r="CA579" s="137"/>
    </row>
    <row r="580" ht="15.75" hidden="1" customHeight="1">
      <c r="A580" s="99" t="str">
        <f t="shared" si="4481"/>
        <v>October</v>
      </c>
      <c r="B580" s="143" t="s">
        <v>106</v>
      </c>
      <c r="C580" s="122" t="s">
        <v>51</v>
      </c>
      <c r="D580" s="151">
        <v>73.0</v>
      </c>
      <c r="E580" s="152">
        <f t="shared" si="4532"/>
        <v>5.5</v>
      </c>
      <c r="F580" s="151">
        <v>401.5</v>
      </c>
      <c r="G580" s="151">
        <v>600.0</v>
      </c>
      <c r="H580" s="152">
        <f t="shared" si="810"/>
        <v>4.5</v>
      </c>
      <c r="I580" s="153">
        <v>2700.0</v>
      </c>
      <c r="J580" s="153"/>
      <c r="K580" s="152" t="str">
        <f t="shared" si="811"/>
        <v/>
      </c>
      <c r="L580" s="153"/>
      <c r="M580" s="153"/>
      <c r="N580" s="152" t="str">
        <f t="shared" si="812"/>
        <v/>
      </c>
      <c r="O580" s="153"/>
      <c r="P580" s="154">
        <f t="shared" si="4482"/>
        <v>673</v>
      </c>
      <c r="Q580" s="152">
        <f t="shared" si="813"/>
        <v>4.608469539</v>
      </c>
      <c r="R580" s="154">
        <f t="shared" si="4483"/>
        <v>3101.5</v>
      </c>
      <c r="S580" s="153">
        <v>250.0</v>
      </c>
      <c r="T580" s="152">
        <f t="shared" si="814"/>
        <v>4.9</v>
      </c>
      <c r="U580" s="153">
        <v>1225.0</v>
      </c>
      <c r="V580" s="153">
        <v>928.25</v>
      </c>
      <c r="W580" s="152">
        <f t="shared" si="815"/>
        <v>4.198868839</v>
      </c>
      <c r="X580" s="153">
        <v>3897.6</v>
      </c>
      <c r="Y580" s="153"/>
      <c r="Z580" s="152" t="str">
        <f t="shared" si="816"/>
        <v/>
      </c>
      <c r="AA580" s="153"/>
      <c r="AB580" s="153"/>
      <c r="AC580" s="152" t="str">
        <f t="shared" si="817"/>
        <v/>
      </c>
      <c r="AD580" s="153"/>
      <c r="AE580" s="154">
        <f t="shared" si="4484"/>
        <v>1178.25</v>
      </c>
      <c r="AF580" s="152">
        <f t="shared" si="818"/>
        <v>4.347634203</v>
      </c>
      <c r="AG580" s="154">
        <f t="shared" si="4485"/>
        <v>5122.6</v>
      </c>
      <c r="AH580" s="153"/>
      <c r="AI580" s="152" t="str">
        <f t="shared" si="819"/>
        <v/>
      </c>
      <c r="AJ580" s="153"/>
      <c r="AK580" s="153"/>
      <c r="AL580" s="152" t="str">
        <f t="shared" si="820"/>
        <v/>
      </c>
      <c r="AM580" s="153"/>
      <c r="AN580" s="153"/>
      <c r="AO580" s="152" t="str">
        <f t="shared" si="821"/>
        <v/>
      </c>
      <c r="AP580" s="153"/>
      <c r="AQ580" s="154">
        <f t="shared" si="4486"/>
        <v>0</v>
      </c>
      <c r="AR580" s="152" t="str">
        <f t="shared" si="822"/>
        <v/>
      </c>
      <c r="AS580" s="154">
        <f t="shared" si="4487"/>
        <v>0</v>
      </c>
      <c r="AT580" s="154">
        <f t="shared" si="4488"/>
        <v>250</v>
      </c>
      <c r="AU580" s="152">
        <f t="shared" si="823"/>
        <v>4.9</v>
      </c>
      <c r="AV580" s="154">
        <f t="shared" si="4489"/>
        <v>1225</v>
      </c>
      <c r="AW580" s="154">
        <f t="shared" si="4490"/>
        <v>928.25</v>
      </c>
      <c r="AX580" s="152">
        <f t="shared" si="824"/>
        <v>4.198868839</v>
      </c>
      <c r="AY580" s="154">
        <f t="shared" ref="AY580:AZ580" si="4599">IF(SUM(X580,AJ580)=0,"-",SUM(X580,AJ580))</f>
        <v>3897.6</v>
      </c>
      <c r="AZ580" s="154" t="str">
        <f t="shared" si="4599"/>
        <v>-</v>
      </c>
      <c r="BA580" s="152" t="str">
        <f t="shared" si="826"/>
        <v/>
      </c>
      <c r="BB580" s="154" t="str">
        <f t="shared" ref="BB580:BC580" si="4600">IF(SUM(AA580,AM580)=0,"-",SUM(AA580,AM580))</f>
        <v>-</v>
      </c>
      <c r="BC580" s="154" t="str">
        <f t="shared" si="4600"/>
        <v>-</v>
      </c>
      <c r="BD580" s="152" t="str">
        <f t="shared" si="828"/>
        <v/>
      </c>
      <c r="BE580" s="154" t="str">
        <f t="shared" ref="BE580:BF580" si="4601">IF(SUM(AD580,AP580)=0,"-",SUM(AD580,AP580))</f>
        <v>-</v>
      </c>
      <c r="BF580" s="154">
        <f t="shared" si="4601"/>
        <v>1178.25</v>
      </c>
      <c r="BG580" s="152">
        <f t="shared" si="830"/>
        <v>4.347634203</v>
      </c>
      <c r="BH580" s="154">
        <f t="shared" si="4494"/>
        <v>5122.6</v>
      </c>
      <c r="BI580" s="154">
        <f t="shared" si="4495"/>
        <v>323</v>
      </c>
      <c r="BJ580" s="152">
        <f t="shared" si="831"/>
        <v>5.035603715</v>
      </c>
      <c r="BK580" s="154">
        <f t="shared" si="4496"/>
        <v>1626.5</v>
      </c>
      <c r="BL580" s="154">
        <f t="shared" si="4497"/>
        <v>1528.25</v>
      </c>
      <c r="BM580" s="152">
        <f t="shared" si="832"/>
        <v>4.317094716</v>
      </c>
      <c r="BN580" s="154">
        <f t="shared" ref="BN580:BO580" si="4602">SUM(AJ580,X580,I580)</f>
        <v>6597.6</v>
      </c>
      <c r="BO580" s="154">
        <f t="shared" si="4602"/>
        <v>0</v>
      </c>
      <c r="BP580" s="152" t="str">
        <f t="shared" si="834"/>
        <v/>
      </c>
      <c r="BQ580" s="154">
        <f t="shared" ref="BQ580:BR580" si="4603">SUM(AM580,AA580,L580)</f>
        <v>0</v>
      </c>
      <c r="BR580" s="154">
        <f t="shared" si="4603"/>
        <v>0</v>
      </c>
      <c r="BS580" s="152" t="str">
        <f t="shared" si="836"/>
        <v/>
      </c>
      <c r="BT580" s="154">
        <f t="shared" ref="BT580:BU580" si="4604">SUM(AP580,AD580,O580)</f>
        <v>0</v>
      </c>
      <c r="BU580" s="154">
        <f t="shared" si="4604"/>
        <v>1851.25</v>
      </c>
      <c r="BV580" s="152">
        <f t="shared" si="838"/>
        <v>4.442457799</v>
      </c>
      <c r="BW580" s="154">
        <f t="shared" si="4501"/>
        <v>8224.1</v>
      </c>
      <c r="BX580" s="137"/>
      <c r="BY580" s="137"/>
      <c r="BZ580" s="137"/>
      <c r="CA580" s="137"/>
    </row>
    <row r="581" ht="15.75" hidden="1" customHeight="1">
      <c r="A581" s="99" t="str">
        <f t="shared" si="4481"/>
        <v>October</v>
      </c>
      <c r="B581" s="143" t="s">
        <v>106</v>
      </c>
      <c r="C581" s="122" t="s">
        <v>52</v>
      </c>
      <c r="D581" s="151"/>
      <c r="E581" s="152" t="str">
        <f t="shared" si="4532"/>
        <v/>
      </c>
      <c r="F581" s="151"/>
      <c r="G581" s="151"/>
      <c r="H581" s="152" t="str">
        <f t="shared" si="810"/>
        <v/>
      </c>
      <c r="I581" s="153"/>
      <c r="J581" s="153"/>
      <c r="K581" s="152" t="str">
        <f t="shared" si="811"/>
        <v/>
      </c>
      <c r="L581" s="153"/>
      <c r="M581" s="153"/>
      <c r="N581" s="152" t="str">
        <f t="shared" si="812"/>
        <v/>
      </c>
      <c r="O581" s="153"/>
      <c r="P581" s="154">
        <f t="shared" si="4482"/>
        <v>0</v>
      </c>
      <c r="Q581" s="152" t="str">
        <f t="shared" si="813"/>
        <v/>
      </c>
      <c r="R581" s="154">
        <f t="shared" si="4483"/>
        <v>0</v>
      </c>
      <c r="S581" s="153"/>
      <c r="T581" s="152" t="str">
        <f t="shared" si="814"/>
        <v/>
      </c>
      <c r="U581" s="153"/>
      <c r="V581" s="153"/>
      <c r="W581" s="152" t="str">
        <f t="shared" si="815"/>
        <v/>
      </c>
      <c r="X581" s="153"/>
      <c r="Y581" s="153"/>
      <c r="Z581" s="152" t="str">
        <f t="shared" si="816"/>
        <v/>
      </c>
      <c r="AA581" s="153"/>
      <c r="AB581" s="153"/>
      <c r="AC581" s="152" t="str">
        <f t="shared" si="817"/>
        <v/>
      </c>
      <c r="AD581" s="153"/>
      <c r="AE581" s="154">
        <f t="shared" si="4484"/>
        <v>0</v>
      </c>
      <c r="AF581" s="152" t="str">
        <f t="shared" si="818"/>
        <v/>
      </c>
      <c r="AG581" s="154">
        <f t="shared" si="4485"/>
        <v>0</v>
      </c>
      <c r="AH581" s="153"/>
      <c r="AI581" s="152" t="str">
        <f t="shared" si="819"/>
        <v/>
      </c>
      <c r="AJ581" s="153"/>
      <c r="AK581" s="153"/>
      <c r="AL581" s="152" t="str">
        <f t="shared" si="820"/>
        <v/>
      </c>
      <c r="AM581" s="153"/>
      <c r="AN581" s="153"/>
      <c r="AO581" s="152" t="str">
        <f t="shared" si="821"/>
        <v/>
      </c>
      <c r="AP581" s="153"/>
      <c r="AQ581" s="154">
        <f t="shared" si="4486"/>
        <v>0</v>
      </c>
      <c r="AR581" s="152" t="str">
        <f t="shared" si="822"/>
        <v/>
      </c>
      <c r="AS581" s="154">
        <f t="shared" si="4487"/>
        <v>0</v>
      </c>
      <c r="AT581" s="154" t="str">
        <f t="shared" si="4488"/>
        <v>-</v>
      </c>
      <c r="AU581" s="152" t="str">
        <f t="shared" si="823"/>
        <v/>
      </c>
      <c r="AV581" s="154" t="str">
        <f t="shared" si="4489"/>
        <v>-</v>
      </c>
      <c r="AW581" s="154" t="str">
        <f t="shared" si="4490"/>
        <v>-</v>
      </c>
      <c r="AX581" s="152" t="str">
        <f t="shared" si="824"/>
        <v/>
      </c>
      <c r="AY581" s="154" t="str">
        <f t="shared" ref="AY581:AZ581" si="4605">IF(SUM(X581,AJ581)=0,"-",SUM(X581,AJ581))</f>
        <v>-</v>
      </c>
      <c r="AZ581" s="154" t="str">
        <f t="shared" si="4605"/>
        <v>-</v>
      </c>
      <c r="BA581" s="152" t="str">
        <f t="shared" si="826"/>
        <v/>
      </c>
      <c r="BB581" s="154" t="str">
        <f t="shared" ref="BB581:BC581" si="4606">IF(SUM(AA581,AM581)=0,"-",SUM(AA581,AM581))</f>
        <v>-</v>
      </c>
      <c r="BC581" s="154" t="str">
        <f t="shared" si="4606"/>
        <v>-</v>
      </c>
      <c r="BD581" s="152" t="str">
        <f t="shared" si="828"/>
        <v/>
      </c>
      <c r="BE581" s="154" t="str">
        <f t="shared" ref="BE581:BF581" si="4607">IF(SUM(AD581,AP581)=0,"-",SUM(AD581,AP581))</f>
        <v>-</v>
      </c>
      <c r="BF581" s="154" t="str">
        <f t="shared" si="4607"/>
        <v>-</v>
      </c>
      <c r="BG581" s="152" t="str">
        <f t="shared" si="830"/>
        <v/>
      </c>
      <c r="BH581" s="154" t="str">
        <f t="shared" si="4494"/>
        <v>-</v>
      </c>
      <c r="BI581" s="154">
        <f t="shared" si="4495"/>
        <v>0</v>
      </c>
      <c r="BJ581" s="152" t="str">
        <f t="shared" si="831"/>
        <v/>
      </c>
      <c r="BK581" s="154">
        <f t="shared" si="4496"/>
        <v>0</v>
      </c>
      <c r="BL581" s="154">
        <f t="shared" si="4497"/>
        <v>0</v>
      </c>
      <c r="BM581" s="152" t="str">
        <f t="shared" si="832"/>
        <v/>
      </c>
      <c r="BN581" s="154">
        <f t="shared" ref="BN581:BO581" si="4608">SUM(AJ581,X581,I581)</f>
        <v>0</v>
      </c>
      <c r="BO581" s="154">
        <f t="shared" si="4608"/>
        <v>0</v>
      </c>
      <c r="BP581" s="152" t="str">
        <f t="shared" si="834"/>
        <v/>
      </c>
      <c r="BQ581" s="154">
        <f t="shared" ref="BQ581:BR581" si="4609">SUM(AM581,AA581,L581)</f>
        <v>0</v>
      </c>
      <c r="BR581" s="154">
        <f t="shared" si="4609"/>
        <v>0</v>
      </c>
      <c r="BS581" s="152" t="str">
        <f t="shared" si="836"/>
        <v/>
      </c>
      <c r="BT581" s="154">
        <f t="shared" ref="BT581:BU581" si="4610">SUM(AP581,AD581,O581)</f>
        <v>0</v>
      </c>
      <c r="BU581" s="154">
        <f t="shared" si="4610"/>
        <v>0</v>
      </c>
      <c r="BV581" s="152" t="str">
        <f t="shared" si="838"/>
        <v/>
      </c>
      <c r="BW581" s="154">
        <f t="shared" si="4501"/>
        <v>0</v>
      </c>
      <c r="BX581" s="137"/>
      <c r="BY581" s="137"/>
      <c r="BZ581" s="137"/>
      <c r="CA581" s="137"/>
    </row>
    <row r="582" ht="15.75" hidden="1" customHeight="1">
      <c r="A582" s="99" t="str">
        <f t="shared" si="4481"/>
        <v>November</v>
      </c>
      <c r="B582" s="143" t="s">
        <v>106</v>
      </c>
      <c r="C582" s="122" t="s">
        <v>53</v>
      </c>
      <c r="D582" s="151">
        <v>11.5</v>
      </c>
      <c r="E582" s="152">
        <f t="shared" si="4532"/>
        <v>5</v>
      </c>
      <c r="F582" s="151">
        <v>57.5</v>
      </c>
      <c r="G582" s="151">
        <v>8.0</v>
      </c>
      <c r="H582" s="152">
        <f t="shared" si="810"/>
        <v>4.5</v>
      </c>
      <c r="I582" s="153">
        <v>36.0</v>
      </c>
      <c r="J582" s="153"/>
      <c r="K582" s="152" t="str">
        <f t="shared" si="811"/>
        <v/>
      </c>
      <c r="L582" s="153"/>
      <c r="M582" s="153"/>
      <c r="N582" s="152" t="str">
        <f t="shared" si="812"/>
        <v/>
      </c>
      <c r="O582" s="153"/>
      <c r="P582" s="154">
        <f t="shared" si="4482"/>
        <v>19.5</v>
      </c>
      <c r="Q582" s="152">
        <f t="shared" si="813"/>
        <v>4.794871795</v>
      </c>
      <c r="R582" s="154">
        <f t="shared" si="4483"/>
        <v>93.5</v>
      </c>
      <c r="S582" s="153">
        <v>9.5</v>
      </c>
      <c r="T582" s="152">
        <f t="shared" si="814"/>
        <v>4.8</v>
      </c>
      <c r="U582" s="153">
        <v>45.6</v>
      </c>
      <c r="V582" s="153">
        <v>124.5</v>
      </c>
      <c r="W582" s="152">
        <f t="shared" si="815"/>
        <v>4.2</v>
      </c>
      <c r="X582" s="153">
        <v>522.9</v>
      </c>
      <c r="Y582" s="153"/>
      <c r="Z582" s="152" t="str">
        <f t="shared" si="816"/>
        <v/>
      </c>
      <c r="AA582" s="153"/>
      <c r="AB582" s="153"/>
      <c r="AC582" s="152" t="str">
        <f t="shared" si="817"/>
        <v/>
      </c>
      <c r="AD582" s="153"/>
      <c r="AE582" s="154">
        <f t="shared" si="4484"/>
        <v>134</v>
      </c>
      <c r="AF582" s="152">
        <f t="shared" si="818"/>
        <v>4.242537313</v>
      </c>
      <c r="AG582" s="154">
        <f t="shared" si="4485"/>
        <v>568.5</v>
      </c>
      <c r="AH582" s="153"/>
      <c r="AI582" s="152" t="str">
        <f t="shared" si="819"/>
        <v/>
      </c>
      <c r="AJ582" s="153"/>
      <c r="AK582" s="153"/>
      <c r="AL582" s="152" t="str">
        <f t="shared" si="820"/>
        <v/>
      </c>
      <c r="AM582" s="153"/>
      <c r="AN582" s="153"/>
      <c r="AO582" s="152" t="str">
        <f t="shared" si="821"/>
        <v/>
      </c>
      <c r="AP582" s="153"/>
      <c r="AQ582" s="154">
        <f t="shared" si="4486"/>
        <v>0</v>
      </c>
      <c r="AR582" s="152" t="str">
        <f t="shared" si="822"/>
        <v/>
      </c>
      <c r="AS582" s="154">
        <f t="shared" si="4487"/>
        <v>0</v>
      </c>
      <c r="AT582" s="154">
        <f t="shared" si="4488"/>
        <v>9.5</v>
      </c>
      <c r="AU582" s="152">
        <f t="shared" si="823"/>
        <v>4.8</v>
      </c>
      <c r="AV582" s="154">
        <f t="shared" si="4489"/>
        <v>45.6</v>
      </c>
      <c r="AW582" s="154">
        <f t="shared" si="4490"/>
        <v>124.5</v>
      </c>
      <c r="AX582" s="152">
        <f t="shared" si="824"/>
        <v>4.2</v>
      </c>
      <c r="AY582" s="154">
        <f t="shared" ref="AY582:AZ582" si="4611">IF(SUM(X582,AJ582)=0,"-",SUM(X582,AJ582))</f>
        <v>522.9</v>
      </c>
      <c r="AZ582" s="154" t="str">
        <f t="shared" si="4611"/>
        <v>-</v>
      </c>
      <c r="BA582" s="152" t="str">
        <f t="shared" si="826"/>
        <v/>
      </c>
      <c r="BB582" s="154" t="str">
        <f t="shared" ref="BB582:BC582" si="4612">IF(SUM(AA582,AM582)=0,"-",SUM(AA582,AM582))</f>
        <v>-</v>
      </c>
      <c r="BC582" s="154" t="str">
        <f t="shared" si="4612"/>
        <v>-</v>
      </c>
      <c r="BD582" s="152" t="str">
        <f t="shared" si="828"/>
        <v/>
      </c>
      <c r="BE582" s="154" t="str">
        <f t="shared" ref="BE582:BF582" si="4613">IF(SUM(AD582,AP582)=0,"-",SUM(AD582,AP582))</f>
        <v>-</v>
      </c>
      <c r="BF582" s="154">
        <f t="shared" si="4613"/>
        <v>134</v>
      </c>
      <c r="BG582" s="152">
        <f t="shared" si="830"/>
        <v>4.242537313</v>
      </c>
      <c r="BH582" s="154">
        <f t="shared" si="4494"/>
        <v>568.5</v>
      </c>
      <c r="BI582" s="154">
        <f t="shared" si="4495"/>
        <v>21</v>
      </c>
      <c r="BJ582" s="152">
        <f t="shared" si="831"/>
        <v>4.90952381</v>
      </c>
      <c r="BK582" s="154">
        <f t="shared" si="4496"/>
        <v>103.1</v>
      </c>
      <c r="BL582" s="154">
        <f t="shared" si="4497"/>
        <v>132.5</v>
      </c>
      <c r="BM582" s="152">
        <f t="shared" si="832"/>
        <v>4.218113208</v>
      </c>
      <c r="BN582" s="154">
        <f t="shared" ref="BN582:BO582" si="4614">SUM(AJ582,X582,I582)</f>
        <v>558.9</v>
      </c>
      <c r="BO582" s="154">
        <f t="shared" si="4614"/>
        <v>0</v>
      </c>
      <c r="BP582" s="152" t="str">
        <f t="shared" si="834"/>
        <v/>
      </c>
      <c r="BQ582" s="154">
        <f t="shared" ref="BQ582:BR582" si="4615">SUM(AM582,AA582,L582)</f>
        <v>0</v>
      </c>
      <c r="BR582" s="154">
        <f t="shared" si="4615"/>
        <v>0</v>
      </c>
      <c r="BS582" s="152" t="str">
        <f t="shared" si="836"/>
        <v/>
      </c>
      <c r="BT582" s="154">
        <f t="shared" ref="BT582:BU582" si="4616">SUM(AP582,AD582,O582)</f>
        <v>0</v>
      </c>
      <c r="BU582" s="154">
        <f t="shared" si="4616"/>
        <v>153.5</v>
      </c>
      <c r="BV582" s="152">
        <f t="shared" si="838"/>
        <v>4.312703583</v>
      </c>
      <c r="BW582" s="154">
        <f t="shared" si="4501"/>
        <v>662</v>
      </c>
      <c r="BX582" s="137"/>
      <c r="BY582" s="137"/>
      <c r="BZ582" s="137"/>
      <c r="CA582" s="137"/>
    </row>
    <row r="583" ht="15.75" hidden="1" customHeight="1">
      <c r="A583" s="99" t="str">
        <f t="shared" si="4481"/>
        <v>November</v>
      </c>
      <c r="B583" s="143" t="s">
        <v>106</v>
      </c>
      <c r="C583" s="122" t="s">
        <v>54</v>
      </c>
      <c r="D583" s="151"/>
      <c r="E583" s="152" t="str">
        <f t="shared" si="4532"/>
        <v/>
      </c>
      <c r="F583" s="151"/>
      <c r="G583" s="151"/>
      <c r="H583" s="152" t="str">
        <f t="shared" si="810"/>
        <v/>
      </c>
      <c r="I583" s="153"/>
      <c r="J583" s="153"/>
      <c r="K583" s="152" t="str">
        <f t="shared" si="811"/>
        <v/>
      </c>
      <c r="L583" s="153"/>
      <c r="M583" s="153"/>
      <c r="N583" s="152" t="str">
        <f t="shared" si="812"/>
        <v/>
      </c>
      <c r="O583" s="153"/>
      <c r="P583" s="154">
        <f t="shared" si="4482"/>
        <v>0</v>
      </c>
      <c r="Q583" s="152" t="str">
        <f t="shared" si="813"/>
        <v/>
      </c>
      <c r="R583" s="154">
        <f t="shared" si="4483"/>
        <v>0</v>
      </c>
      <c r="S583" s="153"/>
      <c r="T583" s="152" t="str">
        <f t="shared" si="814"/>
        <v/>
      </c>
      <c r="U583" s="153"/>
      <c r="V583" s="153"/>
      <c r="W583" s="152" t="str">
        <f t="shared" si="815"/>
        <v/>
      </c>
      <c r="X583" s="153"/>
      <c r="Y583" s="153"/>
      <c r="Z583" s="152" t="str">
        <f t="shared" si="816"/>
        <v/>
      </c>
      <c r="AA583" s="153"/>
      <c r="AB583" s="153"/>
      <c r="AC583" s="152" t="str">
        <f t="shared" si="817"/>
        <v/>
      </c>
      <c r="AD583" s="153"/>
      <c r="AE583" s="154">
        <f t="shared" si="4484"/>
        <v>0</v>
      </c>
      <c r="AF583" s="152" t="str">
        <f t="shared" si="818"/>
        <v/>
      </c>
      <c r="AG583" s="154">
        <f t="shared" si="4485"/>
        <v>0</v>
      </c>
      <c r="AH583" s="153"/>
      <c r="AI583" s="152" t="str">
        <f t="shared" si="819"/>
        <v/>
      </c>
      <c r="AJ583" s="153"/>
      <c r="AK583" s="153"/>
      <c r="AL583" s="152" t="str">
        <f t="shared" si="820"/>
        <v/>
      </c>
      <c r="AM583" s="153"/>
      <c r="AN583" s="153"/>
      <c r="AO583" s="152" t="str">
        <f t="shared" si="821"/>
        <v/>
      </c>
      <c r="AP583" s="153"/>
      <c r="AQ583" s="154">
        <f t="shared" si="4486"/>
        <v>0</v>
      </c>
      <c r="AR583" s="152" t="str">
        <f t="shared" si="822"/>
        <v/>
      </c>
      <c r="AS583" s="154">
        <f t="shared" si="4487"/>
        <v>0</v>
      </c>
      <c r="AT583" s="154" t="str">
        <f t="shared" si="4488"/>
        <v>-</v>
      </c>
      <c r="AU583" s="152" t="str">
        <f t="shared" si="823"/>
        <v/>
      </c>
      <c r="AV583" s="154" t="str">
        <f t="shared" si="4489"/>
        <v>-</v>
      </c>
      <c r="AW583" s="154" t="str">
        <f t="shared" si="4490"/>
        <v>-</v>
      </c>
      <c r="AX583" s="152" t="str">
        <f t="shared" si="824"/>
        <v/>
      </c>
      <c r="AY583" s="154" t="str">
        <f t="shared" ref="AY583:AZ583" si="4617">IF(SUM(X583,AJ583)=0,"-",SUM(X583,AJ583))</f>
        <v>-</v>
      </c>
      <c r="AZ583" s="154" t="str">
        <f t="shared" si="4617"/>
        <v>-</v>
      </c>
      <c r="BA583" s="152" t="str">
        <f t="shared" si="826"/>
        <v/>
      </c>
      <c r="BB583" s="154" t="str">
        <f t="shared" ref="BB583:BC583" si="4618">IF(SUM(AA583,AM583)=0,"-",SUM(AA583,AM583))</f>
        <v>-</v>
      </c>
      <c r="BC583" s="154" t="str">
        <f t="shared" si="4618"/>
        <v>-</v>
      </c>
      <c r="BD583" s="152" t="str">
        <f t="shared" si="828"/>
        <v/>
      </c>
      <c r="BE583" s="154" t="str">
        <f t="shared" ref="BE583:BF583" si="4619">IF(SUM(AD583,AP583)=0,"-",SUM(AD583,AP583))</f>
        <v>-</v>
      </c>
      <c r="BF583" s="154" t="str">
        <f t="shared" si="4619"/>
        <v>-</v>
      </c>
      <c r="BG583" s="152" t="str">
        <f t="shared" si="830"/>
        <v/>
      </c>
      <c r="BH583" s="154" t="str">
        <f t="shared" si="4494"/>
        <v>-</v>
      </c>
      <c r="BI583" s="154">
        <f t="shared" si="4495"/>
        <v>0</v>
      </c>
      <c r="BJ583" s="152" t="str">
        <f t="shared" si="831"/>
        <v/>
      </c>
      <c r="BK583" s="154">
        <f t="shared" si="4496"/>
        <v>0</v>
      </c>
      <c r="BL583" s="154">
        <f t="shared" si="4497"/>
        <v>0</v>
      </c>
      <c r="BM583" s="152" t="str">
        <f t="shared" si="832"/>
        <v/>
      </c>
      <c r="BN583" s="154">
        <f t="shared" ref="BN583:BO583" si="4620">SUM(AJ583,X583,I583)</f>
        <v>0</v>
      </c>
      <c r="BO583" s="154">
        <f t="shared" si="4620"/>
        <v>0</v>
      </c>
      <c r="BP583" s="152" t="str">
        <f t="shared" si="834"/>
        <v/>
      </c>
      <c r="BQ583" s="154">
        <f t="shared" ref="BQ583:BR583" si="4621">SUM(AM583,AA583,L583)</f>
        <v>0</v>
      </c>
      <c r="BR583" s="154">
        <f t="shared" si="4621"/>
        <v>0</v>
      </c>
      <c r="BS583" s="152" t="str">
        <f t="shared" si="836"/>
        <v/>
      </c>
      <c r="BT583" s="154">
        <f t="shared" ref="BT583:BU583" si="4622">SUM(AP583,AD583,O583)</f>
        <v>0</v>
      </c>
      <c r="BU583" s="154">
        <f t="shared" si="4622"/>
        <v>0</v>
      </c>
      <c r="BV583" s="152" t="str">
        <f t="shared" si="838"/>
        <v/>
      </c>
      <c r="BW583" s="154">
        <f t="shared" si="4501"/>
        <v>0</v>
      </c>
      <c r="BX583" s="137"/>
      <c r="BY583" s="137"/>
      <c r="BZ583" s="137"/>
      <c r="CA583" s="137"/>
    </row>
    <row r="584" ht="15.75" hidden="1" customHeight="1">
      <c r="A584" s="99" t="str">
        <f t="shared" si="4481"/>
        <v>December</v>
      </c>
      <c r="B584" s="143" t="s">
        <v>106</v>
      </c>
      <c r="C584" s="122" t="s">
        <v>55</v>
      </c>
      <c r="D584" s="151"/>
      <c r="E584" s="152" t="str">
        <f t="shared" si="4532"/>
        <v/>
      </c>
      <c r="F584" s="151"/>
      <c r="G584" s="151"/>
      <c r="H584" s="152" t="str">
        <f t="shared" si="810"/>
        <v/>
      </c>
      <c r="I584" s="153"/>
      <c r="J584" s="153"/>
      <c r="K584" s="152" t="str">
        <f t="shared" si="811"/>
        <v/>
      </c>
      <c r="L584" s="153"/>
      <c r="M584" s="153"/>
      <c r="N584" s="152" t="str">
        <f t="shared" si="812"/>
        <v/>
      </c>
      <c r="O584" s="153"/>
      <c r="P584" s="154">
        <f t="shared" si="4482"/>
        <v>0</v>
      </c>
      <c r="Q584" s="152" t="str">
        <f t="shared" si="813"/>
        <v/>
      </c>
      <c r="R584" s="154">
        <f t="shared" si="4483"/>
        <v>0</v>
      </c>
      <c r="S584" s="153"/>
      <c r="T584" s="152" t="str">
        <f t="shared" si="814"/>
        <v/>
      </c>
      <c r="U584" s="153"/>
      <c r="V584" s="153"/>
      <c r="W584" s="152" t="str">
        <f t="shared" si="815"/>
        <v/>
      </c>
      <c r="X584" s="153"/>
      <c r="Y584" s="153"/>
      <c r="Z584" s="152" t="str">
        <f t="shared" si="816"/>
        <v/>
      </c>
      <c r="AA584" s="153"/>
      <c r="AB584" s="153"/>
      <c r="AC584" s="152" t="str">
        <f t="shared" si="817"/>
        <v/>
      </c>
      <c r="AD584" s="153"/>
      <c r="AE584" s="154">
        <f t="shared" si="4484"/>
        <v>0</v>
      </c>
      <c r="AF584" s="152" t="str">
        <f t="shared" si="818"/>
        <v/>
      </c>
      <c r="AG584" s="154">
        <f t="shared" si="4485"/>
        <v>0</v>
      </c>
      <c r="AH584" s="153"/>
      <c r="AI584" s="152" t="str">
        <f t="shared" si="819"/>
        <v/>
      </c>
      <c r="AJ584" s="153"/>
      <c r="AK584" s="153"/>
      <c r="AL584" s="152" t="str">
        <f t="shared" si="820"/>
        <v/>
      </c>
      <c r="AM584" s="153"/>
      <c r="AN584" s="153"/>
      <c r="AO584" s="152" t="str">
        <f t="shared" si="821"/>
        <v/>
      </c>
      <c r="AP584" s="153"/>
      <c r="AQ584" s="154">
        <f t="shared" si="4486"/>
        <v>0</v>
      </c>
      <c r="AR584" s="152" t="str">
        <f t="shared" si="822"/>
        <v/>
      </c>
      <c r="AS584" s="154">
        <f t="shared" si="4487"/>
        <v>0</v>
      </c>
      <c r="AT584" s="154" t="str">
        <f t="shared" si="4488"/>
        <v>-</v>
      </c>
      <c r="AU584" s="152" t="str">
        <f t="shared" si="823"/>
        <v/>
      </c>
      <c r="AV584" s="154" t="str">
        <f t="shared" si="4489"/>
        <v>-</v>
      </c>
      <c r="AW584" s="154" t="str">
        <f t="shared" si="4490"/>
        <v>-</v>
      </c>
      <c r="AX584" s="152" t="str">
        <f t="shared" si="824"/>
        <v/>
      </c>
      <c r="AY584" s="154" t="str">
        <f t="shared" ref="AY584:AZ584" si="4623">IF(SUM(X584,AJ584)=0,"-",SUM(X584,AJ584))</f>
        <v>-</v>
      </c>
      <c r="AZ584" s="154" t="str">
        <f t="shared" si="4623"/>
        <v>-</v>
      </c>
      <c r="BA584" s="152" t="str">
        <f t="shared" si="826"/>
        <v/>
      </c>
      <c r="BB584" s="154" t="str">
        <f t="shared" ref="BB584:BC584" si="4624">IF(SUM(AA584,AM584)=0,"-",SUM(AA584,AM584))</f>
        <v>-</v>
      </c>
      <c r="BC584" s="154" t="str">
        <f t="shared" si="4624"/>
        <v>-</v>
      </c>
      <c r="BD584" s="152" t="str">
        <f t="shared" si="828"/>
        <v/>
      </c>
      <c r="BE584" s="154" t="str">
        <f t="shared" ref="BE584:BF584" si="4625">IF(SUM(AD584,AP584)=0,"-",SUM(AD584,AP584))</f>
        <v>-</v>
      </c>
      <c r="BF584" s="154" t="str">
        <f t="shared" si="4625"/>
        <v>-</v>
      </c>
      <c r="BG584" s="152" t="str">
        <f t="shared" si="830"/>
        <v/>
      </c>
      <c r="BH584" s="154" t="str">
        <f t="shared" si="4494"/>
        <v>-</v>
      </c>
      <c r="BI584" s="154">
        <f t="shared" si="4495"/>
        <v>0</v>
      </c>
      <c r="BJ584" s="152" t="str">
        <f t="shared" si="831"/>
        <v/>
      </c>
      <c r="BK584" s="154">
        <f t="shared" si="4496"/>
        <v>0</v>
      </c>
      <c r="BL584" s="154">
        <f t="shared" si="4497"/>
        <v>0</v>
      </c>
      <c r="BM584" s="152" t="str">
        <f t="shared" si="832"/>
        <v/>
      </c>
      <c r="BN584" s="154">
        <f t="shared" ref="BN584:BO584" si="4626">SUM(AJ584,X584,I584)</f>
        <v>0</v>
      </c>
      <c r="BO584" s="154">
        <f t="shared" si="4626"/>
        <v>0</v>
      </c>
      <c r="BP584" s="152" t="str">
        <f t="shared" si="834"/>
        <v/>
      </c>
      <c r="BQ584" s="154">
        <f t="shared" ref="BQ584:BR584" si="4627">SUM(AM584,AA584,L584)</f>
        <v>0</v>
      </c>
      <c r="BR584" s="154">
        <f t="shared" si="4627"/>
        <v>0</v>
      </c>
      <c r="BS584" s="152" t="str">
        <f t="shared" si="836"/>
        <v/>
      </c>
      <c r="BT584" s="154">
        <f t="shared" ref="BT584:BU584" si="4628">SUM(AP584,AD584,O584)</f>
        <v>0</v>
      </c>
      <c r="BU584" s="154">
        <f t="shared" si="4628"/>
        <v>0</v>
      </c>
      <c r="BV584" s="152" t="str">
        <f t="shared" si="838"/>
        <v/>
      </c>
      <c r="BW584" s="154">
        <f t="shared" si="4501"/>
        <v>0</v>
      </c>
      <c r="BX584" s="137"/>
      <c r="BY584" s="137"/>
      <c r="BZ584" s="137"/>
      <c r="CA584" s="137"/>
    </row>
    <row r="585" ht="15.75" hidden="1" customHeight="1">
      <c r="A585" s="99" t="str">
        <f t="shared" si="4481"/>
        <v>December</v>
      </c>
      <c r="B585" s="143" t="s">
        <v>106</v>
      </c>
      <c r="C585" s="122" t="s">
        <v>56</v>
      </c>
      <c r="D585" s="151"/>
      <c r="E585" s="152" t="str">
        <f t="shared" si="4532"/>
        <v/>
      </c>
      <c r="F585" s="151"/>
      <c r="G585" s="151"/>
      <c r="H585" s="152" t="str">
        <f t="shared" si="810"/>
        <v/>
      </c>
      <c r="I585" s="153"/>
      <c r="J585" s="153"/>
      <c r="K585" s="152" t="str">
        <f t="shared" si="811"/>
        <v/>
      </c>
      <c r="L585" s="153"/>
      <c r="M585" s="153">
        <v>30.0</v>
      </c>
      <c r="N585" s="152">
        <f t="shared" si="812"/>
        <v>4</v>
      </c>
      <c r="O585" s="153">
        <v>120.0</v>
      </c>
      <c r="P585" s="154">
        <f t="shared" si="4482"/>
        <v>30</v>
      </c>
      <c r="Q585" s="152">
        <f t="shared" si="813"/>
        <v>4</v>
      </c>
      <c r="R585" s="154">
        <f t="shared" si="4483"/>
        <v>120</v>
      </c>
      <c r="S585" s="153"/>
      <c r="T585" s="152" t="str">
        <f t="shared" si="814"/>
        <v/>
      </c>
      <c r="U585" s="153"/>
      <c r="V585" s="153"/>
      <c r="W585" s="152" t="str">
        <f t="shared" si="815"/>
        <v/>
      </c>
      <c r="X585" s="153"/>
      <c r="Y585" s="153"/>
      <c r="Z585" s="152" t="str">
        <f t="shared" si="816"/>
        <v/>
      </c>
      <c r="AA585" s="153"/>
      <c r="AB585" s="153">
        <v>25.0</v>
      </c>
      <c r="AC585" s="152">
        <f t="shared" si="817"/>
        <v>3.8</v>
      </c>
      <c r="AD585" s="153">
        <v>95.0</v>
      </c>
      <c r="AE585" s="154">
        <f t="shared" si="4484"/>
        <v>25</v>
      </c>
      <c r="AF585" s="152">
        <f t="shared" si="818"/>
        <v>3.8</v>
      </c>
      <c r="AG585" s="154">
        <f t="shared" si="4485"/>
        <v>95</v>
      </c>
      <c r="AH585" s="153"/>
      <c r="AI585" s="152" t="str">
        <f t="shared" si="819"/>
        <v/>
      </c>
      <c r="AJ585" s="153"/>
      <c r="AK585" s="153"/>
      <c r="AL585" s="152" t="str">
        <f t="shared" si="820"/>
        <v/>
      </c>
      <c r="AM585" s="153"/>
      <c r="AN585" s="153"/>
      <c r="AO585" s="152" t="str">
        <f t="shared" si="821"/>
        <v/>
      </c>
      <c r="AP585" s="153"/>
      <c r="AQ585" s="154">
        <f t="shared" si="4486"/>
        <v>0</v>
      </c>
      <c r="AR585" s="152" t="str">
        <f t="shared" si="822"/>
        <v/>
      </c>
      <c r="AS585" s="154">
        <f t="shared" si="4487"/>
        <v>0</v>
      </c>
      <c r="AT585" s="154" t="str">
        <f t="shared" si="4488"/>
        <v>-</v>
      </c>
      <c r="AU585" s="152" t="str">
        <f t="shared" si="823"/>
        <v/>
      </c>
      <c r="AV585" s="154" t="str">
        <f t="shared" si="4489"/>
        <v>-</v>
      </c>
      <c r="AW585" s="154" t="str">
        <f t="shared" si="4490"/>
        <v>-</v>
      </c>
      <c r="AX585" s="152" t="str">
        <f t="shared" si="824"/>
        <v/>
      </c>
      <c r="AY585" s="154" t="str">
        <f t="shared" ref="AY585:AZ585" si="4629">IF(SUM(X585,AJ585)=0,"-",SUM(X585,AJ585))</f>
        <v>-</v>
      </c>
      <c r="AZ585" s="154" t="str">
        <f t="shared" si="4629"/>
        <v>-</v>
      </c>
      <c r="BA585" s="152" t="str">
        <f t="shared" si="826"/>
        <v/>
      </c>
      <c r="BB585" s="154" t="str">
        <f t="shared" ref="BB585:BC585" si="4630">IF(SUM(AA585,AM585)=0,"-",SUM(AA585,AM585))</f>
        <v>-</v>
      </c>
      <c r="BC585" s="154">
        <f t="shared" si="4630"/>
        <v>25</v>
      </c>
      <c r="BD585" s="152">
        <f t="shared" si="828"/>
        <v>3.8</v>
      </c>
      <c r="BE585" s="154">
        <f t="shared" ref="BE585:BF585" si="4631">IF(SUM(AD585,AP585)=0,"-",SUM(AD585,AP585))</f>
        <v>95</v>
      </c>
      <c r="BF585" s="154">
        <f t="shared" si="4631"/>
        <v>25</v>
      </c>
      <c r="BG585" s="152">
        <f t="shared" si="830"/>
        <v>3.8</v>
      </c>
      <c r="BH585" s="154">
        <f t="shared" si="4494"/>
        <v>95</v>
      </c>
      <c r="BI585" s="154">
        <f t="shared" si="4495"/>
        <v>0</v>
      </c>
      <c r="BJ585" s="152" t="str">
        <f t="shared" si="831"/>
        <v/>
      </c>
      <c r="BK585" s="154">
        <f t="shared" si="4496"/>
        <v>0</v>
      </c>
      <c r="BL585" s="154">
        <f t="shared" si="4497"/>
        <v>0</v>
      </c>
      <c r="BM585" s="152" t="str">
        <f t="shared" si="832"/>
        <v/>
      </c>
      <c r="BN585" s="154">
        <f t="shared" ref="BN585:BO585" si="4632">SUM(AJ585,X585,I585)</f>
        <v>0</v>
      </c>
      <c r="BO585" s="154">
        <f t="shared" si="4632"/>
        <v>0</v>
      </c>
      <c r="BP585" s="152" t="str">
        <f t="shared" si="834"/>
        <v/>
      </c>
      <c r="BQ585" s="154">
        <f t="shared" ref="BQ585:BR585" si="4633">SUM(AM585,AA585,L585)</f>
        <v>0</v>
      </c>
      <c r="BR585" s="154">
        <f t="shared" si="4633"/>
        <v>55</v>
      </c>
      <c r="BS585" s="152">
        <f t="shared" si="836"/>
        <v>3.909090909</v>
      </c>
      <c r="BT585" s="154">
        <f t="shared" ref="BT585:BU585" si="4634">SUM(AP585,AD585,O585)</f>
        <v>215</v>
      </c>
      <c r="BU585" s="154">
        <f t="shared" si="4634"/>
        <v>55</v>
      </c>
      <c r="BV585" s="152">
        <f t="shared" si="838"/>
        <v>3.909090909</v>
      </c>
      <c r="BW585" s="154">
        <f t="shared" si="4501"/>
        <v>215</v>
      </c>
      <c r="BX585" s="137"/>
      <c r="BY585" s="137"/>
      <c r="BZ585" s="137"/>
      <c r="CA585" s="137"/>
    </row>
    <row r="586" ht="15.75" customHeight="1">
      <c r="A586" s="128"/>
      <c r="B586" s="143" t="s">
        <v>106</v>
      </c>
      <c r="C586" s="129"/>
      <c r="D586" s="149">
        <f>SUM(D562:D585)</f>
        <v>313.72</v>
      </c>
      <c r="E586" s="150">
        <f t="shared" si="4532"/>
        <v>5.327361979</v>
      </c>
      <c r="F586" s="149">
        <f t="shared" ref="F586:G586" si="4635">SUM(F562:F585)</f>
        <v>1671.3</v>
      </c>
      <c r="G586" s="149">
        <f t="shared" si="4635"/>
        <v>1244.44</v>
      </c>
      <c r="H586" s="150">
        <f t="shared" si="810"/>
        <v>4.242787921</v>
      </c>
      <c r="I586" s="149">
        <f t="shared" ref="I586:J586" si="4636">SUM(I562:I585)</f>
        <v>5279.895</v>
      </c>
      <c r="J586" s="149">
        <f t="shared" si="4636"/>
        <v>0</v>
      </c>
      <c r="K586" s="150" t="str">
        <f t="shared" si="811"/>
        <v/>
      </c>
      <c r="L586" s="149">
        <f t="shared" ref="L586:M586" si="4637">SUM(L562:L585)</f>
        <v>0</v>
      </c>
      <c r="M586" s="149">
        <f t="shared" si="4637"/>
        <v>754.35</v>
      </c>
      <c r="N586" s="150">
        <f t="shared" si="812"/>
        <v>3.278027441</v>
      </c>
      <c r="O586" s="149">
        <f t="shared" ref="O586:P586" si="4638">SUM(O562:O585)</f>
        <v>2472.78</v>
      </c>
      <c r="P586" s="149">
        <f t="shared" si="4638"/>
        <v>2312.51</v>
      </c>
      <c r="Q586" s="150">
        <f t="shared" si="813"/>
        <v>4.07521481</v>
      </c>
      <c r="R586" s="149">
        <f t="shared" ref="R586:S586" si="4639">SUM(R562:R585)</f>
        <v>9423.975</v>
      </c>
      <c r="S586" s="149">
        <f t="shared" si="4639"/>
        <v>444.2</v>
      </c>
      <c r="T586" s="150">
        <f t="shared" si="814"/>
        <v>4.976440792</v>
      </c>
      <c r="U586" s="149">
        <f t="shared" ref="U586:V586" si="4640">SUM(U562:U585)</f>
        <v>2210.535</v>
      </c>
      <c r="V586" s="149">
        <f t="shared" si="4640"/>
        <v>1893.75</v>
      </c>
      <c r="W586" s="150">
        <f t="shared" si="815"/>
        <v>3.959551155</v>
      </c>
      <c r="X586" s="149">
        <f t="shared" ref="X586:Y586" si="4641">SUM(X562:X585)</f>
        <v>7498.4</v>
      </c>
      <c r="Y586" s="149">
        <f t="shared" si="4641"/>
        <v>0</v>
      </c>
      <c r="Z586" s="150" t="str">
        <f t="shared" si="816"/>
        <v/>
      </c>
      <c r="AA586" s="149">
        <f t="shared" ref="AA586:AB586" si="4642">SUM(AA562:AA585)</f>
        <v>0</v>
      </c>
      <c r="AB586" s="149">
        <f t="shared" si="4642"/>
        <v>1238.08</v>
      </c>
      <c r="AC586" s="150">
        <f t="shared" si="817"/>
        <v>3.048672138</v>
      </c>
      <c r="AD586" s="149">
        <f t="shared" ref="AD586:AE586" si="4643">SUM(AD562:AD585)</f>
        <v>3774.5</v>
      </c>
      <c r="AE586" s="149">
        <f t="shared" si="4643"/>
        <v>3576.03</v>
      </c>
      <c r="AF586" s="150">
        <f t="shared" si="818"/>
        <v>3.770503883</v>
      </c>
      <c r="AG586" s="149">
        <f t="shared" ref="AG586:AH586" si="4644">SUM(AG562:AG585)</f>
        <v>13483.435</v>
      </c>
      <c r="AH586" s="149">
        <f t="shared" si="4644"/>
        <v>0</v>
      </c>
      <c r="AI586" s="150" t="str">
        <f t="shared" si="819"/>
        <v/>
      </c>
      <c r="AJ586" s="149">
        <f t="shared" ref="AJ586:AK586" si="4645">SUM(AJ562:AJ585)</f>
        <v>0</v>
      </c>
      <c r="AK586" s="149">
        <f t="shared" si="4645"/>
        <v>0</v>
      </c>
      <c r="AL586" s="150" t="str">
        <f t="shared" si="820"/>
        <v/>
      </c>
      <c r="AM586" s="149">
        <f t="shared" ref="AM586:AN586" si="4646">SUM(AM562:AM585)</f>
        <v>0</v>
      </c>
      <c r="AN586" s="149">
        <f t="shared" si="4646"/>
        <v>0</v>
      </c>
      <c r="AO586" s="150" t="str">
        <f t="shared" si="821"/>
        <v/>
      </c>
      <c r="AP586" s="149">
        <f t="shared" ref="AP586:AQ586" si="4647">SUM(AP562:AP585)</f>
        <v>0</v>
      </c>
      <c r="AQ586" s="149">
        <f t="shared" si="4647"/>
        <v>0</v>
      </c>
      <c r="AR586" s="150" t="str">
        <f t="shared" si="822"/>
        <v/>
      </c>
      <c r="AS586" s="149">
        <f t="shared" ref="AS586:AT586" si="4648">SUM(AS562:AS585)</f>
        <v>0</v>
      </c>
      <c r="AT586" s="149">
        <f t="shared" si="4648"/>
        <v>444.2</v>
      </c>
      <c r="AU586" s="150">
        <f t="shared" si="823"/>
        <v>4.976440792</v>
      </c>
      <c r="AV586" s="149">
        <f t="shared" ref="AV586:AW586" si="4649">SUM(AV562:AV585)</f>
        <v>2210.535</v>
      </c>
      <c r="AW586" s="149">
        <f t="shared" si="4649"/>
        <v>1893.75</v>
      </c>
      <c r="AX586" s="150">
        <f t="shared" si="824"/>
        <v>3.959551155</v>
      </c>
      <c r="AY586" s="149">
        <f t="shared" ref="AY586:AZ586" si="4650">SUM(AY562:AY585)</f>
        <v>7498.4</v>
      </c>
      <c r="AZ586" s="149">
        <f t="shared" si="4650"/>
        <v>0</v>
      </c>
      <c r="BA586" s="150" t="str">
        <f t="shared" si="826"/>
        <v/>
      </c>
      <c r="BB586" s="149">
        <f t="shared" ref="BB586:BC586" si="4651">SUM(BB562:BB585)</f>
        <v>0</v>
      </c>
      <c r="BC586" s="149">
        <f t="shared" si="4651"/>
        <v>1238.08</v>
      </c>
      <c r="BD586" s="150">
        <f t="shared" si="828"/>
        <v>3.048672138</v>
      </c>
      <c r="BE586" s="149">
        <f t="shared" ref="BE586:BF586" si="4652">SUM(BE562:BE585)</f>
        <v>3774.5</v>
      </c>
      <c r="BF586" s="149">
        <f t="shared" si="4652"/>
        <v>3576.03</v>
      </c>
      <c r="BG586" s="150">
        <f t="shared" si="830"/>
        <v>3.770503883</v>
      </c>
      <c r="BH586" s="149">
        <f t="shared" ref="BH586:BI586" si="4653">SUM(BH562:BH585)</f>
        <v>13483.435</v>
      </c>
      <c r="BI586" s="149">
        <f t="shared" si="4653"/>
        <v>757.92</v>
      </c>
      <c r="BJ586" s="150">
        <f t="shared" si="831"/>
        <v>5.121694902</v>
      </c>
      <c r="BK586" s="149">
        <f t="shared" ref="BK586:BL586" si="4654">SUM(BK562:BK585)</f>
        <v>3881.835</v>
      </c>
      <c r="BL586" s="149">
        <f t="shared" si="4654"/>
        <v>3138.19</v>
      </c>
      <c r="BM586" s="150">
        <f t="shared" si="832"/>
        <v>4.07186786</v>
      </c>
      <c r="BN586" s="149">
        <f t="shared" ref="BN586:BO586" si="4655">SUM(BN562:BN585)</f>
        <v>12778.295</v>
      </c>
      <c r="BO586" s="149">
        <f t="shared" si="4655"/>
        <v>0</v>
      </c>
      <c r="BP586" s="150" t="str">
        <f t="shared" si="834"/>
        <v/>
      </c>
      <c r="BQ586" s="149">
        <f t="shared" ref="BQ586:BR586" si="4656">SUM(BQ562:BQ585)</f>
        <v>0</v>
      </c>
      <c r="BR586" s="149">
        <f t="shared" si="4656"/>
        <v>1992.43</v>
      </c>
      <c r="BS586" s="150">
        <f t="shared" si="836"/>
        <v>3.135507897</v>
      </c>
      <c r="BT586" s="149">
        <f t="shared" ref="BT586:BU586" si="4657">SUM(BT562:BT585)</f>
        <v>6247.28</v>
      </c>
      <c r="BU586" s="149">
        <f t="shared" si="4657"/>
        <v>5888.54</v>
      </c>
      <c r="BV586" s="150">
        <f t="shared" si="838"/>
        <v>3.890168021</v>
      </c>
      <c r="BW586" s="149">
        <f>SUM(BW562:BW585)</f>
        <v>22907.41</v>
      </c>
      <c r="BX586" s="133"/>
      <c r="BY586" s="133"/>
      <c r="BZ586" s="133"/>
      <c r="CA586" s="133"/>
    </row>
    <row r="587" ht="15.75" hidden="1" customHeight="1">
      <c r="A587" s="99" t="str">
        <f t="shared" ref="A587:A610" si="4664">LEFT(C587,FIND(" ",C587,1)-1)</f>
        <v>January</v>
      </c>
      <c r="B587" s="143" t="s">
        <v>107</v>
      </c>
      <c r="C587" s="122" t="s">
        <v>33</v>
      </c>
      <c r="D587" s="151"/>
      <c r="E587" s="152" t="str">
        <f t="shared" si="4532"/>
        <v/>
      </c>
      <c r="F587" s="151"/>
      <c r="G587" s="151"/>
      <c r="H587" s="152" t="str">
        <f t="shared" si="810"/>
        <v/>
      </c>
      <c r="I587" s="153"/>
      <c r="J587" s="153"/>
      <c r="K587" s="152" t="str">
        <f t="shared" si="811"/>
        <v/>
      </c>
      <c r="L587" s="153"/>
      <c r="M587" s="153"/>
      <c r="N587" s="152" t="str">
        <f t="shared" si="812"/>
        <v/>
      </c>
      <c r="O587" s="153"/>
      <c r="P587" s="154">
        <f t="shared" ref="P587:P610" si="4665">SUM(D587,G587,J587,M587)</f>
        <v>0</v>
      </c>
      <c r="Q587" s="152" t="str">
        <f t="shared" si="813"/>
        <v/>
      </c>
      <c r="R587" s="154">
        <f t="shared" ref="R587:R610" si="4666">SUM(F587,I587,L587,O587)</f>
        <v>0</v>
      </c>
      <c r="S587" s="153"/>
      <c r="T587" s="152" t="str">
        <f t="shared" si="814"/>
        <v/>
      </c>
      <c r="U587" s="153"/>
      <c r="V587" s="153"/>
      <c r="W587" s="152" t="str">
        <f t="shared" si="815"/>
        <v/>
      </c>
      <c r="X587" s="153"/>
      <c r="Y587" s="153"/>
      <c r="Z587" s="152" t="str">
        <f t="shared" si="816"/>
        <v/>
      </c>
      <c r="AA587" s="153"/>
      <c r="AB587" s="153"/>
      <c r="AC587" s="152" t="str">
        <f t="shared" si="817"/>
        <v/>
      </c>
      <c r="AD587" s="153"/>
      <c r="AE587" s="154">
        <f t="shared" ref="AE587:AE610" si="4667">SUM(S587,V587,Y587,AB587)</f>
        <v>0</v>
      </c>
      <c r="AF587" s="152" t="str">
        <f t="shared" si="818"/>
        <v/>
      </c>
      <c r="AG587" s="154">
        <f t="shared" ref="AG587:AG610" si="4668">SUM(U587,X587,AA587,AD587)</f>
        <v>0</v>
      </c>
      <c r="AH587" s="153"/>
      <c r="AI587" s="152" t="str">
        <f t="shared" si="819"/>
        <v/>
      </c>
      <c r="AJ587" s="153"/>
      <c r="AK587" s="153"/>
      <c r="AL587" s="152" t="str">
        <f t="shared" si="820"/>
        <v/>
      </c>
      <c r="AM587" s="153"/>
      <c r="AN587" s="153"/>
      <c r="AO587" s="152" t="str">
        <f t="shared" si="821"/>
        <v/>
      </c>
      <c r="AP587" s="153"/>
      <c r="AQ587" s="154">
        <f t="shared" ref="AQ587:AQ610" si="4669">SUM(AH587,AK587,AN587)</f>
        <v>0</v>
      </c>
      <c r="AR587" s="152" t="str">
        <f t="shared" si="822"/>
        <v/>
      </c>
      <c r="AS587" s="154">
        <f t="shared" ref="AS587:AS610" si="4670">SUM(AJ587,AM587,AP587)</f>
        <v>0</v>
      </c>
      <c r="AT587" s="154" t="str">
        <f t="shared" ref="AT587:AT610" si="4671">IF(S587=0,"-",S587)</f>
        <v>-</v>
      </c>
      <c r="AU587" s="152" t="str">
        <f t="shared" si="823"/>
        <v/>
      </c>
      <c r="AV587" s="154" t="str">
        <f t="shared" ref="AV587:AV610" si="4672">IF(U587=0,"-",U587)</f>
        <v>-</v>
      </c>
      <c r="AW587" s="154" t="str">
        <f t="shared" ref="AW587:AW610" si="4673">IF(SUM(V587,AH587)=0,"-",SUM(V587,AH587))</f>
        <v>-</v>
      </c>
      <c r="AX587" s="152" t="str">
        <f t="shared" si="824"/>
        <v/>
      </c>
      <c r="AY587" s="154" t="str">
        <f t="shared" ref="AY587:AZ587" si="4658">IF(SUM(X587,AJ587)=0,"-",SUM(X587,AJ587))</f>
        <v>-</v>
      </c>
      <c r="AZ587" s="154" t="str">
        <f t="shared" si="4658"/>
        <v>-</v>
      </c>
      <c r="BA587" s="152" t="str">
        <f t="shared" si="826"/>
        <v/>
      </c>
      <c r="BB587" s="154" t="str">
        <f t="shared" ref="BB587:BC587" si="4659">IF(SUM(AA587,AM587)=0,"-",SUM(AA587,AM587))</f>
        <v>-</v>
      </c>
      <c r="BC587" s="154" t="str">
        <f t="shared" si="4659"/>
        <v>-</v>
      </c>
      <c r="BD587" s="152" t="str">
        <f t="shared" si="828"/>
        <v/>
      </c>
      <c r="BE587" s="154" t="str">
        <f t="shared" ref="BE587:BF587" si="4660">IF(SUM(AD587,AP587)=0,"-",SUM(AD587,AP587))</f>
        <v>-</v>
      </c>
      <c r="BF587" s="154" t="str">
        <f t="shared" si="4660"/>
        <v>-</v>
      </c>
      <c r="BG587" s="152" t="str">
        <f t="shared" si="830"/>
        <v/>
      </c>
      <c r="BH587" s="154" t="str">
        <f t="shared" ref="BH587:BH610" si="4677">IF(SUM(AG587,AS587)=0,"-",SUM(AG587,AS587))</f>
        <v>-</v>
      </c>
      <c r="BI587" s="154">
        <f t="shared" ref="BI587:BI610" si="4678">SUM(D587,S587)</f>
        <v>0</v>
      </c>
      <c r="BJ587" s="152" t="str">
        <f t="shared" si="831"/>
        <v/>
      </c>
      <c r="BK587" s="154">
        <f t="shared" ref="BK587:BK610" si="4679">SUM(F587,U587)</f>
        <v>0</v>
      </c>
      <c r="BL587" s="154">
        <f t="shared" ref="BL587:BL610" si="4680">SUM(AH587,V587,G587)</f>
        <v>0</v>
      </c>
      <c r="BM587" s="152" t="str">
        <f t="shared" si="832"/>
        <v/>
      </c>
      <c r="BN587" s="154">
        <f t="shared" ref="BN587:BO587" si="4661">SUM(AJ587,X587,I587)</f>
        <v>0</v>
      </c>
      <c r="BO587" s="154">
        <f t="shared" si="4661"/>
        <v>0</v>
      </c>
      <c r="BP587" s="152" t="str">
        <f t="shared" si="834"/>
        <v/>
      </c>
      <c r="BQ587" s="154">
        <f t="shared" ref="BQ587:BR587" si="4662">SUM(AM587,AA587,L587)</f>
        <v>0</v>
      </c>
      <c r="BR587" s="154">
        <f t="shared" si="4662"/>
        <v>0</v>
      </c>
      <c r="BS587" s="152" t="str">
        <f t="shared" si="836"/>
        <v/>
      </c>
      <c r="BT587" s="154">
        <f t="shared" ref="BT587:BU587" si="4663">SUM(AP587,AD587,O587)</f>
        <v>0</v>
      </c>
      <c r="BU587" s="154">
        <f t="shared" si="4663"/>
        <v>0</v>
      </c>
      <c r="BV587" s="152" t="str">
        <f t="shared" si="838"/>
        <v/>
      </c>
      <c r="BW587" s="154">
        <f t="shared" ref="BW587:BW610" si="4684">SUM(AS587,AG587,R587)</f>
        <v>0</v>
      </c>
      <c r="BX587" s="137"/>
      <c r="BY587" s="137"/>
      <c r="BZ587" s="137"/>
      <c r="CA587" s="137"/>
    </row>
    <row r="588" ht="15.75" hidden="1" customHeight="1">
      <c r="A588" s="99" t="str">
        <f t="shared" si="4664"/>
        <v>January</v>
      </c>
      <c r="B588" s="143" t="s">
        <v>107</v>
      </c>
      <c r="C588" s="122" t="s">
        <v>34</v>
      </c>
      <c r="D588" s="151"/>
      <c r="E588" s="152" t="str">
        <f t="shared" si="4532"/>
        <v/>
      </c>
      <c r="F588" s="151"/>
      <c r="G588" s="151"/>
      <c r="H588" s="152" t="str">
        <f t="shared" si="810"/>
        <v/>
      </c>
      <c r="I588" s="153"/>
      <c r="J588" s="153"/>
      <c r="K588" s="152" t="str">
        <f t="shared" si="811"/>
        <v/>
      </c>
      <c r="L588" s="153"/>
      <c r="M588" s="153"/>
      <c r="N588" s="152" t="str">
        <f t="shared" si="812"/>
        <v/>
      </c>
      <c r="O588" s="153"/>
      <c r="P588" s="154">
        <f t="shared" si="4665"/>
        <v>0</v>
      </c>
      <c r="Q588" s="152" t="str">
        <f t="shared" si="813"/>
        <v/>
      </c>
      <c r="R588" s="154">
        <f t="shared" si="4666"/>
        <v>0</v>
      </c>
      <c r="S588" s="153"/>
      <c r="T588" s="152" t="str">
        <f t="shared" si="814"/>
        <v/>
      </c>
      <c r="U588" s="153"/>
      <c r="V588" s="153"/>
      <c r="W588" s="152" t="str">
        <f t="shared" si="815"/>
        <v/>
      </c>
      <c r="X588" s="153"/>
      <c r="Y588" s="153"/>
      <c r="Z588" s="152" t="str">
        <f t="shared" si="816"/>
        <v/>
      </c>
      <c r="AA588" s="153"/>
      <c r="AB588" s="153"/>
      <c r="AC588" s="152" t="str">
        <f t="shared" si="817"/>
        <v/>
      </c>
      <c r="AD588" s="153"/>
      <c r="AE588" s="154">
        <f t="shared" si="4667"/>
        <v>0</v>
      </c>
      <c r="AF588" s="152" t="str">
        <f t="shared" si="818"/>
        <v/>
      </c>
      <c r="AG588" s="154">
        <f t="shared" si="4668"/>
        <v>0</v>
      </c>
      <c r="AH588" s="153"/>
      <c r="AI588" s="152" t="str">
        <f t="shared" si="819"/>
        <v/>
      </c>
      <c r="AJ588" s="153"/>
      <c r="AK588" s="153"/>
      <c r="AL588" s="152" t="str">
        <f t="shared" si="820"/>
        <v/>
      </c>
      <c r="AM588" s="153"/>
      <c r="AN588" s="153"/>
      <c r="AO588" s="152" t="str">
        <f t="shared" si="821"/>
        <v/>
      </c>
      <c r="AP588" s="153"/>
      <c r="AQ588" s="154">
        <f t="shared" si="4669"/>
        <v>0</v>
      </c>
      <c r="AR588" s="152" t="str">
        <f t="shared" si="822"/>
        <v/>
      </c>
      <c r="AS588" s="154">
        <f t="shared" si="4670"/>
        <v>0</v>
      </c>
      <c r="AT588" s="154" t="str">
        <f t="shared" si="4671"/>
        <v>-</v>
      </c>
      <c r="AU588" s="152" t="str">
        <f t="shared" si="823"/>
        <v/>
      </c>
      <c r="AV588" s="154" t="str">
        <f t="shared" si="4672"/>
        <v>-</v>
      </c>
      <c r="AW588" s="154" t="str">
        <f t="shared" si="4673"/>
        <v>-</v>
      </c>
      <c r="AX588" s="152" t="str">
        <f t="shared" si="824"/>
        <v/>
      </c>
      <c r="AY588" s="154" t="str">
        <f t="shared" ref="AY588:AZ588" si="4674">IF(SUM(X588,AJ588)=0,"-",SUM(X588,AJ588))</f>
        <v>-</v>
      </c>
      <c r="AZ588" s="154" t="str">
        <f t="shared" si="4674"/>
        <v>-</v>
      </c>
      <c r="BA588" s="152" t="str">
        <f t="shared" si="826"/>
        <v/>
      </c>
      <c r="BB588" s="154" t="str">
        <f t="shared" ref="BB588:BC588" si="4675">IF(SUM(AA588,AM588)=0,"-",SUM(AA588,AM588))</f>
        <v>-</v>
      </c>
      <c r="BC588" s="154" t="str">
        <f t="shared" si="4675"/>
        <v>-</v>
      </c>
      <c r="BD588" s="152" t="str">
        <f t="shared" si="828"/>
        <v/>
      </c>
      <c r="BE588" s="154" t="str">
        <f t="shared" ref="BE588:BF588" si="4676">IF(SUM(AD588,AP588)=0,"-",SUM(AD588,AP588))</f>
        <v>-</v>
      </c>
      <c r="BF588" s="154" t="str">
        <f t="shared" si="4676"/>
        <v>-</v>
      </c>
      <c r="BG588" s="152" t="str">
        <f t="shared" si="830"/>
        <v/>
      </c>
      <c r="BH588" s="154" t="str">
        <f t="shared" si="4677"/>
        <v>-</v>
      </c>
      <c r="BI588" s="154">
        <f t="shared" si="4678"/>
        <v>0</v>
      </c>
      <c r="BJ588" s="152" t="str">
        <f t="shared" si="831"/>
        <v/>
      </c>
      <c r="BK588" s="154">
        <f t="shared" si="4679"/>
        <v>0</v>
      </c>
      <c r="BL588" s="154">
        <f t="shared" si="4680"/>
        <v>0</v>
      </c>
      <c r="BM588" s="152" t="str">
        <f t="shared" si="832"/>
        <v/>
      </c>
      <c r="BN588" s="154">
        <f t="shared" ref="BN588:BO588" si="4681">SUM(AJ588,X588,I588)</f>
        <v>0</v>
      </c>
      <c r="BO588" s="154">
        <f t="shared" si="4681"/>
        <v>0</v>
      </c>
      <c r="BP588" s="152" t="str">
        <f t="shared" si="834"/>
        <v/>
      </c>
      <c r="BQ588" s="154">
        <f t="shared" ref="BQ588:BR588" si="4682">SUM(AM588,AA588,L588)</f>
        <v>0</v>
      </c>
      <c r="BR588" s="154">
        <f t="shared" si="4682"/>
        <v>0</v>
      </c>
      <c r="BS588" s="152" t="str">
        <f t="shared" si="836"/>
        <v/>
      </c>
      <c r="BT588" s="154">
        <f t="shared" ref="BT588:BU588" si="4683">SUM(AP588,AD588,O588)</f>
        <v>0</v>
      </c>
      <c r="BU588" s="154">
        <f t="shared" si="4683"/>
        <v>0</v>
      </c>
      <c r="BV588" s="152" t="str">
        <f t="shared" si="838"/>
        <v/>
      </c>
      <c r="BW588" s="154">
        <f t="shared" si="4684"/>
        <v>0</v>
      </c>
      <c r="BX588" s="137"/>
      <c r="BY588" s="137"/>
      <c r="BZ588" s="137"/>
      <c r="CA588" s="137"/>
    </row>
    <row r="589" ht="15.75" hidden="1" customHeight="1">
      <c r="A589" s="99" t="str">
        <f t="shared" si="4664"/>
        <v>February</v>
      </c>
      <c r="B589" s="143" t="s">
        <v>107</v>
      </c>
      <c r="C589" s="122" t="s">
        <v>35</v>
      </c>
      <c r="D589" s="151"/>
      <c r="E589" s="152" t="str">
        <f t="shared" si="4532"/>
        <v/>
      </c>
      <c r="F589" s="151"/>
      <c r="G589" s="151"/>
      <c r="H589" s="152" t="str">
        <f t="shared" si="810"/>
        <v/>
      </c>
      <c r="I589" s="153"/>
      <c r="J589" s="153"/>
      <c r="K589" s="152" t="str">
        <f t="shared" si="811"/>
        <v/>
      </c>
      <c r="L589" s="153"/>
      <c r="M589" s="153"/>
      <c r="N589" s="152" t="str">
        <f t="shared" si="812"/>
        <v/>
      </c>
      <c r="O589" s="153"/>
      <c r="P589" s="154">
        <f t="shared" si="4665"/>
        <v>0</v>
      </c>
      <c r="Q589" s="152" t="str">
        <f t="shared" si="813"/>
        <v/>
      </c>
      <c r="R589" s="154">
        <f t="shared" si="4666"/>
        <v>0</v>
      </c>
      <c r="S589" s="153"/>
      <c r="T589" s="152" t="str">
        <f t="shared" si="814"/>
        <v/>
      </c>
      <c r="U589" s="153"/>
      <c r="V589" s="153"/>
      <c r="W589" s="152" t="str">
        <f t="shared" si="815"/>
        <v/>
      </c>
      <c r="X589" s="153"/>
      <c r="Y589" s="153"/>
      <c r="Z589" s="152" t="str">
        <f t="shared" si="816"/>
        <v/>
      </c>
      <c r="AA589" s="153"/>
      <c r="AB589" s="153"/>
      <c r="AC589" s="152" t="str">
        <f t="shared" si="817"/>
        <v/>
      </c>
      <c r="AD589" s="153"/>
      <c r="AE589" s="154">
        <f t="shared" si="4667"/>
        <v>0</v>
      </c>
      <c r="AF589" s="152" t="str">
        <f t="shared" si="818"/>
        <v/>
      </c>
      <c r="AG589" s="154">
        <f t="shared" si="4668"/>
        <v>0</v>
      </c>
      <c r="AH589" s="153"/>
      <c r="AI589" s="152" t="str">
        <f t="shared" si="819"/>
        <v/>
      </c>
      <c r="AJ589" s="153"/>
      <c r="AK589" s="153"/>
      <c r="AL589" s="152" t="str">
        <f t="shared" si="820"/>
        <v/>
      </c>
      <c r="AM589" s="153"/>
      <c r="AN589" s="153"/>
      <c r="AO589" s="152" t="str">
        <f t="shared" si="821"/>
        <v/>
      </c>
      <c r="AP589" s="153"/>
      <c r="AQ589" s="154">
        <f t="shared" si="4669"/>
        <v>0</v>
      </c>
      <c r="AR589" s="152" t="str">
        <f t="shared" si="822"/>
        <v/>
      </c>
      <c r="AS589" s="154">
        <f t="shared" si="4670"/>
        <v>0</v>
      </c>
      <c r="AT589" s="154" t="str">
        <f t="shared" si="4671"/>
        <v>-</v>
      </c>
      <c r="AU589" s="152" t="str">
        <f t="shared" si="823"/>
        <v/>
      </c>
      <c r="AV589" s="154" t="str">
        <f t="shared" si="4672"/>
        <v>-</v>
      </c>
      <c r="AW589" s="154" t="str">
        <f t="shared" si="4673"/>
        <v>-</v>
      </c>
      <c r="AX589" s="152" t="str">
        <f t="shared" si="824"/>
        <v/>
      </c>
      <c r="AY589" s="154" t="str">
        <f t="shared" ref="AY589:AZ589" si="4685">IF(SUM(X589,AJ589)=0,"-",SUM(X589,AJ589))</f>
        <v>-</v>
      </c>
      <c r="AZ589" s="154" t="str">
        <f t="shared" si="4685"/>
        <v>-</v>
      </c>
      <c r="BA589" s="152" t="str">
        <f t="shared" si="826"/>
        <v/>
      </c>
      <c r="BB589" s="154" t="str">
        <f t="shared" ref="BB589:BC589" si="4686">IF(SUM(AA589,AM589)=0,"-",SUM(AA589,AM589))</f>
        <v>-</v>
      </c>
      <c r="BC589" s="154" t="str">
        <f t="shared" si="4686"/>
        <v>-</v>
      </c>
      <c r="BD589" s="152" t="str">
        <f t="shared" si="828"/>
        <v/>
      </c>
      <c r="BE589" s="154" t="str">
        <f t="shared" ref="BE589:BF589" si="4687">IF(SUM(AD589,AP589)=0,"-",SUM(AD589,AP589))</f>
        <v>-</v>
      </c>
      <c r="BF589" s="154" t="str">
        <f t="shared" si="4687"/>
        <v>-</v>
      </c>
      <c r="BG589" s="152" t="str">
        <f t="shared" si="830"/>
        <v/>
      </c>
      <c r="BH589" s="154" t="str">
        <f t="shared" si="4677"/>
        <v>-</v>
      </c>
      <c r="BI589" s="154">
        <f t="shared" si="4678"/>
        <v>0</v>
      </c>
      <c r="BJ589" s="152" t="str">
        <f t="shared" si="831"/>
        <v/>
      </c>
      <c r="BK589" s="154">
        <f t="shared" si="4679"/>
        <v>0</v>
      </c>
      <c r="BL589" s="154">
        <f t="shared" si="4680"/>
        <v>0</v>
      </c>
      <c r="BM589" s="152" t="str">
        <f t="shared" si="832"/>
        <v/>
      </c>
      <c r="BN589" s="154">
        <f t="shared" ref="BN589:BO589" si="4688">SUM(AJ589,X589,I589)</f>
        <v>0</v>
      </c>
      <c r="BO589" s="154">
        <f t="shared" si="4688"/>
        <v>0</v>
      </c>
      <c r="BP589" s="152" t="str">
        <f t="shared" si="834"/>
        <v/>
      </c>
      <c r="BQ589" s="154">
        <f t="shared" ref="BQ589:BR589" si="4689">SUM(AM589,AA589,L589)</f>
        <v>0</v>
      </c>
      <c r="BR589" s="154">
        <f t="shared" si="4689"/>
        <v>0</v>
      </c>
      <c r="BS589" s="152" t="str">
        <f t="shared" si="836"/>
        <v/>
      </c>
      <c r="BT589" s="154">
        <f t="shared" ref="BT589:BU589" si="4690">SUM(AP589,AD589,O589)</f>
        <v>0</v>
      </c>
      <c r="BU589" s="154">
        <f t="shared" si="4690"/>
        <v>0</v>
      </c>
      <c r="BV589" s="152" t="str">
        <f t="shared" si="838"/>
        <v/>
      </c>
      <c r="BW589" s="154">
        <f t="shared" si="4684"/>
        <v>0</v>
      </c>
      <c r="BX589" s="137"/>
      <c r="BY589" s="137"/>
      <c r="BZ589" s="137"/>
      <c r="CA589" s="137"/>
    </row>
    <row r="590" ht="15.75" hidden="1" customHeight="1">
      <c r="A590" s="99" t="str">
        <f t="shared" si="4664"/>
        <v>February</v>
      </c>
      <c r="B590" s="143" t="s">
        <v>107</v>
      </c>
      <c r="C590" s="122" t="s">
        <v>36</v>
      </c>
      <c r="D590" s="151">
        <v>20.4</v>
      </c>
      <c r="E590" s="152">
        <f t="shared" si="4532"/>
        <v>3.570098039</v>
      </c>
      <c r="F590" s="151">
        <v>72.83</v>
      </c>
      <c r="G590" s="151">
        <v>1.0</v>
      </c>
      <c r="H590" s="152">
        <f t="shared" si="810"/>
        <v>3.41</v>
      </c>
      <c r="I590" s="153">
        <v>3.41</v>
      </c>
      <c r="J590" s="153">
        <v>10.2</v>
      </c>
      <c r="K590" s="152">
        <f t="shared" si="811"/>
        <v>3.190196078</v>
      </c>
      <c r="L590" s="153">
        <v>32.54</v>
      </c>
      <c r="M590" s="153"/>
      <c r="N590" s="152" t="str">
        <f t="shared" si="812"/>
        <v/>
      </c>
      <c r="O590" s="153"/>
      <c r="P590" s="154">
        <f t="shared" si="4665"/>
        <v>31.6</v>
      </c>
      <c r="Q590" s="152">
        <f t="shared" si="813"/>
        <v>3.442405063</v>
      </c>
      <c r="R590" s="154">
        <f t="shared" si="4666"/>
        <v>108.78</v>
      </c>
      <c r="S590" s="153">
        <v>118.6</v>
      </c>
      <c r="T590" s="152">
        <f t="shared" si="814"/>
        <v>3.400674536</v>
      </c>
      <c r="U590" s="153">
        <v>403.32</v>
      </c>
      <c r="V590" s="153">
        <v>593.25</v>
      </c>
      <c r="W590" s="152">
        <f t="shared" si="815"/>
        <v>3.249995786</v>
      </c>
      <c r="X590" s="153">
        <v>1928.06</v>
      </c>
      <c r="Y590" s="153">
        <v>308.5</v>
      </c>
      <c r="Z590" s="152">
        <f t="shared" si="816"/>
        <v>3.1</v>
      </c>
      <c r="AA590" s="153">
        <v>956.35</v>
      </c>
      <c r="AB590" s="153"/>
      <c r="AC590" s="152" t="str">
        <f t="shared" si="817"/>
        <v/>
      </c>
      <c r="AD590" s="153"/>
      <c r="AE590" s="154">
        <f t="shared" si="4667"/>
        <v>1020.35</v>
      </c>
      <c r="AF590" s="152">
        <f t="shared" si="818"/>
        <v>3.222159063</v>
      </c>
      <c r="AG590" s="154">
        <f t="shared" si="4668"/>
        <v>3287.73</v>
      </c>
      <c r="AH590" s="153"/>
      <c r="AI590" s="152" t="str">
        <f t="shared" si="819"/>
        <v/>
      </c>
      <c r="AJ590" s="153"/>
      <c r="AK590" s="153"/>
      <c r="AL590" s="152" t="str">
        <f t="shared" si="820"/>
        <v/>
      </c>
      <c r="AM590" s="153"/>
      <c r="AN590" s="153"/>
      <c r="AO590" s="152" t="str">
        <f t="shared" si="821"/>
        <v/>
      </c>
      <c r="AP590" s="153"/>
      <c r="AQ590" s="154">
        <f t="shared" si="4669"/>
        <v>0</v>
      </c>
      <c r="AR590" s="152" t="str">
        <f t="shared" si="822"/>
        <v/>
      </c>
      <c r="AS590" s="154">
        <f t="shared" si="4670"/>
        <v>0</v>
      </c>
      <c r="AT590" s="154">
        <f t="shared" si="4671"/>
        <v>118.6</v>
      </c>
      <c r="AU590" s="152">
        <f t="shared" si="823"/>
        <v>3.400674536</v>
      </c>
      <c r="AV590" s="154">
        <f t="shared" si="4672"/>
        <v>403.32</v>
      </c>
      <c r="AW590" s="154">
        <f t="shared" si="4673"/>
        <v>593.25</v>
      </c>
      <c r="AX590" s="152">
        <f t="shared" si="824"/>
        <v>3.249995786</v>
      </c>
      <c r="AY590" s="154">
        <f t="shared" ref="AY590:AZ590" si="4691">IF(SUM(X590,AJ590)=0,"-",SUM(X590,AJ590))</f>
        <v>1928.06</v>
      </c>
      <c r="AZ590" s="154">
        <f t="shared" si="4691"/>
        <v>308.5</v>
      </c>
      <c r="BA590" s="152">
        <f t="shared" si="826"/>
        <v>3.1</v>
      </c>
      <c r="BB590" s="154">
        <f t="shared" ref="BB590:BC590" si="4692">IF(SUM(AA590,AM590)=0,"-",SUM(AA590,AM590))</f>
        <v>956.35</v>
      </c>
      <c r="BC590" s="154" t="str">
        <f t="shared" si="4692"/>
        <v>-</v>
      </c>
      <c r="BD590" s="152" t="str">
        <f t="shared" si="828"/>
        <v/>
      </c>
      <c r="BE590" s="154" t="str">
        <f t="shared" ref="BE590:BF590" si="4693">IF(SUM(AD590,AP590)=0,"-",SUM(AD590,AP590))</f>
        <v>-</v>
      </c>
      <c r="BF590" s="154">
        <f t="shared" si="4693"/>
        <v>1020.35</v>
      </c>
      <c r="BG590" s="152">
        <f t="shared" si="830"/>
        <v>3.222159063</v>
      </c>
      <c r="BH590" s="154">
        <f t="shared" si="4677"/>
        <v>3287.73</v>
      </c>
      <c r="BI590" s="154">
        <f t="shared" si="4678"/>
        <v>139</v>
      </c>
      <c r="BJ590" s="152">
        <f t="shared" si="831"/>
        <v>3.425539568</v>
      </c>
      <c r="BK590" s="154">
        <f t="shared" si="4679"/>
        <v>476.15</v>
      </c>
      <c r="BL590" s="154">
        <f t="shared" si="4680"/>
        <v>594.25</v>
      </c>
      <c r="BM590" s="152">
        <f t="shared" si="832"/>
        <v>3.25026504</v>
      </c>
      <c r="BN590" s="154">
        <f t="shared" ref="BN590:BO590" si="4694">SUM(AJ590,X590,I590)</f>
        <v>1931.47</v>
      </c>
      <c r="BO590" s="154">
        <f t="shared" si="4694"/>
        <v>318.7</v>
      </c>
      <c r="BP590" s="152">
        <f t="shared" si="834"/>
        <v>3.102886727</v>
      </c>
      <c r="BQ590" s="154">
        <f t="shared" ref="BQ590:BR590" si="4695">SUM(AM590,AA590,L590)</f>
        <v>988.89</v>
      </c>
      <c r="BR590" s="154">
        <f t="shared" si="4695"/>
        <v>0</v>
      </c>
      <c r="BS590" s="152" t="str">
        <f t="shared" si="836"/>
        <v/>
      </c>
      <c r="BT590" s="154">
        <f t="shared" ref="BT590:BU590" si="4696">SUM(AP590,AD590,O590)</f>
        <v>0</v>
      </c>
      <c r="BU590" s="154">
        <f t="shared" si="4696"/>
        <v>1051.95</v>
      </c>
      <c r="BV590" s="152">
        <f t="shared" si="838"/>
        <v>3.228775132</v>
      </c>
      <c r="BW590" s="154">
        <f t="shared" si="4684"/>
        <v>3396.51</v>
      </c>
      <c r="BX590" s="137"/>
      <c r="BY590" s="137"/>
      <c r="BZ590" s="137"/>
      <c r="CA590" s="137"/>
    </row>
    <row r="591" ht="15.75" hidden="1" customHeight="1">
      <c r="A591" s="99" t="str">
        <f t="shared" si="4664"/>
        <v>March</v>
      </c>
      <c r="B591" s="143" t="s">
        <v>107</v>
      </c>
      <c r="C591" s="122" t="s">
        <v>37</v>
      </c>
      <c r="D591" s="151">
        <v>18.3</v>
      </c>
      <c r="E591" s="152">
        <f t="shared" si="4532"/>
        <v>3.550273224</v>
      </c>
      <c r="F591" s="151">
        <v>64.97</v>
      </c>
      <c r="G591" s="151">
        <v>102.25</v>
      </c>
      <c r="H591" s="152">
        <f t="shared" si="810"/>
        <v>3.52997555</v>
      </c>
      <c r="I591" s="153">
        <v>360.94</v>
      </c>
      <c r="J591" s="153">
        <v>39.0</v>
      </c>
      <c r="K591" s="152">
        <f t="shared" si="811"/>
        <v>2.97</v>
      </c>
      <c r="L591" s="153">
        <v>115.83</v>
      </c>
      <c r="M591" s="153"/>
      <c r="N591" s="152" t="str">
        <f t="shared" si="812"/>
        <v/>
      </c>
      <c r="O591" s="153"/>
      <c r="P591" s="154">
        <f t="shared" si="4665"/>
        <v>159.55</v>
      </c>
      <c r="Q591" s="152">
        <f t="shared" si="813"/>
        <v>3.395424632</v>
      </c>
      <c r="R591" s="154">
        <f t="shared" si="4666"/>
        <v>541.74</v>
      </c>
      <c r="S591" s="153"/>
      <c r="T591" s="152" t="str">
        <f t="shared" si="814"/>
        <v/>
      </c>
      <c r="U591" s="153"/>
      <c r="V591" s="153">
        <v>1008.5</v>
      </c>
      <c r="W591" s="152">
        <f t="shared" si="815"/>
        <v>3.4</v>
      </c>
      <c r="X591" s="153">
        <v>3428.9</v>
      </c>
      <c r="Y591" s="153">
        <v>1245.8</v>
      </c>
      <c r="Z591" s="152">
        <f t="shared" si="816"/>
        <v>2.870003211</v>
      </c>
      <c r="AA591" s="153">
        <v>3575.45</v>
      </c>
      <c r="AB591" s="153"/>
      <c r="AC591" s="152" t="str">
        <f t="shared" si="817"/>
        <v/>
      </c>
      <c r="AD591" s="153"/>
      <c r="AE591" s="154">
        <f t="shared" si="4667"/>
        <v>2254.3</v>
      </c>
      <c r="AF591" s="152">
        <f t="shared" si="818"/>
        <v>3.107106419</v>
      </c>
      <c r="AG591" s="154">
        <f t="shared" si="4668"/>
        <v>7004.35</v>
      </c>
      <c r="AH591" s="153"/>
      <c r="AI591" s="152" t="str">
        <f t="shared" si="819"/>
        <v/>
      </c>
      <c r="AJ591" s="153"/>
      <c r="AK591" s="153"/>
      <c r="AL591" s="152" t="str">
        <f t="shared" si="820"/>
        <v/>
      </c>
      <c r="AM591" s="153"/>
      <c r="AN591" s="153"/>
      <c r="AO591" s="152" t="str">
        <f t="shared" si="821"/>
        <v/>
      </c>
      <c r="AP591" s="153"/>
      <c r="AQ591" s="154">
        <f t="shared" si="4669"/>
        <v>0</v>
      </c>
      <c r="AR591" s="152" t="str">
        <f t="shared" si="822"/>
        <v/>
      </c>
      <c r="AS591" s="154">
        <f t="shared" si="4670"/>
        <v>0</v>
      </c>
      <c r="AT591" s="154" t="str">
        <f t="shared" si="4671"/>
        <v>-</v>
      </c>
      <c r="AU591" s="152" t="str">
        <f t="shared" si="823"/>
        <v/>
      </c>
      <c r="AV591" s="154" t="str">
        <f t="shared" si="4672"/>
        <v>-</v>
      </c>
      <c r="AW591" s="154">
        <f t="shared" si="4673"/>
        <v>1008.5</v>
      </c>
      <c r="AX591" s="152">
        <f t="shared" si="824"/>
        <v>3.4</v>
      </c>
      <c r="AY591" s="154">
        <f t="shared" ref="AY591:AZ591" si="4697">IF(SUM(X591,AJ591)=0,"-",SUM(X591,AJ591))</f>
        <v>3428.9</v>
      </c>
      <c r="AZ591" s="154">
        <f t="shared" si="4697"/>
        <v>1245.8</v>
      </c>
      <c r="BA591" s="152">
        <f t="shared" si="826"/>
        <v>2.870003211</v>
      </c>
      <c r="BB591" s="154">
        <f t="shared" ref="BB591:BC591" si="4698">IF(SUM(AA591,AM591)=0,"-",SUM(AA591,AM591))</f>
        <v>3575.45</v>
      </c>
      <c r="BC591" s="154" t="str">
        <f t="shared" si="4698"/>
        <v>-</v>
      </c>
      <c r="BD591" s="152" t="str">
        <f t="shared" si="828"/>
        <v/>
      </c>
      <c r="BE591" s="154" t="str">
        <f t="shared" ref="BE591:BF591" si="4699">IF(SUM(AD591,AP591)=0,"-",SUM(AD591,AP591))</f>
        <v>-</v>
      </c>
      <c r="BF591" s="154">
        <f t="shared" si="4699"/>
        <v>2254.3</v>
      </c>
      <c r="BG591" s="152">
        <f t="shared" si="830"/>
        <v>3.107106419</v>
      </c>
      <c r="BH591" s="154">
        <f t="shared" si="4677"/>
        <v>7004.35</v>
      </c>
      <c r="BI591" s="154">
        <f t="shared" si="4678"/>
        <v>18.3</v>
      </c>
      <c r="BJ591" s="152">
        <f t="shared" si="831"/>
        <v>3.550273224</v>
      </c>
      <c r="BK591" s="154">
        <f t="shared" si="4679"/>
        <v>64.97</v>
      </c>
      <c r="BL591" s="154">
        <f t="shared" si="4680"/>
        <v>1110.75</v>
      </c>
      <c r="BM591" s="152">
        <f t="shared" si="832"/>
        <v>3.411964889</v>
      </c>
      <c r="BN591" s="154">
        <f t="shared" ref="BN591:BO591" si="4700">SUM(AJ591,X591,I591)</f>
        <v>3789.84</v>
      </c>
      <c r="BO591" s="154">
        <f t="shared" si="4700"/>
        <v>1284.8</v>
      </c>
      <c r="BP591" s="152">
        <f t="shared" si="834"/>
        <v>2.873038605</v>
      </c>
      <c r="BQ591" s="154">
        <f t="shared" ref="BQ591:BR591" si="4701">SUM(AM591,AA591,L591)</f>
        <v>3691.28</v>
      </c>
      <c r="BR591" s="154">
        <f t="shared" si="4701"/>
        <v>0</v>
      </c>
      <c r="BS591" s="152" t="str">
        <f t="shared" si="836"/>
        <v/>
      </c>
      <c r="BT591" s="154">
        <f t="shared" ref="BT591:BU591" si="4702">SUM(AP591,AD591,O591)</f>
        <v>0</v>
      </c>
      <c r="BU591" s="154">
        <f t="shared" si="4702"/>
        <v>2413.85</v>
      </c>
      <c r="BV591" s="152">
        <f t="shared" si="838"/>
        <v>3.126163598</v>
      </c>
      <c r="BW591" s="154">
        <f t="shared" si="4684"/>
        <v>7546.09</v>
      </c>
      <c r="BX591" s="137"/>
      <c r="BY591" s="137"/>
      <c r="BZ591" s="137"/>
      <c r="CA591" s="137"/>
    </row>
    <row r="592" ht="15.75" hidden="1" customHeight="1">
      <c r="A592" s="99" t="str">
        <f t="shared" si="4664"/>
        <v>March</v>
      </c>
      <c r="B592" s="143" t="s">
        <v>107</v>
      </c>
      <c r="C592" s="122" t="s">
        <v>38</v>
      </c>
      <c r="D592" s="151"/>
      <c r="E592" s="152" t="str">
        <f t="shared" si="4532"/>
        <v/>
      </c>
      <c r="F592" s="151"/>
      <c r="G592" s="151"/>
      <c r="H592" s="152" t="str">
        <f t="shared" si="810"/>
        <v/>
      </c>
      <c r="I592" s="153"/>
      <c r="J592" s="153">
        <v>13.1</v>
      </c>
      <c r="K592" s="152">
        <f t="shared" si="811"/>
        <v>2.970229008</v>
      </c>
      <c r="L592" s="153">
        <v>38.91</v>
      </c>
      <c r="M592" s="153"/>
      <c r="N592" s="152" t="str">
        <f t="shared" si="812"/>
        <v/>
      </c>
      <c r="O592" s="153"/>
      <c r="P592" s="154">
        <f t="shared" si="4665"/>
        <v>13.1</v>
      </c>
      <c r="Q592" s="152">
        <f t="shared" si="813"/>
        <v>2.970229008</v>
      </c>
      <c r="R592" s="154">
        <f t="shared" si="4666"/>
        <v>38.91</v>
      </c>
      <c r="S592" s="153"/>
      <c r="T592" s="152" t="str">
        <f t="shared" si="814"/>
        <v/>
      </c>
      <c r="U592" s="153"/>
      <c r="V592" s="153"/>
      <c r="W592" s="152" t="str">
        <f t="shared" si="815"/>
        <v/>
      </c>
      <c r="X592" s="153"/>
      <c r="Y592" s="153">
        <v>712.0</v>
      </c>
      <c r="Z592" s="152">
        <f t="shared" si="816"/>
        <v>2.99</v>
      </c>
      <c r="AA592" s="153">
        <v>2128.88</v>
      </c>
      <c r="AB592" s="153"/>
      <c r="AC592" s="152" t="str">
        <f t="shared" si="817"/>
        <v/>
      </c>
      <c r="AD592" s="153"/>
      <c r="AE592" s="154">
        <f t="shared" si="4667"/>
        <v>712</v>
      </c>
      <c r="AF592" s="152">
        <f t="shared" si="818"/>
        <v>2.99</v>
      </c>
      <c r="AG592" s="154">
        <f t="shared" si="4668"/>
        <v>2128.88</v>
      </c>
      <c r="AH592" s="153"/>
      <c r="AI592" s="152" t="str">
        <f t="shared" si="819"/>
        <v/>
      </c>
      <c r="AJ592" s="153"/>
      <c r="AK592" s="153"/>
      <c r="AL592" s="152" t="str">
        <f t="shared" si="820"/>
        <v/>
      </c>
      <c r="AM592" s="153"/>
      <c r="AN592" s="153"/>
      <c r="AO592" s="152" t="str">
        <f t="shared" si="821"/>
        <v/>
      </c>
      <c r="AP592" s="153"/>
      <c r="AQ592" s="154">
        <f t="shared" si="4669"/>
        <v>0</v>
      </c>
      <c r="AR592" s="152" t="str">
        <f t="shared" si="822"/>
        <v/>
      </c>
      <c r="AS592" s="154">
        <f t="shared" si="4670"/>
        <v>0</v>
      </c>
      <c r="AT592" s="154" t="str">
        <f t="shared" si="4671"/>
        <v>-</v>
      </c>
      <c r="AU592" s="152" t="str">
        <f t="shared" si="823"/>
        <v/>
      </c>
      <c r="AV592" s="154" t="str">
        <f t="shared" si="4672"/>
        <v>-</v>
      </c>
      <c r="AW592" s="154" t="str">
        <f t="shared" si="4673"/>
        <v>-</v>
      </c>
      <c r="AX592" s="152" t="str">
        <f t="shared" si="824"/>
        <v/>
      </c>
      <c r="AY592" s="154" t="str">
        <f t="shared" ref="AY592:AZ592" si="4703">IF(SUM(X592,AJ592)=0,"-",SUM(X592,AJ592))</f>
        <v>-</v>
      </c>
      <c r="AZ592" s="154">
        <f t="shared" si="4703"/>
        <v>712</v>
      </c>
      <c r="BA592" s="152">
        <f t="shared" si="826"/>
        <v>2.99</v>
      </c>
      <c r="BB592" s="154">
        <f t="shared" ref="BB592:BC592" si="4704">IF(SUM(AA592,AM592)=0,"-",SUM(AA592,AM592))</f>
        <v>2128.88</v>
      </c>
      <c r="BC592" s="154" t="str">
        <f t="shared" si="4704"/>
        <v>-</v>
      </c>
      <c r="BD592" s="152" t="str">
        <f t="shared" si="828"/>
        <v/>
      </c>
      <c r="BE592" s="154" t="str">
        <f t="shared" ref="BE592:BF592" si="4705">IF(SUM(AD592,AP592)=0,"-",SUM(AD592,AP592))</f>
        <v>-</v>
      </c>
      <c r="BF592" s="154">
        <f t="shared" si="4705"/>
        <v>712</v>
      </c>
      <c r="BG592" s="152">
        <f t="shared" si="830"/>
        <v>2.99</v>
      </c>
      <c r="BH592" s="154">
        <f t="shared" si="4677"/>
        <v>2128.88</v>
      </c>
      <c r="BI592" s="154">
        <f t="shared" si="4678"/>
        <v>0</v>
      </c>
      <c r="BJ592" s="152" t="str">
        <f t="shared" si="831"/>
        <v/>
      </c>
      <c r="BK592" s="154">
        <f t="shared" si="4679"/>
        <v>0</v>
      </c>
      <c r="BL592" s="154">
        <f t="shared" si="4680"/>
        <v>0</v>
      </c>
      <c r="BM592" s="152" t="str">
        <f t="shared" si="832"/>
        <v/>
      </c>
      <c r="BN592" s="154">
        <f t="shared" ref="BN592:BO592" si="4706">SUM(AJ592,X592,I592)</f>
        <v>0</v>
      </c>
      <c r="BO592" s="154">
        <f t="shared" si="4706"/>
        <v>725.1</v>
      </c>
      <c r="BP592" s="152">
        <f t="shared" si="834"/>
        <v>2.989642808</v>
      </c>
      <c r="BQ592" s="154">
        <f t="shared" ref="BQ592:BR592" si="4707">SUM(AM592,AA592,L592)</f>
        <v>2167.79</v>
      </c>
      <c r="BR592" s="154">
        <f t="shared" si="4707"/>
        <v>0</v>
      </c>
      <c r="BS592" s="152" t="str">
        <f t="shared" si="836"/>
        <v/>
      </c>
      <c r="BT592" s="154">
        <f t="shared" ref="BT592:BU592" si="4708">SUM(AP592,AD592,O592)</f>
        <v>0</v>
      </c>
      <c r="BU592" s="154">
        <f t="shared" si="4708"/>
        <v>725.1</v>
      </c>
      <c r="BV592" s="152">
        <f t="shared" si="838"/>
        <v>2.989642808</v>
      </c>
      <c r="BW592" s="154">
        <f t="shared" si="4684"/>
        <v>2167.79</v>
      </c>
      <c r="BX592" s="137"/>
      <c r="BY592" s="137"/>
      <c r="BZ592" s="137"/>
      <c r="CA592" s="137"/>
    </row>
    <row r="593" ht="15.75" hidden="1" customHeight="1">
      <c r="A593" s="99" t="str">
        <f t="shared" si="4664"/>
        <v>April</v>
      </c>
      <c r="B593" s="143" t="s">
        <v>107</v>
      </c>
      <c r="C593" s="122" t="s">
        <v>39</v>
      </c>
      <c r="D593" s="151"/>
      <c r="E593" s="152" t="str">
        <f t="shared" si="4532"/>
        <v/>
      </c>
      <c r="F593" s="151"/>
      <c r="G593" s="151"/>
      <c r="H593" s="152" t="str">
        <f t="shared" si="810"/>
        <v/>
      </c>
      <c r="I593" s="153"/>
      <c r="J593" s="153"/>
      <c r="K593" s="152" t="str">
        <f t="shared" si="811"/>
        <v/>
      </c>
      <c r="L593" s="153"/>
      <c r="M593" s="153"/>
      <c r="N593" s="152" t="str">
        <f t="shared" si="812"/>
        <v/>
      </c>
      <c r="O593" s="153"/>
      <c r="P593" s="154">
        <f t="shared" si="4665"/>
        <v>0</v>
      </c>
      <c r="Q593" s="152" t="str">
        <f t="shared" si="813"/>
        <v/>
      </c>
      <c r="R593" s="154">
        <f t="shared" si="4666"/>
        <v>0</v>
      </c>
      <c r="S593" s="153"/>
      <c r="T593" s="152" t="str">
        <f t="shared" si="814"/>
        <v/>
      </c>
      <c r="U593" s="153"/>
      <c r="V593" s="153"/>
      <c r="W593" s="152" t="str">
        <f t="shared" si="815"/>
        <v/>
      </c>
      <c r="X593" s="153"/>
      <c r="Y593" s="153"/>
      <c r="Z593" s="152" t="str">
        <f t="shared" si="816"/>
        <v/>
      </c>
      <c r="AA593" s="153"/>
      <c r="AB593" s="153"/>
      <c r="AC593" s="152" t="str">
        <f t="shared" si="817"/>
        <v/>
      </c>
      <c r="AD593" s="153"/>
      <c r="AE593" s="154">
        <f t="shared" si="4667"/>
        <v>0</v>
      </c>
      <c r="AF593" s="152" t="str">
        <f t="shared" si="818"/>
        <v/>
      </c>
      <c r="AG593" s="154">
        <f t="shared" si="4668"/>
        <v>0</v>
      </c>
      <c r="AH593" s="153"/>
      <c r="AI593" s="152" t="str">
        <f t="shared" si="819"/>
        <v/>
      </c>
      <c r="AJ593" s="153"/>
      <c r="AK593" s="153"/>
      <c r="AL593" s="152" t="str">
        <f t="shared" si="820"/>
        <v/>
      </c>
      <c r="AM593" s="153"/>
      <c r="AN593" s="153"/>
      <c r="AO593" s="152" t="str">
        <f t="shared" si="821"/>
        <v/>
      </c>
      <c r="AP593" s="153"/>
      <c r="AQ593" s="154">
        <f t="shared" si="4669"/>
        <v>0</v>
      </c>
      <c r="AR593" s="152" t="str">
        <f t="shared" si="822"/>
        <v/>
      </c>
      <c r="AS593" s="154">
        <f t="shared" si="4670"/>
        <v>0</v>
      </c>
      <c r="AT593" s="154" t="str">
        <f t="shared" si="4671"/>
        <v>-</v>
      </c>
      <c r="AU593" s="152" t="str">
        <f t="shared" si="823"/>
        <v/>
      </c>
      <c r="AV593" s="154" t="str">
        <f t="shared" si="4672"/>
        <v>-</v>
      </c>
      <c r="AW593" s="154" t="str">
        <f t="shared" si="4673"/>
        <v>-</v>
      </c>
      <c r="AX593" s="152" t="str">
        <f t="shared" si="824"/>
        <v/>
      </c>
      <c r="AY593" s="154" t="str">
        <f t="shared" ref="AY593:AZ593" si="4709">IF(SUM(X593,AJ593)=0,"-",SUM(X593,AJ593))</f>
        <v>-</v>
      </c>
      <c r="AZ593" s="154" t="str">
        <f t="shared" si="4709"/>
        <v>-</v>
      </c>
      <c r="BA593" s="152" t="str">
        <f t="shared" si="826"/>
        <v/>
      </c>
      <c r="BB593" s="154" t="str">
        <f t="shared" ref="BB593:BC593" si="4710">IF(SUM(AA593,AM593)=0,"-",SUM(AA593,AM593))</f>
        <v>-</v>
      </c>
      <c r="BC593" s="154" t="str">
        <f t="shared" si="4710"/>
        <v>-</v>
      </c>
      <c r="BD593" s="152" t="str">
        <f t="shared" si="828"/>
        <v/>
      </c>
      <c r="BE593" s="154" t="str">
        <f t="shared" ref="BE593:BF593" si="4711">IF(SUM(AD593,AP593)=0,"-",SUM(AD593,AP593))</f>
        <v>-</v>
      </c>
      <c r="BF593" s="154" t="str">
        <f t="shared" si="4711"/>
        <v>-</v>
      </c>
      <c r="BG593" s="152" t="str">
        <f t="shared" si="830"/>
        <v/>
      </c>
      <c r="BH593" s="154" t="str">
        <f t="shared" si="4677"/>
        <v>-</v>
      </c>
      <c r="BI593" s="154">
        <f t="shared" si="4678"/>
        <v>0</v>
      </c>
      <c r="BJ593" s="152" t="str">
        <f t="shared" si="831"/>
        <v/>
      </c>
      <c r="BK593" s="154">
        <f t="shared" si="4679"/>
        <v>0</v>
      </c>
      <c r="BL593" s="154">
        <f t="shared" si="4680"/>
        <v>0</v>
      </c>
      <c r="BM593" s="152" t="str">
        <f t="shared" si="832"/>
        <v/>
      </c>
      <c r="BN593" s="154">
        <f t="shared" ref="BN593:BO593" si="4712">SUM(AJ593,X593,I593)</f>
        <v>0</v>
      </c>
      <c r="BO593" s="154">
        <f t="shared" si="4712"/>
        <v>0</v>
      </c>
      <c r="BP593" s="152" t="str">
        <f t="shared" si="834"/>
        <v/>
      </c>
      <c r="BQ593" s="154">
        <f t="shared" ref="BQ593:BR593" si="4713">SUM(AM593,AA593,L593)</f>
        <v>0</v>
      </c>
      <c r="BR593" s="154">
        <f t="shared" si="4713"/>
        <v>0</v>
      </c>
      <c r="BS593" s="152" t="str">
        <f t="shared" si="836"/>
        <v/>
      </c>
      <c r="BT593" s="154">
        <f t="shared" ref="BT593:BU593" si="4714">SUM(AP593,AD593,O593)</f>
        <v>0</v>
      </c>
      <c r="BU593" s="154">
        <f t="shared" si="4714"/>
        <v>0</v>
      </c>
      <c r="BV593" s="152" t="str">
        <f t="shared" si="838"/>
        <v/>
      </c>
      <c r="BW593" s="154">
        <f t="shared" si="4684"/>
        <v>0</v>
      </c>
      <c r="BX593" s="137"/>
      <c r="BY593" s="137"/>
      <c r="BZ593" s="137"/>
      <c r="CA593" s="137"/>
    </row>
    <row r="594" ht="15.75" hidden="1" customHeight="1">
      <c r="A594" s="99" t="str">
        <f t="shared" si="4664"/>
        <v>April</v>
      </c>
      <c r="B594" s="143" t="s">
        <v>107</v>
      </c>
      <c r="C594" s="122" t="s">
        <v>40</v>
      </c>
      <c r="D594" s="151"/>
      <c r="E594" s="152" t="str">
        <f t="shared" si="4532"/>
        <v/>
      </c>
      <c r="F594" s="151"/>
      <c r="G594" s="151"/>
      <c r="H594" s="152" t="str">
        <f t="shared" si="810"/>
        <v/>
      </c>
      <c r="I594" s="153"/>
      <c r="J594" s="153"/>
      <c r="K594" s="152" t="str">
        <f t="shared" si="811"/>
        <v/>
      </c>
      <c r="L594" s="153"/>
      <c r="M594" s="153"/>
      <c r="N594" s="152" t="str">
        <f t="shared" si="812"/>
        <v/>
      </c>
      <c r="O594" s="153"/>
      <c r="P594" s="154">
        <f t="shared" si="4665"/>
        <v>0</v>
      </c>
      <c r="Q594" s="152" t="str">
        <f t="shared" si="813"/>
        <v/>
      </c>
      <c r="R594" s="154">
        <f t="shared" si="4666"/>
        <v>0</v>
      </c>
      <c r="S594" s="153"/>
      <c r="T594" s="152" t="str">
        <f t="shared" si="814"/>
        <v/>
      </c>
      <c r="U594" s="153"/>
      <c r="V594" s="153"/>
      <c r="W594" s="152" t="str">
        <f t="shared" si="815"/>
        <v/>
      </c>
      <c r="X594" s="153"/>
      <c r="Y594" s="153">
        <v>1892.39</v>
      </c>
      <c r="Z594" s="152">
        <f t="shared" si="816"/>
        <v>3</v>
      </c>
      <c r="AA594" s="153">
        <v>5677.17</v>
      </c>
      <c r="AB594" s="153"/>
      <c r="AC594" s="152" t="str">
        <f t="shared" si="817"/>
        <v/>
      </c>
      <c r="AD594" s="153"/>
      <c r="AE594" s="154">
        <f t="shared" si="4667"/>
        <v>1892.39</v>
      </c>
      <c r="AF594" s="152">
        <f t="shared" si="818"/>
        <v>3</v>
      </c>
      <c r="AG594" s="154">
        <f t="shared" si="4668"/>
        <v>5677.17</v>
      </c>
      <c r="AH594" s="153"/>
      <c r="AI594" s="152" t="str">
        <f t="shared" si="819"/>
        <v/>
      </c>
      <c r="AJ594" s="153"/>
      <c r="AK594" s="153"/>
      <c r="AL594" s="152" t="str">
        <f t="shared" si="820"/>
        <v/>
      </c>
      <c r="AM594" s="153"/>
      <c r="AN594" s="153"/>
      <c r="AO594" s="152" t="str">
        <f t="shared" si="821"/>
        <v/>
      </c>
      <c r="AP594" s="153"/>
      <c r="AQ594" s="154">
        <f t="shared" si="4669"/>
        <v>0</v>
      </c>
      <c r="AR594" s="152" t="str">
        <f t="shared" si="822"/>
        <v/>
      </c>
      <c r="AS594" s="154">
        <f t="shared" si="4670"/>
        <v>0</v>
      </c>
      <c r="AT594" s="154" t="str">
        <f t="shared" si="4671"/>
        <v>-</v>
      </c>
      <c r="AU594" s="152" t="str">
        <f t="shared" si="823"/>
        <v/>
      </c>
      <c r="AV594" s="154" t="str">
        <f t="shared" si="4672"/>
        <v>-</v>
      </c>
      <c r="AW594" s="154" t="str">
        <f t="shared" si="4673"/>
        <v>-</v>
      </c>
      <c r="AX594" s="152" t="str">
        <f t="shared" si="824"/>
        <v/>
      </c>
      <c r="AY594" s="154" t="str">
        <f t="shared" ref="AY594:AZ594" si="4715">IF(SUM(X594,AJ594)=0,"-",SUM(X594,AJ594))</f>
        <v>-</v>
      </c>
      <c r="AZ594" s="154">
        <f t="shared" si="4715"/>
        <v>1892.39</v>
      </c>
      <c r="BA594" s="152">
        <f t="shared" si="826"/>
        <v>3</v>
      </c>
      <c r="BB594" s="154">
        <f t="shared" ref="BB594:BC594" si="4716">IF(SUM(AA594,AM594)=0,"-",SUM(AA594,AM594))</f>
        <v>5677.17</v>
      </c>
      <c r="BC594" s="154" t="str">
        <f t="shared" si="4716"/>
        <v>-</v>
      </c>
      <c r="BD594" s="152" t="str">
        <f t="shared" si="828"/>
        <v/>
      </c>
      <c r="BE594" s="154" t="str">
        <f t="shared" ref="BE594:BF594" si="4717">IF(SUM(AD594,AP594)=0,"-",SUM(AD594,AP594))</f>
        <v>-</v>
      </c>
      <c r="BF594" s="154">
        <f t="shared" si="4717"/>
        <v>1892.39</v>
      </c>
      <c r="BG594" s="152">
        <f t="shared" si="830"/>
        <v>3</v>
      </c>
      <c r="BH594" s="154">
        <f t="shared" si="4677"/>
        <v>5677.17</v>
      </c>
      <c r="BI594" s="154">
        <f t="shared" si="4678"/>
        <v>0</v>
      </c>
      <c r="BJ594" s="152" t="str">
        <f t="shared" si="831"/>
        <v/>
      </c>
      <c r="BK594" s="154">
        <f t="shared" si="4679"/>
        <v>0</v>
      </c>
      <c r="BL594" s="154">
        <f t="shared" si="4680"/>
        <v>0</v>
      </c>
      <c r="BM594" s="152" t="str">
        <f t="shared" si="832"/>
        <v/>
      </c>
      <c r="BN594" s="154">
        <f t="shared" ref="BN594:BO594" si="4718">SUM(AJ594,X594,I594)</f>
        <v>0</v>
      </c>
      <c r="BO594" s="154">
        <f t="shared" si="4718"/>
        <v>1892.39</v>
      </c>
      <c r="BP594" s="152">
        <f t="shared" si="834"/>
        <v>3</v>
      </c>
      <c r="BQ594" s="154">
        <f t="shared" ref="BQ594:BR594" si="4719">SUM(AM594,AA594,L594)</f>
        <v>5677.17</v>
      </c>
      <c r="BR594" s="154">
        <f t="shared" si="4719"/>
        <v>0</v>
      </c>
      <c r="BS594" s="152" t="str">
        <f t="shared" si="836"/>
        <v/>
      </c>
      <c r="BT594" s="154">
        <f t="shared" ref="BT594:BU594" si="4720">SUM(AP594,AD594,O594)</f>
        <v>0</v>
      </c>
      <c r="BU594" s="154">
        <f t="shared" si="4720"/>
        <v>1892.39</v>
      </c>
      <c r="BV594" s="152">
        <f t="shared" si="838"/>
        <v>3</v>
      </c>
      <c r="BW594" s="154">
        <f t="shared" si="4684"/>
        <v>5677.17</v>
      </c>
      <c r="BX594" s="137"/>
      <c r="BY594" s="137"/>
      <c r="BZ594" s="137"/>
      <c r="CA594" s="137"/>
    </row>
    <row r="595" ht="15.75" hidden="1" customHeight="1">
      <c r="A595" s="99" t="str">
        <f t="shared" si="4664"/>
        <v>May</v>
      </c>
      <c r="B595" s="143" t="s">
        <v>107</v>
      </c>
      <c r="C595" s="122" t="s">
        <v>41</v>
      </c>
      <c r="D595" s="151"/>
      <c r="E595" s="152" t="str">
        <f t="shared" si="4532"/>
        <v/>
      </c>
      <c r="F595" s="151"/>
      <c r="G595" s="151"/>
      <c r="H595" s="152" t="str">
        <f t="shared" si="810"/>
        <v/>
      </c>
      <c r="I595" s="153"/>
      <c r="J595" s="153"/>
      <c r="K595" s="152" t="str">
        <f t="shared" si="811"/>
        <v/>
      </c>
      <c r="L595" s="153"/>
      <c r="M595" s="153"/>
      <c r="N595" s="152" t="str">
        <f t="shared" si="812"/>
        <v/>
      </c>
      <c r="O595" s="153"/>
      <c r="P595" s="154">
        <f t="shared" si="4665"/>
        <v>0</v>
      </c>
      <c r="Q595" s="152" t="str">
        <f t="shared" si="813"/>
        <v/>
      </c>
      <c r="R595" s="154">
        <f t="shared" si="4666"/>
        <v>0</v>
      </c>
      <c r="S595" s="153"/>
      <c r="T595" s="152" t="str">
        <f t="shared" si="814"/>
        <v/>
      </c>
      <c r="U595" s="153"/>
      <c r="V595" s="153"/>
      <c r="W595" s="152" t="str">
        <f t="shared" si="815"/>
        <v/>
      </c>
      <c r="X595" s="153"/>
      <c r="Y595" s="153"/>
      <c r="Z595" s="152" t="str">
        <f t="shared" si="816"/>
        <v/>
      </c>
      <c r="AA595" s="153"/>
      <c r="AB595" s="153"/>
      <c r="AC595" s="152" t="str">
        <f t="shared" si="817"/>
        <v/>
      </c>
      <c r="AD595" s="153"/>
      <c r="AE595" s="154">
        <f t="shared" si="4667"/>
        <v>0</v>
      </c>
      <c r="AF595" s="152" t="str">
        <f t="shared" si="818"/>
        <v/>
      </c>
      <c r="AG595" s="154">
        <f t="shared" si="4668"/>
        <v>0</v>
      </c>
      <c r="AH595" s="153"/>
      <c r="AI595" s="152" t="str">
        <f t="shared" si="819"/>
        <v/>
      </c>
      <c r="AJ595" s="153"/>
      <c r="AK595" s="153"/>
      <c r="AL595" s="152" t="str">
        <f t="shared" si="820"/>
        <v/>
      </c>
      <c r="AM595" s="153"/>
      <c r="AN595" s="153"/>
      <c r="AO595" s="152" t="str">
        <f t="shared" si="821"/>
        <v/>
      </c>
      <c r="AP595" s="153"/>
      <c r="AQ595" s="154">
        <f t="shared" si="4669"/>
        <v>0</v>
      </c>
      <c r="AR595" s="152" t="str">
        <f t="shared" si="822"/>
        <v/>
      </c>
      <c r="AS595" s="154">
        <f t="shared" si="4670"/>
        <v>0</v>
      </c>
      <c r="AT595" s="154" t="str">
        <f t="shared" si="4671"/>
        <v>-</v>
      </c>
      <c r="AU595" s="152" t="str">
        <f t="shared" si="823"/>
        <v/>
      </c>
      <c r="AV595" s="154" t="str">
        <f t="shared" si="4672"/>
        <v>-</v>
      </c>
      <c r="AW595" s="154" t="str">
        <f t="shared" si="4673"/>
        <v>-</v>
      </c>
      <c r="AX595" s="152" t="str">
        <f t="shared" si="824"/>
        <v/>
      </c>
      <c r="AY595" s="154" t="str">
        <f t="shared" ref="AY595:AZ595" si="4721">IF(SUM(X595,AJ595)=0,"-",SUM(X595,AJ595))</f>
        <v>-</v>
      </c>
      <c r="AZ595" s="154" t="str">
        <f t="shared" si="4721"/>
        <v>-</v>
      </c>
      <c r="BA595" s="152" t="str">
        <f t="shared" si="826"/>
        <v/>
      </c>
      <c r="BB595" s="154" t="str">
        <f t="shared" ref="BB595:BC595" si="4722">IF(SUM(AA595,AM595)=0,"-",SUM(AA595,AM595))</f>
        <v>-</v>
      </c>
      <c r="BC595" s="154" t="str">
        <f t="shared" si="4722"/>
        <v>-</v>
      </c>
      <c r="BD595" s="152" t="str">
        <f t="shared" si="828"/>
        <v/>
      </c>
      <c r="BE595" s="154" t="str">
        <f t="shared" ref="BE595:BF595" si="4723">IF(SUM(AD595,AP595)=0,"-",SUM(AD595,AP595))</f>
        <v>-</v>
      </c>
      <c r="BF595" s="154" t="str">
        <f t="shared" si="4723"/>
        <v>-</v>
      </c>
      <c r="BG595" s="152" t="str">
        <f t="shared" si="830"/>
        <v/>
      </c>
      <c r="BH595" s="154" t="str">
        <f t="shared" si="4677"/>
        <v>-</v>
      </c>
      <c r="BI595" s="154">
        <f t="shared" si="4678"/>
        <v>0</v>
      </c>
      <c r="BJ595" s="152" t="str">
        <f t="shared" si="831"/>
        <v/>
      </c>
      <c r="BK595" s="154">
        <f t="shared" si="4679"/>
        <v>0</v>
      </c>
      <c r="BL595" s="154">
        <f t="shared" si="4680"/>
        <v>0</v>
      </c>
      <c r="BM595" s="152" t="str">
        <f t="shared" si="832"/>
        <v/>
      </c>
      <c r="BN595" s="154">
        <f t="shared" ref="BN595:BO595" si="4724">SUM(AJ595,X595,I595)</f>
        <v>0</v>
      </c>
      <c r="BO595" s="154">
        <f t="shared" si="4724"/>
        <v>0</v>
      </c>
      <c r="BP595" s="152" t="str">
        <f t="shared" si="834"/>
        <v/>
      </c>
      <c r="BQ595" s="154">
        <f t="shared" ref="BQ595:BR595" si="4725">SUM(AM595,AA595,L595)</f>
        <v>0</v>
      </c>
      <c r="BR595" s="154">
        <f t="shared" si="4725"/>
        <v>0</v>
      </c>
      <c r="BS595" s="152" t="str">
        <f t="shared" si="836"/>
        <v/>
      </c>
      <c r="BT595" s="154">
        <f t="shared" ref="BT595:BU595" si="4726">SUM(AP595,AD595,O595)</f>
        <v>0</v>
      </c>
      <c r="BU595" s="154">
        <f t="shared" si="4726"/>
        <v>0</v>
      </c>
      <c r="BV595" s="152" t="str">
        <f t="shared" si="838"/>
        <v/>
      </c>
      <c r="BW595" s="154">
        <f t="shared" si="4684"/>
        <v>0</v>
      </c>
      <c r="BX595" s="137"/>
      <c r="BY595" s="137"/>
      <c r="BZ595" s="137"/>
      <c r="CA595" s="137"/>
    </row>
    <row r="596" ht="15.75" hidden="1" customHeight="1">
      <c r="A596" s="99" t="str">
        <f t="shared" si="4664"/>
        <v>May</v>
      </c>
      <c r="B596" s="143" t="s">
        <v>107</v>
      </c>
      <c r="C596" s="122" t="s">
        <v>42</v>
      </c>
      <c r="D596" s="151"/>
      <c r="E596" s="152" t="str">
        <f t="shared" si="4532"/>
        <v/>
      </c>
      <c r="F596" s="151"/>
      <c r="G596" s="151"/>
      <c r="H596" s="152" t="str">
        <f t="shared" si="810"/>
        <v/>
      </c>
      <c r="I596" s="153"/>
      <c r="J596" s="153"/>
      <c r="K596" s="152" t="str">
        <f t="shared" si="811"/>
        <v/>
      </c>
      <c r="L596" s="153"/>
      <c r="M596" s="153"/>
      <c r="N596" s="152" t="str">
        <f t="shared" si="812"/>
        <v/>
      </c>
      <c r="O596" s="153"/>
      <c r="P596" s="154">
        <f t="shared" si="4665"/>
        <v>0</v>
      </c>
      <c r="Q596" s="152" t="str">
        <f t="shared" si="813"/>
        <v/>
      </c>
      <c r="R596" s="154">
        <f t="shared" si="4666"/>
        <v>0</v>
      </c>
      <c r="S596" s="153"/>
      <c r="T596" s="152" t="str">
        <f t="shared" si="814"/>
        <v/>
      </c>
      <c r="U596" s="153"/>
      <c r="V596" s="153"/>
      <c r="W596" s="152" t="str">
        <f t="shared" si="815"/>
        <v/>
      </c>
      <c r="X596" s="153"/>
      <c r="Y596" s="153"/>
      <c r="Z596" s="152" t="str">
        <f t="shared" si="816"/>
        <v/>
      </c>
      <c r="AA596" s="153"/>
      <c r="AB596" s="153"/>
      <c r="AC596" s="152" t="str">
        <f t="shared" si="817"/>
        <v/>
      </c>
      <c r="AD596" s="153"/>
      <c r="AE596" s="154">
        <f t="shared" si="4667"/>
        <v>0</v>
      </c>
      <c r="AF596" s="152" t="str">
        <f t="shared" si="818"/>
        <v/>
      </c>
      <c r="AG596" s="154">
        <f t="shared" si="4668"/>
        <v>0</v>
      </c>
      <c r="AH596" s="153"/>
      <c r="AI596" s="152" t="str">
        <f t="shared" si="819"/>
        <v/>
      </c>
      <c r="AJ596" s="153"/>
      <c r="AK596" s="153"/>
      <c r="AL596" s="152" t="str">
        <f t="shared" si="820"/>
        <v/>
      </c>
      <c r="AM596" s="153"/>
      <c r="AN596" s="153"/>
      <c r="AO596" s="152" t="str">
        <f t="shared" si="821"/>
        <v/>
      </c>
      <c r="AP596" s="153"/>
      <c r="AQ596" s="154">
        <f t="shared" si="4669"/>
        <v>0</v>
      </c>
      <c r="AR596" s="152" t="str">
        <f t="shared" si="822"/>
        <v/>
      </c>
      <c r="AS596" s="154">
        <f t="shared" si="4670"/>
        <v>0</v>
      </c>
      <c r="AT596" s="154" t="str">
        <f t="shared" si="4671"/>
        <v>-</v>
      </c>
      <c r="AU596" s="152" t="str">
        <f t="shared" si="823"/>
        <v/>
      </c>
      <c r="AV596" s="154" t="str">
        <f t="shared" si="4672"/>
        <v>-</v>
      </c>
      <c r="AW596" s="154" t="str">
        <f t="shared" si="4673"/>
        <v>-</v>
      </c>
      <c r="AX596" s="152" t="str">
        <f t="shared" si="824"/>
        <v/>
      </c>
      <c r="AY596" s="154" t="str">
        <f t="shared" ref="AY596:AZ596" si="4727">IF(SUM(X596,AJ596)=0,"-",SUM(X596,AJ596))</f>
        <v>-</v>
      </c>
      <c r="AZ596" s="154" t="str">
        <f t="shared" si="4727"/>
        <v>-</v>
      </c>
      <c r="BA596" s="152" t="str">
        <f t="shared" si="826"/>
        <v/>
      </c>
      <c r="BB596" s="154" t="str">
        <f t="shared" ref="BB596:BC596" si="4728">IF(SUM(AA596,AM596)=0,"-",SUM(AA596,AM596))</f>
        <v>-</v>
      </c>
      <c r="BC596" s="154" t="str">
        <f t="shared" si="4728"/>
        <v>-</v>
      </c>
      <c r="BD596" s="152" t="str">
        <f t="shared" si="828"/>
        <v/>
      </c>
      <c r="BE596" s="154" t="str">
        <f t="shared" ref="BE596:BF596" si="4729">IF(SUM(AD596,AP596)=0,"-",SUM(AD596,AP596))</f>
        <v>-</v>
      </c>
      <c r="BF596" s="154" t="str">
        <f t="shared" si="4729"/>
        <v>-</v>
      </c>
      <c r="BG596" s="152" t="str">
        <f t="shared" si="830"/>
        <v/>
      </c>
      <c r="BH596" s="154" t="str">
        <f t="shared" si="4677"/>
        <v>-</v>
      </c>
      <c r="BI596" s="154">
        <f t="shared" si="4678"/>
        <v>0</v>
      </c>
      <c r="BJ596" s="152" t="str">
        <f t="shared" si="831"/>
        <v/>
      </c>
      <c r="BK596" s="154">
        <f t="shared" si="4679"/>
        <v>0</v>
      </c>
      <c r="BL596" s="154">
        <f t="shared" si="4680"/>
        <v>0</v>
      </c>
      <c r="BM596" s="152" t="str">
        <f t="shared" si="832"/>
        <v/>
      </c>
      <c r="BN596" s="154">
        <f t="shared" ref="BN596:BO596" si="4730">SUM(AJ596,X596,I596)</f>
        <v>0</v>
      </c>
      <c r="BO596" s="154">
        <f t="shared" si="4730"/>
        <v>0</v>
      </c>
      <c r="BP596" s="152" t="str">
        <f t="shared" si="834"/>
        <v/>
      </c>
      <c r="BQ596" s="154">
        <f t="shared" ref="BQ596:BR596" si="4731">SUM(AM596,AA596,L596)</f>
        <v>0</v>
      </c>
      <c r="BR596" s="154">
        <f t="shared" si="4731"/>
        <v>0</v>
      </c>
      <c r="BS596" s="152" t="str">
        <f t="shared" si="836"/>
        <v/>
      </c>
      <c r="BT596" s="154">
        <f t="shared" ref="BT596:BU596" si="4732">SUM(AP596,AD596,O596)</f>
        <v>0</v>
      </c>
      <c r="BU596" s="154">
        <f t="shared" si="4732"/>
        <v>0</v>
      </c>
      <c r="BV596" s="152" t="str">
        <f t="shared" si="838"/>
        <v/>
      </c>
      <c r="BW596" s="154">
        <f t="shared" si="4684"/>
        <v>0</v>
      </c>
      <c r="BX596" s="137"/>
      <c r="BY596" s="137"/>
      <c r="BZ596" s="137"/>
      <c r="CA596" s="137"/>
    </row>
    <row r="597" ht="15.75" hidden="1" customHeight="1">
      <c r="A597" s="99" t="str">
        <f t="shared" si="4664"/>
        <v>June</v>
      </c>
      <c r="B597" s="143" t="s">
        <v>107</v>
      </c>
      <c r="C597" s="122" t="s">
        <v>43</v>
      </c>
      <c r="D597" s="151"/>
      <c r="E597" s="152" t="str">
        <f t="shared" si="4532"/>
        <v/>
      </c>
      <c r="F597" s="151"/>
      <c r="G597" s="151"/>
      <c r="H597" s="152" t="str">
        <f t="shared" si="810"/>
        <v/>
      </c>
      <c r="I597" s="153"/>
      <c r="J597" s="153"/>
      <c r="K597" s="152" t="str">
        <f t="shared" si="811"/>
        <v/>
      </c>
      <c r="L597" s="153"/>
      <c r="M597" s="153"/>
      <c r="N597" s="152" t="str">
        <f t="shared" si="812"/>
        <v/>
      </c>
      <c r="O597" s="153"/>
      <c r="P597" s="154">
        <f t="shared" si="4665"/>
        <v>0</v>
      </c>
      <c r="Q597" s="152" t="str">
        <f t="shared" si="813"/>
        <v/>
      </c>
      <c r="R597" s="154">
        <f t="shared" si="4666"/>
        <v>0</v>
      </c>
      <c r="S597" s="153"/>
      <c r="T597" s="152" t="str">
        <f t="shared" si="814"/>
        <v/>
      </c>
      <c r="U597" s="153"/>
      <c r="V597" s="153"/>
      <c r="W597" s="152" t="str">
        <f t="shared" si="815"/>
        <v/>
      </c>
      <c r="X597" s="153"/>
      <c r="Y597" s="153"/>
      <c r="Z597" s="152" t="str">
        <f t="shared" si="816"/>
        <v/>
      </c>
      <c r="AA597" s="153"/>
      <c r="AB597" s="153"/>
      <c r="AC597" s="152" t="str">
        <f t="shared" si="817"/>
        <v/>
      </c>
      <c r="AD597" s="153"/>
      <c r="AE597" s="154">
        <f t="shared" si="4667"/>
        <v>0</v>
      </c>
      <c r="AF597" s="152" t="str">
        <f t="shared" si="818"/>
        <v/>
      </c>
      <c r="AG597" s="154">
        <f t="shared" si="4668"/>
        <v>0</v>
      </c>
      <c r="AH597" s="153"/>
      <c r="AI597" s="152" t="str">
        <f t="shared" si="819"/>
        <v/>
      </c>
      <c r="AJ597" s="153"/>
      <c r="AK597" s="153"/>
      <c r="AL597" s="152" t="str">
        <f t="shared" si="820"/>
        <v/>
      </c>
      <c r="AM597" s="153"/>
      <c r="AN597" s="153"/>
      <c r="AO597" s="152" t="str">
        <f t="shared" si="821"/>
        <v/>
      </c>
      <c r="AP597" s="153"/>
      <c r="AQ597" s="154">
        <f t="shared" si="4669"/>
        <v>0</v>
      </c>
      <c r="AR597" s="152" t="str">
        <f t="shared" si="822"/>
        <v/>
      </c>
      <c r="AS597" s="154">
        <f t="shared" si="4670"/>
        <v>0</v>
      </c>
      <c r="AT597" s="154" t="str">
        <f t="shared" si="4671"/>
        <v>-</v>
      </c>
      <c r="AU597" s="152" t="str">
        <f t="shared" si="823"/>
        <v/>
      </c>
      <c r="AV597" s="154" t="str">
        <f t="shared" si="4672"/>
        <v>-</v>
      </c>
      <c r="AW597" s="154" t="str">
        <f t="shared" si="4673"/>
        <v>-</v>
      </c>
      <c r="AX597" s="152" t="str">
        <f t="shared" si="824"/>
        <v/>
      </c>
      <c r="AY597" s="154" t="str">
        <f t="shared" ref="AY597:AZ597" si="4733">IF(SUM(X597,AJ597)=0,"-",SUM(X597,AJ597))</f>
        <v>-</v>
      </c>
      <c r="AZ597" s="154" t="str">
        <f t="shared" si="4733"/>
        <v>-</v>
      </c>
      <c r="BA597" s="152" t="str">
        <f t="shared" si="826"/>
        <v/>
      </c>
      <c r="BB597" s="154" t="str">
        <f t="shared" ref="BB597:BC597" si="4734">IF(SUM(AA597,AM597)=0,"-",SUM(AA597,AM597))</f>
        <v>-</v>
      </c>
      <c r="BC597" s="154" t="str">
        <f t="shared" si="4734"/>
        <v>-</v>
      </c>
      <c r="BD597" s="152" t="str">
        <f t="shared" si="828"/>
        <v/>
      </c>
      <c r="BE597" s="154" t="str">
        <f t="shared" ref="BE597:BF597" si="4735">IF(SUM(AD597,AP597)=0,"-",SUM(AD597,AP597))</f>
        <v>-</v>
      </c>
      <c r="BF597" s="154" t="str">
        <f t="shared" si="4735"/>
        <v>-</v>
      </c>
      <c r="BG597" s="152" t="str">
        <f t="shared" si="830"/>
        <v/>
      </c>
      <c r="BH597" s="154" t="str">
        <f t="shared" si="4677"/>
        <v>-</v>
      </c>
      <c r="BI597" s="154">
        <f t="shared" si="4678"/>
        <v>0</v>
      </c>
      <c r="BJ597" s="152" t="str">
        <f t="shared" si="831"/>
        <v/>
      </c>
      <c r="BK597" s="154">
        <f t="shared" si="4679"/>
        <v>0</v>
      </c>
      <c r="BL597" s="154">
        <f t="shared" si="4680"/>
        <v>0</v>
      </c>
      <c r="BM597" s="152" t="str">
        <f t="shared" si="832"/>
        <v/>
      </c>
      <c r="BN597" s="154">
        <f t="shared" ref="BN597:BO597" si="4736">SUM(AJ597,X597,I597)</f>
        <v>0</v>
      </c>
      <c r="BO597" s="154">
        <f t="shared" si="4736"/>
        <v>0</v>
      </c>
      <c r="BP597" s="152" t="str">
        <f t="shared" si="834"/>
        <v/>
      </c>
      <c r="BQ597" s="154">
        <f t="shared" ref="BQ597:BR597" si="4737">SUM(AM597,AA597,L597)</f>
        <v>0</v>
      </c>
      <c r="BR597" s="154">
        <f t="shared" si="4737"/>
        <v>0</v>
      </c>
      <c r="BS597" s="152" t="str">
        <f t="shared" si="836"/>
        <v/>
      </c>
      <c r="BT597" s="154">
        <f t="shared" ref="BT597:BU597" si="4738">SUM(AP597,AD597,O597)</f>
        <v>0</v>
      </c>
      <c r="BU597" s="154">
        <f t="shared" si="4738"/>
        <v>0</v>
      </c>
      <c r="BV597" s="152" t="str">
        <f t="shared" si="838"/>
        <v/>
      </c>
      <c r="BW597" s="154">
        <f t="shared" si="4684"/>
        <v>0</v>
      </c>
      <c r="BX597" s="137"/>
      <c r="BY597" s="137"/>
      <c r="BZ597" s="137"/>
      <c r="CA597" s="137"/>
    </row>
    <row r="598" ht="15.75" hidden="1" customHeight="1">
      <c r="A598" s="99" t="str">
        <f t="shared" si="4664"/>
        <v>June</v>
      </c>
      <c r="B598" s="143" t="s">
        <v>107</v>
      </c>
      <c r="C598" s="122" t="s">
        <v>44</v>
      </c>
      <c r="D598" s="151"/>
      <c r="E598" s="152" t="str">
        <f t="shared" si="4532"/>
        <v/>
      </c>
      <c r="F598" s="151"/>
      <c r="G598" s="151"/>
      <c r="H598" s="152" t="str">
        <f t="shared" si="810"/>
        <v/>
      </c>
      <c r="I598" s="153"/>
      <c r="J598" s="153"/>
      <c r="K598" s="152" t="str">
        <f t="shared" si="811"/>
        <v/>
      </c>
      <c r="L598" s="153"/>
      <c r="M598" s="153"/>
      <c r="N598" s="152" t="str">
        <f t="shared" si="812"/>
        <v/>
      </c>
      <c r="O598" s="153"/>
      <c r="P598" s="154">
        <f t="shared" si="4665"/>
        <v>0</v>
      </c>
      <c r="Q598" s="152" t="str">
        <f t="shared" si="813"/>
        <v/>
      </c>
      <c r="R598" s="154">
        <f t="shared" si="4666"/>
        <v>0</v>
      </c>
      <c r="S598" s="153"/>
      <c r="T598" s="152" t="str">
        <f t="shared" si="814"/>
        <v/>
      </c>
      <c r="U598" s="153"/>
      <c r="V598" s="153"/>
      <c r="W598" s="152" t="str">
        <f t="shared" si="815"/>
        <v/>
      </c>
      <c r="X598" s="153"/>
      <c r="Y598" s="153"/>
      <c r="Z598" s="152" t="str">
        <f t="shared" si="816"/>
        <v/>
      </c>
      <c r="AA598" s="153"/>
      <c r="AB598" s="153"/>
      <c r="AC598" s="152" t="str">
        <f t="shared" si="817"/>
        <v/>
      </c>
      <c r="AD598" s="153"/>
      <c r="AE598" s="154">
        <f t="shared" si="4667"/>
        <v>0</v>
      </c>
      <c r="AF598" s="152" t="str">
        <f t="shared" si="818"/>
        <v/>
      </c>
      <c r="AG598" s="154">
        <f t="shared" si="4668"/>
        <v>0</v>
      </c>
      <c r="AH598" s="153"/>
      <c r="AI598" s="152" t="str">
        <f t="shared" si="819"/>
        <v/>
      </c>
      <c r="AJ598" s="153"/>
      <c r="AK598" s="153"/>
      <c r="AL598" s="152" t="str">
        <f t="shared" si="820"/>
        <v/>
      </c>
      <c r="AM598" s="153"/>
      <c r="AN598" s="153"/>
      <c r="AO598" s="152" t="str">
        <f t="shared" si="821"/>
        <v/>
      </c>
      <c r="AP598" s="153"/>
      <c r="AQ598" s="154">
        <f t="shared" si="4669"/>
        <v>0</v>
      </c>
      <c r="AR598" s="152" t="str">
        <f t="shared" si="822"/>
        <v/>
      </c>
      <c r="AS598" s="154">
        <f t="shared" si="4670"/>
        <v>0</v>
      </c>
      <c r="AT598" s="154" t="str">
        <f t="shared" si="4671"/>
        <v>-</v>
      </c>
      <c r="AU598" s="152" t="str">
        <f t="shared" si="823"/>
        <v/>
      </c>
      <c r="AV598" s="154" t="str">
        <f t="shared" si="4672"/>
        <v>-</v>
      </c>
      <c r="AW598" s="154" t="str">
        <f t="shared" si="4673"/>
        <v>-</v>
      </c>
      <c r="AX598" s="152" t="str">
        <f t="shared" si="824"/>
        <v/>
      </c>
      <c r="AY598" s="154" t="str">
        <f t="shared" ref="AY598:AZ598" si="4739">IF(SUM(X598,AJ598)=0,"-",SUM(X598,AJ598))</f>
        <v>-</v>
      </c>
      <c r="AZ598" s="154" t="str">
        <f t="shared" si="4739"/>
        <v>-</v>
      </c>
      <c r="BA598" s="152" t="str">
        <f t="shared" si="826"/>
        <v/>
      </c>
      <c r="BB598" s="154" t="str">
        <f t="shared" ref="BB598:BC598" si="4740">IF(SUM(AA598,AM598)=0,"-",SUM(AA598,AM598))</f>
        <v>-</v>
      </c>
      <c r="BC598" s="154" t="str">
        <f t="shared" si="4740"/>
        <v>-</v>
      </c>
      <c r="BD598" s="152" t="str">
        <f t="shared" si="828"/>
        <v/>
      </c>
      <c r="BE598" s="154" t="str">
        <f t="shared" ref="BE598:BF598" si="4741">IF(SUM(AD598,AP598)=0,"-",SUM(AD598,AP598))</f>
        <v>-</v>
      </c>
      <c r="BF598" s="154" t="str">
        <f t="shared" si="4741"/>
        <v>-</v>
      </c>
      <c r="BG598" s="152" t="str">
        <f t="shared" si="830"/>
        <v/>
      </c>
      <c r="BH598" s="154" t="str">
        <f t="shared" si="4677"/>
        <v>-</v>
      </c>
      <c r="BI598" s="154">
        <f t="shared" si="4678"/>
        <v>0</v>
      </c>
      <c r="BJ598" s="152" t="str">
        <f t="shared" si="831"/>
        <v/>
      </c>
      <c r="BK598" s="154">
        <f t="shared" si="4679"/>
        <v>0</v>
      </c>
      <c r="BL598" s="154">
        <f t="shared" si="4680"/>
        <v>0</v>
      </c>
      <c r="BM598" s="152" t="str">
        <f t="shared" si="832"/>
        <v/>
      </c>
      <c r="BN598" s="154">
        <f t="shared" ref="BN598:BO598" si="4742">SUM(AJ598,X598,I598)</f>
        <v>0</v>
      </c>
      <c r="BO598" s="154">
        <f t="shared" si="4742"/>
        <v>0</v>
      </c>
      <c r="BP598" s="152" t="str">
        <f t="shared" si="834"/>
        <v/>
      </c>
      <c r="BQ598" s="154">
        <f t="shared" ref="BQ598:BR598" si="4743">SUM(AM598,AA598,L598)</f>
        <v>0</v>
      </c>
      <c r="BR598" s="154">
        <f t="shared" si="4743"/>
        <v>0</v>
      </c>
      <c r="BS598" s="152" t="str">
        <f t="shared" si="836"/>
        <v/>
      </c>
      <c r="BT598" s="154">
        <f t="shared" ref="BT598:BU598" si="4744">SUM(AP598,AD598,O598)</f>
        <v>0</v>
      </c>
      <c r="BU598" s="154">
        <f t="shared" si="4744"/>
        <v>0</v>
      </c>
      <c r="BV598" s="152" t="str">
        <f t="shared" si="838"/>
        <v/>
      </c>
      <c r="BW598" s="154">
        <f t="shared" si="4684"/>
        <v>0</v>
      </c>
      <c r="BX598" s="137"/>
      <c r="BY598" s="137"/>
      <c r="BZ598" s="137"/>
      <c r="CA598" s="137"/>
    </row>
    <row r="599" ht="15.75" hidden="1" customHeight="1">
      <c r="A599" s="99" t="str">
        <f t="shared" si="4664"/>
        <v>July</v>
      </c>
      <c r="B599" s="143" t="s">
        <v>107</v>
      </c>
      <c r="C599" s="122" t="s">
        <v>45</v>
      </c>
      <c r="D599" s="151"/>
      <c r="E599" s="152" t="str">
        <f t="shared" si="4532"/>
        <v/>
      </c>
      <c r="F599" s="151"/>
      <c r="G599" s="151"/>
      <c r="H599" s="152" t="str">
        <f t="shared" si="810"/>
        <v/>
      </c>
      <c r="I599" s="153"/>
      <c r="J599" s="153"/>
      <c r="K599" s="152" t="str">
        <f t="shared" si="811"/>
        <v/>
      </c>
      <c r="L599" s="153"/>
      <c r="M599" s="153"/>
      <c r="N599" s="152" t="str">
        <f t="shared" si="812"/>
        <v/>
      </c>
      <c r="O599" s="153"/>
      <c r="P599" s="154">
        <f t="shared" si="4665"/>
        <v>0</v>
      </c>
      <c r="Q599" s="152" t="str">
        <f t="shared" si="813"/>
        <v/>
      </c>
      <c r="R599" s="154">
        <f t="shared" si="4666"/>
        <v>0</v>
      </c>
      <c r="S599" s="153"/>
      <c r="T599" s="152" t="str">
        <f t="shared" si="814"/>
        <v/>
      </c>
      <c r="U599" s="153"/>
      <c r="V599" s="153"/>
      <c r="W599" s="152" t="str">
        <f t="shared" si="815"/>
        <v/>
      </c>
      <c r="X599" s="153"/>
      <c r="Y599" s="153"/>
      <c r="Z599" s="152" t="str">
        <f t="shared" si="816"/>
        <v/>
      </c>
      <c r="AA599" s="153"/>
      <c r="AB599" s="153"/>
      <c r="AC599" s="152" t="str">
        <f t="shared" si="817"/>
        <v/>
      </c>
      <c r="AD599" s="153"/>
      <c r="AE599" s="154">
        <f t="shared" si="4667"/>
        <v>0</v>
      </c>
      <c r="AF599" s="152" t="str">
        <f t="shared" si="818"/>
        <v/>
      </c>
      <c r="AG599" s="154">
        <f t="shared" si="4668"/>
        <v>0</v>
      </c>
      <c r="AH599" s="153"/>
      <c r="AI599" s="152" t="str">
        <f t="shared" si="819"/>
        <v/>
      </c>
      <c r="AJ599" s="153"/>
      <c r="AK599" s="153"/>
      <c r="AL599" s="152" t="str">
        <f t="shared" si="820"/>
        <v/>
      </c>
      <c r="AM599" s="153"/>
      <c r="AN599" s="153"/>
      <c r="AO599" s="152" t="str">
        <f t="shared" si="821"/>
        <v/>
      </c>
      <c r="AP599" s="153"/>
      <c r="AQ599" s="154">
        <f t="shared" si="4669"/>
        <v>0</v>
      </c>
      <c r="AR599" s="152" t="str">
        <f t="shared" si="822"/>
        <v/>
      </c>
      <c r="AS599" s="154">
        <f t="shared" si="4670"/>
        <v>0</v>
      </c>
      <c r="AT599" s="154" t="str">
        <f t="shared" si="4671"/>
        <v>-</v>
      </c>
      <c r="AU599" s="152" t="str">
        <f t="shared" si="823"/>
        <v/>
      </c>
      <c r="AV599" s="154" t="str">
        <f t="shared" si="4672"/>
        <v>-</v>
      </c>
      <c r="AW599" s="154" t="str">
        <f t="shared" si="4673"/>
        <v>-</v>
      </c>
      <c r="AX599" s="152" t="str">
        <f t="shared" si="824"/>
        <v/>
      </c>
      <c r="AY599" s="154" t="str">
        <f t="shared" ref="AY599:AZ599" si="4745">IF(SUM(X599,AJ599)=0,"-",SUM(X599,AJ599))</f>
        <v>-</v>
      </c>
      <c r="AZ599" s="154" t="str">
        <f t="shared" si="4745"/>
        <v>-</v>
      </c>
      <c r="BA599" s="152" t="str">
        <f t="shared" si="826"/>
        <v/>
      </c>
      <c r="BB599" s="154" t="str">
        <f t="shared" ref="BB599:BC599" si="4746">IF(SUM(AA599,AM599)=0,"-",SUM(AA599,AM599))</f>
        <v>-</v>
      </c>
      <c r="BC599" s="154" t="str">
        <f t="shared" si="4746"/>
        <v>-</v>
      </c>
      <c r="BD599" s="152" t="str">
        <f t="shared" si="828"/>
        <v/>
      </c>
      <c r="BE599" s="154" t="str">
        <f t="shared" ref="BE599:BF599" si="4747">IF(SUM(AD599,AP599)=0,"-",SUM(AD599,AP599))</f>
        <v>-</v>
      </c>
      <c r="BF599" s="154" t="str">
        <f t="shared" si="4747"/>
        <v>-</v>
      </c>
      <c r="BG599" s="152" t="str">
        <f t="shared" si="830"/>
        <v/>
      </c>
      <c r="BH599" s="154" t="str">
        <f t="shared" si="4677"/>
        <v>-</v>
      </c>
      <c r="BI599" s="154">
        <f t="shared" si="4678"/>
        <v>0</v>
      </c>
      <c r="BJ599" s="152" t="str">
        <f t="shared" si="831"/>
        <v/>
      </c>
      <c r="BK599" s="154">
        <f t="shared" si="4679"/>
        <v>0</v>
      </c>
      <c r="BL599" s="154">
        <f t="shared" si="4680"/>
        <v>0</v>
      </c>
      <c r="BM599" s="152" t="str">
        <f t="shared" si="832"/>
        <v/>
      </c>
      <c r="BN599" s="154">
        <f t="shared" ref="BN599:BO599" si="4748">SUM(AJ599,X599,I599)</f>
        <v>0</v>
      </c>
      <c r="BO599" s="154">
        <f t="shared" si="4748"/>
        <v>0</v>
      </c>
      <c r="BP599" s="152" t="str">
        <f t="shared" si="834"/>
        <v/>
      </c>
      <c r="BQ599" s="154">
        <f t="shared" ref="BQ599:BR599" si="4749">SUM(AM599,AA599,L599)</f>
        <v>0</v>
      </c>
      <c r="BR599" s="154">
        <f t="shared" si="4749"/>
        <v>0</v>
      </c>
      <c r="BS599" s="152" t="str">
        <f t="shared" si="836"/>
        <v/>
      </c>
      <c r="BT599" s="154">
        <f t="shared" ref="BT599:BU599" si="4750">SUM(AP599,AD599,O599)</f>
        <v>0</v>
      </c>
      <c r="BU599" s="154">
        <f t="shared" si="4750"/>
        <v>0</v>
      </c>
      <c r="BV599" s="152" t="str">
        <f t="shared" si="838"/>
        <v/>
      </c>
      <c r="BW599" s="154">
        <f t="shared" si="4684"/>
        <v>0</v>
      </c>
      <c r="BX599" s="137"/>
      <c r="BY599" s="137"/>
      <c r="BZ599" s="137"/>
      <c r="CA599" s="137"/>
    </row>
    <row r="600" ht="15.75" hidden="1" customHeight="1">
      <c r="A600" s="99" t="str">
        <f t="shared" si="4664"/>
        <v>July</v>
      </c>
      <c r="B600" s="143" t="s">
        <v>107</v>
      </c>
      <c r="C600" s="122" t="s">
        <v>46</v>
      </c>
      <c r="D600" s="151"/>
      <c r="E600" s="152" t="str">
        <f t="shared" si="4532"/>
        <v/>
      </c>
      <c r="F600" s="151"/>
      <c r="G600" s="151"/>
      <c r="H600" s="152" t="str">
        <f t="shared" si="810"/>
        <v/>
      </c>
      <c r="I600" s="153"/>
      <c r="J600" s="153"/>
      <c r="K600" s="152" t="str">
        <f t="shared" si="811"/>
        <v/>
      </c>
      <c r="L600" s="153"/>
      <c r="M600" s="153"/>
      <c r="N600" s="152" t="str">
        <f t="shared" si="812"/>
        <v/>
      </c>
      <c r="O600" s="153"/>
      <c r="P600" s="154">
        <f t="shared" si="4665"/>
        <v>0</v>
      </c>
      <c r="Q600" s="152" t="str">
        <f t="shared" si="813"/>
        <v/>
      </c>
      <c r="R600" s="154">
        <f t="shared" si="4666"/>
        <v>0</v>
      </c>
      <c r="S600" s="153"/>
      <c r="T600" s="152" t="str">
        <f t="shared" si="814"/>
        <v/>
      </c>
      <c r="U600" s="153"/>
      <c r="V600" s="153"/>
      <c r="W600" s="152" t="str">
        <f t="shared" si="815"/>
        <v/>
      </c>
      <c r="X600" s="153"/>
      <c r="Y600" s="153"/>
      <c r="Z600" s="152" t="str">
        <f t="shared" si="816"/>
        <v/>
      </c>
      <c r="AA600" s="153"/>
      <c r="AB600" s="153"/>
      <c r="AC600" s="152" t="str">
        <f t="shared" si="817"/>
        <v/>
      </c>
      <c r="AD600" s="153"/>
      <c r="AE600" s="154">
        <f t="shared" si="4667"/>
        <v>0</v>
      </c>
      <c r="AF600" s="152" t="str">
        <f t="shared" si="818"/>
        <v/>
      </c>
      <c r="AG600" s="154">
        <f t="shared" si="4668"/>
        <v>0</v>
      </c>
      <c r="AH600" s="153"/>
      <c r="AI600" s="152" t="str">
        <f t="shared" si="819"/>
        <v/>
      </c>
      <c r="AJ600" s="153"/>
      <c r="AK600" s="153"/>
      <c r="AL600" s="152" t="str">
        <f t="shared" si="820"/>
        <v/>
      </c>
      <c r="AM600" s="153"/>
      <c r="AN600" s="153"/>
      <c r="AO600" s="152" t="str">
        <f t="shared" si="821"/>
        <v/>
      </c>
      <c r="AP600" s="153"/>
      <c r="AQ600" s="154">
        <f t="shared" si="4669"/>
        <v>0</v>
      </c>
      <c r="AR600" s="152" t="str">
        <f t="shared" si="822"/>
        <v/>
      </c>
      <c r="AS600" s="154">
        <f t="shared" si="4670"/>
        <v>0</v>
      </c>
      <c r="AT600" s="154" t="str">
        <f t="shared" si="4671"/>
        <v>-</v>
      </c>
      <c r="AU600" s="152" t="str">
        <f t="shared" si="823"/>
        <v/>
      </c>
      <c r="AV600" s="154" t="str">
        <f t="shared" si="4672"/>
        <v>-</v>
      </c>
      <c r="AW600" s="154" t="str">
        <f t="shared" si="4673"/>
        <v>-</v>
      </c>
      <c r="AX600" s="152" t="str">
        <f t="shared" si="824"/>
        <v/>
      </c>
      <c r="AY600" s="154" t="str">
        <f t="shared" ref="AY600:AZ600" si="4751">IF(SUM(X600,AJ600)=0,"-",SUM(X600,AJ600))</f>
        <v>-</v>
      </c>
      <c r="AZ600" s="154" t="str">
        <f t="shared" si="4751"/>
        <v>-</v>
      </c>
      <c r="BA600" s="152" t="str">
        <f t="shared" si="826"/>
        <v/>
      </c>
      <c r="BB600" s="154" t="str">
        <f t="shared" ref="BB600:BC600" si="4752">IF(SUM(AA600,AM600)=0,"-",SUM(AA600,AM600))</f>
        <v>-</v>
      </c>
      <c r="BC600" s="154" t="str">
        <f t="shared" si="4752"/>
        <v>-</v>
      </c>
      <c r="BD600" s="152" t="str">
        <f t="shared" si="828"/>
        <v/>
      </c>
      <c r="BE600" s="154" t="str">
        <f t="shared" ref="BE600:BF600" si="4753">IF(SUM(AD600,AP600)=0,"-",SUM(AD600,AP600))</f>
        <v>-</v>
      </c>
      <c r="BF600" s="154" t="str">
        <f t="shared" si="4753"/>
        <v>-</v>
      </c>
      <c r="BG600" s="152" t="str">
        <f t="shared" si="830"/>
        <v/>
      </c>
      <c r="BH600" s="154" t="str">
        <f t="shared" si="4677"/>
        <v>-</v>
      </c>
      <c r="BI600" s="154">
        <f t="shared" si="4678"/>
        <v>0</v>
      </c>
      <c r="BJ600" s="152" t="str">
        <f t="shared" si="831"/>
        <v/>
      </c>
      <c r="BK600" s="154">
        <f t="shared" si="4679"/>
        <v>0</v>
      </c>
      <c r="BL600" s="154">
        <f t="shared" si="4680"/>
        <v>0</v>
      </c>
      <c r="BM600" s="152" t="str">
        <f t="shared" si="832"/>
        <v/>
      </c>
      <c r="BN600" s="154">
        <f t="shared" ref="BN600:BO600" si="4754">SUM(AJ600,X600,I600)</f>
        <v>0</v>
      </c>
      <c r="BO600" s="154">
        <f t="shared" si="4754"/>
        <v>0</v>
      </c>
      <c r="BP600" s="152" t="str">
        <f t="shared" si="834"/>
        <v/>
      </c>
      <c r="BQ600" s="154">
        <f t="shared" ref="BQ600:BR600" si="4755">SUM(AM600,AA600,L600)</f>
        <v>0</v>
      </c>
      <c r="BR600" s="154">
        <f t="shared" si="4755"/>
        <v>0</v>
      </c>
      <c r="BS600" s="152" t="str">
        <f t="shared" si="836"/>
        <v/>
      </c>
      <c r="BT600" s="154">
        <f t="shared" ref="BT600:BU600" si="4756">SUM(AP600,AD600,O600)</f>
        <v>0</v>
      </c>
      <c r="BU600" s="154">
        <f t="shared" si="4756"/>
        <v>0</v>
      </c>
      <c r="BV600" s="152" t="str">
        <f t="shared" si="838"/>
        <v/>
      </c>
      <c r="BW600" s="154">
        <f t="shared" si="4684"/>
        <v>0</v>
      </c>
      <c r="BX600" s="137"/>
      <c r="BY600" s="137"/>
      <c r="BZ600" s="137"/>
      <c r="CA600" s="137"/>
    </row>
    <row r="601" ht="15.75" hidden="1" customHeight="1">
      <c r="A601" s="99" t="str">
        <f t="shared" si="4664"/>
        <v>August</v>
      </c>
      <c r="B601" s="143" t="s">
        <v>107</v>
      </c>
      <c r="C601" s="122" t="s">
        <v>47</v>
      </c>
      <c r="D601" s="151"/>
      <c r="E601" s="152" t="str">
        <f t="shared" si="4532"/>
        <v/>
      </c>
      <c r="F601" s="151"/>
      <c r="G601" s="151"/>
      <c r="H601" s="152" t="str">
        <f t="shared" si="810"/>
        <v/>
      </c>
      <c r="I601" s="153"/>
      <c r="J601" s="153"/>
      <c r="K601" s="152" t="str">
        <f t="shared" si="811"/>
        <v/>
      </c>
      <c r="L601" s="153"/>
      <c r="M601" s="153"/>
      <c r="N601" s="152" t="str">
        <f t="shared" si="812"/>
        <v/>
      </c>
      <c r="O601" s="153"/>
      <c r="P601" s="154">
        <f t="shared" si="4665"/>
        <v>0</v>
      </c>
      <c r="Q601" s="152" t="str">
        <f t="shared" si="813"/>
        <v/>
      </c>
      <c r="R601" s="154">
        <f t="shared" si="4666"/>
        <v>0</v>
      </c>
      <c r="S601" s="153"/>
      <c r="T601" s="152" t="str">
        <f t="shared" si="814"/>
        <v/>
      </c>
      <c r="U601" s="153"/>
      <c r="V601" s="153"/>
      <c r="W601" s="152" t="str">
        <f t="shared" si="815"/>
        <v/>
      </c>
      <c r="X601" s="153"/>
      <c r="Y601" s="153"/>
      <c r="Z601" s="152" t="str">
        <f t="shared" si="816"/>
        <v/>
      </c>
      <c r="AA601" s="153"/>
      <c r="AB601" s="153"/>
      <c r="AC601" s="152" t="str">
        <f t="shared" si="817"/>
        <v/>
      </c>
      <c r="AD601" s="153"/>
      <c r="AE601" s="154">
        <f t="shared" si="4667"/>
        <v>0</v>
      </c>
      <c r="AF601" s="152" t="str">
        <f t="shared" si="818"/>
        <v/>
      </c>
      <c r="AG601" s="154">
        <f t="shared" si="4668"/>
        <v>0</v>
      </c>
      <c r="AH601" s="153"/>
      <c r="AI601" s="152" t="str">
        <f t="shared" si="819"/>
        <v/>
      </c>
      <c r="AJ601" s="153"/>
      <c r="AK601" s="153"/>
      <c r="AL601" s="152" t="str">
        <f t="shared" si="820"/>
        <v/>
      </c>
      <c r="AM601" s="153"/>
      <c r="AN601" s="153"/>
      <c r="AO601" s="152" t="str">
        <f t="shared" si="821"/>
        <v/>
      </c>
      <c r="AP601" s="153"/>
      <c r="AQ601" s="154">
        <f t="shared" si="4669"/>
        <v>0</v>
      </c>
      <c r="AR601" s="152" t="str">
        <f t="shared" si="822"/>
        <v/>
      </c>
      <c r="AS601" s="154">
        <f t="shared" si="4670"/>
        <v>0</v>
      </c>
      <c r="AT601" s="154" t="str">
        <f t="shared" si="4671"/>
        <v>-</v>
      </c>
      <c r="AU601" s="152" t="str">
        <f t="shared" si="823"/>
        <v/>
      </c>
      <c r="AV601" s="154" t="str">
        <f t="shared" si="4672"/>
        <v>-</v>
      </c>
      <c r="AW601" s="154" t="str">
        <f t="shared" si="4673"/>
        <v>-</v>
      </c>
      <c r="AX601" s="152" t="str">
        <f t="shared" si="824"/>
        <v/>
      </c>
      <c r="AY601" s="154" t="str">
        <f t="shared" ref="AY601:AZ601" si="4757">IF(SUM(X601,AJ601)=0,"-",SUM(X601,AJ601))</f>
        <v>-</v>
      </c>
      <c r="AZ601" s="154" t="str">
        <f t="shared" si="4757"/>
        <v>-</v>
      </c>
      <c r="BA601" s="152" t="str">
        <f t="shared" si="826"/>
        <v/>
      </c>
      <c r="BB601" s="154" t="str">
        <f t="shared" ref="BB601:BC601" si="4758">IF(SUM(AA601,AM601)=0,"-",SUM(AA601,AM601))</f>
        <v>-</v>
      </c>
      <c r="BC601" s="154" t="str">
        <f t="shared" si="4758"/>
        <v>-</v>
      </c>
      <c r="BD601" s="152" t="str">
        <f t="shared" si="828"/>
        <v/>
      </c>
      <c r="BE601" s="154" t="str">
        <f t="shared" ref="BE601:BF601" si="4759">IF(SUM(AD601,AP601)=0,"-",SUM(AD601,AP601))</f>
        <v>-</v>
      </c>
      <c r="BF601" s="154" t="str">
        <f t="shared" si="4759"/>
        <v>-</v>
      </c>
      <c r="BG601" s="152" t="str">
        <f t="shared" si="830"/>
        <v/>
      </c>
      <c r="BH601" s="154" t="str">
        <f t="shared" si="4677"/>
        <v>-</v>
      </c>
      <c r="BI601" s="154">
        <f t="shared" si="4678"/>
        <v>0</v>
      </c>
      <c r="BJ601" s="152" t="str">
        <f t="shared" si="831"/>
        <v/>
      </c>
      <c r="BK601" s="154">
        <f t="shared" si="4679"/>
        <v>0</v>
      </c>
      <c r="BL601" s="154">
        <f t="shared" si="4680"/>
        <v>0</v>
      </c>
      <c r="BM601" s="152" t="str">
        <f t="shared" si="832"/>
        <v/>
      </c>
      <c r="BN601" s="154">
        <f t="shared" ref="BN601:BO601" si="4760">SUM(AJ601,X601,I601)</f>
        <v>0</v>
      </c>
      <c r="BO601" s="154">
        <f t="shared" si="4760"/>
        <v>0</v>
      </c>
      <c r="BP601" s="152" t="str">
        <f t="shared" si="834"/>
        <v/>
      </c>
      <c r="BQ601" s="154">
        <f t="shared" ref="BQ601:BR601" si="4761">SUM(AM601,AA601,L601)</f>
        <v>0</v>
      </c>
      <c r="BR601" s="154">
        <f t="shared" si="4761"/>
        <v>0</v>
      </c>
      <c r="BS601" s="152" t="str">
        <f t="shared" si="836"/>
        <v/>
      </c>
      <c r="BT601" s="154">
        <f t="shared" ref="BT601:BU601" si="4762">SUM(AP601,AD601,O601)</f>
        <v>0</v>
      </c>
      <c r="BU601" s="154">
        <f t="shared" si="4762"/>
        <v>0</v>
      </c>
      <c r="BV601" s="152" t="str">
        <f t="shared" si="838"/>
        <v/>
      </c>
      <c r="BW601" s="154">
        <f t="shared" si="4684"/>
        <v>0</v>
      </c>
      <c r="BX601" s="137"/>
      <c r="BY601" s="137"/>
      <c r="BZ601" s="137"/>
      <c r="CA601" s="137"/>
    </row>
    <row r="602" ht="15.75" hidden="1" customHeight="1">
      <c r="A602" s="99" t="str">
        <f t="shared" si="4664"/>
        <v>August</v>
      </c>
      <c r="B602" s="143" t="s">
        <v>107</v>
      </c>
      <c r="C602" s="122" t="s">
        <v>48</v>
      </c>
      <c r="D602" s="151"/>
      <c r="E602" s="152" t="str">
        <f t="shared" si="4532"/>
        <v/>
      </c>
      <c r="F602" s="151"/>
      <c r="G602" s="151"/>
      <c r="H602" s="152" t="str">
        <f t="shared" si="810"/>
        <v/>
      </c>
      <c r="I602" s="153"/>
      <c r="J602" s="153"/>
      <c r="K602" s="152" t="str">
        <f t="shared" si="811"/>
        <v/>
      </c>
      <c r="L602" s="153"/>
      <c r="M602" s="153"/>
      <c r="N602" s="152" t="str">
        <f t="shared" si="812"/>
        <v/>
      </c>
      <c r="O602" s="153"/>
      <c r="P602" s="154">
        <f t="shared" si="4665"/>
        <v>0</v>
      </c>
      <c r="Q602" s="152" t="str">
        <f t="shared" si="813"/>
        <v/>
      </c>
      <c r="R602" s="154">
        <f t="shared" si="4666"/>
        <v>0</v>
      </c>
      <c r="S602" s="153"/>
      <c r="T602" s="152" t="str">
        <f t="shared" si="814"/>
        <v/>
      </c>
      <c r="U602" s="153"/>
      <c r="V602" s="153"/>
      <c r="W602" s="152" t="str">
        <f t="shared" si="815"/>
        <v/>
      </c>
      <c r="X602" s="153"/>
      <c r="Y602" s="153"/>
      <c r="Z602" s="152" t="str">
        <f t="shared" si="816"/>
        <v/>
      </c>
      <c r="AA602" s="153"/>
      <c r="AB602" s="153"/>
      <c r="AC602" s="152" t="str">
        <f t="shared" si="817"/>
        <v/>
      </c>
      <c r="AD602" s="153"/>
      <c r="AE602" s="154">
        <f t="shared" si="4667"/>
        <v>0</v>
      </c>
      <c r="AF602" s="152" t="str">
        <f t="shared" si="818"/>
        <v/>
      </c>
      <c r="AG602" s="154">
        <f t="shared" si="4668"/>
        <v>0</v>
      </c>
      <c r="AH602" s="153"/>
      <c r="AI602" s="152" t="str">
        <f t="shared" si="819"/>
        <v/>
      </c>
      <c r="AJ602" s="153"/>
      <c r="AK602" s="153"/>
      <c r="AL602" s="152" t="str">
        <f t="shared" si="820"/>
        <v/>
      </c>
      <c r="AM602" s="153"/>
      <c r="AN602" s="153"/>
      <c r="AO602" s="152" t="str">
        <f t="shared" si="821"/>
        <v/>
      </c>
      <c r="AP602" s="153"/>
      <c r="AQ602" s="154">
        <f t="shared" si="4669"/>
        <v>0</v>
      </c>
      <c r="AR602" s="152" t="str">
        <f t="shared" si="822"/>
        <v/>
      </c>
      <c r="AS602" s="154">
        <f t="shared" si="4670"/>
        <v>0</v>
      </c>
      <c r="AT602" s="154" t="str">
        <f t="shared" si="4671"/>
        <v>-</v>
      </c>
      <c r="AU602" s="152" t="str">
        <f t="shared" si="823"/>
        <v/>
      </c>
      <c r="AV602" s="154" t="str">
        <f t="shared" si="4672"/>
        <v>-</v>
      </c>
      <c r="AW602" s="154" t="str">
        <f t="shared" si="4673"/>
        <v>-</v>
      </c>
      <c r="AX602" s="152" t="str">
        <f t="shared" si="824"/>
        <v/>
      </c>
      <c r="AY602" s="154" t="str">
        <f t="shared" ref="AY602:AZ602" si="4763">IF(SUM(X602,AJ602)=0,"-",SUM(X602,AJ602))</f>
        <v>-</v>
      </c>
      <c r="AZ602" s="154" t="str">
        <f t="shared" si="4763"/>
        <v>-</v>
      </c>
      <c r="BA602" s="152" t="str">
        <f t="shared" si="826"/>
        <v/>
      </c>
      <c r="BB602" s="154" t="str">
        <f t="shared" ref="BB602:BC602" si="4764">IF(SUM(AA602,AM602)=0,"-",SUM(AA602,AM602))</f>
        <v>-</v>
      </c>
      <c r="BC602" s="154" t="str">
        <f t="shared" si="4764"/>
        <v>-</v>
      </c>
      <c r="BD602" s="152" t="str">
        <f t="shared" si="828"/>
        <v/>
      </c>
      <c r="BE602" s="154" t="str">
        <f t="shared" ref="BE602:BF602" si="4765">IF(SUM(AD602,AP602)=0,"-",SUM(AD602,AP602))</f>
        <v>-</v>
      </c>
      <c r="BF602" s="154" t="str">
        <f t="shared" si="4765"/>
        <v>-</v>
      </c>
      <c r="BG602" s="152" t="str">
        <f t="shared" si="830"/>
        <v/>
      </c>
      <c r="BH602" s="154" t="str">
        <f t="shared" si="4677"/>
        <v>-</v>
      </c>
      <c r="BI602" s="154">
        <f t="shared" si="4678"/>
        <v>0</v>
      </c>
      <c r="BJ602" s="152" t="str">
        <f t="shared" si="831"/>
        <v/>
      </c>
      <c r="BK602" s="154">
        <f t="shared" si="4679"/>
        <v>0</v>
      </c>
      <c r="BL602" s="154">
        <f t="shared" si="4680"/>
        <v>0</v>
      </c>
      <c r="BM602" s="152" t="str">
        <f t="shared" si="832"/>
        <v/>
      </c>
      <c r="BN602" s="154">
        <f t="shared" ref="BN602:BO602" si="4766">SUM(AJ602,X602,I602)</f>
        <v>0</v>
      </c>
      <c r="BO602" s="154">
        <f t="shared" si="4766"/>
        <v>0</v>
      </c>
      <c r="BP602" s="152" t="str">
        <f t="shared" si="834"/>
        <v/>
      </c>
      <c r="BQ602" s="154">
        <f t="shared" ref="BQ602:BR602" si="4767">SUM(AM602,AA602,L602)</f>
        <v>0</v>
      </c>
      <c r="BR602" s="154">
        <f t="shared" si="4767"/>
        <v>0</v>
      </c>
      <c r="BS602" s="152" t="str">
        <f t="shared" si="836"/>
        <v/>
      </c>
      <c r="BT602" s="154">
        <f t="shared" ref="BT602:BU602" si="4768">SUM(AP602,AD602,O602)</f>
        <v>0</v>
      </c>
      <c r="BU602" s="154">
        <f t="shared" si="4768"/>
        <v>0</v>
      </c>
      <c r="BV602" s="152" t="str">
        <f t="shared" si="838"/>
        <v/>
      </c>
      <c r="BW602" s="154">
        <f t="shared" si="4684"/>
        <v>0</v>
      </c>
      <c r="BX602" s="137"/>
      <c r="BY602" s="137"/>
      <c r="BZ602" s="137"/>
      <c r="CA602" s="137"/>
    </row>
    <row r="603" ht="15.75" hidden="1" customHeight="1">
      <c r="A603" s="99" t="str">
        <f t="shared" si="4664"/>
        <v>September</v>
      </c>
      <c r="B603" s="143" t="s">
        <v>107</v>
      </c>
      <c r="C603" s="122" t="s">
        <v>49</v>
      </c>
      <c r="D603" s="151"/>
      <c r="E603" s="152" t="str">
        <f t="shared" si="4532"/>
        <v/>
      </c>
      <c r="F603" s="151"/>
      <c r="G603" s="151"/>
      <c r="H603" s="152" t="str">
        <f t="shared" si="810"/>
        <v/>
      </c>
      <c r="I603" s="153"/>
      <c r="J603" s="153"/>
      <c r="K603" s="152" t="str">
        <f t="shared" si="811"/>
        <v/>
      </c>
      <c r="L603" s="153"/>
      <c r="M603" s="153"/>
      <c r="N603" s="152" t="str">
        <f t="shared" si="812"/>
        <v/>
      </c>
      <c r="O603" s="153"/>
      <c r="P603" s="154">
        <f t="shared" si="4665"/>
        <v>0</v>
      </c>
      <c r="Q603" s="152" t="str">
        <f t="shared" si="813"/>
        <v/>
      </c>
      <c r="R603" s="154">
        <f t="shared" si="4666"/>
        <v>0</v>
      </c>
      <c r="S603" s="153"/>
      <c r="T603" s="152" t="str">
        <f t="shared" si="814"/>
        <v/>
      </c>
      <c r="U603" s="153"/>
      <c r="V603" s="153"/>
      <c r="W603" s="152" t="str">
        <f t="shared" si="815"/>
        <v/>
      </c>
      <c r="X603" s="153"/>
      <c r="Y603" s="153"/>
      <c r="Z603" s="152" t="str">
        <f t="shared" si="816"/>
        <v/>
      </c>
      <c r="AA603" s="153"/>
      <c r="AB603" s="153"/>
      <c r="AC603" s="152" t="str">
        <f t="shared" si="817"/>
        <v/>
      </c>
      <c r="AD603" s="153"/>
      <c r="AE603" s="154">
        <f t="shared" si="4667"/>
        <v>0</v>
      </c>
      <c r="AF603" s="152" t="str">
        <f t="shared" si="818"/>
        <v/>
      </c>
      <c r="AG603" s="154">
        <f t="shared" si="4668"/>
        <v>0</v>
      </c>
      <c r="AH603" s="153"/>
      <c r="AI603" s="152" t="str">
        <f t="shared" si="819"/>
        <v/>
      </c>
      <c r="AJ603" s="153"/>
      <c r="AK603" s="153"/>
      <c r="AL603" s="152" t="str">
        <f t="shared" si="820"/>
        <v/>
      </c>
      <c r="AM603" s="153"/>
      <c r="AN603" s="153"/>
      <c r="AO603" s="152" t="str">
        <f t="shared" si="821"/>
        <v/>
      </c>
      <c r="AP603" s="153"/>
      <c r="AQ603" s="154">
        <f t="shared" si="4669"/>
        <v>0</v>
      </c>
      <c r="AR603" s="152" t="str">
        <f t="shared" si="822"/>
        <v/>
      </c>
      <c r="AS603" s="154">
        <f t="shared" si="4670"/>
        <v>0</v>
      </c>
      <c r="AT603" s="154" t="str">
        <f t="shared" si="4671"/>
        <v>-</v>
      </c>
      <c r="AU603" s="152" t="str">
        <f t="shared" si="823"/>
        <v/>
      </c>
      <c r="AV603" s="154" t="str">
        <f t="shared" si="4672"/>
        <v>-</v>
      </c>
      <c r="AW603" s="154" t="str">
        <f t="shared" si="4673"/>
        <v>-</v>
      </c>
      <c r="AX603" s="152" t="str">
        <f t="shared" si="824"/>
        <v/>
      </c>
      <c r="AY603" s="154" t="str">
        <f t="shared" ref="AY603:AZ603" si="4769">IF(SUM(X603,AJ603)=0,"-",SUM(X603,AJ603))</f>
        <v>-</v>
      </c>
      <c r="AZ603" s="154" t="str">
        <f t="shared" si="4769"/>
        <v>-</v>
      </c>
      <c r="BA603" s="152" t="str">
        <f t="shared" si="826"/>
        <v/>
      </c>
      <c r="BB603" s="154" t="str">
        <f t="shared" ref="BB603:BC603" si="4770">IF(SUM(AA603,AM603)=0,"-",SUM(AA603,AM603))</f>
        <v>-</v>
      </c>
      <c r="BC603" s="154" t="str">
        <f t="shared" si="4770"/>
        <v>-</v>
      </c>
      <c r="BD603" s="152" t="str">
        <f t="shared" si="828"/>
        <v/>
      </c>
      <c r="BE603" s="154" t="str">
        <f t="shared" ref="BE603:BF603" si="4771">IF(SUM(AD603,AP603)=0,"-",SUM(AD603,AP603))</f>
        <v>-</v>
      </c>
      <c r="BF603" s="154" t="str">
        <f t="shared" si="4771"/>
        <v>-</v>
      </c>
      <c r="BG603" s="152" t="str">
        <f t="shared" si="830"/>
        <v/>
      </c>
      <c r="BH603" s="154" t="str">
        <f t="shared" si="4677"/>
        <v>-</v>
      </c>
      <c r="BI603" s="154">
        <f t="shared" si="4678"/>
        <v>0</v>
      </c>
      <c r="BJ603" s="152" t="str">
        <f t="shared" si="831"/>
        <v/>
      </c>
      <c r="BK603" s="154">
        <f t="shared" si="4679"/>
        <v>0</v>
      </c>
      <c r="BL603" s="154">
        <f t="shared" si="4680"/>
        <v>0</v>
      </c>
      <c r="BM603" s="152" t="str">
        <f t="shared" si="832"/>
        <v/>
      </c>
      <c r="BN603" s="154">
        <f t="shared" ref="BN603:BO603" si="4772">SUM(AJ603,X603,I603)</f>
        <v>0</v>
      </c>
      <c r="BO603" s="154">
        <f t="shared" si="4772"/>
        <v>0</v>
      </c>
      <c r="BP603" s="152" t="str">
        <f t="shared" si="834"/>
        <v/>
      </c>
      <c r="BQ603" s="154">
        <f t="shared" ref="BQ603:BR603" si="4773">SUM(AM603,AA603,L603)</f>
        <v>0</v>
      </c>
      <c r="BR603" s="154">
        <f t="shared" si="4773"/>
        <v>0</v>
      </c>
      <c r="BS603" s="152" t="str">
        <f t="shared" si="836"/>
        <v/>
      </c>
      <c r="BT603" s="154">
        <f t="shared" ref="BT603:BU603" si="4774">SUM(AP603,AD603,O603)</f>
        <v>0</v>
      </c>
      <c r="BU603" s="154">
        <f t="shared" si="4774"/>
        <v>0</v>
      </c>
      <c r="BV603" s="152" t="str">
        <f t="shared" si="838"/>
        <v/>
      </c>
      <c r="BW603" s="154">
        <f t="shared" si="4684"/>
        <v>0</v>
      </c>
      <c r="BX603" s="137"/>
      <c r="BY603" s="137"/>
      <c r="BZ603" s="137"/>
      <c r="CA603" s="137"/>
    </row>
    <row r="604" ht="15.75" hidden="1" customHeight="1">
      <c r="A604" s="99" t="str">
        <f t="shared" si="4664"/>
        <v>September</v>
      </c>
      <c r="B604" s="143" t="s">
        <v>107</v>
      </c>
      <c r="C604" s="122" t="s">
        <v>50</v>
      </c>
      <c r="D604" s="151"/>
      <c r="E604" s="152" t="str">
        <f t="shared" si="4532"/>
        <v/>
      </c>
      <c r="F604" s="151"/>
      <c r="G604" s="151"/>
      <c r="H604" s="152" t="str">
        <f t="shared" si="810"/>
        <v/>
      </c>
      <c r="I604" s="153"/>
      <c r="J604" s="153"/>
      <c r="K604" s="152" t="str">
        <f t="shared" si="811"/>
        <v/>
      </c>
      <c r="L604" s="153"/>
      <c r="M604" s="153"/>
      <c r="N604" s="152" t="str">
        <f t="shared" si="812"/>
        <v/>
      </c>
      <c r="O604" s="153"/>
      <c r="P604" s="154">
        <f t="shared" si="4665"/>
        <v>0</v>
      </c>
      <c r="Q604" s="152" t="str">
        <f t="shared" si="813"/>
        <v/>
      </c>
      <c r="R604" s="154">
        <f t="shared" si="4666"/>
        <v>0</v>
      </c>
      <c r="S604" s="153"/>
      <c r="T604" s="152" t="str">
        <f t="shared" si="814"/>
        <v/>
      </c>
      <c r="U604" s="153"/>
      <c r="V604" s="153"/>
      <c r="W604" s="152" t="str">
        <f t="shared" si="815"/>
        <v/>
      </c>
      <c r="X604" s="153"/>
      <c r="Y604" s="153"/>
      <c r="Z604" s="152" t="str">
        <f t="shared" si="816"/>
        <v/>
      </c>
      <c r="AA604" s="153"/>
      <c r="AB604" s="153"/>
      <c r="AC604" s="152" t="str">
        <f t="shared" si="817"/>
        <v/>
      </c>
      <c r="AD604" s="153"/>
      <c r="AE604" s="154">
        <f t="shared" si="4667"/>
        <v>0</v>
      </c>
      <c r="AF604" s="152" t="str">
        <f t="shared" si="818"/>
        <v/>
      </c>
      <c r="AG604" s="154">
        <f t="shared" si="4668"/>
        <v>0</v>
      </c>
      <c r="AH604" s="153"/>
      <c r="AI604" s="152" t="str">
        <f t="shared" si="819"/>
        <v/>
      </c>
      <c r="AJ604" s="153"/>
      <c r="AK604" s="153"/>
      <c r="AL604" s="152" t="str">
        <f t="shared" si="820"/>
        <v/>
      </c>
      <c r="AM604" s="153"/>
      <c r="AN604" s="153">
        <v>21.4</v>
      </c>
      <c r="AO604" s="152">
        <f t="shared" si="821"/>
        <v>2.209813084</v>
      </c>
      <c r="AP604" s="153">
        <v>47.29</v>
      </c>
      <c r="AQ604" s="154">
        <f t="shared" si="4669"/>
        <v>21.4</v>
      </c>
      <c r="AR604" s="152">
        <f t="shared" si="822"/>
        <v>2.209813084</v>
      </c>
      <c r="AS604" s="154">
        <f t="shared" si="4670"/>
        <v>47.29</v>
      </c>
      <c r="AT604" s="154" t="str">
        <f t="shared" si="4671"/>
        <v>-</v>
      </c>
      <c r="AU604" s="152" t="str">
        <f t="shared" si="823"/>
        <v/>
      </c>
      <c r="AV604" s="154" t="str">
        <f t="shared" si="4672"/>
        <v>-</v>
      </c>
      <c r="AW604" s="154" t="str">
        <f t="shared" si="4673"/>
        <v>-</v>
      </c>
      <c r="AX604" s="152" t="str">
        <f t="shared" si="824"/>
        <v/>
      </c>
      <c r="AY604" s="154" t="str">
        <f t="shared" ref="AY604:AZ604" si="4775">IF(SUM(X604,AJ604)=0,"-",SUM(X604,AJ604))</f>
        <v>-</v>
      </c>
      <c r="AZ604" s="154" t="str">
        <f t="shared" si="4775"/>
        <v>-</v>
      </c>
      <c r="BA604" s="152" t="str">
        <f t="shared" si="826"/>
        <v/>
      </c>
      <c r="BB604" s="154" t="str">
        <f t="shared" ref="BB604:BC604" si="4776">IF(SUM(AA604,AM604)=0,"-",SUM(AA604,AM604))</f>
        <v>-</v>
      </c>
      <c r="BC604" s="154">
        <f t="shared" si="4776"/>
        <v>21.4</v>
      </c>
      <c r="BD604" s="152">
        <f t="shared" si="828"/>
        <v>2.209813084</v>
      </c>
      <c r="BE604" s="154">
        <f t="shared" ref="BE604:BF604" si="4777">IF(SUM(AD604,AP604)=0,"-",SUM(AD604,AP604))</f>
        <v>47.29</v>
      </c>
      <c r="BF604" s="154">
        <f t="shared" si="4777"/>
        <v>21.4</v>
      </c>
      <c r="BG604" s="152">
        <f t="shared" si="830"/>
        <v>2.209813084</v>
      </c>
      <c r="BH604" s="154">
        <f t="shared" si="4677"/>
        <v>47.29</v>
      </c>
      <c r="BI604" s="154">
        <f t="shared" si="4678"/>
        <v>0</v>
      </c>
      <c r="BJ604" s="152" t="str">
        <f t="shared" si="831"/>
        <v/>
      </c>
      <c r="BK604" s="154">
        <f t="shared" si="4679"/>
        <v>0</v>
      </c>
      <c r="BL604" s="154">
        <f t="shared" si="4680"/>
        <v>0</v>
      </c>
      <c r="BM604" s="152" t="str">
        <f t="shared" si="832"/>
        <v/>
      </c>
      <c r="BN604" s="154">
        <f t="shared" ref="BN604:BO604" si="4778">SUM(AJ604,X604,I604)</f>
        <v>0</v>
      </c>
      <c r="BO604" s="154">
        <f t="shared" si="4778"/>
        <v>0</v>
      </c>
      <c r="BP604" s="152" t="str">
        <f t="shared" si="834"/>
        <v/>
      </c>
      <c r="BQ604" s="154">
        <f t="shared" ref="BQ604:BR604" si="4779">SUM(AM604,AA604,L604)</f>
        <v>0</v>
      </c>
      <c r="BR604" s="154">
        <f t="shared" si="4779"/>
        <v>21.4</v>
      </c>
      <c r="BS604" s="152">
        <f t="shared" si="836"/>
        <v>2.209813084</v>
      </c>
      <c r="BT604" s="154">
        <f t="shared" ref="BT604:BU604" si="4780">SUM(AP604,AD604,O604)</f>
        <v>47.29</v>
      </c>
      <c r="BU604" s="154">
        <f t="shared" si="4780"/>
        <v>21.4</v>
      </c>
      <c r="BV604" s="152">
        <f t="shared" si="838"/>
        <v>2.209813084</v>
      </c>
      <c r="BW604" s="154">
        <f t="shared" si="4684"/>
        <v>47.29</v>
      </c>
      <c r="BX604" s="137"/>
      <c r="BY604" s="137"/>
      <c r="BZ604" s="137"/>
      <c r="CA604" s="137"/>
    </row>
    <row r="605" ht="15.75" hidden="1" customHeight="1">
      <c r="A605" s="99" t="str">
        <f t="shared" si="4664"/>
        <v>October</v>
      </c>
      <c r="B605" s="143" t="s">
        <v>107</v>
      </c>
      <c r="C605" s="122" t="s">
        <v>51</v>
      </c>
      <c r="D605" s="151">
        <v>143.0</v>
      </c>
      <c r="E605" s="152">
        <f t="shared" si="4532"/>
        <v>3.51</v>
      </c>
      <c r="F605" s="151">
        <v>501.93</v>
      </c>
      <c r="G605" s="151">
        <v>51.0</v>
      </c>
      <c r="H605" s="152">
        <f t="shared" si="810"/>
        <v>3.42</v>
      </c>
      <c r="I605" s="153">
        <v>174.42</v>
      </c>
      <c r="J605" s="153">
        <v>10.25</v>
      </c>
      <c r="K605" s="152">
        <f t="shared" si="811"/>
        <v>3.150243902</v>
      </c>
      <c r="L605" s="153">
        <v>32.29</v>
      </c>
      <c r="M605" s="153"/>
      <c r="N605" s="152" t="str">
        <f t="shared" si="812"/>
        <v/>
      </c>
      <c r="O605" s="153"/>
      <c r="P605" s="154">
        <f t="shared" si="4665"/>
        <v>204.25</v>
      </c>
      <c r="Q605" s="152">
        <f t="shared" si="813"/>
        <v>3.469473684</v>
      </c>
      <c r="R605" s="154">
        <f t="shared" si="4666"/>
        <v>708.64</v>
      </c>
      <c r="S605" s="153">
        <v>56.35</v>
      </c>
      <c r="T605" s="152">
        <f t="shared" si="814"/>
        <v>3.469920142</v>
      </c>
      <c r="U605" s="153">
        <v>195.53</v>
      </c>
      <c r="V605" s="153">
        <v>3144.25</v>
      </c>
      <c r="W605" s="152">
        <f t="shared" si="815"/>
        <v>3.4</v>
      </c>
      <c r="X605" s="153">
        <v>10690.45</v>
      </c>
      <c r="Y605" s="153">
        <v>1334.75</v>
      </c>
      <c r="Z605" s="152">
        <f t="shared" si="816"/>
        <v>3.050001873</v>
      </c>
      <c r="AA605" s="153">
        <v>4070.99</v>
      </c>
      <c r="AB605" s="153"/>
      <c r="AC605" s="152" t="str">
        <f t="shared" si="817"/>
        <v/>
      </c>
      <c r="AD605" s="153"/>
      <c r="AE605" s="154">
        <f t="shared" si="4667"/>
        <v>4535.35</v>
      </c>
      <c r="AF605" s="152">
        <f t="shared" si="818"/>
        <v>3.297864553</v>
      </c>
      <c r="AG605" s="154">
        <f t="shared" si="4668"/>
        <v>14956.97</v>
      </c>
      <c r="AH605" s="153"/>
      <c r="AI605" s="152" t="str">
        <f t="shared" si="819"/>
        <v/>
      </c>
      <c r="AJ605" s="153"/>
      <c r="AK605" s="153"/>
      <c r="AL605" s="152" t="str">
        <f t="shared" si="820"/>
        <v/>
      </c>
      <c r="AM605" s="153"/>
      <c r="AN605" s="153">
        <v>5.65</v>
      </c>
      <c r="AO605" s="152">
        <f t="shared" si="821"/>
        <v>2.249557522</v>
      </c>
      <c r="AP605" s="153">
        <v>12.71</v>
      </c>
      <c r="AQ605" s="154">
        <f t="shared" si="4669"/>
        <v>5.65</v>
      </c>
      <c r="AR605" s="152">
        <f t="shared" si="822"/>
        <v>2.249557522</v>
      </c>
      <c r="AS605" s="154">
        <f t="shared" si="4670"/>
        <v>12.71</v>
      </c>
      <c r="AT605" s="154">
        <f t="shared" si="4671"/>
        <v>56.35</v>
      </c>
      <c r="AU605" s="152">
        <f t="shared" si="823"/>
        <v>3.469920142</v>
      </c>
      <c r="AV605" s="154">
        <f t="shared" si="4672"/>
        <v>195.53</v>
      </c>
      <c r="AW605" s="154">
        <f t="shared" si="4673"/>
        <v>3144.25</v>
      </c>
      <c r="AX605" s="152">
        <f t="shared" si="824"/>
        <v>3.4</v>
      </c>
      <c r="AY605" s="154">
        <f t="shared" ref="AY605:AZ605" si="4781">IF(SUM(X605,AJ605)=0,"-",SUM(X605,AJ605))</f>
        <v>10690.45</v>
      </c>
      <c r="AZ605" s="154">
        <f t="shared" si="4781"/>
        <v>1334.75</v>
      </c>
      <c r="BA605" s="152">
        <f t="shared" si="826"/>
        <v>3.050001873</v>
      </c>
      <c r="BB605" s="154">
        <f t="shared" ref="BB605:BC605" si="4782">IF(SUM(AA605,AM605)=0,"-",SUM(AA605,AM605))</f>
        <v>4070.99</v>
      </c>
      <c r="BC605" s="154">
        <f t="shared" si="4782"/>
        <v>5.65</v>
      </c>
      <c r="BD605" s="152">
        <f t="shared" si="828"/>
        <v>2.249557522</v>
      </c>
      <c r="BE605" s="154">
        <f t="shared" ref="BE605:BF605" si="4783">IF(SUM(AD605,AP605)=0,"-",SUM(AD605,AP605))</f>
        <v>12.71</v>
      </c>
      <c r="BF605" s="154">
        <f t="shared" si="4783"/>
        <v>4541</v>
      </c>
      <c r="BG605" s="152">
        <f t="shared" si="830"/>
        <v>3.296560229</v>
      </c>
      <c r="BH605" s="154">
        <f t="shared" si="4677"/>
        <v>14969.68</v>
      </c>
      <c r="BI605" s="154">
        <f t="shared" si="4678"/>
        <v>199.35</v>
      </c>
      <c r="BJ605" s="152">
        <f t="shared" si="831"/>
        <v>3.49867068</v>
      </c>
      <c r="BK605" s="154">
        <f t="shared" si="4679"/>
        <v>697.46</v>
      </c>
      <c r="BL605" s="154">
        <f t="shared" si="4680"/>
        <v>3195.25</v>
      </c>
      <c r="BM605" s="152">
        <f t="shared" si="832"/>
        <v>3.400319224</v>
      </c>
      <c r="BN605" s="154">
        <f t="shared" ref="BN605:BO605" si="4784">SUM(AJ605,X605,I605)</f>
        <v>10864.87</v>
      </c>
      <c r="BO605" s="154">
        <f t="shared" si="4784"/>
        <v>1345</v>
      </c>
      <c r="BP605" s="152">
        <f t="shared" si="834"/>
        <v>3.050765799</v>
      </c>
      <c r="BQ605" s="154">
        <f t="shared" ref="BQ605:BR605" si="4785">SUM(AM605,AA605,L605)</f>
        <v>4103.28</v>
      </c>
      <c r="BR605" s="154">
        <f t="shared" si="4785"/>
        <v>5.65</v>
      </c>
      <c r="BS605" s="152">
        <f t="shared" si="836"/>
        <v>2.249557522</v>
      </c>
      <c r="BT605" s="154">
        <f t="shared" ref="BT605:BU605" si="4786">SUM(AP605,AD605,O605)</f>
        <v>12.71</v>
      </c>
      <c r="BU605" s="154">
        <f t="shared" si="4786"/>
        <v>4745.25</v>
      </c>
      <c r="BV605" s="152">
        <f t="shared" si="838"/>
        <v>3.30400295</v>
      </c>
      <c r="BW605" s="154">
        <f t="shared" si="4684"/>
        <v>15678.32</v>
      </c>
      <c r="BX605" s="137"/>
      <c r="BY605" s="137"/>
      <c r="BZ605" s="137"/>
      <c r="CA605" s="137"/>
    </row>
    <row r="606" ht="15.75" hidden="1" customHeight="1">
      <c r="A606" s="99" t="str">
        <f t="shared" si="4664"/>
        <v>October</v>
      </c>
      <c r="B606" s="143" t="s">
        <v>107</v>
      </c>
      <c r="C606" s="122" t="s">
        <v>52</v>
      </c>
      <c r="D606" s="151"/>
      <c r="E606" s="152" t="str">
        <f t="shared" si="4532"/>
        <v/>
      </c>
      <c r="F606" s="151"/>
      <c r="G606" s="151"/>
      <c r="H606" s="152" t="str">
        <f t="shared" si="810"/>
        <v/>
      </c>
      <c r="I606" s="153"/>
      <c r="J606" s="153"/>
      <c r="K606" s="152" t="str">
        <f t="shared" si="811"/>
        <v/>
      </c>
      <c r="L606" s="153"/>
      <c r="M606" s="153"/>
      <c r="N606" s="152" t="str">
        <f t="shared" si="812"/>
        <v/>
      </c>
      <c r="O606" s="153"/>
      <c r="P606" s="154">
        <f t="shared" si="4665"/>
        <v>0</v>
      </c>
      <c r="Q606" s="152" t="str">
        <f t="shared" si="813"/>
        <v/>
      </c>
      <c r="R606" s="154">
        <f t="shared" si="4666"/>
        <v>0</v>
      </c>
      <c r="S606" s="153"/>
      <c r="T606" s="152" t="str">
        <f t="shared" si="814"/>
        <v/>
      </c>
      <c r="U606" s="153"/>
      <c r="V606" s="153">
        <v>1174.6</v>
      </c>
      <c r="W606" s="152">
        <f t="shared" si="815"/>
        <v>3.430001703</v>
      </c>
      <c r="X606" s="153">
        <v>4028.88</v>
      </c>
      <c r="Y606" s="153">
        <v>222.31</v>
      </c>
      <c r="Z606" s="152">
        <f t="shared" si="816"/>
        <v>3.380009896</v>
      </c>
      <c r="AA606" s="153">
        <v>751.41</v>
      </c>
      <c r="AB606" s="153"/>
      <c r="AC606" s="152" t="str">
        <f t="shared" si="817"/>
        <v/>
      </c>
      <c r="AD606" s="153"/>
      <c r="AE606" s="154">
        <f t="shared" si="4667"/>
        <v>1396.91</v>
      </c>
      <c r="AF606" s="152">
        <f t="shared" si="818"/>
        <v>3.422045801</v>
      </c>
      <c r="AG606" s="154">
        <f t="shared" si="4668"/>
        <v>4780.29</v>
      </c>
      <c r="AH606" s="153"/>
      <c r="AI606" s="152" t="str">
        <f t="shared" si="819"/>
        <v/>
      </c>
      <c r="AJ606" s="153"/>
      <c r="AK606" s="153"/>
      <c r="AL606" s="152" t="str">
        <f t="shared" si="820"/>
        <v/>
      </c>
      <c r="AM606" s="153"/>
      <c r="AN606" s="153"/>
      <c r="AO606" s="152" t="str">
        <f t="shared" si="821"/>
        <v/>
      </c>
      <c r="AP606" s="153"/>
      <c r="AQ606" s="154">
        <f t="shared" si="4669"/>
        <v>0</v>
      </c>
      <c r="AR606" s="152" t="str">
        <f t="shared" si="822"/>
        <v/>
      </c>
      <c r="AS606" s="154">
        <f t="shared" si="4670"/>
        <v>0</v>
      </c>
      <c r="AT606" s="154" t="str">
        <f t="shared" si="4671"/>
        <v>-</v>
      </c>
      <c r="AU606" s="152" t="str">
        <f t="shared" si="823"/>
        <v/>
      </c>
      <c r="AV606" s="154" t="str">
        <f t="shared" si="4672"/>
        <v>-</v>
      </c>
      <c r="AW606" s="154">
        <f t="shared" si="4673"/>
        <v>1174.6</v>
      </c>
      <c r="AX606" s="152">
        <f t="shared" si="824"/>
        <v>3.430001703</v>
      </c>
      <c r="AY606" s="154">
        <f t="shared" ref="AY606:AZ606" si="4787">IF(SUM(X606,AJ606)=0,"-",SUM(X606,AJ606))</f>
        <v>4028.88</v>
      </c>
      <c r="AZ606" s="154">
        <f t="shared" si="4787"/>
        <v>222.31</v>
      </c>
      <c r="BA606" s="152">
        <f t="shared" si="826"/>
        <v>3.380009896</v>
      </c>
      <c r="BB606" s="154">
        <f t="shared" ref="BB606:BC606" si="4788">IF(SUM(AA606,AM606)=0,"-",SUM(AA606,AM606))</f>
        <v>751.41</v>
      </c>
      <c r="BC606" s="154" t="str">
        <f t="shared" si="4788"/>
        <v>-</v>
      </c>
      <c r="BD606" s="152" t="str">
        <f t="shared" si="828"/>
        <v/>
      </c>
      <c r="BE606" s="154" t="str">
        <f t="shared" ref="BE606:BF606" si="4789">IF(SUM(AD606,AP606)=0,"-",SUM(AD606,AP606))</f>
        <v>-</v>
      </c>
      <c r="BF606" s="154">
        <f t="shared" si="4789"/>
        <v>1396.91</v>
      </c>
      <c r="BG606" s="152">
        <f t="shared" si="830"/>
        <v>3.422045801</v>
      </c>
      <c r="BH606" s="154">
        <f t="shared" si="4677"/>
        <v>4780.29</v>
      </c>
      <c r="BI606" s="154">
        <f t="shared" si="4678"/>
        <v>0</v>
      </c>
      <c r="BJ606" s="152" t="str">
        <f t="shared" si="831"/>
        <v/>
      </c>
      <c r="BK606" s="154">
        <f t="shared" si="4679"/>
        <v>0</v>
      </c>
      <c r="BL606" s="154">
        <f t="shared" si="4680"/>
        <v>1174.6</v>
      </c>
      <c r="BM606" s="152">
        <f t="shared" si="832"/>
        <v>3.430001703</v>
      </c>
      <c r="BN606" s="154">
        <f t="shared" ref="BN606:BO606" si="4790">SUM(AJ606,X606,I606)</f>
        <v>4028.88</v>
      </c>
      <c r="BO606" s="154">
        <f t="shared" si="4790"/>
        <v>222.31</v>
      </c>
      <c r="BP606" s="152">
        <f t="shared" si="834"/>
        <v>3.380009896</v>
      </c>
      <c r="BQ606" s="154">
        <f t="shared" ref="BQ606:BR606" si="4791">SUM(AM606,AA606,L606)</f>
        <v>751.41</v>
      </c>
      <c r="BR606" s="154">
        <f t="shared" si="4791"/>
        <v>0</v>
      </c>
      <c r="BS606" s="152" t="str">
        <f t="shared" si="836"/>
        <v/>
      </c>
      <c r="BT606" s="154">
        <f t="shared" ref="BT606:BU606" si="4792">SUM(AP606,AD606,O606)</f>
        <v>0</v>
      </c>
      <c r="BU606" s="154">
        <f t="shared" si="4792"/>
        <v>1396.91</v>
      </c>
      <c r="BV606" s="152">
        <f t="shared" si="838"/>
        <v>3.422045801</v>
      </c>
      <c r="BW606" s="154">
        <f t="shared" si="4684"/>
        <v>4780.29</v>
      </c>
      <c r="BX606" s="137"/>
      <c r="BY606" s="137"/>
      <c r="BZ606" s="137"/>
      <c r="CA606" s="137"/>
    </row>
    <row r="607" ht="15.75" hidden="1" customHeight="1">
      <c r="A607" s="99" t="str">
        <f t="shared" si="4664"/>
        <v>November</v>
      </c>
      <c r="B607" s="143" t="s">
        <v>107</v>
      </c>
      <c r="C607" s="122" t="s">
        <v>53</v>
      </c>
      <c r="D607" s="151"/>
      <c r="E607" s="152" t="str">
        <f t="shared" si="4532"/>
        <v/>
      </c>
      <c r="F607" s="151"/>
      <c r="G607" s="151"/>
      <c r="H607" s="152" t="str">
        <f t="shared" si="810"/>
        <v/>
      </c>
      <c r="I607" s="153"/>
      <c r="J607" s="153"/>
      <c r="K607" s="152" t="str">
        <f t="shared" si="811"/>
        <v/>
      </c>
      <c r="L607" s="153"/>
      <c r="M607" s="153"/>
      <c r="N607" s="152" t="str">
        <f t="shared" si="812"/>
        <v/>
      </c>
      <c r="O607" s="153"/>
      <c r="P607" s="154">
        <f t="shared" si="4665"/>
        <v>0</v>
      </c>
      <c r="Q607" s="152" t="str">
        <f t="shared" si="813"/>
        <v/>
      </c>
      <c r="R607" s="154">
        <f t="shared" si="4666"/>
        <v>0</v>
      </c>
      <c r="S607" s="153"/>
      <c r="T607" s="152" t="str">
        <f t="shared" si="814"/>
        <v/>
      </c>
      <c r="U607" s="153"/>
      <c r="V607" s="153"/>
      <c r="W607" s="152" t="str">
        <f t="shared" si="815"/>
        <v/>
      </c>
      <c r="X607" s="153"/>
      <c r="Y607" s="153"/>
      <c r="Z607" s="152" t="str">
        <f t="shared" si="816"/>
        <v/>
      </c>
      <c r="AA607" s="153"/>
      <c r="AB607" s="153"/>
      <c r="AC607" s="152" t="str">
        <f t="shared" si="817"/>
        <v/>
      </c>
      <c r="AD607" s="153"/>
      <c r="AE607" s="154">
        <f t="shared" si="4667"/>
        <v>0</v>
      </c>
      <c r="AF607" s="152" t="str">
        <f t="shared" si="818"/>
        <v/>
      </c>
      <c r="AG607" s="154">
        <f t="shared" si="4668"/>
        <v>0</v>
      </c>
      <c r="AH607" s="153"/>
      <c r="AI607" s="152" t="str">
        <f t="shared" si="819"/>
        <v/>
      </c>
      <c r="AJ607" s="153"/>
      <c r="AK607" s="153"/>
      <c r="AL607" s="152" t="str">
        <f t="shared" si="820"/>
        <v/>
      </c>
      <c r="AM607" s="153"/>
      <c r="AN607" s="153"/>
      <c r="AO607" s="152" t="str">
        <f t="shared" si="821"/>
        <v/>
      </c>
      <c r="AP607" s="153"/>
      <c r="AQ607" s="154">
        <f t="shared" si="4669"/>
        <v>0</v>
      </c>
      <c r="AR607" s="152" t="str">
        <f t="shared" si="822"/>
        <v/>
      </c>
      <c r="AS607" s="154">
        <f t="shared" si="4670"/>
        <v>0</v>
      </c>
      <c r="AT607" s="154" t="str">
        <f t="shared" si="4671"/>
        <v>-</v>
      </c>
      <c r="AU607" s="152" t="str">
        <f t="shared" si="823"/>
        <v/>
      </c>
      <c r="AV607" s="154" t="str">
        <f t="shared" si="4672"/>
        <v>-</v>
      </c>
      <c r="AW607" s="154" t="str">
        <f t="shared" si="4673"/>
        <v>-</v>
      </c>
      <c r="AX607" s="152" t="str">
        <f t="shared" si="824"/>
        <v/>
      </c>
      <c r="AY607" s="154" t="str">
        <f t="shared" ref="AY607:AZ607" si="4793">IF(SUM(X607,AJ607)=0,"-",SUM(X607,AJ607))</f>
        <v>-</v>
      </c>
      <c r="AZ607" s="154" t="str">
        <f t="shared" si="4793"/>
        <v>-</v>
      </c>
      <c r="BA607" s="152" t="str">
        <f t="shared" si="826"/>
        <v/>
      </c>
      <c r="BB607" s="154" t="str">
        <f t="shared" ref="BB607:BC607" si="4794">IF(SUM(AA607,AM607)=0,"-",SUM(AA607,AM607))</f>
        <v>-</v>
      </c>
      <c r="BC607" s="154" t="str">
        <f t="shared" si="4794"/>
        <v>-</v>
      </c>
      <c r="BD607" s="152" t="str">
        <f t="shared" si="828"/>
        <v/>
      </c>
      <c r="BE607" s="154" t="str">
        <f t="shared" ref="BE607:BF607" si="4795">IF(SUM(AD607,AP607)=0,"-",SUM(AD607,AP607))</f>
        <v>-</v>
      </c>
      <c r="BF607" s="154" t="str">
        <f t="shared" si="4795"/>
        <v>-</v>
      </c>
      <c r="BG607" s="152" t="str">
        <f t="shared" si="830"/>
        <v/>
      </c>
      <c r="BH607" s="154" t="str">
        <f t="shared" si="4677"/>
        <v>-</v>
      </c>
      <c r="BI607" s="154">
        <f t="shared" si="4678"/>
        <v>0</v>
      </c>
      <c r="BJ607" s="152" t="str">
        <f t="shared" si="831"/>
        <v/>
      </c>
      <c r="BK607" s="154">
        <f t="shared" si="4679"/>
        <v>0</v>
      </c>
      <c r="BL607" s="154">
        <f t="shared" si="4680"/>
        <v>0</v>
      </c>
      <c r="BM607" s="152" t="str">
        <f t="shared" si="832"/>
        <v/>
      </c>
      <c r="BN607" s="154">
        <f t="shared" ref="BN607:BO607" si="4796">SUM(AJ607,X607,I607)</f>
        <v>0</v>
      </c>
      <c r="BO607" s="154">
        <f t="shared" si="4796"/>
        <v>0</v>
      </c>
      <c r="BP607" s="152" t="str">
        <f t="shared" si="834"/>
        <v/>
      </c>
      <c r="BQ607" s="154">
        <f t="shared" ref="BQ607:BR607" si="4797">SUM(AM607,AA607,L607)</f>
        <v>0</v>
      </c>
      <c r="BR607" s="154">
        <f t="shared" si="4797"/>
        <v>0</v>
      </c>
      <c r="BS607" s="152" t="str">
        <f t="shared" si="836"/>
        <v/>
      </c>
      <c r="BT607" s="154">
        <f t="shared" ref="BT607:BU607" si="4798">SUM(AP607,AD607,O607)</f>
        <v>0</v>
      </c>
      <c r="BU607" s="154">
        <f t="shared" si="4798"/>
        <v>0</v>
      </c>
      <c r="BV607" s="152" t="str">
        <f t="shared" si="838"/>
        <v/>
      </c>
      <c r="BW607" s="154">
        <f t="shared" si="4684"/>
        <v>0</v>
      </c>
      <c r="BX607" s="137"/>
      <c r="BY607" s="137"/>
      <c r="BZ607" s="137"/>
      <c r="CA607" s="137"/>
    </row>
    <row r="608" ht="15.75" hidden="1" customHeight="1">
      <c r="A608" s="99" t="str">
        <f t="shared" si="4664"/>
        <v>November</v>
      </c>
      <c r="B608" s="143" t="s">
        <v>107</v>
      </c>
      <c r="C608" s="122" t="s">
        <v>54</v>
      </c>
      <c r="D608" s="151"/>
      <c r="E608" s="152" t="str">
        <f t="shared" si="4532"/>
        <v/>
      </c>
      <c r="F608" s="151"/>
      <c r="G608" s="151"/>
      <c r="H608" s="152" t="str">
        <f t="shared" si="810"/>
        <v/>
      </c>
      <c r="I608" s="153"/>
      <c r="J608" s="153"/>
      <c r="K608" s="152" t="str">
        <f t="shared" si="811"/>
        <v/>
      </c>
      <c r="L608" s="153"/>
      <c r="M608" s="153"/>
      <c r="N608" s="152" t="str">
        <f t="shared" si="812"/>
        <v/>
      </c>
      <c r="O608" s="153"/>
      <c r="P608" s="154">
        <f t="shared" si="4665"/>
        <v>0</v>
      </c>
      <c r="Q608" s="152" t="str">
        <f t="shared" si="813"/>
        <v/>
      </c>
      <c r="R608" s="154">
        <f t="shared" si="4666"/>
        <v>0</v>
      </c>
      <c r="S608" s="153"/>
      <c r="T608" s="152" t="str">
        <f t="shared" si="814"/>
        <v/>
      </c>
      <c r="U608" s="153"/>
      <c r="V608" s="153"/>
      <c r="W608" s="152" t="str">
        <f t="shared" si="815"/>
        <v/>
      </c>
      <c r="X608" s="153"/>
      <c r="Y608" s="153"/>
      <c r="Z608" s="152" t="str">
        <f t="shared" si="816"/>
        <v/>
      </c>
      <c r="AA608" s="153"/>
      <c r="AB608" s="153"/>
      <c r="AC608" s="152" t="str">
        <f t="shared" si="817"/>
        <v/>
      </c>
      <c r="AD608" s="153"/>
      <c r="AE608" s="154">
        <f t="shared" si="4667"/>
        <v>0</v>
      </c>
      <c r="AF608" s="152" t="str">
        <f t="shared" si="818"/>
        <v/>
      </c>
      <c r="AG608" s="154">
        <f t="shared" si="4668"/>
        <v>0</v>
      </c>
      <c r="AH608" s="153"/>
      <c r="AI608" s="152" t="str">
        <f t="shared" si="819"/>
        <v/>
      </c>
      <c r="AJ608" s="153"/>
      <c r="AK608" s="153"/>
      <c r="AL608" s="152" t="str">
        <f t="shared" si="820"/>
        <v/>
      </c>
      <c r="AM608" s="153"/>
      <c r="AN608" s="153"/>
      <c r="AO608" s="152" t="str">
        <f t="shared" si="821"/>
        <v/>
      </c>
      <c r="AP608" s="153"/>
      <c r="AQ608" s="154">
        <f t="shared" si="4669"/>
        <v>0</v>
      </c>
      <c r="AR608" s="152" t="str">
        <f t="shared" si="822"/>
        <v/>
      </c>
      <c r="AS608" s="154">
        <f t="shared" si="4670"/>
        <v>0</v>
      </c>
      <c r="AT608" s="154" t="str">
        <f t="shared" si="4671"/>
        <v>-</v>
      </c>
      <c r="AU608" s="152" t="str">
        <f t="shared" si="823"/>
        <v/>
      </c>
      <c r="AV608" s="154" t="str">
        <f t="shared" si="4672"/>
        <v>-</v>
      </c>
      <c r="AW608" s="154" t="str">
        <f t="shared" si="4673"/>
        <v>-</v>
      </c>
      <c r="AX608" s="152" t="str">
        <f t="shared" si="824"/>
        <v/>
      </c>
      <c r="AY608" s="154" t="str">
        <f t="shared" ref="AY608:AZ608" si="4799">IF(SUM(X608,AJ608)=0,"-",SUM(X608,AJ608))</f>
        <v>-</v>
      </c>
      <c r="AZ608" s="154" t="str">
        <f t="shared" si="4799"/>
        <v>-</v>
      </c>
      <c r="BA608" s="152" t="str">
        <f t="shared" si="826"/>
        <v/>
      </c>
      <c r="BB608" s="154" t="str">
        <f t="shared" ref="BB608:BC608" si="4800">IF(SUM(AA608,AM608)=0,"-",SUM(AA608,AM608))</f>
        <v>-</v>
      </c>
      <c r="BC608" s="154" t="str">
        <f t="shared" si="4800"/>
        <v>-</v>
      </c>
      <c r="BD608" s="152" t="str">
        <f t="shared" si="828"/>
        <v/>
      </c>
      <c r="BE608" s="154" t="str">
        <f t="shared" ref="BE608:BF608" si="4801">IF(SUM(AD608,AP608)=0,"-",SUM(AD608,AP608))</f>
        <v>-</v>
      </c>
      <c r="BF608" s="154" t="str">
        <f t="shared" si="4801"/>
        <v>-</v>
      </c>
      <c r="BG608" s="152" t="str">
        <f t="shared" si="830"/>
        <v/>
      </c>
      <c r="BH608" s="154" t="str">
        <f t="shared" si="4677"/>
        <v>-</v>
      </c>
      <c r="BI608" s="154">
        <f t="shared" si="4678"/>
        <v>0</v>
      </c>
      <c r="BJ608" s="152" t="str">
        <f t="shared" si="831"/>
        <v/>
      </c>
      <c r="BK608" s="154">
        <f t="shared" si="4679"/>
        <v>0</v>
      </c>
      <c r="BL608" s="154">
        <f t="shared" si="4680"/>
        <v>0</v>
      </c>
      <c r="BM608" s="152" t="str">
        <f t="shared" si="832"/>
        <v/>
      </c>
      <c r="BN608" s="154">
        <f t="shared" ref="BN608:BO608" si="4802">SUM(AJ608,X608,I608)</f>
        <v>0</v>
      </c>
      <c r="BO608" s="154">
        <f t="shared" si="4802"/>
        <v>0</v>
      </c>
      <c r="BP608" s="152" t="str">
        <f t="shared" si="834"/>
        <v/>
      </c>
      <c r="BQ608" s="154">
        <f t="shared" ref="BQ608:BR608" si="4803">SUM(AM608,AA608,L608)</f>
        <v>0</v>
      </c>
      <c r="BR608" s="154">
        <f t="shared" si="4803"/>
        <v>0</v>
      </c>
      <c r="BS608" s="152" t="str">
        <f t="shared" si="836"/>
        <v/>
      </c>
      <c r="BT608" s="154">
        <f t="shared" ref="BT608:BU608" si="4804">SUM(AP608,AD608,O608)</f>
        <v>0</v>
      </c>
      <c r="BU608" s="154">
        <f t="shared" si="4804"/>
        <v>0</v>
      </c>
      <c r="BV608" s="152" t="str">
        <f t="shared" si="838"/>
        <v/>
      </c>
      <c r="BW608" s="154">
        <f t="shared" si="4684"/>
        <v>0</v>
      </c>
      <c r="BX608" s="137"/>
      <c r="BY608" s="137"/>
      <c r="BZ608" s="137"/>
      <c r="CA608" s="137"/>
    </row>
    <row r="609" ht="15.75" hidden="1" customHeight="1">
      <c r="A609" s="99" t="str">
        <f t="shared" si="4664"/>
        <v>December</v>
      </c>
      <c r="B609" s="143" t="s">
        <v>107</v>
      </c>
      <c r="C609" s="122" t="s">
        <v>55</v>
      </c>
      <c r="D609" s="151"/>
      <c r="E609" s="152" t="str">
        <f t="shared" si="4532"/>
        <v/>
      </c>
      <c r="F609" s="151"/>
      <c r="G609" s="151"/>
      <c r="H609" s="152" t="str">
        <f t="shared" si="810"/>
        <v/>
      </c>
      <c r="I609" s="153"/>
      <c r="J609" s="153"/>
      <c r="K609" s="152" t="str">
        <f t="shared" si="811"/>
        <v/>
      </c>
      <c r="L609" s="153"/>
      <c r="M609" s="153"/>
      <c r="N609" s="152" t="str">
        <f t="shared" si="812"/>
        <v/>
      </c>
      <c r="O609" s="153"/>
      <c r="P609" s="154">
        <f t="shared" si="4665"/>
        <v>0</v>
      </c>
      <c r="Q609" s="152" t="str">
        <f t="shared" si="813"/>
        <v/>
      </c>
      <c r="R609" s="154">
        <f t="shared" si="4666"/>
        <v>0</v>
      </c>
      <c r="S609" s="153"/>
      <c r="T609" s="152" t="str">
        <f t="shared" si="814"/>
        <v/>
      </c>
      <c r="U609" s="153"/>
      <c r="V609" s="153"/>
      <c r="W609" s="152" t="str">
        <f t="shared" si="815"/>
        <v/>
      </c>
      <c r="X609" s="153"/>
      <c r="Y609" s="153"/>
      <c r="Z609" s="152" t="str">
        <f t="shared" si="816"/>
        <v/>
      </c>
      <c r="AA609" s="153"/>
      <c r="AB609" s="153"/>
      <c r="AC609" s="152" t="str">
        <f t="shared" si="817"/>
        <v/>
      </c>
      <c r="AD609" s="153"/>
      <c r="AE609" s="154">
        <f t="shared" si="4667"/>
        <v>0</v>
      </c>
      <c r="AF609" s="152" t="str">
        <f t="shared" si="818"/>
        <v/>
      </c>
      <c r="AG609" s="154">
        <f t="shared" si="4668"/>
        <v>0</v>
      </c>
      <c r="AH609" s="153"/>
      <c r="AI609" s="152" t="str">
        <f t="shared" si="819"/>
        <v/>
      </c>
      <c r="AJ609" s="153"/>
      <c r="AK609" s="153"/>
      <c r="AL609" s="152" t="str">
        <f t="shared" si="820"/>
        <v/>
      </c>
      <c r="AM609" s="153"/>
      <c r="AN609" s="153"/>
      <c r="AO609" s="152" t="str">
        <f t="shared" si="821"/>
        <v/>
      </c>
      <c r="AP609" s="153"/>
      <c r="AQ609" s="154">
        <f t="shared" si="4669"/>
        <v>0</v>
      </c>
      <c r="AR609" s="152" t="str">
        <f t="shared" si="822"/>
        <v/>
      </c>
      <c r="AS609" s="154">
        <f t="shared" si="4670"/>
        <v>0</v>
      </c>
      <c r="AT609" s="154" t="str">
        <f t="shared" si="4671"/>
        <v>-</v>
      </c>
      <c r="AU609" s="152" t="str">
        <f t="shared" si="823"/>
        <v/>
      </c>
      <c r="AV609" s="154" t="str">
        <f t="shared" si="4672"/>
        <v>-</v>
      </c>
      <c r="AW609" s="154" t="str">
        <f t="shared" si="4673"/>
        <v>-</v>
      </c>
      <c r="AX609" s="152" t="str">
        <f t="shared" si="824"/>
        <v/>
      </c>
      <c r="AY609" s="154" t="str">
        <f t="shared" ref="AY609:AZ609" si="4805">IF(SUM(X609,AJ609)=0,"-",SUM(X609,AJ609))</f>
        <v>-</v>
      </c>
      <c r="AZ609" s="154" t="str">
        <f t="shared" si="4805"/>
        <v>-</v>
      </c>
      <c r="BA609" s="152" t="str">
        <f t="shared" si="826"/>
        <v/>
      </c>
      <c r="BB609" s="154" t="str">
        <f t="shared" ref="BB609:BC609" si="4806">IF(SUM(AA609,AM609)=0,"-",SUM(AA609,AM609))</f>
        <v>-</v>
      </c>
      <c r="BC609" s="154" t="str">
        <f t="shared" si="4806"/>
        <v>-</v>
      </c>
      <c r="BD609" s="152" t="str">
        <f t="shared" si="828"/>
        <v/>
      </c>
      <c r="BE609" s="154" t="str">
        <f t="shared" ref="BE609:BF609" si="4807">IF(SUM(AD609,AP609)=0,"-",SUM(AD609,AP609))</f>
        <v>-</v>
      </c>
      <c r="BF609" s="154" t="str">
        <f t="shared" si="4807"/>
        <v>-</v>
      </c>
      <c r="BG609" s="152" t="str">
        <f t="shared" si="830"/>
        <v/>
      </c>
      <c r="BH609" s="154" t="str">
        <f t="shared" si="4677"/>
        <v>-</v>
      </c>
      <c r="BI609" s="154">
        <f t="shared" si="4678"/>
        <v>0</v>
      </c>
      <c r="BJ609" s="152" t="str">
        <f t="shared" si="831"/>
        <v/>
      </c>
      <c r="BK609" s="154">
        <f t="shared" si="4679"/>
        <v>0</v>
      </c>
      <c r="BL609" s="154">
        <f t="shared" si="4680"/>
        <v>0</v>
      </c>
      <c r="BM609" s="152" t="str">
        <f t="shared" si="832"/>
        <v/>
      </c>
      <c r="BN609" s="154">
        <f t="shared" ref="BN609:BO609" si="4808">SUM(AJ609,X609,I609)</f>
        <v>0</v>
      </c>
      <c r="BO609" s="154">
        <f t="shared" si="4808"/>
        <v>0</v>
      </c>
      <c r="BP609" s="152" t="str">
        <f t="shared" si="834"/>
        <v/>
      </c>
      <c r="BQ609" s="154">
        <f t="shared" ref="BQ609:BR609" si="4809">SUM(AM609,AA609,L609)</f>
        <v>0</v>
      </c>
      <c r="BR609" s="154">
        <f t="shared" si="4809"/>
        <v>0</v>
      </c>
      <c r="BS609" s="152" t="str">
        <f t="shared" si="836"/>
        <v/>
      </c>
      <c r="BT609" s="154">
        <f t="shared" ref="BT609:BU609" si="4810">SUM(AP609,AD609,O609)</f>
        <v>0</v>
      </c>
      <c r="BU609" s="154">
        <f t="shared" si="4810"/>
        <v>0</v>
      </c>
      <c r="BV609" s="152" t="str">
        <f t="shared" si="838"/>
        <v/>
      </c>
      <c r="BW609" s="154">
        <f t="shared" si="4684"/>
        <v>0</v>
      </c>
      <c r="BX609" s="137"/>
      <c r="BY609" s="137"/>
      <c r="BZ609" s="137"/>
      <c r="CA609" s="137"/>
    </row>
    <row r="610" ht="15.75" hidden="1" customHeight="1">
      <c r="A610" s="99" t="str">
        <f t="shared" si="4664"/>
        <v>December</v>
      </c>
      <c r="B610" s="143" t="s">
        <v>107</v>
      </c>
      <c r="C610" s="122" t="s">
        <v>56</v>
      </c>
      <c r="D610" s="151"/>
      <c r="E610" s="152" t="str">
        <f t="shared" si="4532"/>
        <v/>
      </c>
      <c r="F610" s="151"/>
      <c r="G610" s="151"/>
      <c r="H610" s="152" t="str">
        <f t="shared" si="810"/>
        <v/>
      </c>
      <c r="I610" s="153"/>
      <c r="J610" s="153"/>
      <c r="K610" s="152" t="str">
        <f t="shared" si="811"/>
        <v/>
      </c>
      <c r="L610" s="153"/>
      <c r="M610" s="153"/>
      <c r="N610" s="152" t="str">
        <f t="shared" si="812"/>
        <v/>
      </c>
      <c r="O610" s="153"/>
      <c r="P610" s="154">
        <f t="shared" si="4665"/>
        <v>0</v>
      </c>
      <c r="Q610" s="152" t="str">
        <f t="shared" si="813"/>
        <v/>
      </c>
      <c r="R610" s="154">
        <f t="shared" si="4666"/>
        <v>0</v>
      </c>
      <c r="S610" s="153"/>
      <c r="T610" s="152" t="str">
        <f t="shared" si="814"/>
        <v/>
      </c>
      <c r="U610" s="153"/>
      <c r="V610" s="153"/>
      <c r="W610" s="152" t="str">
        <f t="shared" si="815"/>
        <v/>
      </c>
      <c r="X610" s="153"/>
      <c r="Y610" s="153"/>
      <c r="Z610" s="152" t="str">
        <f t="shared" si="816"/>
        <v/>
      </c>
      <c r="AA610" s="153"/>
      <c r="AB610" s="153"/>
      <c r="AC610" s="152" t="str">
        <f t="shared" si="817"/>
        <v/>
      </c>
      <c r="AD610" s="153"/>
      <c r="AE610" s="154">
        <f t="shared" si="4667"/>
        <v>0</v>
      </c>
      <c r="AF610" s="152" t="str">
        <f t="shared" si="818"/>
        <v/>
      </c>
      <c r="AG610" s="154">
        <f t="shared" si="4668"/>
        <v>0</v>
      </c>
      <c r="AH610" s="153"/>
      <c r="AI610" s="152" t="str">
        <f t="shared" si="819"/>
        <v/>
      </c>
      <c r="AJ610" s="153"/>
      <c r="AK610" s="153"/>
      <c r="AL610" s="152" t="str">
        <f t="shared" si="820"/>
        <v/>
      </c>
      <c r="AM610" s="153"/>
      <c r="AN610" s="153"/>
      <c r="AO610" s="152" t="str">
        <f t="shared" si="821"/>
        <v/>
      </c>
      <c r="AP610" s="153"/>
      <c r="AQ610" s="154">
        <f t="shared" si="4669"/>
        <v>0</v>
      </c>
      <c r="AR610" s="152" t="str">
        <f t="shared" si="822"/>
        <v/>
      </c>
      <c r="AS610" s="154">
        <f t="shared" si="4670"/>
        <v>0</v>
      </c>
      <c r="AT610" s="154" t="str">
        <f t="shared" si="4671"/>
        <v>-</v>
      </c>
      <c r="AU610" s="152" t="str">
        <f t="shared" si="823"/>
        <v/>
      </c>
      <c r="AV610" s="154" t="str">
        <f t="shared" si="4672"/>
        <v>-</v>
      </c>
      <c r="AW610" s="154" t="str">
        <f t="shared" si="4673"/>
        <v>-</v>
      </c>
      <c r="AX610" s="152" t="str">
        <f t="shared" si="824"/>
        <v/>
      </c>
      <c r="AY610" s="154" t="str">
        <f t="shared" ref="AY610:AZ610" si="4811">IF(SUM(X610,AJ610)=0,"-",SUM(X610,AJ610))</f>
        <v>-</v>
      </c>
      <c r="AZ610" s="154" t="str">
        <f t="shared" si="4811"/>
        <v>-</v>
      </c>
      <c r="BA610" s="152" t="str">
        <f t="shared" si="826"/>
        <v/>
      </c>
      <c r="BB610" s="154" t="str">
        <f t="shared" ref="BB610:BC610" si="4812">IF(SUM(AA610,AM610)=0,"-",SUM(AA610,AM610))</f>
        <v>-</v>
      </c>
      <c r="BC610" s="154" t="str">
        <f t="shared" si="4812"/>
        <v>-</v>
      </c>
      <c r="BD610" s="152" t="str">
        <f t="shared" si="828"/>
        <v/>
      </c>
      <c r="BE610" s="154" t="str">
        <f t="shared" ref="BE610:BF610" si="4813">IF(SUM(AD610,AP610)=0,"-",SUM(AD610,AP610))</f>
        <v>-</v>
      </c>
      <c r="BF610" s="154" t="str">
        <f t="shared" si="4813"/>
        <v>-</v>
      </c>
      <c r="BG610" s="152" t="str">
        <f t="shared" si="830"/>
        <v/>
      </c>
      <c r="BH610" s="154" t="str">
        <f t="shared" si="4677"/>
        <v>-</v>
      </c>
      <c r="BI610" s="154">
        <f t="shared" si="4678"/>
        <v>0</v>
      </c>
      <c r="BJ610" s="152" t="str">
        <f t="shared" si="831"/>
        <v/>
      </c>
      <c r="BK610" s="154">
        <f t="shared" si="4679"/>
        <v>0</v>
      </c>
      <c r="BL610" s="154">
        <f t="shared" si="4680"/>
        <v>0</v>
      </c>
      <c r="BM610" s="152" t="str">
        <f t="shared" si="832"/>
        <v/>
      </c>
      <c r="BN610" s="154">
        <f t="shared" ref="BN610:BO610" si="4814">SUM(AJ610,X610,I610)</f>
        <v>0</v>
      </c>
      <c r="BO610" s="154">
        <f t="shared" si="4814"/>
        <v>0</v>
      </c>
      <c r="BP610" s="152" t="str">
        <f t="shared" si="834"/>
        <v/>
      </c>
      <c r="BQ610" s="154">
        <f t="shared" ref="BQ610:BR610" si="4815">SUM(AM610,AA610,L610)</f>
        <v>0</v>
      </c>
      <c r="BR610" s="154">
        <f t="shared" si="4815"/>
        <v>0</v>
      </c>
      <c r="BS610" s="152" t="str">
        <f t="shared" si="836"/>
        <v/>
      </c>
      <c r="BT610" s="154">
        <f t="shared" ref="BT610:BU610" si="4816">SUM(AP610,AD610,O610)</f>
        <v>0</v>
      </c>
      <c r="BU610" s="154">
        <f t="shared" si="4816"/>
        <v>0</v>
      </c>
      <c r="BV610" s="152" t="str">
        <f t="shared" si="838"/>
        <v/>
      </c>
      <c r="BW610" s="154">
        <f t="shared" si="4684"/>
        <v>0</v>
      </c>
      <c r="BX610" s="137"/>
      <c r="BY610" s="137"/>
      <c r="BZ610" s="137"/>
      <c r="CA610" s="137"/>
    </row>
    <row r="611" ht="15.75" customHeight="1">
      <c r="A611" s="128"/>
      <c r="B611" s="143" t="s">
        <v>107</v>
      </c>
      <c r="C611" s="129"/>
      <c r="D611" s="149">
        <f>SUM(D587:D610)</f>
        <v>181.7</v>
      </c>
      <c r="E611" s="150">
        <f t="shared" si="4532"/>
        <v>3.520803522</v>
      </c>
      <c r="F611" s="149">
        <f t="shared" ref="F611:G611" si="4817">SUM(F587:F610)</f>
        <v>639.73</v>
      </c>
      <c r="G611" s="149">
        <f t="shared" si="4817"/>
        <v>154.25</v>
      </c>
      <c r="H611" s="150">
        <f t="shared" si="810"/>
        <v>3.492836305</v>
      </c>
      <c r="I611" s="149">
        <f t="shared" ref="I611:J611" si="4818">SUM(I587:I610)</f>
        <v>538.77</v>
      </c>
      <c r="J611" s="149">
        <f t="shared" si="4818"/>
        <v>72.55</v>
      </c>
      <c r="K611" s="150">
        <f t="shared" si="811"/>
        <v>3.026464507</v>
      </c>
      <c r="L611" s="149">
        <f t="shared" ref="L611:M611" si="4819">SUM(L587:L610)</f>
        <v>219.57</v>
      </c>
      <c r="M611" s="149">
        <f t="shared" si="4819"/>
        <v>0</v>
      </c>
      <c r="N611" s="150" t="str">
        <f t="shared" si="812"/>
        <v/>
      </c>
      <c r="O611" s="149">
        <f t="shared" ref="O611:P611" si="4820">SUM(O587:O610)</f>
        <v>0</v>
      </c>
      <c r="P611" s="149">
        <f t="shared" si="4820"/>
        <v>408.5</v>
      </c>
      <c r="Q611" s="150">
        <f t="shared" si="813"/>
        <v>3.42244798</v>
      </c>
      <c r="R611" s="149">
        <f t="shared" ref="R611:S611" si="4821">SUM(R587:R610)</f>
        <v>1398.07</v>
      </c>
      <c r="S611" s="149">
        <f t="shared" si="4821"/>
        <v>174.95</v>
      </c>
      <c r="T611" s="150">
        <f t="shared" si="814"/>
        <v>3.422977994</v>
      </c>
      <c r="U611" s="149">
        <f t="shared" ref="U611:V611" si="4822">SUM(U587:U610)</f>
        <v>598.85</v>
      </c>
      <c r="V611" s="149">
        <f t="shared" si="4822"/>
        <v>5920.6</v>
      </c>
      <c r="W611" s="150">
        <f t="shared" si="815"/>
        <v>3.390921528</v>
      </c>
      <c r="X611" s="149">
        <f t="shared" ref="X611:Y611" si="4823">SUM(X587:X610)</f>
        <v>20076.29</v>
      </c>
      <c r="Y611" s="149">
        <f t="shared" si="4823"/>
        <v>5715.75</v>
      </c>
      <c r="Z611" s="150">
        <f t="shared" si="816"/>
        <v>3.002274417</v>
      </c>
      <c r="AA611" s="149">
        <f t="shared" ref="AA611:AB611" si="4824">SUM(AA587:AA610)</f>
        <v>17160.25</v>
      </c>
      <c r="AB611" s="149">
        <f t="shared" si="4824"/>
        <v>0</v>
      </c>
      <c r="AC611" s="150" t="str">
        <f t="shared" si="817"/>
        <v/>
      </c>
      <c r="AD611" s="149">
        <f t="shared" ref="AD611:AE611" si="4825">SUM(AD587:AD610)</f>
        <v>0</v>
      </c>
      <c r="AE611" s="149">
        <f t="shared" si="4825"/>
        <v>11811.3</v>
      </c>
      <c r="AF611" s="150">
        <f t="shared" si="818"/>
        <v>3.203321396</v>
      </c>
      <c r="AG611" s="149">
        <f t="shared" ref="AG611:AH611" si="4826">SUM(AG587:AG610)</f>
        <v>37835.39</v>
      </c>
      <c r="AH611" s="149">
        <f t="shared" si="4826"/>
        <v>0</v>
      </c>
      <c r="AI611" s="150" t="str">
        <f t="shared" si="819"/>
        <v/>
      </c>
      <c r="AJ611" s="149">
        <f t="shared" ref="AJ611:AK611" si="4827">SUM(AJ587:AJ610)</f>
        <v>0</v>
      </c>
      <c r="AK611" s="149">
        <f t="shared" si="4827"/>
        <v>0</v>
      </c>
      <c r="AL611" s="150" t="str">
        <f t="shared" si="820"/>
        <v/>
      </c>
      <c r="AM611" s="149">
        <f t="shared" ref="AM611:AN611" si="4828">SUM(AM587:AM610)</f>
        <v>0</v>
      </c>
      <c r="AN611" s="149">
        <f t="shared" si="4828"/>
        <v>27.05</v>
      </c>
      <c r="AO611" s="150">
        <f t="shared" si="821"/>
        <v>2.218114603</v>
      </c>
      <c r="AP611" s="149">
        <f t="shared" ref="AP611:AQ611" si="4829">SUM(AP587:AP610)</f>
        <v>60</v>
      </c>
      <c r="AQ611" s="149">
        <f t="shared" si="4829"/>
        <v>27.05</v>
      </c>
      <c r="AR611" s="150">
        <f t="shared" si="822"/>
        <v>2.218114603</v>
      </c>
      <c r="AS611" s="149">
        <f t="shared" ref="AS611:AT611" si="4830">SUM(AS587:AS610)</f>
        <v>60</v>
      </c>
      <c r="AT611" s="149">
        <f t="shared" si="4830"/>
        <v>174.95</v>
      </c>
      <c r="AU611" s="150">
        <f t="shared" si="823"/>
        <v>3.422977994</v>
      </c>
      <c r="AV611" s="149">
        <f t="shared" ref="AV611:AW611" si="4831">SUM(AV587:AV610)</f>
        <v>598.85</v>
      </c>
      <c r="AW611" s="149">
        <f t="shared" si="4831"/>
        <v>5920.6</v>
      </c>
      <c r="AX611" s="150">
        <f t="shared" si="824"/>
        <v>3.390921528</v>
      </c>
      <c r="AY611" s="149">
        <f t="shared" ref="AY611:AZ611" si="4832">SUM(AY587:AY610)</f>
        <v>20076.29</v>
      </c>
      <c r="AZ611" s="149">
        <f t="shared" si="4832"/>
        <v>5715.75</v>
      </c>
      <c r="BA611" s="150">
        <f t="shared" si="826"/>
        <v>3.002274417</v>
      </c>
      <c r="BB611" s="149">
        <f t="shared" ref="BB611:BC611" si="4833">SUM(BB587:BB610)</f>
        <v>17160.25</v>
      </c>
      <c r="BC611" s="149">
        <f t="shared" si="4833"/>
        <v>27.05</v>
      </c>
      <c r="BD611" s="150">
        <f t="shared" si="828"/>
        <v>2.218114603</v>
      </c>
      <c r="BE611" s="149">
        <f t="shared" ref="BE611:BF611" si="4834">SUM(BE587:BE610)</f>
        <v>60</v>
      </c>
      <c r="BF611" s="149">
        <f t="shared" si="4834"/>
        <v>11838.35</v>
      </c>
      <c r="BG611" s="150">
        <f t="shared" si="830"/>
        <v>3.20107025</v>
      </c>
      <c r="BH611" s="149">
        <f t="shared" ref="BH611:BI611" si="4835">SUM(BH587:BH610)</f>
        <v>37895.39</v>
      </c>
      <c r="BI611" s="149">
        <f t="shared" si="4835"/>
        <v>356.65</v>
      </c>
      <c r="BJ611" s="150">
        <f t="shared" si="831"/>
        <v>3.472816487</v>
      </c>
      <c r="BK611" s="149">
        <f t="shared" ref="BK611:BL611" si="4836">SUM(BK587:BK610)</f>
        <v>1238.58</v>
      </c>
      <c r="BL611" s="149">
        <f t="shared" si="4836"/>
        <v>6074.85</v>
      </c>
      <c r="BM611" s="150">
        <f t="shared" si="832"/>
        <v>3.393509305</v>
      </c>
      <c r="BN611" s="149">
        <f t="shared" ref="BN611:BO611" si="4837">SUM(BN587:BN610)</f>
        <v>20615.06</v>
      </c>
      <c r="BO611" s="149">
        <f t="shared" si="4837"/>
        <v>5788.3</v>
      </c>
      <c r="BP611" s="150">
        <f t="shared" si="834"/>
        <v>3.002577613</v>
      </c>
      <c r="BQ611" s="149">
        <f t="shared" ref="BQ611:BR611" si="4838">SUM(BQ587:BQ610)</f>
        <v>17379.82</v>
      </c>
      <c r="BR611" s="149">
        <f t="shared" si="4838"/>
        <v>27.05</v>
      </c>
      <c r="BS611" s="150">
        <f t="shared" si="836"/>
        <v>2.218114603</v>
      </c>
      <c r="BT611" s="149">
        <f t="shared" ref="BT611:BU611" si="4839">SUM(BT587:BT610)</f>
        <v>60</v>
      </c>
      <c r="BU611" s="149">
        <f t="shared" si="4839"/>
        <v>12246.85</v>
      </c>
      <c r="BV611" s="150">
        <f t="shared" si="838"/>
        <v>3.208454419</v>
      </c>
      <c r="BW611" s="149">
        <f>SUM(BW587:BW610)</f>
        <v>39293.46</v>
      </c>
      <c r="BX611" s="133"/>
      <c r="BY611" s="133"/>
      <c r="BZ611" s="133"/>
      <c r="CA611" s="133"/>
    </row>
    <row r="612" ht="15.75" hidden="1" customHeight="1">
      <c r="A612" s="99" t="str">
        <f t="shared" ref="A612:A635" si="4846">LEFT(C612,FIND(" ",C612,1)-1)</f>
        <v>January</v>
      </c>
      <c r="B612" s="143" t="s">
        <v>108</v>
      </c>
      <c r="C612" s="122" t="s">
        <v>33</v>
      </c>
      <c r="D612" s="151"/>
      <c r="E612" s="152" t="str">
        <f t="shared" si="4532"/>
        <v/>
      </c>
      <c r="F612" s="151"/>
      <c r="G612" s="151"/>
      <c r="H612" s="152" t="str">
        <f t="shared" si="810"/>
        <v/>
      </c>
      <c r="I612" s="153"/>
      <c r="J612" s="153"/>
      <c r="K612" s="152" t="str">
        <f t="shared" si="811"/>
        <v/>
      </c>
      <c r="L612" s="153"/>
      <c r="M612" s="153"/>
      <c r="N612" s="152" t="str">
        <f t="shared" si="812"/>
        <v/>
      </c>
      <c r="O612" s="153"/>
      <c r="P612" s="154">
        <f t="shared" ref="P612:P635" si="4847">SUM(D612,G612,J612,M612)</f>
        <v>0</v>
      </c>
      <c r="Q612" s="152" t="str">
        <f t="shared" si="813"/>
        <v/>
      </c>
      <c r="R612" s="154">
        <f t="shared" ref="R612:R635" si="4848">SUM(F612,I612,L612,O612)</f>
        <v>0</v>
      </c>
      <c r="S612" s="153"/>
      <c r="T612" s="152" t="str">
        <f t="shared" si="814"/>
        <v/>
      </c>
      <c r="U612" s="153"/>
      <c r="V612" s="153"/>
      <c r="W612" s="152" t="str">
        <f t="shared" si="815"/>
        <v/>
      </c>
      <c r="X612" s="153"/>
      <c r="Y612" s="153"/>
      <c r="Z612" s="152" t="str">
        <f t="shared" si="816"/>
        <v/>
      </c>
      <c r="AA612" s="153"/>
      <c r="AB612" s="153"/>
      <c r="AC612" s="152" t="str">
        <f t="shared" si="817"/>
        <v/>
      </c>
      <c r="AD612" s="153"/>
      <c r="AE612" s="154">
        <f t="shared" ref="AE612:AE635" si="4849">SUM(S612,V612,Y612,AB612)</f>
        <v>0</v>
      </c>
      <c r="AF612" s="152" t="str">
        <f t="shared" si="818"/>
        <v/>
      </c>
      <c r="AG612" s="154">
        <f t="shared" ref="AG612:AG635" si="4850">SUM(U612,X612,AA612,AD612)</f>
        <v>0</v>
      </c>
      <c r="AH612" s="153"/>
      <c r="AI612" s="152" t="str">
        <f t="shared" si="819"/>
        <v/>
      </c>
      <c r="AJ612" s="153"/>
      <c r="AK612" s="153"/>
      <c r="AL612" s="152" t="str">
        <f t="shared" si="820"/>
        <v/>
      </c>
      <c r="AM612" s="153"/>
      <c r="AN612" s="153"/>
      <c r="AO612" s="152" t="str">
        <f t="shared" si="821"/>
        <v/>
      </c>
      <c r="AP612" s="153"/>
      <c r="AQ612" s="154">
        <f t="shared" ref="AQ612:AQ635" si="4851">SUM(AH612,AK612,AN612)</f>
        <v>0</v>
      </c>
      <c r="AR612" s="152" t="str">
        <f t="shared" si="822"/>
        <v/>
      </c>
      <c r="AS612" s="154">
        <f t="shared" ref="AS612:AS635" si="4852">SUM(AJ612,AM612,AP612)</f>
        <v>0</v>
      </c>
      <c r="AT612" s="154" t="str">
        <f t="shared" ref="AT612:AT635" si="4853">IF(S612=0,"-",S612)</f>
        <v>-</v>
      </c>
      <c r="AU612" s="152" t="str">
        <f t="shared" si="823"/>
        <v/>
      </c>
      <c r="AV612" s="154" t="str">
        <f t="shared" ref="AV612:AV635" si="4854">IF(U612=0,"-",U612)</f>
        <v>-</v>
      </c>
      <c r="AW612" s="154" t="str">
        <f t="shared" ref="AW612:AW635" si="4855">IF(SUM(V612,AH612)=0,"-",SUM(V612,AH612))</f>
        <v>-</v>
      </c>
      <c r="AX612" s="152" t="str">
        <f t="shared" si="824"/>
        <v/>
      </c>
      <c r="AY612" s="154" t="str">
        <f t="shared" ref="AY612:AZ612" si="4840">IF(SUM(X612,AJ612)=0,"-",SUM(X612,AJ612))</f>
        <v>-</v>
      </c>
      <c r="AZ612" s="154" t="str">
        <f t="shared" si="4840"/>
        <v>-</v>
      </c>
      <c r="BA612" s="152" t="str">
        <f t="shared" si="826"/>
        <v/>
      </c>
      <c r="BB612" s="154" t="str">
        <f t="shared" ref="BB612:BC612" si="4841">IF(SUM(AA612,AM612)=0,"-",SUM(AA612,AM612))</f>
        <v>-</v>
      </c>
      <c r="BC612" s="154" t="str">
        <f t="shared" si="4841"/>
        <v>-</v>
      </c>
      <c r="BD612" s="152" t="str">
        <f t="shared" si="828"/>
        <v/>
      </c>
      <c r="BE612" s="154" t="str">
        <f t="shared" ref="BE612:BF612" si="4842">IF(SUM(AD612,AP612)=0,"-",SUM(AD612,AP612))</f>
        <v>-</v>
      </c>
      <c r="BF612" s="154" t="str">
        <f t="shared" si="4842"/>
        <v>-</v>
      </c>
      <c r="BG612" s="152" t="str">
        <f t="shared" si="830"/>
        <v/>
      </c>
      <c r="BH612" s="154" t="str">
        <f t="shared" ref="BH612:BH635" si="4859">IF(SUM(AG612,AS612)=0,"-",SUM(AG612,AS612))</f>
        <v>-</v>
      </c>
      <c r="BI612" s="154">
        <f t="shared" ref="BI612:BI635" si="4860">SUM(D612,S612)</f>
        <v>0</v>
      </c>
      <c r="BJ612" s="152" t="str">
        <f t="shared" si="831"/>
        <v/>
      </c>
      <c r="BK612" s="154">
        <f t="shared" ref="BK612:BK635" si="4861">SUM(F612,U612)</f>
        <v>0</v>
      </c>
      <c r="BL612" s="154">
        <f t="shared" ref="BL612:BL635" si="4862">SUM(AH612,V612,G612)</f>
        <v>0</v>
      </c>
      <c r="BM612" s="152" t="str">
        <f t="shared" si="832"/>
        <v/>
      </c>
      <c r="BN612" s="154">
        <f t="shared" ref="BN612:BO612" si="4843">SUM(AJ612,X612,I612)</f>
        <v>0</v>
      </c>
      <c r="BO612" s="154">
        <f t="shared" si="4843"/>
        <v>0</v>
      </c>
      <c r="BP612" s="152" t="str">
        <f t="shared" si="834"/>
        <v/>
      </c>
      <c r="BQ612" s="154">
        <f t="shared" ref="BQ612:BR612" si="4844">SUM(AM612,AA612,L612)</f>
        <v>0</v>
      </c>
      <c r="BR612" s="154">
        <f t="shared" si="4844"/>
        <v>0</v>
      </c>
      <c r="BS612" s="152" t="str">
        <f t="shared" si="836"/>
        <v/>
      </c>
      <c r="BT612" s="154">
        <f t="shared" ref="BT612:BU612" si="4845">SUM(AP612,AD612,O612)</f>
        <v>0</v>
      </c>
      <c r="BU612" s="154">
        <f t="shared" si="4845"/>
        <v>0</v>
      </c>
      <c r="BV612" s="152" t="str">
        <f t="shared" si="838"/>
        <v/>
      </c>
      <c r="BW612" s="154">
        <f t="shared" ref="BW612:BW635" si="4866">SUM(AS612,AG612,R612)</f>
        <v>0</v>
      </c>
      <c r="BX612" s="137"/>
      <c r="BY612" s="137"/>
      <c r="BZ612" s="137"/>
      <c r="CA612" s="137"/>
    </row>
    <row r="613" ht="15.75" hidden="1" customHeight="1">
      <c r="A613" s="99" t="str">
        <f t="shared" si="4846"/>
        <v>January</v>
      </c>
      <c r="B613" s="143" t="s">
        <v>108</v>
      </c>
      <c r="C613" s="122" t="s">
        <v>34</v>
      </c>
      <c r="D613" s="151">
        <v>55.47</v>
      </c>
      <c r="E613" s="152">
        <f t="shared" si="4532"/>
        <v>3.071173607</v>
      </c>
      <c r="F613" s="151">
        <v>170.358</v>
      </c>
      <c r="G613" s="151">
        <v>52.82</v>
      </c>
      <c r="H613" s="152">
        <f t="shared" si="810"/>
        <v>3.716963271</v>
      </c>
      <c r="I613" s="153">
        <v>196.33</v>
      </c>
      <c r="J613" s="153"/>
      <c r="K613" s="152" t="str">
        <f t="shared" si="811"/>
        <v/>
      </c>
      <c r="L613" s="153"/>
      <c r="M613" s="153"/>
      <c r="N613" s="152" t="str">
        <f t="shared" si="812"/>
        <v/>
      </c>
      <c r="O613" s="153"/>
      <c r="P613" s="154">
        <f t="shared" si="4847"/>
        <v>108.29</v>
      </c>
      <c r="Q613" s="152">
        <f t="shared" si="813"/>
        <v>3.386166774</v>
      </c>
      <c r="R613" s="154">
        <f t="shared" si="4848"/>
        <v>366.688</v>
      </c>
      <c r="S613" s="153"/>
      <c r="T613" s="152" t="str">
        <f t="shared" si="814"/>
        <v/>
      </c>
      <c r="U613" s="153"/>
      <c r="V613" s="153"/>
      <c r="W613" s="152" t="str">
        <f t="shared" si="815"/>
        <v/>
      </c>
      <c r="X613" s="153"/>
      <c r="Y613" s="153"/>
      <c r="Z613" s="152" t="str">
        <f t="shared" si="816"/>
        <v/>
      </c>
      <c r="AA613" s="153"/>
      <c r="AB613" s="153"/>
      <c r="AC613" s="152" t="str">
        <f t="shared" si="817"/>
        <v/>
      </c>
      <c r="AD613" s="153"/>
      <c r="AE613" s="154">
        <f t="shared" si="4849"/>
        <v>0</v>
      </c>
      <c r="AF613" s="152" t="str">
        <f t="shared" si="818"/>
        <v/>
      </c>
      <c r="AG613" s="154">
        <f t="shared" si="4850"/>
        <v>0</v>
      </c>
      <c r="AH613" s="153"/>
      <c r="AI613" s="152" t="str">
        <f t="shared" si="819"/>
        <v/>
      </c>
      <c r="AJ613" s="153"/>
      <c r="AK613" s="153"/>
      <c r="AL613" s="152" t="str">
        <f t="shared" si="820"/>
        <v/>
      </c>
      <c r="AM613" s="153"/>
      <c r="AN613" s="153"/>
      <c r="AO613" s="152" t="str">
        <f t="shared" si="821"/>
        <v/>
      </c>
      <c r="AP613" s="153"/>
      <c r="AQ613" s="154">
        <f t="shared" si="4851"/>
        <v>0</v>
      </c>
      <c r="AR613" s="152" t="str">
        <f t="shared" si="822"/>
        <v/>
      </c>
      <c r="AS613" s="154">
        <f t="shared" si="4852"/>
        <v>0</v>
      </c>
      <c r="AT613" s="154" t="str">
        <f t="shared" si="4853"/>
        <v>-</v>
      </c>
      <c r="AU613" s="152" t="str">
        <f t="shared" si="823"/>
        <v/>
      </c>
      <c r="AV613" s="154" t="str">
        <f t="shared" si="4854"/>
        <v>-</v>
      </c>
      <c r="AW613" s="154" t="str">
        <f t="shared" si="4855"/>
        <v>-</v>
      </c>
      <c r="AX613" s="152" t="str">
        <f t="shared" si="824"/>
        <v/>
      </c>
      <c r="AY613" s="154" t="str">
        <f t="shared" ref="AY613:AZ613" si="4856">IF(SUM(X613,AJ613)=0,"-",SUM(X613,AJ613))</f>
        <v>-</v>
      </c>
      <c r="AZ613" s="154" t="str">
        <f t="shared" si="4856"/>
        <v>-</v>
      </c>
      <c r="BA613" s="152" t="str">
        <f t="shared" si="826"/>
        <v/>
      </c>
      <c r="BB613" s="154" t="str">
        <f t="shared" ref="BB613:BC613" si="4857">IF(SUM(AA613,AM613)=0,"-",SUM(AA613,AM613))</f>
        <v>-</v>
      </c>
      <c r="BC613" s="154" t="str">
        <f t="shared" si="4857"/>
        <v>-</v>
      </c>
      <c r="BD613" s="152" t="str">
        <f t="shared" si="828"/>
        <v/>
      </c>
      <c r="BE613" s="154" t="str">
        <f t="shared" ref="BE613:BF613" si="4858">IF(SUM(AD613,AP613)=0,"-",SUM(AD613,AP613))</f>
        <v>-</v>
      </c>
      <c r="BF613" s="154" t="str">
        <f t="shared" si="4858"/>
        <v>-</v>
      </c>
      <c r="BG613" s="152" t="str">
        <f t="shared" si="830"/>
        <v/>
      </c>
      <c r="BH613" s="154" t="str">
        <f t="shared" si="4859"/>
        <v>-</v>
      </c>
      <c r="BI613" s="154">
        <f t="shared" si="4860"/>
        <v>55.47</v>
      </c>
      <c r="BJ613" s="152">
        <f t="shared" si="831"/>
        <v>3.071173607</v>
      </c>
      <c r="BK613" s="154">
        <f t="shared" si="4861"/>
        <v>170.358</v>
      </c>
      <c r="BL613" s="154">
        <f t="shared" si="4862"/>
        <v>52.82</v>
      </c>
      <c r="BM613" s="152">
        <f t="shared" si="832"/>
        <v>3.716963271</v>
      </c>
      <c r="BN613" s="154">
        <f t="shared" ref="BN613:BO613" si="4863">SUM(AJ613,X613,I613)</f>
        <v>196.33</v>
      </c>
      <c r="BO613" s="154">
        <f t="shared" si="4863"/>
        <v>0</v>
      </c>
      <c r="BP613" s="152" t="str">
        <f t="shared" si="834"/>
        <v/>
      </c>
      <c r="BQ613" s="154">
        <f t="shared" ref="BQ613:BR613" si="4864">SUM(AM613,AA613,L613)</f>
        <v>0</v>
      </c>
      <c r="BR613" s="154">
        <f t="shared" si="4864"/>
        <v>0</v>
      </c>
      <c r="BS613" s="152" t="str">
        <f t="shared" si="836"/>
        <v/>
      </c>
      <c r="BT613" s="154">
        <f t="shared" ref="BT613:BU613" si="4865">SUM(AP613,AD613,O613)</f>
        <v>0</v>
      </c>
      <c r="BU613" s="154">
        <f t="shared" si="4865"/>
        <v>108.29</v>
      </c>
      <c r="BV613" s="152">
        <f t="shared" si="838"/>
        <v>3.386166774</v>
      </c>
      <c r="BW613" s="154">
        <f t="shared" si="4866"/>
        <v>366.688</v>
      </c>
      <c r="BX613" s="137"/>
      <c r="BY613" s="137"/>
      <c r="BZ613" s="137"/>
      <c r="CA613" s="137"/>
    </row>
    <row r="614" ht="15.75" hidden="1" customHeight="1">
      <c r="A614" s="99" t="str">
        <f t="shared" si="4846"/>
        <v>February</v>
      </c>
      <c r="B614" s="143" t="s">
        <v>108</v>
      </c>
      <c r="C614" s="122" t="s">
        <v>35</v>
      </c>
      <c r="D614" s="151">
        <v>32.0</v>
      </c>
      <c r="E614" s="152">
        <f t="shared" si="4532"/>
        <v>4.1</v>
      </c>
      <c r="F614" s="151">
        <v>131.2</v>
      </c>
      <c r="G614" s="151"/>
      <c r="H614" s="152" t="str">
        <f t="shared" si="810"/>
        <v/>
      </c>
      <c r="I614" s="153"/>
      <c r="J614" s="153"/>
      <c r="K614" s="152" t="str">
        <f t="shared" si="811"/>
        <v/>
      </c>
      <c r="L614" s="153"/>
      <c r="M614" s="153"/>
      <c r="N614" s="152" t="str">
        <f t="shared" si="812"/>
        <v/>
      </c>
      <c r="O614" s="153"/>
      <c r="P614" s="154">
        <f t="shared" si="4847"/>
        <v>32</v>
      </c>
      <c r="Q614" s="152">
        <f t="shared" si="813"/>
        <v>4.1</v>
      </c>
      <c r="R614" s="154">
        <f t="shared" si="4848"/>
        <v>131.2</v>
      </c>
      <c r="S614" s="153"/>
      <c r="T614" s="152" t="str">
        <f t="shared" si="814"/>
        <v/>
      </c>
      <c r="U614" s="153"/>
      <c r="V614" s="153"/>
      <c r="W614" s="152" t="str">
        <f t="shared" si="815"/>
        <v/>
      </c>
      <c r="X614" s="153"/>
      <c r="Y614" s="153"/>
      <c r="Z614" s="152" t="str">
        <f t="shared" si="816"/>
        <v/>
      </c>
      <c r="AA614" s="153"/>
      <c r="AB614" s="153"/>
      <c r="AC614" s="152" t="str">
        <f t="shared" si="817"/>
        <v/>
      </c>
      <c r="AD614" s="153"/>
      <c r="AE614" s="154">
        <f t="shared" si="4849"/>
        <v>0</v>
      </c>
      <c r="AF614" s="152" t="str">
        <f t="shared" si="818"/>
        <v/>
      </c>
      <c r="AG614" s="154">
        <f t="shared" si="4850"/>
        <v>0</v>
      </c>
      <c r="AH614" s="153"/>
      <c r="AI614" s="152" t="str">
        <f t="shared" si="819"/>
        <v/>
      </c>
      <c r="AJ614" s="153"/>
      <c r="AK614" s="153"/>
      <c r="AL614" s="152" t="str">
        <f t="shared" si="820"/>
        <v/>
      </c>
      <c r="AM614" s="153"/>
      <c r="AN614" s="153"/>
      <c r="AO614" s="152" t="str">
        <f t="shared" si="821"/>
        <v/>
      </c>
      <c r="AP614" s="153"/>
      <c r="AQ614" s="154">
        <f t="shared" si="4851"/>
        <v>0</v>
      </c>
      <c r="AR614" s="152" t="str">
        <f t="shared" si="822"/>
        <v/>
      </c>
      <c r="AS614" s="154">
        <f t="shared" si="4852"/>
        <v>0</v>
      </c>
      <c r="AT614" s="154" t="str">
        <f t="shared" si="4853"/>
        <v>-</v>
      </c>
      <c r="AU614" s="152" t="str">
        <f t="shared" si="823"/>
        <v/>
      </c>
      <c r="AV614" s="154" t="str">
        <f t="shared" si="4854"/>
        <v>-</v>
      </c>
      <c r="AW614" s="154" t="str">
        <f t="shared" si="4855"/>
        <v>-</v>
      </c>
      <c r="AX614" s="152" t="str">
        <f t="shared" si="824"/>
        <v/>
      </c>
      <c r="AY614" s="154" t="str">
        <f t="shared" ref="AY614:AZ614" si="4867">IF(SUM(X614,AJ614)=0,"-",SUM(X614,AJ614))</f>
        <v>-</v>
      </c>
      <c r="AZ614" s="154" t="str">
        <f t="shared" si="4867"/>
        <v>-</v>
      </c>
      <c r="BA614" s="152" t="str">
        <f t="shared" si="826"/>
        <v/>
      </c>
      <c r="BB614" s="154" t="str">
        <f t="shared" ref="BB614:BC614" si="4868">IF(SUM(AA614,AM614)=0,"-",SUM(AA614,AM614))</f>
        <v>-</v>
      </c>
      <c r="BC614" s="154" t="str">
        <f t="shared" si="4868"/>
        <v>-</v>
      </c>
      <c r="BD614" s="152" t="str">
        <f t="shared" si="828"/>
        <v/>
      </c>
      <c r="BE614" s="154" t="str">
        <f t="shared" ref="BE614:BF614" si="4869">IF(SUM(AD614,AP614)=0,"-",SUM(AD614,AP614))</f>
        <v>-</v>
      </c>
      <c r="BF614" s="154" t="str">
        <f t="shared" si="4869"/>
        <v>-</v>
      </c>
      <c r="BG614" s="152" t="str">
        <f t="shared" si="830"/>
        <v/>
      </c>
      <c r="BH614" s="154" t="str">
        <f t="shared" si="4859"/>
        <v>-</v>
      </c>
      <c r="BI614" s="154">
        <f t="shared" si="4860"/>
        <v>32</v>
      </c>
      <c r="BJ614" s="152">
        <f t="shared" si="831"/>
        <v>4.1</v>
      </c>
      <c r="BK614" s="154">
        <f t="shared" si="4861"/>
        <v>131.2</v>
      </c>
      <c r="BL614" s="154">
        <f t="shared" si="4862"/>
        <v>0</v>
      </c>
      <c r="BM614" s="152" t="str">
        <f t="shared" si="832"/>
        <v/>
      </c>
      <c r="BN614" s="154">
        <f t="shared" ref="BN614:BO614" si="4870">SUM(AJ614,X614,I614)</f>
        <v>0</v>
      </c>
      <c r="BO614" s="154">
        <f t="shared" si="4870"/>
        <v>0</v>
      </c>
      <c r="BP614" s="152" t="str">
        <f t="shared" si="834"/>
        <v/>
      </c>
      <c r="BQ614" s="154">
        <f t="shared" ref="BQ614:BR614" si="4871">SUM(AM614,AA614,L614)</f>
        <v>0</v>
      </c>
      <c r="BR614" s="154">
        <f t="shared" si="4871"/>
        <v>0</v>
      </c>
      <c r="BS614" s="152" t="str">
        <f t="shared" si="836"/>
        <v/>
      </c>
      <c r="BT614" s="154">
        <f t="shared" ref="BT614:BU614" si="4872">SUM(AP614,AD614,O614)</f>
        <v>0</v>
      </c>
      <c r="BU614" s="154">
        <f t="shared" si="4872"/>
        <v>32</v>
      </c>
      <c r="BV614" s="152">
        <f t="shared" si="838"/>
        <v>4.1</v>
      </c>
      <c r="BW614" s="154">
        <f t="shared" si="4866"/>
        <v>131.2</v>
      </c>
      <c r="BX614" s="137"/>
      <c r="BY614" s="137"/>
      <c r="BZ614" s="137"/>
      <c r="CA614" s="137"/>
    </row>
    <row r="615" ht="15.75" hidden="1" customHeight="1">
      <c r="A615" s="99" t="str">
        <f t="shared" si="4846"/>
        <v>February</v>
      </c>
      <c r="B615" s="143" t="s">
        <v>108</v>
      </c>
      <c r="C615" s="122" t="s">
        <v>36</v>
      </c>
      <c r="D615" s="151">
        <v>160.93</v>
      </c>
      <c r="E615" s="152">
        <f t="shared" si="4532"/>
        <v>3.743242404</v>
      </c>
      <c r="F615" s="151">
        <v>602.4</v>
      </c>
      <c r="G615" s="151">
        <v>131.45</v>
      </c>
      <c r="H615" s="152">
        <f t="shared" si="810"/>
        <v>3.140205401</v>
      </c>
      <c r="I615" s="153">
        <v>412.78</v>
      </c>
      <c r="J615" s="153"/>
      <c r="K615" s="152" t="str">
        <f t="shared" si="811"/>
        <v/>
      </c>
      <c r="L615" s="153"/>
      <c r="M615" s="153"/>
      <c r="N615" s="152" t="str">
        <f t="shared" si="812"/>
        <v/>
      </c>
      <c r="O615" s="153"/>
      <c r="P615" s="154">
        <f t="shared" si="4847"/>
        <v>292.38</v>
      </c>
      <c r="Q615" s="152">
        <f t="shared" si="813"/>
        <v>3.472125316</v>
      </c>
      <c r="R615" s="154">
        <f t="shared" si="4848"/>
        <v>1015.18</v>
      </c>
      <c r="S615" s="153">
        <v>8.9</v>
      </c>
      <c r="T615" s="152">
        <f t="shared" si="814"/>
        <v>3.753932584</v>
      </c>
      <c r="U615" s="153">
        <v>33.41</v>
      </c>
      <c r="V615" s="153">
        <v>8.2</v>
      </c>
      <c r="W615" s="152">
        <f t="shared" si="815"/>
        <v>6</v>
      </c>
      <c r="X615" s="153">
        <v>49.2</v>
      </c>
      <c r="Y615" s="153"/>
      <c r="Z615" s="152" t="str">
        <f t="shared" si="816"/>
        <v/>
      </c>
      <c r="AA615" s="153"/>
      <c r="AB615" s="153"/>
      <c r="AC615" s="152" t="str">
        <f t="shared" si="817"/>
        <v/>
      </c>
      <c r="AD615" s="153"/>
      <c r="AE615" s="154">
        <f t="shared" si="4849"/>
        <v>17.1</v>
      </c>
      <c r="AF615" s="152">
        <f t="shared" si="818"/>
        <v>4.830994152</v>
      </c>
      <c r="AG615" s="154">
        <f t="shared" si="4850"/>
        <v>82.61</v>
      </c>
      <c r="AH615" s="153"/>
      <c r="AI615" s="152" t="str">
        <f t="shared" si="819"/>
        <v/>
      </c>
      <c r="AJ615" s="153"/>
      <c r="AK615" s="153"/>
      <c r="AL615" s="152" t="str">
        <f t="shared" si="820"/>
        <v/>
      </c>
      <c r="AM615" s="153"/>
      <c r="AN615" s="153"/>
      <c r="AO615" s="152" t="str">
        <f t="shared" si="821"/>
        <v/>
      </c>
      <c r="AP615" s="153"/>
      <c r="AQ615" s="154">
        <f t="shared" si="4851"/>
        <v>0</v>
      </c>
      <c r="AR615" s="152" t="str">
        <f t="shared" si="822"/>
        <v/>
      </c>
      <c r="AS615" s="154">
        <f t="shared" si="4852"/>
        <v>0</v>
      </c>
      <c r="AT615" s="154">
        <f t="shared" si="4853"/>
        <v>8.9</v>
      </c>
      <c r="AU615" s="152">
        <f t="shared" si="823"/>
        <v>3.753932584</v>
      </c>
      <c r="AV615" s="154">
        <f t="shared" si="4854"/>
        <v>33.41</v>
      </c>
      <c r="AW615" s="154">
        <f t="shared" si="4855"/>
        <v>8.2</v>
      </c>
      <c r="AX615" s="152">
        <f t="shared" si="824"/>
        <v>6</v>
      </c>
      <c r="AY615" s="154">
        <f t="shared" ref="AY615:AZ615" si="4873">IF(SUM(X615,AJ615)=0,"-",SUM(X615,AJ615))</f>
        <v>49.2</v>
      </c>
      <c r="AZ615" s="154" t="str">
        <f t="shared" si="4873"/>
        <v>-</v>
      </c>
      <c r="BA615" s="152" t="str">
        <f t="shared" si="826"/>
        <v/>
      </c>
      <c r="BB615" s="154" t="str">
        <f t="shared" ref="BB615:BC615" si="4874">IF(SUM(AA615,AM615)=0,"-",SUM(AA615,AM615))</f>
        <v>-</v>
      </c>
      <c r="BC615" s="154" t="str">
        <f t="shared" si="4874"/>
        <v>-</v>
      </c>
      <c r="BD615" s="152" t="str">
        <f t="shared" si="828"/>
        <v/>
      </c>
      <c r="BE615" s="154" t="str">
        <f t="shared" ref="BE615:BF615" si="4875">IF(SUM(AD615,AP615)=0,"-",SUM(AD615,AP615))</f>
        <v>-</v>
      </c>
      <c r="BF615" s="154">
        <f t="shared" si="4875"/>
        <v>17.1</v>
      </c>
      <c r="BG615" s="152">
        <f t="shared" si="830"/>
        <v>4.830994152</v>
      </c>
      <c r="BH615" s="154">
        <f t="shared" si="4859"/>
        <v>82.61</v>
      </c>
      <c r="BI615" s="154">
        <f t="shared" si="4860"/>
        <v>169.83</v>
      </c>
      <c r="BJ615" s="152">
        <f t="shared" si="831"/>
        <v>3.743802626</v>
      </c>
      <c r="BK615" s="154">
        <f t="shared" si="4861"/>
        <v>635.81</v>
      </c>
      <c r="BL615" s="154">
        <f t="shared" si="4862"/>
        <v>139.65</v>
      </c>
      <c r="BM615" s="152">
        <f t="shared" si="832"/>
        <v>3.308127462</v>
      </c>
      <c r="BN615" s="154">
        <f t="shared" ref="BN615:BO615" si="4876">SUM(AJ615,X615,I615)</f>
        <v>461.98</v>
      </c>
      <c r="BO615" s="154">
        <f t="shared" si="4876"/>
        <v>0</v>
      </c>
      <c r="BP615" s="152" t="str">
        <f t="shared" si="834"/>
        <v/>
      </c>
      <c r="BQ615" s="154">
        <f t="shared" ref="BQ615:BR615" si="4877">SUM(AM615,AA615,L615)</f>
        <v>0</v>
      </c>
      <c r="BR615" s="154">
        <f t="shared" si="4877"/>
        <v>0</v>
      </c>
      <c r="BS615" s="152" t="str">
        <f t="shared" si="836"/>
        <v/>
      </c>
      <c r="BT615" s="154">
        <f t="shared" ref="BT615:BU615" si="4878">SUM(AP615,AD615,O615)</f>
        <v>0</v>
      </c>
      <c r="BU615" s="154">
        <f t="shared" si="4878"/>
        <v>309.48</v>
      </c>
      <c r="BV615" s="152">
        <f t="shared" si="838"/>
        <v>3.54720822</v>
      </c>
      <c r="BW615" s="154">
        <f t="shared" si="4866"/>
        <v>1097.79</v>
      </c>
      <c r="BX615" s="137"/>
      <c r="BY615" s="137"/>
      <c r="BZ615" s="137"/>
      <c r="CA615" s="137"/>
    </row>
    <row r="616" ht="15.75" hidden="1" customHeight="1">
      <c r="A616" s="99" t="str">
        <f t="shared" si="4846"/>
        <v>March</v>
      </c>
      <c r="B616" s="143" t="s">
        <v>108</v>
      </c>
      <c r="C616" s="122" t="s">
        <v>37</v>
      </c>
      <c r="D616" s="151">
        <v>351.1</v>
      </c>
      <c r="E616" s="152">
        <f t="shared" si="4532"/>
        <v>4.02307035</v>
      </c>
      <c r="F616" s="151">
        <v>1412.5</v>
      </c>
      <c r="G616" s="151"/>
      <c r="H616" s="152" t="str">
        <f t="shared" si="810"/>
        <v/>
      </c>
      <c r="I616" s="153"/>
      <c r="J616" s="153"/>
      <c r="K616" s="152" t="str">
        <f t="shared" si="811"/>
        <v/>
      </c>
      <c r="L616" s="153"/>
      <c r="M616" s="153"/>
      <c r="N616" s="152" t="str">
        <f t="shared" si="812"/>
        <v/>
      </c>
      <c r="O616" s="153"/>
      <c r="P616" s="154">
        <f t="shared" si="4847"/>
        <v>351.1</v>
      </c>
      <c r="Q616" s="152">
        <f t="shared" si="813"/>
        <v>4.02307035</v>
      </c>
      <c r="R616" s="154">
        <f t="shared" si="4848"/>
        <v>1412.5</v>
      </c>
      <c r="S616" s="153"/>
      <c r="T616" s="152" t="str">
        <f t="shared" si="814"/>
        <v/>
      </c>
      <c r="U616" s="153"/>
      <c r="V616" s="153"/>
      <c r="W616" s="152" t="str">
        <f t="shared" si="815"/>
        <v/>
      </c>
      <c r="X616" s="153"/>
      <c r="Y616" s="153"/>
      <c r="Z616" s="152" t="str">
        <f t="shared" si="816"/>
        <v/>
      </c>
      <c r="AA616" s="153"/>
      <c r="AB616" s="153"/>
      <c r="AC616" s="152" t="str">
        <f t="shared" si="817"/>
        <v/>
      </c>
      <c r="AD616" s="153"/>
      <c r="AE616" s="154">
        <f t="shared" si="4849"/>
        <v>0</v>
      </c>
      <c r="AF616" s="152" t="str">
        <f t="shared" si="818"/>
        <v/>
      </c>
      <c r="AG616" s="154">
        <f t="shared" si="4850"/>
        <v>0</v>
      </c>
      <c r="AH616" s="153"/>
      <c r="AI616" s="152" t="str">
        <f t="shared" si="819"/>
        <v/>
      </c>
      <c r="AJ616" s="153"/>
      <c r="AK616" s="153"/>
      <c r="AL616" s="152" t="str">
        <f t="shared" si="820"/>
        <v/>
      </c>
      <c r="AM616" s="153"/>
      <c r="AN616" s="153"/>
      <c r="AO616" s="152" t="str">
        <f t="shared" si="821"/>
        <v/>
      </c>
      <c r="AP616" s="153"/>
      <c r="AQ616" s="154">
        <f t="shared" si="4851"/>
        <v>0</v>
      </c>
      <c r="AR616" s="152" t="str">
        <f t="shared" si="822"/>
        <v/>
      </c>
      <c r="AS616" s="154">
        <f t="shared" si="4852"/>
        <v>0</v>
      </c>
      <c r="AT616" s="154" t="str">
        <f t="shared" si="4853"/>
        <v>-</v>
      </c>
      <c r="AU616" s="152" t="str">
        <f t="shared" si="823"/>
        <v/>
      </c>
      <c r="AV616" s="154" t="str">
        <f t="shared" si="4854"/>
        <v>-</v>
      </c>
      <c r="AW616" s="154" t="str">
        <f t="shared" si="4855"/>
        <v>-</v>
      </c>
      <c r="AX616" s="152" t="str">
        <f t="shared" si="824"/>
        <v/>
      </c>
      <c r="AY616" s="154" t="str">
        <f t="shared" ref="AY616:AZ616" si="4879">IF(SUM(X616,AJ616)=0,"-",SUM(X616,AJ616))</f>
        <v>-</v>
      </c>
      <c r="AZ616" s="154" t="str">
        <f t="shared" si="4879"/>
        <v>-</v>
      </c>
      <c r="BA616" s="152" t="str">
        <f t="shared" si="826"/>
        <v/>
      </c>
      <c r="BB616" s="154" t="str">
        <f t="shared" ref="BB616:BC616" si="4880">IF(SUM(AA616,AM616)=0,"-",SUM(AA616,AM616))</f>
        <v>-</v>
      </c>
      <c r="BC616" s="154" t="str">
        <f t="shared" si="4880"/>
        <v>-</v>
      </c>
      <c r="BD616" s="152" t="str">
        <f t="shared" si="828"/>
        <v/>
      </c>
      <c r="BE616" s="154" t="str">
        <f t="shared" ref="BE616:BF616" si="4881">IF(SUM(AD616,AP616)=0,"-",SUM(AD616,AP616))</f>
        <v>-</v>
      </c>
      <c r="BF616" s="154" t="str">
        <f t="shared" si="4881"/>
        <v>-</v>
      </c>
      <c r="BG616" s="152" t="str">
        <f t="shared" si="830"/>
        <v/>
      </c>
      <c r="BH616" s="154" t="str">
        <f t="shared" si="4859"/>
        <v>-</v>
      </c>
      <c r="BI616" s="154">
        <f t="shared" si="4860"/>
        <v>351.1</v>
      </c>
      <c r="BJ616" s="152">
        <f t="shared" si="831"/>
        <v>4.02307035</v>
      </c>
      <c r="BK616" s="154">
        <f t="shared" si="4861"/>
        <v>1412.5</v>
      </c>
      <c r="BL616" s="154">
        <f t="shared" si="4862"/>
        <v>0</v>
      </c>
      <c r="BM616" s="152" t="str">
        <f t="shared" si="832"/>
        <v/>
      </c>
      <c r="BN616" s="154">
        <f t="shared" ref="BN616:BO616" si="4882">SUM(AJ616,X616,I616)</f>
        <v>0</v>
      </c>
      <c r="BO616" s="154">
        <f t="shared" si="4882"/>
        <v>0</v>
      </c>
      <c r="BP616" s="152" t="str">
        <f t="shared" si="834"/>
        <v/>
      </c>
      <c r="BQ616" s="154">
        <f t="shared" ref="BQ616:BR616" si="4883">SUM(AM616,AA616,L616)</f>
        <v>0</v>
      </c>
      <c r="BR616" s="154">
        <f t="shared" si="4883"/>
        <v>0</v>
      </c>
      <c r="BS616" s="152" t="str">
        <f t="shared" si="836"/>
        <v/>
      </c>
      <c r="BT616" s="154">
        <f t="shared" ref="BT616:BU616" si="4884">SUM(AP616,AD616,O616)</f>
        <v>0</v>
      </c>
      <c r="BU616" s="154">
        <f t="shared" si="4884"/>
        <v>351.1</v>
      </c>
      <c r="BV616" s="152">
        <f t="shared" si="838"/>
        <v>4.02307035</v>
      </c>
      <c r="BW616" s="154">
        <f t="shared" si="4866"/>
        <v>1412.5</v>
      </c>
      <c r="BX616" s="137"/>
      <c r="BY616" s="137"/>
      <c r="BZ616" s="137"/>
      <c r="CA616" s="137"/>
    </row>
    <row r="617" ht="15.75" hidden="1" customHeight="1">
      <c r="A617" s="99" t="str">
        <f t="shared" si="4846"/>
        <v>March</v>
      </c>
      <c r="B617" s="143" t="s">
        <v>108</v>
      </c>
      <c r="C617" s="122" t="s">
        <v>38</v>
      </c>
      <c r="D617" s="151"/>
      <c r="E617" s="152" t="str">
        <f t="shared" si="4532"/>
        <v/>
      </c>
      <c r="F617" s="151"/>
      <c r="G617" s="151"/>
      <c r="H617" s="152" t="str">
        <f t="shared" si="810"/>
        <v/>
      </c>
      <c r="I617" s="153"/>
      <c r="J617" s="153"/>
      <c r="K617" s="152" t="str">
        <f t="shared" si="811"/>
        <v/>
      </c>
      <c r="L617" s="153"/>
      <c r="M617" s="153"/>
      <c r="N617" s="152" t="str">
        <f t="shared" si="812"/>
        <v/>
      </c>
      <c r="O617" s="153"/>
      <c r="P617" s="154">
        <f t="shared" si="4847"/>
        <v>0</v>
      </c>
      <c r="Q617" s="152" t="str">
        <f t="shared" si="813"/>
        <v/>
      </c>
      <c r="R617" s="154">
        <f t="shared" si="4848"/>
        <v>0</v>
      </c>
      <c r="S617" s="153"/>
      <c r="T617" s="152" t="str">
        <f t="shared" si="814"/>
        <v/>
      </c>
      <c r="U617" s="153"/>
      <c r="V617" s="153"/>
      <c r="W617" s="152" t="str">
        <f t="shared" si="815"/>
        <v/>
      </c>
      <c r="X617" s="153"/>
      <c r="Y617" s="153"/>
      <c r="Z617" s="152" t="str">
        <f t="shared" si="816"/>
        <v/>
      </c>
      <c r="AA617" s="153"/>
      <c r="AB617" s="153"/>
      <c r="AC617" s="152" t="str">
        <f t="shared" si="817"/>
        <v/>
      </c>
      <c r="AD617" s="153"/>
      <c r="AE617" s="154">
        <f t="shared" si="4849"/>
        <v>0</v>
      </c>
      <c r="AF617" s="152" t="str">
        <f t="shared" si="818"/>
        <v/>
      </c>
      <c r="AG617" s="154">
        <f t="shared" si="4850"/>
        <v>0</v>
      </c>
      <c r="AH617" s="153"/>
      <c r="AI617" s="152" t="str">
        <f t="shared" si="819"/>
        <v/>
      </c>
      <c r="AJ617" s="153"/>
      <c r="AK617" s="153"/>
      <c r="AL617" s="152" t="str">
        <f t="shared" si="820"/>
        <v/>
      </c>
      <c r="AM617" s="153"/>
      <c r="AN617" s="153"/>
      <c r="AO617" s="152" t="str">
        <f t="shared" si="821"/>
        <v/>
      </c>
      <c r="AP617" s="153"/>
      <c r="AQ617" s="154">
        <f t="shared" si="4851"/>
        <v>0</v>
      </c>
      <c r="AR617" s="152" t="str">
        <f t="shared" si="822"/>
        <v/>
      </c>
      <c r="AS617" s="154">
        <f t="shared" si="4852"/>
        <v>0</v>
      </c>
      <c r="AT617" s="154" t="str">
        <f t="shared" si="4853"/>
        <v>-</v>
      </c>
      <c r="AU617" s="152" t="str">
        <f t="shared" si="823"/>
        <v/>
      </c>
      <c r="AV617" s="154" t="str">
        <f t="shared" si="4854"/>
        <v>-</v>
      </c>
      <c r="AW617" s="154" t="str">
        <f t="shared" si="4855"/>
        <v>-</v>
      </c>
      <c r="AX617" s="152" t="str">
        <f t="shared" si="824"/>
        <v/>
      </c>
      <c r="AY617" s="154" t="str">
        <f t="shared" ref="AY617:AZ617" si="4885">IF(SUM(X617,AJ617)=0,"-",SUM(X617,AJ617))</f>
        <v>-</v>
      </c>
      <c r="AZ617" s="154" t="str">
        <f t="shared" si="4885"/>
        <v>-</v>
      </c>
      <c r="BA617" s="152" t="str">
        <f t="shared" si="826"/>
        <v/>
      </c>
      <c r="BB617" s="154" t="str">
        <f t="shared" ref="BB617:BC617" si="4886">IF(SUM(AA617,AM617)=0,"-",SUM(AA617,AM617))</f>
        <v>-</v>
      </c>
      <c r="BC617" s="154" t="str">
        <f t="shared" si="4886"/>
        <v>-</v>
      </c>
      <c r="BD617" s="152" t="str">
        <f t="shared" si="828"/>
        <v/>
      </c>
      <c r="BE617" s="154" t="str">
        <f t="shared" ref="BE617:BF617" si="4887">IF(SUM(AD617,AP617)=0,"-",SUM(AD617,AP617))</f>
        <v>-</v>
      </c>
      <c r="BF617" s="154" t="str">
        <f t="shared" si="4887"/>
        <v>-</v>
      </c>
      <c r="BG617" s="152" t="str">
        <f t="shared" si="830"/>
        <v/>
      </c>
      <c r="BH617" s="154" t="str">
        <f t="shared" si="4859"/>
        <v>-</v>
      </c>
      <c r="BI617" s="154">
        <f t="shared" si="4860"/>
        <v>0</v>
      </c>
      <c r="BJ617" s="152" t="str">
        <f t="shared" si="831"/>
        <v/>
      </c>
      <c r="BK617" s="154">
        <f t="shared" si="4861"/>
        <v>0</v>
      </c>
      <c r="BL617" s="154">
        <f t="shared" si="4862"/>
        <v>0</v>
      </c>
      <c r="BM617" s="152" t="str">
        <f t="shared" si="832"/>
        <v/>
      </c>
      <c r="BN617" s="154">
        <f t="shared" ref="BN617:BO617" si="4888">SUM(AJ617,X617,I617)</f>
        <v>0</v>
      </c>
      <c r="BO617" s="154">
        <f t="shared" si="4888"/>
        <v>0</v>
      </c>
      <c r="BP617" s="152" t="str">
        <f t="shared" si="834"/>
        <v/>
      </c>
      <c r="BQ617" s="154">
        <f t="shared" ref="BQ617:BR617" si="4889">SUM(AM617,AA617,L617)</f>
        <v>0</v>
      </c>
      <c r="BR617" s="154">
        <f t="shared" si="4889"/>
        <v>0</v>
      </c>
      <c r="BS617" s="152" t="str">
        <f t="shared" si="836"/>
        <v/>
      </c>
      <c r="BT617" s="154">
        <f t="shared" ref="BT617:BU617" si="4890">SUM(AP617,AD617,O617)</f>
        <v>0</v>
      </c>
      <c r="BU617" s="154">
        <f t="shared" si="4890"/>
        <v>0</v>
      </c>
      <c r="BV617" s="152" t="str">
        <f t="shared" si="838"/>
        <v/>
      </c>
      <c r="BW617" s="154">
        <f t="shared" si="4866"/>
        <v>0</v>
      </c>
      <c r="BX617" s="137"/>
      <c r="BY617" s="137"/>
      <c r="BZ617" s="137"/>
      <c r="CA617" s="137"/>
    </row>
    <row r="618" ht="15.75" hidden="1" customHeight="1">
      <c r="A618" s="99" t="str">
        <f t="shared" si="4846"/>
        <v>April</v>
      </c>
      <c r="B618" s="143" t="s">
        <v>108</v>
      </c>
      <c r="C618" s="122" t="s">
        <v>39</v>
      </c>
      <c r="D618" s="151"/>
      <c r="E618" s="152" t="str">
        <f t="shared" si="4532"/>
        <v/>
      </c>
      <c r="F618" s="151"/>
      <c r="G618" s="151"/>
      <c r="H618" s="152" t="str">
        <f t="shared" si="810"/>
        <v/>
      </c>
      <c r="I618" s="153"/>
      <c r="J618" s="153"/>
      <c r="K618" s="152" t="str">
        <f t="shared" si="811"/>
        <v/>
      </c>
      <c r="L618" s="153"/>
      <c r="M618" s="153"/>
      <c r="N618" s="152" t="str">
        <f t="shared" si="812"/>
        <v/>
      </c>
      <c r="O618" s="153"/>
      <c r="P618" s="154">
        <f t="shared" si="4847"/>
        <v>0</v>
      </c>
      <c r="Q618" s="152" t="str">
        <f t="shared" si="813"/>
        <v/>
      </c>
      <c r="R618" s="154">
        <f t="shared" si="4848"/>
        <v>0</v>
      </c>
      <c r="S618" s="153"/>
      <c r="T618" s="152" t="str">
        <f t="shared" si="814"/>
        <v/>
      </c>
      <c r="U618" s="153"/>
      <c r="V618" s="153"/>
      <c r="W618" s="152" t="str">
        <f t="shared" si="815"/>
        <v/>
      </c>
      <c r="X618" s="153"/>
      <c r="Y618" s="153"/>
      <c r="Z618" s="152" t="str">
        <f t="shared" si="816"/>
        <v/>
      </c>
      <c r="AA618" s="153"/>
      <c r="AB618" s="153"/>
      <c r="AC618" s="152" t="str">
        <f t="shared" si="817"/>
        <v/>
      </c>
      <c r="AD618" s="153"/>
      <c r="AE618" s="154">
        <f t="shared" si="4849"/>
        <v>0</v>
      </c>
      <c r="AF618" s="152" t="str">
        <f t="shared" si="818"/>
        <v/>
      </c>
      <c r="AG618" s="154">
        <f t="shared" si="4850"/>
        <v>0</v>
      </c>
      <c r="AH618" s="153"/>
      <c r="AI618" s="152" t="str">
        <f t="shared" si="819"/>
        <v/>
      </c>
      <c r="AJ618" s="153"/>
      <c r="AK618" s="153"/>
      <c r="AL618" s="152" t="str">
        <f t="shared" si="820"/>
        <v/>
      </c>
      <c r="AM618" s="153"/>
      <c r="AN618" s="153"/>
      <c r="AO618" s="152" t="str">
        <f t="shared" si="821"/>
        <v/>
      </c>
      <c r="AP618" s="153"/>
      <c r="AQ618" s="154">
        <f t="shared" si="4851"/>
        <v>0</v>
      </c>
      <c r="AR618" s="152" t="str">
        <f t="shared" si="822"/>
        <v/>
      </c>
      <c r="AS618" s="154">
        <f t="shared" si="4852"/>
        <v>0</v>
      </c>
      <c r="AT618" s="154" t="str">
        <f t="shared" si="4853"/>
        <v>-</v>
      </c>
      <c r="AU618" s="152" t="str">
        <f t="shared" si="823"/>
        <v/>
      </c>
      <c r="AV618" s="154" t="str">
        <f t="shared" si="4854"/>
        <v>-</v>
      </c>
      <c r="AW618" s="154" t="str">
        <f t="shared" si="4855"/>
        <v>-</v>
      </c>
      <c r="AX618" s="152" t="str">
        <f t="shared" si="824"/>
        <v/>
      </c>
      <c r="AY618" s="154" t="str">
        <f t="shared" ref="AY618:AZ618" si="4891">IF(SUM(X618,AJ618)=0,"-",SUM(X618,AJ618))</f>
        <v>-</v>
      </c>
      <c r="AZ618" s="154" t="str">
        <f t="shared" si="4891"/>
        <v>-</v>
      </c>
      <c r="BA618" s="152" t="str">
        <f t="shared" si="826"/>
        <v/>
      </c>
      <c r="BB618" s="154" t="str">
        <f t="shared" ref="BB618:BC618" si="4892">IF(SUM(AA618,AM618)=0,"-",SUM(AA618,AM618))</f>
        <v>-</v>
      </c>
      <c r="BC618" s="154" t="str">
        <f t="shared" si="4892"/>
        <v>-</v>
      </c>
      <c r="BD618" s="152" t="str">
        <f t="shared" si="828"/>
        <v/>
      </c>
      <c r="BE618" s="154" t="str">
        <f t="shared" ref="BE618:BF618" si="4893">IF(SUM(AD618,AP618)=0,"-",SUM(AD618,AP618))</f>
        <v>-</v>
      </c>
      <c r="BF618" s="154" t="str">
        <f t="shared" si="4893"/>
        <v>-</v>
      </c>
      <c r="BG618" s="152" t="str">
        <f t="shared" si="830"/>
        <v/>
      </c>
      <c r="BH618" s="154" t="str">
        <f t="shared" si="4859"/>
        <v>-</v>
      </c>
      <c r="BI618" s="154">
        <f t="shared" si="4860"/>
        <v>0</v>
      </c>
      <c r="BJ618" s="152" t="str">
        <f t="shared" si="831"/>
        <v/>
      </c>
      <c r="BK618" s="154">
        <f t="shared" si="4861"/>
        <v>0</v>
      </c>
      <c r="BL618" s="154">
        <f t="shared" si="4862"/>
        <v>0</v>
      </c>
      <c r="BM618" s="152" t="str">
        <f t="shared" si="832"/>
        <v/>
      </c>
      <c r="BN618" s="154">
        <f t="shared" ref="BN618:BO618" si="4894">SUM(AJ618,X618,I618)</f>
        <v>0</v>
      </c>
      <c r="BO618" s="154">
        <f t="shared" si="4894"/>
        <v>0</v>
      </c>
      <c r="BP618" s="152" t="str">
        <f t="shared" si="834"/>
        <v/>
      </c>
      <c r="BQ618" s="154">
        <f t="shared" ref="BQ618:BR618" si="4895">SUM(AM618,AA618,L618)</f>
        <v>0</v>
      </c>
      <c r="BR618" s="154">
        <f t="shared" si="4895"/>
        <v>0</v>
      </c>
      <c r="BS618" s="152" t="str">
        <f t="shared" si="836"/>
        <v/>
      </c>
      <c r="BT618" s="154">
        <f t="shared" ref="BT618:BU618" si="4896">SUM(AP618,AD618,O618)</f>
        <v>0</v>
      </c>
      <c r="BU618" s="154">
        <f t="shared" si="4896"/>
        <v>0</v>
      </c>
      <c r="BV618" s="152" t="str">
        <f t="shared" si="838"/>
        <v/>
      </c>
      <c r="BW618" s="154">
        <f t="shared" si="4866"/>
        <v>0</v>
      </c>
      <c r="BX618" s="137"/>
      <c r="BY618" s="137"/>
      <c r="BZ618" s="137"/>
      <c r="CA618" s="137"/>
    </row>
    <row r="619" ht="15.75" hidden="1" customHeight="1">
      <c r="A619" s="99" t="str">
        <f t="shared" si="4846"/>
        <v>April</v>
      </c>
      <c r="B619" s="143" t="s">
        <v>108</v>
      </c>
      <c r="C619" s="122" t="s">
        <v>40</v>
      </c>
      <c r="D619" s="151">
        <v>37.5</v>
      </c>
      <c r="E619" s="152">
        <f t="shared" si="4532"/>
        <v>4.026666667</v>
      </c>
      <c r="F619" s="151">
        <v>151.0</v>
      </c>
      <c r="G619" s="151"/>
      <c r="H619" s="152" t="str">
        <f t="shared" si="810"/>
        <v/>
      </c>
      <c r="I619" s="153"/>
      <c r="J619" s="153"/>
      <c r="K619" s="152" t="str">
        <f t="shared" si="811"/>
        <v/>
      </c>
      <c r="L619" s="153"/>
      <c r="M619" s="153"/>
      <c r="N619" s="152" t="str">
        <f t="shared" si="812"/>
        <v/>
      </c>
      <c r="O619" s="153"/>
      <c r="P619" s="154">
        <f t="shared" si="4847"/>
        <v>37.5</v>
      </c>
      <c r="Q619" s="152">
        <f t="shared" si="813"/>
        <v>4.026666667</v>
      </c>
      <c r="R619" s="154">
        <f t="shared" si="4848"/>
        <v>151</v>
      </c>
      <c r="S619" s="153"/>
      <c r="T619" s="152" t="str">
        <f t="shared" si="814"/>
        <v/>
      </c>
      <c r="U619" s="153"/>
      <c r="V619" s="153"/>
      <c r="W619" s="152" t="str">
        <f t="shared" si="815"/>
        <v/>
      </c>
      <c r="X619" s="153"/>
      <c r="Y619" s="153"/>
      <c r="Z619" s="152" t="str">
        <f t="shared" si="816"/>
        <v/>
      </c>
      <c r="AA619" s="153"/>
      <c r="AB619" s="153"/>
      <c r="AC619" s="152" t="str">
        <f t="shared" si="817"/>
        <v/>
      </c>
      <c r="AD619" s="153"/>
      <c r="AE619" s="154">
        <f t="shared" si="4849"/>
        <v>0</v>
      </c>
      <c r="AF619" s="152" t="str">
        <f t="shared" si="818"/>
        <v/>
      </c>
      <c r="AG619" s="154">
        <f t="shared" si="4850"/>
        <v>0</v>
      </c>
      <c r="AH619" s="153"/>
      <c r="AI619" s="152" t="str">
        <f t="shared" si="819"/>
        <v/>
      </c>
      <c r="AJ619" s="153"/>
      <c r="AK619" s="153"/>
      <c r="AL619" s="152" t="str">
        <f t="shared" si="820"/>
        <v/>
      </c>
      <c r="AM619" s="153"/>
      <c r="AN619" s="153"/>
      <c r="AO619" s="152" t="str">
        <f t="shared" si="821"/>
        <v/>
      </c>
      <c r="AP619" s="153"/>
      <c r="AQ619" s="154">
        <f t="shared" si="4851"/>
        <v>0</v>
      </c>
      <c r="AR619" s="152" t="str">
        <f t="shared" si="822"/>
        <v/>
      </c>
      <c r="AS619" s="154">
        <f t="shared" si="4852"/>
        <v>0</v>
      </c>
      <c r="AT619" s="154" t="str">
        <f t="shared" si="4853"/>
        <v>-</v>
      </c>
      <c r="AU619" s="152" t="str">
        <f t="shared" si="823"/>
        <v/>
      </c>
      <c r="AV619" s="154" t="str">
        <f t="shared" si="4854"/>
        <v>-</v>
      </c>
      <c r="AW619" s="154" t="str">
        <f t="shared" si="4855"/>
        <v>-</v>
      </c>
      <c r="AX619" s="152" t="str">
        <f t="shared" si="824"/>
        <v/>
      </c>
      <c r="AY619" s="154" t="str">
        <f t="shared" ref="AY619:AZ619" si="4897">IF(SUM(X619,AJ619)=0,"-",SUM(X619,AJ619))</f>
        <v>-</v>
      </c>
      <c r="AZ619" s="154" t="str">
        <f t="shared" si="4897"/>
        <v>-</v>
      </c>
      <c r="BA619" s="152" t="str">
        <f t="shared" si="826"/>
        <v/>
      </c>
      <c r="BB619" s="154" t="str">
        <f t="shared" ref="BB619:BC619" si="4898">IF(SUM(AA619,AM619)=0,"-",SUM(AA619,AM619))</f>
        <v>-</v>
      </c>
      <c r="BC619" s="154" t="str">
        <f t="shared" si="4898"/>
        <v>-</v>
      </c>
      <c r="BD619" s="152" t="str">
        <f t="shared" si="828"/>
        <v/>
      </c>
      <c r="BE619" s="154" t="str">
        <f t="shared" ref="BE619:BF619" si="4899">IF(SUM(AD619,AP619)=0,"-",SUM(AD619,AP619))</f>
        <v>-</v>
      </c>
      <c r="BF619" s="154" t="str">
        <f t="shared" si="4899"/>
        <v>-</v>
      </c>
      <c r="BG619" s="152" t="str">
        <f t="shared" si="830"/>
        <v/>
      </c>
      <c r="BH619" s="154" t="str">
        <f t="shared" si="4859"/>
        <v>-</v>
      </c>
      <c r="BI619" s="154">
        <f t="shared" si="4860"/>
        <v>37.5</v>
      </c>
      <c r="BJ619" s="152">
        <f t="shared" si="831"/>
        <v>4.026666667</v>
      </c>
      <c r="BK619" s="154">
        <f t="shared" si="4861"/>
        <v>151</v>
      </c>
      <c r="BL619" s="154">
        <f t="shared" si="4862"/>
        <v>0</v>
      </c>
      <c r="BM619" s="152" t="str">
        <f t="shared" si="832"/>
        <v/>
      </c>
      <c r="BN619" s="154">
        <f t="shared" ref="BN619:BO619" si="4900">SUM(AJ619,X619,I619)</f>
        <v>0</v>
      </c>
      <c r="BO619" s="154">
        <f t="shared" si="4900"/>
        <v>0</v>
      </c>
      <c r="BP619" s="152" t="str">
        <f t="shared" si="834"/>
        <v/>
      </c>
      <c r="BQ619" s="154">
        <f t="shared" ref="BQ619:BR619" si="4901">SUM(AM619,AA619,L619)</f>
        <v>0</v>
      </c>
      <c r="BR619" s="154">
        <f t="shared" si="4901"/>
        <v>0</v>
      </c>
      <c r="BS619" s="152" t="str">
        <f t="shared" si="836"/>
        <v/>
      </c>
      <c r="BT619" s="154">
        <f t="shared" ref="BT619:BU619" si="4902">SUM(AP619,AD619,O619)</f>
        <v>0</v>
      </c>
      <c r="BU619" s="154">
        <f t="shared" si="4902"/>
        <v>37.5</v>
      </c>
      <c r="BV619" s="152">
        <f t="shared" si="838"/>
        <v>4.026666667</v>
      </c>
      <c r="BW619" s="154">
        <f t="shared" si="4866"/>
        <v>151</v>
      </c>
      <c r="BX619" s="137"/>
      <c r="BY619" s="137"/>
      <c r="BZ619" s="137"/>
      <c r="CA619" s="137"/>
    </row>
    <row r="620" ht="15.75" hidden="1" customHeight="1">
      <c r="A620" s="99" t="str">
        <f t="shared" si="4846"/>
        <v>May</v>
      </c>
      <c r="B620" s="143" t="s">
        <v>108</v>
      </c>
      <c r="C620" s="122" t="s">
        <v>41</v>
      </c>
      <c r="D620" s="151"/>
      <c r="E620" s="152" t="str">
        <f t="shared" si="4532"/>
        <v/>
      </c>
      <c r="F620" s="151"/>
      <c r="G620" s="151"/>
      <c r="H620" s="152" t="str">
        <f t="shared" si="810"/>
        <v/>
      </c>
      <c r="I620" s="153"/>
      <c r="J620" s="153"/>
      <c r="K620" s="152" t="str">
        <f t="shared" si="811"/>
        <v/>
      </c>
      <c r="L620" s="153"/>
      <c r="M620" s="153"/>
      <c r="N620" s="152" t="str">
        <f t="shared" si="812"/>
        <v/>
      </c>
      <c r="O620" s="153"/>
      <c r="P620" s="154">
        <f t="shared" si="4847"/>
        <v>0</v>
      </c>
      <c r="Q620" s="152" t="str">
        <f t="shared" si="813"/>
        <v/>
      </c>
      <c r="R620" s="154">
        <f t="shared" si="4848"/>
        <v>0</v>
      </c>
      <c r="S620" s="153"/>
      <c r="T620" s="152" t="str">
        <f t="shared" si="814"/>
        <v/>
      </c>
      <c r="U620" s="153"/>
      <c r="V620" s="153"/>
      <c r="W620" s="152" t="str">
        <f t="shared" si="815"/>
        <v/>
      </c>
      <c r="X620" s="153"/>
      <c r="Y620" s="153"/>
      <c r="Z620" s="152" t="str">
        <f t="shared" si="816"/>
        <v/>
      </c>
      <c r="AA620" s="153"/>
      <c r="AB620" s="153"/>
      <c r="AC620" s="152" t="str">
        <f t="shared" si="817"/>
        <v/>
      </c>
      <c r="AD620" s="153"/>
      <c r="AE620" s="154">
        <f t="shared" si="4849"/>
        <v>0</v>
      </c>
      <c r="AF620" s="152" t="str">
        <f t="shared" si="818"/>
        <v/>
      </c>
      <c r="AG620" s="154">
        <f t="shared" si="4850"/>
        <v>0</v>
      </c>
      <c r="AH620" s="153"/>
      <c r="AI620" s="152" t="str">
        <f t="shared" si="819"/>
        <v/>
      </c>
      <c r="AJ620" s="153"/>
      <c r="AK620" s="153"/>
      <c r="AL620" s="152" t="str">
        <f t="shared" si="820"/>
        <v/>
      </c>
      <c r="AM620" s="153"/>
      <c r="AN620" s="153"/>
      <c r="AO620" s="152" t="str">
        <f t="shared" si="821"/>
        <v/>
      </c>
      <c r="AP620" s="153"/>
      <c r="AQ620" s="154">
        <f t="shared" si="4851"/>
        <v>0</v>
      </c>
      <c r="AR620" s="152" t="str">
        <f t="shared" si="822"/>
        <v/>
      </c>
      <c r="AS620" s="154">
        <f t="shared" si="4852"/>
        <v>0</v>
      </c>
      <c r="AT620" s="154" t="str">
        <f t="shared" si="4853"/>
        <v>-</v>
      </c>
      <c r="AU620" s="152" t="str">
        <f t="shared" si="823"/>
        <v/>
      </c>
      <c r="AV620" s="154" t="str">
        <f t="shared" si="4854"/>
        <v>-</v>
      </c>
      <c r="AW620" s="154" t="str">
        <f t="shared" si="4855"/>
        <v>-</v>
      </c>
      <c r="AX620" s="152" t="str">
        <f t="shared" si="824"/>
        <v/>
      </c>
      <c r="AY620" s="154" t="str">
        <f t="shared" ref="AY620:AZ620" si="4903">IF(SUM(X620,AJ620)=0,"-",SUM(X620,AJ620))</f>
        <v>-</v>
      </c>
      <c r="AZ620" s="154" t="str">
        <f t="shared" si="4903"/>
        <v>-</v>
      </c>
      <c r="BA620" s="152" t="str">
        <f t="shared" si="826"/>
        <v/>
      </c>
      <c r="BB620" s="154" t="str">
        <f t="shared" ref="BB620:BC620" si="4904">IF(SUM(AA620,AM620)=0,"-",SUM(AA620,AM620))</f>
        <v>-</v>
      </c>
      <c r="BC620" s="154" t="str">
        <f t="shared" si="4904"/>
        <v>-</v>
      </c>
      <c r="BD620" s="152" t="str">
        <f t="shared" si="828"/>
        <v/>
      </c>
      <c r="BE620" s="154" t="str">
        <f t="shared" ref="BE620:BF620" si="4905">IF(SUM(AD620,AP620)=0,"-",SUM(AD620,AP620))</f>
        <v>-</v>
      </c>
      <c r="BF620" s="154" t="str">
        <f t="shared" si="4905"/>
        <v>-</v>
      </c>
      <c r="BG620" s="152" t="str">
        <f t="shared" si="830"/>
        <v/>
      </c>
      <c r="BH620" s="154" t="str">
        <f t="shared" si="4859"/>
        <v>-</v>
      </c>
      <c r="BI620" s="154">
        <f t="shared" si="4860"/>
        <v>0</v>
      </c>
      <c r="BJ620" s="152" t="str">
        <f t="shared" si="831"/>
        <v/>
      </c>
      <c r="BK620" s="154">
        <f t="shared" si="4861"/>
        <v>0</v>
      </c>
      <c r="BL620" s="154">
        <f t="shared" si="4862"/>
        <v>0</v>
      </c>
      <c r="BM620" s="152" t="str">
        <f t="shared" si="832"/>
        <v/>
      </c>
      <c r="BN620" s="154">
        <f t="shared" ref="BN620:BO620" si="4906">SUM(AJ620,X620,I620)</f>
        <v>0</v>
      </c>
      <c r="BO620" s="154">
        <f t="shared" si="4906"/>
        <v>0</v>
      </c>
      <c r="BP620" s="152" t="str">
        <f t="shared" si="834"/>
        <v/>
      </c>
      <c r="BQ620" s="154">
        <f t="shared" ref="BQ620:BR620" si="4907">SUM(AM620,AA620,L620)</f>
        <v>0</v>
      </c>
      <c r="BR620" s="154">
        <f t="shared" si="4907"/>
        <v>0</v>
      </c>
      <c r="BS620" s="152" t="str">
        <f t="shared" si="836"/>
        <v/>
      </c>
      <c r="BT620" s="154">
        <f t="shared" ref="BT620:BU620" si="4908">SUM(AP620,AD620,O620)</f>
        <v>0</v>
      </c>
      <c r="BU620" s="154">
        <f t="shared" si="4908"/>
        <v>0</v>
      </c>
      <c r="BV620" s="152" t="str">
        <f t="shared" si="838"/>
        <v/>
      </c>
      <c r="BW620" s="154">
        <f t="shared" si="4866"/>
        <v>0</v>
      </c>
      <c r="BX620" s="137"/>
      <c r="BY620" s="137"/>
      <c r="BZ620" s="137"/>
      <c r="CA620" s="137"/>
    </row>
    <row r="621" ht="15.75" hidden="1" customHeight="1">
      <c r="A621" s="99" t="str">
        <f t="shared" si="4846"/>
        <v>May</v>
      </c>
      <c r="B621" s="143" t="s">
        <v>108</v>
      </c>
      <c r="C621" s="122" t="s">
        <v>42</v>
      </c>
      <c r="D621" s="151"/>
      <c r="E621" s="152" t="str">
        <f t="shared" si="4532"/>
        <v/>
      </c>
      <c r="F621" s="151"/>
      <c r="G621" s="151"/>
      <c r="H621" s="152" t="str">
        <f t="shared" si="810"/>
        <v/>
      </c>
      <c r="I621" s="153"/>
      <c r="J621" s="153"/>
      <c r="K621" s="152" t="str">
        <f t="shared" si="811"/>
        <v/>
      </c>
      <c r="L621" s="153"/>
      <c r="M621" s="153"/>
      <c r="N621" s="152" t="str">
        <f t="shared" si="812"/>
        <v/>
      </c>
      <c r="O621" s="153"/>
      <c r="P621" s="154">
        <f t="shared" si="4847"/>
        <v>0</v>
      </c>
      <c r="Q621" s="152" t="str">
        <f t="shared" si="813"/>
        <v/>
      </c>
      <c r="R621" s="154">
        <f t="shared" si="4848"/>
        <v>0</v>
      </c>
      <c r="S621" s="153"/>
      <c r="T621" s="152" t="str">
        <f t="shared" si="814"/>
        <v/>
      </c>
      <c r="U621" s="153"/>
      <c r="V621" s="153"/>
      <c r="W621" s="152" t="str">
        <f t="shared" si="815"/>
        <v/>
      </c>
      <c r="X621" s="153"/>
      <c r="Y621" s="153"/>
      <c r="Z621" s="152" t="str">
        <f t="shared" si="816"/>
        <v/>
      </c>
      <c r="AA621" s="153"/>
      <c r="AB621" s="153"/>
      <c r="AC621" s="152" t="str">
        <f t="shared" si="817"/>
        <v/>
      </c>
      <c r="AD621" s="153"/>
      <c r="AE621" s="154">
        <f t="shared" si="4849"/>
        <v>0</v>
      </c>
      <c r="AF621" s="152" t="str">
        <f t="shared" si="818"/>
        <v/>
      </c>
      <c r="AG621" s="154">
        <f t="shared" si="4850"/>
        <v>0</v>
      </c>
      <c r="AH621" s="153"/>
      <c r="AI621" s="152" t="str">
        <f t="shared" si="819"/>
        <v/>
      </c>
      <c r="AJ621" s="153"/>
      <c r="AK621" s="153"/>
      <c r="AL621" s="152" t="str">
        <f t="shared" si="820"/>
        <v/>
      </c>
      <c r="AM621" s="153"/>
      <c r="AN621" s="153"/>
      <c r="AO621" s="152" t="str">
        <f t="shared" si="821"/>
        <v/>
      </c>
      <c r="AP621" s="153"/>
      <c r="AQ621" s="154">
        <f t="shared" si="4851"/>
        <v>0</v>
      </c>
      <c r="AR621" s="152" t="str">
        <f t="shared" si="822"/>
        <v/>
      </c>
      <c r="AS621" s="154">
        <f t="shared" si="4852"/>
        <v>0</v>
      </c>
      <c r="AT621" s="154" t="str">
        <f t="shared" si="4853"/>
        <v>-</v>
      </c>
      <c r="AU621" s="152" t="str">
        <f t="shared" si="823"/>
        <v/>
      </c>
      <c r="AV621" s="154" t="str">
        <f t="shared" si="4854"/>
        <v>-</v>
      </c>
      <c r="AW621" s="154" t="str">
        <f t="shared" si="4855"/>
        <v>-</v>
      </c>
      <c r="AX621" s="152" t="str">
        <f t="shared" si="824"/>
        <v/>
      </c>
      <c r="AY621" s="154" t="str">
        <f t="shared" ref="AY621:AZ621" si="4909">IF(SUM(X621,AJ621)=0,"-",SUM(X621,AJ621))</f>
        <v>-</v>
      </c>
      <c r="AZ621" s="154" t="str">
        <f t="shared" si="4909"/>
        <v>-</v>
      </c>
      <c r="BA621" s="152" t="str">
        <f t="shared" si="826"/>
        <v/>
      </c>
      <c r="BB621" s="154" t="str">
        <f t="shared" ref="BB621:BC621" si="4910">IF(SUM(AA621,AM621)=0,"-",SUM(AA621,AM621))</f>
        <v>-</v>
      </c>
      <c r="BC621" s="154" t="str">
        <f t="shared" si="4910"/>
        <v>-</v>
      </c>
      <c r="BD621" s="152" t="str">
        <f t="shared" si="828"/>
        <v/>
      </c>
      <c r="BE621" s="154" t="str">
        <f t="shared" ref="BE621:BF621" si="4911">IF(SUM(AD621,AP621)=0,"-",SUM(AD621,AP621))</f>
        <v>-</v>
      </c>
      <c r="BF621" s="154" t="str">
        <f t="shared" si="4911"/>
        <v>-</v>
      </c>
      <c r="BG621" s="152" t="str">
        <f t="shared" si="830"/>
        <v/>
      </c>
      <c r="BH621" s="154" t="str">
        <f t="shared" si="4859"/>
        <v>-</v>
      </c>
      <c r="BI621" s="154">
        <f t="shared" si="4860"/>
        <v>0</v>
      </c>
      <c r="BJ621" s="152" t="str">
        <f t="shared" si="831"/>
        <v/>
      </c>
      <c r="BK621" s="154">
        <f t="shared" si="4861"/>
        <v>0</v>
      </c>
      <c r="BL621" s="154">
        <f t="shared" si="4862"/>
        <v>0</v>
      </c>
      <c r="BM621" s="152" t="str">
        <f t="shared" si="832"/>
        <v/>
      </c>
      <c r="BN621" s="154">
        <f t="shared" ref="BN621:BO621" si="4912">SUM(AJ621,X621,I621)</f>
        <v>0</v>
      </c>
      <c r="BO621" s="154">
        <f t="shared" si="4912"/>
        <v>0</v>
      </c>
      <c r="BP621" s="152" t="str">
        <f t="shared" si="834"/>
        <v/>
      </c>
      <c r="BQ621" s="154">
        <f t="shared" ref="BQ621:BR621" si="4913">SUM(AM621,AA621,L621)</f>
        <v>0</v>
      </c>
      <c r="BR621" s="154">
        <f t="shared" si="4913"/>
        <v>0</v>
      </c>
      <c r="BS621" s="152" t="str">
        <f t="shared" si="836"/>
        <v/>
      </c>
      <c r="BT621" s="154">
        <f t="shared" ref="BT621:BU621" si="4914">SUM(AP621,AD621,O621)</f>
        <v>0</v>
      </c>
      <c r="BU621" s="154">
        <f t="shared" si="4914"/>
        <v>0</v>
      </c>
      <c r="BV621" s="152" t="str">
        <f t="shared" si="838"/>
        <v/>
      </c>
      <c r="BW621" s="154">
        <f t="shared" si="4866"/>
        <v>0</v>
      </c>
      <c r="BX621" s="137"/>
      <c r="BY621" s="137"/>
      <c r="BZ621" s="137"/>
      <c r="CA621" s="137"/>
    </row>
    <row r="622" ht="15.75" hidden="1" customHeight="1">
      <c r="A622" s="99" t="str">
        <f t="shared" si="4846"/>
        <v>June</v>
      </c>
      <c r="B622" s="143" t="s">
        <v>108</v>
      </c>
      <c r="C622" s="122" t="s">
        <v>43</v>
      </c>
      <c r="D622" s="151"/>
      <c r="E622" s="152" t="str">
        <f t="shared" si="4532"/>
        <v/>
      </c>
      <c r="F622" s="151"/>
      <c r="G622" s="151"/>
      <c r="H622" s="152" t="str">
        <f t="shared" si="810"/>
        <v/>
      </c>
      <c r="I622" s="153"/>
      <c r="J622" s="153"/>
      <c r="K622" s="152" t="str">
        <f t="shared" si="811"/>
        <v/>
      </c>
      <c r="L622" s="153"/>
      <c r="M622" s="153"/>
      <c r="N622" s="152" t="str">
        <f t="shared" si="812"/>
        <v/>
      </c>
      <c r="O622" s="153"/>
      <c r="P622" s="154">
        <f t="shared" si="4847"/>
        <v>0</v>
      </c>
      <c r="Q622" s="152" t="str">
        <f t="shared" si="813"/>
        <v/>
      </c>
      <c r="R622" s="154">
        <f t="shared" si="4848"/>
        <v>0</v>
      </c>
      <c r="S622" s="153"/>
      <c r="T622" s="152" t="str">
        <f t="shared" si="814"/>
        <v/>
      </c>
      <c r="U622" s="153"/>
      <c r="V622" s="153"/>
      <c r="W622" s="152" t="str">
        <f t="shared" si="815"/>
        <v/>
      </c>
      <c r="X622" s="153"/>
      <c r="Y622" s="153"/>
      <c r="Z622" s="152" t="str">
        <f t="shared" si="816"/>
        <v/>
      </c>
      <c r="AA622" s="153"/>
      <c r="AB622" s="153"/>
      <c r="AC622" s="152" t="str">
        <f t="shared" si="817"/>
        <v/>
      </c>
      <c r="AD622" s="153"/>
      <c r="AE622" s="154">
        <f t="shared" si="4849"/>
        <v>0</v>
      </c>
      <c r="AF622" s="152" t="str">
        <f t="shared" si="818"/>
        <v/>
      </c>
      <c r="AG622" s="154">
        <f t="shared" si="4850"/>
        <v>0</v>
      </c>
      <c r="AH622" s="153"/>
      <c r="AI622" s="152" t="str">
        <f t="shared" si="819"/>
        <v/>
      </c>
      <c r="AJ622" s="153"/>
      <c r="AK622" s="153"/>
      <c r="AL622" s="152" t="str">
        <f t="shared" si="820"/>
        <v/>
      </c>
      <c r="AM622" s="153"/>
      <c r="AN622" s="153"/>
      <c r="AO622" s="152" t="str">
        <f t="shared" si="821"/>
        <v/>
      </c>
      <c r="AP622" s="153"/>
      <c r="AQ622" s="154">
        <f t="shared" si="4851"/>
        <v>0</v>
      </c>
      <c r="AR622" s="152" t="str">
        <f t="shared" si="822"/>
        <v/>
      </c>
      <c r="AS622" s="154">
        <f t="shared" si="4852"/>
        <v>0</v>
      </c>
      <c r="AT622" s="154" t="str">
        <f t="shared" si="4853"/>
        <v>-</v>
      </c>
      <c r="AU622" s="152" t="str">
        <f t="shared" si="823"/>
        <v/>
      </c>
      <c r="AV622" s="154" t="str">
        <f t="shared" si="4854"/>
        <v>-</v>
      </c>
      <c r="AW622" s="154" t="str">
        <f t="shared" si="4855"/>
        <v>-</v>
      </c>
      <c r="AX622" s="152" t="str">
        <f t="shared" si="824"/>
        <v/>
      </c>
      <c r="AY622" s="154" t="str">
        <f t="shared" ref="AY622:AZ622" si="4915">IF(SUM(X622,AJ622)=0,"-",SUM(X622,AJ622))</f>
        <v>-</v>
      </c>
      <c r="AZ622" s="154" t="str">
        <f t="shared" si="4915"/>
        <v>-</v>
      </c>
      <c r="BA622" s="152" t="str">
        <f t="shared" si="826"/>
        <v/>
      </c>
      <c r="BB622" s="154" t="str">
        <f t="shared" ref="BB622:BC622" si="4916">IF(SUM(AA622,AM622)=0,"-",SUM(AA622,AM622))</f>
        <v>-</v>
      </c>
      <c r="BC622" s="154" t="str">
        <f t="shared" si="4916"/>
        <v>-</v>
      </c>
      <c r="BD622" s="152" t="str">
        <f t="shared" si="828"/>
        <v/>
      </c>
      <c r="BE622" s="154" t="str">
        <f t="shared" ref="BE622:BF622" si="4917">IF(SUM(AD622,AP622)=0,"-",SUM(AD622,AP622))</f>
        <v>-</v>
      </c>
      <c r="BF622" s="154" t="str">
        <f t="shared" si="4917"/>
        <v>-</v>
      </c>
      <c r="BG622" s="152" t="str">
        <f t="shared" si="830"/>
        <v/>
      </c>
      <c r="BH622" s="154" t="str">
        <f t="shared" si="4859"/>
        <v>-</v>
      </c>
      <c r="BI622" s="154">
        <f t="shared" si="4860"/>
        <v>0</v>
      </c>
      <c r="BJ622" s="152" t="str">
        <f t="shared" si="831"/>
        <v/>
      </c>
      <c r="BK622" s="154">
        <f t="shared" si="4861"/>
        <v>0</v>
      </c>
      <c r="BL622" s="154">
        <f t="shared" si="4862"/>
        <v>0</v>
      </c>
      <c r="BM622" s="152" t="str">
        <f t="shared" si="832"/>
        <v/>
      </c>
      <c r="BN622" s="154">
        <f t="shared" ref="BN622:BO622" si="4918">SUM(AJ622,X622,I622)</f>
        <v>0</v>
      </c>
      <c r="BO622" s="154">
        <f t="shared" si="4918"/>
        <v>0</v>
      </c>
      <c r="BP622" s="152" t="str">
        <f t="shared" si="834"/>
        <v/>
      </c>
      <c r="BQ622" s="154">
        <f t="shared" ref="BQ622:BR622" si="4919">SUM(AM622,AA622,L622)</f>
        <v>0</v>
      </c>
      <c r="BR622" s="154">
        <f t="shared" si="4919"/>
        <v>0</v>
      </c>
      <c r="BS622" s="152" t="str">
        <f t="shared" si="836"/>
        <v/>
      </c>
      <c r="BT622" s="154">
        <f t="shared" ref="BT622:BU622" si="4920">SUM(AP622,AD622,O622)</f>
        <v>0</v>
      </c>
      <c r="BU622" s="154">
        <f t="shared" si="4920"/>
        <v>0</v>
      </c>
      <c r="BV622" s="152" t="str">
        <f t="shared" si="838"/>
        <v/>
      </c>
      <c r="BW622" s="154">
        <f t="shared" si="4866"/>
        <v>0</v>
      </c>
      <c r="BX622" s="137"/>
      <c r="BY622" s="137"/>
      <c r="BZ622" s="137"/>
      <c r="CA622" s="137"/>
    </row>
    <row r="623" ht="15.75" hidden="1" customHeight="1">
      <c r="A623" s="99" t="str">
        <f t="shared" si="4846"/>
        <v>June</v>
      </c>
      <c r="B623" s="143" t="s">
        <v>108</v>
      </c>
      <c r="C623" s="122" t="s">
        <v>44</v>
      </c>
      <c r="D623" s="151"/>
      <c r="E623" s="152" t="str">
        <f t="shared" si="4532"/>
        <v/>
      </c>
      <c r="F623" s="151"/>
      <c r="G623" s="151"/>
      <c r="H623" s="152" t="str">
        <f t="shared" si="810"/>
        <v/>
      </c>
      <c r="I623" s="153"/>
      <c r="J623" s="153"/>
      <c r="K623" s="152" t="str">
        <f t="shared" si="811"/>
        <v/>
      </c>
      <c r="L623" s="153"/>
      <c r="M623" s="153"/>
      <c r="N623" s="152" t="str">
        <f t="shared" si="812"/>
        <v/>
      </c>
      <c r="O623" s="153"/>
      <c r="P623" s="154">
        <f t="shared" si="4847"/>
        <v>0</v>
      </c>
      <c r="Q623" s="152" t="str">
        <f t="shared" si="813"/>
        <v/>
      </c>
      <c r="R623" s="154">
        <f t="shared" si="4848"/>
        <v>0</v>
      </c>
      <c r="S623" s="153"/>
      <c r="T623" s="152" t="str">
        <f t="shared" si="814"/>
        <v/>
      </c>
      <c r="U623" s="153"/>
      <c r="V623" s="153"/>
      <c r="W623" s="152" t="str">
        <f t="shared" si="815"/>
        <v/>
      </c>
      <c r="X623" s="153"/>
      <c r="Y623" s="153"/>
      <c r="Z623" s="152" t="str">
        <f t="shared" si="816"/>
        <v/>
      </c>
      <c r="AA623" s="153"/>
      <c r="AB623" s="153"/>
      <c r="AC623" s="152" t="str">
        <f t="shared" si="817"/>
        <v/>
      </c>
      <c r="AD623" s="153"/>
      <c r="AE623" s="154">
        <f t="shared" si="4849"/>
        <v>0</v>
      </c>
      <c r="AF623" s="152" t="str">
        <f t="shared" si="818"/>
        <v/>
      </c>
      <c r="AG623" s="154">
        <f t="shared" si="4850"/>
        <v>0</v>
      </c>
      <c r="AH623" s="153"/>
      <c r="AI623" s="152" t="str">
        <f t="shared" si="819"/>
        <v/>
      </c>
      <c r="AJ623" s="153"/>
      <c r="AK623" s="153"/>
      <c r="AL623" s="152" t="str">
        <f t="shared" si="820"/>
        <v/>
      </c>
      <c r="AM623" s="153"/>
      <c r="AN623" s="153"/>
      <c r="AO623" s="152" t="str">
        <f t="shared" si="821"/>
        <v/>
      </c>
      <c r="AP623" s="153"/>
      <c r="AQ623" s="154">
        <f t="shared" si="4851"/>
        <v>0</v>
      </c>
      <c r="AR623" s="152" t="str">
        <f t="shared" si="822"/>
        <v/>
      </c>
      <c r="AS623" s="154">
        <f t="shared" si="4852"/>
        <v>0</v>
      </c>
      <c r="AT623" s="154" t="str">
        <f t="shared" si="4853"/>
        <v>-</v>
      </c>
      <c r="AU623" s="152" t="str">
        <f t="shared" si="823"/>
        <v/>
      </c>
      <c r="AV623" s="154" t="str">
        <f t="shared" si="4854"/>
        <v>-</v>
      </c>
      <c r="AW623" s="154" t="str">
        <f t="shared" si="4855"/>
        <v>-</v>
      </c>
      <c r="AX623" s="152" t="str">
        <f t="shared" si="824"/>
        <v/>
      </c>
      <c r="AY623" s="154" t="str">
        <f t="shared" ref="AY623:AZ623" si="4921">IF(SUM(X623,AJ623)=0,"-",SUM(X623,AJ623))</f>
        <v>-</v>
      </c>
      <c r="AZ623" s="154" t="str">
        <f t="shared" si="4921"/>
        <v>-</v>
      </c>
      <c r="BA623" s="152" t="str">
        <f t="shared" si="826"/>
        <v/>
      </c>
      <c r="BB623" s="154" t="str">
        <f t="shared" ref="BB623:BC623" si="4922">IF(SUM(AA623,AM623)=0,"-",SUM(AA623,AM623))</f>
        <v>-</v>
      </c>
      <c r="BC623" s="154" t="str">
        <f t="shared" si="4922"/>
        <v>-</v>
      </c>
      <c r="BD623" s="152" t="str">
        <f t="shared" si="828"/>
        <v/>
      </c>
      <c r="BE623" s="154" t="str">
        <f t="shared" ref="BE623:BF623" si="4923">IF(SUM(AD623,AP623)=0,"-",SUM(AD623,AP623))</f>
        <v>-</v>
      </c>
      <c r="BF623" s="154" t="str">
        <f t="shared" si="4923"/>
        <v>-</v>
      </c>
      <c r="BG623" s="152" t="str">
        <f t="shared" si="830"/>
        <v/>
      </c>
      <c r="BH623" s="154" t="str">
        <f t="shared" si="4859"/>
        <v>-</v>
      </c>
      <c r="BI623" s="154">
        <f t="shared" si="4860"/>
        <v>0</v>
      </c>
      <c r="BJ623" s="152" t="str">
        <f t="shared" si="831"/>
        <v/>
      </c>
      <c r="BK623" s="154">
        <f t="shared" si="4861"/>
        <v>0</v>
      </c>
      <c r="BL623" s="154">
        <f t="shared" si="4862"/>
        <v>0</v>
      </c>
      <c r="BM623" s="152" t="str">
        <f t="shared" si="832"/>
        <v/>
      </c>
      <c r="BN623" s="154">
        <f t="shared" ref="BN623:BO623" si="4924">SUM(AJ623,X623,I623)</f>
        <v>0</v>
      </c>
      <c r="BO623" s="154">
        <f t="shared" si="4924"/>
        <v>0</v>
      </c>
      <c r="BP623" s="152" t="str">
        <f t="shared" si="834"/>
        <v/>
      </c>
      <c r="BQ623" s="154">
        <f t="shared" ref="BQ623:BR623" si="4925">SUM(AM623,AA623,L623)</f>
        <v>0</v>
      </c>
      <c r="BR623" s="154">
        <f t="shared" si="4925"/>
        <v>0</v>
      </c>
      <c r="BS623" s="152" t="str">
        <f t="shared" si="836"/>
        <v/>
      </c>
      <c r="BT623" s="154">
        <f t="shared" ref="BT623:BU623" si="4926">SUM(AP623,AD623,O623)</f>
        <v>0</v>
      </c>
      <c r="BU623" s="154">
        <f t="shared" si="4926"/>
        <v>0</v>
      </c>
      <c r="BV623" s="152" t="str">
        <f t="shared" si="838"/>
        <v/>
      </c>
      <c r="BW623" s="154">
        <f t="shared" si="4866"/>
        <v>0</v>
      </c>
      <c r="BX623" s="137"/>
      <c r="BY623" s="137"/>
      <c r="BZ623" s="137"/>
      <c r="CA623" s="137"/>
    </row>
    <row r="624" ht="15.75" hidden="1" customHeight="1">
      <c r="A624" s="99" t="str">
        <f t="shared" si="4846"/>
        <v>July</v>
      </c>
      <c r="B624" s="143" t="s">
        <v>108</v>
      </c>
      <c r="C624" s="122" t="s">
        <v>45</v>
      </c>
      <c r="D624" s="151"/>
      <c r="E624" s="152" t="str">
        <f t="shared" si="4532"/>
        <v/>
      </c>
      <c r="F624" s="151"/>
      <c r="G624" s="151"/>
      <c r="H624" s="152" t="str">
        <f t="shared" si="810"/>
        <v/>
      </c>
      <c r="I624" s="153"/>
      <c r="J624" s="153"/>
      <c r="K624" s="152" t="str">
        <f t="shared" si="811"/>
        <v/>
      </c>
      <c r="L624" s="153"/>
      <c r="M624" s="153"/>
      <c r="N624" s="152" t="str">
        <f t="shared" si="812"/>
        <v/>
      </c>
      <c r="O624" s="153"/>
      <c r="P624" s="154">
        <f t="shared" si="4847"/>
        <v>0</v>
      </c>
      <c r="Q624" s="152" t="str">
        <f t="shared" si="813"/>
        <v/>
      </c>
      <c r="R624" s="154">
        <f t="shared" si="4848"/>
        <v>0</v>
      </c>
      <c r="S624" s="153"/>
      <c r="T624" s="152" t="str">
        <f t="shared" si="814"/>
        <v/>
      </c>
      <c r="U624" s="153"/>
      <c r="V624" s="153"/>
      <c r="W624" s="152" t="str">
        <f t="shared" si="815"/>
        <v/>
      </c>
      <c r="X624" s="153"/>
      <c r="Y624" s="153"/>
      <c r="Z624" s="152" t="str">
        <f t="shared" si="816"/>
        <v/>
      </c>
      <c r="AA624" s="153"/>
      <c r="AB624" s="153"/>
      <c r="AC624" s="152" t="str">
        <f t="shared" si="817"/>
        <v/>
      </c>
      <c r="AD624" s="153"/>
      <c r="AE624" s="154">
        <f t="shared" si="4849"/>
        <v>0</v>
      </c>
      <c r="AF624" s="152" t="str">
        <f t="shared" si="818"/>
        <v/>
      </c>
      <c r="AG624" s="154">
        <f t="shared" si="4850"/>
        <v>0</v>
      </c>
      <c r="AH624" s="153"/>
      <c r="AI624" s="152" t="str">
        <f t="shared" si="819"/>
        <v/>
      </c>
      <c r="AJ624" s="153"/>
      <c r="AK624" s="153"/>
      <c r="AL624" s="152" t="str">
        <f t="shared" si="820"/>
        <v/>
      </c>
      <c r="AM624" s="153"/>
      <c r="AN624" s="153"/>
      <c r="AO624" s="152" t="str">
        <f t="shared" si="821"/>
        <v/>
      </c>
      <c r="AP624" s="153"/>
      <c r="AQ624" s="154">
        <f t="shared" si="4851"/>
        <v>0</v>
      </c>
      <c r="AR624" s="152" t="str">
        <f t="shared" si="822"/>
        <v/>
      </c>
      <c r="AS624" s="154">
        <f t="shared" si="4852"/>
        <v>0</v>
      </c>
      <c r="AT624" s="154" t="str">
        <f t="shared" si="4853"/>
        <v>-</v>
      </c>
      <c r="AU624" s="152" t="str">
        <f t="shared" si="823"/>
        <v/>
      </c>
      <c r="AV624" s="154" t="str">
        <f t="shared" si="4854"/>
        <v>-</v>
      </c>
      <c r="AW624" s="154" t="str">
        <f t="shared" si="4855"/>
        <v>-</v>
      </c>
      <c r="AX624" s="152" t="str">
        <f t="shared" si="824"/>
        <v/>
      </c>
      <c r="AY624" s="154" t="str">
        <f t="shared" ref="AY624:AZ624" si="4927">IF(SUM(X624,AJ624)=0,"-",SUM(X624,AJ624))</f>
        <v>-</v>
      </c>
      <c r="AZ624" s="154" t="str">
        <f t="shared" si="4927"/>
        <v>-</v>
      </c>
      <c r="BA624" s="152" t="str">
        <f t="shared" si="826"/>
        <v/>
      </c>
      <c r="BB624" s="154" t="str">
        <f t="shared" ref="BB624:BC624" si="4928">IF(SUM(AA624,AM624)=0,"-",SUM(AA624,AM624))</f>
        <v>-</v>
      </c>
      <c r="BC624" s="154" t="str">
        <f t="shared" si="4928"/>
        <v>-</v>
      </c>
      <c r="BD624" s="152" t="str">
        <f t="shared" si="828"/>
        <v/>
      </c>
      <c r="BE624" s="154" t="str">
        <f t="shared" ref="BE624:BF624" si="4929">IF(SUM(AD624,AP624)=0,"-",SUM(AD624,AP624))</f>
        <v>-</v>
      </c>
      <c r="BF624" s="154" t="str">
        <f t="shared" si="4929"/>
        <v>-</v>
      </c>
      <c r="BG624" s="152" t="str">
        <f t="shared" si="830"/>
        <v/>
      </c>
      <c r="BH624" s="154" t="str">
        <f t="shared" si="4859"/>
        <v>-</v>
      </c>
      <c r="BI624" s="154">
        <f t="shared" si="4860"/>
        <v>0</v>
      </c>
      <c r="BJ624" s="152" t="str">
        <f t="shared" si="831"/>
        <v/>
      </c>
      <c r="BK624" s="154">
        <f t="shared" si="4861"/>
        <v>0</v>
      </c>
      <c r="BL624" s="154">
        <f t="shared" si="4862"/>
        <v>0</v>
      </c>
      <c r="BM624" s="152" t="str">
        <f t="shared" si="832"/>
        <v/>
      </c>
      <c r="BN624" s="154">
        <f t="shared" ref="BN624:BO624" si="4930">SUM(AJ624,X624,I624)</f>
        <v>0</v>
      </c>
      <c r="BO624" s="154">
        <f t="shared" si="4930"/>
        <v>0</v>
      </c>
      <c r="BP624" s="152" t="str">
        <f t="shared" si="834"/>
        <v/>
      </c>
      <c r="BQ624" s="154">
        <f t="shared" ref="BQ624:BR624" si="4931">SUM(AM624,AA624,L624)</f>
        <v>0</v>
      </c>
      <c r="BR624" s="154">
        <f t="shared" si="4931"/>
        <v>0</v>
      </c>
      <c r="BS624" s="152" t="str">
        <f t="shared" si="836"/>
        <v/>
      </c>
      <c r="BT624" s="154">
        <f t="shared" ref="BT624:BU624" si="4932">SUM(AP624,AD624,O624)</f>
        <v>0</v>
      </c>
      <c r="BU624" s="154">
        <f t="shared" si="4932"/>
        <v>0</v>
      </c>
      <c r="BV624" s="152" t="str">
        <f t="shared" si="838"/>
        <v/>
      </c>
      <c r="BW624" s="154">
        <f t="shared" si="4866"/>
        <v>0</v>
      </c>
      <c r="BX624" s="137"/>
      <c r="BY624" s="137"/>
      <c r="BZ624" s="137"/>
      <c r="CA624" s="137"/>
    </row>
    <row r="625" ht="15.75" hidden="1" customHeight="1">
      <c r="A625" s="99" t="str">
        <f t="shared" si="4846"/>
        <v>July</v>
      </c>
      <c r="B625" s="143" t="s">
        <v>108</v>
      </c>
      <c r="C625" s="122" t="s">
        <v>46</v>
      </c>
      <c r="D625" s="151"/>
      <c r="E625" s="152" t="str">
        <f t="shared" si="4532"/>
        <v/>
      </c>
      <c r="F625" s="151"/>
      <c r="G625" s="151"/>
      <c r="H625" s="152" t="str">
        <f t="shared" si="810"/>
        <v/>
      </c>
      <c r="I625" s="153"/>
      <c r="J625" s="153"/>
      <c r="K625" s="152" t="str">
        <f t="shared" si="811"/>
        <v/>
      </c>
      <c r="L625" s="153"/>
      <c r="M625" s="153"/>
      <c r="N625" s="152" t="str">
        <f t="shared" si="812"/>
        <v/>
      </c>
      <c r="O625" s="153"/>
      <c r="P625" s="154">
        <f t="shared" si="4847"/>
        <v>0</v>
      </c>
      <c r="Q625" s="152" t="str">
        <f t="shared" si="813"/>
        <v/>
      </c>
      <c r="R625" s="154">
        <f t="shared" si="4848"/>
        <v>0</v>
      </c>
      <c r="S625" s="153"/>
      <c r="T625" s="152" t="str">
        <f t="shared" si="814"/>
        <v/>
      </c>
      <c r="U625" s="153"/>
      <c r="V625" s="153"/>
      <c r="W625" s="152" t="str">
        <f t="shared" si="815"/>
        <v/>
      </c>
      <c r="X625" s="153"/>
      <c r="Y625" s="153"/>
      <c r="Z625" s="152" t="str">
        <f t="shared" si="816"/>
        <v/>
      </c>
      <c r="AA625" s="153"/>
      <c r="AB625" s="153"/>
      <c r="AC625" s="152" t="str">
        <f t="shared" si="817"/>
        <v/>
      </c>
      <c r="AD625" s="153"/>
      <c r="AE625" s="154">
        <f t="shared" si="4849"/>
        <v>0</v>
      </c>
      <c r="AF625" s="152" t="str">
        <f t="shared" si="818"/>
        <v/>
      </c>
      <c r="AG625" s="154">
        <f t="shared" si="4850"/>
        <v>0</v>
      </c>
      <c r="AH625" s="153"/>
      <c r="AI625" s="152" t="str">
        <f t="shared" si="819"/>
        <v/>
      </c>
      <c r="AJ625" s="153"/>
      <c r="AK625" s="153"/>
      <c r="AL625" s="152" t="str">
        <f t="shared" si="820"/>
        <v/>
      </c>
      <c r="AM625" s="153"/>
      <c r="AN625" s="153"/>
      <c r="AO625" s="152" t="str">
        <f t="shared" si="821"/>
        <v/>
      </c>
      <c r="AP625" s="153"/>
      <c r="AQ625" s="154">
        <f t="shared" si="4851"/>
        <v>0</v>
      </c>
      <c r="AR625" s="152" t="str">
        <f t="shared" si="822"/>
        <v/>
      </c>
      <c r="AS625" s="154">
        <f t="shared" si="4852"/>
        <v>0</v>
      </c>
      <c r="AT625" s="154" t="str">
        <f t="shared" si="4853"/>
        <v>-</v>
      </c>
      <c r="AU625" s="152" t="str">
        <f t="shared" si="823"/>
        <v/>
      </c>
      <c r="AV625" s="154" t="str">
        <f t="shared" si="4854"/>
        <v>-</v>
      </c>
      <c r="AW625" s="154" t="str">
        <f t="shared" si="4855"/>
        <v>-</v>
      </c>
      <c r="AX625" s="152" t="str">
        <f t="shared" si="824"/>
        <v/>
      </c>
      <c r="AY625" s="154" t="str">
        <f t="shared" ref="AY625:AZ625" si="4933">IF(SUM(X625,AJ625)=0,"-",SUM(X625,AJ625))</f>
        <v>-</v>
      </c>
      <c r="AZ625" s="154" t="str">
        <f t="shared" si="4933"/>
        <v>-</v>
      </c>
      <c r="BA625" s="152" t="str">
        <f t="shared" si="826"/>
        <v/>
      </c>
      <c r="BB625" s="154" t="str">
        <f t="shared" ref="BB625:BC625" si="4934">IF(SUM(AA625,AM625)=0,"-",SUM(AA625,AM625))</f>
        <v>-</v>
      </c>
      <c r="BC625" s="154" t="str">
        <f t="shared" si="4934"/>
        <v>-</v>
      </c>
      <c r="BD625" s="152" t="str">
        <f t="shared" si="828"/>
        <v/>
      </c>
      <c r="BE625" s="154" t="str">
        <f t="shared" ref="BE625:BF625" si="4935">IF(SUM(AD625,AP625)=0,"-",SUM(AD625,AP625))</f>
        <v>-</v>
      </c>
      <c r="BF625" s="154" t="str">
        <f t="shared" si="4935"/>
        <v>-</v>
      </c>
      <c r="BG625" s="152" t="str">
        <f t="shared" si="830"/>
        <v/>
      </c>
      <c r="BH625" s="154" t="str">
        <f t="shared" si="4859"/>
        <v>-</v>
      </c>
      <c r="BI625" s="154">
        <f t="shared" si="4860"/>
        <v>0</v>
      </c>
      <c r="BJ625" s="152" t="str">
        <f t="shared" si="831"/>
        <v/>
      </c>
      <c r="BK625" s="154">
        <f t="shared" si="4861"/>
        <v>0</v>
      </c>
      <c r="BL625" s="154">
        <f t="shared" si="4862"/>
        <v>0</v>
      </c>
      <c r="BM625" s="152" t="str">
        <f t="shared" si="832"/>
        <v/>
      </c>
      <c r="BN625" s="154">
        <f t="shared" ref="BN625:BO625" si="4936">SUM(AJ625,X625,I625)</f>
        <v>0</v>
      </c>
      <c r="BO625" s="154">
        <f t="shared" si="4936"/>
        <v>0</v>
      </c>
      <c r="BP625" s="152" t="str">
        <f t="shared" si="834"/>
        <v/>
      </c>
      <c r="BQ625" s="154">
        <f t="shared" ref="BQ625:BR625" si="4937">SUM(AM625,AA625,L625)</f>
        <v>0</v>
      </c>
      <c r="BR625" s="154">
        <f t="shared" si="4937"/>
        <v>0</v>
      </c>
      <c r="BS625" s="152" t="str">
        <f t="shared" si="836"/>
        <v/>
      </c>
      <c r="BT625" s="154">
        <f t="shared" ref="BT625:BU625" si="4938">SUM(AP625,AD625,O625)</f>
        <v>0</v>
      </c>
      <c r="BU625" s="154">
        <f t="shared" si="4938"/>
        <v>0</v>
      </c>
      <c r="BV625" s="152" t="str">
        <f t="shared" si="838"/>
        <v/>
      </c>
      <c r="BW625" s="154">
        <f t="shared" si="4866"/>
        <v>0</v>
      </c>
      <c r="BX625" s="137"/>
      <c r="BY625" s="137"/>
      <c r="BZ625" s="137"/>
      <c r="CA625" s="137"/>
    </row>
    <row r="626" ht="15.75" hidden="1" customHeight="1">
      <c r="A626" s="99" t="str">
        <f t="shared" si="4846"/>
        <v>August</v>
      </c>
      <c r="B626" s="143" t="s">
        <v>108</v>
      </c>
      <c r="C626" s="122" t="s">
        <v>47</v>
      </c>
      <c r="D626" s="151"/>
      <c r="E626" s="152" t="str">
        <f t="shared" si="4532"/>
        <v/>
      </c>
      <c r="F626" s="151"/>
      <c r="G626" s="151"/>
      <c r="H626" s="152" t="str">
        <f t="shared" si="810"/>
        <v/>
      </c>
      <c r="I626" s="153"/>
      <c r="J626" s="153"/>
      <c r="K626" s="152" t="str">
        <f t="shared" si="811"/>
        <v/>
      </c>
      <c r="L626" s="153"/>
      <c r="M626" s="153"/>
      <c r="N626" s="152" t="str">
        <f t="shared" si="812"/>
        <v/>
      </c>
      <c r="O626" s="153"/>
      <c r="P626" s="154">
        <f t="shared" si="4847"/>
        <v>0</v>
      </c>
      <c r="Q626" s="152" t="str">
        <f t="shared" si="813"/>
        <v/>
      </c>
      <c r="R626" s="154">
        <f t="shared" si="4848"/>
        <v>0</v>
      </c>
      <c r="S626" s="153"/>
      <c r="T626" s="152" t="str">
        <f t="shared" si="814"/>
        <v/>
      </c>
      <c r="U626" s="153"/>
      <c r="V626" s="153"/>
      <c r="W626" s="152" t="str">
        <f t="shared" si="815"/>
        <v/>
      </c>
      <c r="X626" s="153"/>
      <c r="Y626" s="153"/>
      <c r="Z626" s="152" t="str">
        <f t="shared" si="816"/>
        <v/>
      </c>
      <c r="AA626" s="153"/>
      <c r="AB626" s="153"/>
      <c r="AC626" s="152" t="str">
        <f t="shared" si="817"/>
        <v/>
      </c>
      <c r="AD626" s="153"/>
      <c r="AE626" s="154">
        <f t="shared" si="4849"/>
        <v>0</v>
      </c>
      <c r="AF626" s="152" t="str">
        <f t="shared" si="818"/>
        <v/>
      </c>
      <c r="AG626" s="154">
        <f t="shared" si="4850"/>
        <v>0</v>
      </c>
      <c r="AH626" s="153"/>
      <c r="AI626" s="152" t="str">
        <f t="shared" si="819"/>
        <v/>
      </c>
      <c r="AJ626" s="153"/>
      <c r="AK626" s="153"/>
      <c r="AL626" s="152" t="str">
        <f t="shared" si="820"/>
        <v/>
      </c>
      <c r="AM626" s="153"/>
      <c r="AN626" s="153"/>
      <c r="AO626" s="152" t="str">
        <f t="shared" si="821"/>
        <v/>
      </c>
      <c r="AP626" s="153"/>
      <c r="AQ626" s="154">
        <f t="shared" si="4851"/>
        <v>0</v>
      </c>
      <c r="AR626" s="152" t="str">
        <f t="shared" si="822"/>
        <v/>
      </c>
      <c r="AS626" s="154">
        <f t="shared" si="4852"/>
        <v>0</v>
      </c>
      <c r="AT626" s="154" t="str">
        <f t="shared" si="4853"/>
        <v>-</v>
      </c>
      <c r="AU626" s="152" t="str">
        <f t="shared" si="823"/>
        <v/>
      </c>
      <c r="AV626" s="154" t="str">
        <f t="shared" si="4854"/>
        <v>-</v>
      </c>
      <c r="AW626" s="154" t="str">
        <f t="shared" si="4855"/>
        <v>-</v>
      </c>
      <c r="AX626" s="152" t="str">
        <f t="shared" si="824"/>
        <v/>
      </c>
      <c r="AY626" s="154" t="str">
        <f t="shared" ref="AY626:AZ626" si="4939">IF(SUM(X626,AJ626)=0,"-",SUM(X626,AJ626))</f>
        <v>-</v>
      </c>
      <c r="AZ626" s="154" t="str">
        <f t="shared" si="4939"/>
        <v>-</v>
      </c>
      <c r="BA626" s="152" t="str">
        <f t="shared" si="826"/>
        <v/>
      </c>
      <c r="BB626" s="154" t="str">
        <f t="shared" ref="BB626:BC626" si="4940">IF(SUM(AA626,AM626)=0,"-",SUM(AA626,AM626))</f>
        <v>-</v>
      </c>
      <c r="BC626" s="154" t="str">
        <f t="shared" si="4940"/>
        <v>-</v>
      </c>
      <c r="BD626" s="152" t="str">
        <f t="shared" si="828"/>
        <v/>
      </c>
      <c r="BE626" s="154" t="str">
        <f t="shared" ref="BE626:BF626" si="4941">IF(SUM(AD626,AP626)=0,"-",SUM(AD626,AP626))</f>
        <v>-</v>
      </c>
      <c r="BF626" s="154" t="str">
        <f t="shared" si="4941"/>
        <v>-</v>
      </c>
      <c r="BG626" s="152" t="str">
        <f t="shared" si="830"/>
        <v/>
      </c>
      <c r="BH626" s="154" t="str">
        <f t="shared" si="4859"/>
        <v>-</v>
      </c>
      <c r="BI626" s="154">
        <f t="shared" si="4860"/>
        <v>0</v>
      </c>
      <c r="BJ626" s="152" t="str">
        <f t="shared" si="831"/>
        <v/>
      </c>
      <c r="BK626" s="154">
        <f t="shared" si="4861"/>
        <v>0</v>
      </c>
      <c r="BL626" s="154">
        <f t="shared" si="4862"/>
        <v>0</v>
      </c>
      <c r="BM626" s="152" t="str">
        <f t="shared" si="832"/>
        <v/>
      </c>
      <c r="BN626" s="154">
        <f t="shared" ref="BN626:BO626" si="4942">SUM(AJ626,X626,I626)</f>
        <v>0</v>
      </c>
      <c r="BO626" s="154">
        <f t="shared" si="4942"/>
        <v>0</v>
      </c>
      <c r="BP626" s="152" t="str">
        <f t="shared" si="834"/>
        <v/>
      </c>
      <c r="BQ626" s="154">
        <f t="shared" ref="BQ626:BR626" si="4943">SUM(AM626,AA626,L626)</f>
        <v>0</v>
      </c>
      <c r="BR626" s="154">
        <f t="shared" si="4943"/>
        <v>0</v>
      </c>
      <c r="BS626" s="152" t="str">
        <f t="shared" si="836"/>
        <v/>
      </c>
      <c r="BT626" s="154">
        <f t="shared" ref="BT626:BU626" si="4944">SUM(AP626,AD626,O626)</f>
        <v>0</v>
      </c>
      <c r="BU626" s="154">
        <f t="shared" si="4944"/>
        <v>0</v>
      </c>
      <c r="BV626" s="152" t="str">
        <f t="shared" si="838"/>
        <v/>
      </c>
      <c r="BW626" s="154">
        <f t="shared" si="4866"/>
        <v>0</v>
      </c>
      <c r="BX626" s="137"/>
      <c r="BY626" s="137"/>
      <c r="BZ626" s="137"/>
      <c r="CA626" s="137"/>
    </row>
    <row r="627" ht="15.75" hidden="1" customHeight="1">
      <c r="A627" s="99" t="str">
        <f t="shared" si="4846"/>
        <v>August</v>
      </c>
      <c r="B627" s="143" t="s">
        <v>108</v>
      </c>
      <c r="C627" s="122" t="s">
        <v>48</v>
      </c>
      <c r="D627" s="151">
        <v>3.7</v>
      </c>
      <c r="E627" s="152">
        <f t="shared" si="4532"/>
        <v>4.02972973</v>
      </c>
      <c r="F627" s="151">
        <v>14.91</v>
      </c>
      <c r="G627" s="151">
        <v>0.7</v>
      </c>
      <c r="H627" s="152">
        <f t="shared" si="810"/>
        <v>4.142857143</v>
      </c>
      <c r="I627" s="153">
        <v>2.9</v>
      </c>
      <c r="J627" s="153"/>
      <c r="K627" s="152" t="str">
        <f t="shared" si="811"/>
        <v/>
      </c>
      <c r="L627" s="153"/>
      <c r="M627" s="153"/>
      <c r="N627" s="152" t="str">
        <f t="shared" si="812"/>
        <v/>
      </c>
      <c r="O627" s="153"/>
      <c r="P627" s="154">
        <f t="shared" si="4847"/>
        <v>4.4</v>
      </c>
      <c r="Q627" s="152">
        <f t="shared" si="813"/>
        <v>4.047727273</v>
      </c>
      <c r="R627" s="154">
        <f t="shared" si="4848"/>
        <v>17.81</v>
      </c>
      <c r="S627" s="153"/>
      <c r="T627" s="152" t="str">
        <f t="shared" si="814"/>
        <v/>
      </c>
      <c r="U627" s="153"/>
      <c r="V627" s="153"/>
      <c r="W627" s="152" t="str">
        <f t="shared" si="815"/>
        <v/>
      </c>
      <c r="X627" s="153"/>
      <c r="Y627" s="153"/>
      <c r="Z627" s="152" t="str">
        <f t="shared" si="816"/>
        <v/>
      </c>
      <c r="AA627" s="153"/>
      <c r="AB627" s="153"/>
      <c r="AC627" s="152" t="str">
        <f t="shared" si="817"/>
        <v/>
      </c>
      <c r="AD627" s="153"/>
      <c r="AE627" s="154">
        <f t="shared" si="4849"/>
        <v>0</v>
      </c>
      <c r="AF627" s="152" t="str">
        <f t="shared" si="818"/>
        <v/>
      </c>
      <c r="AG627" s="154">
        <f t="shared" si="4850"/>
        <v>0</v>
      </c>
      <c r="AH627" s="153"/>
      <c r="AI627" s="152" t="str">
        <f t="shared" si="819"/>
        <v/>
      </c>
      <c r="AJ627" s="153"/>
      <c r="AK627" s="153"/>
      <c r="AL627" s="152" t="str">
        <f t="shared" si="820"/>
        <v/>
      </c>
      <c r="AM627" s="153"/>
      <c r="AN627" s="153"/>
      <c r="AO627" s="152" t="str">
        <f t="shared" si="821"/>
        <v/>
      </c>
      <c r="AP627" s="153"/>
      <c r="AQ627" s="154">
        <f t="shared" si="4851"/>
        <v>0</v>
      </c>
      <c r="AR627" s="152" t="str">
        <f t="shared" si="822"/>
        <v/>
      </c>
      <c r="AS627" s="154">
        <f t="shared" si="4852"/>
        <v>0</v>
      </c>
      <c r="AT627" s="154" t="str">
        <f t="shared" si="4853"/>
        <v>-</v>
      </c>
      <c r="AU627" s="152" t="str">
        <f t="shared" si="823"/>
        <v/>
      </c>
      <c r="AV627" s="154" t="str">
        <f t="shared" si="4854"/>
        <v>-</v>
      </c>
      <c r="AW627" s="154" t="str">
        <f t="shared" si="4855"/>
        <v>-</v>
      </c>
      <c r="AX627" s="152" t="str">
        <f t="shared" si="824"/>
        <v/>
      </c>
      <c r="AY627" s="154" t="str">
        <f t="shared" ref="AY627:AZ627" si="4945">IF(SUM(X627,AJ627)=0,"-",SUM(X627,AJ627))</f>
        <v>-</v>
      </c>
      <c r="AZ627" s="154" t="str">
        <f t="shared" si="4945"/>
        <v>-</v>
      </c>
      <c r="BA627" s="152" t="str">
        <f t="shared" si="826"/>
        <v/>
      </c>
      <c r="BB627" s="154" t="str">
        <f t="shared" ref="BB627:BC627" si="4946">IF(SUM(AA627,AM627)=0,"-",SUM(AA627,AM627))</f>
        <v>-</v>
      </c>
      <c r="BC627" s="154" t="str">
        <f t="shared" si="4946"/>
        <v>-</v>
      </c>
      <c r="BD627" s="152" t="str">
        <f t="shared" si="828"/>
        <v/>
      </c>
      <c r="BE627" s="154" t="str">
        <f t="shared" ref="BE627:BF627" si="4947">IF(SUM(AD627,AP627)=0,"-",SUM(AD627,AP627))</f>
        <v>-</v>
      </c>
      <c r="BF627" s="154" t="str">
        <f t="shared" si="4947"/>
        <v>-</v>
      </c>
      <c r="BG627" s="152" t="str">
        <f t="shared" si="830"/>
        <v/>
      </c>
      <c r="BH627" s="154" t="str">
        <f t="shared" si="4859"/>
        <v>-</v>
      </c>
      <c r="BI627" s="154">
        <f t="shared" si="4860"/>
        <v>3.7</v>
      </c>
      <c r="BJ627" s="152">
        <f t="shared" si="831"/>
        <v>4.02972973</v>
      </c>
      <c r="BK627" s="154">
        <f t="shared" si="4861"/>
        <v>14.91</v>
      </c>
      <c r="BL627" s="154">
        <f t="shared" si="4862"/>
        <v>0.7</v>
      </c>
      <c r="BM627" s="152">
        <f t="shared" si="832"/>
        <v>4.142857143</v>
      </c>
      <c r="BN627" s="154">
        <f t="shared" ref="BN627:BO627" si="4948">SUM(AJ627,X627,I627)</f>
        <v>2.9</v>
      </c>
      <c r="BO627" s="154">
        <f t="shared" si="4948"/>
        <v>0</v>
      </c>
      <c r="BP627" s="152" t="str">
        <f t="shared" si="834"/>
        <v/>
      </c>
      <c r="BQ627" s="154">
        <f t="shared" ref="BQ627:BR627" si="4949">SUM(AM627,AA627,L627)</f>
        <v>0</v>
      </c>
      <c r="BR627" s="154">
        <f t="shared" si="4949"/>
        <v>0</v>
      </c>
      <c r="BS627" s="152" t="str">
        <f t="shared" si="836"/>
        <v/>
      </c>
      <c r="BT627" s="154">
        <f t="shared" ref="BT627:BU627" si="4950">SUM(AP627,AD627,O627)</f>
        <v>0</v>
      </c>
      <c r="BU627" s="154">
        <f t="shared" si="4950"/>
        <v>4.4</v>
      </c>
      <c r="BV627" s="152">
        <f t="shared" si="838"/>
        <v>4.047727273</v>
      </c>
      <c r="BW627" s="154">
        <f t="shared" si="4866"/>
        <v>17.81</v>
      </c>
      <c r="BX627" s="137"/>
      <c r="BY627" s="137"/>
      <c r="BZ627" s="137"/>
      <c r="CA627" s="137"/>
    </row>
    <row r="628" ht="15.75" hidden="1" customHeight="1">
      <c r="A628" s="99" t="str">
        <f t="shared" si="4846"/>
        <v>September</v>
      </c>
      <c r="B628" s="143" t="s">
        <v>108</v>
      </c>
      <c r="C628" s="122" t="s">
        <v>49</v>
      </c>
      <c r="D628" s="151">
        <v>127.44</v>
      </c>
      <c r="E628" s="152">
        <f t="shared" si="4532"/>
        <v>4.25334275</v>
      </c>
      <c r="F628" s="151">
        <v>542.046</v>
      </c>
      <c r="G628" s="151">
        <v>39.93</v>
      </c>
      <c r="H628" s="152">
        <f t="shared" si="810"/>
        <v>4.581016779</v>
      </c>
      <c r="I628" s="153">
        <v>182.92</v>
      </c>
      <c r="J628" s="153"/>
      <c r="K628" s="152" t="str">
        <f t="shared" si="811"/>
        <v/>
      </c>
      <c r="L628" s="153"/>
      <c r="M628" s="153"/>
      <c r="N628" s="152" t="str">
        <f t="shared" si="812"/>
        <v/>
      </c>
      <c r="O628" s="153"/>
      <c r="P628" s="154">
        <f t="shared" si="4847"/>
        <v>167.37</v>
      </c>
      <c r="Q628" s="152">
        <f t="shared" si="813"/>
        <v>4.331516998</v>
      </c>
      <c r="R628" s="154">
        <f t="shared" si="4848"/>
        <v>724.966</v>
      </c>
      <c r="S628" s="153">
        <v>6.7</v>
      </c>
      <c r="T628" s="152">
        <f t="shared" si="814"/>
        <v>5.323880597</v>
      </c>
      <c r="U628" s="153">
        <v>35.67</v>
      </c>
      <c r="V628" s="153">
        <v>9.91</v>
      </c>
      <c r="W628" s="152">
        <f t="shared" si="815"/>
        <v>3.48234107</v>
      </c>
      <c r="X628" s="153">
        <v>34.51</v>
      </c>
      <c r="Y628" s="153"/>
      <c r="Z628" s="152" t="str">
        <f t="shared" si="816"/>
        <v/>
      </c>
      <c r="AA628" s="153"/>
      <c r="AB628" s="153"/>
      <c r="AC628" s="152" t="str">
        <f t="shared" si="817"/>
        <v/>
      </c>
      <c r="AD628" s="153"/>
      <c r="AE628" s="154">
        <f t="shared" si="4849"/>
        <v>16.61</v>
      </c>
      <c r="AF628" s="152">
        <f t="shared" si="818"/>
        <v>4.225165563</v>
      </c>
      <c r="AG628" s="154">
        <f t="shared" si="4850"/>
        <v>70.18</v>
      </c>
      <c r="AH628" s="153"/>
      <c r="AI628" s="152" t="str">
        <f t="shared" si="819"/>
        <v/>
      </c>
      <c r="AJ628" s="153"/>
      <c r="AK628" s="153"/>
      <c r="AL628" s="152" t="str">
        <f t="shared" si="820"/>
        <v/>
      </c>
      <c r="AM628" s="153"/>
      <c r="AN628" s="153"/>
      <c r="AO628" s="152" t="str">
        <f t="shared" si="821"/>
        <v/>
      </c>
      <c r="AP628" s="153"/>
      <c r="AQ628" s="154">
        <f t="shared" si="4851"/>
        <v>0</v>
      </c>
      <c r="AR628" s="152" t="str">
        <f t="shared" si="822"/>
        <v/>
      </c>
      <c r="AS628" s="154">
        <f t="shared" si="4852"/>
        <v>0</v>
      </c>
      <c r="AT628" s="154">
        <f t="shared" si="4853"/>
        <v>6.7</v>
      </c>
      <c r="AU628" s="152">
        <f t="shared" si="823"/>
        <v>5.323880597</v>
      </c>
      <c r="AV628" s="154">
        <f t="shared" si="4854"/>
        <v>35.67</v>
      </c>
      <c r="AW628" s="154">
        <f t="shared" si="4855"/>
        <v>9.91</v>
      </c>
      <c r="AX628" s="152">
        <f t="shared" si="824"/>
        <v>3.48234107</v>
      </c>
      <c r="AY628" s="154">
        <f t="shared" ref="AY628:AZ628" si="4951">IF(SUM(X628,AJ628)=0,"-",SUM(X628,AJ628))</f>
        <v>34.51</v>
      </c>
      <c r="AZ628" s="154" t="str">
        <f t="shared" si="4951"/>
        <v>-</v>
      </c>
      <c r="BA628" s="152" t="str">
        <f t="shared" si="826"/>
        <v/>
      </c>
      <c r="BB628" s="154" t="str">
        <f t="shared" ref="BB628:BC628" si="4952">IF(SUM(AA628,AM628)=0,"-",SUM(AA628,AM628))</f>
        <v>-</v>
      </c>
      <c r="BC628" s="154" t="str">
        <f t="shared" si="4952"/>
        <v>-</v>
      </c>
      <c r="BD628" s="152" t="str">
        <f t="shared" si="828"/>
        <v/>
      </c>
      <c r="BE628" s="154" t="str">
        <f t="shared" ref="BE628:BF628" si="4953">IF(SUM(AD628,AP628)=0,"-",SUM(AD628,AP628))</f>
        <v>-</v>
      </c>
      <c r="BF628" s="154">
        <f t="shared" si="4953"/>
        <v>16.61</v>
      </c>
      <c r="BG628" s="152">
        <f t="shared" si="830"/>
        <v>4.225165563</v>
      </c>
      <c r="BH628" s="154">
        <f t="shared" si="4859"/>
        <v>70.18</v>
      </c>
      <c r="BI628" s="154">
        <f t="shared" si="4860"/>
        <v>134.14</v>
      </c>
      <c r="BJ628" s="152">
        <f t="shared" si="831"/>
        <v>4.306813777</v>
      </c>
      <c r="BK628" s="154">
        <f t="shared" si="4861"/>
        <v>577.716</v>
      </c>
      <c r="BL628" s="154">
        <f t="shared" si="4862"/>
        <v>49.84</v>
      </c>
      <c r="BM628" s="152">
        <f t="shared" si="832"/>
        <v>4.362560193</v>
      </c>
      <c r="BN628" s="154">
        <f t="shared" ref="BN628:BO628" si="4954">SUM(AJ628,X628,I628)</f>
        <v>217.43</v>
      </c>
      <c r="BO628" s="154">
        <f t="shared" si="4954"/>
        <v>0</v>
      </c>
      <c r="BP628" s="152" t="str">
        <f t="shared" si="834"/>
        <v/>
      </c>
      <c r="BQ628" s="154">
        <f t="shared" ref="BQ628:BR628" si="4955">SUM(AM628,AA628,L628)</f>
        <v>0</v>
      </c>
      <c r="BR628" s="154">
        <f t="shared" si="4955"/>
        <v>0</v>
      </c>
      <c r="BS628" s="152" t="str">
        <f t="shared" si="836"/>
        <v/>
      </c>
      <c r="BT628" s="154">
        <f t="shared" ref="BT628:BU628" si="4956">SUM(AP628,AD628,O628)</f>
        <v>0</v>
      </c>
      <c r="BU628" s="154">
        <f t="shared" si="4956"/>
        <v>183.98</v>
      </c>
      <c r="BV628" s="152">
        <f t="shared" si="838"/>
        <v>4.321915426</v>
      </c>
      <c r="BW628" s="154">
        <f t="shared" si="4866"/>
        <v>795.146</v>
      </c>
      <c r="BX628" s="137"/>
      <c r="BY628" s="137"/>
      <c r="BZ628" s="137"/>
      <c r="CA628" s="137"/>
    </row>
    <row r="629" ht="15.75" hidden="1" customHeight="1">
      <c r="A629" s="99" t="str">
        <f t="shared" si="4846"/>
        <v>September</v>
      </c>
      <c r="B629" s="143" t="s">
        <v>108</v>
      </c>
      <c r="C629" s="122" t="s">
        <v>50</v>
      </c>
      <c r="D629" s="151">
        <v>326.8102</v>
      </c>
      <c r="E629" s="152">
        <f t="shared" si="4532"/>
        <v>4.437208508</v>
      </c>
      <c r="F629" s="151">
        <v>1450.125</v>
      </c>
      <c r="G629" s="151">
        <v>97.33</v>
      </c>
      <c r="H629" s="152">
        <f t="shared" si="810"/>
        <v>4.707757115</v>
      </c>
      <c r="I629" s="153">
        <v>458.206</v>
      </c>
      <c r="J629" s="153">
        <v>30.4</v>
      </c>
      <c r="K629" s="152">
        <f t="shared" si="811"/>
        <v>3.85</v>
      </c>
      <c r="L629" s="153">
        <v>117.04</v>
      </c>
      <c r="M629" s="153"/>
      <c r="N629" s="152" t="str">
        <f t="shared" si="812"/>
        <v/>
      </c>
      <c r="O629" s="153"/>
      <c r="P629" s="154">
        <f t="shared" si="4847"/>
        <v>454.5402</v>
      </c>
      <c r="Q629" s="152">
        <f t="shared" si="813"/>
        <v>4.45586771</v>
      </c>
      <c r="R629" s="154">
        <f t="shared" si="4848"/>
        <v>2025.371</v>
      </c>
      <c r="S629" s="153">
        <v>0.4</v>
      </c>
      <c r="T629" s="152">
        <f t="shared" si="814"/>
        <v>2.1</v>
      </c>
      <c r="U629" s="153">
        <v>0.84</v>
      </c>
      <c r="V629" s="153">
        <v>0.7</v>
      </c>
      <c r="W629" s="152">
        <f t="shared" si="815"/>
        <v>5.042857143</v>
      </c>
      <c r="X629" s="153">
        <v>3.53</v>
      </c>
      <c r="Y629" s="153"/>
      <c r="Z629" s="152" t="str">
        <f t="shared" si="816"/>
        <v/>
      </c>
      <c r="AA629" s="153"/>
      <c r="AB629" s="153"/>
      <c r="AC629" s="152" t="str">
        <f t="shared" si="817"/>
        <v/>
      </c>
      <c r="AD629" s="153"/>
      <c r="AE629" s="154">
        <f t="shared" si="4849"/>
        <v>1.1</v>
      </c>
      <c r="AF629" s="152">
        <f t="shared" si="818"/>
        <v>3.972727273</v>
      </c>
      <c r="AG629" s="154">
        <f t="shared" si="4850"/>
        <v>4.37</v>
      </c>
      <c r="AH629" s="153"/>
      <c r="AI629" s="152" t="str">
        <f t="shared" si="819"/>
        <v/>
      </c>
      <c r="AJ629" s="153"/>
      <c r="AK629" s="153"/>
      <c r="AL629" s="152" t="str">
        <f t="shared" si="820"/>
        <v/>
      </c>
      <c r="AM629" s="153"/>
      <c r="AN629" s="153"/>
      <c r="AO629" s="152" t="str">
        <f t="shared" si="821"/>
        <v/>
      </c>
      <c r="AP629" s="153"/>
      <c r="AQ629" s="154">
        <f t="shared" si="4851"/>
        <v>0</v>
      </c>
      <c r="AR629" s="152" t="str">
        <f t="shared" si="822"/>
        <v/>
      </c>
      <c r="AS629" s="154">
        <f t="shared" si="4852"/>
        <v>0</v>
      </c>
      <c r="AT629" s="154">
        <f t="shared" si="4853"/>
        <v>0.4</v>
      </c>
      <c r="AU629" s="152">
        <f t="shared" si="823"/>
        <v>2.1</v>
      </c>
      <c r="AV629" s="154">
        <f t="shared" si="4854"/>
        <v>0.84</v>
      </c>
      <c r="AW629" s="154">
        <f t="shared" si="4855"/>
        <v>0.7</v>
      </c>
      <c r="AX629" s="152">
        <f t="shared" si="824"/>
        <v>5.042857143</v>
      </c>
      <c r="AY629" s="154">
        <f t="shared" ref="AY629:AZ629" si="4957">IF(SUM(X629,AJ629)=0,"-",SUM(X629,AJ629))</f>
        <v>3.53</v>
      </c>
      <c r="AZ629" s="154" t="str">
        <f t="shared" si="4957"/>
        <v>-</v>
      </c>
      <c r="BA629" s="152" t="str">
        <f t="shared" si="826"/>
        <v/>
      </c>
      <c r="BB629" s="154" t="str">
        <f t="shared" ref="BB629:BC629" si="4958">IF(SUM(AA629,AM629)=0,"-",SUM(AA629,AM629))</f>
        <v>-</v>
      </c>
      <c r="BC629" s="154" t="str">
        <f t="shared" si="4958"/>
        <v>-</v>
      </c>
      <c r="BD629" s="152" t="str">
        <f t="shared" si="828"/>
        <v/>
      </c>
      <c r="BE629" s="154" t="str">
        <f t="shared" ref="BE629:BF629" si="4959">IF(SUM(AD629,AP629)=0,"-",SUM(AD629,AP629))</f>
        <v>-</v>
      </c>
      <c r="BF629" s="154">
        <f t="shared" si="4959"/>
        <v>1.1</v>
      </c>
      <c r="BG629" s="152">
        <f t="shared" si="830"/>
        <v>3.972727273</v>
      </c>
      <c r="BH629" s="154">
        <f t="shared" si="4859"/>
        <v>4.37</v>
      </c>
      <c r="BI629" s="154">
        <f t="shared" si="4860"/>
        <v>327.2102</v>
      </c>
      <c r="BJ629" s="152">
        <f t="shared" si="831"/>
        <v>4.434351374</v>
      </c>
      <c r="BK629" s="154">
        <f t="shared" si="4861"/>
        <v>1450.965</v>
      </c>
      <c r="BL629" s="154">
        <f t="shared" si="4862"/>
        <v>98.03</v>
      </c>
      <c r="BM629" s="152">
        <f t="shared" si="832"/>
        <v>4.710149954</v>
      </c>
      <c r="BN629" s="154">
        <f t="shared" ref="BN629:BO629" si="4960">SUM(AJ629,X629,I629)</f>
        <v>461.736</v>
      </c>
      <c r="BO629" s="154">
        <f t="shared" si="4960"/>
        <v>30.4</v>
      </c>
      <c r="BP629" s="152">
        <f t="shared" si="834"/>
        <v>3.85</v>
      </c>
      <c r="BQ629" s="154">
        <f t="shared" ref="BQ629:BR629" si="4961">SUM(AM629,AA629,L629)</f>
        <v>117.04</v>
      </c>
      <c r="BR629" s="154">
        <f t="shared" si="4961"/>
        <v>0</v>
      </c>
      <c r="BS629" s="152" t="str">
        <f t="shared" si="836"/>
        <v/>
      </c>
      <c r="BT629" s="154">
        <f t="shared" ref="BT629:BU629" si="4962">SUM(AP629,AD629,O629)</f>
        <v>0</v>
      </c>
      <c r="BU629" s="154">
        <f t="shared" si="4962"/>
        <v>455.6402</v>
      </c>
      <c r="BV629" s="152">
        <f t="shared" si="838"/>
        <v>4.454701319</v>
      </c>
      <c r="BW629" s="154">
        <f t="shared" si="4866"/>
        <v>2029.741</v>
      </c>
      <c r="BX629" s="137"/>
      <c r="BY629" s="137"/>
      <c r="BZ629" s="137"/>
      <c r="CA629" s="137"/>
    </row>
    <row r="630" ht="15.75" hidden="1" customHeight="1">
      <c r="A630" s="99" t="str">
        <f t="shared" si="4846"/>
        <v>October</v>
      </c>
      <c r="B630" s="143" t="s">
        <v>108</v>
      </c>
      <c r="C630" s="122" t="s">
        <v>51</v>
      </c>
      <c r="D630" s="151">
        <v>135.04</v>
      </c>
      <c r="E630" s="152">
        <f t="shared" si="4532"/>
        <v>4.315239929</v>
      </c>
      <c r="F630" s="151">
        <v>582.73</v>
      </c>
      <c r="G630" s="151">
        <v>13.5</v>
      </c>
      <c r="H630" s="152">
        <f t="shared" si="810"/>
        <v>3.393185185</v>
      </c>
      <c r="I630" s="153">
        <v>45.808</v>
      </c>
      <c r="J630" s="153"/>
      <c r="K630" s="152" t="str">
        <f t="shared" si="811"/>
        <v/>
      </c>
      <c r="L630" s="153"/>
      <c r="M630" s="153"/>
      <c r="N630" s="152" t="str">
        <f t="shared" si="812"/>
        <v/>
      </c>
      <c r="O630" s="153"/>
      <c r="P630" s="154">
        <f t="shared" si="4847"/>
        <v>148.54</v>
      </c>
      <c r="Q630" s="152">
        <f t="shared" si="813"/>
        <v>4.231439343</v>
      </c>
      <c r="R630" s="154">
        <f t="shared" si="4848"/>
        <v>628.538</v>
      </c>
      <c r="S630" s="153">
        <v>0.5</v>
      </c>
      <c r="T630" s="152">
        <f t="shared" si="814"/>
        <v>2.4</v>
      </c>
      <c r="U630" s="153">
        <v>1.2</v>
      </c>
      <c r="V630" s="153"/>
      <c r="W630" s="152" t="str">
        <f t="shared" si="815"/>
        <v/>
      </c>
      <c r="X630" s="153"/>
      <c r="Y630" s="153"/>
      <c r="Z630" s="152" t="str">
        <f t="shared" si="816"/>
        <v/>
      </c>
      <c r="AA630" s="153"/>
      <c r="AB630" s="153"/>
      <c r="AC630" s="152" t="str">
        <f t="shared" si="817"/>
        <v/>
      </c>
      <c r="AD630" s="153"/>
      <c r="AE630" s="154">
        <f t="shared" si="4849"/>
        <v>0.5</v>
      </c>
      <c r="AF630" s="152">
        <f t="shared" si="818"/>
        <v>2.4</v>
      </c>
      <c r="AG630" s="154">
        <f t="shared" si="4850"/>
        <v>1.2</v>
      </c>
      <c r="AH630" s="153"/>
      <c r="AI630" s="152" t="str">
        <f t="shared" si="819"/>
        <v/>
      </c>
      <c r="AJ630" s="153"/>
      <c r="AK630" s="153"/>
      <c r="AL630" s="152" t="str">
        <f t="shared" si="820"/>
        <v/>
      </c>
      <c r="AM630" s="153"/>
      <c r="AN630" s="153"/>
      <c r="AO630" s="152" t="str">
        <f t="shared" si="821"/>
        <v/>
      </c>
      <c r="AP630" s="153"/>
      <c r="AQ630" s="154">
        <f t="shared" si="4851"/>
        <v>0</v>
      </c>
      <c r="AR630" s="152" t="str">
        <f t="shared" si="822"/>
        <v/>
      </c>
      <c r="AS630" s="154">
        <f t="shared" si="4852"/>
        <v>0</v>
      </c>
      <c r="AT630" s="154">
        <f t="shared" si="4853"/>
        <v>0.5</v>
      </c>
      <c r="AU630" s="152">
        <f t="shared" si="823"/>
        <v>2.4</v>
      </c>
      <c r="AV630" s="154">
        <f t="shared" si="4854"/>
        <v>1.2</v>
      </c>
      <c r="AW630" s="154" t="str">
        <f t="shared" si="4855"/>
        <v>-</v>
      </c>
      <c r="AX630" s="152" t="str">
        <f t="shared" si="824"/>
        <v/>
      </c>
      <c r="AY630" s="154" t="str">
        <f t="shared" ref="AY630:AZ630" si="4963">IF(SUM(X630,AJ630)=0,"-",SUM(X630,AJ630))</f>
        <v>-</v>
      </c>
      <c r="AZ630" s="154" t="str">
        <f t="shared" si="4963"/>
        <v>-</v>
      </c>
      <c r="BA630" s="152" t="str">
        <f t="shared" si="826"/>
        <v/>
      </c>
      <c r="BB630" s="154" t="str">
        <f t="shared" ref="BB630:BC630" si="4964">IF(SUM(AA630,AM630)=0,"-",SUM(AA630,AM630))</f>
        <v>-</v>
      </c>
      <c r="BC630" s="154" t="str">
        <f t="shared" si="4964"/>
        <v>-</v>
      </c>
      <c r="BD630" s="152" t="str">
        <f t="shared" si="828"/>
        <v/>
      </c>
      <c r="BE630" s="154" t="str">
        <f t="shared" ref="BE630:BF630" si="4965">IF(SUM(AD630,AP630)=0,"-",SUM(AD630,AP630))</f>
        <v>-</v>
      </c>
      <c r="BF630" s="154">
        <f t="shared" si="4965"/>
        <v>0.5</v>
      </c>
      <c r="BG630" s="152">
        <f t="shared" si="830"/>
        <v>2.4</v>
      </c>
      <c r="BH630" s="154">
        <f t="shared" si="4859"/>
        <v>1.2</v>
      </c>
      <c r="BI630" s="154">
        <f t="shared" si="4860"/>
        <v>135.54</v>
      </c>
      <c r="BJ630" s="152">
        <f t="shared" si="831"/>
        <v>4.308174709</v>
      </c>
      <c r="BK630" s="154">
        <f t="shared" si="4861"/>
        <v>583.93</v>
      </c>
      <c r="BL630" s="154">
        <f t="shared" si="4862"/>
        <v>13.5</v>
      </c>
      <c r="BM630" s="152">
        <f t="shared" si="832"/>
        <v>3.393185185</v>
      </c>
      <c r="BN630" s="154">
        <f t="shared" ref="BN630:BO630" si="4966">SUM(AJ630,X630,I630)</f>
        <v>45.808</v>
      </c>
      <c r="BO630" s="154">
        <f t="shared" si="4966"/>
        <v>0</v>
      </c>
      <c r="BP630" s="152" t="str">
        <f t="shared" si="834"/>
        <v/>
      </c>
      <c r="BQ630" s="154">
        <f t="shared" ref="BQ630:BR630" si="4967">SUM(AM630,AA630,L630)</f>
        <v>0</v>
      </c>
      <c r="BR630" s="154">
        <f t="shared" si="4967"/>
        <v>0</v>
      </c>
      <c r="BS630" s="152" t="str">
        <f t="shared" si="836"/>
        <v/>
      </c>
      <c r="BT630" s="154">
        <f t="shared" ref="BT630:BU630" si="4968">SUM(AP630,AD630,O630)</f>
        <v>0</v>
      </c>
      <c r="BU630" s="154">
        <f t="shared" si="4968"/>
        <v>149.04</v>
      </c>
      <c r="BV630" s="152">
        <f t="shared" si="838"/>
        <v>4.225295223</v>
      </c>
      <c r="BW630" s="154">
        <f t="shared" si="4866"/>
        <v>629.738</v>
      </c>
      <c r="BX630" s="137"/>
      <c r="BY630" s="137"/>
      <c r="BZ630" s="137"/>
      <c r="CA630" s="137"/>
    </row>
    <row r="631" ht="15.75" hidden="1" customHeight="1">
      <c r="A631" s="99" t="str">
        <f t="shared" si="4846"/>
        <v>October</v>
      </c>
      <c r="B631" s="143" t="s">
        <v>108</v>
      </c>
      <c r="C631" s="122" t="s">
        <v>52</v>
      </c>
      <c r="D631" s="151">
        <v>12.47</v>
      </c>
      <c r="E631" s="152">
        <f t="shared" si="4532"/>
        <v>3.230152366</v>
      </c>
      <c r="F631" s="151">
        <v>40.28</v>
      </c>
      <c r="G631" s="151"/>
      <c r="H631" s="152" t="str">
        <f t="shared" si="810"/>
        <v/>
      </c>
      <c r="I631" s="153"/>
      <c r="J631" s="153"/>
      <c r="K631" s="152" t="str">
        <f t="shared" si="811"/>
        <v/>
      </c>
      <c r="L631" s="153"/>
      <c r="M631" s="153"/>
      <c r="N631" s="152" t="str">
        <f t="shared" si="812"/>
        <v/>
      </c>
      <c r="O631" s="153"/>
      <c r="P631" s="154">
        <f t="shared" si="4847"/>
        <v>12.47</v>
      </c>
      <c r="Q631" s="152">
        <f t="shared" si="813"/>
        <v>3.230152366</v>
      </c>
      <c r="R631" s="154">
        <f t="shared" si="4848"/>
        <v>40.28</v>
      </c>
      <c r="S631" s="153">
        <v>0.7</v>
      </c>
      <c r="T631" s="152">
        <f t="shared" si="814"/>
        <v>1.142857143</v>
      </c>
      <c r="U631" s="153">
        <v>0.8</v>
      </c>
      <c r="V631" s="153">
        <v>1.0</v>
      </c>
      <c r="W631" s="152">
        <f t="shared" si="815"/>
        <v>1</v>
      </c>
      <c r="X631" s="153">
        <v>1.0</v>
      </c>
      <c r="Y631" s="153"/>
      <c r="Z631" s="152" t="str">
        <f t="shared" si="816"/>
        <v/>
      </c>
      <c r="AA631" s="153"/>
      <c r="AB631" s="153"/>
      <c r="AC631" s="152" t="str">
        <f t="shared" si="817"/>
        <v/>
      </c>
      <c r="AD631" s="153"/>
      <c r="AE631" s="154">
        <f t="shared" si="4849"/>
        <v>1.7</v>
      </c>
      <c r="AF631" s="152">
        <f t="shared" si="818"/>
        <v>1.058823529</v>
      </c>
      <c r="AG631" s="154">
        <f t="shared" si="4850"/>
        <v>1.8</v>
      </c>
      <c r="AH631" s="153"/>
      <c r="AI631" s="152" t="str">
        <f t="shared" si="819"/>
        <v/>
      </c>
      <c r="AJ631" s="153"/>
      <c r="AK631" s="153"/>
      <c r="AL631" s="152" t="str">
        <f t="shared" si="820"/>
        <v/>
      </c>
      <c r="AM631" s="153"/>
      <c r="AN631" s="153"/>
      <c r="AO631" s="152" t="str">
        <f t="shared" si="821"/>
        <v/>
      </c>
      <c r="AP631" s="153"/>
      <c r="AQ631" s="154">
        <f t="shared" si="4851"/>
        <v>0</v>
      </c>
      <c r="AR631" s="152" t="str">
        <f t="shared" si="822"/>
        <v/>
      </c>
      <c r="AS631" s="154">
        <f t="shared" si="4852"/>
        <v>0</v>
      </c>
      <c r="AT631" s="154">
        <f t="shared" si="4853"/>
        <v>0.7</v>
      </c>
      <c r="AU631" s="152">
        <f t="shared" si="823"/>
        <v>1.142857143</v>
      </c>
      <c r="AV631" s="154">
        <f t="shared" si="4854"/>
        <v>0.8</v>
      </c>
      <c r="AW631" s="154">
        <f t="shared" si="4855"/>
        <v>1</v>
      </c>
      <c r="AX631" s="152">
        <f t="shared" si="824"/>
        <v>1</v>
      </c>
      <c r="AY631" s="154">
        <f t="shared" ref="AY631:AZ631" si="4969">IF(SUM(X631,AJ631)=0,"-",SUM(X631,AJ631))</f>
        <v>1</v>
      </c>
      <c r="AZ631" s="154" t="str">
        <f t="shared" si="4969"/>
        <v>-</v>
      </c>
      <c r="BA631" s="152" t="str">
        <f t="shared" si="826"/>
        <v/>
      </c>
      <c r="BB631" s="154" t="str">
        <f t="shared" ref="BB631:BC631" si="4970">IF(SUM(AA631,AM631)=0,"-",SUM(AA631,AM631))</f>
        <v>-</v>
      </c>
      <c r="BC631" s="154" t="str">
        <f t="shared" si="4970"/>
        <v>-</v>
      </c>
      <c r="BD631" s="152" t="str">
        <f t="shared" si="828"/>
        <v/>
      </c>
      <c r="BE631" s="154" t="str">
        <f t="shared" ref="BE631:BF631" si="4971">IF(SUM(AD631,AP631)=0,"-",SUM(AD631,AP631))</f>
        <v>-</v>
      </c>
      <c r="BF631" s="154">
        <f t="shared" si="4971"/>
        <v>1.7</v>
      </c>
      <c r="BG631" s="152">
        <f t="shared" si="830"/>
        <v>1.058823529</v>
      </c>
      <c r="BH631" s="154">
        <f t="shared" si="4859"/>
        <v>1.8</v>
      </c>
      <c r="BI631" s="154">
        <f t="shared" si="4860"/>
        <v>13.17</v>
      </c>
      <c r="BJ631" s="152">
        <f t="shared" si="831"/>
        <v>3.119210326</v>
      </c>
      <c r="BK631" s="154">
        <f t="shared" si="4861"/>
        <v>41.08</v>
      </c>
      <c r="BL631" s="154">
        <f t="shared" si="4862"/>
        <v>1</v>
      </c>
      <c r="BM631" s="152">
        <f t="shared" si="832"/>
        <v>1</v>
      </c>
      <c r="BN631" s="154">
        <f t="shared" ref="BN631:BO631" si="4972">SUM(AJ631,X631,I631)</f>
        <v>1</v>
      </c>
      <c r="BO631" s="154">
        <f t="shared" si="4972"/>
        <v>0</v>
      </c>
      <c r="BP631" s="152" t="str">
        <f t="shared" si="834"/>
        <v/>
      </c>
      <c r="BQ631" s="154">
        <f t="shared" ref="BQ631:BR631" si="4973">SUM(AM631,AA631,L631)</f>
        <v>0</v>
      </c>
      <c r="BR631" s="154">
        <f t="shared" si="4973"/>
        <v>0</v>
      </c>
      <c r="BS631" s="152" t="str">
        <f t="shared" si="836"/>
        <v/>
      </c>
      <c r="BT631" s="154">
        <f t="shared" ref="BT631:BU631" si="4974">SUM(AP631,AD631,O631)</f>
        <v>0</v>
      </c>
      <c r="BU631" s="154">
        <f t="shared" si="4974"/>
        <v>14.17</v>
      </c>
      <c r="BV631" s="152">
        <f t="shared" si="838"/>
        <v>2.969654199</v>
      </c>
      <c r="BW631" s="154">
        <f t="shared" si="4866"/>
        <v>42.08</v>
      </c>
      <c r="BX631" s="137"/>
      <c r="BY631" s="137"/>
      <c r="BZ631" s="137"/>
      <c r="CA631" s="137"/>
    </row>
    <row r="632" ht="15.75" hidden="1" customHeight="1">
      <c r="A632" s="99" t="str">
        <f t="shared" si="4846"/>
        <v>November</v>
      </c>
      <c r="B632" s="143" t="s">
        <v>108</v>
      </c>
      <c r="C632" s="122" t="s">
        <v>53</v>
      </c>
      <c r="D632" s="151">
        <v>218.69</v>
      </c>
      <c r="E632" s="152">
        <f t="shared" si="4532"/>
        <v>7.499199781</v>
      </c>
      <c r="F632" s="151">
        <v>1640.0</v>
      </c>
      <c r="G632" s="151">
        <v>3.75</v>
      </c>
      <c r="H632" s="152">
        <f t="shared" si="810"/>
        <v>6.357333333</v>
      </c>
      <c r="I632" s="153">
        <v>23.84</v>
      </c>
      <c r="J632" s="153"/>
      <c r="K632" s="152" t="str">
        <f t="shared" si="811"/>
        <v/>
      </c>
      <c r="L632" s="153"/>
      <c r="M632" s="153"/>
      <c r="N632" s="152" t="str">
        <f t="shared" si="812"/>
        <v/>
      </c>
      <c r="O632" s="153"/>
      <c r="P632" s="154">
        <f t="shared" si="4847"/>
        <v>222.44</v>
      </c>
      <c r="Q632" s="152">
        <f t="shared" si="813"/>
        <v>7.479949649</v>
      </c>
      <c r="R632" s="154">
        <f t="shared" si="4848"/>
        <v>1663.84</v>
      </c>
      <c r="S632" s="153"/>
      <c r="T632" s="152" t="str">
        <f t="shared" si="814"/>
        <v/>
      </c>
      <c r="U632" s="153"/>
      <c r="V632" s="153"/>
      <c r="W632" s="152" t="str">
        <f t="shared" si="815"/>
        <v/>
      </c>
      <c r="X632" s="153"/>
      <c r="Y632" s="153"/>
      <c r="Z632" s="152" t="str">
        <f t="shared" si="816"/>
        <v/>
      </c>
      <c r="AA632" s="153"/>
      <c r="AB632" s="153"/>
      <c r="AC632" s="152" t="str">
        <f t="shared" si="817"/>
        <v/>
      </c>
      <c r="AD632" s="153"/>
      <c r="AE632" s="154">
        <f t="shared" si="4849"/>
        <v>0</v>
      </c>
      <c r="AF632" s="152" t="str">
        <f t="shared" si="818"/>
        <v/>
      </c>
      <c r="AG632" s="154">
        <f t="shared" si="4850"/>
        <v>0</v>
      </c>
      <c r="AH632" s="153"/>
      <c r="AI632" s="152" t="str">
        <f t="shared" si="819"/>
        <v/>
      </c>
      <c r="AJ632" s="153"/>
      <c r="AK632" s="153"/>
      <c r="AL632" s="152" t="str">
        <f t="shared" si="820"/>
        <v/>
      </c>
      <c r="AM632" s="153"/>
      <c r="AN632" s="153"/>
      <c r="AO632" s="152" t="str">
        <f t="shared" si="821"/>
        <v/>
      </c>
      <c r="AP632" s="153"/>
      <c r="AQ632" s="154">
        <f t="shared" si="4851"/>
        <v>0</v>
      </c>
      <c r="AR632" s="152" t="str">
        <f t="shared" si="822"/>
        <v/>
      </c>
      <c r="AS632" s="154">
        <f t="shared" si="4852"/>
        <v>0</v>
      </c>
      <c r="AT632" s="154" t="str">
        <f t="shared" si="4853"/>
        <v>-</v>
      </c>
      <c r="AU632" s="152" t="str">
        <f t="shared" si="823"/>
        <v/>
      </c>
      <c r="AV632" s="154" t="str">
        <f t="shared" si="4854"/>
        <v>-</v>
      </c>
      <c r="AW632" s="154" t="str">
        <f t="shared" si="4855"/>
        <v>-</v>
      </c>
      <c r="AX632" s="152" t="str">
        <f t="shared" si="824"/>
        <v/>
      </c>
      <c r="AY632" s="154" t="str">
        <f t="shared" ref="AY632:AZ632" si="4975">IF(SUM(X632,AJ632)=0,"-",SUM(X632,AJ632))</f>
        <v>-</v>
      </c>
      <c r="AZ632" s="154" t="str">
        <f t="shared" si="4975"/>
        <v>-</v>
      </c>
      <c r="BA632" s="152" t="str">
        <f t="shared" si="826"/>
        <v/>
      </c>
      <c r="BB632" s="154" t="str">
        <f t="shared" ref="BB632:BC632" si="4976">IF(SUM(AA632,AM632)=0,"-",SUM(AA632,AM632))</f>
        <v>-</v>
      </c>
      <c r="BC632" s="154" t="str">
        <f t="shared" si="4976"/>
        <v>-</v>
      </c>
      <c r="BD632" s="152" t="str">
        <f t="shared" si="828"/>
        <v/>
      </c>
      <c r="BE632" s="154" t="str">
        <f t="shared" ref="BE632:BF632" si="4977">IF(SUM(AD632,AP632)=0,"-",SUM(AD632,AP632))</f>
        <v>-</v>
      </c>
      <c r="BF632" s="154" t="str">
        <f t="shared" si="4977"/>
        <v>-</v>
      </c>
      <c r="BG632" s="152" t="str">
        <f t="shared" si="830"/>
        <v/>
      </c>
      <c r="BH632" s="154" t="str">
        <f t="shared" si="4859"/>
        <v>-</v>
      </c>
      <c r="BI632" s="154">
        <f t="shared" si="4860"/>
        <v>218.69</v>
      </c>
      <c r="BJ632" s="152">
        <f t="shared" si="831"/>
        <v>7.499199781</v>
      </c>
      <c r="BK632" s="154">
        <f t="shared" si="4861"/>
        <v>1640</v>
      </c>
      <c r="BL632" s="154">
        <f t="shared" si="4862"/>
        <v>3.75</v>
      </c>
      <c r="BM632" s="152">
        <f t="shared" si="832"/>
        <v>6.357333333</v>
      </c>
      <c r="BN632" s="154">
        <f t="shared" ref="BN632:BO632" si="4978">SUM(AJ632,X632,I632)</f>
        <v>23.84</v>
      </c>
      <c r="BO632" s="154">
        <f t="shared" si="4978"/>
        <v>0</v>
      </c>
      <c r="BP632" s="152" t="str">
        <f t="shared" si="834"/>
        <v/>
      </c>
      <c r="BQ632" s="154">
        <f t="shared" ref="BQ632:BR632" si="4979">SUM(AM632,AA632,L632)</f>
        <v>0</v>
      </c>
      <c r="BR632" s="154">
        <f t="shared" si="4979"/>
        <v>0</v>
      </c>
      <c r="BS632" s="152" t="str">
        <f t="shared" si="836"/>
        <v/>
      </c>
      <c r="BT632" s="154">
        <f t="shared" ref="BT632:BU632" si="4980">SUM(AP632,AD632,O632)</f>
        <v>0</v>
      </c>
      <c r="BU632" s="154">
        <f t="shared" si="4980"/>
        <v>222.44</v>
      </c>
      <c r="BV632" s="152">
        <f t="shared" si="838"/>
        <v>7.479949649</v>
      </c>
      <c r="BW632" s="154">
        <f t="shared" si="4866"/>
        <v>1663.84</v>
      </c>
      <c r="BX632" s="137"/>
      <c r="BY632" s="137"/>
      <c r="BZ632" s="137"/>
      <c r="CA632" s="137"/>
    </row>
    <row r="633" ht="15.75" hidden="1" customHeight="1">
      <c r="A633" s="99" t="str">
        <f t="shared" si="4846"/>
        <v>November</v>
      </c>
      <c r="B633" s="143" t="s">
        <v>108</v>
      </c>
      <c r="C633" s="122" t="s">
        <v>54</v>
      </c>
      <c r="D633" s="151">
        <v>11.48</v>
      </c>
      <c r="E633" s="152">
        <f t="shared" si="4532"/>
        <v>2.777003484</v>
      </c>
      <c r="F633" s="151">
        <v>31.88</v>
      </c>
      <c r="G633" s="151">
        <v>1.46</v>
      </c>
      <c r="H633" s="152">
        <f t="shared" si="810"/>
        <v>3.794520548</v>
      </c>
      <c r="I633" s="153">
        <v>5.54</v>
      </c>
      <c r="J633" s="153"/>
      <c r="K633" s="152" t="str">
        <f t="shared" si="811"/>
        <v/>
      </c>
      <c r="L633" s="153"/>
      <c r="M633" s="153"/>
      <c r="N633" s="152" t="str">
        <f t="shared" si="812"/>
        <v/>
      </c>
      <c r="O633" s="153"/>
      <c r="P633" s="154">
        <f t="shared" si="4847"/>
        <v>12.94</v>
      </c>
      <c r="Q633" s="152">
        <f t="shared" si="813"/>
        <v>2.891808346</v>
      </c>
      <c r="R633" s="154">
        <f t="shared" si="4848"/>
        <v>37.42</v>
      </c>
      <c r="S633" s="153"/>
      <c r="T633" s="152" t="str">
        <f t="shared" si="814"/>
        <v/>
      </c>
      <c r="U633" s="153"/>
      <c r="V633" s="153"/>
      <c r="W633" s="152" t="str">
        <f t="shared" si="815"/>
        <v/>
      </c>
      <c r="X633" s="153"/>
      <c r="Y633" s="153"/>
      <c r="Z633" s="152" t="str">
        <f t="shared" si="816"/>
        <v/>
      </c>
      <c r="AA633" s="153"/>
      <c r="AB633" s="153"/>
      <c r="AC633" s="152" t="str">
        <f t="shared" si="817"/>
        <v/>
      </c>
      <c r="AD633" s="153"/>
      <c r="AE633" s="154">
        <f t="shared" si="4849"/>
        <v>0</v>
      </c>
      <c r="AF633" s="152" t="str">
        <f t="shared" si="818"/>
        <v/>
      </c>
      <c r="AG633" s="154">
        <f t="shared" si="4850"/>
        <v>0</v>
      </c>
      <c r="AH633" s="153"/>
      <c r="AI633" s="152" t="str">
        <f t="shared" si="819"/>
        <v/>
      </c>
      <c r="AJ633" s="153"/>
      <c r="AK633" s="153"/>
      <c r="AL633" s="152" t="str">
        <f t="shared" si="820"/>
        <v/>
      </c>
      <c r="AM633" s="153"/>
      <c r="AN633" s="153"/>
      <c r="AO633" s="152" t="str">
        <f t="shared" si="821"/>
        <v/>
      </c>
      <c r="AP633" s="153"/>
      <c r="AQ633" s="154">
        <f t="shared" si="4851"/>
        <v>0</v>
      </c>
      <c r="AR633" s="152" t="str">
        <f t="shared" si="822"/>
        <v/>
      </c>
      <c r="AS633" s="154">
        <f t="shared" si="4852"/>
        <v>0</v>
      </c>
      <c r="AT633" s="154" t="str">
        <f t="shared" si="4853"/>
        <v>-</v>
      </c>
      <c r="AU633" s="152" t="str">
        <f t="shared" si="823"/>
        <v/>
      </c>
      <c r="AV633" s="154" t="str">
        <f t="shared" si="4854"/>
        <v>-</v>
      </c>
      <c r="AW633" s="154" t="str">
        <f t="shared" si="4855"/>
        <v>-</v>
      </c>
      <c r="AX633" s="152" t="str">
        <f t="shared" si="824"/>
        <v/>
      </c>
      <c r="AY633" s="154" t="str">
        <f t="shared" ref="AY633:AZ633" si="4981">IF(SUM(X633,AJ633)=0,"-",SUM(X633,AJ633))</f>
        <v>-</v>
      </c>
      <c r="AZ633" s="154" t="str">
        <f t="shared" si="4981"/>
        <v>-</v>
      </c>
      <c r="BA633" s="152" t="str">
        <f t="shared" si="826"/>
        <v/>
      </c>
      <c r="BB633" s="154" t="str">
        <f t="shared" ref="BB633:BC633" si="4982">IF(SUM(AA633,AM633)=0,"-",SUM(AA633,AM633))</f>
        <v>-</v>
      </c>
      <c r="BC633" s="154" t="str">
        <f t="shared" si="4982"/>
        <v>-</v>
      </c>
      <c r="BD633" s="152" t="str">
        <f t="shared" si="828"/>
        <v/>
      </c>
      <c r="BE633" s="154" t="str">
        <f t="shared" ref="BE633:BF633" si="4983">IF(SUM(AD633,AP633)=0,"-",SUM(AD633,AP633))</f>
        <v>-</v>
      </c>
      <c r="BF633" s="154" t="str">
        <f t="shared" si="4983"/>
        <v>-</v>
      </c>
      <c r="BG633" s="152" t="str">
        <f t="shared" si="830"/>
        <v/>
      </c>
      <c r="BH633" s="154" t="str">
        <f t="shared" si="4859"/>
        <v>-</v>
      </c>
      <c r="BI633" s="154">
        <f t="shared" si="4860"/>
        <v>11.48</v>
      </c>
      <c r="BJ633" s="152">
        <f t="shared" si="831"/>
        <v>2.777003484</v>
      </c>
      <c r="BK633" s="154">
        <f t="shared" si="4861"/>
        <v>31.88</v>
      </c>
      <c r="BL633" s="154">
        <f t="shared" si="4862"/>
        <v>1.46</v>
      </c>
      <c r="BM633" s="152">
        <f t="shared" si="832"/>
        <v>3.794520548</v>
      </c>
      <c r="BN633" s="154">
        <f t="shared" ref="BN633:BO633" si="4984">SUM(AJ633,X633,I633)</f>
        <v>5.54</v>
      </c>
      <c r="BO633" s="154">
        <f t="shared" si="4984"/>
        <v>0</v>
      </c>
      <c r="BP633" s="152" t="str">
        <f t="shared" si="834"/>
        <v/>
      </c>
      <c r="BQ633" s="154">
        <f t="shared" ref="BQ633:BR633" si="4985">SUM(AM633,AA633,L633)</f>
        <v>0</v>
      </c>
      <c r="BR633" s="154">
        <f t="shared" si="4985"/>
        <v>0</v>
      </c>
      <c r="BS633" s="152" t="str">
        <f t="shared" si="836"/>
        <v/>
      </c>
      <c r="BT633" s="154">
        <f t="shared" ref="BT633:BU633" si="4986">SUM(AP633,AD633,O633)</f>
        <v>0</v>
      </c>
      <c r="BU633" s="154">
        <f t="shared" si="4986"/>
        <v>12.94</v>
      </c>
      <c r="BV633" s="152">
        <f t="shared" si="838"/>
        <v>2.891808346</v>
      </c>
      <c r="BW633" s="154">
        <f t="shared" si="4866"/>
        <v>37.42</v>
      </c>
      <c r="BX633" s="137"/>
      <c r="BY633" s="137"/>
      <c r="BZ633" s="137"/>
      <c r="CA633" s="137"/>
    </row>
    <row r="634" ht="15.75" hidden="1" customHeight="1">
      <c r="A634" s="99" t="str">
        <f t="shared" si="4846"/>
        <v>December</v>
      </c>
      <c r="B634" s="143" t="s">
        <v>108</v>
      </c>
      <c r="C634" s="122" t="s">
        <v>55</v>
      </c>
      <c r="D634" s="151">
        <v>5.5</v>
      </c>
      <c r="E634" s="152">
        <f t="shared" si="4532"/>
        <v>2.314545455</v>
      </c>
      <c r="F634" s="151">
        <v>12.73</v>
      </c>
      <c r="G634" s="151">
        <v>0.7</v>
      </c>
      <c r="H634" s="152">
        <f t="shared" si="810"/>
        <v>2.414285714</v>
      </c>
      <c r="I634" s="153">
        <v>1.69</v>
      </c>
      <c r="J634" s="153">
        <v>0.0</v>
      </c>
      <c r="K634" s="152" t="str">
        <f t="shared" si="811"/>
        <v/>
      </c>
      <c r="L634" s="153"/>
      <c r="M634" s="153"/>
      <c r="N634" s="152" t="str">
        <f t="shared" si="812"/>
        <v/>
      </c>
      <c r="O634" s="153"/>
      <c r="P634" s="154">
        <f t="shared" si="4847"/>
        <v>6.2</v>
      </c>
      <c r="Q634" s="152">
        <f t="shared" si="813"/>
        <v>2.325806452</v>
      </c>
      <c r="R634" s="154">
        <f t="shared" si="4848"/>
        <v>14.42</v>
      </c>
      <c r="S634" s="153"/>
      <c r="T634" s="152" t="str">
        <f t="shared" si="814"/>
        <v/>
      </c>
      <c r="U634" s="153"/>
      <c r="V634" s="153"/>
      <c r="W634" s="152" t="str">
        <f t="shared" si="815"/>
        <v/>
      </c>
      <c r="X634" s="153"/>
      <c r="Y634" s="153"/>
      <c r="Z634" s="152" t="str">
        <f t="shared" si="816"/>
        <v/>
      </c>
      <c r="AA634" s="153"/>
      <c r="AB634" s="153"/>
      <c r="AC634" s="152" t="str">
        <f t="shared" si="817"/>
        <v/>
      </c>
      <c r="AD634" s="153"/>
      <c r="AE634" s="154">
        <f t="shared" si="4849"/>
        <v>0</v>
      </c>
      <c r="AF634" s="152" t="str">
        <f t="shared" si="818"/>
        <v/>
      </c>
      <c r="AG634" s="154">
        <f t="shared" si="4850"/>
        <v>0</v>
      </c>
      <c r="AH634" s="153"/>
      <c r="AI634" s="152" t="str">
        <f t="shared" si="819"/>
        <v/>
      </c>
      <c r="AJ634" s="153"/>
      <c r="AK634" s="153"/>
      <c r="AL634" s="152" t="str">
        <f t="shared" si="820"/>
        <v/>
      </c>
      <c r="AM634" s="153"/>
      <c r="AN634" s="153"/>
      <c r="AO634" s="152" t="str">
        <f t="shared" si="821"/>
        <v/>
      </c>
      <c r="AP634" s="153"/>
      <c r="AQ634" s="154">
        <f t="shared" si="4851"/>
        <v>0</v>
      </c>
      <c r="AR634" s="152" t="str">
        <f t="shared" si="822"/>
        <v/>
      </c>
      <c r="AS634" s="154">
        <f t="shared" si="4852"/>
        <v>0</v>
      </c>
      <c r="AT634" s="154" t="str">
        <f t="shared" si="4853"/>
        <v>-</v>
      </c>
      <c r="AU634" s="152" t="str">
        <f t="shared" si="823"/>
        <v/>
      </c>
      <c r="AV634" s="154" t="str">
        <f t="shared" si="4854"/>
        <v>-</v>
      </c>
      <c r="AW634" s="154" t="str">
        <f t="shared" si="4855"/>
        <v>-</v>
      </c>
      <c r="AX634" s="152" t="str">
        <f t="shared" si="824"/>
        <v/>
      </c>
      <c r="AY634" s="154" t="str">
        <f t="shared" ref="AY634:AZ634" si="4987">IF(SUM(X634,AJ634)=0,"-",SUM(X634,AJ634))</f>
        <v>-</v>
      </c>
      <c r="AZ634" s="154" t="str">
        <f t="shared" si="4987"/>
        <v>-</v>
      </c>
      <c r="BA634" s="152" t="str">
        <f t="shared" si="826"/>
        <v/>
      </c>
      <c r="BB634" s="154" t="str">
        <f t="shared" ref="BB634:BC634" si="4988">IF(SUM(AA634,AM634)=0,"-",SUM(AA634,AM634))</f>
        <v>-</v>
      </c>
      <c r="BC634" s="154" t="str">
        <f t="shared" si="4988"/>
        <v>-</v>
      </c>
      <c r="BD634" s="152" t="str">
        <f t="shared" si="828"/>
        <v/>
      </c>
      <c r="BE634" s="154" t="str">
        <f t="shared" ref="BE634:BF634" si="4989">IF(SUM(AD634,AP634)=0,"-",SUM(AD634,AP634))</f>
        <v>-</v>
      </c>
      <c r="BF634" s="154" t="str">
        <f t="shared" si="4989"/>
        <v>-</v>
      </c>
      <c r="BG634" s="152" t="str">
        <f t="shared" si="830"/>
        <v/>
      </c>
      <c r="BH634" s="154" t="str">
        <f t="shared" si="4859"/>
        <v>-</v>
      </c>
      <c r="BI634" s="154">
        <f t="shared" si="4860"/>
        <v>5.5</v>
      </c>
      <c r="BJ634" s="152">
        <f t="shared" si="831"/>
        <v>2.314545455</v>
      </c>
      <c r="BK634" s="154">
        <f t="shared" si="4861"/>
        <v>12.73</v>
      </c>
      <c r="BL634" s="154">
        <f t="shared" si="4862"/>
        <v>0.7</v>
      </c>
      <c r="BM634" s="152">
        <f t="shared" si="832"/>
        <v>2.414285714</v>
      </c>
      <c r="BN634" s="154">
        <f t="shared" ref="BN634:BO634" si="4990">SUM(AJ634,X634,I634)</f>
        <v>1.69</v>
      </c>
      <c r="BO634" s="154">
        <f t="shared" si="4990"/>
        <v>0</v>
      </c>
      <c r="BP634" s="152" t="str">
        <f t="shared" si="834"/>
        <v/>
      </c>
      <c r="BQ634" s="154">
        <f t="shared" ref="BQ634:BR634" si="4991">SUM(AM634,AA634,L634)</f>
        <v>0</v>
      </c>
      <c r="BR634" s="154">
        <f t="shared" si="4991"/>
        <v>0</v>
      </c>
      <c r="BS634" s="152" t="str">
        <f t="shared" si="836"/>
        <v/>
      </c>
      <c r="BT634" s="154">
        <f t="shared" ref="BT634:BU634" si="4992">SUM(AP634,AD634,O634)</f>
        <v>0</v>
      </c>
      <c r="BU634" s="154">
        <f t="shared" si="4992"/>
        <v>6.2</v>
      </c>
      <c r="BV634" s="152">
        <f t="shared" si="838"/>
        <v>2.325806452</v>
      </c>
      <c r="BW634" s="154">
        <f t="shared" si="4866"/>
        <v>14.42</v>
      </c>
      <c r="BX634" s="137"/>
      <c r="BY634" s="137"/>
      <c r="BZ634" s="137"/>
      <c r="CA634" s="137"/>
    </row>
    <row r="635" ht="15.75" hidden="1" customHeight="1">
      <c r="A635" s="99" t="str">
        <f t="shared" si="4846"/>
        <v>December</v>
      </c>
      <c r="B635" s="143" t="s">
        <v>108</v>
      </c>
      <c r="C635" s="122" t="s">
        <v>56</v>
      </c>
      <c r="D635" s="151">
        <v>5.5</v>
      </c>
      <c r="E635" s="152">
        <f t="shared" si="4532"/>
        <v>2.314545455</v>
      </c>
      <c r="F635" s="151">
        <v>12.73</v>
      </c>
      <c r="G635" s="151"/>
      <c r="H635" s="152" t="str">
        <f t="shared" si="810"/>
        <v/>
      </c>
      <c r="I635" s="153"/>
      <c r="J635" s="153"/>
      <c r="K635" s="152" t="str">
        <f t="shared" si="811"/>
        <v/>
      </c>
      <c r="L635" s="153"/>
      <c r="M635" s="153"/>
      <c r="N635" s="152" t="str">
        <f t="shared" si="812"/>
        <v/>
      </c>
      <c r="O635" s="153"/>
      <c r="P635" s="154">
        <f t="shared" si="4847"/>
        <v>5.5</v>
      </c>
      <c r="Q635" s="152">
        <f t="shared" si="813"/>
        <v>2.314545455</v>
      </c>
      <c r="R635" s="154">
        <f t="shared" si="4848"/>
        <v>12.73</v>
      </c>
      <c r="S635" s="153"/>
      <c r="T635" s="152" t="str">
        <f t="shared" si="814"/>
        <v/>
      </c>
      <c r="U635" s="153"/>
      <c r="V635" s="153"/>
      <c r="W635" s="152" t="str">
        <f t="shared" si="815"/>
        <v/>
      </c>
      <c r="X635" s="153"/>
      <c r="Y635" s="153"/>
      <c r="Z635" s="152" t="str">
        <f t="shared" si="816"/>
        <v/>
      </c>
      <c r="AA635" s="153"/>
      <c r="AB635" s="153"/>
      <c r="AC635" s="152" t="str">
        <f t="shared" si="817"/>
        <v/>
      </c>
      <c r="AD635" s="153"/>
      <c r="AE635" s="154">
        <f t="shared" si="4849"/>
        <v>0</v>
      </c>
      <c r="AF635" s="152" t="str">
        <f t="shared" si="818"/>
        <v/>
      </c>
      <c r="AG635" s="154">
        <f t="shared" si="4850"/>
        <v>0</v>
      </c>
      <c r="AH635" s="153"/>
      <c r="AI635" s="152" t="str">
        <f t="shared" si="819"/>
        <v/>
      </c>
      <c r="AJ635" s="153"/>
      <c r="AK635" s="153"/>
      <c r="AL635" s="152" t="str">
        <f t="shared" si="820"/>
        <v/>
      </c>
      <c r="AM635" s="153"/>
      <c r="AN635" s="153"/>
      <c r="AO635" s="152" t="str">
        <f t="shared" si="821"/>
        <v/>
      </c>
      <c r="AP635" s="153"/>
      <c r="AQ635" s="154">
        <f t="shared" si="4851"/>
        <v>0</v>
      </c>
      <c r="AR635" s="152" t="str">
        <f t="shared" si="822"/>
        <v/>
      </c>
      <c r="AS635" s="154">
        <f t="shared" si="4852"/>
        <v>0</v>
      </c>
      <c r="AT635" s="154" t="str">
        <f t="shared" si="4853"/>
        <v>-</v>
      </c>
      <c r="AU635" s="152" t="str">
        <f t="shared" si="823"/>
        <v/>
      </c>
      <c r="AV635" s="154" t="str">
        <f t="shared" si="4854"/>
        <v>-</v>
      </c>
      <c r="AW635" s="154" t="str">
        <f t="shared" si="4855"/>
        <v>-</v>
      </c>
      <c r="AX635" s="152" t="str">
        <f t="shared" si="824"/>
        <v/>
      </c>
      <c r="AY635" s="154" t="str">
        <f t="shared" ref="AY635:AZ635" si="4993">IF(SUM(X635,AJ635)=0,"-",SUM(X635,AJ635))</f>
        <v>-</v>
      </c>
      <c r="AZ635" s="154" t="str">
        <f t="shared" si="4993"/>
        <v>-</v>
      </c>
      <c r="BA635" s="152" t="str">
        <f t="shared" si="826"/>
        <v/>
      </c>
      <c r="BB635" s="154" t="str">
        <f t="shared" ref="BB635:BC635" si="4994">IF(SUM(AA635,AM635)=0,"-",SUM(AA635,AM635))</f>
        <v>-</v>
      </c>
      <c r="BC635" s="154" t="str">
        <f t="shared" si="4994"/>
        <v>-</v>
      </c>
      <c r="BD635" s="152" t="str">
        <f t="shared" si="828"/>
        <v/>
      </c>
      <c r="BE635" s="154" t="str">
        <f t="shared" ref="BE635:BF635" si="4995">IF(SUM(AD635,AP635)=0,"-",SUM(AD635,AP635))</f>
        <v>-</v>
      </c>
      <c r="BF635" s="154" t="str">
        <f t="shared" si="4995"/>
        <v>-</v>
      </c>
      <c r="BG635" s="152" t="str">
        <f t="shared" si="830"/>
        <v/>
      </c>
      <c r="BH635" s="154" t="str">
        <f t="shared" si="4859"/>
        <v>-</v>
      </c>
      <c r="BI635" s="154">
        <f t="shared" si="4860"/>
        <v>5.5</v>
      </c>
      <c r="BJ635" s="152">
        <f t="shared" si="831"/>
        <v>2.314545455</v>
      </c>
      <c r="BK635" s="154">
        <f t="shared" si="4861"/>
        <v>12.73</v>
      </c>
      <c r="BL635" s="154">
        <f t="shared" si="4862"/>
        <v>0</v>
      </c>
      <c r="BM635" s="152" t="str">
        <f t="shared" si="832"/>
        <v/>
      </c>
      <c r="BN635" s="154">
        <f t="shared" ref="BN635:BO635" si="4996">SUM(AJ635,X635,I635)</f>
        <v>0</v>
      </c>
      <c r="BO635" s="154">
        <f t="shared" si="4996"/>
        <v>0</v>
      </c>
      <c r="BP635" s="152" t="str">
        <f t="shared" si="834"/>
        <v/>
      </c>
      <c r="BQ635" s="154">
        <f t="shared" ref="BQ635:BR635" si="4997">SUM(AM635,AA635,L635)</f>
        <v>0</v>
      </c>
      <c r="BR635" s="154">
        <f t="shared" si="4997"/>
        <v>0</v>
      </c>
      <c r="BS635" s="152" t="str">
        <f t="shared" si="836"/>
        <v/>
      </c>
      <c r="BT635" s="154">
        <f t="shared" ref="BT635:BU635" si="4998">SUM(AP635,AD635,O635)</f>
        <v>0</v>
      </c>
      <c r="BU635" s="154">
        <f t="shared" si="4998"/>
        <v>5.5</v>
      </c>
      <c r="BV635" s="152">
        <f t="shared" si="838"/>
        <v>2.314545455</v>
      </c>
      <c r="BW635" s="154">
        <f t="shared" si="4866"/>
        <v>12.73</v>
      </c>
      <c r="BX635" s="137"/>
      <c r="BY635" s="137"/>
      <c r="BZ635" s="137"/>
      <c r="CA635" s="137"/>
    </row>
    <row r="636" ht="15.75" customHeight="1">
      <c r="A636" s="128"/>
      <c r="B636" s="143" t="s">
        <v>108</v>
      </c>
      <c r="C636" s="129"/>
      <c r="D636" s="149">
        <f>SUM(D612:D635)</f>
        <v>1483.6302</v>
      </c>
      <c r="E636" s="150">
        <f t="shared" si="4532"/>
        <v>4.579907446</v>
      </c>
      <c r="F636" s="149">
        <f t="shared" ref="F636:G636" si="4999">SUM(F612:F635)</f>
        <v>6794.889</v>
      </c>
      <c r="G636" s="149">
        <f t="shared" si="4999"/>
        <v>341.64</v>
      </c>
      <c r="H636" s="150">
        <f t="shared" si="810"/>
        <v>3.893027749</v>
      </c>
      <c r="I636" s="149">
        <f t="shared" ref="I636:J636" si="5000">SUM(I612:I635)</f>
        <v>1330.014</v>
      </c>
      <c r="J636" s="149">
        <f t="shared" si="5000"/>
        <v>30.4</v>
      </c>
      <c r="K636" s="150">
        <f t="shared" si="811"/>
        <v>3.85</v>
      </c>
      <c r="L636" s="149">
        <f t="shared" ref="L636:M636" si="5001">SUM(L612:L635)</f>
        <v>117.04</v>
      </c>
      <c r="M636" s="149">
        <f t="shared" si="5001"/>
        <v>0</v>
      </c>
      <c r="N636" s="150" t="str">
        <f t="shared" si="812"/>
        <v/>
      </c>
      <c r="O636" s="149">
        <f t="shared" ref="O636:P636" si="5002">SUM(O612:O635)</f>
        <v>0</v>
      </c>
      <c r="P636" s="149">
        <f t="shared" si="5002"/>
        <v>1855.6702</v>
      </c>
      <c r="Q636" s="150">
        <f t="shared" si="813"/>
        <v>4.441491274</v>
      </c>
      <c r="R636" s="149">
        <f t="shared" ref="R636:S636" si="5003">SUM(R612:R635)</f>
        <v>8241.943</v>
      </c>
      <c r="S636" s="149">
        <f t="shared" si="5003"/>
        <v>17.2</v>
      </c>
      <c r="T636" s="150">
        <f t="shared" si="814"/>
        <v>4.181395349</v>
      </c>
      <c r="U636" s="149">
        <f t="shared" ref="U636:V636" si="5004">SUM(U612:U635)</f>
        <v>71.92</v>
      </c>
      <c r="V636" s="149">
        <f t="shared" si="5004"/>
        <v>19.81</v>
      </c>
      <c r="W636" s="150">
        <f t="shared" si="815"/>
        <v>4.454316002</v>
      </c>
      <c r="X636" s="149">
        <f t="shared" ref="X636:Y636" si="5005">SUM(X612:X635)</f>
        <v>88.24</v>
      </c>
      <c r="Y636" s="149">
        <f t="shared" si="5005"/>
        <v>0</v>
      </c>
      <c r="Z636" s="150" t="str">
        <f t="shared" si="816"/>
        <v/>
      </c>
      <c r="AA636" s="149">
        <f t="shared" ref="AA636:AB636" si="5006">SUM(AA612:AA635)</f>
        <v>0</v>
      </c>
      <c r="AB636" s="149">
        <f t="shared" si="5006"/>
        <v>0</v>
      </c>
      <c r="AC636" s="150" t="str">
        <f t="shared" si="817"/>
        <v/>
      </c>
      <c r="AD636" s="149">
        <f t="shared" ref="AD636:AE636" si="5007">SUM(AD612:AD635)</f>
        <v>0</v>
      </c>
      <c r="AE636" s="149">
        <f t="shared" si="5007"/>
        <v>37.01</v>
      </c>
      <c r="AF636" s="150">
        <f t="shared" si="818"/>
        <v>4.32747906</v>
      </c>
      <c r="AG636" s="149">
        <f t="shared" ref="AG636:AH636" si="5008">SUM(AG612:AG635)</f>
        <v>160.16</v>
      </c>
      <c r="AH636" s="149">
        <f t="shared" si="5008"/>
        <v>0</v>
      </c>
      <c r="AI636" s="150" t="str">
        <f t="shared" si="819"/>
        <v/>
      </c>
      <c r="AJ636" s="149">
        <f t="shared" ref="AJ636:AK636" si="5009">SUM(AJ612:AJ635)</f>
        <v>0</v>
      </c>
      <c r="AK636" s="149">
        <f t="shared" si="5009"/>
        <v>0</v>
      </c>
      <c r="AL636" s="150" t="str">
        <f t="shared" si="820"/>
        <v/>
      </c>
      <c r="AM636" s="149">
        <f t="shared" ref="AM636:AN636" si="5010">SUM(AM612:AM635)</f>
        <v>0</v>
      </c>
      <c r="AN636" s="149">
        <f t="shared" si="5010"/>
        <v>0</v>
      </c>
      <c r="AO636" s="150" t="str">
        <f t="shared" si="821"/>
        <v/>
      </c>
      <c r="AP636" s="149">
        <f t="shared" ref="AP636:AQ636" si="5011">SUM(AP612:AP635)</f>
        <v>0</v>
      </c>
      <c r="AQ636" s="149">
        <f t="shared" si="5011"/>
        <v>0</v>
      </c>
      <c r="AR636" s="150" t="str">
        <f t="shared" si="822"/>
        <v/>
      </c>
      <c r="AS636" s="149">
        <f t="shared" ref="AS636:AT636" si="5012">SUM(AS612:AS635)</f>
        <v>0</v>
      </c>
      <c r="AT636" s="149">
        <f t="shared" si="5012"/>
        <v>17.2</v>
      </c>
      <c r="AU636" s="150">
        <f t="shared" si="823"/>
        <v>4.181395349</v>
      </c>
      <c r="AV636" s="149">
        <f t="shared" ref="AV636:AW636" si="5013">SUM(AV612:AV635)</f>
        <v>71.92</v>
      </c>
      <c r="AW636" s="149">
        <f t="shared" si="5013"/>
        <v>19.81</v>
      </c>
      <c r="AX636" s="150">
        <f t="shared" si="824"/>
        <v>4.454316002</v>
      </c>
      <c r="AY636" s="149">
        <f t="shared" ref="AY636:AZ636" si="5014">SUM(AY612:AY635)</f>
        <v>88.24</v>
      </c>
      <c r="AZ636" s="149">
        <f t="shared" si="5014"/>
        <v>0</v>
      </c>
      <c r="BA636" s="150" t="str">
        <f t="shared" si="826"/>
        <v/>
      </c>
      <c r="BB636" s="149">
        <f t="shared" ref="BB636:BC636" si="5015">SUM(BB612:BB635)</f>
        <v>0</v>
      </c>
      <c r="BC636" s="149">
        <f t="shared" si="5015"/>
        <v>0</v>
      </c>
      <c r="BD636" s="150" t="str">
        <f t="shared" si="828"/>
        <v/>
      </c>
      <c r="BE636" s="149">
        <f t="shared" ref="BE636:BF636" si="5016">SUM(BE612:BE635)</f>
        <v>0</v>
      </c>
      <c r="BF636" s="149">
        <f t="shared" si="5016"/>
        <v>37.01</v>
      </c>
      <c r="BG636" s="150">
        <f t="shared" si="830"/>
        <v>4.32747906</v>
      </c>
      <c r="BH636" s="149">
        <f t="shared" ref="BH636:BI636" si="5017">SUM(BH612:BH635)</f>
        <v>160.16</v>
      </c>
      <c r="BI636" s="149">
        <f t="shared" si="5017"/>
        <v>1500.8302</v>
      </c>
      <c r="BJ636" s="150">
        <f t="shared" si="831"/>
        <v>4.575340368</v>
      </c>
      <c r="BK636" s="149">
        <f t="shared" ref="BK636:BL636" si="5018">SUM(BK612:BK635)</f>
        <v>6866.809</v>
      </c>
      <c r="BL636" s="149">
        <f t="shared" si="5018"/>
        <v>361.45</v>
      </c>
      <c r="BM636" s="150">
        <f t="shared" si="832"/>
        <v>3.923790289</v>
      </c>
      <c r="BN636" s="149">
        <f t="shared" ref="BN636:BO636" si="5019">SUM(BN612:BN635)</f>
        <v>1418.254</v>
      </c>
      <c r="BO636" s="149">
        <f t="shared" si="5019"/>
        <v>30.4</v>
      </c>
      <c r="BP636" s="150">
        <f t="shared" si="834"/>
        <v>3.85</v>
      </c>
      <c r="BQ636" s="149">
        <f t="shared" ref="BQ636:BR636" si="5020">SUM(BQ612:BQ635)</f>
        <v>117.04</v>
      </c>
      <c r="BR636" s="149">
        <f t="shared" si="5020"/>
        <v>0</v>
      </c>
      <c r="BS636" s="150" t="str">
        <f t="shared" si="836"/>
        <v/>
      </c>
      <c r="BT636" s="149">
        <f t="shared" ref="BT636:BU636" si="5021">SUM(BT612:BT635)</f>
        <v>0</v>
      </c>
      <c r="BU636" s="149">
        <f t="shared" si="5021"/>
        <v>1892.6802</v>
      </c>
      <c r="BV636" s="150">
        <f t="shared" si="838"/>
        <v>4.439261847</v>
      </c>
      <c r="BW636" s="149">
        <f>SUM(BW612:BW635)</f>
        <v>8402.103</v>
      </c>
      <c r="BX636" s="133"/>
      <c r="BY636" s="133"/>
      <c r="BZ636" s="133"/>
      <c r="CA636" s="133"/>
    </row>
    <row r="637" ht="15.75" hidden="1" customHeight="1">
      <c r="A637" s="99" t="str">
        <f t="shared" ref="A637:A660" si="5028">LEFT(C637,FIND(" ",C637,1)-1)</f>
        <v>January</v>
      </c>
      <c r="B637" s="143" t="s">
        <v>109</v>
      </c>
      <c r="C637" s="122" t="s">
        <v>33</v>
      </c>
      <c r="D637" s="151"/>
      <c r="E637" s="152" t="str">
        <f t="shared" si="4532"/>
        <v/>
      </c>
      <c r="F637" s="151"/>
      <c r="G637" s="151"/>
      <c r="H637" s="152" t="str">
        <f t="shared" si="810"/>
        <v/>
      </c>
      <c r="I637" s="153"/>
      <c r="J637" s="153"/>
      <c r="K637" s="152" t="str">
        <f t="shared" si="811"/>
        <v/>
      </c>
      <c r="L637" s="153"/>
      <c r="M637" s="153"/>
      <c r="N637" s="152" t="str">
        <f t="shared" si="812"/>
        <v/>
      </c>
      <c r="O637" s="153"/>
      <c r="P637" s="154">
        <f t="shared" ref="P637:P660" si="5029">SUM(D637,G637,J637,M637)</f>
        <v>0</v>
      </c>
      <c r="Q637" s="152" t="str">
        <f t="shared" si="813"/>
        <v/>
      </c>
      <c r="R637" s="154">
        <f t="shared" ref="R637:R660" si="5030">SUM(F637,I637,L637,O637)</f>
        <v>0</v>
      </c>
      <c r="S637" s="153"/>
      <c r="T637" s="152" t="str">
        <f t="shared" si="814"/>
        <v/>
      </c>
      <c r="U637" s="153"/>
      <c r="V637" s="153"/>
      <c r="W637" s="152" t="str">
        <f t="shared" si="815"/>
        <v/>
      </c>
      <c r="X637" s="153"/>
      <c r="Y637" s="153"/>
      <c r="Z637" s="152" t="str">
        <f t="shared" si="816"/>
        <v/>
      </c>
      <c r="AA637" s="153"/>
      <c r="AB637" s="153"/>
      <c r="AC637" s="152" t="str">
        <f t="shared" si="817"/>
        <v/>
      </c>
      <c r="AD637" s="153"/>
      <c r="AE637" s="154">
        <f t="shared" ref="AE637:AE660" si="5031">SUM(S637,V637,Y637,AB637)</f>
        <v>0</v>
      </c>
      <c r="AF637" s="152" t="str">
        <f t="shared" si="818"/>
        <v/>
      </c>
      <c r="AG637" s="154">
        <f t="shared" ref="AG637:AG660" si="5032">SUM(U637,X637,AA637,AD637)</f>
        <v>0</v>
      </c>
      <c r="AH637" s="153"/>
      <c r="AI637" s="152" t="str">
        <f t="shared" si="819"/>
        <v/>
      </c>
      <c r="AJ637" s="153"/>
      <c r="AK637" s="153"/>
      <c r="AL637" s="152" t="str">
        <f t="shared" si="820"/>
        <v/>
      </c>
      <c r="AM637" s="153"/>
      <c r="AN637" s="153"/>
      <c r="AO637" s="152" t="str">
        <f t="shared" si="821"/>
        <v/>
      </c>
      <c r="AP637" s="153"/>
      <c r="AQ637" s="154">
        <f t="shared" ref="AQ637:AQ660" si="5033">SUM(AH637,AK637,AN637)</f>
        <v>0</v>
      </c>
      <c r="AR637" s="152" t="str">
        <f t="shared" si="822"/>
        <v/>
      </c>
      <c r="AS637" s="154">
        <f t="shared" ref="AS637:AS660" si="5034">SUM(AJ637,AM637,AP637)</f>
        <v>0</v>
      </c>
      <c r="AT637" s="154" t="str">
        <f t="shared" ref="AT637:AT660" si="5035">IF(S637=0,"-",S637)</f>
        <v>-</v>
      </c>
      <c r="AU637" s="152" t="str">
        <f t="shared" si="823"/>
        <v/>
      </c>
      <c r="AV637" s="154" t="str">
        <f t="shared" ref="AV637:AV660" si="5036">IF(U637=0,"-",U637)</f>
        <v>-</v>
      </c>
      <c r="AW637" s="154" t="str">
        <f t="shared" ref="AW637:AW660" si="5037">IF(SUM(V637,AH637)=0,"-",SUM(V637,AH637))</f>
        <v>-</v>
      </c>
      <c r="AX637" s="152" t="str">
        <f t="shared" si="824"/>
        <v/>
      </c>
      <c r="AY637" s="154" t="str">
        <f t="shared" ref="AY637:AZ637" si="5022">IF(SUM(X637,AJ637)=0,"-",SUM(X637,AJ637))</f>
        <v>-</v>
      </c>
      <c r="AZ637" s="154" t="str">
        <f t="shared" si="5022"/>
        <v>-</v>
      </c>
      <c r="BA637" s="152" t="str">
        <f t="shared" si="826"/>
        <v/>
      </c>
      <c r="BB637" s="154" t="str">
        <f t="shared" ref="BB637:BC637" si="5023">IF(SUM(AA637,AM637)=0,"-",SUM(AA637,AM637))</f>
        <v>-</v>
      </c>
      <c r="BC637" s="154" t="str">
        <f t="shared" si="5023"/>
        <v>-</v>
      </c>
      <c r="BD637" s="152" t="str">
        <f t="shared" si="828"/>
        <v/>
      </c>
      <c r="BE637" s="154" t="str">
        <f t="shared" ref="BE637:BF637" si="5024">IF(SUM(AD637,AP637)=0,"-",SUM(AD637,AP637))</f>
        <v>-</v>
      </c>
      <c r="BF637" s="154" t="str">
        <f t="shared" si="5024"/>
        <v>-</v>
      </c>
      <c r="BG637" s="152" t="str">
        <f t="shared" si="830"/>
        <v/>
      </c>
      <c r="BH637" s="154" t="str">
        <f t="shared" ref="BH637:BH660" si="5041">IF(SUM(AG637,AS637)=0,"-",SUM(AG637,AS637))</f>
        <v>-</v>
      </c>
      <c r="BI637" s="154">
        <f t="shared" ref="BI637:BI660" si="5042">SUM(D637,S637)</f>
        <v>0</v>
      </c>
      <c r="BJ637" s="152" t="str">
        <f t="shared" si="831"/>
        <v/>
      </c>
      <c r="BK637" s="154">
        <f t="shared" ref="BK637:BK660" si="5043">SUM(F637,U637)</f>
        <v>0</v>
      </c>
      <c r="BL637" s="154">
        <f t="shared" ref="BL637:BL660" si="5044">SUM(AH637,V637,G637)</f>
        <v>0</v>
      </c>
      <c r="BM637" s="152" t="str">
        <f t="shared" si="832"/>
        <v/>
      </c>
      <c r="BN637" s="154">
        <f t="shared" ref="BN637:BO637" si="5025">SUM(AJ637,X637,I637)</f>
        <v>0</v>
      </c>
      <c r="BO637" s="154">
        <f t="shared" si="5025"/>
        <v>0</v>
      </c>
      <c r="BP637" s="152" t="str">
        <f t="shared" si="834"/>
        <v/>
      </c>
      <c r="BQ637" s="154">
        <f t="shared" ref="BQ637:BR637" si="5026">SUM(AM637,AA637,L637)</f>
        <v>0</v>
      </c>
      <c r="BR637" s="154">
        <f t="shared" si="5026"/>
        <v>0</v>
      </c>
      <c r="BS637" s="152" t="str">
        <f t="shared" si="836"/>
        <v/>
      </c>
      <c r="BT637" s="154">
        <f t="shared" ref="BT637:BU637" si="5027">SUM(AP637,AD637,O637)</f>
        <v>0</v>
      </c>
      <c r="BU637" s="154">
        <f t="shared" si="5027"/>
        <v>0</v>
      </c>
      <c r="BV637" s="152" t="str">
        <f t="shared" si="838"/>
        <v/>
      </c>
      <c r="BW637" s="154">
        <f t="shared" ref="BW637:BW660" si="5048">SUM(AS637,AG637,R637)</f>
        <v>0</v>
      </c>
      <c r="BX637" s="137"/>
      <c r="BY637" s="137"/>
      <c r="BZ637" s="137"/>
      <c r="CA637" s="137"/>
    </row>
    <row r="638" ht="15.75" hidden="1" customHeight="1">
      <c r="A638" s="99" t="str">
        <f t="shared" si="5028"/>
        <v>January</v>
      </c>
      <c r="B638" s="143" t="s">
        <v>109</v>
      </c>
      <c r="C638" s="122" t="s">
        <v>34</v>
      </c>
      <c r="D638" s="151"/>
      <c r="E638" s="152" t="str">
        <f t="shared" si="4532"/>
        <v/>
      </c>
      <c r="F638" s="151"/>
      <c r="G638" s="151"/>
      <c r="H638" s="152" t="str">
        <f t="shared" si="810"/>
        <v/>
      </c>
      <c r="I638" s="153"/>
      <c r="J638" s="153"/>
      <c r="K638" s="152" t="str">
        <f t="shared" si="811"/>
        <v/>
      </c>
      <c r="L638" s="153"/>
      <c r="M638" s="153"/>
      <c r="N638" s="152" t="str">
        <f t="shared" si="812"/>
        <v/>
      </c>
      <c r="O638" s="153"/>
      <c r="P638" s="154">
        <f t="shared" si="5029"/>
        <v>0</v>
      </c>
      <c r="Q638" s="152" t="str">
        <f t="shared" si="813"/>
        <v/>
      </c>
      <c r="R638" s="154">
        <f t="shared" si="5030"/>
        <v>0</v>
      </c>
      <c r="S638" s="153"/>
      <c r="T638" s="152" t="str">
        <f t="shared" si="814"/>
        <v/>
      </c>
      <c r="U638" s="153"/>
      <c r="V638" s="153"/>
      <c r="W638" s="152" t="str">
        <f t="shared" si="815"/>
        <v/>
      </c>
      <c r="X638" s="153"/>
      <c r="Y638" s="153"/>
      <c r="Z638" s="152" t="str">
        <f t="shared" si="816"/>
        <v/>
      </c>
      <c r="AA638" s="153"/>
      <c r="AB638" s="153"/>
      <c r="AC638" s="152" t="str">
        <f t="shared" si="817"/>
        <v/>
      </c>
      <c r="AD638" s="153"/>
      <c r="AE638" s="154">
        <f t="shared" si="5031"/>
        <v>0</v>
      </c>
      <c r="AF638" s="152" t="str">
        <f t="shared" si="818"/>
        <v/>
      </c>
      <c r="AG638" s="154">
        <f t="shared" si="5032"/>
        <v>0</v>
      </c>
      <c r="AH638" s="153"/>
      <c r="AI638" s="152" t="str">
        <f t="shared" si="819"/>
        <v/>
      </c>
      <c r="AJ638" s="153"/>
      <c r="AK638" s="153"/>
      <c r="AL638" s="152" t="str">
        <f t="shared" si="820"/>
        <v/>
      </c>
      <c r="AM638" s="153"/>
      <c r="AN638" s="153"/>
      <c r="AO638" s="152" t="str">
        <f t="shared" si="821"/>
        <v/>
      </c>
      <c r="AP638" s="153"/>
      <c r="AQ638" s="154">
        <f t="shared" si="5033"/>
        <v>0</v>
      </c>
      <c r="AR638" s="152" t="str">
        <f t="shared" si="822"/>
        <v/>
      </c>
      <c r="AS638" s="154">
        <f t="shared" si="5034"/>
        <v>0</v>
      </c>
      <c r="AT638" s="154" t="str">
        <f t="shared" si="5035"/>
        <v>-</v>
      </c>
      <c r="AU638" s="152" t="str">
        <f t="shared" si="823"/>
        <v/>
      </c>
      <c r="AV638" s="154" t="str">
        <f t="shared" si="5036"/>
        <v>-</v>
      </c>
      <c r="AW638" s="154" t="str">
        <f t="shared" si="5037"/>
        <v>-</v>
      </c>
      <c r="AX638" s="152" t="str">
        <f t="shared" si="824"/>
        <v/>
      </c>
      <c r="AY638" s="154" t="str">
        <f t="shared" ref="AY638:AZ638" si="5038">IF(SUM(X638,AJ638)=0,"-",SUM(X638,AJ638))</f>
        <v>-</v>
      </c>
      <c r="AZ638" s="154" t="str">
        <f t="shared" si="5038"/>
        <v>-</v>
      </c>
      <c r="BA638" s="152" t="str">
        <f t="shared" si="826"/>
        <v/>
      </c>
      <c r="BB638" s="154" t="str">
        <f t="shared" ref="BB638:BC638" si="5039">IF(SUM(AA638,AM638)=0,"-",SUM(AA638,AM638))</f>
        <v>-</v>
      </c>
      <c r="BC638" s="154" t="str">
        <f t="shared" si="5039"/>
        <v>-</v>
      </c>
      <c r="BD638" s="152" t="str">
        <f t="shared" si="828"/>
        <v/>
      </c>
      <c r="BE638" s="154" t="str">
        <f t="shared" ref="BE638:BF638" si="5040">IF(SUM(AD638,AP638)=0,"-",SUM(AD638,AP638))</f>
        <v>-</v>
      </c>
      <c r="BF638" s="154" t="str">
        <f t="shared" si="5040"/>
        <v>-</v>
      </c>
      <c r="BG638" s="152" t="str">
        <f t="shared" si="830"/>
        <v/>
      </c>
      <c r="BH638" s="154" t="str">
        <f t="shared" si="5041"/>
        <v>-</v>
      </c>
      <c r="BI638" s="154">
        <f t="shared" si="5042"/>
        <v>0</v>
      </c>
      <c r="BJ638" s="152" t="str">
        <f t="shared" si="831"/>
        <v/>
      </c>
      <c r="BK638" s="154">
        <f t="shared" si="5043"/>
        <v>0</v>
      </c>
      <c r="BL638" s="154">
        <f t="shared" si="5044"/>
        <v>0</v>
      </c>
      <c r="BM638" s="152" t="str">
        <f t="shared" si="832"/>
        <v/>
      </c>
      <c r="BN638" s="154">
        <f t="shared" ref="BN638:BO638" si="5045">SUM(AJ638,X638,I638)</f>
        <v>0</v>
      </c>
      <c r="BO638" s="154">
        <f t="shared" si="5045"/>
        <v>0</v>
      </c>
      <c r="BP638" s="152" t="str">
        <f t="shared" si="834"/>
        <v/>
      </c>
      <c r="BQ638" s="154">
        <f t="shared" ref="BQ638:BR638" si="5046">SUM(AM638,AA638,L638)</f>
        <v>0</v>
      </c>
      <c r="BR638" s="154">
        <f t="shared" si="5046"/>
        <v>0</v>
      </c>
      <c r="BS638" s="152" t="str">
        <f t="shared" si="836"/>
        <v/>
      </c>
      <c r="BT638" s="154">
        <f t="shared" ref="BT638:BU638" si="5047">SUM(AP638,AD638,O638)</f>
        <v>0</v>
      </c>
      <c r="BU638" s="154">
        <f t="shared" si="5047"/>
        <v>0</v>
      </c>
      <c r="BV638" s="152" t="str">
        <f t="shared" si="838"/>
        <v/>
      </c>
      <c r="BW638" s="154">
        <f t="shared" si="5048"/>
        <v>0</v>
      </c>
      <c r="BX638" s="137"/>
      <c r="BY638" s="137"/>
      <c r="BZ638" s="137"/>
      <c r="CA638" s="137"/>
    </row>
    <row r="639" ht="15.75" hidden="1" customHeight="1">
      <c r="A639" s="99" t="str">
        <f t="shared" si="5028"/>
        <v>February</v>
      </c>
      <c r="B639" s="143" t="s">
        <v>109</v>
      </c>
      <c r="C639" s="122" t="s">
        <v>35</v>
      </c>
      <c r="D639" s="151">
        <v>286.0</v>
      </c>
      <c r="E639" s="152">
        <f t="shared" si="4532"/>
        <v>3.800699301</v>
      </c>
      <c r="F639" s="151">
        <v>1087.0</v>
      </c>
      <c r="G639" s="151"/>
      <c r="H639" s="152" t="str">
        <f t="shared" si="810"/>
        <v/>
      </c>
      <c r="I639" s="153"/>
      <c r="J639" s="153"/>
      <c r="K639" s="152" t="str">
        <f t="shared" si="811"/>
        <v/>
      </c>
      <c r="L639" s="153"/>
      <c r="M639" s="153"/>
      <c r="N639" s="152" t="str">
        <f t="shared" si="812"/>
        <v/>
      </c>
      <c r="O639" s="153"/>
      <c r="P639" s="154">
        <f t="shared" si="5029"/>
        <v>286</v>
      </c>
      <c r="Q639" s="152">
        <f t="shared" si="813"/>
        <v>3.800699301</v>
      </c>
      <c r="R639" s="154">
        <f t="shared" si="5030"/>
        <v>1087</v>
      </c>
      <c r="S639" s="153"/>
      <c r="T639" s="152" t="str">
        <f t="shared" si="814"/>
        <v/>
      </c>
      <c r="U639" s="153"/>
      <c r="V639" s="153"/>
      <c r="W639" s="152" t="str">
        <f t="shared" si="815"/>
        <v/>
      </c>
      <c r="X639" s="153"/>
      <c r="Y639" s="153"/>
      <c r="Z639" s="152" t="str">
        <f t="shared" si="816"/>
        <v/>
      </c>
      <c r="AA639" s="153"/>
      <c r="AB639" s="153"/>
      <c r="AC639" s="152" t="str">
        <f t="shared" si="817"/>
        <v/>
      </c>
      <c r="AD639" s="153"/>
      <c r="AE639" s="154">
        <f t="shared" si="5031"/>
        <v>0</v>
      </c>
      <c r="AF639" s="152" t="str">
        <f t="shared" si="818"/>
        <v/>
      </c>
      <c r="AG639" s="154">
        <f t="shared" si="5032"/>
        <v>0</v>
      </c>
      <c r="AH639" s="153"/>
      <c r="AI639" s="152" t="str">
        <f t="shared" si="819"/>
        <v/>
      </c>
      <c r="AJ639" s="153"/>
      <c r="AK639" s="153"/>
      <c r="AL639" s="152" t="str">
        <f t="shared" si="820"/>
        <v/>
      </c>
      <c r="AM639" s="153"/>
      <c r="AN639" s="153"/>
      <c r="AO639" s="152" t="str">
        <f t="shared" si="821"/>
        <v/>
      </c>
      <c r="AP639" s="153"/>
      <c r="AQ639" s="154">
        <f t="shared" si="5033"/>
        <v>0</v>
      </c>
      <c r="AR639" s="152" t="str">
        <f t="shared" si="822"/>
        <v/>
      </c>
      <c r="AS639" s="154">
        <f t="shared" si="5034"/>
        <v>0</v>
      </c>
      <c r="AT639" s="154" t="str">
        <f t="shared" si="5035"/>
        <v>-</v>
      </c>
      <c r="AU639" s="152" t="str">
        <f t="shared" si="823"/>
        <v/>
      </c>
      <c r="AV639" s="154" t="str">
        <f t="shared" si="5036"/>
        <v>-</v>
      </c>
      <c r="AW639" s="154" t="str">
        <f t="shared" si="5037"/>
        <v>-</v>
      </c>
      <c r="AX639" s="152" t="str">
        <f t="shared" si="824"/>
        <v/>
      </c>
      <c r="AY639" s="154" t="str">
        <f t="shared" ref="AY639:AZ639" si="5049">IF(SUM(X639,AJ639)=0,"-",SUM(X639,AJ639))</f>
        <v>-</v>
      </c>
      <c r="AZ639" s="154" t="str">
        <f t="shared" si="5049"/>
        <v>-</v>
      </c>
      <c r="BA639" s="152" t="str">
        <f t="shared" si="826"/>
        <v/>
      </c>
      <c r="BB639" s="154" t="str">
        <f t="shared" ref="BB639:BC639" si="5050">IF(SUM(AA639,AM639)=0,"-",SUM(AA639,AM639))</f>
        <v>-</v>
      </c>
      <c r="BC639" s="154" t="str">
        <f t="shared" si="5050"/>
        <v>-</v>
      </c>
      <c r="BD639" s="152" t="str">
        <f t="shared" si="828"/>
        <v/>
      </c>
      <c r="BE639" s="154" t="str">
        <f t="shared" ref="BE639:BF639" si="5051">IF(SUM(AD639,AP639)=0,"-",SUM(AD639,AP639))</f>
        <v>-</v>
      </c>
      <c r="BF639" s="154" t="str">
        <f t="shared" si="5051"/>
        <v>-</v>
      </c>
      <c r="BG639" s="152" t="str">
        <f t="shared" si="830"/>
        <v/>
      </c>
      <c r="BH639" s="154" t="str">
        <f t="shared" si="5041"/>
        <v>-</v>
      </c>
      <c r="BI639" s="154">
        <f t="shared" si="5042"/>
        <v>286</v>
      </c>
      <c r="BJ639" s="152">
        <f t="shared" si="831"/>
        <v>3.800699301</v>
      </c>
      <c r="BK639" s="154">
        <f t="shared" si="5043"/>
        <v>1087</v>
      </c>
      <c r="BL639" s="154">
        <f t="shared" si="5044"/>
        <v>0</v>
      </c>
      <c r="BM639" s="152" t="str">
        <f t="shared" si="832"/>
        <v/>
      </c>
      <c r="BN639" s="154">
        <f t="shared" ref="BN639:BO639" si="5052">SUM(AJ639,X639,I639)</f>
        <v>0</v>
      </c>
      <c r="BO639" s="154">
        <f t="shared" si="5052"/>
        <v>0</v>
      </c>
      <c r="BP639" s="152" t="str">
        <f t="shared" si="834"/>
        <v/>
      </c>
      <c r="BQ639" s="154">
        <f t="shared" ref="BQ639:BR639" si="5053">SUM(AM639,AA639,L639)</f>
        <v>0</v>
      </c>
      <c r="BR639" s="154">
        <f t="shared" si="5053"/>
        <v>0</v>
      </c>
      <c r="BS639" s="152" t="str">
        <f t="shared" si="836"/>
        <v/>
      </c>
      <c r="BT639" s="154">
        <f t="shared" ref="BT639:BU639" si="5054">SUM(AP639,AD639,O639)</f>
        <v>0</v>
      </c>
      <c r="BU639" s="154">
        <f t="shared" si="5054"/>
        <v>286</v>
      </c>
      <c r="BV639" s="152">
        <f t="shared" si="838"/>
        <v>3.800699301</v>
      </c>
      <c r="BW639" s="154">
        <f t="shared" si="5048"/>
        <v>1087</v>
      </c>
      <c r="BX639" s="137"/>
      <c r="BY639" s="137"/>
      <c r="BZ639" s="137"/>
      <c r="CA639" s="137"/>
    </row>
    <row r="640" ht="15.75" hidden="1" customHeight="1">
      <c r="A640" s="99" t="str">
        <f t="shared" si="5028"/>
        <v>February</v>
      </c>
      <c r="B640" s="143" t="s">
        <v>109</v>
      </c>
      <c r="C640" s="122" t="s">
        <v>36</v>
      </c>
      <c r="D640" s="151">
        <v>385.0</v>
      </c>
      <c r="E640" s="152">
        <f t="shared" si="4532"/>
        <v>3.922077922</v>
      </c>
      <c r="F640" s="151">
        <v>1510.0</v>
      </c>
      <c r="G640" s="151">
        <v>1001.83</v>
      </c>
      <c r="H640" s="152">
        <f t="shared" si="810"/>
        <v>3.802042263</v>
      </c>
      <c r="I640" s="153">
        <v>3809.0</v>
      </c>
      <c r="J640" s="153"/>
      <c r="K640" s="152" t="str">
        <f t="shared" si="811"/>
        <v/>
      </c>
      <c r="L640" s="153"/>
      <c r="M640" s="153"/>
      <c r="N640" s="152" t="str">
        <f t="shared" si="812"/>
        <v/>
      </c>
      <c r="O640" s="153"/>
      <c r="P640" s="154">
        <f t="shared" si="5029"/>
        <v>1386.83</v>
      </c>
      <c r="Q640" s="152">
        <f t="shared" si="813"/>
        <v>3.835365546</v>
      </c>
      <c r="R640" s="154">
        <f t="shared" si="5030"/>
        <v>5319</v>
      </c>
      <c r="S640" s="153"/>
      <c r="T640" s="152" t="str">
        <f t="shared" si="814"/>
        <v/>
      </c>
      <c r="U640" s="153"/>
      <c r="V640" s="153">
        <v>560.0</v>
      </c>
      <c r="W640" s="152">
        <f t="shared" si="815"/>
        <v>3.696428571</v>
      </c>
      <c r="X640" s="153">
        <v>2070.0</v>
      </c>
      <c r="Y640" s="153"/>
      <c r="Z640" s="152" t="str">
        <f t="shared" si="816"/>
        <v/>
      </c>
      <c r="AA640" s="153"/>
      <c r="AB640" s="153"/>
      <c r="AC640" s="152" t="str">
        <f t="shared" si="817"/>
        <v/>
      </c>
      <c r="AD640" s="153"/>
      <c r="AE640" s="154">
        <f t="shared" si="5031"/>
        <v>560</v>
      </c>
      <c r="AF640" s="152">
        <f t="shared" si="818"/>
        <v>3.696428571</v>
      </c>
      <c r="AG640" s="154">
        <f t="shared" si="5032"/>
        <v>2070</v>
      </c>
      <c r="AH640" s="153"/>
      <c r="AI640" s="152" t="str">
        <f t="shared" si="819"/>
        <v/>
      </c>
      <c r="AJ640" s="153"/>
      <c r="AK640" s="153"/>
      <c r="AL640" s="152" t="str">
        <f t="shared" si="820"/>
        <v/>
      </c>
      <c r="AM640" s="153"/>
      <c r="AN640" s="153"/>
      <c r="AO640" s="152" t="str">
        <f t="shared" si="821"/>
        <v/>
      </c>
      <c r="AP640" s="153"/>
      <c r="AQ640" s="154">
        <f t="shared" si="5033"/>
        <v>0</v>
      </c>
      <c r="AR640" s="152" t="str">
        <f t="shared" si="822"/>
        <v/>
      </c>
      <c r="AS640" s="154">
        <f t="shared" si="5034"/>
        <v>0</v>
      </c>
      <c r="AT640" s="154" t="str">
        <f t="shared" si="5035"/>
        <v>-</v>
      </c>
      <c r="AU640" s="152" t="str">
        <f t="shared" si="823"/>
        <v/>
      </c>
      <c r="AV640" s="154" t="str">
        <f t="shared" si="5036"/>
        <v>-</v>
      </c>
      <c r="AW640" s="154">
        <f t="shared" si="5037"/>
        <v>560</v>
      </c>
      <c r="AX640" s="152">
        <f t="shared" si="824"/>
        <v>3.696428571</v>
      </c>
      <c r="AY640" s="154">
        <f t="shared" ref="AY640:AZ640" si="5055">IF(SUM(X640,AJ640)=0,"-",SUM(X640,AJ640))</f>
        <v>2070</v>
      </c>
      <c r="AZ640" s="154" t="str">
        <f t="shared" si="5055"/>
        <v>-</v>
      </c>
      <c r="BA640" s="152" t="str">
        <f t="shared" si="826"/>
        <v/>
      </c>
      <c r="BB640" s="154" t="str">
        <f t="shared" ref="BB640:BC640" si="5056">IF(SUM(AA640,AM640)=0,"-",SUM(AA640,AM640))</f>
        <v>-</v>
      </c>
      <c r="BC640" s="154" t="str">
        <f t="shared" si="5056"/>
        <v>-</v>
      </c>
      <c r="BD640" s="152" t="str">
        <f t="shared" si="828"/>
        <v/>
      </c>
      <c r="BE640" s="154" t="str">
        <f t="shared" ref="BE640:BF640" si="5057">IF(SUM(AD640,AP640)=0,"-",SUM(AD640,AP640))</f>
        <v>-</v>
      </c>
      <c r="BF640" s="154">
        <f t="shared" si="5057"/>
        <v>560</v>
      </c>
      <c r="BG640" s="152">
        <f t="shared" si="830"/>
        <v>3.696428571</v>
      </c>
      <c r="BH640" s="154">
        <f t="shared" si="5041"/>
        <v>2070</v>
      </c>
      <c r="BI640" s="154">
        <f t="shared" si="5042"/>
        <v>385</v>
      </c>
      <c r="BJ640" s="152">
        <f t="shared" si="831"/>
        <v>3.922077922</v>
      </c>
      <c r="BK640" s="154">
        <f t="shared" si="5043"/>
        <v>1510</v>
      </c>
      <c r="BL640" s="154">
        <f t="shared" si="5044"/>
        <v>1561.83</v>
      </c>
      <c r="BM640" s="152">
        <f t="shared" si="832"/>
        <v>3.764174078</v>
      </c>
      <c r="BN640" s="154">
        <f t="shared" ref="BN640:BO640" si="5058">SUM(AJ640,X640,I640)</f>
        <v>5879</v>
      </c>
      <c r="BO640" s="154">
        <f t="shared" si="5058"/>
        <v>0</v>
      </c>
      <c r="BP640" s="152" t="str">
        <f t="shared" si="834"/>
        <v/>
      </c>
      <c r="BQ640" s="154">
        <f t="shared" ref="BQ640:BR640" si="5059">SUM(AM640,AA640,L640)</f>
        <v>0</v>
      </c>
      <c r="BR640" s="154">
        <f t="shared" si="5059"/>
        <v>0</v>
      </c>
      <c r="BS640" s="152" t="str">
        <f t="shared" si="836"/>
        <v/>
      </c>
      <c r="BT640" s="154">
        <f t="shared" ref="BT640:BU640" si="5060">SUM(AP640,AD640,O640)</f>
        <v>0</v>
      </c>
      <c r="BU640" s="154">
        <f t="shared" si="5060"/>
        <v>1946.83</v>
      </c>
      <c r="BV640" s="152">
        <f t="shared" si="838"/>
        <v>3.795400728</v>
      </c>
      <c r="BW640" s="154">
        <f t="shared" si="5048"/>
        <v>7389</v>
      </c>
      <c r="BX640" s="137"/>
      <c r="BY640" s="137"/>
      <c r="BZ640" s="137"/>
      <c r="CA640" s="137"/>
    </row>
    <row r="641" ht="15.75" hidden="1" customHeight="1">
      <c r="A641" s="99" t="str">
        <f t="shared" si="5028"/>
        <v>March</v>
      </c>
      <c r="B641" s="143" t="s">
        <v>109</v>
      </c>
      <c r="C641" s="122" t="s">
        <v>37</v>
      </c>
      <c r="D641" s="151"/>
      <c r="E641" s="152" t="str">
        <f t="shared" si="4532"/>
        <v/>
      </c>
      <c r="F641" s="151"/>
      <c r="G641" s="151"/>
      <c r="H641" s="152" t="str">
        <f t="shared" si="810"/>
        <v/>
      </c>
      <c r="I641" s="153"/>
      <c r="J641" s="153"/>
      <c r="K641" s="152" t="str">
        <f t="shared" si="811"/>
        <v/>
      </c>
      <c r="L641" s="153"/>
      <c r="M641" s="153"/>
      <c r="N641" s="152" t="str">
        <f t="shared" si="812"/>
        <v/>
      </c>
      <c r="O641" s="153"/>
      <c r="P641" s="154">
        <f t="shared" si="5029"/>
        <v>0</v>
      </c>
      <c r="Q641" s="152" t="str">
        <f t="shared" si="813"/>
        <v/>
      </c>
      <c r="R641" s="154">
        <f t="shared" si="5030"/>
        <v>0</v>
      </c>
      <c r="S641" s="153"/>
      <c r="T641" s="152" t="str">
        <f t="shared" si="814"/>
        <v/>
      </c>
      <c r="U641" s="153"/>
      <c r="V641" s="153"/>
      <c r="W641" s="152" t="str">
        <f t="shared" si="815"/>
        <v/>
      </c>
      <c r="X641" s="153"/>
      <c r="Y641" s="153"/>
      <c r="Z641" s="152" t="str">
        <f t="shared" si="816"/>
        <v/>
      </c>
      <c r="AA641" s="153"/>
      <c r="AB641" s="153"/>
      <c r="AC641" s="152" t="str">
        <f t="shared" si="817"/>
        <v/>
      </c>
      <c r="AD641" s="153"/>
      <c r="AE641" s="154">
        <f t="shared" si="5031"/>
        <v>0</v>
      </c>
      <c r="AF641" s="152" t="str">
        <f t="shared" si="818"/>
        <v/>
      </c>
      <c r="AG641" s="154">
        <f t="shared" si="5032"/>
        <v>0</v>
      </c>
      <c r="AH641" s="153"/>
      <c r="AI641" s="152" t="str">
        <f t="shared" si="819"/>
        <v/>
      </c>
      <c r="AJ641" s="153"/>
      <c r="AK641" s="153"/>
      <c r="AL641" s="152" t="str">
        <f t="shared" si="820"/>
        <v/>
      </c>
      <c r="AM641" s="153"/>
      <c r="AN641" s="153"/>
      <c r="AO641" s="152" t="str">
        <f t="shared" si="821"/>
        <v/>
      </c>
      <c r="AP641" s="153"/>
      <c r="AQ641" s="154">
        <f t="shared" si="5033"/>
        <v>0</v>
      </c>
      <c r="AR641" s="152" t="str">
        <f t="shared" si="822"/>
        <v/>
      </c>
      <c r="AS641" s="154">
        <f t="shared" si="5034"/>
        <v>0</v>
      </c>
      <c r="AT641" s="154" t="str">
        <f t="shared" si="5035"/>
        <v>-</v>
      </c>
      <c r="AU641" s="152" t="str">
        <f t="shared" si="823"/>
        <v/>
      </c>
      <c r="AV641" s="154" t="str">
        <f t="shared" si="5036"/>
        <v>-</v>
      </c>
      <c r="AW641" s="154" t="str">
        <f t="shared" si="5037"/>
        <v>-</v>
      </c>
      <c r="AX641" s="152" t="str">
        <f t="shared" si="824"/>
        <v/>
      </c>
      <c r="AY641" s="154" t="str">
        <f t="shared" ref="AY641:AZ641" si="5061">IF(SUM(X641,AJ641)=0,"-",SUM(X641,AJ641))</f>
        <v>-</v>
      </c>
      <c r="AZ641" s="154" t="str">
        <f t="shared" si="5061"/>
        <v>-</v>
      </c>
      <c r="BA641" s="152" t="str">
        <f t="shared" si="826"/>
        <v/>
      </c>
      <c r="BB641" s="154" t="str">
        <f t="shared" ref="BB641:BC641" si="5062">IF(SUM(AA641,AM641)=0,"-",SUM(AA641,AM641))</f>
        <v>-</v>
      </c>
      <c r="BC641" s="154" t="str">
        <f t="shared" si="5062"/>
        <v>-</v>
      </c>
      <c r="BD641" s="152" t="str">
        <f t="shared" si="828"/>
        <v/>
      </c>
      <c r="BE641" s="154" t="str">
        <f t="shared" ref="BE641:BF641" si="5063">IF(SUM(AD641,AP641)=0,"-",SUM(AD641,AP641))</f>
        <v>-</v>
      </c>
      <c r="BF641" s="154" t="str">
        <f t="shared" si="5063"/>
        <v>-</v>
      </c>
      <c r="BG641" s="152" t="str">
        <f t="shared" si="830"/>
        <v/>
      </c>
      <c r="BH641" s="154" t="str">
        <f t="shared" si="5041"/>
        <v>-</v>
      </c>
      <c r="BI641" s="154">
        <f t="shared" si="5042"/>
        <v>0</v>
      </c>
      <c r="BJ641" s="152" t="str">
        <f t="shared" si="831"/>
        <v/>
      </c>
      <c r="BK641" s="154">
        <f t="shared" si="5043"/>
        <v>0</v>
      </c>
      <c r="BL641" s="154">
        <f t="shared" si="5044"/>
        <v>0</v>
      </c>
      <c r="BM641" s="152" t="str">
        <f t="shared" si="832"/>
        <v/>
      </c>
      <c r="BN641" s="154">
        <f t="shared" ref="BN641:BO641" si="5064">SUM(AJ641,X641,I641)</f>
        <v>0</v>
      </c>
      <c r="BO641" s="154">
        <f t="shared" si="5064"/>
        <v>0</v>
      </c>
      <c r="BP641" s="152" t="str">
        <f t="shared" si="834"/>
        <v/>
      </c>
      <c r="BQ641" s="154">
        <f t="shared" ref="BQ641:BR641" si="5065">SUM(AM641,AA641,L641)</f>
        <v>0</v>
      </c>
      <c r="BR641" s="154">
        <f t="shared" si="5065"/>
        <v>0</v>
      </c>
      <c r="BS641" s="152" t="str">
        <f t="shared" si="836"/>
        <v/>
      </c>
      <c r="BT641" s="154">
        <f t="shared" ref="BT641:BU641" si="5066">SUM(AP641,AD641,O641)</f>
        <v>0</v>
      </c>
      <c r="BU641" s="154">
        <f t="shared" si="5066"/>
        <v>0</v>
      </c>
      <c r="BV641" s="152" t="str">
        <f t="shared" si="838"/>
        <v/>
      </c>
      <c r="BW641" s="154">
        <f t="shared" si="5048"/>
        <v>0</v>
      </c>
      <c r="BX641" s="137"/>
      <c r="BY641" s="137"/>
      <c r="BZ641" s="137"/>
      <c r="CA641" s="137"/>
    </row>
    <row r="642" ht="15.75" hidden="1" customHeight="1">
      <c r="A642" s="99" t="str">
        <f t="shared" si="5028"/>
        <v>March</v>
      </c>
      <c r="B642" s="143" t="s">
        <v>109</v>
      </c>
      <c r="C642" s="122" t="s">
        <v>38</v>
      </c>
      <c r="D642" s="151">
        <v>290.0</v>
      </c>
      <c r="E642" s="152">
        <f t="shared" si="4532"/>
        <v>4.003448276</v>
      </c>
      <c r="F642" s="151">
        <v>1161.0</v>
      </c>
      <c r="G642" s="151">
        <v>731.87</v>
      </c>
      <c r="H642" s="152">
        <f t="shared" si="810"/>
        <v>3.798488803</v>
      </c>
      <c r="I642" s="153">
        <v>2780.0</v>
      </c>
      <c r="J642" s="153">
        <v>350.0</v>
      </c>
      <c r="K642" s="152">
        <f t="shared" si="811"/>
        <v>3.7</v>
      </c>
      <c r="L642" s="153">
        <v>1295.0</v>
      </c>
      <c r="M642" s="153"/>
      <c r="N642" s="152" t="str">
        <f t="shared" si="812"/>
        <v/>
      </c>
      <c r="O642" s="153"/>
      <c r="P642" s="154">
        <f t="shared" si="5029"/>
        <v>1371.87</v>
      </c>
      <c r="Q642" s="152">
        <f t="shared" si="813"/>
        <v>3.81668817</v>
      </c>
      <c r="R642" s="154">
        <f t="shared" si="5030"/>
        <v>5236</v>
      </c>
      <c r="S642" s="153"/>
      <c r="T642" s="152" t="str">
        <f t="shared" si="814"/>
        <v/>
      </c>
      <c r="U642" s="153"/>
      <c r="V642" s="153"/>
      <c r="W642" s="152" t="str">
        <f t="shared" si="815"/>
        <v/>
      </c>
      <c r="X642" s="153"/>
      <c r="Y642" s="153"/>
      <c r="Z642" s="152" t="str">
        <f t="shared" si="816"/>
        <v/>
      </c>
      <c r="AA642" s="153"/>
      <c r="AB642" s="153"/>
      <c r="AC642" s="152" t="str">
        <f t="shared" si="817"/>
        <v/>
      </c>
      <c r="AD642" s="153"/>
      <c r="AE642" s="154">
        <f t="shared" si="5031"/>
        <v>0</v>
      </c>
      <c r="AF642" s="152" t="str">
        <f t="shared" si="818"/>
        <v/>
      </c>
      <c r="AG642" s="154">
        <f t="shared" si="5032"/>
        <v>0</v>
      </c>
      <c r="AH642" s="153"/>
      <c r="AI642" s="152" t="str">
        <f t="shared" si="819"/>
        <v/>
      </c>
      <c r="AJ642" s="153"/>
      <c r="AK642" s="153"/>
      <c r="AL642" s="152" t="str">
        <f t="shared" si="820"/>
        <v/>
      </c>
      <c r="AM642" s="153"/>
      <c r="AN642" s="153"/>
      <c r="AO642" s="152" t="str">
        <f t="shared" si="821"/>
        <v/>
      </c>
      <c r="AP642" s="153"/>
      <c r="AQ642" s="154">
        <f t="shared" si="5033"/>
        <v>0</v>
      </c>
      <c r="AR642" s="152" t="str">
        <f t="shared" si="822"/>
        <v/>
      </c>
      <c r="AS642" s="154">
        <f t="shared" si="5034"/>
        <v>0</v>
      </c>
      <c r="AT642" s="154" t="str">
        <f t="shared" si="5035"/>
        <v>-</v>
      </c>
      <c r="AU642" s="152" t="str">
        <f t="shared" si="823"/>
        <v/>
      </c>
      <c r="AV642" s="154" t="str">
        <f t="shared" si="5036"/>
        <v>-</v>
      </c>
      <c r="AW642" s="154" t="str">
        <f t="shared" si="5037"/>
        <v>-</v>
      </c>
      <c r="AX642" s="152" t="str">
        <f t="shared" si="824"/>
        <v/>
      </c>
      <c r="AY642" s="154" t="str">
        <f t="shared" ref="AY642:AZ642" si="5067">IF(SUM(X642,AJ642)=0,"-",SUM(X642,AJ642))</f>
        <v>-</v>
      </c>
      <c r="AZ642" s="154" t="str">
        <f t="shared" si="5067"/>
        <v>-</v>
      </c>
      <c r="BA642" s="152" t="str">
        <f t="shared" si="826"/>
        <v/>
      </c>
      <c r="BB642" s="154" t="str">
        <f t="shared" ref="BB642:BC642" si="5068">IF(SUM(AA642,AM642)=0,"-",SUM(AA642,AM642))</f>
        <v>-</v>
      </c>
      <c r="BC642" s="154" t="str">
        <f t="shared" si="5068"/>
        <v>-</v>
      </c>
      <c r="BD642" s="152" t="str">
        <f t="shared" si="828"/>
        <v/>
      </c>
      <c r="BE642" s="154" t="str">
        <f t="shared" ref="BE642:BF642" si="5069">IF(SUM(AD642,AP642)=0,"-",SUM(AD642,AP642))</f>
        <v>-</v>
      </c>
      <c r="BF642" s="154" t="str">
        <f t="shared" si="5069"/>
        <v>-</v>
      </c>
      <c r="BG642" s="152" t="str">
        <f t="shared" si="830"/>
        <v/>
      </c>
      <c r="BH642" s="154" t="str">
        <f t="shared" si="5041"/>
        <v>-</v>
      </c>
      <c r="BI642" s="154">
        <f t="shared" si="5042"/>
        <v>290</v>
      </c>
      <c r="BJ642" s="152">
        <f t="shared" si="831"/>
        <v>4.003448276</v>
      </c>
      <c r="BK642" s="154">
        <f t="shared" si="5043"/>
        <v>1161</v>
      </c>
      <c r="BL642" s="154">
        <f t="shared" si="5044"/>
        <v>731.87</v>
      </c>
      <c r="BM642" s="152">
        <f t="shared" si="832"/>
        <v>3.798488803</v>
      </c>
      <c r="BN642" s="154">
        <f t="shared" ref="BN642:BO642" si="5070">SUM(AJ642,X642,I642)</f>
        <v>2780</v>
      </c>
      <c r="BO642" s="154">
        <f t="shared" si="5070"/>
        <v>350</v>
      </c>
      <c r="BP642" s="152">
        <f t="shared" si="834"/>
        <v>3.7</v>
      </c>
      <c r="BQ642" s="154">
        <f t="shared" ref="BQ642:BR642" si="5071">SUM(AM642,AA642,L642)</f>
        <v>1295</v>
      </c>
      <c r="BR642" s="154">
        <f t="shared" si="5071"/>
        <v>0</v>
      </c>
      <c r="BS642" s="152" t="str">
        <f t="shared" si="836"/>
        <v/>
      </c>
      <c r="BT642" s="154">
        <f t="shared" ref="BT642:BU642" si="5072">SUM(AP642,AD642,O642)</f>
        <v>0</v>
      </c>
      <c r="BU642" s="154">
        <f t="shared" si="5072"/>
        <v>1371.87</v>
      </c>
      <c r="BV642" s="152">
        <f t="shared" si="838"/>
        <v>3.81668817</v>
      </c>
      <c r="BW642" s="154">
        <f t="shared" si="5048"/>
        <v>5236</v>
      </c>
      <c r="BX642" s="137"/>
      <c r="BY642" s="137"/>
      <c r="BZ642" s="137"/>
      <c r="CA642" s="137"/>
    </row>
    <row r="643" ht="15.75" hidden="1" customHeight="1">
      <c r="A643" s="99" t="str">
        <f t="shared" si="5028"/>
        <v>April</v>
      </c>
      <c r="B643" s="143" t="s">
        <v>109</v>
      </c>
      <c r="C643" s="122" t="s">
        <v>39</v>
      </c>
      <c r="D643" s="151"/>
      <c r="E643" s="152" t="str">
        <f t="shared" si="4532"/>
        <v/>
      </c>
      <c r="F643" s="151"/>
      <c r="G643" s="151"/>
      <c r="H643" s="152" t="str">
        <f t="shared" si="810"/>
        <v/>
      </c>
      <c r="I643" s="153"/>
      <c r="J643" s="153"/>
      <c r="K643" s="152" t="str">
        <f t="shared" si="811"/>
        <v/>
      </c>
      <c r="L643" s="153"/>
      <c r="M643" s="153"/>
      <c r="N643" s="152" t="str">
        <f t="shared" si="812"/>
        <v/>
      </c>
      <c r="O643" s="153"/>
      <c r="P643" s="154">
        <f t="shared" si="5029"/>
        <v>0</v>
      </c>
      <c r="Q643" s="152" t="str">
        <f t="shared" si="813"/>
        <v/>
      </c>
      <c r="R643" s="154">
        <f t="shared" si="5030"/>
        <v>0</v>
      </c>
      <c r="S643" s="153"/>
      <c r="T643" s="152" t="str">
        <f t="shared" si="814"/>
        <v/>
      </c>
      <c r="U643" s="153"/>
      <c r="V643" s="153"/>
      <c r="W643" s="152" t="str">
        <f t="shared" si="815"/>
        <v/>
      </c>
      <c r="X643" s="153"/>
      <c r="Y643" s="153"/>
      <c r="Z643" s="152" t="str">
        <f t="shared" si="816"/>
        <v/>
      </c>
      <c r="AA643" s="153"/>
      <c r="AB643" s="153"/>
      <c r="AC643" s="152" t="str">
        <f t="shared" si="817"/>
        <v/>
      </c>
      <c r="AD643" s="153"/>
      <c r="AE643" s="154">
        <f t="shared" si="5031"/>
        <v>0</v>
      </c>
      <c r="AF643" s="152" t="str">
        <f t="shared" si="818"/>
        <v/>
      </c>
      <c r="AG643" s="154">
        <f t="shared" si="5032"/>
        <v>0</v>
      </c>
      <c r="AH643" s="153"/>
      <c r="AI643" s="152" t="str">
        <f t="shared" si="819"/>
        <v/>
      </c>
      <c r="AJ643" s="153"/>
      <c r="AK643" s="153"/>
      <c r="AL643" s="152" t="str">
        <f t="shared" si="820"/>
        <v/>
      </c>
      <c r="AM643" s="153"/>
      <c r="AN643" s="153"/>
      <c r="AO643" s="152" t="str">
        <f t="shared" si="821"/>
        <v/>
      </c>
      <c r="AP643" s="153"/>
      <c r="AQ643" s="154">
        <f t="shared" si="5033"/>
        <v>0</v>
      </c>
      <c r="AR643" s="152" t="str">
        <f t="shared" si="822"/>
        <v/>
      </c>
      <c r="AS643" s="154">
        <f t="shared" si="5034"/>
        <v>0</v>
      </c>
      <c r="AT643" s="154" t="str">
        <f t="shared" si="5035"/>
        <v>-</v>
      </c>
      <c r="AU643" s="152" t="str">
        <f t="shared" si="823"/>
        <v/>
      </c>
      <c r="AV643" s="154" t="str">
        <f t="shared" si="5036"/>
        <v>-</v>
      </c>
      <c r="AW643" s="154" t="str">
        <f t="shared" si="5037"/>
        <v>-</v>
      </c>
      <c r="AX643" s="152" t="str">
        <f t="shared" si="824"/>
        <v/>
      </c>
      <c r="AY643" s="154" t="str">
        <f t="shared" ref="AY643:AZ643" si="5073">IF(SUM(X643,AJ643)=0,"-",SUM(X643,AJ643))</f>
        <v>-</v>
      </c>
      <c r="AZ643" s="154" t="str">
        <f t="shared" si="5073"/>
        <v>-</v>
      </c>
      <c r="BA643" s="152" t="str">
        <f t="shared" si="826"/>
        <v/>
      </c>
      <c r="BB643" s="154" t="str">
        <f t="shared" ref="BB643:BC643" si="5074">IF(SUM(AA643,AM643)=0,"-",SUM(AA643,AM643))</f>
        <v>-</v>
      </c>
      <c r="BC643" s="154" t="str">
        <f t="shared" si="5074"/>
        <v>-</v>
      </c>
      <c r="BD643" s="152" t="str">
        <f t="shared" si="828"/>
        <v/>
      </c>
      <c r="BE643" s="154" t="str">
        <f t="shared" ref="BE643:BF643" si="5075">IF(SUM(AD643,AP643)=0,"-",SUM(AD643,AP643))</f>
        <v>-</v>
      </c>
      <c r="BF643" s="154" t="str">
        <f t="shared" si="5075"/>
        <v>-</v>
      </c>
      <c r="BG643" s="152" t="str">
        <f t="shared" si="830"/>
        <v/>
      </c>
      <c r="BH643" s="154" t="str">
        <f t="shared" si="5041"/>
        <v>-</v>
      </c>
      <c r="BI643" s="154">
        <f t="shared" si="5042"/>
        <v>0</v>
      </c>
      <c r="BJ643" s="152" t="str">
        <f t="shared" si="831"/>
        <v/>
      </c>
      <c r="BK643" s="154">
        <f t="shared" si="5043"/>
        <v>0</v>
      </c>
      <c r="BL643" s="154">
        <f t="shared" si="5044"/>
        <v>0</v>
      </c>
      <c r="BM643" s="152" t="str">
        <f t="shared" si="832"/>
        <v/>
      </c>
      <c r="BN643" s="154">
        <f t="shared" ref="BN643:BO643" si="5076">SUM(AJ643,X643,I643)</f>
        <v>0</v>
      </c>
      <c r="BO643" s="154">
        <f t="shared" si="5076"/>
        <v>0</v>
      </c>
      <c r="BP643" s="152" t="str">
        <f t="shared" si="834"/>
        <v/>
      </c>
      <c r="BQ643" s="154">
        <f t="shared" ref="BQ643:BR643" si="5077">SUM(AM643,AA643,L643)</f>
        <v>0</v>
      </c>
      <c r="BR643" s="154">
        <f t="shared" si="5077"/>
        <v>0</v>
      </c>
      <c r="BS643" s="152" t="str">
        <f t="shared" si="836"/>
        <v/>
      </c>
      <c r="BT643" s="154">
        <f t="shared" ref="BT643:BU643" si="5078">SUM(AP643,AD643,O643)</f>
        <v>0</v>
      </c>
      <c r="BU643" s="154">
        <f t="shared" si="5078"/>
        <v>0</v>
      </c>
      <c r="BV643" s="152" t="str">
        <f t="shared" si="838"/>
        <v/>
      </c>
      <c r="BW643" s="154">
        <f t="shared" si="5048"/>
        <v>0</v>
      </c>
      <c r="BX643" s="137"/>
      <c r="BY643" s="137"/>
      <c r="BZ643" s="137"/>
      <c r="CA643" s="137"/>
    </row>
    <row r="644" ht="15.75" hidden="1" customHeight="1">
      <c r="A644" s="99" t="str">
        <f t="shared" si="5028"/>
        <v>April</v>
      </c>
      <c r="B644" s="143" t="s">
        <v>109</v>
      </c>
      <c r="C644" s="122" t="s">
        <v>40</v>
      </c>
      <c r="D644" s="151"/>
      <c r="E644" s="152" t="str">
        <f t="shared" si="4532"/>
        <v/>
      </c>
      <c r="F644" s="151"/>
      <c r="G644" s="151"/>
      <c r="H644" s="152" t="str">
        <f t="shared" si="810"/>
        <v/>
      </c>
      <c r="I644" s="153"/>
      <c r="J644" s="153"/>
      <c r="K644" s="152" t="str">
        <f t="shared" si="811"/>
        <v/>
      </c>
      <c r="L644" s="153"/>
      <c r="M644" s="153"/>
      <c r="N644" s="152" t="str">
        <f t="shared" si="812"/>
        <v/>
      </c>
      <c r="O644" s="153"/>
      <c r="P644" s="154">
        <f t="shared" si="5029"/>
        <v>0</v>
      </c>
      <c r="Q644" s="152" t="str">
        <f t="shared" si="813"/>
        <v/>
      </c>
      <c r="R644" s="154">
        <f t="shared" si="5030"/>
        <v>0</v>
      </c>
      <c r="S644" s="153"/>
      <c r="T644" s="152" t="str">
        <f t="shared" si="814"/>
        <v/>
      </c>
      <c r="U644" s="153"/>
      <c r="V644" s="153"/>
      <c r="W644" s="152" t="str">
        <f t="shared" si="815"/>
        <v/>
      </c>
      <c r="X644" s="153"/>
      <c r="Y644" s="153"/>
      <c r="Z644" s="152" t="str">
        <f t="shared" si="816"/>
        <v/>
      </c>
      <c r="AA644" s="153"/>
      <c r="AB644" s="153"/>
      <c r="AC644" s="152" t="str">
        <f t="shared" si="817"/>
        <v/>
      </c>
      <c r="AD644" s="153"/>
      <c r="AE644" s="154">
        <f t="shared" si="5031"/>
        <v>0</v>
      </c>
      <c r="AF644" s="152" t="str">
        <f t="shared" si="818"/>
        <v/>
      </c>
      <c r="AG644" s="154">
        <f t="shared" si="5032"/>
        <v>0</v>
      </c>
      <c r="AH644" s="153"/>
      <c r="AI644" s="152" t="str">
        <f t="shared" si="819"/>
        <v/>
      </c>
      <c r="AJ644" s="153"/>
      <c r="AK644" s="153"/>
      <c r="AL644" s="152" t="str">
        <f t="shared" si="820"/>
        <v/>
      </c>
      <c r="AM644" s="153"/>
      <c r="AN644" s="153"/>
      <c r="AO644" s="152" t="str">
        <f t="shared" si="821"/>
        <v/>
      </c>
      <c r="AP644" s="153"/>
      <c r="AQ644" s="154">
        <f t="shared" si="5033"/>
        <v>0</v>
      </c>
      <c r="AR644" s="152" t="str">
        <f t="shared" si="822"/>
        <v/>
      </c>
      <c r="AS644" s="154">
        <f t="shared" si="5034"/>
        <v>0</v>
      </c>
      <c r="AT644" s="154" t="str">
        <f t="shared" si="5035"/>
        <v>-</v>
      </c>
      <c r="AU644" s="152" t="str">
        <f t="shared" si="823"/>
        <v/>
      </c>
      <c r="AV644" s="154" t="str">
        <f t="shared" si="5036"/>
        <v>-</v>
      </c>
      <c r="AW644" s="154" t="str">
        <f t="shared" si="5037"/>
        <v>-</v>
      </c>
      <c r="AX644" s="152" t="str">
        <f t="shared" si="824"/>
        <v/>
      </c>
      <c r="AY644" s="154" t="str">
        <f t="shared" ref="AY644:AZ644" si="5079">IF(SUM(X644,AJ644)=0,"-",SUM(X644,AJ644))</f>
        <v>-</v>
      </c>
      <c r="AZ644" s="154" t="str">
        <f t="shared" si="5079"/>
        <v>-</v>
      </c>
      <c r="BA644" s="152" t="str">
        <f t="shared" si="826"/>
        <v/>
      </c>
      <c r="BB644" s="154" t="str">
        <f t="shared" ref="BB644:BC644" si="5080">IF(SUM(AA644,AM644)=0,"-",SUM(AA644,AM644))</f>
        <v>-</v>
      </c>
      <c r="BC644" s="154" t="str">
        <f t="shared" si="5080"/>
        <v>-</v>
      </c>
      <c r="BD644" s="152" t="str">
        <f t="shared" si="828"/>
        <v/>
      </c>
      <c r="BE644" s="154" t="str">
        <f t="shared" ref="BE644:BF644" si="5081">IF(SUM(AD644,AP644)=0,"-",SUM(AD644,AP644))</f>
        <v>-</v>
      </c>
      <c r="BF644" s="154" t="str">
        <f t="shared" si="5081"/>
        <v>-</v>
      </c>
      <c r="BG644" s="152" t="str">
        <f t="shared" si="830"/>
        <v/>
      </c>
      <c r="BH644" s="154" t="str">
        <f t="shared" si="5041"/>
        <v>-</v>
      </c>
      <c r="BI644" s="154">
        <f t="shared" si="5042"/>
        <v>0</v>
      </c>
      <c r="BJ644" s="152" t="str">
        <f t="shared" si="831"/>
        <v/>
      </c>
      <c r="BK644" s="154">
        <f t="shared" si="5043"/>
        <v>0</v>
      </c>
      <c r="BL644" s="154">
        <f t="shared" si="5044"/>
        <v>0</v>
      </c>
      <c r="BM644" s="152" t="str">
        <f t="shared" si="832"/>
        <v/>
      </c>
      <c r="BN644" s="154">
        <f t="shared" ref="BN644:BO644" si="5082">SUM(AJ644,X644,I644)</f>
        <v>0</v>
      </c>
      <c r="BO644" s="154">
        <f t="shared" si="5082"/>
        <v>0</v>
      </c>
      <c r="BP644" s="152" t="str">
        <f t="shared" si="834"/>
        <v/>
      </c>
      <c r="BQ644" s="154">
        <f t="shared" ref="BQ644:BR644" si="5083">SUM(AM644,AA644,L644)</f>
        <v>0</v>
      </c>
      <c r="BR644" s="154">
        <f t="shared" si="5083"/>
        <v>0</v>
      </c>
      <c r="BS644" s="152" t="str">
        <f t="shared" si="836"/>
        <v/>
      </c>
      <c r="BT644" s="154">
        <f t="shared" ref="BT644:BU644" si="5084">SUM(AP644,AD644,O644)</f>
        <v>0</v>
      </c>
      <c r="BU644" s="154">
        <f t="shared" si="5084"/>
        <v>0</v>
      </c>
      <c r="BV644" s="152" t="str">
        <f t="shared" si="838"/>
        <v/>
      </c>
      <c r="BW644" s="154">
        <f t="shared" si="5048"/>
        <v>0</v>
      </c>
      <c r="BX644" s="137"/>
      <c r="BY644" s="137"/>
      <c r="BZ644" s="137"/>
      <c r="CA644" s="137"/>
    </row>
    <row r="645" ht="15.75" hidden="1" customHeight="1">
      <c r="A645" s="99" t="str">
        <f t="shared" si="5028"/>
        <v>May</v>
      </c>
      <c r="B645" s="143" t="s">
        <v>109</v>
      </c>
      <c r="C645" s="122" t="s">
        <v>41</v>
      </c>
      <c r="D645" s="151"/>
      <c r="E645" s="152" t="str">
        <f t="shared" si="4532"/>
        <v/>
      </c>
      <c r="F645" s="151"/>
      <c r="G645" s="151"/>
      <c r="H645" s="152" t="str">
        <f t="shared" si="810"/>
        <v/>
      </c>
      <c r="I645" s="153"/>
      <c r="J645" s="153"/>
      <c r="K645" s="152" t="str">
        <f t="shared" si="811"/>
        <v/>
      </c>
      <c r="L645" s="153"/>
      <c r="M645" s="153"/>
      <c r="N645" s="152" t="str">
        <f t="shared" si="812"/>
        <v/>
      </c>
      <c r="O645" s="153"/>
      <c r="P645" s="154">
        <f t="shared" si="5029"/>
        <v>0</v>
      </c>
      <c r="Q645" s="152" t="str">
        <f t="shared" si="813"/>
        <v/>
      </c>
      <c r="R645" s="154">
        <f t="shared" si="5030"/>
        <v>0</v>
      </c>
      <c r="S645" s="153"/>
      <c r="T645" s="152" t="str">
        <f t="shared" si="814"/>
        <v/>
      </c>
      <c r="U645" s="153"/>
      <c r="V645" s="153"/>
      <c r="W645" s="152" t="str">
        <f t="shared" si="815"/>
        <v/>
      </c>
      <c r="X645" s="153"/>
      <c r="Y645" s="153"/>
      <c r="Z645" s="152" t="str">
        <f t="shared" si="816"/>
        <v/>
      </c>
      <c r="AA645" s="153"/>
      <c r="AB645" s="153"/>
      <c r="AC645" s="152" t="str">
        <f t="shared" si="817"/>
        <v/>
      </c>
      <c r="AD645" s="153"/>
      <c r="AE645" s="154">
        <f t="shared" si="5031"/>
        <v>0</v>
      </c>
      <c r="AF645" s="152" t="str">
        <f t="shared" si="818"/>
        <v/>
      </c>
      <c r="AG645" s="154">
        <f t="shared" si="5032"/>
        <v>0</v>
      </c>
      <c r="AH645" s="153"/>
      <c r="AI645" s="152" t="str">
        <f t="shared" si="819"/>
        <v/>
      </c>
      <c r="AJ645" s="153"/>
      <c r="AK645" s="153"/>
      <c r="AL645" s="152" t="str">
        <f t="shared" si="820"/>
        <v/>
      </c>
      <c r="AM645" s="153"/>
      <c r="AN645" s="153"/>
      <c r="AO645" s="152" t="str">
        <f t="shared" si="821"/>
        <v/>
      </c>
      <c r="AP645" s="153"/>
      <c r="AQ645" s="154">
        <f t="shared" si="5033"/>
        <v>0</v>
      </c>
      <c r="AR645" s="152" t="str">
        <f t="shared" si="822"/>
        <v/>
      </c>
      <c r="AS645" s="154">
        <f t="shared" si="5034"/>
        <v>0</v>
      </c>
      <c r="AT645" s="154" t="str">
        <f t="shared" si="5035"/>
        <v>-</v>
      </c>
      <c r="AU645" s="152" t="str">
        <f t="shared" si="823"/>
        <v/>
      </c>
      <c r="AV645" s="154" t="str">
        <f t="shared" si="5036"/>
        <v>-</v>
      </c>
      <c r="AW645" s="154" t="str">
        <f t="shared" si="5037"/>
        <v>-</v>
      </c>
      <c r="AX645" s="152" t="str">
        <f t="shared" si="824"/>
        <v/>
      </c>
      <c r="AY645" s="154" t="str">
        <f t="shared" ref="AY645:AZ645" si="5085">IF(SUM(X645,AJ645)=0,"-",SUM(X645,AJ645))</f>
        <v>-</v>
      </c>
      <c r="AZ645" s="154" t="str">
        <f t="shared" si="5085"/>
        <v>-</v>
      </c>
      <c r="BA645" s="152" t="str">
        <f t="shared" si="826"/>
        <v/>
      </c>
      <c r="BB645" s="154" t="str">
        <f t="shared" ref="BB645:BC645" si="5086">IF(SUM(AA645,AM645)=0,"-",SUM(AA645,AM645))</f>
        <v>-</v>
      </c>
      <c r="BC645" s="154" t="str">
        <f t="shared" si="5086"/>
        <v>-</v>
      </c>
      <c r="BD645" s="152" t="str">
        <f t="shared" si="828"/>
        <v/>
      </c>
      <c r="BE645" s="154" t="str">
        <f t="shared" ref="BE645:BF645" si="5087">IF(SUM(AD645,AP645)=0,"-",SUM(AD645,AP645))</f>
        <v>-</v>
      </c>
      <c r="BF645" s="154" t="str">
        <f t="shared" si="5087"/>
        <v>-</v>
      </c>
      <c r="BG645" s="152" t="str">
        <f t="shared" si="830"/>
        <v/>
      </c>
      <c r="BH645" s="154" t="str">
        <f t="shared" si="5041"/>
        <v>-</v>
      </c>
      <c r="BI645" s="154">
        <f t="shared" si="5042"/>
        <v>0</v>
      </c>
      <c r="BJ645" s="152" t="str">
        <f t="shared" si="831"/>
        <v/>
      </c>
      <c r="BK645" s="154">
        <f t="shared" si="5043"/>
        <v>0</v>
      </c>
      <c r="BL645" s="154">
        <f t="shared" si="5044"/>
        <v>0</v>
      </c>
      <c r="BM645" s="152" t="str">
        <f t="shared" si="832"/>
        <v/>
      </c>
      <c r="BN645" s="154">
        <f t="shared" ref="BN645:BO645" si="5088">SUM(AJ645,X645,I645)</f>
        <v>0</v>
      </c>
      <c r="BO645" s="154">
        <f t="shared" si="5088"/>
        <v>0</v>
      </c>
      <c r="BP645" s="152" t="str">
        <f t="shared" si="834"/>
        <v/>
      </c>
      <c r="BQ645" s="154">
        <f t="shared" ref="BQ645:BR645" si="5089">SUM(AM645,AA645,L645)</f>
        <v>0</v>
      </c>
      <c r="BR645" s="154">
        <f t="shared" si="5089"/>
        <v>0</v>
      </c>
      <c r="BS645" s="152" t="str">
        <f t="shared" si="836"/>
        <v/>
      </c>
      <c r="BT645" s="154">
        <f t="shared" ref="BT645:BU645" si="5090">SUM(AP645,AD645,O645)</f>
        <v>0</v>
      </c>
      <c r="BU645" s="154">
        <f t="shared" si="5090"/>
        <v>0</v>
      </c>
      <c r="BV645" s="152" t="str">
        <f t="shared" si="838"/>
        <v/>
      </c>
      <c r="BW645" s="154">
        <f t="shared" si="5048"/>
        <v>0</v>
      </c>
      <c r="BX645" s="137"/>
      <c r="BY645" s="137"/>
      <c r="BZ645" s="137"/>
      <c r="CA645" s="137"/>
    </row>
    <row r="646" ht="15.75" hidden="1" customHeight="1">
      <c r="A646" s="99" t="str">
        <f t="shared" si="5028"/>
        <v>May</v>
      </c>
      <c r="B646" s="143" t="s">
        <v>109</v>
      </c>
      <c r="C646" s="122" t="s">
        <v>42</v>
      </c>
      <c r="D646" s="151"/>
      <c r="E646" s="152" t="str">
        <f t="shared" si="4532"/>
        <v/>
      </c>
      <c r="F646" s="151"/>
      <c r="G646" s="151"/>
      <c r="H646" s="152" t="str">
        <f t="shared" si="810"/>
        <v/>
      </c>
      <c r="I646" s="153"/>
      <c r="J646" s="153"/>
      <c r="K646" s="152" t="str">
        <f t="shared" si="811"/>
        <v/>
      </c>
      <c r="L646" s="153"/>
      <c r="M646" s="153"/>
      <c r="N646" s="152" t="str">
        <f t="shared" si="812"/>
        <v/>
      </c>
      <c r="O646" s="153"/>
      <c r="P646" s="154">
        <f t="shared" si="5029"/>
        <v>0</v>
      </c>
      <c r="Q646" s="152" t="str">
        <f t="shared" si="813"/>
        <v/>
      </c>
      <c r="R646" s="154">
        <f t="shared" si="5030"/>
        <v>0</v>
      </c>
      <c r="S646" s="153"/>
      <c r="T646" s="152" t="str">
        <f t="shared" si="814"/>
        <v/>
      </c>
      <c r="U646" s="153"/>
      <c r="V646" s="153"/>
      <c r="W646" s="152" t="str">
        <f t="shared" si="815"/>
        <v/>
      </c>
      <c r="X646" s="153"/>
      <c r="Y646" s="153"/>
      <c r="Z646" s="152" t="str">
        <f t="shared" si="816"/>
        <v/>
      </c>
      <c r="AA646" s="153"/>
      <c r="AB646" s="153"/>
      <c r="AC646" s="152" t="str">
        <f t="shared" si="817"/>
        <v/>
      </c>
      <c r="AD646" s="153"/>
      <c r="AE646" s="154">
        <f t="shared" si="5031"/>
        <v>0</v>
      </c>
      <c r="AF646" s="152" t="str">
        <f t="shared" si="818"/>
        <v/>
      </c>
      <c r="AG646" s="154">
        <f t="shared" si="5032"/>
        <v>0</v>
      </c>
      <c r="AH646" s="153"/>
      <c r="AI646" s="152" t="str">
        <f t="shared" si="819"/>
        <v/>
      </c>
      <c r="AJ646" s="153"/>
      <c r="AK646" s="153"/>
      <c r="AL646" s="152" t="str">
        <f t="shared" si="820"/>
        <v/>
      </c>
      <c r="AM646" s="153"/>
      <c r="AN646" s="153"/>
      <c r="AO646" s="152" t="str">
        <f t="shared" si="821"/>
        <v/>
      </c>
      <c r="AP646" s="153"/>
      <c r="AQ646" s="154">
        <f t="shared" si="5033"/>
        <v>0</v>
      </c>
      <c r="AR646" s="152" t="str">
        <f t="shared" si="822"/>
        <v/>
      </c>
      <c r="AS646" s="154">
        <f t="shared" si="5034"/>
        <v>0</v>
      </c>
      <c r="AT646" s="154" t="str">
        <f t="shared" si="5035"/>
        <v>-</v>
      </c>
      <c r="AU646" s="152" t="str">
        <f t="shared" si="823"/>
        <v/>
      </c>
      <c r="AV646" s="154" t="str">
        <f t="shared" si="5036"/>
        <v>-</v>
      </c>
      <c r="AW646" s="154" t="str">
        <f t="shared" si="5037"/>
        <v>-</v>
      </c>
      <c r="AX646" s="152" t="str">
        <f t="shared" si="824"/>
        <v/>
      </c>
      <c r="AY646" s="154" t="str">
        <f t="shared" ref="AY646:AZ646" si="5091">IF(SUM(X646,AJ646)=0,"-",SUM(X646,AJ646))</f>
        <v>-</v>
      </c>
      <c r="AZ646" s="154" t="str">
        <f t="shared" si="5091"/>
        <v>-</v>
      </c>
      <c r="BA646" s="152" t="str">
        <f t="shared" si="826"/>
        <v/>
      </c>
      <c r="BB646" s="154" t="str">
        <f t="shared" ref="BB646:BC646" si="5092">IF(SUM(AA646,AM646)=0,"-",SUM(AA646,AM646))</f>
        <v>-</v>
      </c>
      <c r="BC646" s="154" t="str">
        <f t="shared" si="5092"/>
        <v>-</v>
      </c>
      <c r="BD646" s="152" t="str">
        <f t="shared" si="828"/>
        <v/>
      </c>
      <c r="BE646" s="154" t="str">
        <f t="shared" ref="BE646:BF646" si="5093">IF(SUM(AD646,AP646)=0,"-",SUM(AD646,AP646))</f>
        <v>-</v>
      </c>
      <c r="BF646" s="154" t="str">
        <f t="shared" si="5093"/>
        <v>-</v>
      </c>
      <c r="BG646" s="152" t="str">
        <f t="shared" si="830"/>
        <v/>
      </c>
      <c r="BH646" s="154" t="str">
        <f t="shared" si="5041"/>
        <v>-</v>
      </c>
      <c r="BI646" s="154">
        <f t="shared" si="5042"/>
        <v>0</v>
      </c>
      <c r="BJ646" s="152" t="str">
        <f t="shared" si="831"/>
        <v/>
      </c>
      <c r="BK646" s="154">
        <f t="shared" si="5043"/>
        <v>0</v>
      </c>
      <c r="BL646" s="154">
        <f t="shared" si="5044"/>
        <v>0</v>
      </c>
      <c r="BM646" s="152" t="str">
        <f t="shared" si="832"/>
        <v/>
      </c>
      <c r="BN646" s="154">
        <f t="shared" ref="BN646:BO646" si="5094">SUM(AJ646,X646,I646)</f>
        <v>0</v>
      </c>
      <c r="BO646" s="154">
        <f t="shared" si="5094"/>
        <v>0</v>
      </c>
      <c r="BP646" s="152" t="str">
        <f t="shared" si="834"/>
        <v/>
      </c>
      <c r="BQ646" s="154">
        <f t="shared" ref="BQ646:BR646" si="5095">SUM(AM646,AA646,L646)</f>
        <v>0</v>
      </c>
      <c r="BR646" s="154">
        <f t="shared" si="5095"/>
        <v>0</v>
      </c>
      <c r="BS646" s="152" t="str">
        <f t="shared" si="836"/>
        <v/>
      </c>
      <c r="BT646" s="154">
        <f t="shared" ref="BT646:BU646" si="5096">SUM(AP646,AD646,O646)</f>
        <v>0</v>
      </c>
      <c r="BU646" s="154">
        <f t="shared" si="5096"/>
        <v>0</v>
      </c>
      <c r="BV646" s="152" t="str">
        <f t="shared" si="838"/>
        <v/>
      </c>
      <c r="BW646" s="154">
        <f t="shared" si="5048"/>
        <v>0</v>
      </c>
      <c r="BX646" s="137"/>
      <c r="BY646" s="137"/>
      <c r="BZ646" s="137"/>
      <c r="CA646" s="137"/>
    </row>
    <row r="647" ht="15.75" hidden="1" customHeight="1">
      <c r="A647" s="99" t="str">
        <f t="shared" si="5028"/>
        <v>June</v>
      </c>
      <c r="B647" s="143" t="s">
        <v>109</v>
      </c>
      <c r="C647" s="122" t="s">
        <v>43</v>
      </c>
      <c r="D647" s="151"/>
      <c r="E647" s="152" t="str">
        <f t="shared" si="4532"/>
        <v/>
      </c>
      <c r="F647" s="151"/>
      <c r="G647" s="151"/>
      <c r="H647" s="152" t="str">
        <f t="shared" si="810"/>
        <v/>
      </c>
      <c r="I647" s="153"/>
      <c r="J647" s="153"/>
      <c r="K647" s="152" t="str">
        <f t="shared" si="811"/>
        <v/>
      </c>
      <c r="L647" s="153"/>
      <c r="M647" s="153"/>
      <c r="N647" s="152" t="str">
        <f t="shared" si="812"/>
        <v/>
      </c>
      <c r="O647" s="153"/>
      <c r="P647" s="154">
        <f t="shared" si="5029"/>
        <v>0</v>
      </c>
      <c r="Q647" s="152" t="str">
        <f t="shared" si="813"/>
        <v/>
      </c>
      <c r="R647" s="154">
        <f t="shared" si="5030"/>
        <v>0</v>
      </c>
      <c r="S647" s="153"/>
      <c r="T647" s="152" t="str">
        <f t="shared" si="814"/>
        <v/>
      </c>
      <c r="U647" s="153"/>
      <c r="V647" s="153"/>
      <c r="W647" s="152" t="str">
        <f t="shared" si="815"/>
        <v/>
      </c>
      <c r="X647" s="153"/>
      <c r="Y647" s="153"/>
      <c r="Z647" s="152" t="str">
        <f t="shared" si="816"/>
        <v/>
      </c>
      <c r="AA647" s="153"/>
      <c r="AB647" s="153"/>
      <c r="AC647" s="152" t="str">
        <f t="shared" si="817"/>
        <v/>
      </c>
      <c r="AD647" s="153"/>
      <c r="AE647" s="154">
        <f t="shared" si="5031"/>
        <v>0</v>
      </c>
      <c r="AF647" s="152" t="str">
        <f t="shared" si="818"/>
        <v/>
      </c>
      <c r="AG647" s="154">
        <f t="shared" si="5032"/>
        <v>0</v>
      </c>
      <c r="AH647" s="153"/>
      <c r="AI647" s="152" t="str">
        <f t="shared" si="819"/>
        <v/>
      </c>
      <c r="AJ647" s="153"/>
      <c r="AK647" s="153"/>
      <c r="AL647" s="152" t="str">
        <f t="shared" si="820"/>
        <v/>
      </c>
      <c r="AM647" s="153"/>
      <c r="AN647" s="153"/>
      <c r="AO647" s="152" t="str">
        <f t="shared" si="821"/>
        <v/>
      </c>
      <c r="AP647" s="153"/>
      <c r="AQ647" s="154">
        <f t="shared" si="5033"/>
        <v>0</v>
      </c>
      <c r="AR647" s="152" t="str">
        <f t="shared" si="822"/>
        <v/>
      </c>
      <c r="AS647" s="154">
        <f t="shared" si="5034"/>
        <v>0</v>
      </c>
      <c r="AT647" s="154" t="str">
        <f t="shared" si="5035"/>
        <v>-</v>
      </c>
      <c r="AU647" s="152" t="str">
        <f t="shared" si="823"/>
        <v/>
      </c>
      <c r="AV647" s="154" t="str">
        <f t="shared" si="5036"/>
        <v>-</v>
      </c>
      <c r="AW647" s="154" t="str">
        <f t="shared" si="5037"/>
        <v>-</v>
      </c>
      <c r="AX647" s="152" t="str">
        <f t="shared" si="824"/>
        <v/>
      </c>
      <c r="AY647" s="154" t="str">
        <f t="shared" ref="AY647:AZ647" si="5097">IF(SUM(X647,AJ647)=0,"-",SUM(X647,AJ647))</f>
        <v>-</v>
      </c>
      <c r="AZ647" s="154" t="str">
        <f t="shared" si="5097"/>
        <v>-</v>
      </c>
      <c r="BA647" s="152" t="str">
        <f t="shared" si="826"/>
        <v/>
      </c>
      <c r="BB647" s="154" t="str">
        <f t="shared" ref="BB647:BC647" si="5098">IF(SUM(AA647,AM647)=0,"-",SUM(AA647,AM647))</f>
        <v>-</v>
      </c>
      <c r="BC647" s="154" t="str">
        <f t="shared" si="5098"/>
        <v>-</v>
      </c>
      <c r="BD647" s="152" t="str">
        <f t="shared" si="828"/>
        <v/>
      </c>
      <c r="BE647" s="154" t="str">
        <f t="shared" ref="BE647:BF647" si="5099">IF(SUM(AD647,AP647)=0,"-",SUM(AD647,AP647))</f>
        <v>-</v>
      </c>
      <c r="BF647" s="154" t="str">
        <f t="shared" si="5099"/>
        <v>-</v>
      </c>
      <c r="BG647" s="152" t="str">
        <f t="shared" si="830"/>
        <v/>
      </c>
      <c r="BH647" s="154" t="str">
        <f t="shared" si="5041"/>
        <v>-</v>
      </c>
      <c r="BI647" s="154">
        <f t="shared" si="5042"/>
        <v>0</v>
      </c>
      <c r="BJ647" s="152" t="str">
        <f t="shared" si="831"/>
        <v/>
      </c>
      <c r="BK647" s="154">
        <f t="shared" si="5043"/>
        <v>0</v>
      </c>
      <c r="BL647" s="154">
        <f t="shared" si="5044"/>
        <v>0</v>
      </c>
      <c r="BM647" s="152" t="str">
        <f t="shared" si="832"/>
        <v/>
      </c>
      <c r="BN647" s="154">
        <f t="shared" ref="BN647:BO647" si="5100">SUM(AJ647,X647,I647)</f>
        <v>0</v>
      </c>
      <c r="BO647" s="154">
        <f t="shared" si="5100"/>
        <v>0</v>
      </c>
      <c r="BP647" s="152" t="str">
        <f t="shared" si="834"/>
        <v/>
      </c>
      <c r="BQ647" s="154">
        <f t="shared" ref="BQ647:BR647" si="5101">SUM(AM647,AA647,L647)</f>
        <v>0</v>
      </c>
      <c r="BR647" s="154">
        <f t="shared" si="5101"/>
        <v>0</v>
      </c>
      <c r="BS647" s="152" t="str">
        <f t="shared" si="836"/>
        <v/>
      </c>
      <c r="BT647" s="154">
        <f t="shared" ref="BT647:BU647" si="5102">SUM(AP647,AD647,O647)</f>
        <v>0</v>
      </c>
      <c r="BU647" s="154">
        <f t="shared" si="5102"/>
        <v>0</v>
      </c>
      <c r="BV647" s="152" t="str">
        <f t="shared" si="838"/>
        <v/>
      </c>
      <c r="BW647" s="154">
        <f t="shared" si="5048"/>
        <v>0</v>
      </c>
      <c r="BX647" s="137"/>
      <c r="BY647" s="137"/>
      <c r="BZ647" s="137"/>
      <c r="CA647" s="137"/>
    </row>
    <row r="648" ht="15.75" hidden="1" customHeight="1">
      <c r="A648" s="99" t="str">
        <f t="shared" si="5028"/>
        <v>June</v>
      </c>
      <c r="B648" s="143" t="s">
        <v>109</v>
      </c>
      <c r="C648" s="122" t="s">
        <v>44</v>
      </c>
      <c r="D648" s="151"/>
      <c r="E648" s="152" t="str">
        <f t="shared" si="4532"/>
        <v/>
      </c>
      <c r="F648" s="151"/>
      <c r="G648" s="151"/>
      <c r="H648" s="152" t="str">
        <f t="shared" si="810"/>
        <v/>
      </c>
      <c r="I648" s="153"/>
      <c r="J648" s="153"/>
      <c r="K648" s="152" t="str">
        <f t="shared" si="811"/>
        <v/>
      </c>
      <c r="L648" s="153"/>
      <c r="M648" s="153"/>
      <c r="N648" s="152" t="str">
        <f t="shared" si="812"/>
        <v/>
      </c>
      <c r="O648" s="153"/>
      <c r="P648" s="154">
        <f t="shared" si="5029"/>
        <v>0</v>
      </c>
      <c r="Q648" s="152" t="str">
        <f t="shared" si="813"/>
        <v/>
      </c>
      <c r="R648" s="154">
        <f t="shared" si="5030"/>
        <v>0</v>
      </c>
      <c r="S648" s="153"/>
      <c r="T648" s="152" t="str">
        <f t="shared" si="814"/>
        <v/>
      </c>
      <c r="U648" s="153"/>
      <c r="V648" s="153"/>
      <c r="W648" s="152" t="str">
        <f t="shared" si="815"/>
        <v/>
      </c>
      <c r="X648" s="153"/>
      <c r="Y648" s="153"/>
      <c r="Z648" s="152" t="str">
        <f t="shared" si="816"/>
        <v/>
      </c>
      <c r="AA648" s="153"/>
      <c r="AB648" s="153"/>
      <c r="AC648" s="152" t="str">
        <f t="shared" si="817"/>
        <v/>
      </c>
      <c r="AD648" s="153"/>
      <c r="AE648" s="154">
        <f t="shared" si="5031"/>
        <v>0</v>
      </c>
      <c r="AF648" s="152" t="str">
        <f t="shared" si="818"/>
        <v/>
      </c>
      <c r="AG648" s="154">
        <f t="shared" si="5032"/>
        <v>0</v>
      </c>
      <c r="AH648" s="153"/>
      <c r="AI648" s="152" t="str">
        <f t="shared" si="819"/>
        <v/>
      </c>
      <c r="AJ648" s="153"/>
      <c r="AK648" s="153"/>
      <c r="AL648" s="152" t="str">
        <f t="shared" si="820"/>
        <v/>
      </c>
      <c r="AM648" s="153"/>
      <c r="AN648" s="153"/>
      <c r="AO648" s="152" t="str">
        <f t="shared" si="821"/>
        <v/>
      </c>
      <c r="AP648" s="153"/>
      <c r="AQ648" s="154">
        <f t="shared" si="5033"/>
        <v>0</v>
      </c>
      <c r="AR648" s="152" t="str">
        <f t="shared" si="822"/>
        <v/>
      </c>
      <c r="AS648" s="154">
        <f t="shared" si="5034"/>
        <v>0</v>
      </c>
      <c r="AT648" s="154" t="str">
        <f t="shared" si="5035"/>
        <v>-</v>
      </c>
      <c r="AU648" s="152" t="str">
        <f t="shared" si="823"/>
        <v/>
      </c>
      <c r="AV648" s="154" t="str">
        <f t="shared" si="5036"/>
        <v>-</v>
      </c>
      <c r="AW648" s="154" t="str">
        <f t="shared" si="5037"/>
        <v>-</v>
      </c>
      <c r="AX648" s="152" t="str">
        <f t="shared" si="824"/>
        <v/>
      </c>
      <c r="AY648" s="154" t="str">
        <f t="shared" ref="AY648:AZ648" si="5103">IF(SUM(X648,AJ648)=0,"-",SUM(X648,AJ648))</f>
        <v>-</v>
      </c>
      <c r="AZ648" s="154" t="str">
        <f t="shared" si="5103"/>
        <v>-</v>
      </c>
      <c r="BA648" s="152" t="str">
        <f t="shared" si="826"/>
        <v/>
      </c>
      <c r="BB648" s="154" t="str">
        <f t="shared" ref="BB648:BC648" si="5104">IF(SUM(AA648,AM648)=0,"-",SUM(AA648,AM648))</f>
        <v>-</v>
      </c>
      <c r="BC648" s="154" t="str">
        <f t="shared" si="5104"/>
        <v>-</v>
      </c>
      <c r="BD648" s="152" t="str">
        <f t="shared" si="828"/>
        <v/>
      </c>
      <c r="BE648" s="154" t="str">
        <f t="shared" ref="BE648:BF648" si="5105">IF(SUM(AD648,AP648)=0,"-",SUM(AD648,AP648))</f>
        <v>-</v>
      </c>
      <c r="BF648" s="154" t="str">
        <f t="shared" si="5105"/>
        <v>-</v>
      </c>
      <c r="BG648" s="152" t="str">
        <f t="shared" si="830"/>
        <v/>
      </c>
      <c r="BH648" s="154" t="str">
        <f t="shared" si="5041"/>
        <v>-</v>
      </c>
      <c r="BI648" s="154">
        <f t="shared" si="5042"/>
        <v>0</v>
      </c>
      <c r="BJ648" s="152" t="str">
        <f t="shared" si="831"/>
        <v/>
      </c>
      <c r="BK648" s="154">
        <f t="shared" si="5043"/>
        <v>0</v>
      </c>
      <c r="BL648" s="154">
        <f t="shared" si="5044"/>
        <v>0</v>
      </c>
      <c r="BM648" s="152" t="str">
        <f t="shared" si="832"/>
        <v/>
      </c>
      <c r="BN648" s="154">
        <f t="shared" ref="BN648:BO648" si="5106">SUM(AJ648,X648,I648)</f>
        <v>0</v>
      </c>
      <c r="BO648" s="154">
        <f t="shared" si="5106"/>
        <v>0</v>
      </c>
      <c r="BP648" s="152" t="str">
        <f t="shared" si="834"/>
        <v/>
      </c>
      <c r="BQ648" s="154">
        <f t="shared" ref="BQ648:BR648" si="5107">SUM(AM648,AA648,L648)</f>
        <v>0</v>
      </c>
      <c r="BR648" s="154">
        <f t="shared" si="5107"/>
        <v>0</v>
      </c>
      <c r="BS648" s="152" t="str">
        <f t="shared" si="836"/>
        <v/>
      </c>
      <c r="BT648" s="154">
        <f t="shared" ref="BT648:BU648" si="5108">SUM(AP648,AD648,O648)</f>
        <v>0</v>
      </c>
      <c r="BU648" s="154">
        <f t="shared" si="5108"/>
        <v>0</v>
      </c>
      <c r="BV648" s="152" t="str">
        <f t="shared" si="838"/>
        <v/>
      </c>
      <c r="BW648" s="154">
        <f t="shared" si="5048"/>
        <v>0</v>
      </c>
      <c r="BX648" s="137"/>
      <c r="BY648" s="137"/>
      <c r="BZ648" s="137"/>
      <c r="CA648" s="137"/>
    </row>
    <row r="649" ht="15.75" hidden="1" customHeight="1">
      <c r="A649" s="99" t="str">
        <f t="shared" si="5028"/>
        <v>July</v>
      </c>
      <c r="B649" s="143" t="s">
        <v>109</v>
      </c>
      <c r="C649" s="122" t="s">
        <v>45</v>
      </c>
      <c r="D649" s="151"/>
      <c r="E649" s="152" t="str">
        <f t="shared" si="4532"/>
        <v/>
      </c>
      <c r="F649" s="151"/>
      <c r="G649" s="151"/>
      <c r="H649" s="152" t="str">
        <f t="shared" si="810"/>
        <v/>
      </c>
      <c r="I649" s="153"/>
      <c r="J649" s="153"/>
      <c r="K649" s="152" t="str">
        <f t="shared" si="811"/>
        <v/>
      </c>
      <c r="L649" s="153"/>
      <c r="M649" s="153"/>
      <c r="N649" s="152" t="str">
        <f t="shared" si="812"/>
        <v/>
      </c>
      <c r="O649" s="153"/>
      <c r="P649" s="154">
        <f t="shared" si="5029"/>
        <v>0</v>
      </c>
      <c r="Q649" s="152" t="str">
        <f t="shared" si="813"/>
        <v/>
      </c>
      <c r="R649" s="154">
        <f t="shared" si="5030"/>
        <v>0</v>
      </c>
      <c r="S649" s="153"/>
      <c r="T649" s="152" t="str">
        <f t="shared" si="814"/>
        <v/>
      </c>
      <c r="U649" s="153"/>
      <c r="V649" s="153"/>
      <c r="W649" s="152" t="str">
        <f t="shared" si="815"/>
        <v/>
      </c>
      <c r="X649" s="153"/>
      <c r="Y649" s="153"/>
      <c r="Z649" s="152" t="str">
        <f t="shared" si="816"/>
        <v/>
      </c>
      <c r="AA649" s="153"/>
      <c r="AB649" s="153"/>
      <c r="AC649" s="152" t="str">
        <f t="shared" si="817"/>
        <v/>
      </c>
      <c r="AD649" s="153"/>
      <c r="AE649" s="154">
        <f t="shared" si="5031"/>
        <v>0</v>
      </c>
      <c r="AF649" s="152" t="str">
        <f t="shared" si="818"/>
        <v/>
      </c>
      <c r="AG649" s="154">
        <f t="shared" si="5032"/>
        <v>0</v>
      </c>
      <c r="AH649" s="153"/>
      <c r="AI649" s="152" t="str">
        <f t="shared" si="819"/>
        <v/>
      </c>
      <c r="AJ649" s="153"/>
      <c r="AK649" s="153"/>
      <c r="AL649" s="152" t="str">
        <f t="shared" si="820"/>
        <v/>
      </c>
      <c r="AM649" s="153"/>
      <c r="AN649" s="153"/>
      <c r="AO649" s="152" t="str">
        <f t="shared" si="821"/>
        <v/>
      </c>
      <c r="AP649" s="153"/>
      <c r="AQ649" s="154">
        <f t="shared" si="5033"/>
        <v>0</v>
      </c>
      <c r="AR649" s="152" t="str">
        <f t="shared" si="822"/>
        <v/>
      </c>
      <c r="AS649" s="154">
        <f t="shared" si="5034"/>
        <v>0</v>
      </c>
      <c r="AT649" s="154" t="str">
        <f t="shared" si="5035"/>
        <v>-</v>
      </c>
      <c r="AU649" s="152" t="str">
        <f t="shared" si="823"/>
        <v/>
      </c>
      <c r="AV649" s="154" t="str">
        <f t="shared" si="5036"/>
        <v>-</v>
      </c>
      <c r="AW649" s="154" t="str">
        <f t="shared" si="5037"/>
        <v>-</v>
      </c>
      <c r="AX649" s="152" t="str">
        <f t="shared" si="824"/>
        <v/>
      </c>
      <c r="AY649" s="154" t="str">
        <f t="shared" ref="AY649:AZ649" si="5109">IF(SUM(X649,AJ649)=0,"-",SUM(X649,AJ649))</f>
        <v>-</v>
      </c>
      <c r="AZ649" s="154" t="str">
        <f t="shared" si="5109"/>
        <v>-</v>
      </c>
      <c r="BA649" s="152" t="str">
        <f t="shared" si="826"/>
        <v/>
      </c>
      <c r="BB649" s="154" t="str">
        <f t="shared" ref="BB649:BC649" si="5110">IF(SUM(AA649,AM649)=0,"-",SUM(AA649,AM649))</f>
        <v>-</v>
      </c>
      <c r="BC649" s="154" t="str">
        <f t="shared" si="5110"/>
        <v>-</v>
      </c>
      <c r="BD649" s="152" t="str">
        <f t="shared" si="828"/>
        <v/>
      </c>
      <c r="BE649" s="154" t="str">
        <f t="shared" ref="BE649:BF649" si="5111">IF(SUM(AD649,AP649)=0,"-",SUM(AD649,AP649))</f>
        <v>-</v>
      </c>
      <c r="BF649" s="154" t="str">
        <f t="shared" si="5111"/>
        <v>-</v>
      </c>
      <c r="BG649" s="152" t="str">
        <f t="shared" si="830"/>
        <v/>
      </c>
      <c r="BH649" s="154" t="str">
        <f t="shared" si="5041"/>
        <v>-</v>
      </c>
      <c r="BI649" s="154">
        <f t="shared" si="5042"/>
        <v>0</v>
      </c>
      <c r="BJ649" s="152" t="str">
        <f t="shared" si="831"/>
        <v/>
      </c>
      <c r="BK649" s="154">
        <f t="shared" si="5043"/>
        <v>0</v>
      </c>
      <c r="BL649" s="154">
        <f t="shared" si="5044"/>
        <v>0</v>
      </c>
      <c r="BM649" s="152" t="str">
        <f t="shared" si="832"/>
        <v/>
      </c>
      <c r="BN649" s="154">
        <f t="shared" ref="BN649:BO649" si="5112">SUM(AJ649,X649,I649)</f>
        <v>0</v>
      </c>
      <c r="BO649" s="154">
        <f t="shared" si="5112"/>
        <v>0</v>
      </c>
      <c r="BP649" s="152" t="str">
        <f t="shared" si="834"/>
        <v/>
      </c>
      <c r="BQ649" s="154">
        <f t="shared" ref="BQ649:BR649" si="5113">SUM(AM649,AA649,L649)</f>
        <v>0</v>
      </c>
      <c r="BR649" s="154">
        <f t="shared" si="5113"/>
        <v>0</v>
      </c>
      <c r="BS649" s="152" t="str">
        <f t="shared" si="836"/>
        <v/>
      </c>
      <c r="BT649" s="154">
        <f t="shared" ref="BT649:BU649" si="5114">SUM(AP649,AD649,O649)</f>
        <v>0</v>
      </c>
      <c r="BU649" s="154">
        <f t="shared" si="5114"/>
        <v>0</v>
      </c>
      <c r="BV649" s="152" t="str">
        <f t="shared" si="838"/>
        <v/>
      </c>
      <c r="BW649" s="154">
        <f t="shared" si="5048"/>
        <v>0</v>
      </c>
      <c r="BX649" s="137"/>
      <c r="BY649" s="137"/>
      <c r="BZ649" s="137"/>
      <c r="CA649" s="137"/>
    </row>
    <row r="650" ht="15.75" hidden="1" customHeight="1">
      <c r="A650" s="99" t="str">
        <f t="shared" si="5028"/>
        <v>July</v>
      </c>
      <c r="B650" s="143" t="s">
        <v>109</v>
      </c>
      <c r="C650" s="122" t="s">
        <v>46</v>
      </c>
      <c r="D650" s="151"/>
      <c r="E650" s="152" t="str">
        <f t="shared" si="4532"/>
        <v/>
      </c>
      <c r="F650" s="151"/>
      <c r="G650" s="151"/>
      <c r="H650" s="152" t="str">
        <f t="shared" si="810"/>
        <v/>
      </c>
      <c r="I650" s="153"/>
      <c r="J650" s="153"/>
      <c r="K650" s="152" t="str">
        <f t="shared" si="811"/>
        <v/>
      </c>
      <c r="L650" s="153"/>
      <c r="M650" s="153"/>
      <c r="N650" s="152" t="str">
        <f t="shared" si="812"/>
        <v/>
      </c>
      <c r="O650" s="153"/>
      <c r="P650" s="154">
        <f t="shared" si="5029"/>
        <v>0</v>
      </c>
      <c r="Q650" s="152" t="str">
        <f t="shared" si="813"/>
        <v/>
      </c>
      <c r="R650" s="154">
        <f t="shared" si="5030"/>
        <v>0</v>
      </c>
      <c r="S650" s="153"/>
      <c r="T650" s="152" t="str">
        <f t="shared" si="814"/>
        <v/>
      </c>
      <c r="U650" s="153"/>
      <c r="V650" s="153"/>
      <c r="W650" s="152" t="str">
        <f t="shared" si="815"/>
        <v/>
      </c>
      <c r="X650" s="153"/>
      <c r="Y650" s="153"/>
      <c r="Z650" s="152" t="str">
        <f t="shared" si="816"/>
        <v/>
      </c>
      <c r="AA650" s="153"/>
      <c r="AB650" s="153"/>
      <c r="AC650" s="152" t="str">
        <f t="shared" si="817"/>
        <v/>
      </c>
      <c r="AD650" s="153"/>
      <c r="AE650" s="154">
        <f t="shared" si="5031"/>
        <v>0</v>
      </c>
      <c r="AF650" s="152" t="str">
        <f t="shared" si="818"/>
        <v/>
      </c>
      <c r="AG650" s="154">
        <f t="shared" si="5032"/>
        <v>0</v>
      </c>
      <c r="AH650" s="153"/>
      <c r="AI650" s="152" t="str">
        <f t="shared" si="819"/>
        <v/>
      </c>
      <c r="AJ650" s="153"/>
      <c r="AK650" s="153"/>
      <c r="AL650" s="152" t="str">
        <f t="shared" si="820"/>
        <v/>
      </c>
      <c r="AM650" s="153"/>
      <c r="AN650" s="153"/>
      <c r="AO650" s="152" t="str">
        <f t="shared" si="821"/>
        <v/>
      </c>
      <c r="AP650" s="153"/>
      <c r="AQ650" s="154">
        <f t="shared" si="5033"/>
        <v>0</v>
      </c>
      <c r="AR650" s="152" t="str">
        <f t="shared" si="822"/>
        <v/>
      </c>
      <c r="AS650" s="154">
        <f t="shared" si="5034"/>
        <v>0</v>
      </c>
      <c r="AT650" s="154" t="str">
        <f t="shared" si="5035"/>
        <v>-</v>
      </c>
      <c r="AU650" s="152" t="str">
        <f t="shared" si="823"/>
        <v/>
      </c>
      <c r="AV650" s="154" t="str">
        <f t="shared" si="5036"/>
        <v>-</v>
      </c>
      <c r="AW650" s="154" t="str">
        <f t="shared" si="5037"/>
        <v>-</v>
      </c>
      <c r="AX650" s="152" t="str">
        <f t="shared" si="824"/>
        <v/>
      </c>
      <c r="AY650" s="154" t="str">
        <f t="shared" ref="AY650:AZ650" si="5115">IF(SUM(X650,AJ650)=0,"-",SUM(X650,AJ650))</f>
        <v>-</v>
      </c>
      <c r="AZ650" s="154" t="str">
        <f t="shared" si="5115"/>
        <v>-</v>
      </c>
      <c r="BA650" s="152" t="str">
        <f t="shared" si="826"/>
        <v/>
      </c>
      <c r="BB650" s="154" t="str">
        <f t="shared" ref="BB650:BC650" si="5116">IF(SUM(AA650,AM650)=0,"-",SUM(AA650,AM650))</f>
        <v>-</v>
      </c>
      <c r="BC650" s="154" t="str">
        <f t="shared" si="5116"/>
        <v>-</v>
      </c>
      <c r="BD650" s="152" t="str">
        <f t="shared" si="828"/>
        <v/>
      </c>
      <c r="BE650" s="154" t="str">
        <f t="shared" ref="BE650:BF650" si="5117">IF(SUM(AD650,AP650)=0,"-",SUM(AD650,AP650))</f>
        <v>-</v>
      </c>
      <c r="BF650" s="154" t="str">
        <f t="shared" si="5117"/>
        <v>-</v>
      </c>
      <c r="BG650" s="152" t="str">
        <f t="shared" si="830"/>
        <v/>
      </c>
      <c r="BH650" s="154" t="str">
        <f t="shared" si="5041"/>
        <v>-</v>
      </c>
      <c r="BI650" s="154">
        <f t="shared" si="5042"/>
        <v>0</v>
      </c>
      <c r="BJ650" s="152" t="str">
        <f t="shared" si="831"/>
        <v/>
      </c>
      <c r="BK650" s="154">
        <f t="shared" si="5043"/>
        <v>0</v>
      </c>
      <c r="BL650" s="154">
        <f t="shared" si="5044"/>
        <v>0</v>
      </c>
      <c r="BM650" s="152" t="str">
        <f t="shared" si="832"/>
        <v/>
      </c>
      <c r="BN650" s="154">
        <f t="shared" ref="BN650:BO650" si="5118">SUM(AJ650,X650,I650)</f>
        <v>0</v>
      </c>
      <c r="BO650" s="154">
        <f t="shared" si="5118"/>
        <v>0</v>
      </c>
      <c r="BP650" s="152" t="str">
        <f t="shared" si="834"/>
        <v/>
      </c>
      <c r="BQ650" s="154">
        <f t="shared" ref="BQ650:BR650" si="5119">SUM(AM650,AA650,L650)</f>
        <v>0</v>
      </c>
      <c r="BR650" s="154">
        <f t="shared" si="5119"/>
        <v>0</v>
      </c>
      <c r="BS650" s="152" t="str">
        <f t="shared" si="836"/>
        <v/>
      </c>
      <c r="BT650" s="154">
        <f t="shared" ref="BT650:BU650" si="5120">SUM(AP650,AD650,O650)</f>
        <v>0</v>
      </c>
      <c r="BU650" s="154">
        <f t="shared" si="5120"/>
        <v>0</v>
      </c>
      <c r="BV650" s="152" t="str">
        <f t="shared" si="838"/>
        <v/>
      </c>
      <c r="BW650" s="154">
        <f t="shared" si="5048"/>
        <v>0</v>
      </c>
      <c r="BX650" s="137"/>
      <c r="BY650" s="137"/>
      <c r="BZ650" s="137"/>
      <c r="CA650" s="137"/>
    </row>
    <row r="651" ht="15.75" hidden="1" customHeight="1">
      <c r="A651" s="99" t="str">
        <f t="shared" si="5028"/>
        <v>August</v>
      </c>
      <c r="B651" s="143" t="s">
        <v>109</v>
      </c>
      <c r="C651" s="122" t="s">
        <v>47</v>
      </c>
      <c r="D651" s="151"/>
      <c r="E651" s="152" t="str">
        <f t="shared" si="4532"/>
        <v/>
      </c>
      <c r="F651" s="151"/>
      <c r="G651" s="151"/>
      <c r="H651" s="152" t="str">
        <f t="shared" si="810"/>
        <v/>
      </c>
      <c r="I651" s="153"/>
      <c r="J651" s="153"/>
      <c r="K651" s="152" t="str">
        <f t="shared" si="811"/>
        <v/>
      </c>
      <c r="L651" s="153"/>
      <c r="M651" s="153"/>
      <c r="N651" s="152" t="str">
        <f t="shared" si="812"/>
        <v/>
      </c>
      <c r="O651" s="153"/>
      <c r="P651" s="154">
        <f t="shared" si="5029"/>
        <v>0</v>
      </c>
      <c r="Q651" s="152" t="str">
        <f t="shared" si="813"/>
        <v/>
      </c>
      <c r="R651" s="154">
        <f t="shared" si="5030"/>
        <v>0</v>
      </c>
      <c r="S651" s="153"/>
      <c r="T651" s="152" t="str">
        <f t="shared" si="814"/>
        <v/>
      </c>
      <c r="U651" s="153"/>
      <c r="V651" s="153"/>
      <c r="W651" s="152" t="str">
        <f t="shared" si="815"/>
        <v/>
      </c>
      <c r="X651" s="153"/>
      <c r="Y651" s="153"/>
      <c r="Z651" s="152" t="str">
        <f t="shared" si="816"/>
        <v/>
      </c>
      <c r="AA651" s="153"/>
      <c r="AB651" s="153"/>
      <c r="AC651" s="152" t="str">
        <f t="shared" si="817"/>
        <v/>
      </c>
      <c r="AD651" s="153"/>
      <c r="AE651" s="154">
        <f t="shared" si="5031"/>
        <v>0</v>
      </c>
      <c r="AF651" s="152" t="str">
        <f t="shared" si="818"/>
        <v/>
      </c>
      <c r="AG651" s="154">
        <f t="shared" si="5032"/>
        <v>0</v>
      </c>
      <c r="AH651" s="153"/>
      <c r="AI651" s="152" t="str">
        <f t="shared" si="819"/>
        <v/>
      </c>
      <c r="AJ651" s="153"/>
      <c r="AK651" s="153"/>
      <c r="AL651" s="152" t="str">
        <f t="shared" si="820"/>
        <v/>
      </c>
      <c r="AM651" s="153"/>
      <c r="AN651" s="153"/>
      <c r="AO651" s="152" t="str">
        <f t="shared" si="821"/>
        <v/>
      </c>
      <c r="AP651" s="153"/>
      <c r="AQ651" s="154">
        <f t="shared" si="5033"/>
        <v>0</v>
      </c>
      <c r="AR651" s="152" t="str">
        <f t="shared" si="822"/>
        <v/>
      </c>
      <c r="AS651" s="154">
        <f t="shared" si="5034"/>
        <v>0</v>
      </c>
      <c r="AT651" s="154" t="str">
        <f t="shared" si="5035"/>
        <v>-</v>
      </c>
      <c r="AU651" s="152" t="str">
        <f t="shared" si="823"/>
        <v/>
      </c>
      <c r="AV651" s="154" t="str">
        <f t="shared" si="5036"/>
        <v>-</v>
      </c>
      <c r="AW651" s="154" t="str">
        <f t="shared" si="5037"/>
        <v>-</v>
      </c>
      <c r="AX651" s="152" t="str">
        <f t="shared" si="824"/>
        <v/>
      </c>
      <c r="AY651" s="154" t="str">
        <f t="shared" ref="AY651:AZ651" si="5121">IF(SUM(X651,AJ651)=0,"-",SUM(X651,AJ651))</f>
        <v>-</v>
      </c>
      <c r="AZ651" s="154" t="str">
        <f t="shared" si="5121"/>
        <v>-</v>
      </c>
      <c r="BA651" s="152" t="str">
        <f t="shared" si="826"/>
        <v/>
      </c>
      <c r="BB651" s="154" t="str">
        <f t="shared" ref="BB651:BC651" si="5122">IF(SUM(AA651,AM651)=0,"-",SUM(AA651,AM651))</f>
        <v>-</v>
      </c>
      <c r="BC651" s="154" t="str">
        <f t="shared" si="5122"/>
        <v>-</v>
      </c>
      <c r="BD651" s="152" t="str">
        <f t="shared" si="828"/>
        <v/>
      </c>
      <c r="BE651" s="154" t="str">
        <f t="shared" ref="BE651:BF651" si="5123">IF(SUM(AD651,AP651)=0,"-",SUM(AD651,AP651))</f>
        <v>-</v>
      </c>
      <c r="BF651" s="154" t="str">
        <f t="shared" si="5123"/>
        <v>-</v>
      </c>
      <c r="BG651" s="152" t="str">
        <f t="shared" si="830"/>
        <v/>
      </c>
      <c r="BH651" s="154" t="str">
        <f t="shared" si="5041"/>
        <v>-</v>
      </c>
      <c r="BI651" s="154">
        <f t="shared" si="5042"/>
        <v>0</v>
      </c>
      <c r="BJ651" s="152" t="str">
        <f t="shared" si="831"/>
        <v/>
      </c>
      <c r="BK651" s="154">
        <f t="shared" si="5043"/>
        <v>0</v>
      </c>
      <c r="BL651" s="154">
        <f t="shared" si="5044"/>
        <v>0</v>
      </c>
      <c r="BM651" s="152" t="str">
        <f t="shared" si="832"/>
        <v/>
      </c>
      <c r="BN651" s="154">
        <f t="shared" ref="BN651:BO651" si="5124">SUM(AJ651,X651,I651)</f>
        <v>0</v>
      </c>
      <c r="BO651" s="154">
        <f t="shared" si="5124"/>
        <v>0</v>
      </c>
      <c r="BP651" s="152" t="str">
        <f t="shared" si="834"/>
        <v/>
      </c>
      <c r="BQ651" s="154">
        <f t="shared" ref="BQ651:BR651" si="5125">SUM(AM651,AA651,L651)</f>
        <v>0</v>
      </c>
      <c r="BR651" s="154">
        <f t="shared" si="5125"/>
        <v>0</v>
      </c>
      <c r="BS651" s="152" t="str">
        <f t="shared" si="836"/>
        <v/>
      </c>
      <c r="BT651" s="154">
        <f t="shared" ref="BT651:BU651" si="5126">SUM(AP651,AD651,O651)</f>
        <v>0</v>
      </c>
      <c r="BU651" s="154">
        <f t="shared" si="5126"/>
        <v>0</v>
      </c>
      <c r="BV651" s="152" t="str">
        <f t="shared" si="838"/>
        <v/>
      </c>
      <c r="BW651" s="154">
        <f t="shared" si="5048"/>
        <v>0</v>
      </c>
      <c r="BX651" s="137"/>
      <c r="BY651" s="137"/>
      <c r="BZ651" s="137"/>
      <c r="CA651" s="137"/>
    </row>
    <row r="652" ht="15.75" hidden="1" customHeight="1">
      <c r="A652" s="99" t="str">
        <f t="shared" si="5028"/>
        <v>August</v>
      </c>
      <c r="B652" s="143" t="s">
        <v>109</v>
      </c>
      <c r="C652" s="122" t="s">
        <v>48</v>
      </c>
      <c r="D652" s="151"/>
      <c r="E652" s="152" t="str">
        <f t="shared" si="4532"/>
        <v/>
      </c>
      <c r="F652" s="151"/>
      <c r="G652" s="151"/>
      <c r="H652" s="152" t="str">
        <f t="shared" si="810"/>
        <v/>
      </c>
      <c r="I652" s="153"/>
      <c r="J652" s="153"/>
      <c r="K652" s="152" t="str">
        <f t="shared" si="811"/>
        <v/>
      </c>
      <c r="L652" s="153"/>
      <c r="M652" s="153"/>
      <c r="N652" s="152" t="str">
        <f t="shared" si="812"/>
        <v/>
      </c>
      <c r="O652" s="153"/>
      <c r="P652" s="154">
        <f t="shared" si="5029"/>
        <v>0</v>
      </c>
      <c r="Q652" s="152" t="str">
        <f t="shared" si="813"/>
        <v/>
      </c>
      <c r="R652" s="154">
        <f t="shared" si="5030"/>
        <v>0</v>
      </c>
      <c r="S652" s="153"/>
      <c r="T652" s="152" t="str">
        <f t="shared" si="814"/>
        <v/>
      </c>
      <c r="U652" s="153"/>
      <c r="V652" s="153"/>
      <c r="W652" s="152" t="str">
        <f t="shared" si="815"/>
        <v/>
      </c>
      <c r="X652" s="153"/>
      <c r="Y652" s="153"/>
      <c r="Z652" s="152" t="str">
        <f t="shared" si="816"/>
        <v/>
      </c>
      <c r="AA652" s="153"/>
      <c r="AB652" s="153"/>
      <c r="AC652" s="152" t="str">
        <f t="shared" si="817"/>
        <v/>
      </c>
      <c r="AD652" s="153"/>
      <c r="AE652" s="154">
        <f t="shared" si="5031"/>
        <v>0</v>
      </c>
      <c r="AF652" s="152" t="str">
        <f t="shared" si="818"/>
        <v/>
      </c>
      <c r="AG652" s="154">
        <f t="shared" si="5032"/>
        <v>0</v>
      </c>
      <c r="AH652" s="153"/>
      <c r="AI652" s="152" t="str">
        <f t="shared" si="819"/>
        <v/>
      </c>
      <c r="AJ652" s="153"/>
      <c r="AK652" s="153"/>
      <c r="AL652" s="152" t="str">
        <f t="shared" si="820"/>
        <v/>
      </c>
      <c r="AM652" s="153"/>
      <c r="AN652" s="153"/>
      <c r="AO652" s="152" t="str">
        <f t="shared" si="821"/>
        <v/>
      </c>
      <c r="AP652" s="153"/>
      <c r="AQ652" s="154">
        <f t="shared" si="5033"/>
        <v>0</v>
      </c>
      <c r="AR652" s="152" t="str">
        <f t="shared" si="822"/>
        <v/>
      </c>
      <c r="AS652" s="154">
        <f t="shared" si="5034"/>
        <v>0</v>
      </c>
      <c r="AT652" s="154" t="str">
        <f t="shared" si="5035"/>
        <v>-</v>
      </c>
      <c r="AU652" s="152" t="str">
        <f t="shared" si="823"/>
        <v/>
      </c>
      <c r="AV652" s="154" t="str">
        <f t="shared" si="5036"/>
        <v>-</v>
      </c>
      <c r="AW652" s="154" t="str">
        <f t="shared" si="5037"/>
        <v>-</v>
      </c>
      <c r="AX652" s="152" t="str">
        <f t="shared" si="824"/>
        <v/>
      </c>
      <c r="AY652" s="154" t="str">
        <f t="shared" ref="AY652:AZ652" si="5127">IF(SUM(X652,AJ652)=0,"-",SUM(X652,AJ652))</f>
        <v>-</v>
      </c>
      <c r="AZ652" s="154" t="str">
        <f t="shared" si="5127"/>
        <v>-</v>
      </c>
      <c r="BA652" s="152" t="str">
        <f t="shared" si="826"/>
        <v/>
      </c>
      <c r="BB652" s="154" t="str">
        <f t="shared" ref="BB652:BC652" si="5128">IF(SUM(AA652,AM652)=0,"-",SUM(AA652,AM652))</f>
        <v>-</v>
      </c>
      <c r="BC652" s="154" t="str">
        <f t="shared" si="5128"/>
        <v>-</v>
      </c>
      <c r="BD652" s="152" t="str">
        <f t="shared" si="828"/>
        <v/>
      </c>
      <c r="BE652" s="154" t="str">
        <f t="shared" ref="BE652:BF652" si="5129">IF(SUM(AD652,AP652)=0,"-",SUM(AD652,AP652))</f>
        <v>-</v>
      </c>
      <c r="BF652" s="154" t="str">
        <f t="shared" si="5129"/>
        <v>-</v>
      </c>
      <c r="BG652" s="152" t="str">
        <f t="shared" si="830"/>
        <v/>
      </c>
      <c r="BH652" s="154" t="str">
        <f t="shared" si="5041"/>
        <v>-</v>
      </c>
      <c r="BI652" s="154">
        <f t="shared" si="5042"/>
        <v>0</v>
      </c>
      <c r="BJ652" s="152" t="str">
        <f t="shared" si="831"/>
        <v/>
      </c>
      <c r="BK652" s="154">
        <f t="shared" si="5043"/>
        <v>0</v>
      </c>
      <c r="BL652" s="154">
        <f t="shared" si="5044"/>
        <v>0</v>
      </c>
      <c r="BM652" s="152" t="str">
        <f t="shared" si="832"/>
        <v/>
      </c>
      <c r="BN652" s="154">
        <f t="shared" ref="BN652:BO652" si="5130">SUM(AJ652,X652,I652)</f>
        <v>0</v>
      </c>
      <c r="BO652" s="154">
        <f t="shared" si="5130"/>
        <v>0</v>
      </c>
      <c r="BP652" s="152" t="str">
        <f t="shared" si="834"/>
        <v/>
      </c>
      <c r="BQ652" s="154">
        <f t="shared" ref="BQ652:BR652" si="5131">SUM(AM652,AA652,L652)</f>
        <v>0</v>
      </c>
      <c r="BR652" s="154">
        <f t="shared" si="5131"/>
        <v>0</v>
      </c>
      <c r="BS652" s="152" t="str">
        <f t="shared" si="836"/>
        <v/>
      </c>
      <c r="BT652" s="154">
        <f t="shared" ref="BT652:BU652" si="5132">SUM(AP652,AD652,O652)</f>
        <v>0</v>
      </c>
      <c r="BU652" s="154">
        <f t="shared" si="5132"/>
        <v>0</v>
      </c>
      <c r="BV652" s="152" t="str">
        <f t="shared" si="838"/>
        <v/>
      </c>
      <c r="BW652" s="154">
        <f t="shared" si="5048"/>
        <v>0</v>
      </c>
      <c r="BX652" s="137"/>
      <c r="BY652" s="137"/>
      <c r="BZ652" s="137"/>
      <c r="CA652" s="137"/>
    </row>
    <row r="653" ht="15.75" hidden="1" customHeight="1">
      <c r="A653" s="99" t="str">
        <f t="shared" si="5028"/>
        <v>September</v>
      </c>
      <c r="B653" s="143" t="s">
        <v>109</v>
      </c>
      <c r="C653" s="122" t="s">
        <v>49</v>
      </c>
      <c r="D653" s="151">
        <v>300.0</v>
      </c>
      <c r="E653" s="152">
        <f t="shared" si="4532"/>
        <v>4</v>
      </c>
      <c r="F653" s="151">
        <v>1200.0</v>
      </c>
      <c r="G653" s="151">
        <v>1072.83</v>
      </c>
      <c r="H653" s="152">
        <f t="shared" si="810"/>
        <v>3.900897626</v>
      </c>
      <c r="I653" s="153">
        <v>4185.0</v>
      </c>
      <c r="J653" s="153">
        <v>300.0</v>
      </c>
      <c r="K653" s="152">
        <f t="shared" si="811"/>
        <v>3.8</v>
      </c>
      <c r="L653" s="153">
        <v>1140.0</v>
      </c>
      <c r="M653" s="153"/>
      <c r="N653" s="152" t="str">
        <f t="shared" si="812"/>
        <v/>
      </c>
      <c r="O653" s="153"/>
      <c r="P653" s="154">
        <f t="shared" si="5029"/>
        <v>1672.83</v>
      </c>
      <c r="Q653" s="152">
        <f t="shared" si="813"/>
        <v>3.900575671</v>
      </c>
      <c r="R653" s="154">
        <f t="shared" si="5030"/>
        <v>6525</v>
      </c>
      <c r="S653" s="153">
        <v>100.0</v>
      </c>
      <c r="T653" s="152">
        <f t="shared" si="814"/>
        <v>3.9</v>
      </c>
      <c r="U653" s="153">
        <v>390.0</v>
      </c>
      <c r="V653" s="153">
        <v>831.87</v>
      </c>
      <c r="W653" s="152">
        <f t="shared" si="815"/>
        <v>3.702501593</v>
      </c>
      <c r="X653" s="153">
        <v>3080.0</v>
      </c>
      <c r="Y653" s="153">
        <v>258.0</v>
      </c>
      <c r="Z653" s="152">
        <f t="shared" si="816"/>
        <v>3.496124031</v>
      </c>
      <c r="AA653" s="153">
        <v>902.0</v>
      </c>
      <c r="AB653" s="153"/>
      <c r="AC653" s="152" t="str">
        <f t="shared" si="817"/>
        <v/>
      </c>
      <c r="AD653" s="153"/>
      <c r="AE653" s="154">
        <f t="shared" si="5031"/>
        <v>1189.87</v>
      </c>
      <c r="AF653" s="152">
        <f t="shared" si="818"/>
        <v>3.67435098</v>
      </c>
      <c r="AG653" s="154">
        <f t="shared" si="5032"/>
        <v>4372</v>
      </c>
      <c r="AH653" s="153"/>
      <c r="AI653" s="152" t="str">
        <f t="shared" si="819"/>
        <v/>
      </c>
      <c r="AJ653" s="153"/>
      <c r="AK653" s="153"/>
      <c r="AL653" s="152" t="str">
        <f t="shared" si="820"/>
        <v/>
      </c>
      <c r="AM653" s="153"/>
      <c r="AN653" s="153"/>
      <c r="AO653" s="152" t="str">
        <f t="shared" si="821"/>
        <v/>
      </c>
      <c r="AP653" s="153"/>
      <c r="AQ653" s="154">
        <f t="shared" si="5033"/>
        <v>0</v>
      </c>
      <c r="AR653" s="152" t="str">
        <f t="shared" si="822"/>
        <v/>
      </c>
      <c r="AS653" s="154">
        <f t="shared" si="5034"/>
        <v>0</v>
      </c>
      <c r="AT653" s="154">
        <f t="shared" si="5035"/>
        <v>100</v>
      </c>
      <c r="AU653" s="152">
        <f t="shared" si="823"/>
        <v>3.9</v>
      </c>
      <c r="AV653" s="154">
        <f t="shared" si="5036"/>
        <v>390</v>
      </c>
      <c r="AW653" s="154">
        <f t="shared" si="5037"/>
        <v>831.87</v>
      </c>
      <c r="AX653" s="152">
        <f t="shared" si="824"/>
        <v>3.702501593</v>
      </c>
      <c r="AY653" s="154">
        <f t="shared" ref="AY653:AZ653" si="5133">IF(SUM(X653,AJ653)=0,"-",SUM(X653,AJ653))</f>
        <v>3080</v>
      </c>
      <c r="AZ653" s="154">
        <f t="shared" si="5133"/>
        <v>258</v>
      </c>
      <c r="BA653" s="152">
        <f t="shared" si="826"/>
        <v>3.496124031</v>
      </c>
      <c r="BB653" s="154">
        <f t="shared" ref="BB653:BC653" si="5134">IF(SUM(AA653,AM653)=0,"-",SUM(AA653,AM653))</f>
        <v>902</v>
      </c>
      <c r="BC653" s="154" t="str">
        <f t="shared" si="5134"/>
        <v>-</v>
      </c>
      <c r="BD653" s="152" t="str">
        <f t="shared" si="828"/>
        <v/>
      </c>
      <c r="BE653" s="154" t="str">
        <f t="shared" ref="BE653:BF653" si="5135">IF(SUM(AD653,AP653)=0,"-",SUM(AD653,AP653))</f>
        <v>-</v>
      </c>
      <c r="BF653" s="154">
        <f t="shared" si="5135"/>
        <v>1189.87</v>
      </c>
      <c r="BG653" s="152">
        <f t="shared" si="830"/>
        <v>3.67435098</v>
      </c>
      <c r="BH653" s="154">
        <f t="shared" si="5041"/>
        <v>4372</v>
      </c>
      <c r="BI653" s="154">
        <f t="shared" si="5042"/>
        <v>400</v>
      </c>
      <c r="BJ653" s="152">
        <f t="shared" si="831"/>
        <v>3.975</v>
      </c>
      <c r="BK653" s="154">
        <f t="shared" si="5043"/>
        <v>1590</v>
      </c>
      <c r="BL653" s="154">
        <f t="shared" si="5044"/>
        <v>1904.7</v>
      </c>
      <c r="BM653" s="152">
        <f t="shared" si="832"/>
        <v>3.814248963</v>
      </c>
      <c r="BN653" s="154">
        <f t="shared" ref="BN653:BO653" si="5136">SUM(AJ653,X653,I653)</f>
        <v>7265</v>
      </c>
      <c r="BO653" s="154">
        <f t="shared" si="5136"/>
        <v>558</v>
      </c>
      <c r="BP653" s="152">
        <f t="shared" si="834"/>
        <v>3.659498208</v>
      </c>
      <c r="BQ653" s="154">
        <f t="shared" ref="BQ653:BR653" si="5137">SUM(AM653,AA653,L653)</f>
        <v>2042</v>
      </c>
      <c r="BR653" s="154">
        <f t="shared" si="5137"/>
        <v>0</v>
      </c>
      <c r="BS653" s="152" t="str">
        <f t="shared" si="836"/>
        <v/>
      </c>
      <c r="BT653" s="154">
        <f t="shared" ref="BT653:BU653" si="5138">SUM(AP653,AD653,O653)</f>
        <v>0</v>
      </c>
      <c r="BU653" s="154">
        <f t="shared" si="5138"/>
        <v>2862.7</v>
      </c>
      <c r="BV653" s="152">
        <f t="shared" si="838"/>
        <v>3.806546268</v>
      </c>
      <c r="BW653" s="154">
        <f t="shared" si="5048"/>
        <v>10897</v>
      </c>
      <c r="BX653" s="137"/>
      <c r="BY653" s="137"/>
      <c r="BZ653" s="137"/>
      <c r="CA653" s="137"/>
    </row>
    <row r="654" ht="15.75" hidden="1" customHeight="1">
      <c r="A654" s="99" t="str">
        <f t="shared" si="5028"/>
        <v>September</v>
      </c>
      <c r="B654" s="143" t="s">
        <v>109</v>
      </c>
      <c r="C654" s="122" t="s">
        <v>50</v>
      </c>
      <c r="D654" s="151"/>
      <c r="E654" s="152" t="str">
        <f t="shared" si="4532"/>
        <v/>
      </c>
      <c r="F654" s="151"/>
      <c r="G654" s="151"/>
      <c r="H654" s="152" t="str">
        <f t="shared" si="810"/>
        <v/>
      </c>
      <c r="I654" s="153"/>
      <c r="J654" s="153"/>
      <c r="K654" s="152" t="str">
        <f t="shared" si="811"/>
        <v/>
      </c>
      <c r="L654" s="153"/>
      <c r="M654" s="153"/>
      <c r="N654" s="152" t="str">
        <f t="shared" si="812"/>
        <v/>
      </c>
      <c r="O654" s="153"/>
      <c r="P654" s="154">
        <f t="shared" si="5029"/>
        <v>0</v>
      </c>
      <c r="Q654" s="152" t="str">
        <f t="shared" si="813"/>
        <v/>
      </c>
      <c r="R654" s="154">
        <f t="shared" si="5030"/>
        <v>0</v>
      </c>
      <c r="S654" s="153"/>
      <c r="T654" s="152" t="str">
        <f t="shared" si="814"/>
        <v/>
      </c>
      <c r="U654" s="153"/>
      <c r="V654" s="153">
        <v>742.0</v>
      </c>
      <c r="W654" s="152">
        <f t="shared" si="815"/>
        <v>3.900269542</v>
      </c>
      <c r="X654" s="153">
        <v>2894.0</v>
      </c>
      <c r="Y654" s="153"/>
      <c r="Z654" s="152" t="str">
        <f t="shared" si="816"/>
        <v/>
      </c>
      <c r="AA654" s="153"/>
      <c r="AB654" s="153"/>
      <c r="AC654" s="152" t="str">
        <f t="shared" si="817"/>
        <v/>
      </c>
      <c r="AD654" s="153"/>
      <c r="AE654" s="154">
        <f t="shared" si="5031"/>
        <v>742</v>
      </c>
      <c r="AF654" s="152">
        <f t="shared" si="818"/>
        <v>3.900269542</v>
      </c>
      <c r="AG654" s="154">
        <f t="shared" si="5032"/>
        <v>2894</v>
      </c>
      <c r="AH654" s="153"/>
      <c r="AI654" s="152" t="str">
        <f t="shared" si="819"/>
        <v/>
      </c>
      <c r="AJ654" s="153"/>
      <c r="AK654" s="153"/>
      <c r="AL654" s="152" t="str">
        <f t="shared" si="820"/>
        <v/>
      </c>
      <c r="AM654" s="153"/>
      <c r="AN654" s="153"/>
      <c r="AO654" s="152" t="str">
        <f t="shared" si="821"/>
        <v/>
      </c>
      <c r="AP654" s="153"/>
      <c r="AQ654" s="154">
        <f t="shared" si="5033"/>
        <v>0</v>
      </c>
      <c r="AR654" s="152" t="str">
        <f t="shared" si="822"/>
        <v/>
      </c>
      <c r="AS654" s="154">
        <f t="shared" si="5034"/>
        <v>0</v>
      </c>
      <c r="AT654" s="154" t="str">
        <f t="shared" si="5035"/>
        <v>-</v>
      </c>
      <c r="AU654" s="152" t="str">
        <f t="shared" si="823"/>
        <v/>
      </c>
      <c r="AV654" s="154" t="str">
        <f t="shared" si="5036"/>
        <v>-</v>
      </c>
      <c r="AW654" s="154">
        <f t="shared" si="5037"/>
        <v>742</v>
      </c>
      <c r="AX654" s="152">
        <f t="shared" si="824"/>
        <v>3.900269542</v>
      </c>
      <c r="AY654" s="154">
        <f t="shared" ref="AY654:AZ654" si="5139">IF(SUM(X654,AJ654)=0,"-",SUM(X654,AJ654))</f>
        <v>2894</v>
      </c>
      <c r="AZ654" s="154" t="str">
        <f t="shared" si="5139"/>
        <v>-</v>
      </c>
      <c r="BA654" s="152" t="str">
        <f t="shared" si="826"/>
        <v/>
      </c>
      <c r="BB654" s="154" t="str">
        <f t="shared" ref="BB654:BC654" si="5140">IF(SUM(AA654,AM654)=0,"-",SUM(AA654,AM654))</f>
        <v>-</v>
      </c>
      <c r="BC654" s="154" t="str">
        <f t="shared" si="5140"/>
        <v>-</v>
      </c>
      <c r="BD654" s="152" t="str">
        <f t="shared" si="828"/>
        <v/>
      </c>
      <c r="BE654" s="154" t="str">
        <f t="shared" ref="BE654:BF654" si="5141">IF(SUM(AD654,AP654)=0,"-",SUM(AD654,AP654))</f>
        <v>-</v>
      </c>
      <c r="BF654" s="154">
        <f t="shared" si="5141"/>
        <v>742</v>
      </c>
      <c r="BG654" s="152">
        <f t="shared" si="830"/>
        <v>3.900269542</v>
      </c>
      <c r="BH654" s="154">
        <f t="shared" si="5041"/>
        <v>2894</v>
      </c>
      <c r="BI654" s="154">
        <f t="shared" si="5042"/>
        <v>0</v>
      </c>
      <c r="BJ654" s="152" t="str">
        <f t="shared" si="831"/>
        <v/>
      </c>
      <c r="BK654" s="154">
        <f t="shared" si="5043"/>
        <v>0</v>
      </c>
      <c r="BL654" s="154">
        <f t="shared" si="5044"/>
        <v>742</v>
      </c>
      <c r="BM654" s="152">
        <f t="shared" si="832"/>
        <v>3.900269542</v>
      </c>
      <c r="BN654" s="154">
        <f t="shared" ref="BN654:BO654" si="5142">SUM(AJ654,X654,I654)</f>
        <v>2894</v>
      </c>
      <c r="BO654" s="154">
        <f t="shared" si="5142"/>
        <v>0</v>
      </c>
      <c r="BP654" s="152" t="str">
        <f t="shared" si="834"/>
        <v/>
      </c>
      <c r="BQ654" s="154">
        <f t="shared" ref="BQ654:BR654" si="5143">SUM(AM654,AA654,L654)</f>
        <v>0</v>
      </c>
      <c r="BR654" s="154">
        <f t="shared" si="5143"/>
        <v>0</v>
      </c>
      <c r="BS654" s="152" t="str">
        <f t="shared" si="836"/>
        <v/>
      </c>
      <c r="BT654" s="154">
        <f t="shared" ref="BT654:BU654" si="5144">SUM(AP654,AD654,O654)</f>
        <v>0</v>
      </c>
      <c r="BU654" s="154">
        <f t="shared" si="5144"/>
        <v>742</v>
      </c>
      <c r="BV654" s="152">
        <f t="shared" si="838"/>
        <v>3.900269542</v>
      </c>
      <c r="BW654" s="154">
        <f t="shared" si="5048"/>
        <v>2894</v>
      </c>
      <c r="BX654" s="137"/>
      <c r="BY654" s="137"/>
      <c r="BZ654" s="137"/>
      <c r="CA654" s="137"/>
    </row>
    <row r="655" ht="15.75" hidden="1" customHeight="1">
      <c r="A655" s="99" t="str">
        <f t="shared" si="5028"/>
        <v>October</v>
      </c>
      <c r="B655" s="143" t="s">
        <v>109</v>
      </c>
      <c r="C655" s="122" t="s">
        <v>51</v>
      </c>
      <c r="D655" s="151"/>
      <c r="E655" s="152" t="str">
        <f t="shared" si="4532"/>
        <v/>
      </c>
      <c r="F655" s="151"/>
      <c r="G655" s="151"/>
      <c r="H655" s="152" t="str">
        <f t="shared" si="810"/>
        <v/>
      </c>
      <c r="I655" s="153"/>
      <c r="J655" s="153"/>
      <c r="K655" s="152" t="str">
        <f t="shared" si="811"/>
        <v/>
      </c>
      <c r="L655" s="153"/>
      <c r="M655" s="153"/>
      <c r="N655" s="152" t="str">
        <f t="shared" si="812"/>
        <v/>
      </c>
      <c r="O655" s="153"/>
      <c r="P655" s="154">
        <f t="shared" si="5029"/>
        <v>0</v>
      </c>
      <c r="Q655" s="152" t="str">
        <f t="shared" si="813"/>
        <v/>
      </c>
      <c r="R655" s="154">
        <f t="shared" si="5030"/>
        <v>0</v>
      </c>
      <c r="S655" s="153"/>
      <c r="T655" s="152" t="str">
        <f t="shared" si="814"/>
        <v/>
      </c>
      <c r="U655" s="153"/>
      <c r="V655" s="153"/>
      <c r="W655" s="152" t="str">
        <f t="shared" si="815"/>
        <v/>
      </c>
      <c r="X655" s="153"/>
      <c r="Y655" s="153"/>
      <c r="Z655" s="152" t="str">
        <f t="shared" si="816"/>
        <v/>
      </c>
      <c r="AA655" s="153"/>
      <c r="AB655" s="153"/>
      <c r="AC655" s="152" t="str">
        <f t="shared" si="817"/>
        <v/>
      </c>
      <c r="AD655" s="153"/>
      <c r="AE655" s="154">
        <f t="shared" si="5031"/>
        <v>0</v>
      </c>
      <c r="AF655" s="152" t="str">
        <f t="shared" si="818"/>
        <v/>
      </c>
      <c r="AG655" s="154">
        <f t="shared" si="5032"/>
        <v>0</v>
      </c>
      <c r="AH655" s="153"/>
      <c r="AI655" s="152" t="str">
        <f t="shared" si="819"/>
        <v/>
      </c>
      <c r="AJ655" s="153"/>
      <c r="AK655" s="153"/>
      <c r="AL655" s="152" t="str">
        <f t="shared" si="820"/>
        <v/>
      </c>
      <c r="AM655" s="153"/>
      <c r="AN655" s="153"/>
      <c r="AO655" s="152" t="str">
        <f t="shared" si="821"/>
        <v/>
      </c>
      <c r="AP655" s="153"/>
      <c r="AQ655" s="154">
        <f t="shared" si="5033"/>
        <v>0</v>
      </c>
      <c r="AR655" s="152" t="str">
        <f t="shared" si="822"/>
        <v/>
      </c>
      <c r="AS655" s="154">
        <f t="shared" si="5034"/>
        <v>0</v>
      </c>
      <c r="AT655" s="154" t="str">
        <f t="shared" si="5035"/>
        <v>-</v>
      </c>
      <c r="AU655" s="152" t="str">
        <f t="shared" si="823"/>
        <v/>
      </c>
      <c r="AV655" s="154" t="str">
        <f t="shared" si="5036"/>
        <v>-</v>
      </c>
      <c r="AW655" s="154" t="str">
        <f t="shared" si="5037"/>
        <v>-</v>
      </c>
      <c r="AX655" s="152" t="str">
        <f t="shared" si="824"/>
        <v/>
      </c>
      <c r="AY655" s="154" t="str">
        <f t="shared" ref="AY655:AZ655" si="5145">IF(SUM(X655,AJ655)=0,"-",SUM(X655,AJ655))</f>
        <v>-</v>
      </c>
      <c r="AZ655" s="154" t="str">
        <f t="shared" si="5145"/>
        <v>-</v>
      </c>
      <c r="BA655" s="152" t="str">
        <f t="shared" si="826"/>
        <v/>
      </c>
      <c r="BB655" s="154" t="str">
        <f t="shared" ref="BB655:BC655" si="5146">IF(SUM(AA655,AM655)=0,"-",SUM(AA655,AM655))</f>
        <v>-</v>
      </c>
      <c r="BC655" s="154" t="str">
        <f t="shared" si="5146"/>
        <v>-</v>
      </c>
      <c r="BD655" s="152" t="str">
        <f t="shared" si="828"/>
        <v/>
      </c>
      <c r="BE655" s="154" t="str">
        <f t="shared" ref="BE655:BF655" si="5147">IF(SUM(AD655,AP655)=0,"-",SUM(AD655,AP655))</f>
        <v>-</v>
      </c>
      <c r="BF655" s="154" t="str">
        <f t="shared" si="5147"/>
        <v>-</v>
      </c>
      <c r="BG655" s="152" t="str">
        <f t="shared" si="830"/>
        <v/>
      </c>
      <c r="BH655" s="154" t="str">
        <f t="shared" si="5041"/>
        <v>-</v>
      </c>
      <c r="BI655" s="154">
        <f t="shared" si="5042"/>
        <v>0</v>
      </c>
      <c r="BJ655" s="152" t="str">
        <f t="shared" si="831"/>
        <v/>
      </c>
      <c r="BK655" s="154">
        <f t="shared" si="5043"/>
        <v>0</v>
      </c>
      <c r="BL655" s="154">
        <f t="shared" si="5044"/>
        <v>0</v>
      </c>
      <c r="BM655" s="152" t="str">
        <f t="shared" si="832"/>
        <v/>
      </c>
      <c r="BN655" s="154">
        <f t="shared" ref="BN655:BO655" si="5148">SUM(AJ655,X655,I655)</f>
        <v>0</v>
      </c>
      <c r="BO655" s="154">
        <f t="shared" si="5148"/>
        <v>0</v>
      </c>
      <c r="BP655" s="152" t="str">
        <f t="shared" si="834"/>
        <v/>
      </c>
      <c r="BQ655" s="154">
        <f t="shared" ref="BQ655:BR655" si="5149">SUM(AM655,AA655,L655)</f>
        <v>0</v>
      </c>
      <c r="BR655" s="154">
        <f t="shared" si="5149"/>
        <v>0</v>
      </c>
      <c r="BS655" s="152" t="str">
        <f t="shared" si="836"/>
        <v/>
      </c>
      <c r="BT655" s="154">
        <f t="shared" ref="BT655:BU655" si="5150">SUM(AP655,AD655,O655)</f>
        <v>0</v>
      </c>
      <c r="BU655" s="154">
        <f t="shared" si="5150"/>
        <v>0</v>
      </c>
      <c r="BV655" s="152" t="str">
        <f t="shared" si="838"/>
        <v/>
      </c>
      <c r="BW655" s="154">
        <f t="shared" si="5048"/>
        <v>0</v>
      </c>
      <c r="BX655" s="137"/>
      <c r="BY655" s="137"/>
      <c r="BZ655" s="137"/>
      <c r="CA655" s="137"/>
    </row>
    <row r="656" ht="15.75" hidden="1" customHeight="1">
      <c r="A656" s="99" t="str">
        <f t="shared" si="5028"/>
        <v>October</v>
      </c>
      <c r="B656" s="143" t="s">
        <v>109</v>
      </c>
      <c r="C656" s="122" t="s">
        <v>52</v>
      </c>
      <c r="D656" s="151"/>
      <c r="E656" s="152" t="str">
        <f t="shared" si="4532"/>
        <v/>
      </c>
      <c r="F656" s="151"/>
      <c r="G656" s="151"/>
      <c r="H656" s="152" t="str">
        <f t="shared" si="810"/>
        <v/>
      </c>
      <c r="I656" s="153"/>
      <c r="J656" s="153"/>
      <c r="K656" s="152" t="str">
        <f t="shared" si="811"/>
        <v/>
      </c>
      <c r="L656" s="153"/>
      <c r="M656" s="153"/>
      <c r="N656" s="152" t="str">
        <f t="shared" si="812"/>
        <v/>
      </c>
      <c r="O656" s="153"/>
      <c r="P656" s="154">
        <f t="shared" si="5029"/>
        <v>0</v>
      </c>
      <c r="Q656" s="152" t="str">
        <f t="shared" si="813"/>
        <v/>
      </c>
      <c r="R656" s="154">
        <f t="shared" si="5030"/>
        <v>0</v>
      </c>
      <c r="S656" s="153"/>
      <c r="T656" s="152" t="str">
        <f t="shared" si="814"/>
        <v/>
      </c>
      <c r="U656" s="153"/>
      <c r="V656" s="153"/>
      <c r="W656" s="152" t="str">
        <f t="shared" si="815"/>
        <v/>
      </c>
      <c r="X656" s="153"/>
      <c r="Y656" s="153"/>
      <c r="Z656" s="152" t="str">
        <f t="shared" si="816"/>
        <v/>
      </c>
      <c r="AA656" s="153"/>
      <c r="AB656" s="153"/>
      <c r="AC656" s="152" t="str">
        <f t="shared" si="817"/>
        <v/>
      </c>
      <c r="AD656" s="153"/>
      <c r="AE656" s="154">
        <f t="shared" si="5031"/>
        <v>0</v>
      </c>
      <c r="AF656" s="152" t="str">
        <f t="shared" si="818"/>
        <v/>
      </c>
      <c r="AG656" s="154">
        <f t="shared" si="5032"/>
        <v>0</v>
      </c>
      <c r="AH656" s="153"/>
      <c r="AI656" s="152" t="str">
        <f t="shared" si="819"/>
        <v/>
      </c>
      <c r="AJ656" s="153"/>
      <c r="AK656" s="153"/>
      <c r="AL656" s="152" t="str">
        <f t="shared" si="820"/>
        <v/>
      </c>
      <c r="AM656" s="153"/>
      <c r="AN656" s="153"/>
      <c r="AO656" s="152" t="str">
        <f t="shared" si="821"/>
        <v/>
      </c>
      <c r="AP656" s="153"/>
      <c r="AQ656" s="154">
        <f t="shared" si="5033"/>
        <v>0</v>
      </c>
      <c r="AR656" s="152" t="str">
        <f t="shared" si="822"/>
        <v/>
      </c>
      <c r="AS656" s="154">
        <f t="shared" si="5034"/>
        <v>0</v>
      </c>
      <c r="AT656" s="154" t="str">
        <f t="shared" si="5035"/>
        <v>-</v>
      </c>
      <c r="AU656" s="152" t="str">
        <f t="shared" si="823"/>
        <v/>
      </c>
      <c r="AV656" s="154" t="str">
        <f t="shared" si="5036"/>
        <v>-</v>
      </c>
      <c r="AW656" s="154" t="str">
        <f t="shared" si="5037"/>
        <v>-</v>
      </c>
      <c r="AX656" s="152" t="str">
        <f t="shared" si="824"/>
        <v/>
      </c>
      <c r="AY656" s="154" t="str">
        <f t="shared" ref="AY656:AZ656" si="5151">IF(SUM(X656,AJ656)=0,"-",SUM(X656,AJ656))</f>
        <v>-</v>
      </c>
      <c r="AZ656" s="154" t="str">
        <f t="shared" si="5151"/>
        <v>-</v>
      </c>
      <c r="BA656" s="152" t="str">
        <f t="shared" si="826"/>
        <v/>
      </c>
      <c r="BB656" s="154" t="str">
        <f t="shared" ref="BB656:BC656" si="5152">IF(SUM(AA656,AM656)=0,"-",SUM(AA656,AM656))</f>
        <v>-</v>
      </c>
      <c r="BC656" s="154" t="str">
        <f t="shared" si="5152"/>
        <v>-</v>
      </c>
      <c r="BD656" s="152" t="str">
        <f t="shared" si="828"/>
        <v/>
      </c>
      <c r="BE656" s="154" t="str">
        <f t="shared" ref="BE656:BF656" si="5153">IF(SUM(AD656,AP656)=0,"-",SUM(AD656,AP656))</f>
        <v>-</v>
      </c>
      <c r="BF656" s="154" t="str">
        <f t="shared" si="5153"/>
        <v>-</v>
      </c>
      <c r="BG656" s="152" t="str">
        <f t="shared" si="830"/>
        <v/>
      </c>
      <c r="BH656" s="154" t="str">
        <f t="shared" si="5041"/>
        <v>-</v>
      </c>
      <c r="BI656" s="154">
        <f t="shared" si="5042"/>
        <v>0</v>
      </c>
      <c r="BJ656" s="152" t="str">
        <f t="shared" si="831"/>
        <v/>
      </c>
      <c r="BK656" s="154">
        <f t="shared" si="5043"/>
        <v>0</v>
      </c>
      <c r="BL656" s="154">
        <f t="shared" si="5044"/>
        <v>0</v>
      </c>
      <c r="BM656" s="152" t="str">
        <f t="shared" si="832"/>
        <v/>
      </c>
      <c r="BN656" s="154">
        <f t="shared" ref="BN656:BO656" si="5154">SUM(AJ656,X656,I656)</f>
        <v>0</v>
      </c>
      <c r="BO656" s="154">
        <f t="shared" si="5154"/>
        <v>0</v>
      </c>
      <c r="BP656" s="152" t="str">
        <f t="shared" si="834"/>
        <v/>
      </c>
      <c r="BQ656" s="154">
        <f t="shared" ref="BQ656:BR656" si="5155">SUM(AM656,AA656,L656)</f>
        <v>0</v>
      </c>
      <c r="BR656" s="154">
        <f t="shared" si="5155"/>
        <v>0</v>
      </c>
      <c r="BS656" s="152" t="str">
        <f t="shared" si="836"/>
        <v/>
      </c>
      <c r="BT656" s="154">
        <f t="shared" ref="BT656:BU656" si="5156">SUM(AP656,AD656,O656)</f>
        <v>0</v>
      </c>
      <c r="BU656" s="154">
        <f t="shared" si="5156"/>
        <v>0</v>
      </c>
      <c r="BV656" s="152" t="str">
        <f t="shared" si="838"/>
        <v/>
      </c>
      <c r="BW656" s="154">
        <f t="shared" si="5048"/>
        <v>0</v>
      </c>
      <c r="BX656" s="137"/>
      <c r="BY656" s="137"/>
      <c r="BZ656" s="137"/>
      <c r="CA656" s="137"/>
    </row>
    <row r="657" ht="15.75" hidden="1" customHeight="1">
      <c r="A657" s="99" t="str">
        <f t="shared" si="5028"/>
        <v>November</v>
      </c>
      <c r="B657" s="143" t="s">
        <v>109</v>
      </c>
      <c r="C657" s="122" t="s">
        <v>53</v>
      </c>
      <c r="D657" s="151"/>
      <c r="E657" s="152" t="str">
        <f t="shared" si="4532"/>
        <v/>
      </c>
      <c r="F657" s="151"/>
      <c r="G657" s="151"/>
      <c r="H657" s="152" t="str">
        <f t="shared" si="810"/>
        <v/>
      </c>
      <c r="I657" s="153"/>
      <c r="J657" s="153"/>
      <c r="K657" s="152" t="str">
        <f t="shared" si="811"/>
        <v/>
      </c>
      <c r="L657" s="153"/>
      <c r="M657" s="153"/>
      <c r="N657" s="152" t="str">
        <f t="shared" si="812"/>
        <v/>
      </c>
      <c r="O657" s="153"/>
      <c r="P657" s="154">
        <f t="shared" si="5029"/>
        <v>0</v>
      </c>
      <c r="Q657" s="152" t="str">
        <f t="shared" si="813"/>
        <v/>
      </c>
      <c r="R657" s="154">
        <f t="shared" si="5030"/>
        <v>0</v>
      </c>
      <c r="S657" s="153"/>
      <c r="T657" s="152" t="str">
        <f t="shared" si="814"/>
        <v/>
      </c>
      <c r="U657" s="153"/>
      <c r="V657" s="153"/>
      <c r="W657" s="152" t="str">
        <f t="shared" si="815"/>
        <v/>
      </c>
      <c r="X657" s="153"/>
      <c r="Y657" s="153"/>
      <c r="Z657" s="152" t="str">
        <f t="shared" si="816"/>
        <v/>
      </c>
      <c r="AA657" s="153"/>
      <c r="AB657" s="153"/>
      <c r="AC657" s="152" t="str">
        <f t="shared" si="817"/>
        <v/>
      </c>
      <c r="AD657" s="153"/>
      <c r="AE657" s="154">
        <f t="shared" si="5031"/>
        <v>0</v>
      </c>
      <c r="AF657" s="152" t="str">
        <f t="shared" si="818"/>
        <v/>
      </c>
      <c r="AG657" s="154">
        <f t="shared" si="5032"/>
        <v>0</v>
      </c>
      <c r="AH657" s="153"/>
      <c r="AI657" s="152" t="str">
        <f t="shared" si="819"/>
        <v/>
      </c>
      <c r="AJ657" s="153"/>
      <c r="AK657" s="153"/>
      <c r="AL657" s="152" t="str">
        <f t="shared" si="820"/>
        <v/>
      </c>
      <c r="AM657" s="153"/>
      <c r="AN657" s="153"/>
      <c r="AO657" s="152" t="str">
        <f t="shared" si="821"/>
        <v/>
      </c>
      <c r="AP657" s="153"/>
      <c r="AQ657" s="154">
        <f t="shared" si="5033"/>
        <v>0</v>
      </c>
      <c r="AR657" s="152" t="str">
        <f t="shared" si="822"/>
        <v/>
      </c>
      <c r="AS657" s="154">
        <f t="shared" si="5034"/>
        <v>0</v>
      </c>
      <c r="AT657" s="154" t="str">
        <f t="shared" si="5035"/>
        <v>-</v>
      </c>
      <c r="AU657" s="152" t="str">
        <f t="shared" si="823"/>
        <v/>
      </c>
      <c r="AV657" s="154" t="str">
        <f t="shared" si="5036"/>
        <v>-</v>
      </c>
      <c r="AW657" s="154" t="str">
        <f t="shared" si="5037"/>
        <v>-</v>
      </c>
      <c r="AX657" s="152" t="str">
        <f t="shared" si="824"/>
        <v/>
      </c>
      <c r="AY657" s="154" t="str">
        <f t="shared" ref="AY657:AZ657" si="5157">IF(SUM(X657,AJ657)=0,"-",SUM(X657,AJ657))</f>
        <v>-</v>
      </c>
      <c r="AZ657" s="154" t="str">
        <f t="shared" si="5157"/>
        <v>-</v>
      </c>
      <c r="BA657" s="152" t="str">
        <f t="shared" si="826"/>
        <v/>
      </c>
      <c r="BB657" s="154" t="str">
        <f t="shared" ref="BB657:BC657" si="5158">IF(SUM(AA657,AM657)=0,"-",SUM(AA657,AM657))</f>
        <v>-</v>
      </c>
      <c r="BC657" s="154" t="str">
        <f t="shared" si="5158"/>
        <v>-</v>
      </c>
      <c r="BD657" s="152" t="str">
        <f t="shared" si="828"/>
        <v/>
      </c>
      <c r="BE657" s="154" t="str">
        <f t="shared" ref="BE657:BF657" si="5159">IF(SUM(AD657,AP657)=0,"-",SUM(AD657,AP657))</f>
        <v>-</v>
      </c>
      <c r="BF657" s="154" t="str">
        <f t="shared" si="5159"/>
        <v>-</v>
      </c>
      <c r="BG657" s="152" t="str">
        <f t="shared" si="830"/>
        <v/>
      </c>
      <c r="BH657" s="154" t="str">
        <f t="shared" si="5041"/>
        <v>-</v>
      </c>
      <c r="BI657" s="154">
        <f t="shared" si="5042"/>
        <v>0</v>
      </c>
      <c r="BJ657" s="152" t="str">
        <f t="shared" si="831"/>
        <v/>
      </c>
      <c r="BK657" s="154">
        <f t="shared" si="5043"/>
        <v>0</v>
      </c>
      <c r="BL657" s="154">
        <f t="shared" si="5044"/>
        <v>0</v>
      </c>
      <c r="BM657" s="152" t="str">
        <f t="shared" si="832"/>
        <v/>
      </c>
      <c r="BN657" s="154">
        <f t="shared" ref="BN657:BO657" si="5160">SUM(AJ657,X657,I657)</f>
        <v>0</v>
      </c>
      <c r="BO657" s="154">
        <f t="shared" si="5160"/>
        <v>0</v>
      </c>
      <c r="BP657" s="152" t="str">
        <f t="shared" si="834"/>
        <v/>
      </c>
      <c r="BQ657" s="154">
        <f t="shared" ref="BQ657:BR657" si="5161">SUM(AM657,AA657,L657)</f>
        <v>0</v>
      </c>
      <c r="BR657" s="154">
        <f t="shared" si="5161"/>
        <v>0</v>
      </c>
      <c r="BS657" s="152" t="str">
        <f t="shared" si="836"/>
        <v/>
      </c>
      <c r="BT657" s="154">
        <f t="shared" ref="BT657:BU657" si="5162">SUM(AP657,AD657,O657)</f>
        <v>0</v>
      </c>
      <c r="BU657" s="154">
        <f t="shared" si="5162"/>
        <v>0</v>
      </c>
      <c r="BV657" s="152" t="str">
        <f t="shared" si="838"/>
        <v/>
      </c>
      <c r="BW657" s="154">
        <f t="shared" si="5048"/>
        <v>0</v>
      </c>
      <c r="BX657" s="137"/>
      <c r="BY657" s="137"/>
      <c r="BZ657" s="137"/>
      <c r="CA657" s="137"/>
    </row>
    <row r="658" ht="15.75" hidden="1" customHeight="1">
      <c r="A658" s="99" t="str">
        <f t="shared" si="5028"/>
        <v>November</v>
      </c>
      <c r="B658" s="143" t="s">
        <v>109</v>
      </c>
      <c r="C658" s="122" t="s">
        <v>54</v>
      </c>
      <c r="D658" s="151"/>
      <c r="E658" s="152" t="str">
        <f t="shared" si="4532"/>
        <v/>
      </c>
      <c r="F658" s="151"/>
      <c r="G658" s="151"/>
      <c r="H658" s="152" t="str">
        <f t="shared" si="810"/>
        <v/>
      </c>
      <c r="I658" s="153"/>
      <c r="J658" s="153"/>
      <c r="K658" s="152" t="str">
        <f t="shared" si="811"/>
        <v/>
      </c>
      <c r="L658" s="153"/>
      <c r="M658" s="153"/>
      <c r="N658" s="152" t="str">
        <f t="shared" si="812"/>
        <v/>
      </c>
      <c r="O658" s="153"/>
      <c r="P658" s="154">
        <f t="shared" si="5029"/>
        <v>0</v>
      </c>
      <c r="Q658" s="152" t="str">
        <f t="shared" si="813"/>
        <v/>
      </c>
      <c r="R658" s="154">
        <f t="shared" si="5030"/>
        <v>0</v>
      </c>
      <c r="S658" s="153"/>
      <c r="T658" s="152" t="str">
        <f t="shared" si="814"/>
        <v/>
      </c>
      <c r="U658" s="153"/>
      <c r="V658" s="153"/>
      <c r="W658" s="152" t="str">
        <f t="shared" si="815"/>
        <v/>
      </c>
      <c r="X658" s="153"/>
      <c r="Y658" s="153"/>
      <c r="Z658" s="152" t="str">
        <f t="shared" si="816"/>
        <v/>
      </c>
      <c r="AA658" s="153"/>
      <c r="AB658" s="153"/>
      <c r="AC658" s="152" t="str">
        <f t="shared" si="817"/>
        <v/>
      </c>
      <c r="AD658" s="153"/>
      <c r="AE658" s="154">
        <f t="shared" si="5031"/>
        <v>0</v>
      </c>
      <c r="AF658" s="152" t="str">
        <f t="shared" si="818"/>
        <v/>
      </c>
      <c r="AG658" s="154">
        <f t="shared" si="5032"/>
        <v>0</v>
      </c>
      <c r="AH658" s="153"/>
      <c r="AI658" s="152" t="str">
        <f t="shared" si="819"/>
        <v/>
      </c>
      <c r="AJ658" s="153"/>
      <c r="AK658" s="153"/>
      <c r="AL658" s="152" t="str">
        <f t="shared" si="820"/>
        <v/>
      </c>
      <c r="AM658" s="153"/>
      <c r="AN658" s="153"/>
      <c r="AO658" s="152" t="str">
        <f t="shared" si="821"/>
        <v/>
      </c>
      <c r="AP658" s="153"/>
      <c r="AQ658" s="154">
        <f t="shared" si="5033"/>
        <v>0</v>
      </c>
      <c r="AR658" s="152" t="str">
        <f t="shared" si="822"/>
        <v/>
      </c>
      <c r="AS658" s="154">
        <f t="shared" si="5034"/>
        <v>0</v>
      </c>
      <c r="AT658" s="154" t="str">
        <f t="shared" si="5035"/>
        <v>-</v>
      </c>
      <c r="AU658" s="152" t="str">
        <f t="shared" si="823"/>
        <v/>
      </c>
      <c r="AV658" s="154" t="str">
        <f t="shared" si="5036"/>
        <v>-</v>
      </c>
      <c r="AW658" s="154" t="str">
        <f t="shared" si="5037"/>
        <v>-</v>
      </c>
      <c r="AX658" s="152" t="str">
        <f t="shared" si="824"/>
        <v/>
      </c>
      <c r="AY658" s="154" t="str">
        <f t="shared" ref="AY658:AZ658" si="5163">IF(SUM(X658,AJ658)=0,"-",SUM(X658,AJ658))</f>
        <v>-</v>
      </c>
      <c r="AZ658" s="154" t="str">
        <f t="shared" si="5163"/>
        <v>-</v>
      </c>
      <c r="BA658" s="152" t="str">
        <f t="shared" si="826"/>
        <v/>
      </c>
      <c r="BB658" s="154" t="str">
        <f t="shared" ref="BB658:BC658" si="5164">IF(SUM(AA658,AM658)=0,"-",SUM(AA658,AM658))</f>
        <v>-</v>
      </c>
      <c r="BC658" s="154" t="str">
        <f t="shared" si="5164"/>
        <v>-</v>
      </c>
      <c r="BD658" s="152" t="str">
        <f t="shared" si="828"/>
        <v/>
      </c>
      <c r="BE658" s="154" t="str">
        <f t="shared" ref="BE658:BF658" si="5165">IF(SUM(AD658,AP658)=0,"-",SUM(AD658,AP658))</f>
        <v>-</v>
      </c>
      <c r="BF658" s="154" t="str">
        <f t="shared" si="5165"/>
        <v>-</v>
      </c>
      <c r="BG658" s="152" t="str">
        <f t="shared" si="830"/>
        <v/>
      </c>
      <c r="BH658" s="154" t="str">
        <f t="shared" si="5041"/>
        <v>-</v>
      </c>
      <c r="BI658" s="154">
        <f t="shared" si="5042"/>
        <v>0</v>
      </c>
      <c r="BJ658" s="152" t="str">
        <f t="shared" si="831"/>
        <v/>
      </c>
      <c r="BK658" s="154">
        <f t="shared" si="5043"/>
        <v>0</v>
      </c>
      <c r="BL658" s="154">
        <f t="shared" si="5044"/>
        <v>0</v>
      </c>
      <c r="BM658" s="152" t="str">
        <f t="shared" si="832"/>
        <v/>
      </c>
      <c r="BN658" s="154">
        <f t="shared" ref="BN658:BO658" si="5166">SUM(AJ658,X658,I658)</f>
        <v>0</v>
      </c>
      <c r="BO658" s="154">
        <f t="shared" si="5166"/>
        <v>0</v>
      </c>
      <c r="BP658" s="152" t="str">
        <f t="shared" si="834"/>
        <v/>
      </c>
      <c r="BQ658" s="154">
        <f t="shared" ref="BQ658:BR658" si="5167">SUM(AM658,AA658,L658)</f>
        <v>0</v>
      </c>
      <c r="BR658" s="154">
        <f t="shared" si="5167"/>
        <v>0</v>
      </c>
      <c r="BS658" s="152" t="str">
        <f t="shared" si="836"/>
        <v/>
      </c>
      <c r="BT658" s="154">
        <f t="shared" ref="BT658:BU658" si="5168">SUM(AP658,AD658,O658)</f>
        <v>0</v>
      </c>
      <c r="BU658" s="154">
        <f t="shared" si="5168"/>
        <v>0</v>
      </c>
      <c r="BV658" s="152" t="str">
        <f t="shared" si="838"/>
        <v/>
      </c>
      <c r="BW658" s="154">
        <f t="shared" si="5048"/>
        <v>0</v>
      </c>
      <c r="BX658" s="137"/>
      <c r="BY658" s="137"/>
      <c r="BZ658" s="137"/>
      <c r="CA658" s="137"/>
    </row>
    <row r="659" ht="15.75" hidden="1" customHeight="1">
      <c r="A659" s="99" t="str">
        <f t="shared" si="5028"/>
        <v>December</v>
      </c>
      <c r="B659" s="143" t="s">
        <v>109</v>
      </c>
      <c r="C659" s="122" t="s">
        <v>55</v>
      </c>
      <c r="D659" s="151"/>
      <c r="E659" s="152" t="str">
        <f t="shared" si="4532"/>
        <v/>
      </c>
      <c r="F659" s="151"/>
      <c r="G659" s="151"/>
      <c r="H659" s="152" t="str">
        <f t="shared" si="810"/>
        <v/>
      </c>
      <c r="I659" s="153"/>
      <c r="J659" s="153"/>
      <c r="K659" s="152" t="str">
        <f t="shared" si="811"/>
        <v/>
      </c>
      <c r="L659" s="153"/>
      <c r="M659" s="153"/>
      <c r="N659" s="152" t="str">
        <f t="shared" si="812"/>
        <v/>
      </c>
      <c r="O659" s="153"/>
      <c r="P659" s="154">
        <f t="shared" si="5029"/>
        <v>0</v>
      </c>
      <c r="Q659" s="152" t="str">
        <f t="shared" si="813"/>
        <v/>
      </c>
      <c r="R659" s="154">
        <f t="shared" si="5030"/>
        <v>0</v>
      </c>
      <c r="S659" s="153"/>
      <c r="T659" s="152" t="str">
        <f t="shared" si="814"/>
        <v/>
      </c>
      <c r="U659" s="153"/>
      <c r="V659" s="153"/>
      <c r="W659" s="152" t="str">
        <f t="shared" si="815"/>
        <v/>
      </c>
      <c r="X659" s="153"/>
      <c r="Y659" s="153"/>
      <c r="Z659" s="152" t="str">
        <f t="shared" si="816"/>
        <v/>
      </c>
      <c r="AA659" s="153"/>
      <c r="AB659" s="153"/>
      <c r="AC659" s="152" t="str">
        <f t="shared" si="817"/>
        <v/>
      </c>
      <c r="AD659" s="153"/>
      <c r="AE659" s="154">
        <f t="shared" si="5031"/>
        <v>0</v>
      </c>
      <c r="AF659" s="152" t="str">
        <f t="shared" si="818"/>
        <v/>
      </c>
      <c r="AG659" s="154">
        <f t="shared" si="5032"/>
        <v>0</v>
      </c>
      <c r="AH659" s="153"/>
      <c r="AI659" s="152" t="str">
        <f t="shared" si="819"/>
        <v/>
      </c>
      <c r="AJ659" s="153"/>
      <c r="AK659" s="153"/>
      <c r="AL659" s="152" t="str">
        <f t="shared" si="820"/>
        <v/>
      </c>
      <c r="AM659" s="153"/>
      <c r="AN659" s="153"/>
      <c r="AO659" s="152" t="str">
        <f t="shared" si="821"/>
        <v/>
      </c>
      <c r="AP659" s="153"/>
      <c r="AQ659" s="154">
        <f t="shared" si="5033"/>
        <v>0</v>
      </c>
      <c r="AR659" s="152" t="str">
        <f t="shared" si="822"/>
        <v/>
      </c>
      <c r="AS659" s="154">
        <f t="shared" si="5034"/>
        <v>0</v>
      </c>
      <c r="AT659" s="154" t="str">
        <f t="shared" si="5035"/>
        <v>-</v>
      </c>
      <c r="AU659" s="152" t="str">
        <f t="shared" si="823"/>
        <v/>
      </c>
      <c r="AV659" s="154" t="str">
        <f t="shared" si="5036"/>
        <v>-</v>
      </c>
      <c r="AW659" s="154" t="str">
        <f t="shared" si="5037"/>
        <v>-</v>
      </c>
      <c r="AX659" s="152" t="str">
        <f t="shared" si="824"/>
        <v/>
      </c>
      <c r="AY659" s="154" t="str">
        <f t="shared" ref="AY659:AZ659" si="5169">IF(SUM(X659,AJ659)=0,"-",SUM(X659,AJ659))</f>
        <v>-</v>
      </c>
      <c r="AZ659" s="154" t="str">
        <f t="shared" si="5169"/>
        <v>-</v>
      </c>
      <c r="BA659" s="152" t="str">
        <f t="shared" si="826"/>
        <v/>
      </c>
      <c r="BB659" s="154" t="str">
        <f t="shared" ref="BB659:BC659" si="5170">IF(SUM(AA659,AM659)=0,"-",SUM(AA659,AM659))</f>
        <v>-</v>
      </c>
      <c r="BC659" s="154" t="str">
        <f t="shared" si="5170"/>
        <v>-</v>
      </c>
      <c r="BD659" s="152" t="str">
        <f t="shared" si="828"/>
        <v/>
      </c>
      <c r="BE659" s="154" t="str">
        <f t="shared" ref="BE659:BF659" si="5171">IF(SUM(AD659,AP659)=0,"-",SUM(AD659,AP659))</f>
        <v>-</v>
      </c>
      <c r="BF659" s="154" t="str">
        <f t="shared" si="5171"/>
        <v>-</v>
      </c>
      <c r="BG659" s="152" t="str">
        <f t="shared" si="830"/>
        <v/>
      </c>
      <c r="BH659" s="154" t="str">
        <f t="shared" si="5041"/>
        <v>-</v>
      </c>
      <c r="BI659" s="154">
        <f t="shared" si="5042"/>
        <v>0</v>
      </c>
      <c r="BJ659" s="152" t="str">
        <f t="shared" si="831"/>
        <v/>
      </c>
      <c r="BK659" s="154">
        <f t="shared" si="5043"/>
        <v>0</v>
      </c>
      <c r="BL659" s="154">
        <f t="shared" si="5044"/>
        <v>0</v>
      </c>
      <c r="BM659" s="152" t="str">
        <f t="shared" si="832"/>
        <v/>
      </c>
      <c r="BN659" s="154">
        <f t="shared" ref="BN659:BO659" si="5172">SUM(AJ659,X659,I659)</f>
        <v>0</v>
      </c>
      <c r="BO659" s="154">
        <f t="shared" si="5172"/>
        <v>0</v>
      </c>
      <c r="BP659" s="152" t="str">
        <f t="shared" si="834"/>
        <v/>
      </c>
      <c r="BQ659" s="154">
        <f t="shared" ref="BQ659:BR659" si="5173">SUM(AM659,AA659,L659)</f>
        <v>0</v>
      </c>
      <c r="BR659" s="154">
        <f t="shared" si="5173"/>
        <v>0</v>
      </c>
      <c r="BS659" s="152" t="str">
        <f t="shared" si="836"/>
        <v/>
      </c>
      <c r="BT659" s="154">
        <f t="shared" ref="BT659:BU659" si="5174">SUM(AP659,AD659,O659)</f>
        <v>0</v>
      </c>
      <c r="BU659" s="154">
        <f t="shared" si="5174"/>
        <v>0</v>
      </c>
      <c r="BV659" s="152" t="str">
        <f t="shared" si="838"/>
        <v/>
      </c>
      <c r="BW659" s="154">
        <f t="shared" si="5048"/>
        <v>0</v>
      </c>
      <c r="BX659" s="137"/>
      <c r="BY659" s="137"/>
      <c r="BZ659" s="137"/>
      <c r="CA659" s="137"/>
    </row>
    <row r="660" ht="15.75" hidden="1" customHeight="1">
      <c r="A660" s="99" t="str">
        <f t="shared" si="5028"/>
        <v>December</v>
      </c>
      <c r="B660" s="143" t="s">
        <v>109</v>
      </c>
      <c r="C660" s="122" t="s">
        <v>56</v>
      </c>
      <c r="D660" s="151"/>
      <c r="E660" s="152" t="str">
        <f t="shared" si="4532"/>
        <v/>
      </c>
      <c r="F660" s="151"/>
      <c r="G660" s="151"/>
      <c r="H660" s="152" t="str">
        <f t="shared" si="810"/>
        <v/>
      </c>
      <c r="I660" s="153"/>
      <c r="J660" s="153"/>
      <c r="K660" s="152" t="str">
        <f t="shared" si="811"/>
        <v/>
      </c>
      <c r="L660" s="153"/>
      <c r="M660" s="153"/>
      <c r="N660" s="152" t="str">
        <f t="shared" si="812"/>
        <v/>
      </c>
      <c r="O660" s="153"/>
      <c r="P660" s="154">
        <f t="shared" si="5029"/>
        <v>0</v>
      </c>
      <c r="Q660" s="152" t="str">
        <f t="shared" si="813"/>
        <v/>
      </c>
      <c r="R660" s="154">
        <f t="shared" si="5030"/>
        <v>0</v>
      </c>
      <c r="S660" s="153"/>
      <c r="T660" s="152" t="str">
        <f t="shared" si="814"/>
        <v/>
      </c>
      <c r="U660" s="153"/>
      <c r="V660" s="153"/>
      <c r="W660" s="152" t="str">
        <f t="shared" si="815"/>
        <v/>
      </c>
      <c r="X660" s="153"/>
      <c r="Y660" s="153"/>
      <c r="Z660" s="152" t="str">
        <f t="shared" si="816"/>
        <v/>
      </c>
      <c r="AA660" s="153"/>
      <c r="AB660" s="153"/>
      <c r="AC660" s="152" t="str">
        <f t="shared" si="817"/>
        <v/>
      </c>
      <c r="AD660" s="153"/>
      <c r="AE660" s="154">
        <f t="shared" si="5031"/>
        <v>0</v>
      </c>
      <c r="AF660" s="152" t="str">
        <f t="shared" si="818"/>
        <v/>
      </c>
      <c r="AG660" s="154">
        <f t="shared" si="5032"/>
        <v>0</v>
      </c>
      <c r="AH660" s="153"/>
      <c r="AI660" s="152" t="str">
        <f t="shared" si="819"/>
        <v/>
      </c>
      <c r="AJ660" s="153"/>
      <c r="AK660" s="153"/>
      <c r="AL660" s="152" t="str">
        <f t="shared" si="820"/>
        <v/>
      </c>
      <c r="AM660" s="153"/>
      <c r="AN660" s="153"/>
      <c r="AO660" s="152" t="str">
        <f t="shared" si="821"/>
        <v/>
      </c>
      <c r="AP660" s="153"/>
      <c r="AQ660" s="154">
        <f t="shared" si="5033"/>
        <v>0</v>
      </c>
      <c r="AR660" s="152" t="str">
        <f t="shared" si="822"/>
        <v/>
      </c>
      <c r="AS660" s="154">
        <f t="shared" si="5034"/>
        <v>0</v>
      </c>
      <c r="AT660" s="154" t="str">
        <f t="shared" si="5035"/>
        <v>-</v>
      </c>
      <c r="AU660" s="152" t="str">
        <f t="shared" si="823"/>
        <v/>
      </c>
      <c r="AV660" s="154" t="str">
        <f t="shared" si="5036"/>
        <v>-</v>
      </c>
      <c r="AW660" s="154" t="str">
        <f t="shared" si="5037"/>
        <v>-</v>
      </c>
      <c r="AX660" s="152" t="str">
        <f t="shared" si="824"/>
        <v/>
      </c>
      <c r="AY660" s="154" t="str">
        <f t="shared" ref="AY660:AZ660" si="5175">IF(SUM(X660,AJ660)=0,"-",SUM(X660,AJ660))</f>
        <v>-</v>
      </c>
      <c r="AZ660" s="154" t="str">
        <f t="shared" si="5175"/>
        <v>-</v>
      </c>
      <c r="BA660" s="152" t="str">
        <f t="shared" si="826"/>
        <v/>
      </c>
      <c r="BB660" s="154" t="str">
        <f t="shared" ref="BB660:BC660" si="5176">IF(SUM(AA660,AM660)=0,"-",SUM(AA660,AM660))</f>
        <v>-</v>
      </c>
      <c r="BC660" s="154" t="str">
        <f t="shared" si="5176"/>
        <v>-</v>
      </c>
      <c r="BD660" s="152" t="str">
        <f t="shared" si="828"/>
        <v/>
      </c>
      <c r="BE660" s="154" t="str">
        <f t="shared" ref="BE660:BF660" si="5177">IF(SUM(AD660,AP660)=0,"-",SUM(AD660,AP660))</f>
        <v>-</v>
      </c>
      <c r="BF660" s="154" t="str">
        <f t="shared" si="5177"/>
        <v>-</v>
      </c>
      <c r="BG660" s="152" t="str">
        <f t="shared" si="830"/>
        <v/>
      </c>
      <c r="BH660" s="154" t="str">
        <f t="shared" si="5041"/>
        <v>-</v>
      </c>
      <c r="BI660" s="154">
        <f t="shared" si="5042"/>
        <v>0</v>
      </c>
      <c r="BJ660" s="152" t="str">
        <f t="shared" si="831"/>
        <v/>
      </c>
      <c r="BK660" s="154">
        <f t="shared" si="5043"/>
        <v>0</v>
      </c>
      <c r="BL660" s="154">
        <f t="shared" si="5044"/>
        <v>0</v>
      </c>
      <c r="BM660" s="152" t="str">
        <f t="shared" si="832"/>
        <v/>
      </c>
      <c r="BN660" s="154">
        <f t="shared" ref="BN660:BO660" si="5178">SUM(AJ660,X660,I660)</f>
        <v>0</v>
      </c>
      <c r="BO660" s="154">
        <f t="shared" si="5178"/>
        <v>0</v>
      </c>
      <c r="BP660" s="152" t="str">
        <f t="shared" si="834"/>
        <v/>
      </c>
      <c r="BQ660" s="154">
        <f t="shared" ref="BQ660:BR660" si="5179">SUM(AM660,AA660,L660)</f>
        <v>0</v>
      </c>
      <c r="BR660" s="154">
        <f t="shared" si="5179"/>
        <v>0</v>
      </c>
      <c r="BS660" s="152" t="str">
        <f t="shared" si="836"/>
        <v/>
      </c>
      <c r="BT660" s="154">
        <f t="shared" ref="BT660:BU660" si="5180">SUM(AP660,AD660,O660)</f>
        <v>0</v>
      </c>
      <c r="BU660" s="154">
        <f t="shared" si="5180"/>
        <v>0</v>
      </c>
      <c r="BV660" s="152" t="str">
        <f t="shared" si="838"/>
        <v/>
      </c>
      <c r="BW660" s="154">
        <f t="shared" si="5048"/>
        <v>0</v>
      </c>
      <c r="BX660" s="137"/>
      <c r="BY660" s="137"/>
      <c r="BZ660" s="137"/>
      <c r="CA660" s="137"/>
    </row>
    <row r="661" ht="15.75" customHeight="1">
      <c r="A661" s="128"/>
      <c r="B661" s="143" t="s">
        <v>109</v>
      </c>
      <c r="C661" s="129"/>
      <c r="D661" s="149">
        <f>SUM(D637:D660)</f>
        <v>1261</v>
      </c>
      <c r="E661" s="150">
        <f t="shared" si="4532"/>
        <v>3.931800159</v>
      </c>
      <c r="F661" s="149">
        <f t="shared" ref="F661:G661" si="5181">SUM(F637:F660)</f>
        <v>4958</v>
      </c>
      <c r="G661" s="149">
        <f t="shared" si="5181"/>
        <v>2806.53</v>
      </c>
      <c r="H661" s="150">
        <f t="shared" si="810"/>
        <v>3.83890427</v>
      </c>
      <c r="I661" s="149">
        <f t="shared" ref="I661:J661" si="5182">SUM(I637:I660)</f>
        <v>10774</v>
      </c>
      <c r="J661" s="149">
        <f t="shared" si="5182"/>
        <v>650</v>
      </c>
      <c r="K661" s="150">
        <f t="shared" si="811"/>
        <v>3.746153846</v>
      </c>
      <c r="L661" s="149">
        <f t="shared" ref="L661:M661" si="5183">SUM(L637:L660)</f>
        <v>2435</v>
      </c>
      <c r="M661" s="149">
        <f t="shared" si="5183"/>
        <v>0</v>
      </c>
      <c r="N661" s="150" t="str">
        <f t="shared" si="812"/>
        <v/>
      </c>
      <c r="O661" s="149">
        <f t="shared" ref="O661:P661" si="5184">SUM(O637:O660)</f>
        <v>0</v>
      </c>
      <c r="P661" s="149">
        <f t="shared" si="5184"/>
        <v>4717.53</v>
      </c>
      <c r="Q661" s="150">
        <f t="shared" si="813"/>
        <v>3.850955903</v>
      </c>
      <c r="R661" s="149">
        <f t="shared" ref="R661:S661" si="5185">SUM(R637:R660)</f>
        <v>18167</v>
      </c>
      <c r="S661" s="149">
        <f t="shared" si="5185"/>
        <v>100</v>
      </c>
      <c r="T661" s="150">
        <f t="shared" si="814"/>
        <v>3.9</v>
      </c>
      <c r="U661" s="149">
        <f t="shared" ref="U661:V661" si="5186">SUM(U637:U660)</f>
        <v>390</v>
      </c>
      <c r="V661" s="149">
        <f t="shared" si="5186"/>
        <v>2133.87</v>
      </c>
      <c r="W661" s="150">
        <f t="shared" si="815"/>
        <v>3.769676691</v>
      </c>
      <c r="X661" s="149">
        <f t="shared" ref="X661:Y661" si="5187">SUM(X637:X660)</f>
        <v>8044</v>
      </c>
      <c r="Y661" s="149">
        <f t="shared" si="5187"/>
        <v>258</v>
      </c>
      <c r="Z661" s="150">
        <f t="shared" si="816"/>
        <v>3.496124031</v>
      </c>
      <c r="AA661" s="149">
        <f t="shared" ref="AA661:AB661" si="5188">SUM(AA637:AA660)</f>
        <v>902</v>
      </c>
      <c r="AB661" s="149">
        <f t="shared" si="5188"/>
        <v>0</v>
      </c>
      <c r="AC661" s="150" t="str">
        <f t="shared" si="817"/>
        <v/>
      </c>
      <c r="AD661" s="149">
        <f t="shared" ref="AD661:AE661" si="5189">SUM(AD637:AD660)</f>
        <v>0</v>
      </c>
      <c r="AE661" s="149">
        <f t="shared" si="5189"/>
        <v>2491.87</v>
      </c>
      <c r="AF661" s="150">
        <f t="shared" si="818"/>
        <v>3.746583891</v>
      </c>
      <c r="AG661" s="149">
        <f t="shared" ref="AG661:AH661" si="5190">SUM(AG637:AG660)</f>
        <v>9336</v>
      </c>
      <c r="AH661" s="149">
        <f t="shared" si="5190"/>
        <v>0</v>
      </c>
      <c r="AI661" s="150" t="str">
        <f t="shared" si="819"/>
        <v/>
      </c>
      <c r="AJ661" s="149">
        <f t="shared" ref="AJ661:AK661" si="5191">SUM(AJ637:AJ660)</f>
        <v>0</v>
      </c>
      <c r="AK661" s="149">
        <f t="shared" si="5191"/>
        <v>0</v>
      </c>
      <c r="AL661" s="150" t="str">
        <f t="shared" si="820"/>
        <v/>
      </c>
      <c r="AM661" s="149">
        <f t="shared" ref="AM661:AN661" si="5192">SUM(AM637:AM660)</f>
        <v>0</v>
      </c>
      <c r="AN661" s="149">
        <f t="shared" si="5192"/>
        <v>0</v>
      </c>
      <c r="AO661" s="150" t="str">
        <f t="shared" si="821"/>
        <v/>
      </c>
      <c r="AP661" s="149">
        <f t="shared" ref="AP661:AQ661" si="5193">SUM(AP637:AP660)</f>
        <v>0</v>
      </c>
      <c r="AQ661" s="149">
        <f t="shared" si="5193"/>
        <v>0</v>
      </c>
      <c r="AR661" s="150" t="str">
        <f t="shared" si="822"/>
        <v/>
      </c>
      <c r="AS661" s="149">
        <f t="shared" ref="AS661:AT661" si="5194">SUM(AS637:AS660)</f>
        <v>0</v>
      </c>
      <c r="AT661" s="149">
        <f t="shared" si="5194"/>
        <v>100</v>
      </c>
      <c r="AU661" s="150">
        <f t="shared" si="823"/>
        <v>3.9</v>
      </c>
      <c r="AV661" s="149">
        <f t="shared" ref="AV661:AW661" si="5195">SUM(AV637:AV660)</f>
        <v>390</v>
      </c>
      <c r="AW661" s="149">
        <f t="shared" si="5195"/>
        <v>2133.87</v>
      </c>
      <c r="AX661" s="150">
        <f t="shared" si="824"/>
        <v>3.769676691</v>
      </c>
      <c r="AY661" s="149">
        <f t="shared" ref="AY661:AZ661" si="5196">SUM(AY637:AY660)</f>
        <v>8044</v>
      </c>
      <c r="AZ661" s="149">
        <f t="shared" si="5196"/>
        <v>258</v>
      </c>
      <c r="BA661" s="150">
        <f t="shared" si="826"/>
        <v>3.496124031</v>
      </c>
      <c r="BB661" s="149">
        <f t="shared" ref="BB661:BC661" si="5197">SUM(BB637:BB660)</f>
        <v>902</v>
      </c>
      <c r="BC661" s="149">
        <f t="shared" si="5197"/>
        <v>0</v>
      </c>
      <c r="BD661" s="150" t="str">
        <f t="shared" si="828"/>
        <v/>
      </c>
      <c r="BE661" s="149">
        <f t="shared" ref="BE661:BF661" si="5198">SUM(BE637:BE660)</f>
        <v>0</v>
      </c>
      <c r="BF661" s="149">
        <f t="shared" si="5198"/>
        <v>2491.87</v>
      </c>
      <c r="BG661" s="150">
        <f t="shared" si="830"/>
        <v>3.746583891</v>
      </c>
      <c r="BH661" s="149">
        <f t="shared" ref="BH661:BI661" si="5199">SUM(BH637:BH660)</f>
        <v>9336</v>
      </c>
      <c r="BI661" s="149">
        <f t="shared" si="5199"/>
        <v>1361</v>
      </c>
      <c r="BJ661" s="150">
        <f t="shared" si="831"/>
        <v>3.92946363</v>
      </c>
      <c r="BK661" s="149">
        <f t="shared" ref="BK661:BL661" si="5200">SUM(BK637:BK660)</f>
        <v>5348</v>
      </c>
      <c r="BL661" s="149">
        <f t="shared" si="5200"/>
        <v>4940.4</v>
      </c>
      <c r="BM661" s="150">
        <f t="shared" si="832"/>
        <v>3.80900332</v>
      </c>
      <c r="BN661" s="149">
        <f t="shared" ref="BN661:BO661" si="5201">SUM(BN637:BN660)</f>
        <v>18818</v>
      </c>
      <c r="BO661" s="149">
        <f t="shared" si="5201"/>
        <v>908</v>
      </c>
      <c r="BP661" s="150">
        <f t="shared" si="834"/>
        <v>3.675110132</v>
      </c>
      <c r="BQ661" s="149">
        <f t="shared" ref="BQ661:BR661" si="5202">SUM(BQ637:BQ660)</f>
        <v>3337</v>
      </c>
      <c r="BR661" s="149">
        <f t="shared" si="5202"/>
        <v>0</v>
      </c>
      <c r="BS661" s="150" t="str">
        <f t="shared" si="836"/>
        <v/>
      </c>
      <c r="BT661" s="149">
        <f t="shared" ref="BT661:BU661" si="5203">SUM(BT637:BT660)</f>
        <v>0</v>
      </c>
      <c r="BU661" s="149">
        <f t="shared" si="5203"/>
        <v>7209.4</v>
      </c>
      <c r="BV661" s="150">
        <f t="shared" si="838"/>
        <v>3.814880573</v>
      </c>
      <c r="BW661" s="149">
        <f>SUM(BW637:BW660)</f>
        <v>27503</v>
      </c>
      <c r="BX661" s="133"/>
      <c r="BY661" s="133"/>
      <c r="BZ661" s="133"/>
      <c r="CA661" s="133"/>
    </row>
    <row r="662" ht="15.75" hidden="1" customHeight="1">
      <c r="A662" s="99" t="str">
        <f t="shared" ref="A662:A685" si="5210">LEFT(C662,FIND(" ",C662,1)-1)</f>
        <v>January</v>
      </c>
      <c r="B662" s="143" t="s">
        <v>112</v>
      </c>
      <c r="C662" s="122" t="s">
        <v>33</v>
      </c>
      <c r="D662" s="151"/>
      <c r="E662" s="152" t="str">
        <f t="shared" si="4532"/>
        <v/>
      </c>
      <c r="F662" s="151"/>
      <c r="G662" s="151">
        <v>12.25</v>
      </c>
      <c r="H662" s="152">
        <f t="shared" si="810"/>
        <v>3.820408163</v>
      </c>
      <c r="I662" s="153">
        <v>46.8</v>
      </c>
      <c r="J662" s="153"/>
      <c r="K662" s="152" t="str">
        <f t="shared" si="811"/>
        <v/>
      </c>
      <c r="L662" s="153"/>
      <c r="M662" s="153">
        <v>5.25</v>
      </c>
      <c r="N662" s="152">
        <f t="shared" si="812"/>
        <v>3.79047619</v>
      </c>
      <c r="O662" s="153">
        <v>19.9</v>
      </c>
      <c r="P662" s="154">
        <f t="shared" ref="P662:P685" si="5211">SUM(D662,G662,J662,M662)</f>
        <v>17.5</v>
      </c>
      <c r="Q662" s="152">
        <f t="shared" si="813"/>
        <v>3.811428571</v>
      </c>
      <c r="R662" s="154">
        <f t="shared" ref="R662:R685" si="5212">SUM(F662,I662,L662,O662)</f>
        <v>66.7</v>
      </c>
      <c r="S662" s="153"/>
      <c r="T662" s="152" t="str">
        <f t="shared" si="814"/>
        <v/>
      </c>
      <c r="U662" s="153"/>
      <c r="V662" s="153">
        <v>59.0</v>
      </c>
      <c r="W662" s="152">
        <f t="shared" si="815"/>
        <v>3.2</v>
      </c>
      <c r="X662" s="153">
        <v>188.8</v>
      </c>
      <c r="Y662" s="153"/>
      <c r="Z662" s="152" t="str">
        <f t="shared" si="816"/>
        <v/>
      </c>
      <c r="AA662" s="153"/>
      <c r="AB662" s="153">
        <v>76.5</v>
      </c>
      <c r="AC662" s="152">
        <f t="shared" si="817"/>
        <v>3.110065359</v>
      </c>
      <c r="AD662" s="153">
        <v>237.92</v>
      </c>
      <c r="AE662" s="154">
        <f t="shared" ref="AE662:AE685" si="5213">SUM(S662,V662,Y662,AB662)</f>
        <v>135.5</v>
      </c>
      <c r="AF662" s="152">
        <f t="shared" si="818"/>
        <v>3.149225092</v>
      </c>
      <c r="AG662" s="154">
        <f t="shared" ref="AG662:AG685" si="5214">SUM(U662,X662,AA662,AD662)</f>
        <v>426.72</v>
      </c>
      <c r="AH662" s="153"/>
      <c r="AI662" s="152" t="str">
        <f t="shared" si="819"/>
        <v/>
      </c>
      <c r="AJ662" s="153"/>
      <c r="AK662" s="153"/>
      <c r="AL662" s="152" t="str">
        <f t="shared" si="820"/>
        <v/>
      </c>
      <c r="AM662" s="153"/>
      <c r="AN662" s="153"/>
      <c r="AO662" s="152" t="str">
        <f t="shared" si="821"/>
        <v/>
      </c>
      <c r="AP662" s="153"/>
      <c r="AQ662" s="154">
        <f t="shared" ref="AQ662:AQ685" si="5215">SUM(AH662,AK662,AN662)</f>
        <v>0</v>
      </c>
      <c r="AR662" s="152" t="str">
        <f t="shared" si="822"/>
        <v/>
      </c>
      <c r="AS662" s="154">
        <f t="shared" ref="AS662:AS685" si="5216">SUM(AJ662,AM662,AP662)</f>
        <v>0</v>
      </c>
      <c r="AT662" s="154" t="str">
        <f t="shared" ref="AT662:AT685" si="5217">IF(S662=0,"-",S662)</f>
        <v>-</v>
      </c>
      <c r="AU662" s="152" t="str">
        <f t="shared" si="823"/>
        <v/>
      </c>
      <c r="AV662" s="154" t="str">
        <f t="shared" ref="AV662:AV685" si="5218">IF(U662=0,"-",U662)</f>
        <v>-</v>
      </c>
      <c r="AW662" s="154">
        <f t="shared" ref="AW662:AW685" si="5219">IF(SUM(V662,AH662)=0,"-",SUM(V662,AH662))</f>
        <v>59</v>
      </c>
      <c r="AX662" s="152">
        <f t="shared" si="824"/>
        <v>3.2</v>
      </c>
      <c r="AY662" s="154">
        <f t="shared" ref="AY662:AZ662" si="5204">IF(SUM(X662,AJ662)=0,"-",SUM(X662,AJ662))</f>
        <v>188.8</v>
      </c>
      <c r="AZ662" s="154" t="str">
        <f t="shared" si="5204"/>
        <v>-</v>
      </c>
      <c r="BA662" s="152" t="str">
        <f t="shared" si="826"/>
        <v/>
      </c>
      <c r="BB662" s="154" t="str">
        <f t="shared" ref="BB662:BC662" si="5205">IF(SUM(AA662,AM662)=0,"-",SUM(AA662,AM662))</f>
        <v>-</v>
      </c>
      <c r="BC662" s="154">
        <f t="shared" si="5205"/>
        <v>76.5</v>
      </c>
      <c r="BD662" s="152">
        <f t="shared" si="828"/>
        <v>3.110065359</v>
      </c>
      <c r="BE662" s="154">
        <f t="shared" ref="BE662:BF662" si="5206">IF(SUM(AD662,AP662)=0,"-",SUM(AD662,AP662))</f>
        <v>237.92</v>
      </c>
      <c r="BF662" s="154">
        <f t="shared" si="5206"/>
        <v>135.5</v>
      </c>
      <c r="BG662" s="152">
        <f t="shared" si="830"/>
        <v>3.149225092</v>
      </c>
      <c r="BH662" s="154">
        <f t="shared" ref="BH662:BH685" si="5223">IF(SUM(AG662,AS662)=0,"-",SUM(AG662,AS662))</f>
        <v>426.72</v>
      </c>
      <c r="BI662" s="154">
        <f t="shared" ref="BI662:BI685" si="5224">SUM(D662,S662)</f>
        <v>0</v>
      </c>
      <c r="BJ662" s="152" t="str">
        <f t="shared" si="831"/>
        <v/>
      </c>
      <c r="BK662" s="154">
        <f t="shared" ref="BK662:BK685" si="5225">SUM(F662,U662)</f>
        <v>0</v>
      </c>
      <c r="BL662" s="154">
        <f t="shared" ref="BL662:BL685" si="5226">SUM(AH662,V662,G662)</f>
        <v>71.25</v>
      </c>
      <c r="BM662" s="152">
        <f t="shared" si="832"/>
        <v>3.306666667</v>
      </c>
      <c r="BN662" s="154">
        <f t="shared" ref="BN662:BO662" si="5207">SUM(AJ662,X662,I662)</f>
        <v>235.6</v>
      </c>
      <c r="BO662" s="154">
        <f t="shared" si="5207"/>
        <v>0</v>
      </c>
      <c r="BP662" s="152" t="str">
        <f t="shared" si="834"/>
        <v/>
      </c>
      <c r="BQ662" s="154">
        <f t="shared" ref="BQ662:BR662" si="5208">SUM(AM662,AA662,L662)</f>
        <v>0</v>
      </c>
      <c r="BR662" s="154">
        <f t="shared" si="5208"/>
        <v>81.75</v>
      </c>
      <c r="BS662" s="152">
        <f t="shared" si="836"/>
        <v>3.153761468</v>
      </c>
      <c r="BT662" s="154">
        <f t="shared" ref="BT662:BU662" si="5209">SUM(AP662,AD662,O662)</f>
        <v>257.82</v>
      </c>
      <c r="BU662" s="154">
        <f t="shared" si="5209"/>
        <v>153</v>
      </c>
      <c r="BV662" s="152">
        <f t="shared" si="838"/>
        <v>3.22496732</v>
      </c>
      <c r="BW662" s="154">
        <f t="shared" ref="BW662:BW685" si="5230">SUM(AS662,AG662,R662)</f>
        <v>493.42</v>
      </c>
      <c r="BX662" s="137"/>
      <c r="BY662" s="137"/>
      <c r="BZ662" s="137"/>
      <c r="CA662" s="137"/>
    </row>
    <row r="663" ht="15.75" hidden="1" customHeight="1">
      <c r="A663" s="99" t="str">
        <f t="shared" si="5210"/>
        <v>January</v>
      </c>
      <c r="B663" s="143" t="s">
        <v>112</v>
      </c>
      <c r="C663" s="122" t="s">
        <v>34</v>
      </c>
      <c r="D663" s="151">
        <v>28.8</v>
      </c>
      <c r="E663" s="152">
        <f t="shared" si="4532"/>
        <v>4.010069444</v>
      </c>
      <c r="F663" s="151">
        <v>115.49</v>
      </c>
      <c r="G663" s="151">
        <v>26.75</v>
      </c>
      <c r="H663" s="152">
        <f t="shared" si="810"/>
        <v>3.730093458</v>
      </c>
      <c r="I663" s="153">
        <v>99.78</v>
      </c>
      <c r="J663" s="153"/>
      <c r="K663" s="152" t="str">
        <f t="shared" si="811"/>
        <v/>
      </c>
      <c r="L663" s="153"/>
      <c r="M663" s="153">
        <v>41.5</v>
      </c>
      <c r="N663" s="152">
        <f t="shared" si="812"/>
        <v>3.610120482</v>
      </c>
      <c r="O663" s="153">
        <v>149.82</v>
      </c>
      <c r="P663" s="154">
        <f t="shared" si="5211"/>
        <v>97.05</v>
      </c>
      <c r="Q663" s="152">
        <f t="shared" si="813"/>
        <v>3.761875322</v>
      </c>
      <c r="R663" s="154">
        <f t="shared" si="5212"/>
        <v>365.09</v>
      </c>
      <c r="S663" s="153">
        <v>3.0</v>
      </c>
      <c r="T663" s="152">
        <f t="shared" si="814"/>
        <v>4</v>
      </c>
      <c r="U663" s="153">
        <v>12.0</v>
      </c>
      <c r="V663" s="153">
        <v>8.5</v>
      </c>
      <c r="W663" s="152">
        <f t="shared" si="815"/>
        <v>3.3</v>
      </c>
      <c r="X663" s="153">
        <v>28.05</v>
      </c>
      <c r="Y663" s="153"/>
      <c r="Z663" s="152" t="str">
        <f t="shared" si="816"/>
        <v/>
      </c>
      <c r="AA663" s="153"/>
      <c r="AB663" s="153">
        <v>159.75</v>
      </c>
      <c r="AC663" s="152">
        <f t="shared" si="817"/>
        <v>2.970015649</v>
      </c>
      <c r="AD663" s="153">
        <v>474.46</v>
      </c>
      <c r="AE663" s="154">
        <f t="shared" si="5213"/>
        <v>171.25</v>
      </c>
      <c r="AF663" s="152">
        <f t="shared" si="818"/>
        <v>3.004437956</v>
      </c>
      <c r="AG663" s="154">
        <f t="shared" si="5214"/>
        <v>514.51</v>
      </c>
      <c r="AH663" s="153"/>
      <c r="AI663" s="152" t="str">
        <f t="shared" si="819"/>
        <v/>
      </c>
      <c r="AJ663" s="153"/>
      <c r="AK663" s="153"/>
      <c r="AL663" s="152" t="str">
        <f t="shared" si="820"/>
        <v/>
      </c>
      <c r="AM663" s="153"/>
      <c r="AN663" s="153"/>
      <c r="AO663" s="152" t="str">
        <f t="shared" si="821"/>
        <v/>
      </c>
      <c r="AP663" s="153"/>
      <c r="AQ663" s="154">
        <f t="shared" si="5215"/>
        <v>0</v>
      </c>
      <c r="AR663" s="152" t="str">
        <f t="shared" si="822"/>
        <v/>
      </c>
      <c r="AS663" s="154">
        <f t="shared" si="5216"/>
        <v>0</v>
      </c>
      <c r="AT663" s="154">
        <f t="shared" si="5217"/>
        <v>3</v>
      </c>
      <c r="AU663" s="152">
        <f t="shared" si="823"/>
        <v>4</v>
      </c>
      <c r="AV663" s="154">
        <f t="shared" si="5218"/>
        <v>12</v>
      </c>
      <c r="AW663" s="154">
        <f t="shared" si="5219"/>
        <v>8.5</v>
      </c>
      <c r="AX663" s="152">
        <f t="shared" si="824"/>
        <v>3.3</v>
      </c>
      <c r="AY663" s="154">
        <f t="shared" ref="AY663:AZ663" si="5220">IF(SUM(X663,AJ663)=0,"-",SUM(X663,AJ663))</f>
        <v>28.05</v>
      </c>
      <c r="AZ663" s="154" t="str">
        <f t="shared" si="5220"/>
        <v>-</v>
      </c>
      <c r="BA663" s="152" t="str">
        <f t="shared" si="826"/>
        <v/>
      </c>
      <c r="BB663" s="154" t="str">
        <f t="shared" ref="BB663:BC663" si="5221">IF(SUM(AA663,AM663)=0,"-",SUM(AA663,AM663))</f>
        <v>-</v>
      </c>
      <c r="BC663" s="154">
        <f t="shared" si="5221"/>
        <v>159.75</v>
      </c>
      <c r="BD663" s="152">
        <f t="shared" si="828"/>
        <v>2.970015649</v>
      </c>
      <c r="BE663" s="154">
        <f t="shared" ref="BE663:BF663" si="5222">IF(SUM(AD663,AP663)=0,"-",SUM(AD663,AP663))</f>
        <v>474.46</v>
      </c>
      <c r="BF663" s="154">
        <f t="shared" si="5222"/>
        <v>171.25</v>
      </c>
      <c r="BG663" s="152">
        <f t="shared" si="830"/>
        <v>3.004437956</v>
      </c>
      <c r="BH663" s="154">
        <f t="shared" si="5223"/>
        <v>514.51</v>
      </c>
      <c r="BI663" s="154">
        <f t="shared" si="5224"/>
        <v>31.8</v>
      </c>
      <c r="BJ663" s="152">
        <f t="shared" si="831"/>
        <v>4.009119497</v>
      </c>
      <c r="BK663" s="154">
        <f t="shared" si="5225"/>
        <v>127.49</v>
      </c>
      <c r="BL663" s="154">
        <f t="shared" si="5226"/>
        <v>35.25</v>
      </c>
      <c r="BM663" s="152">
        <f t="shared" si="832"/>
        <v>3.626382979</v>
      </c>
      <c r="BN663" s="154">
        <f t="shared" ref="BN663:BO663" si="5227">SUM(AJ663,X663,I663)</f>
        <v>127.83</v>
      </c>
      <c r="BO663" s="154">
        <f t="shared" si="5227"/>
        <v>0</v>
      </c>
      <c r="BP663" s="152" t="str">
        <f t="shared" si="834"/>
        <v/>
      </c>
      <c r="BQ663" s="154">
        <f t="shared" ref="BQ663:BR663" si="5228">SUM(AM663,AA663,L663)</f>
        <v>0</v>
      </c>
      <c r="BR663" s="154">
        <f t="shared" si="5228"/>
        <v>201.25</v>
      </c>
      <c r="BS663" s="152">
        <f t="shared" si="836"/>
        <v>3.102012422</v>
      </c>
      <c r="BT663" s="154">
        <f t="shared" ref="BT663:BU663" si="5229">SUM(AP663,AD663,O663)</f>
        <v>624.28</v>
      </c>
      <c r="BU663" s="154">
        <f t="shared" si="5229"/>
        <v>268.3</v>
      </c>
      <c r="BV663" s="152">
        <f t="shared" si="838"/>
        <v>3.278419679</v>
      </c>
      <c r="BW663" s="154">
        <f t="shared" si="5230"/>
        <v>879.6</v>
      </c>
      <c r="BX663" s="137"/>
      <c r="BY663" s="137"/>
      <c r="BZ663" s="137"/>
      <c r="CA663" s="137"/>
    </row>
    <row r="664" ht="15.75" hidden="1" customHeight="1">
      <c r="A664" s="99" t="str">
        <f t="shared" si="5210"/>
        <v>February</v>
      </c>
      <c r="B664" s="143" t="s">
        <v>112</v>
      </c>
      <c r="C664" s="122" t="s">
        <v>35</v>
      </c>
      <c r="D664" s="151">
        <v>42.23</v>
      </c>
      <c r="E664" s="152">
        <f t="shared" si="4532"/>
        <v>4.080037888</v>
      </c>
      <c r="F664" s="151">
        <v>172.3</v>
      </c>
      <c r="G664" s="151">
        <v>2.05</v>
      </c>
      <c r="H664" s="152">
        <f t="shared" si="810"/>
        <v>3.868292683</v>
      </c>
      <c r="I664" s="153">
        <v>7.93</v>
      </c>
      <c r="J664" s="153"/>
      <c r="K664" s="152" t="str">
        <f t="shared" si="811"/>
        <v/>
      </c>
      <c r="L664" s="153"/>
      <c r="M664" s="153">
        <v>93.5</v>
      </c>
      <c r="N664" s="152">
        <f t="shared" si="812"/>
        <v>3.630053476</v>
      </c>
      <c r="O664" s="153">
        <v>339.41</v>
      </c>
      <c r="P664" s="154">
        <f t="shared" si="5211"/>
        <v>137.78</v>
      </c>
      <c r="Q664" s="152">
        <f t="shared" si="813"/>
        <v>3.771519814</v>
      </c>
      <c r="R664" s="154">
        <f t="shared" si="5212"/>
        <v>519.64</v>
      </c>
      <c r="S664" s="153">
        <v>16.5</v>
      </c>
      <c r="T664" s="152">
        <f t="shared" si="814"/>
        <v>4.01030303</v>
      </c>
      <c r="U664" s="153">
        <v>66.17</v>
      </c>
      <c r="V664" s="153">
        <v>10.0</v>
      </c>
      <c r="W664" s="152">
        <f t="shared" si="815"/>
        <v>3.3</v>
      </c>
      <c r="X664" s="153">
        <v>33.0</v>
      </c>
      <c r="Y664" s="153"/>
      <c r="Z664" s="152" t="str">
        <f t="shared" si="816"/>
        <v/>
      </c>
      <c r="AA664" s="153"/>
      <c r="AB664" s="153">
        <v>244.5</v>
      </c>
      <c r="AC664" s="152">
        <f t="shared" si="817"/>
        <v>2.96</v>
      </c>
      <c r="AD664" s="153">
        <v>723.72</v>
      </c>
      <c r="AE664" s="154">
        <f t="shared" si="5213"/>
        <v>271</v>
      </c>
      <c r="AF664" s="152">
        <f t="shared" si="818"/>
        <v>3.036494465</v>
      </c>
      <c r="AG664" s="154">
        <f t="shared" si="5214"/>
        <v>822.89</v>
      </c>
      <c r="AH664" s="153"/>
      <c r="AI664" s="152" t="str">
        <f t="shared" si="819"/>
        <v/>
      </c>
      <c r="AJ664" s="153"/>
      <c r="AK664" s="153"/>
      <c r="AL664" s="152" t="str">
        <f t="shared" si="820"/>
        <v/>
      </c>
      <c r="AM664" s="153"/>
      <c r="AN664" s="153"/>
      <c r="AO664" s="152" t="str">
        <f t="shared" si="821"/>
        <v/>
      </c>
      <c r="AP664" s="153"/>
      <c r="AQ664" s="154">
        <f t="shared" si="5215"/>
        <v>0</v>
      </c>
      <c r="AR664" s="152" t="str">
        <f t="shared" si="822"/>
        <v/>
      </c>
      <c r="AS664" s="154">
        <f t="shared" si="5216"/>
        <v>0</v>
      </c>
      <c r="AT664" s="154">
        <f t="shared" si="5217"/>
        <v>16.5</v>
      </c>
      <c r="AU664" s="152">
        <f t="shared" si="823"/>
        <v>4.01030303</v>
      </c>
      <c r="AV664" s="154">
        <f t="shared" si="5218"/>
        <v>66.17</v>
      </c>
      <c r="AW664" s="154">
        <f t="shared" si="5219"/>
        <v>10</v>
      </c>
      <c r="AX664" s="152">
        <f t="shared" si="824"/>
        <v>3.3</v>
      </c>
      <c r="AY664" s="154">
        <f t="shared" ref="AY664:AZ664" si="5231">IF(SUM(X664,AJ664)=0,"-",SUM(X664,AJ664))</f>
        <v>33</v>
      </c>
      <c r="AZ664" s="154" t="str">
        <f t="shared" si="5231"/>
        <v>-</v>
      </c>
      <c r="BA664" s="152" t="str">
        <f t="shared" si="826"/>
        <v/>
      </c>
      <c r="BB664" s="154" t="str">
        <f t="shared" ref="BB664:BC664" si="5232">IF(SUM(AA664,AM664)=0,"-",SUM(AA664,AM664))</f>
        <v>-</v>
      </c>
      <c r="BC664" s="154">
        <f t="shared" si="5232"/>
        <v>244.5</v>
      </c>
      <c r="BD664" s="152">
        <f t="shared" si="828"/>
        <v>2.96</v>
      </c>
      <c r="BE664" s="154">
        <f t="shared" ref="BE664:BF664" si="5233">IF(SUM(AD664,AP664)=0,"-",SUM(AD664,AP664))</f>
        <v>723.72</v>
      </c>
      <c r="BF664" s="154">
        <f t="shared" si="5233"/>
        <v>271</v>
      </c>
      <c r="BG664" s="152">
        <f t="shared" si="830"/>
        <v>3.036494465</v>
      </c>
      <c r="BH664" s="154">
        <f t="shared" si="5223"/>
        <v>822.89</v>
      </c>
      <c r="BI664" s="154">
        <f t="shared" si="5224"/>
        <v>58.73</v>
      </c>
      <c r="BJ664" s="152">
        <f t="shared" si="831"/>
        <v>4.060446109</v>
      </c>
      <c r="BK664" s="154">
        <f t="shared" si="5225"/>
        <v>238.47</v>
      </c>
      <c r="BL664" s="154">
        <f t="shared" si="5226"/>
        <v>12.05</v>
      </c>
      <c r="BM664" s="152">
        <f t="shared" si="832"/>
        <v>3.396680498</v>
      </c>
      <c r="BN664" s="154">
        <f t="shared" ref="BN664:BO664" si="5234">SUM(AJ664,X664,I664)</f>
        <v>40.93</v>
      </c>
      <c r="BO664" s="154">
        <f t="shared" si="5234"/>
        <v>0</v>
      </c>
      <c r="BP664" s="152" t="str">
        <f t="shared" si="834"/>
        <v/>
      </c>
      <c r="BQ664" s="154">
        <f t="shared" ref="BQ664:BR664" si="5235">SUM(AM664,AA664,L664)</f>
        <v>0</v>
      </c>
      <c r="BR664" s="154">
        <f t="shared" si="5235"/>
        <v>338</v>
      </c>
      <c r="BS664" s="152">
        <f t="shared" si="836"/>
        <v>3.14535503</v>
      </c>
      <c r="BT664" s="154">
        <f t="shared" ref="BT664:BU664" si="5236">SUM(AP664,AD664,O664)</f>
        <v>1063.13</v>
      </c>
      <c r="BU664" s="154">
        <f t="shared" si="5236"/>
        <v>408.78</v>
      </c>
      <c r="BV664" s="152">
        <f t="shared" si="838"/>
        <v>3.284236019</v>
      </c>
      <c r="BW664" s="154">
        <f t="shared" si="5230"/>
        <v>1342.53</v>
      </c>
      <c r="BX664" s="137"/>
      <c r="BY664" s="137"/>
      <c r="BZ664" s="137"/>
      <c r="CA664" s="137"/>
    </row>
    <row r="665" ht="15.75" hidden="1" customHeight="1">
      <c r="A665" s="99" t="str">
        <f t="shared" si="5210"/>
        <v>February</v>
      </c>
      <c r="B665" s="143" t="s">
        <v>112</v>
      </c>
      <c r="C665" s="122" t="s">
        <v>36</v>
      </c>
      <c r="D665" s="151">
        <v>47.5</v>
      </c>
      <c r="E665" s="152">
        <f t="shared" si="4532"/>
        <v>4.110105263</v>
      </c>
      <c r="F665" s="151">
        <v>195.23</v>
      </c>
      <c r="G665" s="151">
        <v>41.75</v>
      </c>
      <c r="H665" s="152">
        <f t="shared" si="810"/>
        <v>3.88</v>
      </c>
      <c r="I665" s="153">
        <v>161.99</v>
      </c>
      <c r="J665" s="153"/>
      <c r="K665" s="152" t="str">
        <f t="shared" si="811"/>
        <v/>
      </c>
      <c r="L665" s="153"/>
      <c r="M665" s="153">
        <v>156.17</v>
      </c>
      <c r="N665" s="152">
        <f t="shared" si="812"/>
        <v>3.649996798</v>
      </c>
      <c r="O665" s="153">
        <v>570.02</v>
      </c>
      <c r="P665" s="154">
        <f t="shared" si="5211"/>
        <v>245.42</v>
      </c>
      <c r="Q665" s="152">
        <f t="shared" si="813"/>
        <v>3.778176188</v>
      </c>
      <c r="R665" s="154">
        <f t="shared" si="5212"/>
        <v>927.24</v>
      </c>
      <c r="S665" s="153">
        <v>9.0</v>
      </c>
      <c r="T665" s="152">
        <f t="shared" si="814"/>
        <v>4.07</v>
      </c>
      <c r="U665" s="153">
        <v>36.63</v>
      </c>
      <c r="V665" s="153">
        <v>141.5</v>
      </c>
      <c r="W665" s="152">
        <f t="shared" si="815"/>
        <v>3.190035336</v>
      </c>
      <c r="X665" s="153">
        <v>451.39</v>
      </c>
      <c r="Y665" s="153"/>
      <c r="Z665" s="152" t="str">
        <f t="shared" si="816"/>
        <v/>
      </c>
      <c r="AA665" s="153"/>
      <c r="AB665" s="153">
        <v>123.5</v>
      </c>
      <c r="AC665" s="152">
        <f t="shared" si="817"/>
        <v>2.950040486</v>
      </c>
      <c r="AD665" s="153">
        <v>364.33</v>
      </c>
      <c r="AE665" s="154">
        <f t="shared" si="5213"/>
        <v>274</v>
      </c>
      <c r="AF665" s="152">
        <f t="shared" si="818"/>
        <v>3.110766423</v>
      </c>
      <c r="AG665" s="154">
        <f t="shared" si="5214"/>
        <v>852.35</v>
      </c>
      <c r="AH665" s="153"/>
      <c r="AI665" s="152" t="str">
        <f t="shared" si="819"/>
        <v/>
      </c>
      <c r="AJ665" s="153"/>
      <c r="AK665" s="153"/>
      <c r="AL665" s="152" t="str">
        <f t="shared" si="820"/>
        <v/>
      </c>
      <c r="AM665" s="153"/>
      <c r="AN665" s="153"/>
      <c r="AO665" s="152" t="str">
        <f t="shared" si="821"/>
        <v/>
      </c>
      <c r="AP665" s="153"/>
      <c r="AQ665" s="154">
        <f t="shared" si="5215"/>
        <v>0</v>
      </c>
      <c r="AR665" s="152" t="str">
        <f t="shared" si="822"/>
        <v/>
      </c>
      <c r="AS665" s="154">
        <f t="shared" si="5216"/>
        <v>0</v>
      </c>
      <c r="AT665" s="154">
        <f t="shared" si="5217"/>
        <v>9</v>
      </c>
      <c r="AU665" s="152">
        <f t="shared" si="823"/>
        <v>4.07</v>
      </c>
      <c r="AV665" s="154">
        <f t="shared" si="5218"/>
        <v>36.63</v>
      </c>
      <c r="AW665" s="154">
        <f t="shared" si="5219"/>
        <v>141.5</v>
      </c>
      <c r="AX665" s="152">
        <f t="shared" si="824"/>
        <v>3.190035336</v>
      </c>
      <c r="AY665" s="154">
        <f t="shared" ref="AY665:AZ665" si="5237">IF(SUM(X665,AJ665)=0,"-",SUM(X665,AJ665))</f>
        <v>451.39</v>
      </c>
      <c r="AZ665" s="154" t="str">
        <f t="shared" si="5237"/>
        <v>-</v>
      </c>
      <c r="BA665" s="152" t="str">
        <f t="shared" si="826"/>
        <v/>
      </c>
      <c r="BB665" s="154" t="str">
        <f t="shared" ref="BB665:BC665" si="5238">IF(SUM(AA665,AM665)=0,"-",SUM(AA665,AM665))</f>
        <v>-</v>
      </c>
      <c r="BC665" s="154">
        <f t="shared" si="5238"/>
        <v>123.5</v>
      </c>
      <c r="BD665" s="152">
        <f t="shared" si="828"/>
        <v>2.950040486</v>
      </c>
      <c r="BE665" s="154">
        <f t="shared" ref="BE665:BF665" si="5239">IF(SUM(AD665,AP665)=0,"-",SUM(AD665,AP665))</f>
        <v>364.33</v>
      </c>
      <c r="BF665" s="154">
        <f t="shared" si="5239"/>
        <v>274</v>
      </c>
      <c r="BG665" s="152">
        <f t="shared" si="830"/>
        <v>3.110766423</v>
      </c>
      <c r="BH665" s="154">
        <f t="shared" si="5223"/>
        <v>852.35</v>
      </c>
      <c r="BI665" s="154">
        <f t="shared" si="5224"/>
        <v>56.5</v>
      </c>
      <c r="BJ665" s="152">
        <f t="shared" si="831"/>
        <v>4.103716814</v>
      </c>
      <c r="BK665" s="154">
        <f t="shared" si="5225"/>
        <v>231.86</v>
      </c>
      <c r="BL665" s="154">
        <f t="shared" si="5226"/>
        <v>183.25</v>
      </c>
      <c r="BM665" s="152">
        <f t="shared" si="832"/>
        <v>3.347230559</v>
      </c>
      <c r="BN665" s="154">
        <f t="shared" ref="BN665:BO665" si="5240">SUM(AJ665,X665,I665)</f>
        <v>613.38</v>
      </c>
      <c r="BO665" s="154">
        <f t="shared" si="5240"/>
        <v>0</v>
      </c>
      <c r="BP665" s="152" t="str">
        <f t="shared" si="834"/>
        <v/>
      </c>
      <c r="BQ665" s="154">
        <f t="shared" ref="BQ665:BR665" si="5241">SUM(AM665,AA665,L665)</f>
        <v>0</v>
      </c>
      <c r="BR665" s="154">
        <f t="shared" si="5241"/>
        <v>279.67</v>
      </c>
      <c r="BS665" s="152">
        <f t="shared" si="836"/>
        <v>3.340901777</v>
      </c>
      <c r="BT665" s="154">
        <f t="shared" ref="BT665:BU665" si="5242">SUM(AP665,AD665,O665)</f>
        <v>934.35</v>
      </c>
      <c r="BU665" s="154">
        <f t="shared" si="5242"/>
        <v>519.42</v>
      </c>
      <c r="BV665" s="152">
        <f t="shared" si="838"/>
        <v>3.426109892</v>
      </c>
      <c r="BW665" s="154">
        <f t="shared" si="5230"/>
        <v>1779.59</v>
      </c>
      <c r="BX665" s="137"/>
      <c r="BY665" s="137"/>
      <c r="BZ665" s="137"/>
      <c r="CA665" s="137"/>
    </row>
    <row r="666" ht="15.75" hidden="1" customHeight="1">
      <c r="A666" s="99" t="str">
        <f t="shared" si="5210"/>
        <v>March</v>
      </c>
      <c r="B666" s="143" t="s">
        <v>112</v>
      </c>
      <c r="C666" s="122" t="s">
        <v>37</v>
      </c>
      <c r="D666" s="151"/>
      <c r="E666" s="152" t="str">
        <f t="shared" si="4532"/>
        <v/>
      </c>
      <c r="F666" s="151"/>
      <c r="G666" s="151"/>
      <c r="H666" s="152" t="str">
        <f t="shared" si="810"/>
        <v/>
      </c>
      <c r="I666" s="153"/>
      <c r="J666" s="153"/>
      <c r="K666" s="152" t="str">
        <f t="shared" si="811"/>
        <v/>
      </c>
      <c r="L666" s="153"/>
      <c r="M666" s="153"/>
      <c r="N666" s="152" t="str">
        <f t="shared" si="812"/>
        <v/>
      </c>
      <c r="O666" s="153"/>
      <c r="P666" s="154">
        <f t="shared" si="5211"/>
        <v>0</v>
      </c>
      <c r="Q666" s="152" t="str">
        <f t="shared" si="813"/>
        <v/>
      </c>
      <c r="R666" s="154">
        <f t="shared" si="5212"/>
        <v>0</v>
      </c>
      <c r="S666" s="153"/>
      <c r="T666" s="152" t="str">
        <f t="shared" si="814"/>
        <v/>
      </c>
      <c r="U666" s="153"/>
      <c r="V666" s="153">
        <v>226.0</v>
      </c>
      <c r="W666" s="152">
        <f t="shared" si="815"/>
        <v>3.15300885</v>
      </c>
      <c r="X666" s="153">
        <v>712.58</v>
      </c>
      <c r="Y666" s="153"/>
      <c r="Z666" s="152" t="str">
        <f t="shared" si="816"/>
        <v/>
      </c>
      <c r="AA666" s="153"/>
      <c r="AB666" s="153">
        <v>186.25</v>
      </c>
      <c r="AC666" s="152">
        <f t="shared" si="817"/>
        <v>2.980026846</v>
      </c>
      <c r="AD666" s="153">
        <v>555.03</v>
      </c>
      <c r="AE666" s="154">
        <f t="shared" si="5213"/>
        <v>412.25</v>
      </c>
      <c r="AF666" s="152">
        <f t="shared" si="818"/>
        <v>3.074857489</v>
      </c>
      <c r="AG666" s="154">
        <f t="shared" si="5214"/>
        <v>1267.61</v>
      </c>
      <c r="AH666" s="153"/>
      <c r="AI666" s="152" t="str">
        <f t="shared" si="819"/>
        <v/>
      </c>
      <c r="AJ666" s="153"/>
      <c r="AK666" s="153"/>
      <c r="AL666" s="152" t="str">
        <f t="shared" si="820"/>
        <v/>
      </c>
      <c r="AM666" s="153"/>
      <c r="AN666" s="153"/>
      <c r="AO666" s="152" t="str">
        <f t="shared" si="821"/>
        <v/>
      </c>
      <c r="AP666" s="153"/>
      <c r="AQ666" s="154">
        <f t="shared" si="5215"/>
        <v>0</v>
      </c>
      <c r="AR666" s="152" t="str">
        <f t="shared" si="822"/>
        <v/>
      </c>
      <c r="AS666" s="154">
        <f t="shared" si="5216"/>
        <v>0</v>
      </c>
      <c r="AT666" s="154" t="str">
        <f t="shared" si="5217"/>
        <v>-</v>
      </c>
      <c r="AU666" s="152" t="str">
        <f t="shared" si="823"/>
        <v/>
      </c>
      <c r="AV666" s="154" t="str">
        <f t="shared" si="5218"/>
        <v>-</v>
      </c>
      <c r="AW666" s="154">
        <f t="shared" si="5219"/>
        <v>226</v>
      </c>
      <c r="AX666" s="152">
        <f t="shared" si="824"/>
        <v>3.15300885</v>
      </c>
      <c r="AY666" s="154">
        <f t="shared" ref="AY666:AZ666" si="5243">IF(SUM(X666,AJ666)=0,"-",SUM(X666,AJ666))</f>
        <v>712.58</v>
      </c>
      <c r="AZ666" s="154" t="str">
        <f t="shared" si="5243"/>
        <v>-</v>
      </c>
      <c r="BA666" s="152" t="str">
        <f t="shared" si="826"/>
        <v/>
      </c>
      <c r="BB666" s="154" t="str">
        <f t="shared" ref="BB666:BC666" si="5244">IF(SUM(AA666,AM666)=0,"-",SUM(AA666,AM666))</f>
        <v>-</v>
      </c>
      <c r="BC666" s="154">
        <f t="shared" si="5244"/>
        <v>186.25</v>
      </c>
      <c r="BD666" s="152">
        <f t="shared" si="828"/>
        <v>2.980026846</v>
      </c>
      <c r="BE666" s="154">
        <f t="shared" ref="BE666:BF666" si="5245">IF(SUM(AD666,AP666)=0,"-",SUM(AD666,AP666))</f>
        <v>555.03</v>
      </c>
      <c r="BF666" s="154">
        <f t="shared" si="5245"/>
        <v>412.25</v>
      </c>
      <c r="BG666" s="152">
        <f t="shared" si="830"/>
        <v>3.074857489</v>
      </c>
      <c r="BH666" s="154">
        <f t="shared" si="5223"/>
        <v>1267.61</v>
      </c>
      <c r="BI666" s="154">
        <f t="shared" si="5224"/>
        <v>0</v>
      </c>
      <c r="BJ666" s="152" t="str">
        <f t="shared" si="831"/>
        <v/>
      </c>
      <c r="BK666" s="154">
        <f t="shared" si="5225"/>
        <v>0</v>
      </c>
      <c r="BL666" s="154">
        <f t="shared" si="5226"/>
        <v>226</v>
      </c>
      <c r="BM666" s="152">
        <f t="shared" si="832"/>
        <v>3.15300885</v>
      </c>
      <c r="BN666" s="154">
        <f t="shared" ref="BN666:BO666" si="5246">SUM(AJ666,X666,I666)</f>
        <v>712.58</v>
      </c>
      <c r="BO666" s="154">
        <f t="shared" si="5246"/>
        <v>0</v>
      </c>
      <c r="BP666" s="152" t="str">
        <f t="shared" si="834"/>
        <v/>
      </c>
      <c r="BQ666" s="154">
        <f t="shared" ref="BQ666:BR666" si="5247">SUM(AM666,AA666,L666)</f>
        <v>0</v>
      </c>
      <c r="BR666" s="154">
        <f t="shared" si="5247"/>
        <v>186.25</v>
      </c>
      <c r="BS666" s="152">
        <f t="shared" si="836"/>
        <v>2.980026846</v>
      </c>
      <c r="BT666" s="154">
        <f t="shared" ref="BT666:BU666" si="5248">SUM(AP666,AD666,O666)</f>
        <v>555.03</v>
      </c>
      <c r="BU666" s="154">
        <f t="shared" si="5248"/>
        <v>412.25</v>
      </c>
      <c r="BV666" s="152">
        <f t="shared" si="838"/>
        <v>3.074857489</v>
      </c>
      <c r="BW666" s="154">
        <f t="shared" si="5230"/>
        <v>1267.61</v>
      </c>
      <c r="BX666" s="137"/>
      <c r="BY666" s="137"/>
      <c r="BZ666" s="137"/>
      <c r="CA666" s="137"/>
    </row>
    <row r="667" ht="15.75" hidden="1" customHeight="1">
      <c r="A667" s="99" t="str">
        <f t="shared" si="5210"/>
        <v>March</v>
      </c>
      <c r="B667" s="143" t="s">
        <v>112</v>
      </c>
      <c r="C667" s="122" t="s">
        <v>38</v>
      </c>
      <c r="D667" s="151"/>
      <c r="E667" s="152" t="str">
        <f t="shared" si="4532"/>
        <v/>
      </c>
      <c r="F667" s="151"/>
      <c r="G667" s="151"/>
      <c r="H667" s="152" t="str">
        <f t="shared" si="810"/>
        <v/>
      </c>
      <c r="I667" s="153"/>
      <c r="J667" s="153"/>
      <c r="K667" s="152" t="str">
        <f t="shared" si="811"/>
        <v/>
      </c>
      <c r="L667" s="153"/>
      <c r="M667" s="153"/>
      <c r="N667" s="152" t="str">
        <f t="shared" si="812"/>
        <v/>
      </c>
      <c r="O667" s="153"/>
      <c r="P667" s="154">
        <f t="shared" si="5211"/>
        <v>0</v>
      </c>
      <c r="Q667" s="152" t="str">
        <f t="shared" si="813"/>
        <v/>
      </c>
      <c r="R667" s="154">
        <f t="shared" si="5212"/>
        <v>0</v>
      </c>
      <c r="S667" s="153"/>
      <c r="T667" s="152" t="str">
        <f t="shared" si="814"/>
        <v/>
      </c>
      <c r="U667" s="153"/>
      <c r="V667" s="153"/>
      <c r="W667" s="152" t="str">
        <f t="shared" si="815"/>
        <v/>
      </c>
      <c r="X667" s="153"/>
      <c r="Y667" s="153"/>
      <c r="Z667" s="152" t="str">
        <f t="shared" si="816"/>
        <v/>
      </c>
      <c r="AA667" s="153"/>
      <c r="AB667" s="153"/>
      <c r="AC667" s="152" t="str">
        <f t="shared" si="817"/>
        <v/>
      </c>
      <c r="AD667" s="153"/>
      <c r="AE667" s="154">
        <f t="shared" si="5213"/>
        <v>0</v>
      </c>
      <c r="AF667" s="152" t="str">
        <f t="shared" si="818"/>
        <v/>
      </c>
      <c r="AG667" s="154">
        <f t="shared" si="5214"/>
        <v>0</v>
      </c>
      <c r="AH667" s="153"/>
      <c r="AI667" s="152" t="str">
        <f t="shared" si="819"/>
        <v/>
      </c>
      <c r="AJ667" s="153"/>
      <c r="AK667" s="153"/>
      <c r="AL667" s="152" t="str">
        <f t="shared" si="820"/>
        <v/>
      </c>
      <c r="AM667" s="153"/>
      <c r="AN667" s="153"/>
      <c r="AO667" s="152" t="str">
        <f t="shared" si="821"/>
        <v/>
      </c>
      <c r="AP667" s="153"/>
      <c r="AQ667" s="154">
        <f t="shared" si="5215"/>
        <v>0</v>
      </c>
      <c r="AR667" s="152" t="str">
        <f t="shared" si="822"/>
        <v/>
      </c>
      <c r="AS667" s="154">
        <f t="shared" si="5216"/>
        <v>0</v>
      </c>
      <c r="AT667" s="154" t="str">
        <f t="shared" si="5217"/>
        <v>-</v>
      </c>
      <c r="AU667" s="152" t="str">
        <f t="shared" si="823"/>
        <v/>
      </c>
      <c r="AV667" s="154" t="str">
        <f t="shared" si="5218"/>
        <v>-</v>
      </c>
      <c r="AW667" s="154" t="str">
        <f t="shared" si="5219"/>
        <v>-</v>
      </c>
      <c r="AX667" s="152" t="str">
        <f t="shared" si="824"/>
        <v/>
      </c>
      <c r="AY667" s="154" t="str">
        <f t="shared" ref="AY667:AZ667" si="5249">IF(SUM(X667,AJ667)=0,"-",SUM(X667,AJ667))</f>
        <v>-</v>
      </c>
      <c r="AZ667" s="154" t="str">
        <f t="shared" si="5249"/>
        <v>-</v>
      </c>
      <c r="BA667" s="152" t="str">
        <f t="shared" si="826"/>
        <v/>
      </c>
      <c r="BB667" s="154" t="str">
        <f t="shared" ref="BB667:BC667" si="5250">IF(SUM(AA667,AM667)=0,"-",SUM(AA667,AM667))</f>
        <v>-</v>
      </c>
      <c r="BC667" s="154" t="str">
        <f t="shared" si="5250"/>
        <v>-</v>
      </c>
      <c r="BD667" s="152" t="str">
        <f t="shared" si="828"/>
        <v/>
      </c>
      <c r="BE667" s="154" t="str">
        <f t="shared" ref="BE667:BF667" si="5251">IF(SUM(AD667,AP667)=0,"-",SUM(AD667,AP667))</f>
        <v>-</v>
      </c>
      <c r="BF667" s="154" t="str">
        <f t="shared" si="5251"/>
        <v>-</v>
      </c>
      <c r="BG667" s="152" t="str">
        <f t="shared" si="830"/>
        <v/>
      </c>
      <c r="BH667" s="154" t="str">
        <f t="shared" si="5223"/>
        <v>-</v>
      </c>
      <c r="BI667" s="154">
        <f t="shared" si="5224"/>
        <v>0</v>
      </c>
      <c r="BJ667" s="152" t="str">
        <f t="shared" si="831"/>
        <v/>
      </c>
      <c r="BK667" s="154">
        <f t="shared" si="5225"/>
        <v>0</v>
      </c>
      <c r="BL667" s="154">
        <f t="shared" si="5226"/>
        <v>0</v>
      </c>
      <c r="BM667" s="152" t="str">
        <f t="shared" si="832"/>
        <v/>
      </c>
      <c r="BN667" s="154">
        <f t="shared" ref="BN667:BO667" si="5252">SUM(AJ667,X667,I667)</f>
        <v>0</v>
      </c>
      <c r="BO667" s="154">
        <f t="shared" si="5252"/>
        <v>0</v>
      </c>
      <c r="BP667" s="152" t="str">
        <f t="shared" si="834"/>
        <v/>
      </c>
      <c r="BQ667" s="154">
        <f t="shared" ref="BQ667:BR667" si="5253">SUM(AM667,AA667,L667)</f>
        <v>0</v>
      </c>
      <c r="BR667" s="154">
        <f t="shared" si="5253"/>
        <v>0</v>
      </c>
      <c r="BS667" s="152" t="str">
        <f t="shared" si="836"/>
        <v/>
      </c>
      <c r="BT667" s="154">
        <f t="shared" ref="BT667:BU667" si="5254">SUM(AP667,AD667,O667)</f>
        <v>0</v>
      </c>
      <c r="BU667" s="154">
        <f t="shared" si="5254"/>
        <v>0</v>
      </c>
      <c r="BV667" s="152" t="str">
        <f t="shared" si="838"/>
        <v/>
      </c>
      <c r="BW667" s="154">
        <f t="shared" si="5230"/>
        <v>0</v>
      </c>
      <c r="BX667" s="137"/>
      <c r="BY667" s="137"/>
      <c r="BZ667" s="137"/>
      <c r="CA667" s="137"/>
    </row>
    <row r="668" ht="15.75" hidden="1" customHeight="1">
      <c r="A668" s="99" t="str">
        <f t="shared" si="5210"/>
        <v>April</v>
      </c>
      <c r="B668" s="143" t="s">
        <v>112</v>
      </c>
      <c r="C668" s="122" t="s">
        <v>39</v>
      </c>
      <c r="D668" s="151"/>
      <c r="E668" s="152" t="str">
        <f t="shared" si="4532"/>
        <v/>
      </c>
      <c r="F668" s="151"/>
      <c r="G668" s="151"/>
      <c r="H668" s="152" t="str">
        <f t="shared" si="810"/>
        <v/>
      </c>
      <c r="I668" s="153"/>
      <c r="J668" s="153"/>
      <c r="K668" s="152" t="str">
        <f t="shared" si="811"/>
        <v/>
      </c>
      <c r="L668" s="153"/>
      <c r="M668" s="153"/>
      <c r="N668" s="152" t="str">
        <f t="shared" si="812"/>
        <v/>
      </c>
      <c r="O668" s="153"/>
      <c r="P668" s="154">
        <f t="shared" si="5211"/>
        <v>0</v>
      </c>
      <c r="Q668" s="152" t="str">
        <f t="shared" si="813"/>
        <v/>
      </c>
      <c r="R668" s="154">
        <f t="shared" si="5212"/>
        <v>0</v>
      </c>
      <c r="S668" s="153"/>
      <c r="T668" s="152" t="str">
        <f t="shared" si="814"/>
        <v/>
      </c>
      <c r="U668" s="153"/>
      <c r="V668" s="153"/>
      <c r="W668" s="152" t="str">
        <f t="shared" si="815"/>
        <v/>
      </c>
      <c r="X668" s="153"/>
      <c r="Y668" s="153"/>
      <c r="Z668" s="152" t="str">
        <f t="shared" si="816"/>
        <v/>
      </c>
      <c r="AA668" s="153"/>
      <c r="AB668" s="153"/>
      <c r="AC668" s="152" t="str">
        <f t="shared" si="817"/>
        <v/>
      </c>
      <c r="AD668" s="153"/>
      <c r="AE668" s="154">
        <f t="shared" si="5213"/>
        <v>0</v>
      </c>
      <c r="AF668" s="152" t="str">
        <f t="shared" si="818"/>
        <v/>
      </c>
      <c r="AG668" s="154">
        <f t="shared" si="5214"/>
        <v>0</v>
      </c>
      <c r="AH668" s="153"/>
      <c r="AI668" s="152" t="str">
        <f t="shared" si="819"/>
        <v/>
      </c>
      <c r="AJ668" s="153"/>
      <c r="AK668" s="153"/>
      <c r="AL668" s="152" t="str">
        <f t="shared" si="820"/>
        <v/>
      </c>
      <c r="AM668" s="153"/>
      <c r="AN668" s="153"/>
      <c r="AO668" s="152" t="str">
        <f t="shared" si="821"/>
        <v/>
      </c>
      <c r="AP668" s="153"/>
      <c r="AQ668" s="154">
        <f t="shared" si="5215"/>
        <v>0</v>
      </c>
      <c r="AR668" s="152" t="str">
        <f t="shared" si="822"/>
        <v/>
      </c>
      <c r="AS668" s="154">
        <f t="shared" si="5216"/>
        <v>0</v>
      </c>
      <c r="AT668" s="154" t="str">
        <f t="shared" si="5217"/>
        <v>-</v>
      </c>
      <c r="AU668" s="152" t="str">
        <f t="shared" si="823"/>
        <v/>
      </c>
      <c r="AV668" s="154" t="str">
        <f t="shared" si="5218"/>
        <v>-</v>
      </c>
      <c r="AW668" s="154" t="str">
        <f t="shared" si="5219"/>
        <v>-</v>
      </c>
      <c r="AX668" s="152" t="str">
        <f t="shared" si="824"/>
        <v/>
      </c>
      <c r="AY668" s="154" t="str">
        <f t="shared" ref="AY668:AZ668" si="5255">IF(SUM(X668,AJ668)=0,"-",SUM(X668,AJ668))</f>
        <v>-</v>
      </c>
      <c r="AZ668" s="154" t="str">
        <f t="shared" si="5255"/>
        <v>-</v>
      </c>
      <c r="BA668" s="152" t="str">
        <f t="shared" si="826"/>
        <v/>
      </c>
      <c r="BB668" s="154" t="str">
        <f t="shared" ref="BB668:BC668" si="5256">IF(SUM(AA668,AM668)=0,"-",SUM(AA668,AM668))</f>
        <v>-</v>
      </c>
      <c r="BC668" s="154" t="str">
        <f t="shared" si="5256"/>
        <v>-</v>
      </c>
      <c r="BD668" s="152" t="str">
        <f t="shared" si="828"/>
        <v/>
      </c>
      <c r="BE668" s="154" t="str">
        <f t="shared" ref="BE668:BF668" si="5257">IF(SUM(AD668,AP668)=0,"-",SUM(AD668,AP668))</f>
        <v>-</v>
      </c>
      <c r="BF668" s="154" t="str">
        <f t="shared" si="5257"/>
        <v>-</v>
      </c>
      <c r="BG668" s="152" t="str">
        <f t="shared" si="830"/>
        <v/>
      </c>
      <c r="BH668" s="154" t="str">
        <f t="shared" si="5223"/>
        <v>-</v>
      </c>
      <c r="BI668" s="154">
        <f t="shared" si="5224"/>
        <v>0</v>
      </c>
      <c r="BJ668" s="152" t="str">
        <f t="shared" si="831"/>
        <v/>
      </c>
      <c r="BK668" s="154">
        <f t="shared" si="5225"/>
        <v>0</v>
      </c>
      <c r="BL668" s="154">
        <f t="shared" si="5226"/>
        <v>0</v>
      </c>
      <c r="BM668" s="152" t="str">
        <f t="shared" si="832"/>
        <v/>
      </c>
      <c r="BN668" s="154">
        <f t="shared" ref="BN668:BO668" si="5258">SUM(AJ668,X668,I668)</f>
        <v>0</v>
      </c>
      <c r="BO668" s="154">
        <f t="shared" si="5258"/>
        <v>0</v>
      </c>
      <c r="BP668" s="152" t="str">
        <f t="shared" si="834"/>
        <v/>
      </c>
      <c r="BQ668" s="154">
        <f t="shared" ref="BQ668:BR668" si="5259">SUM(AM668,AA668,L668)</f>
        <v>0</v>
      </c>
      <c r="BR668" s="154">
        <f t="shared" si="5259"/>
        <v>0</v>
      </c>
      <c r="BS668" s="152" t="str">
        <f t="shared" si="836"/>
        <v/>
      </c>
      <c r="BT668" s="154">
        <f t="shared" ref="BT668:BU668" si="5260">SUM(AP668,AD668,O668)</f>
        <v>0</v>
      </c>
      <c r="BU668" s="154">
        <f t="shared" si="5260"/>
        <v>0</v>
      </c>
      <c r="BV668" s="152" t="str">
        <f t="shared" si="838"/>
        <v/>
      </c>
      <c r="BW668" s="154">
        <f t="shared" si="5230"/>
        <v>0</v>
      </c>
      <c r="BX668" s="137"/>
      <c r="BY668" s="137"/>
      <c r="BZ668" s="137"/>
      <c r="CA668" s="137"/>
    </row>
    <row r="669" ht="15.75" hidden="1" customHeight="1">
      <c r="A669" s="99" t="str">
        <f t="shared" si="5210"/>
        <v>April</v>
      </c>
      <c r="B669" s="143" t="s">
        <v>112</v>
      </c>
      <c r="C669" s="122" t="s">
        <v>40</v>
      </c>
      <c r="D669" s="151"/>
      <c r="E669" s="152" t="str">
        <f t="shared" si="4532"/>
        <v/>
      </c>
      <c r="F669" s="151"/>
      <c r="G669" s="151">
        <v>33.25</v>
      </c>
      <c r="H669" s="152">
        <f t="shared" si="810"/>
        <v>3.510075188</v>
      </c>
      <c r="I669" s="153">
        <v>116.71</v>
      </c>
      <c r="J669" s="153"/>
      <c r="K669" s="152" t="str">
        <f t="shared" si="811"/>
        <v/>
      </c>
      <c r="L669" s="153"/>
      <c r="M669" s="153"/>
      <c r="N669" s="152" t="str">
        <f t="shared" si="812"/>
        <v/>
      </c>
      <c r="O669" s="153"/>
      <c r="P669" s="154">
        <f t="shared" si="5211"/>
        <v>33.25</v>
      </c>
      <c r="Q669" s="152">
        <f t="shared" si="813"/>
        <v>3.510075188</v>
      </c>
      <c r="R669" s="154">
        <f t="shared" si="5212"/>
        <v>116.71</v>
      </c>
      <c r="S669" s="153"/>
      <c r="T669" s="152" t="str">
        <f t="shared" si="814"/>
        <v/>
      </c>
      <c r="U669" s="153"/>
      <c r="V669" s="153"/>
      <c r="W669" s="152" t="str">
        <f t="shared" si="815"/>
        <v/>
      </c>
      <c r="X669" s="153"/>
      <c r="Y669" s="153"/>
      <c r="Z669" s="152" t="str">
        <f t="shared" si="816"/>
        <v/>
      </c>
      <c r="AA669" s="153"/>
      <c r="AB669" s="153"/>
      <c r="AC669" s="152" t="str">
        <f t="shared" si="817"/>
        <v/>
      </c>
      <c r="AD669" s="153"/>
      <c r="AE669" s="154">
        <f t="shared" si="5213"/>
        <v>0</v>
      </c>
      <c r="AF669" s="152" t="str">
        <f t="shared" si="818"/>
        <v/>
      </c>
      <c r="AG669" s="154">
        <f t="shared" si="5214"/>
        <v>0</v>
      </c>
      <c r="AH669" s="153"/>
      <c r="AI669" s="152" t="str">
        <f t="shared" si="819"/>
        <v/>
      </c>
      <c r="AJ669" s="153"/>
      <c r="AK669" s="153"/>
      <c r="AL669" s="152" t="str">
        <f t="shared" si="820"/>
        <v/>
      </c>
      <c r="AM669" s="153"/>
      <c r="AN669" s="153"/>
      <c r="AO669" s="152" t="str">
        <f t="shared" si="821"/>
        <v/>
      </c>
      <c r="AP669" s="153"/>
      <c r="AQ669" s="154">
        <f t="shared" si="5215"/>
        <v>0</v>
      </c>
      <c r="AR669" s="152" t="str">
        <f t="shared" si="822"/>
        <v/>
      </c>
      <c r="AS669" s="154">
        <f t="shared" si="5216"/>
        <v>0</v>
      </c>
      <c r="AT669" s="154" t="str">
        <f t="shared" si="5217"/>
        <v>-</v>
      </c>
      <c r="AU669" s="152" t="str">
        <f t="shared" si="823"/>
        <v/>
      </c>
      <c r="AV669" s="154" t="str">
        <f t="shared" si="5218"/>
        <v>-</v>
      </c>
      <c r="AW669" s="154" t="str">
        <f t="shared" si="5219"/>
        <v>-</v>
      </c>
      <c r="AX669" s="152" t="str">
        <f t="shared" si="824"/>
        <v/>
      </c>
      <c r="AY669" s="154" t="str">
        <f t="shared" ref="AY669:AZ669" si="5261">IF(SUM(X669,AJ669)=0,"-",SUM(X669,AJ669))</f>
        <v>-</v>
      </c>
      <c r="AZ669" s="154" t="str">
        <f t="shared" si="5261"/>
        <v>-</v>
      </c>
      <c r="BA669" s="152" t="str">
        <f t="shared" si="826"/>
        <v/>
      </c>
      <c r="BB669" s="154" t="str">
        <f t="shared" ref="BB669:BC669" si="5262">IF(SUM(AA669,AM669)=0,"-",SUM(AA669,AM669))</f>
        <v>-</v>
      </c>
      <c r="BC669" s="154" t="str">
        <f t="shared" si="5262"/>
        <v>-</v>
      </c>
      <c r="BD669" s="152" t="str">
        <f t="shared" si="828"/>
        <v/>
      </c>
      <c r="BE669" s="154" t="str">
        <f t="shared" ref="BE669:BF669" si="5263">IF(SUM(AD669,AP669)=0,"-",SUM(AD669,AP669))</f>
        <v>-</v>
      </c>
      <c r="BF669" s="154" t="str">
        <f t="shared" si="5263"/>
        <v>-</v>
      </c>
      <c r="BG669" s="152" t="str">
        <f t="shared" si="830"/>
        <v/>
      </c>
      <c r="BH669" s="154" t="str">
        <f t="shared" si="5223"/>
        <v>-</v>
      </c>
      <c r="BI669" s="154">
        <f t="shared" si="5224"/>
        <v>0</v>
      </c>
      <c r="BJ669" s="152" t="str">
        <f t="shared" si="831"/>
        <v/>
      </c>
      <c r="BK669" s="154">
        <f t="shared" si="5225"/>
        <v>0</v>
      </c>
      <c r="BL669" s="154">
        <f t="shared" si="5226"/>
        <v>33.25</v>
      </c>
      <c r="BM669" s="152">
        <f t="shared" si="832"/>
        <v>3.510075188</v>
      </c>
      <c r="BN669" s="154">
        <f t="shared" ref="BN669:BO669" si="5264">SUM(AJ669,X669,I669)</f>
        <v>116.71</v>
      </c>
      <c r="BO669" s="154">
        <f t="shared" si="5264"/>
        <v>0</v>
      </c>
      <c r="BP669" s="152" t="str">
        <f t="shared" si="834"/>
        <v/>
      </c>
      <c r="BQ669" s="154">
        <f t="shared" ref="BQ669:BR669" si="5265">SUM(AM669,AA669,L669)</f>
        <v>0</v>
      </c>
      <c r="BR669" s="154">
        <f t="shared" si="5265"/>
        <v>0</v>
      </c>
      <c r="BS669" s="152" t="str">
        <f t="shared" si="836"/>
        <v/>
      </c>
      <c r="BT669" s="154">
        <f t="shared" ref="BT669:BU669" si="5266">SUM(AP669,AD669,O669)</f>
        <v>0</v>
      </c>
      <c r="BU669" s="154">
        <f t="shared" si="5266"/>
        <v>33.25</v>
      </c>
      <c r="BV669" s="152">
        <f t="shared" si="838"/>
        <v>3.510075188</v>
      </c>
      <c r="BW669" s="154">
        <f t="shared" si="5230"/>
        <v>116.71</v>
      </c>
      <c r="BX669" s="137"/>
      <c r="BY669" s="137"/>
      <c r="BZ669" s="137"/>
      <c r="CA669" s="137"/>
    </row>
    <row r="670" ht="15.75" hidden="1" customHeight="1">
      <c r="A670" s="99" t="str">
        <f t="shared" si="5210"/>
        <v>May</v>
      </c>
      <c r="B670" s="143" t="s">
        <v>112</v>
      </c>
      <c r="C670" s="122" t="s">
        <v>41</v>
      </c>
      <c r="D670" s="151"/>
      <c r="E670" s="152" t="str">
        <f t="shared" si="4532"/>
        <v/>
      </c>
      <c r="F670" s="151"/>
      <c r="G670" s="151">
        <v>10.0</v>
      </c>
      <c r="H670" s="152">
        <f t="shared" si="810"/>
        <v>3.52</v>
      </c>
      <c r="I670" s="153">
        <v>35.2</v>
      </c>
      <c r="J670" s="153"/>
      <c r="K670" s="152" t="str">
        <f t="shared" si="811"/>
        <v/>
      </c>
      <c r="L670" s="153"/>
      <c r="M670" s="153"/>
      <c r="N670" s="152" t="str">
        <f t="shared" si="812"/>
        <v/>
      </c>
      <c r="O670" s="153"/>
      <c r="P670" s="154">
        <f t="shared" si="5211"/>
        <v>10</v>
      </c>
      <c r="Q670" s="152">
        <f t="shared" si="813"/>
        <v>3.52</v>
      </c>
      <c r="R670" s="154">
        <f t="shared" si="5212"/>
        <v>35.2</v>
      </c>
      <c r="S670" s="153"/>
      <c r="T670" s="152" t="str">
        <f t="shared" si="814"/>
        <v/>
      </c>
      <c r="U670" s="153"/>
      <c r="V670" s="153"/>
      <c r="W670" s="152" t="str">
        <f t="shared" si="815"/>
        <v/>
      </c>
      <c r="X670" s="153"/>
      <c r="Y670" s="153"/>
      <c r="Z670" s="152" t="str">
        <f t="shared" si="816"/>
        <v/>
      </c>
      <c r="AA670" s="153"/>
      <c r="AB670" s="153"/>
      <c r="AC670" s="152" t="str">
        <f t="shared" si="817"/>
        <v/>
      </c>
      <c r="AD670" s="153"/>
      <c r="AE670" s="154">
        <f t="shared" si="5213"/>
        <v>0</v>
      </c>
      <c r="AF670" s="152" t="str">
        <f t="shared" si="818"/>
        <v/>
      </c>
      <c r="AG670" s="154">
        <f t="shared" si="5214"/>
        <v>0</v>
      </c>
      <c r="AH670" s="153"/>
      <c r="AI670" s="152" t="str">
        <f t="shared" si="819"/>
        <v/>
      </c>
      <c r="AJ670" s="153"/>
      <c r="AK670" s="153"/>
      <c r="AL670" s="152" t="str">
        <f t="shared" si="820"/>
        <v/>
      </c>
      <c r="AM670" s="153"/>
      <c r="AN670" s="153"/>
      <c r="AO670" s="152" t="str">
        <f t="shared" si="821"/>
        <v/>
      </c>
      <c r="AP670" s="153"/>
      <c r="AQ670" s="154">
        <f t="shared" si="5215"/>
        <v>0</v>
      </c>
      <c r="AR670" s="152" t="str">
        <f t="shared" si="822"/>
        <v/>
      </c>
      <c r="AS670" s="154">
        <f t="shared" si="5216"/>
        <v>0</v>
      </c>
      <c r="AT670" s="154" t="str">
        <f t="shared" si="5217"/>
        <v>-</v>
      </c>
      <c r="AU670" s="152" t="str">
        <f t="shared" si="823"/>
        <v/>
      </c>
      <c r="AV670" s="154" t="str">
        <f t="shared" si="5218"/>
        <v>-</v>
      </c>
      <c r="AW670" s="154" t="str">
        <f t="shared" si="5219"/>
        <v>-</v>
      </c>
      <c r="AX670" s="152" t="str">
        <f t="shared" si="824"/>
        <v/>
      </c>
      <c r="AY670" s="154" t="str">
        <f t="shared" ref="AY670:AZ670" si="5267">IF(SUM(X670,AJ670)=0,"-",SUM(X670,AJ670))</f>
        <v>-</v>
      </c>
      <c r="AZ670" s="154" t="str">
        <f t="shared" si="5267"/>
        <v>-</v>
      </c>
      <c r="BA670" s="152" t="str">
        <f t="shared" si="826"/>
        <v/>
      </c>
      <c r="BB670" s="154" t="str">
        <f t="shared" ref="BB670:BC670" si="5268">IF(SUM(AA670,AM670)=0,"-",SUM(AA670,AM670))</f>
        <v>-</v>
      </c>
      <c r="BC670" s="154" t="str">
        <f t="shared" si="5268"/>
        <v>-</v>
      </c>
      <c r="BD670" s="152" t="str">
        <f t="shared" si="828"/>
        <v/>
      </c>
      <c r="BE670" s="154" t="str">
        <f t="shared" ref="BE670:BF670" si="5269">IF(SUM(AD670,AP670)=0,"-",SUM(AD670,AP670))</f>
        <v>-</v>
      </c>
      <c r="BF670" s="154" t="str">
        <f t="shared" si="5269"/>
        <v>-</v>
      </c>
      <c r="BG670" s="152" t="str">
        <f t="shared" si="830"/>
        <v/>
      </c>
      <c r="BH670" s="154" t="str">
        <f t="shared" si="5223"/>
        <v>-</v>
      </c>
      <c r="BI670" s="154">
        <f t="shared" si="5224"/>
        <v>0</v>
      </c>
      <c r="BJ670" s="152" t="str">
        <f t="shared" si="831"/>
        <v/>
      </c>
      <c r="BK670" s="154">
        <f t="shared" si="5225"/>
        <v>0</v>
      </c>
      <c r="BL670" s="154">
        <f t="shared" si="5226"/>
        <v>10</v>
      </c>
      <c r="BM670" s="152">
        <f t="shared" si="832"/>
        <v>3.52</v>
      </c>
      <c r="BN670" s="154">
        <f t="shared" ref="BN670:BO670" si="5270">SUM(AJ670,X670,I670)</f>
        <v>35.2</v>
      </c>
      <c r="BO670" s="154">
        <f t="shared" si="5270"/>
        <v>0</v>
      </c>
      <c r="BP670" s="152" t="str">
        <f t="shared" si="834"/>
        <v/>
      </c>
      <c r="BQ670" s="154">
        <f t="shared" ref="BQ670:BR670" si="5271">SUM(AM670,AA670,L670)</f>
        <v>0</v>
      </c>
      <c r="BR670" s="154">
        <f t="shared" si="5271"/>
        <v>0</v>
      </c>
      <c r="BS670" s="152" t="str">
        <f t="shared" si="836"/>
        <v/>
      </c>
      <c r="BT670" s="154">
        <f t="shared" ref="BT670:BU670" si="5272">SUM(AP670,AD670,O670)</f>
        <v>0</v>
      </c>
      <c r="BU670" s="154">
        <f t="shared" si="5272"/>
        <v>10</v>
      </c>
      <c r="BV670" s="152">
        <f t="shared" si="838"/>
        <v>3.52</v>
      </c>
      <c r="BW670" s="154">
        <f t="shared" si="5230"/>
        <v>35.2</v>
      </c>
      <c r="BX670" s="137"/>
      <c r="BY670" s="137"/>
      <c r="BZ670" s="137"/>
      <c r="CA670" s="137"/>
    </row>
    <row r="671" ht="15.75" hidden="1" customHeight="1">
      <c r="A671" s="99" t="str">
        <f t="shared" si="5210"/>
        <v>May</v>
      </c>
      <c r="B671" s="143" t="s">
        <v>112</v>
      </c>
      <c r="C671" s="122" t="s">
        <v>42</v>
      </c>
      <c r="D671" s="151"/>
      <c r="E671" s="152" t="str">
        <f t="shared" si="4532"/>
        <v/>
      </c>
      <c r="F671" s="151"/>
      <c r="G671" s="151">
        <v>9.25</v>
      </c>
      <c r="H671" s="152">
        <f t="shared" si="810"/>
        <v>3.55027027</v>
      </c>
      <c r="I671" s="153">
        <v>32.84</v>
      </c>
      <c r="J671" s="153"/>
      <c r="K671" s="152" t="str">
        <f t="shared" si="811"/>
        <v/>
      </c>
      <c r="L671" s="153"/>
      <c r="M671" s="153"/>
      <c r="N671" s="152" t="str">
        <f t="shared" si="812"/>
        <v/>
      </c>
      <c r="O671" s="153"/>
      <c r="P671" s="154">
        <f t="shared" si="5211"/>
        <v>9.25</v>
      </c>
      <c r="Q671" s="152">
        <f t="shared" si="813"/>
        <v>3.55027027</v>
      </c>
      <c r="R671" s="154">
        <f t="shared" si="5212"/>
        <v>32.84</v>
      </c>
      <c r="S671" s="153"/>
      <c r="T671" s="152" t="str">
        <f t="shared" si="814"/>
        <v/>
      </c>
      <c r="U671" s="153"/>
      <c r="V671" s="153"/>
      <c r="W671" s="152" t="str">
        <f t="shared" si="815"/>
        <v/>
      </c>
      <c r="X671" s="153"/>
      <c r="Y671" s="153"/>
      <c r="Z671" s="152" t="str">
        <f t="shared" si="816"/>
        <v/>
      </c>
      <c r="AA671" s="153"/>
      <c r="AB671" s="153"/>
      <c r="AC671" s="152" t="str">
        <f t="shared" si="817"/>
        <v/>
      </c>
      <c r="AD671" s="153"/>
      <c r="AE671" s="154">
        <f t="shared" si="5213"/>
        <v>0</v>
      </c>
      <c r="AF671" s="152" t="str">
        <f t="shared" si="818"/>
        <v/>
      </c>
      <c r="AG671" s="154">
        <f t="shared" si="5214"/>
        <v>0</v>
      </c>
      <c r="AH671" s="153"/>
      <c r="AI671" s="152" t="str">
        <f t="shared" si="819"/>
        <v/>
      </c>
      <c r="AJ671" s="153"/>
      <c r="AK671" s="153"/>
      <c r="AL671" s="152" t="str">
        <f t="shared" si="820"/>
        <v/>
      </c>
      <c r="AM671" s="153"/>
      <c r="AN671" s="153"/>
      <c r="AO671" s="152" t="str">
        <f t="shared" si="821"/>
        <v/>
      </c>
      <c r="AP671" s="153"/>
      <c r="AQ671" s="154">
        <f t="shared" si="5215"/>
        <v>0</v>
      </c>
      <c r="AR671" s="152" t="str">
        <f t="shared" si="822"/>
        <v/>
      </c>
      <c r="AS671" s="154">
        <f t="shared" si="5216"/>
        <v>0</v>
      </c>
      <c r="AT671" s="154" t="str">
        <f t="shared" si="5217"/>
        <v>-</v>
      </c>
      <c r="AU671" s="152" t="str">
        <f t="shared" si="823"/>
        <v/>
      </c>
      <c r="AV671" s="154" t="str">
        <f t="shared" si="5218"/>
        <v>-</v>
      </c>
      <c r="AW671" s="154" t="str">
        <f t="shared" si="5219"/>
        <v>-</v>
      </c>
      <c r="AX671" s="152" t="str">
        <f t="shared" si="824"/>
        <v/>
      </c>
      <c r="AY671" s="154" t="str">
        <f t="shared" ref="AY671:AZ671" si="5273">IF(SUM(X671,AJ671)=0,"-",SUM(X671,AJ671))</f>
        <v>-</v>
      </c>
      <c r="AZ671" s="154" t="str">
        <f t="shared" si="5273"/>
        <v>-</v>
      </c>
      <c r="BA671" s="152" t="str">
        <f t="shared" si="826"/>
        <v/>
      </c>
      <c r="BB671" s="154" t="str">
        <f t="shared" ref="BB671:BC671" si="5274">IF(SUM(AA671,AM671)=0,"-",SUM(AA671,AM671))</f>
        <v>-</v>
      </c>
      <c r="BC671" s="154" t="str">
        <f t="shared" si="5274"/>
        <v>-</v>
      </c>
      <c r="BD671" s="152" t="str">
        <f t="shared" si="828"/>
        <v/>
      </c>
      <c r="BE671" s="154" t="str">
        <f t="shared" ref="BE671:BF671" si="5275">IF(SUM(AD671,AP671)=0,"-",SUM(AD671,AP671))</f>
        <v>-</v>
      </c>
      <c r="BF671" s="154" t="str">
        <f t="shared" si="5275"/>
        <v>-</v>
      </c>
      <c r="BG671" s="152" t="str">
        <f t="shared" si="830"/>
        <v/>
      </c>
      <c r="BH671" s="154" t="str">
        <f t="shared" si="5223"/>
        <v>-</v>
      </c>
      <c r="BI671" s="154">
        <f t="shared" si="5224"/>
        <v>0</v>
      </c>
      <c r="BJ671" s="152" t="str">
        <f t="shared" si="831"/>
        <v/>
      </c>
      <c r="BK671" s="154">
        <f t="shared" si="5225"/>
        <v>0</v>
      </c>
      <c r="BL671" s="154">
        <f t="shared" si="5226"/>
        <v>9.25</v>
      </c>
      <c r="BM671" s="152">
        <f t="shared" si="832"/>
        <v>3.55027027</v>
      </c>
      <c r="BN671" s="154">
        <f t="shared" ref="BN671:BO671" si="5276">SUM(AJ671,X671,I671)</f>
        <v>32.84</v>
      </c>
      <c r="BO671" s="154">
        <f t="shared" si="5276"/>
        <v>0</v>
      </c>
      <c r="BP671" s="152" t="str">
        <f t="shared" si="834"/>
        <v/>
      </c>
      <c r="BQ671" s="154">
        <f t="shared" ref="BQ671:BR671" si="5277">SUM(AM671,AA671,L671)</f>
        <v>0</v>
      </c>
      <c r="BR671" s="154">
        <f t="shared" si="5277"/>
        <v>0</v>
      </c>
      <c r="BS671" s="152" t="str">
        <f t="shared" si="836"/>
        <v/>
      </c>
      <c r="BT671" s="154">
        <f t="shared" ref="BT671:BU671" si="5278">SUM(AP671,AD671,O671)</f>
        <v>0</v>
      </c>
      <c r="BU671" s="154">
        <f t="shared" si="5278"/>
        <v>9.25</v>
      </c>
      <c r="BV671" s="152">
        <f t="shared" si="838"/>
        <v>3.55027027</v>
      </c>
      <c r="BW671" s="154">
        <f t="shared" si="5230"/>
        <v>32.84</v>
      </c>
      <c r="BX671" s="137"/>
      <c r="BY671" s="137"/>
      <c r="BZ671" s="137"/>
      <c r="CA671" s="137"/>
    </row>
    <row r="672" ht="15.75" hidden="1" customHeight="1">
      <c r="A672" s="99" t="str">
        <f t="shared" si="5210"/>
        <v>June</v>
      </c>
      <c r="B672" s="143" t="s">
        <v>112</v>
      </c>
      <c r="C672" s="122" t="s">
        <v>43</v>
      </c>
      <c r="D672" s="151"/>
      <c r="E672" s="152" t="str">
        <f t="shared" si="4532"/>
        <v/>
      </c>
      <c r="F672" s="151"/>
      <c r="G672" s="151"/>
      <c r="H672" s="152" t="str">
        <f t="shared" si="810"/>
        <v/>
      </c>
      <c r="I672" s="153"/>
      <c r="J672" s="153"/>
      <c r="K672" s="152" t="str">
        <f t="shared" si="811"/>
        <v/>
      </c>
      <c r="L672" s="153"/>
      <c r="M672" s="153"/>
      <c r="N672" s="152" t="str">
        <f t="shared" si="812"/>
        <v/>
      </c>
      <c r="O672" s="153"/>
      <c r="P672" s="154">
        <f t="shared" si="5211"/>
        <v>0</v>
      </c>
      <c r="Q672" s="152" t="str">
        <f t="shared" si="813"/>
        <v/>
      </c>
      <c r="R672" s="154">
        <f t="shared" si="5212"/>
        <v>0</v>
      </c>
      <c r="S672" s="153"/>
      <c r="T672" s="152" t="str">
        <f t="shared" si="814"/>
        <v/>
      </c>
      <c r="U672" s="153"/>
      <c r="V672" s="153"/>
      <c r="W672" s="152" t="str">
        <f t="shared" si="815"/>
        <v/>
      </c>
      <c r="X672" s="153"/>
      <c r="Y672" s="153"/>
      <c r="Z672" s="152" t="str">
        <f t="shared" si="816"/>
        <v/>
      </c>
      <c r="AA672" s="153"/>
      <c r="AB672" s="153"/>
      <c r="AC672" s="152" t="str">
        <f t="shared" si="817"/>
        <v/>
      </c>
      <c r="AD672" s="153"/>
      <c r="AE672" s="154">
        <f t="shared" si="5213"/>
        <v>0</v>
      </c>
      <c r="AF672" s="152" t="str">
        <f t="shared" si="818"/>
        <v/>
      </c>
      <c r="AG672" s="154">
        <f t="shared" si="5214"/>
        <v>0</v>
      </c>
      <c r="AH672" s="153"/>
      <c r="AI672" s="152" t="str">
        <f t="shared" si="819"/>
        <v/>
      </c>
      <c r="AJ672" s="153"/>
      <c r="AK672" s="153"/>
      <c r="AL672" s="152" t="str">
        <f t="shared" si="820"/>
        <v/>
      </c>
      <c r="AM672" s="153"/>
      <c r="AN672" s="153"/>
      <c r="AO672" s="152" t="str">
        <f t="shared" si="821"/>
        <v/>
      </c>
      <c r="AP672" s="153"/>
      <c r="AQ672" s="154">
        <f t="shared" si="5215"/>
        <v>0</v>
      </c>
      <c r="AR672" s="152" t="str">
        <f t="shared" si="822"/>
        <v/>
      </c>
      <c r="AS672" s="154">
        <f t="shared" si="5216"/>
        <v>0</v>
      </c>
      <c r="AT672" s="154" t="str">
        <f t="shared" si="5217"/>
        <v>-</v>
      </c>
      <c r="AU672" s="152" t="str">
        <f t="shared" si="823"/>
        <v/>
      </c>
      <c r="AV672" s="154" t="str">
        <f t="shared" si="5218"/>
        <v>-</v>
      </c>
      <c r="AW672" s="154" t="str">
        <f t="shared" si="5219"/>
        <v>-</v>
      </c>
      <c r="AX672" s="152" t="str">
        <f t="shared" si="824"/>
        <v/>
      </c>
      <c r="AY672" s="154" t="str">
        <f t="shared" ref="AY672:AZ672" si="5279">IF(SUM(X672,AJ672)=0,"-",SUM(X672,AJ672))</f>
        <v>-</v>
      </c>
      <c r="AZ672" s="154" t="str">
        <f t="shared" si="5279"/>
        <v>-</v>
      </c>
      <c r="BA672" s="152" t="str">
        <f t="shared" si="826"/>
        <v/>
      </c>
      <c r="BB672" s="154" t="str">
        <f t="shared" ref="BB672:BC672" si="5280">IF(SUM(AA672,AM672)=0,"-",SUM(AA672,AM672))</f>
        <v>-</v>
      </c>
      <c r="BC672" s="154" t="str">
        <f t="shared" si="5280"/>
        <v>-</v>
      </c>
      <c r="BD672" s="152" t="str">
        <f t="shared" si="828"/>
        <v/>
      </c>
      <c r="BE672" s="154" t="str">
        <f t="shared" ref="BE672:BF672" si="5281">IF(SUM(AD672,AP672)=0,"-",SUM(AD672,AP672))</f>
        <v>-</v>
      </c>
      <c r="BF672" s="154" t="str">
        <f t="shared" si="5281"/>
        <v>-</v>
      </c>
      <c r="BG672" s="152" t="str">
        <f t="shared" si="830"/>
        <v/>
      </c>
      <c r="BH672" s="154" t="str">
        <f t="shared" si="5223"/>
        <v>-</v>
      </c>
      <c r="BI672" s="154">
        <f t="shared" si="5224"/>
        <v>0</v>
      </c>
      <c r="BJ672" s="152" t="str">
        <f t="shared" si="831"/>
        <v/>
      </c>
      <c r="BK672" s="154">
        <f t="shared" si="5225"/>
        <v>0</v>
      </c>
      <c r="BL672" s="154">
        <f t="shared" si="5226"/>
        <v>0</v>
      </c>
      <c r="BM672" s="152" t="str">
        <f t="shared" si="832"/>
        <v/>
      </c>
      <c r="BN672" s="154">
        <f t="shared" ref="BN672:BO672" si="5282">SUM(AJ672,X672,I672)</f>
        <v>0</v>
      </c>
      <c r="BO672" s="154">
        <f t="shared" si="5282"/>
        <v>0</v>
      </c>
      <c r="BP672" s="152" t="str">
        <f t="shared" si="834"/>
        <v/>
      </c>
      <c r="BQ672" s="154">
        <f t="shared" ref="BQ672:BR672" si="5283">SUM(AM672,AA672,L672)</f>
        <v>0</v>
      </c>
      <c r="BR672" s="154">
        <f t="shared" si="5283"/>
        <v>0</v>
      </c>
      <c r="BS672" s="152" t="str">
        <f t="shared" si="836"/>
        <v/>
      </c>
      <c r="BT672" s="154">
        <f t="shared" ref="BT672:BU672" si="5284">SUM(AP672,AD672,O672)</f>
        <v>0</v>
      </c>
      <c r="BU672" s="154">
        <f t="shared" si="5284"/>
        <v>0</v>
      </c>
      <c r="BV672" s="152" t="str">
        <f t="shared" si="838"/>
        <v/>
      </c>
      <c r="BW672" s="154">
        <f t="shared" si="5230"/>
        <v>0</v>
      </c>
      <c r="BX672" s="137"/>
      <c r="BY672" s="137"/>
      <c r="BZ672" s="137"/>
      <c r="CA672" s="137"/>
    </row>
    <row r="673" ht="15.75" hidden="1" customHeight="1">
      <c r="A673" s="99" t="str">
        <f t="shared" si="5210"/>
        <v>June</v>
      </c>
      <c r="B673" s="143" t="s">
        <v>112</v>
      </c>
      <c r="C673" s="122" t="s">
        <v>44</v>
      </c>
      <c r="D673" s="151"/>
      <c r="E673" s="152" t="str">
        <f t="shared" si="4532"/>
        <v/>
      </c>
      <c r="F673" s="151"/>
      <c r="G673" s="151"/>
      <c r="H673" s="152" t="str">
        <f t="shared" si="810"/>
        <v/>
      </c>
      <c r="I673" s="153"/>
      <c r="J673" s="153"/>
      <c r="K673" s="152" t="str">
        <f t="shared" si="811"/>
        <v/>
      </c>
      <c r="L673" s="153"/>
      <c r="M673" s="153"/>
      <c r="N673" s="152" t="str">
        <f t="shared" si="812"/>
        <v/>
      </c>
      <c r="O673" s="153"/>
      <c r="P673" s="154">
        <f t="shared" si="5211"/>
        <v>0</v>
      </c>
      <c r="Q673" s="152" t="str">
        <f t="shared" si="813"/>
        <v/>
      </c>
      <c r="R673" s="154">
        <f t="shared" si="5212"/>
        <v>0</v>
      </c>
      <c r="S673" s="153"/>
      <c r="T673" s="152" t="str">
        <f t="shared" si="814"/>
        <v/>
      </c>
      <c r="U673" s="153"/>
      <c r="V673" s="153"/>
      <c r="W673" s="152" t="str">
        <f t="shared" si="815"/>
        <v/>
      </c>
      <c r="X673" s="153"/>
      <c r="Y673" s="153"/>
      <c r="Z673" s="152" t="str">
        <f t="shared" si="816"/>
        <v/>
      </c>
      <c r="AA673" s="153"/>
      <c r="AB673" s="153"/>
      <c r="AC673" s="152" t="str">
        <f t="shared" si="817"/>
        <v/>
      </c>
      <c r="AD673" s="153"/>
      <c r="AE673" s="154">
        <f t="shared" si="5213"/>
        <v>0</v>
      </c>
      <c r="AF673" s="152" t="str">
        <f t="shared" si="818"/>
        <v/>
      </c>
      <c r="AG673" s="154">
        <f t="shared" si="5214"/>
        <v>0</v>
      </c>
      <c r="AH673" s="153"/>
      <c r="AI673" s="152" t="str">
        <f t="shared" si="819"/>
        <v/>
      </c>
      <c r="AJ673" s="153"/>
      <c r="AK673" s="153"/>
      <c r="AL673" s="152" t="str">
        <f t="shared" si="820"/>
        <v/>
      </c>
      <c r="AM673" s="153"/>
      <c r="AN673" s="153"/>
      <c r="AO673" s="152" t="str">
        <f t="shared" si="821"/>
        <v/>
      </c>
      <c r="AP673" s="153"/>
      <c r="AQ673" s="154">
        <f t="shared" si="5215"/>
        <v>0</v>
      </c>
      <c r="AR673" s="152" t="str">
        <f t="shared" si="822"/>
        <v/>
      </c>
      <c r="AS673" s="154">
        <f t="shared" si="5216"/>
        <v>0</v>
      </c>
      <c r="AT673" s="154" t="str">
        <f t="shared" si="5217"/>
        <v>-</v>
      </c>
      <c r="AU673" s="152" t="str">
        <f t="shared" si="823"/>
        <v/>
      </c>
      <c r="AV673" s="154" t="str">
        <f t="shared" si="5218"/>
        <v>-</v>
      </c>
      <c r="AW673" s="154" t="str">
        <f t="shared" si="5219"/>
        <v>-</v>
      </c>
      <c r="AX673" s="152" t="str">
        <f t="shared" si="824"/>
        <v/>
      </c>
      <c r="AY673" s="154" t="str">
        <f t="shared" ref="AY673:AZ673" si="5285">IF(SUM(X673,AJ673)=0,"-",SUM(X673,AJ673))</f>
        <v>-</v>
      </c>
      <c r="AZ673" s="154" t="str">
        <f t="shared" si="5285"/>
        <v>-</v>
      </c>
      <c r="BA673" s="152" t="str">
        <f t="shared" si="826"/>
        <v/>
      </c>
      <c r="BB673" s="154" t="str">
        <f t="shared" ref="BB673:BC673" si="5286">IF(SUM(AA673,AM673)=0,"-",SUM(AA673,AM673))</f>
        <v>-</v>
      </c>
      <c r="BC673" s="154" t="str">
        <f t="shared" si="5286"/>
        <v>-</v>
      </c>
      <c r="BD673" s="152" t="str">
        <f t="shared" si="828"/>
        <v/>
      </c>
      <c r="BE673" s="154" t="str">
        <f t="shared" ref="BE673:BF673" si="5287">IF(SUM(AD673,AP673)=0,"-",SUM(AD673,AP673))</f>
        <v>-</v>
      </c>
      <c r="BF673" s="154" t="str">
        <f t="shared" si="5287"/>
        <v>-</v>
      </c>
      <c r="BG673" s="152" t="str">
        <f t="shared" si="830"/>
        <v/>
      </c>
      <c r="BH673" s="154" t="str">
        <f t="shared" si="5223"/>
        <v>-</v>
      </c>
      <c r="BI673" s="154">
        <f t="shared" si="5224"/>
        <v>0</v>
      </c>
      <c r="BJ673" s="152" t="str">
        <f t="shared" si="831"/>
        <v/>
      </c>
      <c r="BK673" s="154">
        <f t="shared" si="5225"/>
        <v>0</v>
      </c>
      <c r="BL673" s="154">
        <f t="shared" si="5226"/>
        <v>0</v>
      </c>
      <c r="BM673" s="152" t="str">
        <f t="shared" si="832"/>
        <v/>
      </c>
      <c r="BN673" s="154">
        <f t="shared" ref="BN673:BO673" si="5288">SUM(AJ673,X673,I673)</f>
        <v>0</v>
      </c>
      <c r="BO673" s="154">
        <f t="shared" si="5288"/>
        <v>0</v>
      </c>
      <c r="BP673" s="152" t="str">
        <f t="shared" si="834"/>
        <v/>
      </c>
      <c r="BQ673" s="154">
        <f t="shared" ref="BQ673:BR673" si="5289">SUM(AM673,AA673,L673)</f>
        <v>0</v>
      </c>
      <c r="BR673" s="154">
        <f t="shared" si="5289"/>
        <v>0</v>
      </c>
      <c r="BS673" s="152" t="str">
        <f t="shared" si="836"/>
        <v/>
      </c>
      <c r="BT673" s="154">
        <f t="shared" ref="BT673:BU673" si="5290">SUM(AP673,AD673,O673)</f>
        <v>0</v>
      </c>
      <c r="BU673" s="154">
        <f t="shared" si="5290"/>
        <v>0</v>
      </c>
      <c r="BV673" s="152" t="str">
        <f t="shared" si="838"/>
        <v/>
      </c>
      <c r="BW673" s="154">
        <f t="shared" si="5230"/>
        <v>0</v>
      </c>
      <c r="BX673" s="137"/>
      <c r="BY673" s="137"/>
      <c r="BZ673" s="137"/>
      <c r="CA673" s="137"/>
    </row>
    <row r="674" ht="15.75" hidden="1" customHeight="1">
      <c r="A674" s="99" t="str">
        <f t="shared" si="5210"/>
        <v>July</v>
      </c>
      <c r="B674" s="143" t="s">
        <v>112</v>
      </c>
      <c r="C674" s="122" t="s">
        <v>45</v>
      </c>
      <c r="D674" s="151"/>
      <c r="E674" s="152" t="str">
        <f t="shared" si="4532"/>
        <v/>
      </c>
      <c r="F674" s="151"/>
      <c r="G674" s="151"/>
      <c r="H674" s="152" t="str">
        <f t="shared" si="810"/>
        <v/>
      </c>
      <c r="I674" s="153"/>
      <c r="J674" s="153"/>
      <c r="K674" s="152" t="str">
        <f t="shared" si="811"/>
        <v/>
      </c>
      <c r="L674" s="153"/>
      <c r="M674" s="153"/>
      <c r="N674" s="152" t="str">
        <f t="shared" si="812"/>
        <v/>
      </c>
      <c r="O674" s="153"/>
      <c r="P674" s="154">
        <f t="shared" si="5211"/>
        <v>0</v>
      </c>
      <c r="Q674" s="152" t="str">
        <f t="shared" si="813"/>
        <v/>
      </c>
      <c r="R674" s="154">
        <f t="shared" si="5212"/>
        <v>0</v>
      </c>
      <c r="S674" s="153"/>
      <c r="T674" s="152" t="str">
        <f t="shared" si="814"/>
        <v/>
      </c>
      <c r="U674" s="153"/>
      <c r="V674" s="153"/>
      <c r="W674" s="152" t="str">
        <f t="shared" si="815"/>
        <v/>
      </c>
      <c r="X674" s="153"/>
      <c r="Y674" s="153"/>
      <c r="Z674" s="152" t="str">
        <f t="shared" si="816"/>
        <v/>
      </c>
      <c r="AA674" s="153"/>
      <c r="AB674" s="153"/>
      <c r="AC674" s="152" t="str">
        <f t="shared" si="817"/>
        <v/>
      </c>
      <c r="AD674" s="153"/>
      <c r="AE674" s="154">
        <f t="shared" si="5213"/>
        <v>0</v>
      </c>
      <c r="AF674" s="152" t="str">
        <f t="shared" si="818"/>
        <v/>
      </c>
      <c r="AG674" s="154">
        <f t="shared" si="5214"/>
        <v>0</v>
      </c>
      <c r="AH674" s="153"/>
      <c r="AI674" s="152" t="str">
        <f t="shared" si="819"/>
        <v/>
      </c>
      <c r="AJ674" s="153"/>
      <c r="AK674" s="153"/>
      <c r="AL674" s="152" t="str">
        <f t="shared" si="820"/>
        <v/>
      </c>
      <c r="AM674" s="153"/>
      <c r="AN674" s="153"/>
      <c r="AO674" s="152" t="str">
        <f t="shared" si="821"/>
        <v/>
      </c>
      <c r="AP674" s="153"/>
      <c r="AQ674" s="154">
        <f t="shared" si="5215"/>
        <v>0</v>
      </c>
      <c r="AR674" s="152" t="str">
        <f t="shared" si="822"/>
        <v/>
      </c>
      <c r="AS674" s="154">
        <f t="shared" si="5216"/>
        <v>0</v>
      </c>
      <c r="AT674" s="154" t="str">
        <f t="shared" si="5217"/>
        <v>-</v>
      </c>
      <c r="AU674" s="152" t="str">
        <f t="shared" si="823"/>
        <v/>
      </c>
      <c r="AV674" s="154" t="str">
        <f t="shared" si="5218"/>
        <v>-</v>
      </c>
      <c r="AW674" s="154" t="str">
        <f t="shared" si="5219"/>
        <v>-</v>
      </c>
      <c r="AX674" s="152" t="str">
        <f t="shared" si="824"/>
        <v/>
      </c>
      <c r="AY674" s="154" t="str">
        <f t="shared" ref="AY674:AZ674" si="5291">IF(SUM(X674,AJ674)=0,"-",SUM(X674,AJ674))</f>
        <v>-</v>
      </c>
      <c r="AZ674" s="154" t="str">
        <f t="shared" si="5291"/>
        <v>-</v>
      </c>
      <c r="BA674" s="152" t="str">
        <f t="shared" si="826"/>
        <v/>
      </c>
      <c r="BB674" s="154" t="str">
        <f t="shared" ref="BB674:BC674" si="5292">IF(SUM(AA674,AM674)=0,"-",SUM(AA674,AM674))</f>
        <v>-</v>
      </c>
      <c r="BC674" s="154" t="str">
        <f t="shared" si="5292"/>
        <v>-</v>
      </c>
      <c r="BD674" s="152" t="str">
        <f t="shared" si="828"/>
        <v/>
      </c>
      <c r="BE674" s="154" t="str">
        <f t="shared" ref="BE674:BF674" si="5293">IF(SUM(AD674,AP674)=0,"-",SUM(AD674,AP674))</f>
        <v>-</v>
      </c>
      <c r="BF674" s="154" t="str">
        <f t="shared" si="5293"/>
        <v>-</v>
      </c>
      <c r="BG674" s="152" t="str">
        <f t="shared" si="830"/>
        <v/>
      </c>
      <c r="BH674" s="154" t="str">
        <f t="shared" si="5223"/>
        <v>-</v>
      </c>
      <c r="BI674" s="154">
        <f t="shared" si="5224"/>
        <v>0</v>
      </c>
      <c r="BJ674" s="152" t="str">
        <f t="shared" si="831"/>
        <v/>
      </c>
      <c r="BK674" s="154">
        <f t="shared" si="5225"/>
        <v>0</v>
      </c>
      <c r="BL674" s="154">
        <f t="shared" si="5226"/>
        <v>0</v>
      </c>
      <c r="BM674" s="152" t="str">
        <f t="shared" si="832"/>
        <v/>
      </c>
      <c r="BN674" s="154">
        <f t="shared" ref="BN674:BO674" si="5294">SUM(AJ674,X674,I674)</f>
        <v>0</v>
      </c>
      <c r="BO674" s="154">
        <f t="shared" si="5294"/>
        <v>0</v>
      </c>
      <c r="BP674" s="152" t="str">
        <f t="shared" si="834"/>
        <v/>
      </c>
      <c r="BQ674" s="154">
        <f t="shared" ref="BQ674:BR674" si="5295">SUM(AM674,AA674,L674)</f>
        <v>0</v>
      </c>
      <c r="BR674" s="154">
        <f t="shared" si="5295"/>
        <v>0</v>
      </c>
      <c r="BS674" s="152" t="str">
        <f t="shared" si="836"/>
        <v/>
      </c>
      <c r="BT674" s="154">
        <f t="shared" ref="BT674:BU674" si="5296">SUM(AP674,AD674,O674)</f>
        <v>0</v>
      </c>
      <c r="BU674" s="154">
        <f t="shared" si="5296"/>
        <v>0</v>
      </c>
      <c r="BV674" s="152" t="str">
        <f t="shared" si="838"/>
        <v/>
      </c>
      <c r="BW674" s="154">
        <f t="shared" si="5230"/>
        <v>0</v>
      </c>
      <c r="BX674" s="137"/>
      <c r="BY674" s="137"/>
      <c r="BZ674" s="137"/>
      <c r="CA674" s="137"/>
    </row>
    <row r="675" ht="15.75" hidden="1" customHeight="1">
      <c r="A675" s="99" t="str">
        <f t="shared" si="5210"/>
        <v>July</v>
      </c>
      <c r="B675" s="143" t="s">
        <v>112</v>
      </c>
      <c r="C675" s="122" t="s">
        <v>46</v>
      </c>
      <c r="D675" s="151"/>
      <c r="E675" s="152" t="str">
        <f t="shared" si="4532"/>
        <v/>
      </c>
      <c r="F675" s="151"/>
      <c r="G675" s="151"/>
      <c r="H675" s="152" t="str">
        <f t="shared" si="810"/>
        <v/>
      </c>
      <c r="I675" s="153"/>
      <c r="J675" s="153"/>
      <c r="K675" s="152" t="str">
        <f t="shared" si="811"/>
        <v/>
      </c>
      <c r="L675" s="153"/>
      <c r="M675" s="153"/>
      <c r="N675" s="152" t="str">
        <f t="shared" si="812"/>
        <v/>
      </c>
      <c r="O675" s="153"/>
      <c r="P675" s="154">
        <f t="shared" si="5211"/>
        <v>0</v>
      </c>
      <c r="Q675" s="152" t="str">
        <f t="shared" si="813"/>
        <v/>
      </c>
      <c r="R675" s="154">
        <f t="shared" si="5212"/>
        <v>0</v>
      </c>
      <c r="S675" s="153"/>
      <c r="T675" s="152" t="str">
        <f t="shared" si="814"/>
        <v/>
      </c>
      <c r="U675" s="153"/>
      <c r="V675" s="153"/>
      <c r="W675" s="152" t="str">
        <f t="shared" si="815"/>
        <v/>
      </c>
      <c r="X675" s="153"/>
      <c r="Y675" s="153"/>
      <c r="Z675" s="152" t="str">
        <f t="shared" si="816"/>
        <v/>
      </c>
      <c r="AA675" s="153"/>
      <c r="AB675" s="153"/>
      <c r="AC675" s="152" t="str">
        <f t="shared" si="817"/>
        <v/>
      </c>
      <c r="AD675" s="153"/>
      <c r="AE675" s="154">
        <f t="shared" si="5213"/>
        <v>0</v>
      </c>
      <c r="AF675" s="152" t="str">
        <f t="shared" si="818"/>
        <v/>
      </c>
      <c r="AG675" s="154">
        <f t="shared" si="5214"/>
        <v>0</v>
      </c>
      <c r="AH675" s="153"/>
      <c r="AI675" s="152" t="str">
        <f t="shared" si="819"/>
        <v/>
      </c>
      <c r="AJ675" s="153"/>
      <c r="AK675" s="153"/>
      <c r="AL675" s="152" t="str">
        <f t="shared" si="820"/>
        <v/>
      </c>
      <c r="AM675" s="153"/>
      <c r="AN675" s="153"/>
      <c r="AO675" s="152" t="str">
        <f t="shared" si="821"/>
        <v/>
      </c>
      <c r="AP675" s="153"/>
      <c r="AQ675" s="154">
        <f t="shared" si="5215"/>
        <v>0</v>
      </c>
      <c r="AR675" s="152" t="str">
        <f t="shared" si="822"/>
        <v/>
      </c>
      <c r="AS675" s="154">
        <f t="shared" si="5216"/>
        <v>0</v>
      </c>
      <c r="AT675" s="154" t="str">
        <f t="shared" si="5217"/>
        <v>-</v>
      </c>
      <c r="AU675" s="152" t="str">
        <f t="shared" si="823"/>
        <v/>
      </c>
      <c r="AV675" s="154" t="str">
        <f t="shared" si="5218"/>
        <v>-</v>
      </c>
      <c r="AW675" s="154" t="str">
        <f t="shared" si="5219"/>
        <v>-</v>
      </c>
      <c r="AX675" s="152" t="str">
        <f t="shared" si="824"/>
        <v/>
      </c>
      <c r="AY675" s="154" t="str">
        <f t="shared" ref="AY675:AZ675" si="5297">IF(SUM(X675,AJ675)=0,"-",SUM(X675,AJ675))</f>
        <v>-</v>
      </c>
      <c r="AZ675" s="154" t="str">
        <f t="shared" si="5297"/>
        <v>-</v>
      </c>
      <c r="BA675" s="152" t="str">
        <f t="shared" si="826"/>
        <v/>
      </c>
      <c r="BB675" s="154" t="str">
        <f t="shared" ref="BB675:BC675" si="5298">IF(SUM(AA675,AM675)=0,"-",SUM(AA675,AM675))</f>
        <v>-</v>
      </c>
      <c r="BC675" s="154" t="str">
        <f t="shared" si="5298"/>
        <v>-</v>
      </c>
      <c r="BD675" s="152" t="str">
        <f t="shared" si="828"/>
        <v/>
      </c>
      <c r="BE675" s="154" t="str">
        <f t="shared" ref="BE675:BF675" si="5299">IF(SUM(AD675,AP675)=0,"-",SUM(AD675,AP675))</f>
        <v>-</v>
      </c>
      <c r="BF675" s="154" t="str">
        <f t="shared" si="5299"/>
        <v>-</v>
      </c>
      <c r="BG675" s="152" t="str">
        <f t="shared" si="830"/>
        <v/>
      </c>
      <c r="BH675" s="154" t="str">
        <f t="shared" si="5223"/>
        <v>-</v>
      </c>
      <c r="BI675" s="154">
        <f t="shared" si="5224"/>
        <v>0</v>
      </c>
      <c r="BJ675" s="152" t="str">
        <f t="shared" si="831"/>
        <v/>
      </c>
      <c r="BK675" s="154">
        <f t="shared" si="5225"/>
        <v>0</v>
      </c>
      <c r="BL675" s="154">
        <f t="shared" si="5226"/>
        <v>0</v>
      </c>
      <c r="BM675" s="152" t="str">
        <f t="shared" si="832"/>
        <v/>
      </c>
      <c r="BN675" s="154">
        <f t="shared" ref="BN675:BO675" si="5300">SUM(AJ675,X675,I675)</f>
        <v>0</v>
      </c>
      <c r="BO675" s="154">
        <f t="shared" si="5300"/>
        <v>0</v>
      </c>
      <c r="BP675" s="152" t="str">
        <f t="shared" si="834"/>
        <v/>
      </c>
      <c r="BQ675" s="154">
        <f t="shared" ref="BQ675:BR675" si="5301">SUM(AM675,AA675,L675)</f>
        <v>0</v>
      </c>
      <c r="BR675" s="154">
        <f t="shared" si="5301"/>
        <v>0</v>
      </c>
      <c r="BS675" s="152" t="str">
        <f t="shared" si="836"/>
        <v/>
      </c>
      <c r="BT675" s="154">
        <f t="shared" ref="BT675:BU675" si="5302">SUM(AP675,AD675,O675)</f>
        <v>0</v>
      </c>
      <c r="BU675" s="154">
        <f t="shared" si="5302"/>
        <v>0</v>
      </c>
      <c r="BV675" s="152" t="str">
        <f t="shared" si="838"/>
        <v/>
      </c>
      <c r="BW675" s="154">
        <f t="shared" si="5230"/>
        <v>0</v>
      </c>
      <c r="BX675" s="137"/>
      <c r="BY675" s="137"/>
      <c r="BZ675" s="137"/>
      <c r="CA675" s="137"/>
    </row>
    <row r="676" ht="15.75" hidden="1" customHeight="1">
      <c r="A676" s="99" t="str">
        <f t="shared" si="5210"/>
        <v>August</v>
      </c>
      <c r="B676" s="143" t="s">
        <v>112</v>
      </c>
      <c r="C676" s="122" t="s">
        <v>47</v>
      </c>
      <c r="D676" s="151"/>
      <c r="E676" s="152" t="str">
        <f t="shared" si="4532"/>
        <v/>
      </c>
      <c r="F676" s="151"/>
      <c r="G676" s="151">
        <v>1.5</v>
      </c>
      <c r="H676" s="152">
        <f t="shared" si="810"/>
        <v>3.82</v>
      </c>
      <c r="I676" s="153">
        <v>5.73</v>
      </c>
      <c r="J676" s="153"/>
      <c r="K676" s="152" t="str">
        <f t="shared" si="811"/>
        <v/>
      </c>
      <c r="L676" s="153"/>
      <c r="M676" s="153">
        <v>5.0</v>
      </c>
      <c r="N676" s="152">
        <f t="shared" si="812"/>
        <v>3.74</v>
      </c>
      <c r="O676" s="153">
        <v>18.7</v>
      </c>
      <c r="P676" s="154">
        <f t="shared" si="5211"/>
        <v>6.5</v>
      </c>
      <c r="Q676" s="152">
        <f t="shared" si="813"/>
        <v>3.758461538</v>
      </c>
      <c r="R676" s="154">
        <f t="shared" si="5212"/>
        <v>24.43</v>
      </c>
      <c r="S676" s="153"/>
      <c r="T676" s="152" t="str">
        <f t="shared" si="814"/>
        <v/>
      </c>
      <c r="U676" s="153"/>
      <c r="V676" s="153"/>
      <c r="W676" s="152" t="str">
        <f t="shared" si="815"/>
        <v/>
      </c>
      <c r="X676" s="153"/>
      <c r="Y676" s="153"/>
      <c r="Z676" s="152" t="str">
        <f t="shared" si="816"/>
        <v/>
      </c>
      <c r="AA676" s="153"/>
      <c r="AB676" s="153"/>
      <c r="AC676" s="152" t="str">
        <f t="shared" si="817"/>
        <v/>
      </c>
      <c r="AD676" s="153"/>
      <c r="AE676" s="154">
        <f t="shared" si="5213"/>
        <v>0</v>
      </c>
      <c r="AF676" s="152" t="str">
        <f t="shared" si="818"/>
        <v/>
      </c>
      <c r="AG676" s="154">
        <f t="shared" si="5214"/>
        <v>0</v>
      </c>
      <c r="AH676" s="153"/>
      <c r="AI676" s="152" t="str">
        <f t="shared" si="819"/>
        <v/>
      </c>
      <c r="AJ676" s="153"/>
      <c r="AK676" s="153"/>
      <c r="AL676" s="152" t="str">
        <f t="shared" si="820"/>
        <v/>
      </c>
      <c r="AM676" s="153"/>
      <c r="AN676" s="153"/>
      <c r="AO676" s="152" t="str">
        <f t="shared" si="821"/>
        <v/>
      </c>
      <c r="AP676" s="153"/>
      <c r="AQ676" s="154">
        <f t="shared" si="5215"/>
        <v>0</v>
      </c>
      <c r="AR676" s="152" t="str">
        <f t="shared" si="822"/>
        <v/>
      </c>
      <c r="AS676" s="154">
        <f t="shared" si="5216"/>
        <v>0</v>
      </c>
      <c r="AT676" s="154" t="str">
        <f t="shared" si="5217"/>
        <v>-</v>
      </c>
      <c r="AU676" s="152" t="str">
        <f t="shared" si="823"/>
        <v/>
      </c>
      <c r="AV676" s="154" t="str">
        <f t="shared" si="5218"/>
        <v>-</v>
      </c>
      <c r="AW676" s="154" t="str">
        <f t="shared" si="5219"/>
        <v>-</v>
      </c>
      <c r="AX676" s="152" t="str">
        <f t="shared" si="824"/>
        <v/>
      </c>
      <c r="AY676" s="154" t="str">
        <f t="shared" ref="AY676:AZ676" si="5303">IF(SUM(X676,AJ676)=0,"-",SUM(X676,AJ676))</f>
        <v>-</v>
      </c>
      <c r="AZ676" s="154" t="str">
        <f t="shared" si="5303"/>
        <v>-</v>
      </c>
      <c r="BA676" s="152" t="str">
        <f t="shared" si="826"/>
        <v/>
      </c>
      <c r="BB676" s="154" t="str">
        <f t="shared" ref="BB676:BC676" si="5304">IF(SUM(AA676,AM676)=0,"-",SUM(AA676,AM676))</f>
        <v>-</v>
      </c>
      <c r="BC676" s="154" t="str">
        <f t="shared" si="5304"/>
        <v>-</v>
      </c>
      <c r="BD676" s="152" t="str">
        <f t="shared" si="828"/>
        <v/>
      </c>
      <c r="BE676" s="154" t="str">
        <f t="shared" ref="BE676:BF676" si="5305">IF(SUM(AD676,AP676)=0,"-",SUM(AD676,AP676))</f>
        <v>-</v>
      </c>
      <c r="BF676" s="154" t="str">
        <f t="shared" si="5305"/>
        <v>-</v>
      </c>
      <c r="BG676" s="152" t="str">
        <f t="shared" si="830"/>
        <v/>
      </c>
      <c r="BH676" s="154" t="str">
        <f t="shared" si="5223"/>
        <v>-</v>
      </c>
      <c r="BI676" s="154">
        <f t="shared" si="5224"/>
        <v>0</v>
      </c>
      <c r="BJ676" s="152" t="str">
        <f t="shared" si="831"/>
        <v/>
      </c>
      <c r="BK676" s="154">
        <f t="shared" si="5225"/>
        <v>0</v>
      </c>
      <c r="BL676" s="154">
        <f t="shared" si="5226"/>
        <v>1.5</v>
      </c>
      <c r="BM676" s="152">
        <f t="shared" si="832"/>
        <v>3.82</v>
      </c>
      <c r="BN676" s="154">
        <f t="shared" ref="BN676:BO676" si="5306">SUM(AJ676,X676,I676)</f>
        <v>5.73</v>
      </c>
      <c r="BO676" s="154">
        <f t="shared" si="5306"/>
        <v>0</v>
      </c>
      <c r="BP676" s="152" t="str">
        <f t="shared" si="834"/>
        <v/>
      </c>
      <c r="BQ676" s="154">
        <f t="shared" ref="BQ676:BR676" si="5307">SUM(AM676,AA676,L676)</f>
        <v>0</v>
      </c>
      <c r="BR676" s="154">
        <f t="shared" si="5307"/>
        <v>5</v>
      </c>
      <c r="BS676" s="152">
        <f t="shared" si="836"/>
        <v>3.74</v>
      </c>
      <c r="BT676" s="154">
        <f t="shared" ref="BT676:BU676" si="5308">SUM(AP676,AD676,O676)</f>
        <v>18.7</v>
      </c>
      <c r="BU676" s="154">
        <f t="shared" si="5308"/>
        <v>6.5</v>
      </c>
      <c r="BV676" s="152">
        <f t="shared" si="838"/>
        <v>3.758461538</v>
      </c>
      <c r="BW676" s="154">
        <f t="shared" si="5230"/>
        <v>24.43</v>
      </c>
      <c r="BX676" s="137"/>
      <c r="BY676" s="137"/>
      <c r="BZ676" s="137"/>
      <c r="CA676" s="137"/>
    </row>
    <row r="677" ht="15.75" hidden="1" customHeight="1">
      <c r="A677" s="99" t="str">
        <f t="shared" si="5210"/>
        <v>August</v>
      </c>
      <c r="B677" s="143" t="s">
        <v>112</v>
      </c>
      <c r="C677" s="122" t="s">
        <v>48</v>
      </c>
      <c r="D677" s="151"/>
      <c r="E677" s="152" t="str">
        <f t="shared" si="4532"/>
        <v/>
      </c>
      <c r="F677" s="151"/>
      <c r="G677" s="151">
        <v>64.45</v>
      </c>
      <c r="H677" s="152">
        <f t="shared" si="810"/>
        <v>4.314041893</v>
      </c>
      <c r="I677" s="153">
        <v>278.04</v>
      </c>
      <c r="J677" s="153"/>
      <c r="K677" s="152" t="str">
        <f t="shared" si="811"/>
        <v/>
      </c>
      <c r="L677" s="153"/>
      <c r="M677" s="153">
        <v>2.5</v>
      </c>
      <c r="N677" s="152">
        <f t="shared" si="812"/>
        <v>4.2</v>
      </c>
      <c r="O677" s="153">
        <v>10.5</v>
      </c>
      <c r="P677" s="154">
        <f t="shared" si="5211"/>
        <v>66.95</v>
      </c>
      <c r="Q677" s="152">
        <f t="shared" si="813"/>
        <v>4.30978342</v>
      </c>
      <c r="R677" s="154">
        <f t="shared" si="5212"/>
        <v>288.54</v>
      </c>
      <c r="S677" s="153"/>
      <c r="T677" s="152" t="str">
        <f t="shared" si="814"/>
        <v/>
      </c>
      <c r="U677" s="153"/>
      <c r="V677" s="153">
        <v>174.6</v>
      </c>
      <c r="W677" s="152">
        <f t="shared" si="815"/>
        <v>3.345933562</v>
      </c>
      <c r="X677" s="153">
        <v>584.2</v>
      </c>
      <c r="Y677" s="153"/>
      <c r="Z677" s="152" t="str">
        <f t="shared" si="816"/>
        <v/>
      </c>
      <c r="AA677" s="153"/>
      <c r="AB677" s="153">
        <v>9.5</v>
      </c>
      <c r="AC677" s="152">
        <f t="shared" si="817"/>
        <v>3.18</v>
      </c>
      <c r="AD677" s="153">
        <v>30.21</v>
      </c>
      <c r="AE677" s="154">
        <f t="shared" si="5213"/>
        <v>184.1</v>
      </c>
      <c r="AF677" s="152">
        <f t="shared" si="818"/>
        <v>3.337370994</v>
      </c>
      <c r="AG677" s="154">
        <f t="shared" si="5214"/>
        <v>614.41</v>
      </c>
      <c r="AH677" s="153"/>
      <c r="AI677" s="152" t="str">
        <f t="shared" si="819"/>
        <v/>
      </c>
      <c r="AJ677" s="153"/>
      <c r="AK677" s="153"/>
      <c r="AL677" s="152" t="str">
        <f t="shared" si="820"/>
        <v/>
      </c>
      <c r="AM677" s="153"/>
      <c r="AN677" s="153"/>
      <c r="AO677" s="152" t="str">
        <f t="shared" si="821"/>
        <v/>
      </c>
      <c r="AP677" s="153"/>
      <c r="AQ677" s="154">
        <f t="shared" si="5215"/>
        <v>0</v>
      </c>
      <c r="AR677" s="152" t="str">
        <f t="shared" si="822"/>
        <v/>
      </c>
      <c r="AS677" s="154">
        <f t="shared" si="5216"/>
        <v>0</v>
      </c>
      <c r="AT677" s="154" t="str">
        <f t="shared" si="5217"/>
        <v>-</v>
      </c>
      <c r="AU677" s="152" t="str">
        <f t="shared" si="823"/>
        <v/>
      </c>
      <c r="AV677" s="154" t="str">
        <f t="shared" si="5218"/>
        <v>-</v>
      </c>
      <c r="AW677" s="154">
        <f t="shared" si="5219"/>
        <v>174.6</v>
      </c>
      <c r="AX677" s="152">
        <f t="shared" si="824"/>
        <v>3.345933562</v>
      </c>
      <c r="AY677" s="154">
        <f t="shared" ref="AY677:AZ677" si="5309">IF(SUM(X677,AJ677)=0,"-",SUM(X677,AJ677))</f>
        <v>584.2</v>
      </c>
      <c r="AZ677" s="154" t="str">
        <f t="shared" si="5309"/>
        <v>-</v>
      </c>
      <c r="BA677" s="152" t="str">
        <f t="shared" si="826"/>
        <v/>
      </c>
      <c r="BB677" s="154" t="str">
        <f t="shared" ref="BB677:BC677" si="5310">IF(SUM(AA677,AM677)=0,"-",SUM(AA677,AM677))</f>
        <v>-</v>
      </c>
      <c r="BC677" s="154">
        <f t="shared" si="5310"/>
        <v>9.5</v>
      </c>
      <c r="BD677" s="152">
        <f t="shared" si="828"/>
        <v>3.18</v>
      </c>
      <c r="BE677" s="154">
        <f t="shared" ref="BE677:BF677" si="5311">IF(SUM(AD677,AP677)=0,"-",SUM(AD677,AP677))</f>
        <v>30.21</v>
      </c>
      <c r="BF677" s="154">
        <f t="shared" si="5311"/>
        <v>184.1</v>
      </c>
      <c r="BG677" s="152">
        <f t="shared" si="830"/>
        <v>3.337370994</v>
      </c>
      <c r="BH677" s="154">
        <f t="shared" si="5223"/>
        <v>614.41</v>
      </c>
      <c r="BI677" s="154">
        <f t="shared" si="5224"/>
        <v>0</v>
      </c>
      <c r="BJ677" s="152" t="str">
        <f t="shared" si="831"/>
        <v/>
      </c>
      <c r="BK677" s="154">
        <f t="shared" si="5225"/>
        <v>0</v>
      </c>
      <c r="BL677" s="154">
        <f t="shared" si="5226"/>
        <v>239.05</v>
      </c>
      <c r="BM677" s="152">
        <f t="shared" si="832"/>
        <v>3.606944154</v>
      </c>
      <c r="BN677" s="154">
        <f t="shared" ref="BN677:BO677" si="5312">SUM(AJ677,X677,I677)</f>
        <v>862.24</v>
      </c>
      <c r="BO677" s="154">
        <f t="shared" si="5312"/>
        <v>0</v>
      </c>
      <c r="BP677" s="152" t="str">
        <f t="shared" si="834"/>
        <v/>
      </c>
      <c r="BQ677" s="154">
        <f t="shared" ref="BQ677:BR677" si="5313">SUM(AM677,AA677,L677)</f>
        <v>0</v>
      </c>
      <c r="BR677" s="154">
        <f t="shared" si="5313"/>
        <v>12</v>
      </c>
      <c r="BS677" s="152">
        <f t="shared" si="836"/>
        <v>3.3925</v>
      </c>
      <c r="BT677" s="154">
        <f t="shared" ref="BT677:BU677" si="5314">SUM(AP677,AD677,O677)</f>
        <v>40.71</v>
      </c>
      <c r="BU677" s="154">
        <f t="shared" si="5314"/>
        <v>251.05</v>
      </c>
      <c r="BV677" s="152">
        <f t="shared" si="838"/>
        <v>3.596693886</v>
      </c>
      <c r="BW677" s="154">
        <f t="shared" si="5230"/>
        <v>902.95</v>
      </c>
      <c r="BX677" s="137"/>
      <c r="BY677" s="137"/>
      <c r="BZ677" s="137"/>
      <c r="CA677" s="137"/>
    </row>
    <row r="678" ht="15.75" hidden="1" customHeight="1">
      <c r="A678" s="99" t="str">
        <f t="shared" si="5210"/>
        <v>September</v>
      </c>
      <c r="B678" s="143" t="s">
        <v>112</v>
      </c>
      <c r="C678" s="122" t="s">
        <v>49</v>
      </c>
      <c r="D678" s="151">
        <v>14.49</v>
      </c>
      <c r="E678" s="152">
        <f t="shared" si="4532"/>
        <v>6.195997239</v>
      </c>
      <c r="F678" s="151">
        <v>89.78</v>
      </c>
      <c r="G678" s="151">
        <v>79.0</v>
      </c>
      <c r="H678" s="152">
        <f t="shared" si="810"/>
        <v>4.335949367</v>
      </c>
      <c r="I678" s="153">
        <v>342.54</v>
      </c>
      <c r="J678" s="153"/>
      <c r="K678" s="152" t="str">
        <f t="shared" si="811"/>
        <v/>
      </c>
      <c r="L678" s="153"/>
      <c r="M678" s="153">
        <v>18.0</v>
      </c>
      <c r="N678" s="152">
        <f t="shared" si="812"/>
        <v>4.12</v>
      </c>
      <c r="O678" s="153">
        <v>74.16</v>
      </c>
      <c r="P678" s="154">
        <f t="shared" si="5211"/>
        <v>111.49</v>
      </c>
      <c r="Q678" s="152">
        <f t="shared" si="813"/>
        <v>4.542828953</v>
      </c>
      <c r="R678" s="154">
        <f t="shared" si="5212"/>
        <v>506.48</v>
      </c>
      <c r="S678" s="153"/>
      <c r="T678" s="152" t="str">
        <f t="shared" si="814"/>
        <v/>
      </c>
      <c r="U678" s="153"/>
      <c r="V678" s="153">
        <v>245.0</v>
      </c>
      <c r="W678" s="152">
        <f t="shared" si="815"/>
        <v>3.322326531</v>
      </c>
      <c r="X678" s="153">
        <v>813.97</v>
      </c>
      <c r="Y678" s="153"/>
      <c r="Z678" s="152" t="str">
        <f t="shared" si="816"/>
        <v/>
      </c>
      <c r="AA678" s="153"/>
      <c r="AB678" s="153">
        <v>32.5</v>
      </c>
      <c r="AC678" s="152">
        <f t="shared" si="817"/>
        <v>3.210153846</v>
      </c>
      <c r="AD678" s="153">
        <v>104.33</v>
      </c>
      <c r="AE678" s="154">
        <f t="shared" si="5213"/>
        <v>277.5</v>
      </c>
      <c r="AF678" s="152">
        <f t="shared" si="818"/>
        <v>3.309189189</v>
      </c>
      <c r="AG678" s="154">
        <f t="shared" si="5214"/>
        <v>918.3</v>
      </c>
      <c r="AH678" s="153"/>
      <c r="AI678" s="152" t="str">
        <f t="shared" si="819"/>
        <v/>
      </c>
      <c r="AJ678" s="153"/>
      <c r="AK678" s="153"/>
      <c r="AL678" s="152" t="str">
        <f t="shared" si="820"/>
        <v/>
      </c>
      <c r="AM678" s="153"/>
      <c r="AN678" s="153"/>
      <c r="AO678" s="152" t="str">
        <f t="shared" si="821"/>
        <v/>
      </c>
      <c r="AP678" s="153"/>
      <c r="AQ678" s="154">
        <f t="shared" si="5215"/>
        <v>0</v>
      </c>
      <c r="AR678" s="152" t="str">
        <f t="shared" si="822"/>
        <v/>
      </c>
      <c r="AS678" s="154">
        <f t="shared" si="5216"/>
        <v>0</v>
      </c>
      <c r="AT678" s="154" t="str">
        <f t="shared" si="5217"/>
        <v>-</v>
      </c>
      <c r="AU678" s="152" t="str">
        <f t="shared" si="823"/>
        <v/>
      </c>
      <c r="AV678" s="154" t="str">
        <f t="shared" si="5218"/>
        <v>-</v>
      </c>
      <c r="AW678" s="154">
        <f t="shared" si="5219"/>
        <v>245</v>
      </c>
      <c r="AX678" s="152">
        <f t="shared" si="824"/>
        <v>3.322326531</v>
      </c>
      <c r="AY678" s="154">
        <f t="shared" ref="AY678:AZ678" si="5315">IF(SUM(X678,AJ678)=0,"-",SUM(X678,AJ678))</f>
        <v>813.97</v>
      </c>
      <c r="AZ678" s="154" t="str">
        <f t="shared" si="5315"/>
        <v>-</v>
      </c>
      <c r="BA678" s="152" t="str">
        <f t="shared" si="826"/>
        <v/>
      </c>
      <c r="BB678" s="154" t="str">
        <f t="shared" ref="BB678:BC678" si="5316">IF(SUM(AA678,AM678)=0,"-",SUM(AA678,AM678))</f>
        <v>-</v>
      </c>
      <c r="BC678" s="154">
        <f t="shared" si="5316"/>
        <v>32.5</v>
      </c>
      <c r="BD678" s="152">
        <f t="shared" si="828"/>
        <v>3.210153846</v>
      </c>
      <c r="BE678" s="154">
        <f t="shared" ref="BE678:BF678" si="5317">IF(SUM(AD678,AP678)=0,"-",SUM(AD678,AP678))</f>
        <v>104.33</v>
      </c>
      <c r="BF678" s="154">
        <f t="shared" si="5317"/>
        <v>277.5</v>
      </c>
      <c r="BG678" s="152">
        <f t="shared" si="830"/>
        <v>3.309189189</v>
      </c>
      <c r="BH678" s="154">
        <f t="shared" si="5223"/>
        <v>918.3</v>
      </c>
      <c r="BI678" s="154">
        <f t="shared" si="5224"/>
        <v>14.49</v>
      </c>
      <c r="BJ678" s="152">
        <f t="shared" si="831"/>
        <v>6.195997239</v>
      </c>
      <c r="BK678" s="154">
        <f t="shared" si="5225"/>
        <v>89.78</v>
      </c>
      <c r="BL678" s="154">
        <f t="shared" si="5226"/>
        <v>324</v>
      </c>
      <c r="BM678" s="152">
        <f t="shared" si="832"/>
        <v>3.569475309</v>
      </c>
      <c r="BN678" s="154">
        <f t="shared" ref="BN678:BO678" si="5318">SUM(AJ678,X678,I678)</f>
        <v>1156.51</v>
      </c>
      <c r="BO678" s="154">
        <f t="shared" si="5318"/>
        <v>0</v>
      </c>
      <c r="BP678" s="152" t="str">
        <f t="shared" si="834"/>
        <v/>
      </c>
      <c r="BQ678" s="154">
        <f t="shared" ref="BQ678:BR678" si="5319">SUM(AM678,AA678,L678)</f>
        <v>0</v>
      </c>
      <c r="BR678" s="154">
        <f t="shared" si="5319"/>
        <v>50.5</v>
      </c>
      <c r="BS678" s="152">
        <f t="shared" si="836"/>
        <v>3.534455446</v>
      </c>
      <c r="BT678" s="154">
        <f t="shared" ref="BT678:BU678" si="5320">SUM(AP678,AD678,O678)</f>
        <v>178.49</v>
      </c>
      <c r="BU678" s="154">
        <f t="shared" si="5320"/>
        <v>388.99</v>
      </c>
      <c r="BV678" s="152">
        <f t="shared" si="838"/>
        <v>3.66276768</v>
      </c>
      <c r="BW678" s="154">
        <f t="shared" si="5230"/>
        <v>1424.78</v>
      </c>
      <c r="BX678" s="137"/>
      <c r="BY678" s="137"/>
      <c r="BZ678" s="137"/>
      <c r="CA678" s="137"/>
    </row>
    <row r="679" ht="15.75" hidden="1" customHeight="1">
      <c r="A679" s="99" t="str">
        <f t="shared" si="5210"/>
        <v>September</v>
      </c>
      <c r="B679" s="143" t="s">
        <v>112</v>
      </c>
      <c r="C679" s="122" t="s">
        <v>50</v>
      </c>
      <c r="D679" s="151">
        <v>19.0</v>
      </c>
      <c r="E679" s="152">
        <f t="shared" si="4532"/>
        <v>5.9825</v>
      </c>
      <c r="F679" s="151">
        <v>113.6675</v>
      </c>
      <c r="G679" s="151">
        <v>101.75</v>
      </c>
      <c r="H679" s="152">
        <f t="shared" si="810"/>
        <v>3.983749386</v>
      </c>
      <c r="I679" s="153">
        <v>405.3465</v>
      </c>
      <c r="J679" s="153"/>
      <c r="K679" s="152" t="str">
        <f t="shared" si="811"/>
        <v/>
      </c>
      <c r="L679" s="153"/>
      <c r="M679" s="153">
        <v>5.25</v>
      </c>
      <c r="N679" s="152">
        <f t="shared" si="812"/>
        <v>3.82</v>
      </c>
      <c r="O679" s="153">
        <v>20.055</v>
      </c>
      <c r="P679" s="154">
        <f t="shared" si="5211"/>
        <v>126</v>
      </c>
      <c r="Q679" s="152">
        <f t="shared" si="813"/>
        <v>4.278325397</v>
      </c>
      <c r="R679" s="154">
        <f t="shared" si="5212"/>
        <v>539.069</v>
      </c>
      <c r="S679" s="153">
        <v>9.3</v>
      </c>
      <c r="T679" s="152">
        <f t="shared" si="814"/>
        <v>4.21</v>
      </c>
      <c r="U679" s="153">
        <v>39.153</v>
      </c>
      <c r="V679" s="153">
        <v>397.97</v>
      </c>
      <c r="W679" s="152">
        <f t="shared" si="815"/>
        <v>3.368469985</v>
      </c>
      <c r="X679" s="153">
        <v>1340.55</v>
      </c>
      <c r="Y679" s="153"/>
      <c r="Z679" s="152" t="str">
        <f t="shared" si="816"/>
        <v/>
      </c>
      <c r="AA679" s="153"/>
      <c r="AB679" s="153">
        <v>13.45</v>
      </c>
      <c r="AC679" s="152">
        <f t="shared" si="817"/>
        <v>3</v>
      </c>
      <c r="AD679" s="153">
        <v>40.35</v>
      </c>
      <c r="AE679" s="154">
        <f t="shared" si="5213"/>
        <v>420.72</v>
      </c>
      <c r="AF679" s="152">
        <f t="shared" si="818"/>
        <v>3.375292356</v>
      </c>
      <c r="AG679" s="154">
        <f t="shared" si="5214"/>
        <v>1420.053</v>
      </c>
      <c r="AH679" s="153"/>
      <c r="AI679" s="152" t="str">
        <f t="shared" si="819"/>
        <v/>
      </c>
      <c r="AJ679" s="153"/>
      <c r="AK679" s="153"/>
      <c r="AL679" s="152" t="str">
        <f t="shared" si="820"/>
        <v/>
      </c>
      <c r="AM679" s="153"/>
      <c r="AN679" s="153"/>
      <c r="AO679" s="152" t="str">
        <f t="shared" si="821"/>
        <v/>
      </c>
      <c r="AP679" s="153"/>
      <c r="AQ679" s="154">
        <f t="shared" si="5215"/>
        <v>0</v>
      </c>
      <c r="AR679" s="152" t="str">
        <f t="shared" si="822"/>
        <v/>
      </c>
      <c r="AS679" s="154">
        <f t="shared" si="5216"/>
        <v>0</v>
      </c>
      <c r="AT679" s="154">
        <f t="shared" si="5217"/>
        <v>9.3</v>
      </c>
      <c r="AU679" s="152">
        <f t="shared" si="823"/>
        <v>4.21</v>
      </c>
      <c r="AV679" s="154">
        <f t="shared" si="5218"/>
        <v>39.153</v>
      </c>
      <c r="AW679" s="154">
        <f t="shared" si="5219"/>
        <v>397.97</v>
      </c>
      <c r="AX679" s="152">
        <f t="shared" si="824"/>
        <v>3.368469985</v>
      </c>
      <c r="AY679" s="154">
        <f t="shared" ref="AY679:AZ679" si="5321">IF(SUM(X679,AJ679)=0,"-",SUM(X679,AJ679))</f>
        <v>1340.55</v>
      </c>
      <c r="AZ679" s="154" t="str">
        <f t="shared" si="5321"/>
        <v>-</v>
      </c>
      <c r="BA679" s="152" t="str">
        <f t="shared" si="826"/>
        <v/>
      </c>
      <c r="BB679" s="154" t="str">
        <f t="shared" ref="BB679:BC679" si="5322">IF(SUM(AA679,AM679)=0,"-",SUM(AA679,AM679))</f>
        <v>-</v>
      </c>
      <c r="BC679" s="154">
        <f t="shared" si="5322"/>
        <v>13.45</v>
      </c>
      <c r="BD679" s="152">
        <f t="shared" si="828"/>
        <v>3</v>
      </c>
      <c r="BE679" s="154">
        <f t="shared" ref="BE679:BF679" si="5323">IF(SUM(AD679,AP679)=0,"-",SUM(AD679,AP679))</f>
        <v>40.35</v>
      </c>
      <c r="BF679" s="154">
        <f t="shared" si="5323"/>
        <v>420.72</v>
      </c>
      <c r="BG679" s="152">
        <f t="shared" si="830"/>
        <v>3.375292356</v>
      </c>
      <c r="BH679" s="154">
        <f t="shared" si="5223"/>
        <v>1420.053</v>
      </c>
      <c r="BI679" s="154">
        <f t="shared" si="5224"/>
        <v>28.3</v>
      </c>
      <c r="BJ679" s="152">
        <f t="shared" si="831"/>
        <v>5.400017668</v>
      </c>
      <c r="BK679" s="154">
        <f t="shared" si="5225"/>
        <v>152.8205</v>
      </c>
      <c r="BL679" s="154">
        <f t="shared" si="5226"/>
        <v>499.72</v>
      </c>
      <c r="BM679" s="152">
        <f t="shared" si="832"/>
        <v>3.4937495</v>
      </c>
      <c r="BN679" s="154">
        <f t="shared" ref="BN679:BO679" si="5324">SUM(AJ679,X679,I679)</f>
        <v>1745.8965</v>
      </c>
      <c r="BO679" s="154">
        <f t="shared" si="5324"/>
        <v>0</v>
      </c>
      <c r="BP679" s="152" t="str">
        <f t="shared" si="834"/>
        <v/>
      </c>
      <c r="BQ679" s="154">
        <f t="shared" ref="BQ679:BR679" si="5325">SUM(AM679,AA679,L679)</f>
        <v>0</v>
      </c>
      <c r="BR679" s="154">
        <f t="shared" si="5325"/>
        <v>18.7</v>
      </c>
      <c r="BS679" s="152">
        <f t="shared" si="836"/>
        <v>3.230213904</v>
      </c>
      <c r="BT679" s="154">
        <f t="shared" ref="BT679:BU679" si="5326">SUM(AP679,AD679,O679)</f>
        <v>60.405</v>
      </c>
      <c r="BU679" s="154">
        <f t="shared" si="5326"/>
        <v>546.72</v>
      </c>
      <c r="BV679" s="152">
        <f t="shared" si="838"/>
        <v>3.583410155</v>
      </c>
      <c r="BW679" s="154">
        <f t="shared" si="5230"/>
        <v>1959.122</v>
      </c>
      <c r="BX679" s="137"/>
      <c r="BY679" s="137"/>
      <c r="BZ679" s="137"/>
      <c r="CA679" s="137"/>
    </row>
    <row r="680" ht="15.75" hidden="1" customHeight="1">
      <c r="A680" s="99" t="str">
        <f t="shared" si="5210"/>
        <v>October</v>
      </c>
      <c r="B680" s="143" t="s">
        <v>112</v>
      </c>
      <c r="C680" s="122" t="s">
        <v>51</v>
      </c>
      <c r="D680" s="151">
        <v>9.5</v>
      </c>
      <c r="E680" s="152">
        <f t="shared" si="4532"/>
        <v>6.5121</v>
      </c>
      <c r="F680" s="151">
        <v>61.86495</v>
      </c>
      <c r="G680" s="151">
        <v>98.5</v>
      </c>
      <c r="H680" s="152">
        <f t="shared" si="810"/>
        <v>4.3397</v>
      </c>
      <c r="I680" s="153">
        <v>427.46045</v>
      </c>
      <c r="J680" s="153"/>
      <c r="K680" s="152" t="str">
        <f t="shared" si="811"/>
        <v/>
      </c>
      <c r="L680" s="153"/>
      <c r="M680" s="153">
        <v>9.0</v>
      </c>
      <c r="N680" s="152">
        <f t="shared" si="812"/>
        <v>4.28</v>
      </c>
      <c r="O680" s="153">
        <v>38.52</v>
      </c>
      <c r="P680" s="154">
        <f t="shared" si="5211"/>
        <v>117</v>
      </c>
      <c r="Q680" s="152">
        <f t="shared" si="813"/>
        <v>4.511499145</v>
      </c>
      <c r="R680" s="154">
        <f t="shared" si="5212"/>
        <v>527.8454</v>
      </c>
      <c r="S680" s="153">
        <v>24.7</v>
      </c>
      <c r="T680" s="152">
        <f t="shared" si="814"/>
        <v>5.1</v>
      </c>
      <c r="U680" s="153">
        <v>125.97</v>
      </c>
      <c r="V680" s="153">
        <v>625.75</v>
      </c>
      <c r="W680" s="152">
        <f t="shared" si="815"/>
        <v>3.25349996</v>
      </c>
      <c r="X680" s="153">
        <v>2035.8776</v>
      </c>
      <c r="Y680" s="153"/>
      <c r="Z680" s="152" t="str">
        <f t="shared" si="816"/>
        <v/>
      </c>
      <c r="AA680" s="153"/>
      <c r="AB680" s="153">
        <v>38.75</v>
      </c>
      <c r="AC680" s="152">
        <f t="shared" si="817"/>
        <v>3.19</v>
      </c>
      <c r="AD680" s="153">
        <v>123.6125</v>
      </c>
      <c r="AE680" s="154">
        <f t="shared" si="5213"/>
        <v>689.2</v>
      </c>
      <c r="AF680" s="152">
        <f t="shared" si="818"/>
        <v>3.316105775</v>
      </c>
      <c r="AG680" s="154">
        <f t="shared" si="5214"/>
        <v>2285.4601</v>
      </c>
      <c r="AH680" s="153"/>
      <c r="AI680" s="152" t="str">
        <f t="shared" si="819"/>
        <v/>
      </c>
      <c r="AJ680" s="153"/>
      <c r="AK680" s="153"/>
      <c r="AL680" s="152" t="str">
        <f t="shared" si="820"/>
        <v/>
      </c>
      <c r="AM680" s="153"/>
      <c r="AN680" s="153"/>
      <c r="AO680" s="152" t="str">
        <f t="shared" si="821"/>
        <v/>
      </c>
      <c r="AP680" s="153"/>
      <c r="AQ680" s="154">
        <f t="shared" si="5215"/>
        <v>0</v>
      </c>
      <c r="AR680" s="152" t="str">
        <f t="shared" si="822"/>
        <v/>
      </c>
      <c r="AS680" s="154">
        <f t="shared" si="5216"/>
        <v>0</v>
      </c>
      <c r="AT680" s="154">
        <f t="shared" si="5217"/>
        <v>24.7</v>
      </c>
      <c r="AU680" s="152">
        <f t="shared" si="823"/>
        <v>5.1</v>
      </c>
      <c r="AV680" s="154">
        <f t="shared" si="5218"/>
        <v>125.97</v>
      </c>
      <c r="AW680" s="154">
        <f t="shared" si="5219"/>
        <v>625.75</v>
      </c>
      <c r="AX680" s="152">
        <f t="shared" si="824"/>
        <v>3.25349996</v>
      </c>
      <c r="AY680" s="154">
        <f t="shared" ref="AY680:AZ680" si="5327">IF(SUM(X680,AJ680)=0,"-",SUM(X680,AJ680))</f>
        <v>2035.8776</v>
      </c>
      <c r="AZ680" s="154" t="str">
        <f t="shared" si="5327"/>
        <v>-</v>
      </c>
      <c r="BA680" s="152" t="str">
        <f t="shared" si="826"/>
        <v/>
      </c>
      <c r="BB680" s="154" t="str">
        <f t="shared" ref="BB680:BC680" si="5328">IF(SUM(AA680,AM680)=0,"-",SUM(AA680,AM680))</f>
        <v>-</v>
      </c>
      <c r="BC680" s="154">
        <f t="shared" si="5328"/>
        <v>38.75</v>
      </c>
      <c r="BD680" s="152">
        <f t="shared" si="828"/>
        <v>3.19</v>
      </c>
      <c r="BE680" s="154">
        <f t="shared" ref="BE680:BF680" si="5329">IF(SUM(AD680,AP680)=0,"-",SUM(AD680,AP680))</f>
        <v>123.6125</v>
      </c>
      <c r="BF680" s="154">
        <f t="shared" si="5329"/>
        <v>689.2</v>
      </c>
      <c r="BG680" s="152">
        <f t="shared" si="830"/>
        <v>3.316105775</v>
      </c>
      <c r="BH680" s="154">
        <f t="shared" si="5223"/>
        <v>2285.4601</v>
      </c>
      <c r="BI680" s="154">
        <f t="shared" si="5224"/>
        <v>34.2</v>
      </c>
      <c r="BJ680" s="152">
        <f t="shared" si="831"/>
        <v>5.49225</v>
      </c>
      <c r="BK680" s="154">
        <f t="shared" si="5225"/>
        <v>187.83495</v>
      </c>
      <c r="BL680" s="154">
        <f t="shared" si="5226"/>
        <v>724.25</v>
      </c>
      <c r="BM680" s="152">
        <f t="shared" si="832"/>
        <v>3.401226165</v>
      </c>
      <c r="BN680" s="154">
        <f t="shared" ref="BN680:BO680" si="5330">SUM(AJ680,X680,I680)</f>
        <v>2463.33805</v>
      </c>
      <c r="BO680" s="154">
        <f t="shared" si="5330"/>
        <v>0</v>
      </c>
      <c r="BP680" s="152" t="str">
        <f t="shared" si="834"/>
        <v/>
      </c>
      <c r="BQ680" s="154">
        <f t="shared" ref="BQ680:BR680" si="5331">SUM(AM680,AA680,L680)</f>
        <v>0</v>
      </c>
      <c r="BR680" s="154">
        <f t="shared" si="5331"/>
        <v>47.75</v>
      </c>
      <c r="BS680" s="152">
        <f t="shared" si="836"/>
        <v>3.395445026</v>
      </c>
      <c r="BT680" s="154">
        <f t="shared" ref="BT680:BU680" si="5332">SUM(AP680,AD680,O680)</f>
        <v>162.1325</v>
      </c>
      <c r="BU680" s="154">
        <f t="shared" si="5332"/>
        <v>806.2</v>
      </c>
      <c r="BV680" s="152">
        <f t="shared" si="838"/>
        <v>3.489587571</v>
      </c>
      <c r="BW680" s="154">
        <f t="shared" si="5230"/>
        <v>2813.3055</v>
      </c>
      <c r="BX680" s="137"/>
      <c r="BY680" s="137"/>
      <c r="BZ680" s="137"/>
      <c r="CA680" s="137"/>
    </row>
    <row r="681" ht="15.75" hidden="1" customHeight="1">
      <c r="A681" s="99" t="str">
        <f t="shared" si="5210"/>
        <v>October</v>
      </c>
      <c r="B681" s="143" t="s">
        <v>112</v>
      </c>
      <c r="C681" s="122" t="s">
        <v>52</v>
      </c>
      <c r="D681" s="151">
        <v>13.7</v>
      </c>
      <c r="E681" s="152">
        <f t="shared" si="4532"/>
        <v>4.486</v>
      </c>
      <c r="F681" s="151">
        <v>61.4582</v>
      </c>
      <c r="G681" s="151">
        <v>50.25</v>
      </c>
      <c r="H681" s="152">
        <f t="shared" si="810"/>
        <v>4.25</v>
      </c>
      <c r="I681" s="153">
        <v>213.5625</v>
      </c>
      <c r="J681" s="153"/>
      <c r="K681" s="152" t="str">
        <f t="shared" si="811"/>
        <v/>
      </c>
      <c r="L681" s="153"/>
      <c r="M681" s="153">
        <v>5.86</v>
      </c>
      <c r="N681" s="152">
        <f t="shared" si="812"/>
        <v>4.08</v>
      </c>
      <c r="O681" s="153">
        <v>23.9088</v>
      </c>
      <c r="P681" s="154">
        <f t="shared" si="5211"/>
        <v>69.81</v>
      </c>
      <c r="Q681" s="152">
        <f t="shared" si="813"/>
        <v>4.28204412</v>
      </c>
      <c r="R681" s="154">
        <f t="shared" si="5212"/>
        <v>298.9295</v>
      </c>
      <c r="S681" s="153">
        <v>17.57</v>
      </c>
      <c r="T681" s="152">
        <f t="shared" si="814"/>
        <v>4.02</v>
      </c>
      <c r="U681" s="153">
        <v>70.6314</v>
      </c>
      <c r="V681" s="153">
        <v>519.45</v>
      </c>
      <c r="W681" s="152">
        <f t="shared" si="815"/>
        <v>3.324999519</v>
      </c>
      <c r="X681" s="153">
        <v>1727.171</v>
      </c>
      <c r="Y681" s="153"/>
      <c r="Z681" s="152" t="str">
        <f t="shared" si="816"/>
        <v/>
      </c>
      <c r="AA681" s="153"/>
      <c r="AB681" s="153">
        <v>73.5</v>
      </c>
      <c r="AC681" s="152">
        <f t="shared" si="817"/>
        <v>3.05</v>
      </c>
      <c r="AD681" s="153">
        <v>224.175</v>
      </c>
      <c r="AE681" s="154">
        <f t="shared" si="5213"/>
        <v>610.52</v>
      </c>
      <c r="AF681" s="152">
        <f t="shared" si="818"/>
        <v>3.311893795</v>
      </c>
      <c r="AG681" s="154">
        <f t="shared" si="5214"/>
        <v>2021.9774</v>
      </c>
      <c r="AH681" s="153"/>
      <c r="AI681" s="152" t="str">
        <f t="shared" si="819"/>
        <v/>
      </c>
      <c r="AJ681" s="153"/>
      <c r="AK681" s="153"/>
      <c r="AL681" s="152" t="str">
        <f t="shared" si="820"/>
        <v/>
      </c>
      <c r="AM681" s="153"/>
      <c r="AN681" s="153"/>
      <c r="AO681" s="152" t="str">
        <f t="shared" si="821"/>
        <v/>
      </c>
      <c r="AP681" s="153"/>
      <c r="AQ681" s="154">
        <f t="shared" si="5215"/>
        <v>0</v>
      </c>
      <c r="AR681" s="152" t="str">
        <f t="shared" si="822"/>
        <v/>
      </c>
      <c r="AS681" s="154">
        <f t="shared" si="5216"/>
        <v>0</v>
      </c>
      <c r="AT681" s="154">
        <f t="shared" si="5217"/>
        <v>17.57</v>
      </c>
      <c r="AU681" s="152">
        <f t="shared" si="823"/>
        <v>4.02</v>
      </c>
      <c r="AV681" s="154">
        <f t="shared" si="5218"/>
        <v>70.6314</v>
      </c>
      <c r="AW681" s="154">
        <f t="shared" si="5219"/>
        <v>519.45</v>
      </c>
      <c r="AX681" s="152">
        <f t="shared" si="824"/>
        <v>3.324999519</v>
      </c>
      <c r="AY681" s="154">
        <f t="shared" ref="AY681:AZ681" si="5333">IF(SUM(X681,AJ681)=0,"-",SUM(X681,AJ681))</f>
        <v>1727.171</v>
      </c>
      <c r="AZ681" s="154" t="str">
        <f t="shared" si="5333"/>
        <v>-</v>
      </c>
      <c r="BA681" s="152" t="str">
        <f t="shared" si="826"/>
        <v/>
      </c>
      <c r="BB681" s="154" t="str">
        <f t="shared" ref="BB681:BC681" si="5334">IF(SUM(AA681,AM681)=0,"-",SUM(AA681,AM681))</f>
        <v>-</v>
      </c>
      <c r="BC681" s="154">
        <f t="shared" si="5334"/>
        <v>73.5</v>
      </c>
      <c r="BD681" s="152">
        <f t="shared" si="828"/>
        <v>3.05</v>
      </c>
      <c r="BE681" s="154">
        <f t="shared" ref="BE681:BF681" si="5335">IF(SUM(AD681,AP681)=0,"-",SUM(AD681,AP681))</f>
        <v>224.175</v>
      </c>
      <c r="BF681" s="154">
        <f t="shared" si="5335"/>
        <v>610.52</v>
      </c>
      <c r="BG681" s="152">
        <f t="shared" si="830"/>
        <v>3.311893795</v>
      </c>
      <c r="BH681" s="154">
        <f t="shared" si="5223"/>
        <v>2021.9774</v>
      </c>
      <c r="BI681" s="154">
        <f t="shared" si="5224"/>
        <v>31.27</v>
      </c>
      <c r="BJ681" s="152">
        <f t="shared" si="831"/>
        <v>4.224163735</v>
      </c>
      <c r="BK681" s="154">
        <f t="shared" si="5225"/>
        <v>132.0896</v>
      </c>
      <c r="BL681" s="154">
        <f t="shared" si="5226"/>
        <v>569.7</v>
      </c>
      <c r="BM681" s="152">
        <f t="shared" si="832"/>
        <v>3.406588555</v>
      </c>
      <c r="BN681" s="154">
        <f t="shared" ref="BN681:BO681" si="5336">SUM(AJ681,X681,I681)</f>
        <v>1940.7335</v>
      </c>
      <c r="BO681" s="154">
        <f t="shared" si="5336"/>
        <v>0</v>
      </c>
      <c r="BP681" s="152" t="str">
        <f t="shared" si="834"/>
        <v/>
      </c>
      <c r="BQ681" s="154">
        <f t="shared" ref="BQ681:BR681" si="5337">SUM(AM681,AA681,L681)</f>
        <v>0</v>
      </c>
      <c r="BR681" s="154">
        <f t="shared" si="5337"/>
        <v>79.36</v>
      </c>
      <c r="BS681" s="152">
        <f t="shared" si="836"/>
        <v>3.126055948</v>
      </c>
      <c r="BT681" s="154">
        <f t="shared" ref="BT681:BU681" si="5338">SUM(AP681,AD681,O681)</f>
        <v>248.0838</v>
      </c>
      <c r="BU681" s="154">
        <f t="shared" si="5338"/>
        <v>680.33</v>
      </c>
      <c r="BV681" s="152">
        <f t="shared" si="838"/>
        <v>3.411442829</v>
      </c>
      <c r="BW681" s="154">
        <f t="shared" si="5230"/>
        <v>2320.9069</v>
      </c>
      <c r="BX681" s="137"/>
      <c r="BY681" s="137"/>
      <c r="BZ681" s="137"/>
      <c r="CA681" s="137"/>
    </row>
    <row r="682" ht="15.75" hidden="1" customHeight="1">
      <c r="A682" s="99" t="str">
        <f t="shared" si="5210"/>
        <v>November</v>
      </c>
      <c r="B682" s="143" t="s">
        <v>112</v>
      </c>
      <c r="C682" s="122" t="s">
        <v>53</v>
      </c>
      <c r="D682" s="151"/>
      <c r="E682" s="152" t="str">
        <f t="shared" si="4532"/>
        <v/>
      </c>
      <c r="F682" s="151"/>
      <c r="G682" s="151"/>
      <c r="H682" s="152" t="str">
        <f t="shared" si="810"/>
        <v/>
      </c>
      <c r="I682" s="153"/>
      <c r="J682" s="153"/>
      <c r="K682" s="152" t="str">
        <f t="shared" si="811"/>
        <v/>
      </c>
      <c r="L682" s="153"/>
      <c r="M682" s="153"/>
      <c r="N682" s="152" t="str">
        <f t="shared" si="812"/>
        <v/>
      </c>
      <c r="O682" s="153"/>
      <c r="P682" s="154">
        <f t="shared" si="5211"/>
        <v>0</v>
      </c>
      <c r="Q682" s="152" t="str">
        <f t="shared" si="813"/>
        <v/>
      </c>
      <c r="R682" s="154">
        <f t="shared" si="5212"/>
        <v>0</v>
      </c>
      <c r="S682" s="153">
        <v>7.34</v>
      </c>
      <c r="T682" s="152">
        <f t="shared" si="814"/>
        <v>4.001103542</v>
      </c>
      <c r="U682" s="153">
        <v>29.3681</v>
      </c>
      <c r="V682" s="153">
        <v>528.25</v>
      </c>
      <c r="W682" s="152">
        <f t="shared" si="815"/>
        <v>3.206272788</v>
      </c>
      <c r="X682" s="153">
        <v>1693.7136</v>
      </c>
      <c r="Y682" s="153"/>
      <c r="Z682" s="152" t="str">
        <f t="shared" si="816"/>
        <v/>
      </c>
      <c r="AA682" s="153"/>
      <c r="AB682" s="153">
        <v>119.25</v>
      </c>
      <c r="AC682" s="152">
        <f t="shared" si="817"/>
        <v>3.027342558</v>
      </c>
      <c r="AD682" s="153">
        <v>361.0106</v>
      </c>
      <c r="AE682" s="154">
        <f t="shared" si="5213"/>
        <v>654.84</v>
      </c>
      <c r="AF682" s="152">
        <f t="shared" si="818"/>
        <v>3.182597734</v>
      </c>
      <c r="AG682" s="154">
        <f t="shared" si="5214"/>
        <v>2084.0923</v>
      </c>
      <c r="AH682" s="153"/>
      <c r="AI682" s="152" t="str">
        <f t="shared" si="819"/>
        <v/>
      </c>
      <c r="AJ682" s="153"/>
      <c r="AK682" s="153"/>
      <c r="AL682" s="152" t="str">
        <f t="shared" si="820"/>
        <v/>
      </c>
      <c r="AM682" s="153"/>
      <c r="AN682" s="153"/>
      <c r="AO682" s="152" t="str">
        <f t="shared" si="821"/>
        <v/>
      </c>
      <c r="AP682" s="153"/>
      <c r="AQ682" s="154">
        <f t="shared" si="5215"/>
        <v>0</v>
      </c>
      <c r="AR682" s="152" t="str">
        <f t="shared" si="822"/>
        <v/>
      </c>
      <c r="AS682" s="154">
        <f t="shared" si="5216"/>
        <v>0</v>
      </c>
      <c r="AT682" s="154">
        <f t="shared" si="5217"/>
        <v>7.34</v>
      </c>
      <c r="AU682" s="152">
        <f t="shared" si="823"/>
        <v>4.001103542</v>
      </c>
      <c r="AV682" s="154">
        <f t="shared" si="5218"/>
        <v>29.3681</v>
      </c>
      <c r="AW682" s="154">
        <f t="shared" si="5219"/>
        <v>528.25</v>
      </c>
      <c r="AX682" s="152">
        <f t="shared" si="824"/>
        <v>3.206272788</v>
      </c>
      <c r="AY682" s="154">
        <f t="shared" ref="AY682:AZ682" si="5339">IF(SUM(X682,AJ682)=0,"-",SUM(X682,AJ682))</f>
        <v>1693.7136</v>
      </c>
      <c r="AZ682" s="154" t="str">
        <f t="shared" si="5339"/>
        <v>-</v>
      </c>
      <c r="BA682" s="152" t="str">
        <f t="shared" si="826"/>
        <v/>
      </c>
      <c r="BB682" s="154" t="str">
        <f t="shared" ref="BB682:BC682" si="5340">IF(SUM(AA682,AM682)=0,"-",SUM(AA682,AM682))</f>
        <v>-</v>
      </c>
      <c r="BC682" s="154">
        <f t="shared" si="5340"/>
        <v>119.25</v>
      </c>
      <c r="BD682" s="152">
        <f t="shared" si="828"/>
        <v>3.027342558</v>
      </c>
      <c r="BE682" s="154">
        <f t="shared" ref="BE682:BF682" si="5341">IF(SUM(AD682,AP682)=0,"-",SUM(AD682,AP682))</f>
        <v>361.0106</v>
      </c>
      <c r="BF682" s="154">
        <f t="shared" si="5341"/>
        <v>654.84</v>
      </c>
      <c r="BG682" s="152">
        <f t="shared" si="830"/>
        <v>3.182597734</v>
      </c>
      <c r="BH682" s="154">
        <f t="shared" si="5223"/>
        <v>2084.0923</v>
      </c>
      <c r="BI682" s="154">
        <f t="shared" si="5224"/>
        <v>7.34</v>
      </c>
      <c r="BJ682" s="152">
        <f t="shared" si="831"/>
        <v>4.001103542</v>
      </c>
      <c r="BK682" s="154">
        <f t="shared" si="5225"/>
        <v>29.3681</v>
      </c>
      <c r="BL682" s="154">
        <f t="shared" si="5226"/>
        <v>528.25</v>
      </c>
      <c r="BM682" s="152">
        <f t="shared" si="832"/>
        <v>3.206272788</v>
      </c>
      <c r="BN682" s="154">
        <f t="shared" ref="BN682:BO682" si="5342">SUM(AJ682,X682,I682)</f>
        <v>1693.7136</v>
      </c>
      <c r="BO682" s="154">
        <f t="shared" si="5342"/>
        <v>0</v>
      </c>
      <c r="BP682" s="152" t="str">
        <f t="shared" si="834"/>
        <v/>
      </c>
      <c r="BQ682" s="154">
        <f t="shared" ref="BQ682:BR682" si="5343">SUM(AM682,AA682,L682)</f>
        <v>0</v>
      </c>
      <c r="BR682" s="154">
        <f t="shared" si="5343"/>
        <v>119.25</v>
      </c>
      <c r="BS682" s="152">
        <f t="shared" si="836"/>
        <v>3.027342558</v>
      </c>
      <c r="BT682" s="154">
        <f t="shared" ref="BT682:BU682" si="5344">SUM(AP682,AD682,O682)</f>
        <v>361.0106</v>
      </c>
      <c r="BU682" s="154">
        <f t="shared" si="5344"/>
        <v>654.84</v>
      </c>
      <c r="BV682" s="152">
        <f t="shared" si="838"/>
        <v>3.182597734</v>
      </c>
      <c r="BW682" s="154">
        <f t="shared" si="5230"/>
        <v>2084.0923</v>
      </c>
      <c r="BX682" s="137"/>
      <c r="BY682" s="137"/>
      <c r="BZ682" s="137"/>
      <c r="CA682" s="137"/>
    </row>
    <row r="683" ht="15.75" hidden="1" customHeight="1">
      <c r="A683" s="99" t="str">
        <f t="shared" si="5210"/>
        <v>November</v>
      </c>
      <c r="B683" s="143" t="s">
        <v>112</v>
      </c>
      <c r="C683" s="122" t="s">
        <v>54</v>
      </c>
      <c r="D683" s="151"/>
      <c r="E683" s="152" t="str">
        <f t="shared" si="4532"/>
        <v/>
      </c>
      <c r="F683" s="151"/>
      <c r="G683" s="151"/>
      <c r="H683" s="152" t="str">
        <f t="shared" si="810"/>
        <v/>
      </c>
      <c r="I683" s="153"/>
      <c r="J683" s="153"/>
      <c r="K683" s="152" t="str">
        <f t="shared" si="811"/>
        <v/>
      </c>
      <c r="L683" s="153"/>
      <c r="M683" s="153"/>
      <c r="N683" s="152" t="str">
        <f t="shared" si="812"/>
        <v/>
      </c>
      <c r="O683" s="153"/>
      <c r="P683" s="154">
        <f t="shared" si="5211"/>
        <v>0</v>
      </c>
      <c r="Q683" s="152" t="str">
        <f t="shared" si="813"/>
        <v/>
      </c>
      <c r="R683" s="154">
        <f t="shared" si="5212"/>
        <v>0</v>
      </c>
      <c r="S683" s="153"/>
      <c r="T683" s="152" t="str">
        <f t="shared" si="814"/>
        <v/>
      </c>
      <c r="U683" s="153"/>
      <c r="V683" s="153">
        <v>225.48</v>
      </c>
      <c r="W683" s="152">
        <f t="shared" si="815"/>
        <v>3.227950594</v>
      </c>
      <c r="X683" s="153">
        <v>727.8383</v>
      </c>
      <c r="Y683" s="153"/>
      <c r="Z683" s="152" t="str">
        <f t="shared" si="816"/>
        <v/>
      </c>
      <c r="AA683" s="153"/>
      <c r="AB683" s="153">
        <v>84.5</v>
      </c>
      <c r="AC683" s="152">
        <f t="shared" si="817"/>
        <v>3.08</v>
      </c>
      <c r="AD683" s="153">
        <v>260.26</v>
      </c>
      <c r="AE683" s="154">
        <f t="shared" si="5213"/>
        <v>309.98</v>
      </c>
      <c r="AF683" s="152">
        <f t="shared" si="818"/>
        <v>3.187619524</v>
      </c>
      <c r="AG683" s="154">
        <f t="shared" si="5214"/>
        <v>988.0983</v>
      </c>
      <c r="AH683" s="153"/>
      <c r="AI683" s="152" t="str">
        <f t="shared" si="819"/>
        <v/>
      </c>
      <c r="AJ683" s="153"/>
      <c r="AK683" s="153"/>
      <c r="AL683" s="152" t="str">
        <f t="shared" si="820"/>
        <v/>
      </c>
      <c r="AM683" s="153"/>
      <c r="AN683" s="153"/>
      <c r="AO683" s="152" t="str">
        <f t="shared" si="821"/>
        <v/>
      </c>
      <c r="AP683" s="153"/>
      <c r="AQ683" s="154">
        <f t="shared" si="5215"/>
        <v>0</v>
      </c>
      <c r="AR683" s="152" t="str">
        <f t="shared" si="822"/>
        <v/>
      </c>
      <c r="AS683" s="154">
        <f t="shared" si="5216"/>
        <v>0</v>
      </c>
      <c r="AT683" s="154" t="str">
        <f t="shared" si="5217"/>
        <v>-</v>
      </c>
      <c r="AU683" s="152" t="str">
        <f t="shared" si="823"/>
        <v/>
      </c>
      <c r="AV683" s="154" t="str">
        <f t="shared" si="5218"/>
        <v>-</v>
      </c>
      <c r="AW683" s="154">
        <f t="shared" si="5219"/>
        <v>225.48</v>
      </c>
      <c r="AX683" s="152">
        <f t="shared" si="824"/>
        <v>3.227950594</v>
      </c>
      <c r="AY683" s="154">
        <f t="shared" ref="AY683:AZ683" si="5345">IF(SUM(X683,AJ683)=0,"-",SUM(X683,AJ683))</f>
        <v>727.8383</v>
      </c>
      <c r="AZ683" s="154" t="str">
        <f t="shared" si="5345"/>
        <v>-</v>
      </c>
      <c r="BA683" s="152" t="str">
        <f t="shared" si="826"/>
        <v/>
      </c>
      <c r="BB683" s="154" t="str">
        <f t="shared" ref="BB683:BC683" si="5346">IF(SUM(AA683,AM683)=0,"-",SUM(AA683,AM683))</f>
        <v>-</v>
      </c>
      <c r="BC683" s="154">
        <f t="shared" si="5346"/>
        <v>84.5</v>
      </c>
      <c r="BD683" s="152">
        <f t="shared" si="828"/>
        <v>3.08</v>
      </c>
      <c r="BE683" s="154">
        <f t="shared" ref="BE683:BF683" si="5347">IF(SUM(AD683,AP683)=0,"-",SUM(AD683,AP683))</f>
        <v>260.26</v>
      </c>
      <c r="BF683" s="154">
        <f t="shared" si="5347"/>
        <v>309.98</v>
      </c>
      <c r="BG683" s="152">
        <f t="shared" si="830"/>
        <v>3.187619524</v>
      </c>
      <c r="BH683" s="154">
        <f t="shared" si="5223"/>
        <v>988.0983</v>
      </c>
      <c r="BI683" s="154">
        <f t="shared" si="5224"/>
        <v>0</v>
      </c>
      <c r="BJ683" s="152" t="str">
        <f t="shared" si="831"/>
        <v/>
      </c>
      <c r="BK683" s="154">
        <f t="shared" si="5225"/>
        <v>0</v>
      </c>
      <c r="BL683" s="154">
        <f t="shared" si="5226"/>
        <v>225.48</v>
      </c>
      <c r="BM683" s="152">
        <f t="shared" si="832"/>
        <v>3.227950594</v>
      </c>
      <c r="BN683" s="154">
        <f t="shared" ref="BN683:BO683" si="5348">SUM(AJ683,X683,I683)</f>
        <v>727.8383</v>
      </c>
      <c r="BO683" s="154">
        <f t="shared" si="5348"/>
        <v>0</v>
      </c>
      <c r="BP683" s="152" t="str">
        <f t="shared" si="834"/>
        <v/>
      </c>
      <c r="BQ683" s="154">
        <f t="shared" ref="BQ683:BR683" si="5349">SUM(AM683,AA683,L683)</f>
        <v>0</v>
      </c>
      <c r="BR683" s="154">
        <f t="shared" si="5349"/>
        <v>84.5</v>
      </c>
      <c r="BS683" s="152">
        <f t="shared" si="836"/>
        <v>3.08</v>
      </c>
      <c r="BT683" s="154">
        <f t="shared" ref="BT683:BU683" si="5350">SUM(AP683,AD683,O683)</f>
        <v>260.26</v>
      </c>
      <c r="BU683" s="154">
        <f t="shared" si="5350"/>
        <v>309.98</v>
      </c>
      <c r="BV683" s="152">
        <f t="shared" si="838"/>
        <v>3.187619524</v>
      </c>
      <c r="BW683" s="154">
        <f t="shared" si="5230"/>
        <v>988.0983</v>
      </c>
      <c r="BX683" s="137"/>
      <c r="BY683" s="137"/>
      <c r="BZ683" s="137"/>
      <c r="CA683" s="137"/>
    </row>
    <row r="684" ht="15.75" hidden="1" customHeight="1">
      <c r="A684" s="99" t="str">
        <f t="shared" si="5210"/>
        <v>December</v>
      </c>
      <c r="B684" s="143" t="s">
        <v>112</v>
      </c>
      <c r="C684" s="122" t="s">
        <v>55</v>
      </c>
      <c r="D684" s="151"/>
      <c r="E684" s="152" t="str">
        <f t="shared" si="4532"/>
        <v/>
      </c>
      <c r="F684" s="151"/>
      <c r="G684" s="151">
        <v>5.25</v>
      </c>
      <c r="H684" s="152">
        <f t="shared" si="810"/>
        <v>3.998569524</v>
      </c>
      <c r="I684" s="153">
        <v>20.99249</v>
      </c>
      <c r="J684" s="153"/>
      <c r="K684" s="152" t="str">
        <f t="shared" si="811"/>
        <v/>
      </c>
      <c r="L684" s="153"/>
      <c r="M684" s="153">
        <v>4.75</v>
      </c>
      <c r="N684" s="152">
        <f t="shared" si="812"/>
        <v>3.786421053</v>
      </c>
      <c r="O684" s="153">
        <v>17.9855</v>
      </c>
      <c r="P684" s="154">
        <f t="shared" si="5211"/>
        <v>10</v>
      </c>
      <c r="Q684" s="152">
        <f t="shared" si="813"/>
        <v>3.897799</v>
      </c>
      <c r="R684" s="154">
        <f t="shared" si="5212"/>
        <v>38.97799</v>
      </c>
      <c r="S684" s="153"/>
      <c r="T684" s="152" t="str">
        <f t="shared" si="814"/>
        <v/>
      </c>
      <c r="U684" s="153"/>
      <c r="V684" s="153">
        <v>81.61</v>
      </c>
      <c r="W684" s="152">
        <f t="shared" si="815"/>
        <v>3.190129886</v>
      </c>
      <c r="X684" s="153">
        <v>260.3465</v>
      </c>
      <c r="Y684" s="153"/>
      <c r="Z684" s="152" t="str">
        <f t="shared" si="816"/>
        <v/>
      </c>
      <c r="AA684" s="153"/>
      <c r="AB684" s="153">
        <v>38.0</v>
      </c>
      <c r="AC684" s="152">
        <f t="shared" si="817"/>
        <v>3.02</v>
      </c>
      <c r="AD684" s="153">
        <v>114.76</v>
      </c>
      <c r="AE684" s="154">
        <f t="shared" si="5213"/>
        <v>119.61</v>
      </c>
      <c r="AF684" s="152">
        <f t="shared" si="818"/>
        <v>3.136079759</v>
      </c>
      <c r="AG684" s="154">
        <f t="shared" si="5214"/>
        <v>375.1065</v>
      </c>
      <c r="AH684" s="153"/>
      <c r="AI684" s="152" t="str">
        <f t="shared" si="819"/>
        <v/>
      </c>
      <c r="AJ684" s="153"/>
      <c r="AK684" s="153"/>
      <c r="AL684" s="152" t="str">
        <f t="shared" si="820"/>
        <v/>
      </c>
      <c r="AM684" s="153"/>
      <c r="AN684" s="153"/>
      <c r="AO684" s="152" t="str">
        <f t="shared" si="821"/>
        <v/>
      </c>
      <c r="AP684" s="153"/>
      <c r="AQ684" s="154">
        <f t="shared" si="5215"/>
        <v>0</v>
      </c>
      <c r="AR684" s="152" t="str">
        <f t="shared" si="822"/>
        <v/>
      </c>
      <c r="AS684" s="154">
        <f t="shared" si="5216"/>
        <v>0</v>
      </c>
      <c r="AT684" s="154" t="str">
        <f t="shared" si="5217"/>
        <v>-</v>
      </c>
      <c r="AU684" s="152" t="str">
        <f t="shared" si="823"/>
        <v/>
      </c>
      <c r="AV684" s="154" t="str">
        <f t="shared" si="5218"/>
        <v>-</v>
      </c>
      <c r="AW684" s="154">
        <f t="shared" si="5219"/>
        <v>81.61</v>
      </c>
      <c r="AX684" s="152">
        <f t="shared" si="824"/>
        <v>3.190129886</v>
      </c>
      <c r="AY684" s="154">
        <f t="shared" ref="AY684:AZ684" si="5351">IF(SUM(X684,AJ684)=0,"-",SUM(X684,AJ684))</f>
        <v>260.3465</v>
      </c>
      <c r="AZ684" s="154" t="str">
        <f t="shared" si="5351"/>
        <v>-</v>
      </c>
      <c r="BA684" s="152" t="str">
        <f t="shared" si="826"/>
        <v/>
      </c>
      <c r="BB684" s="154" t="str">
        <f t="shared" ref="BB684:BC684" si="5352">IF(SUM(AA684,AM684)=0,"-",SUM(AA684,AM684))</f>
        <v>-</v>
      </c>
      <c r="BC684" s="154">
        <f t="shared" si="5352"/>
        <v>38</v>
      </c>
      <c r="BD684" s="152">
        <f t="shared" si="828"/>
        <v>3.02</v>
      </c>
      <c r="BE684" s="154">
        <f t="shared" ref="BE684:BF684" si="5353">IF(SUM(AD684,AP684)=0,"-",SUM(AD684,AP684))</f>
        <v>114.76</v>
      </c>
      <c r="BF684" s="154">
        <f t="shared" si="5353"/>
        <v>119.61</v>
      </c>
      <c r="BG684" s="152">
        <f t="shared" si="830"/>
        <v>3.136079759</v>
      </c>
      <c r="BH684" s="154">
        <f t="shared" si="5223"/>
        <v>375.1065</v>
      </c>
      <c r="BI684" s="154">
        <f t="shared" si="5224"/>
        <v>0</v>
      </c>
      <c r="BJ684" s="152" t="str">
        <f t="shared" si="831"/>
        <v/>
      </c>
      <c r="BK684" s="154">
        <f t="shared" si="5225"/>
        <v>0</v>
      </c>
      <c r="BL684" s="154">
        <f t="shared" si="5226"/>
        <v>86.86</v>
      </c>
      <c r="BM684" s="152">
        <f t="shared" si="832"/>
        <v>3.238993668</v>
      </c>
      <c r="BN684" s="154">
        <f t="shared" ref="BN684:BO684" si="5354">SUM(AJ684,X684,I684)</f>
        <v>281.33899</v>
      </c>
      <c r="BO684" s="154">
        <f t="shared" si="5354"/>
        <v>0</v>
      </c>
      <c r="BP684" s="152" t="str">
        <f t="shared" si="834"/>
        <v/>
      </c>
      <c r="BQ684" s="154">
        <f t="shared" ref="BQ684:BR684" si="5355">SUM(AM684,AA684,L684)</f>
        <v>0</v>
      </c>
      <c r="BR684" s="154">
        <f t="shared" si="5355"/>
        <v>42.75</v>
      </c>
      <c r="BS684" s="152">
        <f t="shared" si="836"/>
        <v>3.105157895</v>
      </c>
      <c r="BT684" s="154">
        <f t="shared" ref="BT684:BU684" si="5356">SUM(AP684,AD684,O684)</f>
        <v>132.7455</v>
      </c>
      <c r="BU684" s="154">
        <f t="shared" si="5356"/>
        <v>129.61</v>
      </c>
      <c r="BV684" s="152">
        <f t="shared" si="838"/>
        <v>3.194849857</v>
      </c>
      <c r="BW684" s="154">
        <f t="shared" si="5230"/>
        <v>414.08449</v>
      </c>
      <c r="BX684" s="137"/>
      <c r="BY684" s="137"/>
      <c r="BZ684" s="137"/>
      <c r="CA684" s="137"/>
    </row>
    <row r="685" ht="15.75" hidden="1" customHeight="1">
      <c r="A685" s="99" t="str">
        <f t="shared" si="5210"/>
        <v>December</v>
      </c>
      <c r="B685" s="143" t="s">
        <v>112</v>
      </c>
      <c r="C685" s="122" t="s">
        <v>56</v>
      </c>
      <c r="D685" s="151">
        <v>2.5</v>
      </c>
      <c r="E685" s="152">
        <f t="shared" si="4532"/>
        <v>4.22</v>
      </c>
      <c r="F685" s="151">
        <v>10.55</v>
      </c>
      <c r="G685" s="151">
        <v>17.75</v>
      </c>
      <c r="H685" s="152">
        <f t="shared" si="810"/>
        <v>3.813498592</v>
      </c>
      <c r="I685" s="153">
        <v>67.6896</v>
      </c>
      <c r="J685" s="153"/>
      <c r="K685" s="152" t="str">
        <f t="shared" si="811"/>
        <v/>
      </c>
      <c r="L685" s="153"/>
      <c r="M685" s="153">
        <v>48.25</v>
      </c>
      <c r="N685" s="152">
        <f t="shared" si="812"/>
        <v>3.76</v>
      </c>
      <c r="O685" s="153">
        <v>181.42</v>
      </c>
      <c r="P685" s="154">
        <f t="shared" si="5211"/>
        <v>68.5</v>
      </c>
      <c r="Q685" s="152">
        <f t="shared" si="813"/>
        <v>3.790651095</v>
      </c>
      <c r="R685" s="154">
        <f t="shared" si="5212"/>
        <v>259.6596</v>
      </c>
      <c r="S685" s="153">
        <v>8.96</v>
      </c>
      <c r="T685" s="152">
        <f t="shared" si="814"/>
        <v>4.04</v>
      </c>
      <c r="U685" s="153">
        <v>36.1984</v>
      </c>
      <c r="V685" s="153">
        <v>139.05</v>
      </c>
      <c r="W685" s="152">
        <f t="shared" si="815"/>
        <v>3.174599784</v>
      </c>
      <c r="X685" s="153">
        <v>441.4281</v>
      </c>
      <c r="Y685" s="153"/>
      <c r="Z685" s="152" t="str">
        <f t="shared" si="816"/>
        <v/>
      </c>
      <c r="AA685" s="153"/>
      <c r="AB685" s="153">
        <v>45.75</v>
      </c>
      <c r="AC685" s="152">
        <f t="shared" si="817"/>
        <v>3</v>
      </c>
      <c r="AD685" s="153">
        <v>137.25</v>
      </c>
      <c r="AE685" s="154">
        <f t="shared" si="5213"/>
        <v>193.76</v>
      </c>
      <c r="AF685" s="152">
        <f t="shared" si="818"/>
        <v>3.173392341</v>
      </c>
      <c r="AG685" s="154">
        <f t="shared" si="5214"/>
        <v>614.8765</v>
      </c>
      <c r="AH685" s="153"/>
      <c r="AI685" s="152" t="str">
        <f t="shared" si="819"/>
        <v/>
      </c>
      <c r="AJ685" s="153"/>
      <c r="AK685" s="153"/>
      <c r="AL685" s="152" t="str">
        <f t="shared" si="820"/>
        <v/>
      </c>
      <c r="AM685" s="153"/>
      <c r="AN685" s="153"/>
      <c r="AO685" s="152" t="str">
        <f t="shared" si="821"/>
        <v/>
      </c>
      <c r="AP685" s="153"/>
      <c r="AQ685" s="154">
        <f t="shared" si="5215"/>
        <v>0</v>
      </c>
      <c r="AR685" s="152" t="str">
        <f t="shared" si="822"/>
        <v/>
      </c>
      <c r="AS685" s="154">
        <f t="shared" si="5216"/>
        <v>0</v>
      </c>
      <c r="AT685" s="154">
        <f t="shared" si="5217"/>
        <v>8.96</v>
      </c>
      <c r="AU685" s="152">
        <f t="shared" si="823"/>
        <v>4.04</v>
      </c>
      <c r="AV685" s="154">
        <f t="shared" si="5218"/>
        <v>36.1984</v>
      </c>
      <c r="AW685" s="154">
        <f t="shared" si="5219"/>
        <v>139.05</v>
      </c>
      <c r="AX685" s="152">
        <f t="shared" si="824"/>
        <v>3.174599784</v>
      </c>
      <c r="AY685" s="154">
        <f t="shared" ref="AY685:AZ685" si="5357">IF(SUM(X685,AJ685)=0,"-",SUM(X685,AJ685))</f>
        <v>441.4281</v>
      </c>
      <c r="AZ685" s="154" t="str">
        <f t="shared" si="5357"/>
        <v>-</v>
      </c>
      <c r="BA685" s="152" t="str">
        <f t="shared" si="826"/>
        <v/>
      </c>
      <c r="BB685" s="154" t="str">
        <f t="shared" ref="BB685:BC685" si="5358">IF(SUM(AA685,AM685)=0,"-",SUM(AA685,AM685))</f>
        <v>-</v>
      </c>
      <c r="BC685" s="154">
        <f t="shared" si="5358"/>
        <v>45.75</v>
      </c>
      <c r="BD685" s="152">
        <f t="shared" si="828"/>
        <v>3</v>
      </c>
      <c r="BE685" s="154">
        <f t="shared" ref="BE685:BF685" si="5359">IF(SUM(AD685,AP685)=0,"-",SUM(AD685,AP685))</f>
        <v>137.25</v>
      </c>
      <c r="BF685" s="154">
        <f t="shared" si="5359"/>
        <v>193.76</v>
      </c>
      <c r="BG685" s="152">
        <f t="shared" si="830"/>
        <v>3.173392341</v>
      </c>
      <c r="BH685" s="154">
        <f t="shared" si="5223"/>
        <v>614.8765</v>
      </c>
      <c r="BI685" s="154">
        <f t="shared" si="5224"/>
        <v>11.46</v>
      </c>
      <c r="BJ685" s="152">
        <f t="shared" si="831"/>
        <v>4.079267016</v>
      </c>
      <c r="BK685" s="154">
        <f t="shared" si="5225"/>
        <v>46.7484</v>
      </c>
      <c r="BL685" s="154">
        <f t="shared" si="5226"/>
        <v>156.8</v>
      </c>
      <c r="BM685" s="152">
        <f t="shared" si="832"/>
        <v>3.246924107</v>
      </c>
      <c r="BN685" s="154">
        <f t="shared" ref="BN685:BO685" si="5360">SUM(AJ685,X685,I685)</f>
        <v>509.1177</v>
      </c>
      <c r="BO685" s="154">
        <f t="shared" si="5360"/>
        <v>0</v>
      </c>
      <c r="BP685" s="152" t="str">
        <f t="shared" si="834"/>
        <v/>
      </c>
      <c r="BQ685" s="154">
        <f t="shared" ref="BQ685:BR685" si="5361">SUM(AM685,AA685,L685)</f>
        <v>0</v>
      </c>
      <c r="BR685" s="154">
        <f t="shared" si="5361"/>
        <v>94</v>
      </c>
      <c r="BS685" s="152">
        <f t="shared" si="836"/>
        <v>3.390106383</v>
      </c>
      <c r="BT685" s="154">
        <f t="shared" ref="BT685:BU685" si="5362">SUM(AP685,AD685,O685)</f>
        <v>318.67</v>
      </c>
      <c r="BU685" s="154">
        <f t="shared" si="5362"/>
        <v>262.26</v>
      </c>
      <c r="BV685" s="152">
        <f t="shared" si="838"/>
        <v>3.334614886</v>
      </c>
      <c r="BW685" s="154">
        <f t="shared" si="5230"/>
        <v>874.5361</v>
      </c>
      <c r="BX685" s="137"/>
      <c r="BY685" s="137"/>
      <c r="BZ685" s="137"/>
      <c r="CA685" s="137"/>
    </row>
    <row r="686" ht="15.75" customHeight="1">
      <c r="A686" s="128"/>
      <c r="B686" s="143" t="s">
        <v>112</v>
      </c>
      <c r="C686" s="129"/>
      <c r="D686" s="149">
        <f>SUM(D662:D685)</f>
        <v>177.72</v>
      </c>
      <c r="E686" s="150">
        <f t="shared" si="4532"/>
        <v>4.615916329</v>
      </c>
      <c r="F686" s="149">
        <f t="shared" ref="F686:G686" si="5363">SUM(F662:F685)</f>
        <v>820.34065</v>
      </c>
      <c r="G686" s="149">
        <f t="shared" si="5363"/>
        <v>553.75</v>
      </c>
      <c r="H686" s="150">
        <f t="shared" si="810"/>
        <v>4.085980208</v>
      </c>
      <c r="I686" s="149">
        <f t="shared" ref="I686:J686" si="5364">SUM(I662:I685)</f>
        <v>2262.61154</v>
      </c>
      <c r="J686" s="149">
        <f t="shared" si="5364"/>
        <v>0</v>
      </c>
      <c r="K686" s="150" t="str">
        <f t="shared" si="811"/>
        <v/>
      </c>
      <c r="L686" s="149">
        <f t="shared" ref="L686:M686" si="5365">SUM(L662:L685)</f>
        <v>0</v>
      </c>
      <c r="M686" s="149">
        <f t="shared" si="5365"/>
        <v>395.03</v>
      </c>
      <c r="N686" s="150">
        <f t="shared" si="812"/>
        <v>3.707058451</v>
      </c>
      <c r="O686" s="149">
        <f t="shared" ref="O686:P686" si="5366">SUM(O662:O685)</f>
        <v>1464.3993</v>
      </c>
      <c r="P686" s="149">
        <f t="shared" si="5366"/>
        <v>1126.5</v>
      </c>
      <c r="Q686" s="150">
        <f t="shared" si="813"/>
        <v>4.036707936</v>
      </c>
      <c r="R686" s="149">
        <f t="shared" ref="R686:S686" si="5367">SUM(R662:R685)</f>
        <v>4547.35149</v>
      </c>
      <c r="S686" s="149">
        <f t="shared" si="5367"/>
        <v>96.37</v>
      </c>
      <c r="T686" s="150">
        <f t="shared" si="814"/>
        <v>4.317950607</v>
      </c>
      <c r="U686" s="149">
        <f t="shared" ref="U686:V686" si="5368">SUM(U662:U685)</f>
        <v>416.1209</v>
      </c>
      <c r="V686" s="149">
        <f t="shared" si="5368"/>
        <v>3382.16</v>
      </c>
      <c r="W686" s="150">
        <f t="shared" si="815"/>
        <v>3.263865429</v>
      </c>
      <c r="X686" s="149">
        <f t="shared" ref="X686:Y686" si="5369">SUM(X662:X685)</f>
        <v>11038.9151</v>
      </c>
      <c r="Y686" s="149">
        <f t="shared" si="5369"/>
        <v>0</v>
      </c>
      <c r="Z686" s="150" t="str">
        <f t="shared" si="816"/>
        <v/>
      </c>
      <c r="AA686" s="149">
        <f t="shared" ref="AA686:AB686" si="5370">SUM(AA662:AA685)</f>
        <v>0</v>
      </c>
      <c r="AB686" s="149">
        <f t="shared" si="5370"/>
        <v>1245.7</v>
      </c>
      <c r="AC686" s="150">
        <f t="shared" si="817"/>
        <v>3.011494019</v>
      </c>
      <c r="AD686" s="149">
        <f t="shared" ref="AD686:AE686" si="5371">SUM(AD662:AD685)</f>
        <v>3751.4181</v>
      </c>
      <c r="AE686" s="149">
        <f t="shared" si="5371"/>
        <v>4724.23</v>
      </c>
      <c r="AF686" s="150">
        <f t="shared" si="818"/>
        <v>3.218821713</v>
      </c>
      <c r="AG686" s="149">
        <f t="shared" ref="AG686:AH686" si="5372">SUM(AG662:AG685)</f>
        <v>15206.4541</v>
      </c>
      <c r="AH686" s="149">
        <f t="shared" si="5372"/>
        <v>0</v>
      </c>
      <c r="AI686" s="150" t="str">
        <f t="shared" si="819"/>
        <v/>
      </c>
      <c r="AJ686" s="149">
        <f t="shared" ref="AJ686:AK686" si="5373">SUM(AJ662:AJ685)</f>
        <v>0</v>
      </c>
      <c r="AK686" s="149">
        <f t="shared" si="5373"/>
        <v>0</v>
      </c>
      <c r="AL686" s="150" t="str">
        <f t="shared" si="820"/>
        <v/>
      </c>
      <c r="AM686" s="149">
        <f t="shared" ref="AM686:AN686" si="5374">SUM(AM662:AM685)</f>
        <v>0</v>
      </c>
      <c r="AN686" s="149">
        <f t="shared" si="5374"/>
        <v>0</v>
      </c>
      <c r="AO686" s="150" t="str">
        <f t="shared" si="821"/>
        <v/>
      </c>
      <c r="AP686" s="149">
        <f t="shared" ref="AP686:AQ686" si="5375">SUM(AP662:AP685)</f>
        <v>0</v>
      </c>
      <c r="AQ686" s="149">
        <f t="shared" si="5375"/>
        <v>0</v>
      </c>
      <c r="AR686" s="150" t="str">
        <f t="shared" si="822"/>
        <v/>
      </c>
      <c r="AS686" s="149">
        <f t="shared" ref="AS686:AT686" si="5376">SUM(AS662:AS685)</f>
        <v>0</v>
      </c>
      <c r="AT686" s="149">
        <f t="shared" si="5376"/>
        <v>96.37</v>
      </c>
      <c r="AU686" s="150">
        <f t="shared" si="823"/>
        <v>4.317950607</v>
      </c>
      <c r="AV686" s="149">
        <f t="shared" ref="AV686:AW686" si="5377">SUM(AV662:AV685)</f>
        <v>416.1209</v>
      </c>
      <c r="AW686" s="149">
        <f t="shared" si="5377"/>
        <v>3382.16</v>
      </c>
      <c r="AX686" s="150">
        <f t="shared" si="824"/>
        <v>3.263865429</v>
      </c>
      <c r="AY686" s="149">
        <f t="shared" ref="AY686:AZ686" si="5378">SUM(AY662:AY685)</f>
        <v>11038.9151</v>
      </c>
      <c r="AZ686" s="149">
        <f t="shared" si="5378"/>
        <v>0</v>
      </c>
      <c r="BA686" s="150" t="str">
        <f t="shared" si="826"/>
        <v/>
      </c>
      <c r="BB686" s="149">
        <f t="shared" ref="BB686:BC686" si="5379">SUM(BB662:BB685)</f>
        <v>0</v>
      </c>
      <c r="BC686" s="149">
        <f t="shared" si="5379"/>
        <v>1245.7</v>
      </c>
      <c r="BD686" s="150">
        <f t="shared" si="828"/>
        <v>3.011494019</v>
      </c>
      <c r="BE686" s="149">
        <f t="shared" ref="BE686:BF686" si="5380">SUM(BE662:BE685)</f>
        <v>3751.4181</v>
      </c>
      <c r="BF686" s="149">
        <f t="shared" si="5380"/>
        <v>4724.23</v>
      </c>
      <c r="BG686" s="150">
        <f t="shared" si="830"/>
        <v>3.218821713</v>
      </c>
      <c r="BH686" s="149">
        <f t="shared" ref="BH686:BI686" si="5381">SUM(BH662:BH685)</f>
        <v>15206.4541</v>
      </c>
      <c r="BI686" s="149">
        <f t="shared" si="5381"/>
        <v>274.09</v>
      </c>
      <c r="BJ686" s="150">
        <f t="shared" si="831"/>
        <v>4.511151629</v>
      </c>
      <c r="BK686" s="149">
        <f t="shared" ref="BK686:BL686" si="5382">SUM(BK662:BK685)</f>
        <v>1236.46155</v>
      </c>
      <c r="BL686" s="149">
        <f t="shared" si="5382"/>
        <v>3935.91</v>
      </c>
      <c r="BM686" s="150">
        <f t="shared" si="832"/>
        <v>3.379530182</v>
      </c>
      <c r="BN686" s="149">
        <f t="shared" ref="BN686:BO686" si="5383">SUM(BN662:BN685)</f>
        <v>13301.52664</v>
      </c>
      <c r="BO686" s="149">
        <f t="shared" si="5383"/>
        <v>0</v>
      </c>
      <c r="BP686" s="150" t="str">
        <f t="shared" si="834"/>
        <v/>
      </c>
      <c r="BQ686" s="149">
        <f t="shared" ref="BQ686:BR686" si="5384">SUM(BQ662:BQ685)</f>
        <v>0</v>
      </c>
      <c r="BR686" s="149">
        <f t="shared" si="5384"/>
        <v>1640.73</v>
      </c>
      <c r="BS686" s="150">
        <f t="shared" si="836"/>
        <v>3.178961438</v>
      </c>
      <c r="BT686" s="149">
        <f t="shared" ref="BT686:BU686" si="5385">SUM(BT662:BT685)</f>
        <v>5215.8174</v>
      </c>
      <c r="BU686" s="149">
        <f t="shared" si="5385"/>
        <v>5850.73</v>
      </c>
      <c r="BV686" s="150">
        <f t="shared" si="838"/>
        <v>3.376297589</v>
      </c>
      <c r="BW686" s="149">
        <f>SUM(BW662:BW685)</f>
        <v>19753.80559</v>
      </c>
      <c r="BX686" s="133"/>
      <c r="BY686" s="133"/>
      <c r="BZ686" s="133"/>
      <c r="CA686" s="133"/>
    </row>
    <row r="687" ht="15.75" hidden="1" customHeight="1">
      <c r="A687" s="99" t="str">
        <f t="shared" ref="A687:A710" si="5392">LEFT(C687,FIND(" ",C687,1)-1)</f>
        <v>January</v>
      </c>
      <c r="B687" s="143" t="s">
        <v>117</v>
      </c>
      <c r="C687" s="122" t="s">
        <v>33</v>
      </c>
      <c r="D687" s="151"/>
      <c r="E687" s="152" t="str">
        <f t="shared" si="4532"/>
        <v/>
      </c>
      <c r="F687" s="151"/>
      <c r="G687" s="151"/>
      <c r="H687" s="152" t="str">
        <f t="shared" si="810"/>
        <v/>
      </c>
      <c r="I687" s="153"/>
      <c r="J687" s="153"/>
      <c r="K687" s="152" t="str">
        <f t="shared" si="811"/>
        <v/>
      </c>
      <c r="L687" s="153"/>
      <c r="M687" s="153"/>
      <c r="N687" s="152" t="str">
        <f t="shared" si="812"/>
        <v/>
      </c>
      <c r="O687" s="153"/>
      <c r="P687" s="154">
        <f t="shared" ref="P687:P710" si="5393">SUM(D687,G687,J687,M687)</f>
        <v>0</v>
      </c>
      <c r="Q687" s="152" t="str">
        <f t="shared" si="813"/>
        <v/>
      </c>
      <c r="R687" s="154">
        <f t="shared" ref="R687:R710" si="5394">SUM(F687,I687,L687,O687)</f>
        <v>0</v>
      </c>
      <c r="S687" s="153"/>
      <c r="T687" s="152" t="str">
        <f t="shared" si="814"/>
        <v/>
      </c>
      <c r="U687" s="153"/>
      <c r="V687" s="153"/>
      <c r="W687" s="152" t="str">
        <f t="shared" si="815"/>
        <v/>
      </c>
      <c r="X687" s="153"/>
      <c r="Y687" s="153"/>
      <c r="Z687" s="152" t="str">
        <f t="shared" si="816"/>
        <v/>
      </c>
      <c r="AA687" s="153"/>
      <c r="AB687" s="153"/>
      <c r="AC687" s="152" t="str">
        <f t="shared" si="817"/>
        <v/>
      </c>
      <c r="AD687" s="153"/>
      <c r="AE687" s="154">
        <f t="shared" ref="AE687:AE710" si="5395">SUM(S687,V687,Y687,AB687)</f>
        <v>0</v>
      </c>
      <c r="AF687" s="152" t="str">
        <f t="shared" si="818"/>
        <v/>
      </c>
      <c r="AG687" s="154">
        <f t="shared" ref="AG687:AG710" si="5396">SUM(U687,X687,AA687,AD687)</f>
        <v>0</v>
      </c>
      <c r="AH687" s="153"/>
      <c r="AI687" s="152" t="str">
        <f t="shared" si="819"/>
        <v/>
      </c>
      <c r="AJ687" s="153"/>
      <c r="AK687" s="153"/>
      <c r="AL687" s="152" t="str">
        <f t="shared" si="820"/>
        <v/>
      </c>
      <c r="AM687" s="153"/>
      <c r="AN687" s="153"/>
      <c r="AO687" s="152" t="str">
        <f t="shared" si="821"/>
        <v/>
      </c>
      <c r="AP687" s="153"/>
      <c r="AQ687" s="154">
        <f t="shared" ref="AQ687:AQ710" si="5397">SUM(AH687,AK687,AN687)</f>
        <v>0</v>
      </c>
      <c r="AR687" s="152" t="str">
        <f t="shared" si="822"/>
        <v/>
      </c>
      <c r="AS687" s="154">
        <f t="shared" ref="AS687:AS710" si="5398">SUM(AJ687,AM687,AP687)</f>
        <v>0</v>
      </c>
      <c r="AT687" s="154" t="str">
        <f t="shared" ref="AT687:AT710" si="5399">IF(S687=0,"-",S687)</f>
        <v>-</v>
      </c>
      <c r="AU687" s="152" t="str">
        <f t="shared" si="823"/>
        <v/>
      </c>
      <c r="AV687" s="154" t="str">
        <f t="shared" ref="AV687:AV710" si="5400">IF(U687=0,"-",U687)</f>
        <v>-</v>
      </c>
      <c r="AW687" s="154" t="str">
        <f t="shared" ref="AW687:AW710" si="5401">IF(SUM(V687,AH687)=0,"-",SUM(V687,AH687))</f>
        <v>-</v>
      </c>
      <c r="AX687" s="152" t="str">
        <f t="shared" si="824"/>
        <v/>
      </c>
      <c r="AY687" s="154" t="str">
        <f t="shared" ref="AY687:AZ687" si="5386">IF(SUM(X687,AJ687)=0,"-",SUM(X687,AJ687))</f>
        <v>-</v>
      </c>
      <c r="AZ687" s="154" t="str">
        <f t="shared" si="5386"/>
        <v>-</v>
      </c>
      <c r="BA687" s="152" t="str">
        <f t="shared" si="826"/>
        <v/>
      </c>
      <c r="BB687" s="154" t="str">
        <f t="shared" ref="BB687:BC687" si="5387">IF(SUM(AA687,AM687)=0,"-",SUM(AA687,AM687))</f>
        <v>-</v>
      </c>
      <c r="BC687" s="154" t="str">
        <f t="shared" si="5387"/>
        <v>-</v>
      </c>
      <c r="BD687" s="152" t="str">
        <f t="shared" si="828"/>
        <v/>
      </c>
      <c r="BE687" s="154" t="str">
        <f t="shared" ref="BE687:BF687" si="5388">IF(SUM(AD687,AP687)=0,"-",SUM(AD687,AP687))</f>
        <v>-</v>
      </c>
      <c r="BF687" s="154" t="str">
        <f t="shared" si="5388"/>
        <v>-</v>
      </c>
      <c r="BG687" s="152" t="str">
        <f t="shared" si="830"/>
        <v/>
      </c>
      <c r="BH687" s="154" t="str">
        <f t="shared" ref="BH687:BH710" si="5405">IF(SUM(AG687,AS687)=0,"-",SUM(AG687,AS687))</f>
        <v>-</v>
      </c>
      <c r="BI687" s="154">
        <f t="shared" ref="BI687:BI710" si="5406">SUM(D687,S687)</f>
        <v>0</v>
      </c>
      <c r="BJ687" s="152" t="str">
        <f t="shared" si="831"/>
        <v/>
      </c>
      <c r="BK687" s="154">
        <f t="shared" ref="BK687:BK710" si="5407">SUM(F687,U687)</f>
        <v>0</v>
      </c>
      <c r="BL687" s="154">
        <f t="shared" ref="BL687:BL710" si="5408">SUM(AH687,V687,G687)</f>
        <v>0</v>
      </c>
      <c r="BM687" s="152" t="str">
        <f t="shared" si="832"/>
        <v/>
      </c>
      <c r="BN687" s="154">
        <f t="shared" ref="BN687:BO687" si="5389">SUM(AJ687,X687,I687)</f>
        <v>0</v>
      </c>
      <c r="BO687" s="154">
        <f t="shared" si="5389"/>
        <v>0</v>
      </c>
      <c r="BP687" s="152" t="str">
        <f t="shared" si="834"/>
        <v/>
      </c>
      <c r="BQ687" s="154">
        <f t="shared" ref="BQ687:BR687" si="5390">SUM(AM687,AA687,L687)</f>
        <v>0</v>
      </c>
      <c r="BR687" s="154">
        <f t="shared" si="5390"/>
        <v>0</v>
      </c>
      <c r="BS687" s="152" t="str">
        <f t="shared" si="836"/>
        <v/>
      </c>
      <c r="BT687" s="154">
        <f t="shared" ref="BT687:BU687" si="5391">SUM(AP687,AD687,O687)</f>
        <v>0</v>
      </c>
      <c r="BU687" s="154">
        <f t="shared" si="5391"/>
        <v>0</v>
      </c>
      <c r="BV687" s="152" t="str">
        <f t="shared" si="838"/>
        <v/>
      </c>
      <c r="BW687" s="154">
        <f t="shared" ref="BW687:BW710" si="5412">SUM(AS687,AG687,R687)</f>
        <v>0</v>
      </c>
      <c r="BX687" s="137"/>
      <c r="BY687" s="137"/>
      <c r="BZ687" s="137"/>
      <c r="CA687" s="137"/>
    </row>
    <row r="688" ht="15.75" hidden="1" customHeight="1">
      <c r="A688" s="99" t="str">
        <f t="shared" si="5392"/>
        <v>January</v>
      </c>
      <c r="B688" s="143" t="s">
        <v>117</v>
      </c>
      <c r="C688" s="122" t="s">
        <v>34</v>
      </c>
      <c r="D688" s="151"/>
      <c r="E688" s="152" t="str">
        <f t="shared" si="4532"/>
        <v/>
      </c>
      <c r="F688" s="151"/>
      <c r="G688" s="151"/>
      <c r="H688" s="152" t="str">
        <f t="shared" si="810"/>
        <v/>
      </c>
      <c r="I688" s="153"/>
      <c r="J688" s="153"/>
      <c r="K688" s="152" t="str">
        <f t="shared" si="811"/>
        <v/>
      </c>
      <c r="L688" s="153"/>
      <c r="M688" s="153"/>
      <c r="N688" s="152" t="str">
        <f t="shared" si="812"/>
        <v/>
      </c>
      <c r="O688" s="153"/>
      <c r="P688" s="154">
        <f t="shared" si="5393"/>
        <v>0</v>
      </c>
      <c r="Q688" s="152" t="str">
        <f t="shared" si="813"/>
        <v/>
      </c>
      <c r="R688" s="154">
        <f t="shared" si="5394"/>
        <v>0</v>
      </c>
      <c r="S688" s="153"/>
      <c r="T688" s="152" t="str">
        <f t="shared" si="814"/>
        <v/>
      </c>
      <c r="U688" s="153"/>
      <c r="V688" s="153"/>
      <c r="W688" s="152" t="str">
        <f t="shared" si="815"/>
        <v/>
      </c>
      <c r="X688" s="153"/>
      <c r="Y688" s="153"/>
      <c r="Z688" s="152" t="str">
        <f t="shared" si="816"/>
        <v/>
      </c>
      <c r="AA688" s="153"/>
      <c r="AB688" s="153"/>
      <c r="AC688" s="152" t="str">
        <f t="shared" si="817"/>
        <v/>
      </c>
      <c r="AD688" s="153"/>
      <c r="AE688" s="154">
        <f t="shared" si="5395"/>
        <v>0</v>
      </c>
      <c r="AF688" s="152" t="str">
        <f t="shared" si="818"/>
        <v/>
      </c>
      <c r="AG688" s="154">
        <f t="shared" si="5396"/>
        <v>0</v>
      </c>
      <c r="AH688" s="153"/>
      <c r="AI688" s="152" t="str">
        <f t="shared" si="819"/>
        <v/>
      </c>
      <c r="AJ688" s="153"/>
      <c r="AK688" s="153"/>
      <c r="AL688" s="152" t="str">
        <f t="shared" si="820"/>
        <v/>
      </c>
      <c r="AM688" s="153"/>
      <c r="AN688" s="153"/>
      <c r="AO688" s="152" t="str">
        <f t="shared" si="821"/>
        <v/>
      </c>
      <c r="AP688" s="153"/>
      <c r="AQ688" s="154">
        <f t="shared" si="5397"/>
        <v>0</v>
      </c>
      <c r="AR688" s="152" t="str">
        <f t="shared" si="822"/>
        <v/>
      </c>
      <c r="AS688" s="154">
        <f t="shared" si="5398"/>
        <v>0</v>
      </c>
      <c r="AT688" s="154" t="str">
        <f t="shared" si="5399"/>
        <v>-</v>
      </c>
      <c r="AU688" s="152" t="str">
        <f t="shared" si="823"/>
        <v/>
      </c>
      <c r="AV688" s="154" t="str">
        <f t="shared" si="5400"/>
        <v>-</v>
      </c>
      <c r="AW688" s="154" t="str">
        <f t="shared" si="5401"/>
        <v>-</v>
      </c>
      <c r="AX688" s="152" t="str">
        <f t="shared" si="824"/>
        <v/>
      </c>
      <c r="AY688" s="154" t="str">
        <f t="shared" ref="AY688:AZ688" si="5402">IF(SUM(X688,AJ688)=0,"-",SUM(X688,AJ688))</f>
        <v>-</v>
      </c>
      <c r="AZ688" s="154" t="str">
        <f t="shared" si="5402"/>
        <v>-</v>
      </c>
      <c r="BA688" s="152" t="str">
        <f t="shared" si="826"/>
        <v/>
      </c>
      <c r="BB688" s="154" t="str">
        <f t="shared" ref="BB688:BC688" si="5403">IF(SUM(AA688,AM688)=0,"-",SUM(AA688,AM688))</f>
        <v>-</v>
      </c>
      <c r="BC688" s="154" t="str">
        <f t="shared" si="5403"/>
        <v>-</v>
      </c>
      <c r="BD688" s="152" t="str">
        <f t="shared" si="828"/>
        <v/>
      </c>
      <c r="BE688" s="154" t="str">
        <f t="shared" ref="BE688:BF688" si="5404">IF(SUM(AD688,AP688)=0,"-",SUM(AD688,AP688))</f>
        <v>-</v>
      </c>
      <c r="BF688" s="154" t="str">
        <f t="shared" si="5404"/>
        <v>-</v>
      </c>
      <c r="BG688" s="152" t="str">
        <f t="shared" si="830"/>
        <v/>
      </c>
      <c r="BH688" s="154" t="str">
        <f t="shared" si="5405"/>
        <v>-</v>
      </c>
      <c r="BI688" s="154">
        <f t="shared" si="5406"/>
        <v>0</v>
      </c>
      <c r="BJ688" s="152" t="str">
        <f t="shared" si="831"/>
        <v/>
      </c>
      <c r="BK688" s="154">
        <f t="shared" si="5407"/>
        <v>0</v>
      </c>
      <c r="BL688" s="154">
        <f t="shared" si="5408"/>
        <v>0</v>
      </c>
      <c r="BM688" s="152" t="str">
        <f t="shared" si="832"/>
        <v/>
      </c>
      <c r="BN688" s="154">
        <f t="shared" ref="BN688:BO688" si="5409">SUM(AJ688,X688,I688)</f>
        <v>0</v>
      </c>
      <c r="BO688" s="154">
        <f t="shared" si="5409"/>
        <v>0</v>
      </c>
      <c r="BP688" s="152" t="str">
        <f t="shared" si="834"/>
        <v/>
      </c>
      <c r="BQ688" s="154">
        <f t="shared" ref="BQ688:BR688" si="5410">SUM(AM688,AA688,L688)</f>
        <v>0</v>
      </c>
      <c r="BR688" s="154">
        <f t="shared" si="5410"/>
        <v>0</v>
      </c>
      <c r="BS688" s="152" t="str">
        <f t="shared" si="836"/>
        <v/>
      </c>
      <c r="BT688" s="154">
        <f t="shared" ref="BT688:BU688" si="5411">SUM(AP688,AD688,O688)</f>
        <v>0</v>
      </c>
      <c r="BU688" s="154">
        <f t="shared" si="5411"/>
        <v>0</v>
      </c>
      <c r="BV688" s="152" t="str">
        <f t="shared" si="838"/>
        <v/>
      </c>
      <c r="BW688" s="154">
        <f t="shared" si="5412"/>
        <v>0</v>
      </c>
      <c r="BX688" s="137"/>
      <c r="BY688" s="137"/>
      <c r="BZ688" s="137"/>
      <c r="CA688" s="137"/>
    </row>
    <row r="689" ht="15.75" hidden="1" customHeight="1">
      <c r="A689" s="99" t="str">
        <f t="shared" si="5392"/>
        <v>February</v>
      </c>
      <c r="B689" s="143" t="s">
        <v>117</v>
      </c>
      <c r="C689" s="122" t="s">
        <v>35</v>
      </c>
      <c r="D689" s="151"/>
      <c r="E689" s="152" t="str">
        <f t="shared" si="4532"/>
        <v/>
      </c>
      <c r="F689" s="151"/>
      <c r="G689" s="151"/>
      <c r="H689" s="152" t="str">
        <f t="shared" si="810"/>
        <v/>
      </c>
      <c r="I689" s="153"/>
      <c r="J689" s="153"/>
      <c r="K689" s="152" t="str">
        <f t="shared" si="811"/>
        <v/>
      </c>
      <c r="L689" s="153"/>
      <c r="M689" s="153"/>
      <c r="N689" s="152" t="str">
        <f t="shared" si="812"/>
        <v/>
      </c>
      <c r="O689" s="153"/>
      <c r="P689" s="154">
        <f t="shared" si="5393"/>
        <v>0</v>
      </c>
      <c r="Q689" s="152" t="str">
        <f t="shared" si="813"/>
        <v/>
      </c>
      <c r="R689" s="154">
        <f t="shared" si="5394"/>
        <v>0</v>
      </c>
      <c r="S689" s="153"/>
      <c r="T689" s="152" t="str">
        <f t="shared" si="814"/>
        <v/>
      </c>
      <c r="U689" s="153"/>
      <c r="V689" s="153"/>
      <c r="W689" s="152" t="str">
        <f t="shared" si="815"/>
        <v/>
      </c>
      <c r="X689" s="153"/>
      <c r="Y689" s="153"/>
      <c r="Z689" s="152" t="str">
        <f t="shared" si="816"/>
        <v/>
      </c>
      <c r="AA689" s="153"/>
      <c r="AB689" s="153"/>
      <c r="AC689" s="152" t="str">
        <f t="shared" si="817"/>
        <v/>
      </c>
      <c r="AD689" s="153"/>
      <c r="AE689" s="154">
        <f t="shared" si="5395"/>
        <v>0</v>
      </c>
      <c r="AF689" s="152" t="str">
        <f t="shared" si="818"/>
        <v/>
      </c>
      <c r="AG689" s="154">
        <f t="shared" si="5396"/>
        <v>0</v>
      </c>
      <c r="AH689" s="153"/>
      <c r="AI689" s="152" t="str">
        <f t="shared" si="819"/>
        <v/>
      </c>
      <c r="AJ689" s="153"/>
      <c r="AK689" s="153"/>
      <c r="AL689" s="152" t="str">
        <f t="shared" si="820"/>
        <v/>
      </c>
      <c r="AM689" s="153"/>
      <c r="AN689" s="153"/>
      <c r="AO689" s="152" t="str">
        <f t="shared" si="821"/>
        <v/>
      </c>
      <c r="AP689" s="153"/>
      <c r="AQ689" s="154">
        <f t="shared" si="5397"/>
        <v>0</v>
      </c>
      <c r="AR689" s="152" t="str">
        <f t="shared" si="822"/>
        <v/>
      </c>
      <c r="AS689" s="154">
        <f t="shared" si="5398"/>
        <v>0</v>
      </c>
      <c r="AT689" s="154" t="str">
        <f t="shared" si="5399"/>
        <v>-</v>
      </c>
      <c r="AU689" s="152" t="str">
        <f t="shared" si="823"/>
        <v/>
      </c>
      <c r="AV689" s="154" t="str">
        <f t="shared" si="5400"/>
        <v>-</v>
      </c>
      <c r="AW689" s="154" t="str">
        <f t="shared" si="5401"/>
        <v>-</v>
      </c>
      <c r="AX689" s="152" t="str">
        <f t="shared" si="824"/>
        <v/>
      </c>
      <c r="AY689" s="154" t="str">
        <f t="shared" ref="AY689:AZ689" si="5413">IF(SUM(X689,AJ689)=0,"-",SUM(X689,AJ689))</f>
        <v>-</v>
      </c>
      <c r="AZ689" s="154" t="str">
        <f t="shared" si="5413"/>
        <v>-</v>
      </c>
      <c r="BA689" s="152" t="str">
        <f t="shared" si="826"/>
        <v/>
      </c>
      <c r="BB689" s="154" t="str">
        <f t="shared" ref="BB689:BC689" si="5414">IF(SUM(AA689,AM689)=0,"-",SUM(AA689,AM689))</f>
        <v>-</v>
      </c>
      <c r="BC689" s="154" t="str">
        <f t="shared" si="5414"/>
        <v>-</v>
      </c>
      <c r="BD689" s="152" t="str">
        <f t="shared" si="828"/>
        <v/>
      </c>
      <c r="BE689" s="154" t="str">
        <f t="shared" ref="BE689:BF689" si="5415">IF(SUM(AD689,AP689)=0,"-",SUM(AD689,AP689))</f>
        <v>-</v>
      </c>
      <c r="BF689" s="154" t="str">
        <f t="shared" si="5415"/>
        <v>-</v>
      </c>
      <c r="BG689" s="152" t="str">
        <f t="shared" si="830"/>
        <v/>
      </c>
      <c r="BH689" s="154" t="str">
        <f t="shared" si="5405"/>
        <v>-</v>
      </c>
      <c r="BI689" s="154">
        <f t="shared" si="5406"/>
        <v>0</v>
      </c>
      <c r="BJ689" s="152" t="str">
        <f t="shared" si="831"/>
        <v/>
      </c>
      <c r="BK689" s="154">
        <f t="shared" si="5407"/>
        <v>0</v>
      </c>
      <c r="BL689" s="154">
        <f t="shared" si="5408"/>
        <v>0</v>
      </c>
      <c r="BM689" s="152" t="str">
        <f t="shared" si="832"/>
        <v/>
      </c>
      <c r="BN689" s="154">
        <f t="shared" ref="BN689:BO689" si="5416">SUM(AJ689,X689,I689)</f>
        <v>0</v>
      </c>
      <c r="BO689" s="154">
        <f t="shared" si="5416"/>
        <v>0</v>
      </c>
      <c r="BP689" s="152" t="str">
        <f t="shared" si="834"/>
        <v/>
      </c>
      <c r="BQ689" s="154">
        <f t="shared" ref="BQ689:BR689" si="5417">SUM(AM689,AA689,L689)</f>
        <v>0</v>
      </c>
      <c r="BR689" s="154">
        <f t="shared" si="5417"/>
        <v>0</v>
      </c>
      <c r="BS689" s="152" t="str">
        <f t="shared" si="836"/>
        <v/>
      </c>
      <c r="BT689" s="154">
        <f t="shared" ref="BT689:BU689" si="5418">SUM(AP689,AD689,O689)</f>
        <v>0</v>
      </c>
      <c r="BU689" s="154">
        <f t="shared" si="5418"/>
        <v>0</v>
      </c>
      <c r="BV689" s="152" t="str">
        <f t="shared" si="838"/>
        <v/>
      </c>
      <c r="BW689" s="154">
        <f t="shared" si="5412"/>
        <v>0</v>
      </c>
      <c r="BX689" s="137"/>
      <c r="BY689" s="137"/>
      <c r="BZ689" s="137"/>
      <c r="CA689" s="137"/>
    </row>
    <row r="690" ht="15.75" hidden="1" customHeight="1">
      <c r="A690" s="99" t="str">
        <f t="shared" si="5392"/>
        <v>February</v>
      </c>
      <c r="B690" s="143" t="s">
        <v>117</v>
      </c>
      <c r="C690" s="122" t="s">
        <v>36</v>
      </c>
      <c r="D690" s="151"/>
      <c r="E690" s="152" t="str">
        <f t="shared" si="4532"/>
        <v/>
      </c>
      <c r="F690" s="151"/>
      <c r="G690" s="151"/>
      <c r="H690" s="152" t="str">
        <f t="shared" si="810"/>
        <v/>
      </c>
      <c r="I690" s="153"/>
      <c r="J690" s="153"/>
      <c r="K690" s="152" t="str">
        <f t="shared" si="811"/>
        <v/>
      </c>
      <c r="L690" s="153"/>
      <c r="M690" s="153"/>
      <c r="N690" s="152" t="str">
        <f t="shared" si="812"/>
        <v/>
      </c>
      <c r="O690" s="153"/>
      <c r="P690" s="154">
        <f t="shared" si="5393"/>
        <v>0</v>
      </c>
      <c r="Q690" s="152" t="str">
        <f t="shared" si="813"/>
        <v/>
      </c>
      <c r="R690" s="154">
        <f t="shared" si="5394"/>
        <v>0</v>
      </c>
      <c r="S690" s="153"/>
      <c r="T690" s="152" t="str">
        <f t="shared" si="814"/>
        <v/>
      </c>
      <c r="U690" s="153"/>
      <c r="V690" s="153"/>
      <c r="W690" s="152" t="str">
        <f t="shared" si="815"/>
        <v/>
      </c>
      <c r="X690" s="153"/>
      <c r="Y690" s="153"/>
      <c r="Z690" s="152" t="str">
        <f t="shared" si="816"/>
        <v/>
      </c>
      <c r="AA690" s="153"/>
      <c r="AB690" s="153"/>
      <c r="AC690" s="152" t="str">
        <f t="shared" si="817"/>
        <v/>
      </c>
      <c r="AD690" s="153"/>
      <c r="AE690" s="154">
        <f t="shared" si="5395"/>
        <v>0</v>
      </c>
      <c r="AF690" s="152" t="str">
        <f t="shared" si="818"/>
        <v/>
      </c>
      <c r="AG690" s="154">
        <f t="shared" si="5396"/>
        <v>0</v>
      </c>
      <c r="AH690" s="153"/>
      <c r="AI690" s="152" t="str">
        <f t="shared" si="819"/>
        <v/>
      </c>
      <c r="AJ690" s="153"/>
      <c r="AK690" s="153"/>
      <c r="AL690" s="152" t="str">
        <f t="shared" si="820"/>
        <v/>
      </c>
      <c r="AM690" s="153"/>
      <c r="AN690" s="153"/>
      <c r="AO690" s="152" t="str">
        <f t="shared" si="821"/>
        <v/>
      </c>
      <c r="AP690" s="153"/>
      <c r="AQ690" s="154">
        <f t="shared" si="5397"/>
        <v>0</v>
      </c>
      <c r="AR690" s="152" t="str">
        <f t="shared" si="822"/>
        <v/>
      </c>
      <c r="AS690" s="154">
        <f t="shared" si="5398"/>
        <v>0</v>
      </c>
      <c r="AT690" s="154" t="str">
        <f t="shared" si="5399"/>
        <v>-</v>
      </c>
      <c r="AU690" s="152" t="str">
        <f t="shared" si="823"/>
        <v/>
      </c>
      <c r="AV690" s="154" t="str">
        <f t="shared" si="5400"/>
        <v>-</v>
      </c>
      <c r="AW690" s="154" t="str">
        <f t="shared" si="5401"/>
        <v>-</v>
      </c>
      <c r="AX690" s="152" t="str">
        <f t="shared" si="824"/>
        <v/>
      </c>
      <c r="AY690" s="154" t="str">
        <f t="shared" ref="AY690:AZ690" si="5419">IF(SUM(X690,AJ690)=0,"-",SUM(X690,AJ690))</f>
        <v>-</v>
      </c>
      <c r="AZ690" s="154" t="str">
        <f t="shared" si="5419"/>
        <v>-</v>
      </c>
      <c r="BA690" s="152" t="str">
        <f t="shared" si="826"/>
        <v/>
      </c>
      <c r="BB690" s="154" t="str">
        <f t="shared" ref="BB690:BC690" si="5420">IF(SUM(AA690,AM690)=0,"-",SUM(AA690,AM690))</f>
        <v>-</v>
      </c>
      <c r="BC690" s="154" t="str">
        <f t="shared" si="5420"/>
        <v>-</v>
      </c>
      <c r="BD690" s="152" t="str">
        <f t="shared" si="828"/>
        <v/>
      </c>
      <c r="BE690" s="154" t="str">
        <f t="shared" ref="BE690:BF690" si="5421">IF(SUM(AD690,AP690)=0,"-",SUM(AD690,AP690))</f>
        <v>-</v>
      </c>
      <c r="BF690" s="154" t="str">
        <f t="shared" si="5421"/>
        <v>-</v>
      </c>
      <c r="BG690" s="152" t="str">
        <f t="shared" si="830"/>
        <v/>
      </c>
      <c r="BH690" s="154" t="str">
        <f t="shared" si="5405"/>
        <v>-</v>
      </c>
      <c r="BI690" s="154">
        <f t="shared" si="5406"/>
        <v>0</v>
      </c>
      <c r="BJ690" s="152" t="str">
        <f t="shared" si="831"/>
        <v/>
      </c>
      <c r="BK690" s="154">
        <f t="shared" si="5407"/>
        <v>0</v>
      </c>
      <c r="BL690" s="154">
        <f t="shared" si="5408"/>
        <v>0</v>
      </c>
      <c r="BM690" s="152" t="str">
        <f t="shared" si="832"/>
        <v/>
      </c>
      <c r="BN690" s="154">
        <f t="shared" ref="BN690:BO690" si="5422">SUM(AJ690,X690,I690)</f>
        <v>0</v>
      </c>
      <c r="BO690" s="154">
        <f t="shared" si="5422"/>
        <v>0</v>
      </c>
      <c r="BP690" s="152" t="str">
        <f t="shared" si="834"/>
        <v/>
      </c>
      <c r="BQ690" s="154">
        <f t="shared" ref="BQ690:BR690" si="5423">SUM(AM690,AA690,L690)</f>
        <v>0</v>
      </c>
      <c r="BR690" s="154">
        <f t="shared" si="5423"/>
        <v>0</v>
      </c>
      <c r="BS690" s="152" t="str">
        <f t="shared" si="836"/>
        <v/>
      </c>
      <c r="BT690" s="154">
        <f t="shared" ref="BT690:BU690" si="5424">SUM(AP690,AD690,O690)</f>
        <v>0</v>
      </c>
      <c r="BU690" s="154">
        <f t="shared" si="5424"/>
        <v>0</v>
      </c>
      <c r="BV690" s="152" t="str">
        <f t="shared" si="838"/>
        <v/>
      </c>
      <c r="BW690" s="154">
        <f t="shared" si="5412"/>
        <v>0</v>
      </c>
      <c r="BX690" s="137"/>
      <c r="BY690" s="137"/>
      <c r="BZ690" s="137"/>
      <c r="CA690" s="137"/>
    </row>
    <row r="691" ht="15.75" hidden="1" customHeight="1">
      <c r="A691" s="99" t="str">
        <f t="shared" si="5392"/>
        <v>March</v>
      </c>
      <c r="B691" s="143" t="s">
        <v>117</v>
      </c>
      <c r="C691" s="122" t="s">
        <v>37</v>
      </c>
      <c r="D691" s="151"/>
      <c r="E691" s="152" t="str">
        <f t="shared" si="4532"/>
        <v/>
      </c>
      <c r="F691" s="151"/>
      <c r="G691" s="151"/>
      <c r="H691" s="152" t="str">
        <f t="shared" si="810"/>
        <v/>
      </c>
      <c r="I691" s="153"/>
      <c r="J691" s="153"/>
      <c r="K691" s="152" t="str">
        <f t="shared" si="811"/>
        <v/>
      </c>
      <c r="L691" s="153"/>
      <c r="M691" s="153"/>
      <c r="N691" s="152" t="str">
        <f t="shared" si="812"/>
        <v/>
      </c>
      <c r="O691" s="153"/>
      <c r="P691" s="154">
        <f t="shared" si="5393"/>
        <v>0</v>
      </c>
      <c r="Q691" s="152" t="str">
        <f t="shared" si="813"/>
        <v/>
      </c>
      <c r="R691" s="154">
        <f t="shared" si="5394"/>
        <v>0</v>
      </c>
      <c r="S691" s="153"/>
      <c r="T691" s="152" t="str">
        <f t="shared" si="814"/>
        <v/>
      </c>
      <c r="U691" s="153"/>
      <c r="V691" s="153"/>
      <c r="W691" s="152" t="str">
        <f t="shared" si="815"/>
        <v/>
      </c>
      <c r="X691" s="153"/>
      <c r="Y691" s="153"/>
      <c r="Z691" s="152" t="str">
        <f t="shared" si="816"/>
        <v/>
      </c>
      <c r="AA691" s="153"/>
      <c r="AB691" s="153"/>
      <c r="AC691" s="152" t="str">
        <f t="shared" si="817"/>
        <v/>
      </c>
      <c r="AD691" s="153"/>
      <c r="AE691" s="154">
        <f t="shared" si="5395"/>
        <v>0</v>
      </c>
      <c r="AF691" s="152" t="str">
        <f t="shared" si="818"/>
        <v/>
      </c>
      <c r="AG691" s="154">
        <f t="shared" si="5396"/>
        <v>0</v>
      </c>
      <c r="AH691" s="153"/>
      <c r="AI691" s="152" t="str">
        <f t="shared" si="819"/>
        <v/>
      </c>
      <c r="AJ691" s="153"/>
      <c r="AK691" s="153"/>
      <c r="AL691" s="152" t="str">
        <f t="shared" si="820"/>
        <v/>
      </c>
      <c r="AM691" s="153"/>
      <c r="AN691" s="153"/>
      <c r="AO691" s="152" t="str">
        <f t="shared" si="821"/>
        <v/>
      </c>
      <c r="AP691" s="153"/>
      <c r="AQ691" s="154">
        <f t="shared" si="5397"/>
        <v>0</v>
      </c>
      <c r="AR691" s="152" t="str">
        <f t="shared" si="822"/>
        <v/>
      </c>
      <c r="AS691" s="154">
        <f t="shared" si="5398"/>
        <v>0</v>
      </c>
      <c r="AT691" s="154" t="str">
        <f t="shared" si="5399"/>
        <v>-</v>
      </c>
      <c r="AU691" s="152" t="str">
        <f t="shared" si="823"/>
        <v/>
      </c>
      <c r="AV691" s="154" t="str">
        <f t="shared" si="5400"/>
        <v>-</v>
      </c>
      <c r="AW691" s="154" t="str">
        <f t="shared" si="5401"/>
        <v>-</v>
      </c>
      <c r="AX691" s="152" t="str">
        <f t="shared" si="824"/>
        <v/>
      </c>
      <c r="AY691" s="154" t="str">
        <f t="shared" ref="AY691:AZ691" si="5425">IF(SUM(X691,AJ691)=0,"-",SUM(X691,AJ691))</f>
        <v>-</v>
      </c>
      <c r="AZ691" s="154" t="str">
        <f t="shared" si="5425"/>
        <v>-</v>
      </c>
      <c r="BA691" s="152" t="str">
        <f t="shared" si="826"/>
        <v/>
      </c>
      <c r="BB691" s="154" t="str">
        <f t="shared" ref="BB691:BC691" si="5426">IF(SUM(AA691,AM691)=0,"-",SUM(AA691,AM691))</f>
        <v>-</v>
      </c>
      <c r="BC691" s="154" t="str">
        <f t="shared" si="5426"/>
        <v>-</v>
      </c>
      <c r="BD691" s="152" t="str">
        <f t="shared" si="828"/>
        <v/>
      </c>
      <c r="BE691" s="154" t="str">
        <f t="shared" ref="BE691:BF691" si="5427">IF(SUM(AD691,AP691)=0,"-",SUM(AD691,AP691))</f>
        <v>-</v>
      </c>
      <c r="BF691" s="154" t="str">
        <f t="shared" si="5427"/>
        <v>-</v>
      </c>
      <c r="BG691" s="152" t="str">
        <f t="shared" si="830"/>
        <v/>
      </c>
      <c r="BH691" s="154" t="str">
        <f t="shared" si="5405"/>
        <v>-</v>
      </c>
      <c r="BI691" s="154">
        <f t="shared" si="5406"/>
        <v>0</v>
      </c>
      <c r="BJ691" s="152" t="str">
        <f t="shared" si="831"/>
        <v/>
      </c>
      <c r="BK691" s="154">
        <f t="shared" si="5407"/>
        <v>0</v>
      </c>
      <c r="BL691" s="154">
        <f t="shared" si="5408"/>
        <v>0</v>
      </c>
      <c r="BM691" s="152" t="str">
        <f t="shared" si="832"/>
        <v/>
      </c>
      <c r="BN691" s="154">
        <f t="shared" ref="BN691:BO691" si="5428">SUM(AJ691,X691,I691)</f>
        <v>0</v>
      </c>
      <c r="BO691" s="154">
        <f t="shared" si="5428"/>
        <v>0</v>
      </c>
      <c r="BP691" s="152" t="str">
        <f t="shared" si="834"/>
        <v/>
      </c>
      <c r="BQ691" s="154">
        <f t="shared" ref="BQ691:BR691" si="5429">SUM(AM691,AA691,L691)</f>
        <v>0</v>
      </c>
      <c r="BR691" s="154">
        <f t="shared" si="5429"/>
        <v>0</v>
      </c>
      <c r="BS691" s="152" t="str">
        <f t="shared" si="836"/>
        <v/>
      </c>
      <c r="BT691" s="154">
        <f t="shared" ref="BT691:BU691" si="5430">SUM(AP691,AD691,O691)</f>
        <v>0</v>
      </c>
      <c r="BU691" s="154">
        <f t="shared" si="5430"/>
        <v>0</v>
      </c>
      <c r="BV691" s="152" t="str">
        <f t="shared" si="838"/>
        <v/>
      </c>
      <c r="BW691" s="154">
        <f t="shared" si="5412"/>
        <v>0</v>
      </c>
      <c r="BX691" s="137"/>
      <c r="BY691" s="137"/>
      <c r="BZ691" s="137"/>
      <c r="CA691" s="137"/>
    </row>
    <row r="692" ht="15.75" hidden="1" customHeight="1">
      <c r="A692" s="99" t="str">
        <f t="shared" si="5392"/>
        <v>March</v>
      </c>
      <c r="B692" s="143" t="s">
        <v>117</v>
      </c>
      <c r="C692" s="122" t="s">
        <v>38</v>
      </c>
      <c r="D692" s="151"/>
      <c r="E692" s="152" t="str">
        <f t="shared" si="4532"/>
        <v/>
      </c>
      <c r="F692" s="151"/>
      <c r="G692" s="151"/>
      <c r="H692" s="152" t="str">
        <f t="shared" si="810"/>
        <v/>
      </c>
      <c r="I692" s="153"/>
      <c r="J692" s="153"/>
      <c r="K692" s="152" t="str">
        <f t="shared" si="811"/>
        <v/>
      </c>
      <c r="L692" s="153"/>
      <c r="M692" s="153"/>
      <c r="N692" s="152" t="str">
        <f t="shared" si="812"/>
        <v/>
      </c>
      <c r="O692" s="153"/>
      <c r="P692" s="154">
        <f t="shared" si="5393"/>
        <v>0</v>
      </c>
      <c r="Q692" s="152" t="str">
        <f t="shared" si="813"/>
        <v/>
      </c>
      <c r="R692" s="154">
        <f t="shared" si="5394"/>
        <v>0</v>
      </c>
      <c r="S692" s="153"/>
      <c r="T692" s="152" t="str">
        <f t="shared" si="814"/>
        <v/>
      </c>
      <c r="U692" s="153"/>
      <c r="V692" s="153"/>
      <c r="W692" s="152" t="str">
        <f t="shared" si="815"/>
        <v/>
      </c>
      <c r="X692" s="153"/>
      <c r="Y692" s="153"/>
      <c r="Z692" s="152" t="str">
        <f t="shared" si="816"/>
        <v/>
      </c>
      <c r="AA692" s="153"/>
      <c r="AB692" s="153"/>
      <c r="AC692" s="152" t="str">
        <f t="shared" si="817"/>
        <v/>
      </c>
      <c r="AD692" s="153"/>
      <c r="AE692" s="154">
        <f t="shared" si="5395"/>
        <v>0</v>
      </c>
      <c r="AF692" s="152" t="str">
        <f t="shared" si="818"/>
        <v/>
      </c>
      <c r="AG692" s="154">
        <f t="shared" si="5396"/>
        <v>0</v>
      </c>
      <c r="AH692" s="153"/>
      <c r="AI692" s="152" t="str">
        <f t="shared" si="819"/>
        <v/>
      </c>
      <c r="AJ692" s="153"/>
      <c r="AK692" s="153"/>
      <c r="AL692" s="152" t="str">
        <f t="shared" si="820"/>
        <v/>
      </c>
      <c r="AM692" s="153"/>
      <c r="AN692" s="153"/>
      <c r="AO692" s="152" t="str">
        <f t="shared" si="821"/>
        <v/>
      </c>
      <c r="AP692" s="153"/>
      <c r="AQ692" s="154">
        <f t="shared" si="5397"/>
        <v>0</v>
      </c>
      <c r="AR692" s="152" t="str">
        <f t="shared" si="822"/>
        <v/>
      </c>
      <c r="AS692" s="154">
        <f t="shared" si="5398"/>
        <v>0</v>
      </c>
      <c r="AT692" s="154" t="str">
        <f t="shared" si="5399"/>
        <v>-</v>
      </c>
      <c r="AU692" s="152" t="str">
        <f t="shared" si="823"/>
        <v/>
      </c>
      <c r="AV692" s="154" t="str">
        <f t="shared" si="5400"/>
        <v>-</v>
      </c>
      <c r="AW692" s="154" t="str">
        <f t="shared" si="5401"/>
        <v>-</v>
      </c>
      <c r="AX692" s="152" t="str">
        <f t="shared" si="824"/>
        <v/>
      </c>
      <c r="AY692" s="154" t="str">
        <f t="shared" ref="AY692:AZ692" si="5431">IF(SUM(X692,AJ692)=0,"-",SUM(X692,AJ692))</f>
        <v>-</v>
      </c>
      <c r="AZ692" s="154" t="str">
        <f t="shared" si="5431"/>
        <v>-</v>
      </c>
      <c r="BA692" s="152" t="str">
        <f t="shared" si="826"/>
        <v/>
      </c>
      <c r="BB692" s="154" t="str">
        <f t="shared" ref="BB692:BC692" si="5432">IF(SUM(AA692,AM692)=0,"-",SUM(AA692,AM692))</f>
        <v>-</v>
      </c>
      <c r="BC692" s="154" t="str">
        <f t="shared" si="5432"/>
        <v>-</v>
      </c>
      <c r="BD692" s="152" t="str">
        <f t="shared" si="828"/>
        <v/>
      </c>
      <c r="BE692" s="154" t="str">
        <f t="shared" ref="BE692:BF692" si="5433">IF(SUM(AD692,AP692)=0,"-",SUM(AD692,AP692))</f>
        <v>-</v>
      </c>
      <c r="BF692" s="154" t="str">
        <f t="shared" si="5433"/>
        <v>-</v>
      </c>
      <c r="BG692" s="152" t="str">
        <f t="shared" si="830"/>
        <v/>
      </c>
      <c r="BH692" s="154" t="str">
        <f t="shared" si="5405"/>
        <v>-</v>
      </c>
      <c r="BI692" s="154">
        <f t="shared" si="5406"/>
        <v>0</v>
      </c>
      <c r="BJ692" s="152" t="str">
        <f t="shared" si="831"/>
        <v/>
      </c>
      <c r="BK692" s="154">
        <f t="shared" si="5407"/>
        <v>0</v>
      </c>
      <c r="BL692" s="154">
        <f t="shared" si="5408"/>
        <v>0</v>
      </c>
      <c r="BM692" s="152" t="str">
        <f t="shared" si="832"/>
        <v/>
      </c>
      <c r="BN692" s="154">
        <f t="shared" ref="BN692:BO692" si="5434">SUM(AJ692,X692,I692)</f>
        <v>0</v>
      </c>
      <c r="BO692" s="154">
        <f t="shared" si="5434"/>
        <v>0</v>
      </c>
      <c r="BP692" s="152" t="str">
        <f t="shared" si="834"/>
        <v/>
      </c>
      <c r="BQ692" s="154">
        <f t="shared" ref="BQ692:BR692" si="5435">SUM(AM692,AA692,L692)</f>
        <v>0</v>
      </c>
      <c r="BR692" s="154">
        <f t="shared" si="5435"/>
        <v>0</v>
      </c>
      <c r="BS692" s="152" t="str">
        <f t="shared" si="836"/>
        <v/>
      </c>
      <c r="BT692" s="154">
        <f t="shared" ref="BT692:BU692" si="5436">SUM(AP692,AD692,O692)</f>
        <v>0</v>
      </c>
      <c r="BU692" s="154">
        <f t="shared" si="5436"/>
        <v>0</v>
      </c>
      <c r="BV692" s="152" t="str">
        <f t="shared" si="838"/>
        <v/>
      </c>
      <c r="BW692" s="154">
        <f t="shared" si="5412"/>
        <v>0</v>
      </c>
      <c r="BX692" s="137"/>
      <c r="BY692" s="137"/>
      <c r="BZ692" s="137"/>
      <c r="CA692" s="137"/>
    </row>
    <row r="693" ht="15.75" hidden="1" customHeight="1">
      <c r="A693" s="99" t="str">
        <f t="shared" si="5392"/>
        <v>April</v>
      </c>
      <c r="B693" s="143" t="s">
        <v>117</v>
      </c>
      <c r="C693" s="122" t="s">
        <v>39</v>
      </c>
      <c r="D693" s="151"/>
      <c r="E693" s="152" t="str">
        <f t="shared" si="4532"/>
        <v/>
      </c>
      <c r="F693" s="151"/>
      <c r="G693" s="151"/>
      <c r="H693" s="152" t="str">
        <f t="shared" si="810"/>
        <v/>
      </c>
      <c r="I693" s="153"/>
      <c r="J693" s="153"/>
      <c r="K693" s="152" t="str">
        <f t="shared" si="811"/>
        <v/>
      </c>
      <c r="L693" s="153"/>
      <c r="M693" s="153"/>
      <c r="N693" s="152" t="str">
        <f t="shared" si="812"/>
        <v/>
      </c>
      <c r="O693" s="153"/>
      <c r="P693" s="154">
        <f t="shared" si="5393"/>
        <v>0</v>
      </c>
      <c r="Q693" s="152" t="str">
        <f t="shared" si="813"/>
        <v/>
      </c>
      <c r="R693" s="154">
        <f t="shared" si="5394"/>
        <v>0</v>
      </c>
      <c r="S693" s="153"/>
      <c r="T693" s="152" t="str">
        <f t="shared" si="814"/>
        <v/>
      </c>
      <c r="U693" s="153"/>
      <c r="V693" s="153"/>
      <c r="W693" s="152" t="str">
        <f t="shared" si="815"/>
        <v/>
      </c>
      <c r="X693" s="153"/>
      <c r="Y693" s="153"/>
      <c r="Z693" s="152" t="str">
        <f t="shared" si="816"/>
        <v/>
      </c>
      <c r="AA693" s="153"/>
      <c r="AB693" s="153"/>
      <c r="AC693" s="152" t="str">
        <f t="shared" si="817"/>
        <v/>
      </c>
      <c r="AD693" s="153"/>
      <c r="AE693" s="154">
        <f t="shared" si="5395"/>
        <v>0</v>
      </c>
      <c r="AF693" s="152" t="str">
        <f t="shared" si="818"/>
        <v/>
      </c>
      <c r="AG693" s="154">
        <f t="shared" si="5396"/>
        <v>0</v>
      </c>
      <c r="AH693" s="153"/>
      <c r="AI693" s="152" t="str">
        <f t="shared" si="819"/>
        <v/>
      </c>
      <c r="AJ693" s="153"/>
      <c r="AK693" s="153"/>
      <c r="AL693" s="152" t="str">
        <f t="shared" si="820"/>
        <v/>
      </c>
      <c r="AM693" s="153"/>
      <c r="AN693" s="153"/>
      <c r="AO693" s="152" t="str">
        <f t="shared" si="821"/>
        <v/>
      </c>
      <c r="AP693" s="153"/>
      <c r="AQ693" s="154">
        <f t="shared" si="5397"/>
        <v>0</v>
      </c>
      <c r="AR693" s="152" t="str">
        <f t="shared" si="822"/>
        <v/>
      </c>
      <c r="AS693" s="154">
        <f t="shared" si="5398"/>
        <v>0</v>
      </c>
      <c r="AT693" s="154" t="str">
        <f t="shared" si="5399"/>
        <v>-</v>
      </c>
      <c r="AU693" s="152" t="str">
        <f t="shared" si="823"/>
        <v/>
      </c>
      <c r="AV693" s="154" t="str">
        <f t="shared" si="5400"/>
        <v>-</v>
      </c>
      <c r="AW693" s="154" t="str">
        <f t="shared" si="5401"/>
        <v>-</v>
      </c>
      <c r="AX693" s="152" t="str">
        <f t="shared" si="824"/>
        <v/>
      </c>
      <c r="AY693" s="154" t="str">
        <f t="shared" ref="AY693:AZ693" si="5437">IF(SUM(X693,AJ693)=0,"-",SUM(X693,AJ693))</f>
        <v>-</v>
      </c>
      <c r="AZ693" s="154" t="str">
        <f t="shared" si="5437"/>
        <v>-</v>
      </c>
      <c r="BA693" s="152" t="str">
        <f t="shared" si="826"/>
        <v/>
      </c>
      <c r="BB693" s="154" t="str">
        <f t="shared" ref="BB693:BC693" si="5438">IF(SUM(AA693,AM693)=0,"-",SUM(AA693,AM693))</f>
        <v>-</v>
      </c>
      <c r="BC693" s="154" t="str">
        <f t="shared" si="5438"/>
        <v>-</v>
      </c>
      <c r="BD693" s="152" t="str">
        <f t="shared" si="828"/>
        <v/>
      </c>
      <c r="BE693" s="154" t="str">
        <f t="shared" ref="BE693:BF693" si="5439">IF(SUM(AD693,AP693)=0,"-",SUM(AD693,AP693))</f>
        <v>-</v>
      </c>
      <c r="BF693" s="154" t="str">
        <f t="shared" si="5439"/>
        <v>-</v>
      </c>
      <c r="BG693" s="152" t="str">
        <f t="shared" si="830"/>
        <v/>
      </c>
      <c r="BH693" s="154" t="str">
        <f t="shared" si="5405"/>
        <v>-</v>
      </c>
      <c r="BI693" s="154">
        <f t="shared" si="5406"/>
        <v>0</v>
      </c>
      <c r="BJ693" s="152" t="str">
        <f t="shared" si="831"/>
        <v/>
      </c>
      <c r="BK693" s="154">
        <f t="shared" si="5407"/>
        <v>0</v>
      </c>
      <c r="BL693" s="154">
        <f t="shared" si="5408"/>
        <v>0</v>
      </c>
      <c r="BM693" s="152" t="str">
        <f t="shared" si="832"/>
        <v/>
      </c>
      <c r="BN693" s="154">
        <f t="shared" ref="BN693:BO693" si="5440">SUM(AJ693,X693,I693)</f>
        <v>0</v>
      </c>
      <c r="BO693" s="154">
        <f t="shared" si="5440"/>
        <v>0</v>
      </c>
      <c r="BP693" s="152" t="str">
        <f t="shared" si="834"/>
        <v/>
      </c>
      <c r="BQ693" s="154">
        <f t="shared" ref="BQ693:BR693" si="5441">SUM(AM693,AA693,L693)</f>
        <v>0</v>
      </c>
      <c r="BR693" s="154">
        <f t="shared" si="5441"/>
        <v>0</v>
      </c>
      <c r="BS693" s="152" t="str">
        <f t="shared" si="836"/>
        <v/>
      </c>
      <c r="BT693" s="154">
        <f t="shared" ref="BT693:BU693" si="5442">SUM(AP693,AD693,O693)</f>
        <v>0</v>
      </c>
      <c r="BU693" s="154">
        <f t="shared" si="5442"/>
        <v>0</v>
      </c>
      <c r="BV693" s="152" t="str">
        <f t="shared" si="838"/>
        <v/>
      </c>
      <c r="BW693" s="154">
        <f t="shared" si="5412"/>
        <v>0</v>
      </c>
      <c r="BX693" s="137"/>
      <c r="BY693" s="137"/>
      <c r="BZ693" s="137"/>
      <c r="CA693" s="137"/>
    </row>
    <row r="694" ht="15.75" hidden="1" customHeight="1">
      <c r="A694" s="99" t="str">
        <f t="shared" si="5392"/>
        <v>April</v>
      </c>
      <c r="B694" s="143" t="s">
        <v>117</v>
      </c>
      <c r="C694" s="122" t="s">
        <v>40</v>
      </c>
      <c r="D694" s="151"/>
      <c r="E694" s="152" t="str">
        <f t="shared" si="4532"/>
        <v/>
      </c>
      <c r="F694" s="151"/>
      <c r="G694" s="151"/>
      <c r="H694" s="152" t="str">
        <f t="shared" si="810"/>
        <v/>
      </c>
      <c r="I694" s="153"/>
      <c r="J694" s="153"/>
      <c r="K694" s="152" t="str">
        <f t="shared" si="811"/>
        <v/>
      </c>
      <c r="L694" s="153"/>
      <c r="M694" s="153"/>
      <c r="N694" s="152" t="str">
        <f t="shared" si="812"/>
        <v/>
      </c>
      <c r="O694" s="153"/>
      <c r="P694" s="154">
        <f t="shared" si="5393"/>
        <v>0</v>
      </c>
      <c r="Q694" s="152" t="str">
        <f t="shared" si="813"/>
        <v/>
      </c>
      <c r="R694" s="154">
        <f t="shared" si="5394"/>
        <v>0</v>
      </c>
      <c r="S694" s="153"/>
      <c r="T694" s="152" t="str">
        <f t="shared" si="814"/>
        <v/>
      </c>
      <c r="U694" s="153"/>
      <c r="V694" s="153"/>
      <c r="W694" s="152" t="str">
        <f t="shared" si="815"/>
        <v/>
      </c>
      <c r="X694" s="153"/>
      <c r="Y694" s="153"/>
      <c r="Z694" s="152" t="str">
        <f t="shared" si="816"/>
        <v/>
      </c>
      <c r="AA694" s="153"/>
      <c r="AB694" s="153"/>
      <c r="AC694" s="152" t="str">
        <f t="shared" si="817"/>
        <v/>
      </c>
      <c r="AD694" s="153"/>
      <c r="AE694" s="154">
        <f t="shared" si="5395"/>
        <v>0</v>
      </c>
      <c r="AF694" s="152" t="str">
        <f t="shared" si="818"/>
        <v/>
      </c>
      <c r="AG694" s="154">
        <f t="shared" si="5396"/>
        <v>0</v>
      </c>
      <c r="AH694" s="153"/>
      <c r="AI694" s="152" t="str">
        <f t="shared" si="819"/>
        <v/>
      </c>
      <c r="AJ694" s="153"/>
      <c r="AK694" s="153"/>
      <c r="AL694" s="152" t="str">
        <f t="shared" si="820"/>
        <v/>
      </c>
      <c r="AM694" s="153"/>
      <c r="AN694" s="153"/>
      <c r="AO694" s="152" t="str">
        <f t="shared" si="821"/>
        <v/>
      </c>
      <c r="AP694" s="153"/>
      <c r="AQ694" s="154">
        <f t="shared" si="5397"/>
        <v>0</v>
      </c>
      <c r="AR694" s="152" t="str">
        <f t="shared" si="822"/>
        <v/>
      </c>
      <c r="AS694" s="154">
        <f t="shared" si="5398"/>
        <v>0</v>
      </c>
      <c r="AT694" s="154" t="str">
        <f t="shared" si="5399"/>
        <v>-</v>
      </c>
      <c r="AU694" s="152" t="str">
        <f t="shared" si="823"/>
        <v/>
      </c>
      <c r="AV694" s="154" t="str">
        <f t="shared" si="5400"/>
        <v>-</v>
      </c>
      <c r="AW694" s="154" t="str">
        <f t="shared" si="5401"/>
        <v>-</v>
      </c>
      <c r="AX694" s="152" t="str">
        <f t="shared" si="824"/>
        <v/>
      </c>
      <c r="AY694" s="154" t="str">
        <f t="shared" ref="AY694:AZ694" si="5443">IF(SUM(X694,AJ694)=0,"-",SUM(X694,AJ694))</f>
        <v>-</v>
      </c>
      <c r="AZ694" s="154" t="str">
        <f t="shared" si="5443"/>
        <v>-</v>
      </c>
      <c r="BA694" s="152" t="str">
        <f t="shared" si="826"/>
        <v/>
      </c>
      <c r="BB694" s="154" t="str">
        <f t="shared" ref="BB694:BC694" si="5444">IF(SUM(AA694,AM694)=0,"-",SUM(AA694,AM694))</f>
        <v>-</v>
      </c>
      <c r="BC694" s="154" t="str">
        <f t="shared" si="5444"/>
        <v>-</v>
      </c>
      <c r="BD694" s="152" t="str">
        <f t="shared" si="828"/>
        <v/>
      </c>
      <c r="BE694" s="154" t="str">
        <f t="shared" ref="BE694:BF694" si="5445">IF(SUM(AD694,AP694)=0,"-",SUM(AD694,AP694))</f>
        <v>-</v>
      </c>
      <c r="BF694" s="154" t="str">
        <f t="shared" si="5445"/>
        <v>-</v>
      </c>
      <c r="BG694" s="152" t="str">
        <f t="shared" si="830"/>
        <v/>
      </c>
      <c r="BH694" s="154" t="str">
        <f t="shared" si="5405"/>
        <v>-</v>
      </c>
      <c r="BI694" s="154">
        <f t="shared" si="5406"/>
        <v>0</v>
      </c>
      <c r="BJ694" s="152" t="str">
        <f t="shared" si="831"/>
        <v/>
      </c>
      <c r="BK694" s="154">
        <f t="shared" si="5407"/>
        <v>0</v>
      </c>
      <c r="BL694" s="154">
        <f t="shared" si="5408"/>
        <v>0</v>
      </c>
      <c r="BM694" s="152" t="str">
        <f t="shared" si="832"/>
        <v/>
      </c>
      <c r="BN694" s="154">
        <f t="shared" ref="BN694:BO694" si="5446">SUM(AJ694,X694,I694)</f>
        <v>0</v>
      </c>
      <c r="BO694" s="154">
        <f t="shared" si="5446"/>
        <v>0</v>
      </c>
      <c r="BP694" s="152" t="str">
        <f t="shared" si="834"/>
        <v/>
      </c>
      <c r="BQ694" s="154">
        <f t="shared" ref="BQ694:BR694" si="5447">SUM(AM694,AA694,L694)</f>
        <v>0</v>
      </c>
      <c r="BR694" s="154">
        <f t="shared" si="5447"/>
        <v>0</v>
      </c>
      <c r="BS694" s="152" t="str">
        <f t="shared" si="836"/>
        <v/>
      </c>
      <c r="BT694" s="154">
        <f t="shared" ref="BT694:BU694" si="5448">SUM(AP694,AD694,O694)</f>
        <v>0</v>
      </c>
      <c r="BU694" s="154">
        <f t="shared" si="5448"/>
        <v>0</v>
      </c>
      <c r="BV694" s="152" t="str">
        <f t="shared" si="838"/>
        <v/>
      </c>
      <c r="BW694" s="154">
        <f t="shared" si="5412"/>
        <v>0</v>
      </c>
      <c r="BX694" s="137"/>
      <c r="BY694" s="137"/>
      <c r="BZ694" s="137"/>
      <c r="CA694" s="137"/>
    </row>
    <row r="695" ht="15.75" hidden="1" customHeight="1">
      <c r="A695" s="99" t="str">
        <f t="shared" si="5392"/>
        <v>May</v>
      </c>
      <c r="B695" s="143" t="s">
        <v>117</v>
      </c>
      <c r="C695" s="122" t="s">
        <v>41</v>
      </c>
      <c r="D695" s="151"/>
      <c r="E695" s="152" t="str">
        <f t="shared" si="4532"/>
        <v/>
      </c>
      <c r="F695" s="151"/>
      <c r="G695" s="151"/>
      <c r="H695" s="152" t="str">
        <f t="shared" si="810"/>
        <v/>
      </c>
      <c r="I695" s="153"/>
      <c r="J695" s="153"/>
      <c r="K695" s="152" t="str">
        <f t="shared" si="811"/>
        <v/>
      </c>
      <c r="L695" s="153"/>
      <c r="M695" s="153"/>
      <c r="N695" s="152" t="str">
        <f t="shared" si="812"/>
        <v/>
      </c>
      <c r="O695" s="153"/>
      <c r="P695" s="154">
        <f t="shared" si="5393"/>
        <v>0</v>
      </c>
      <c r="Q695" s="152" t="str">
        <f t="shared" si="813"/>
        <v/>
      </c>
      <c r="R695" s="154">
        <f t="shared" si="5394"/>
        <v>0</v>
      </c>
      <c r="S695" s="153"/>
      <c r="T695" s="152" t="str">
        <f t="shared" si="814"/>
        <v/>
      </c>
      <c r="U695" s="153"/>
      <c r="V695" s="153"/>
      <c r="W695" s="152" t="str">
        <f t="shared" si="815"/>
        <v/>
      </c>
      <c r="X695" s="153"/>
      <c r="Y695" s="153"/>
      <c r="Z695" s="152" t="str">
        <f t="shared" si="816"/>
        <v/>
      </c>
      <c r="AA695" s="153"/>
      <c r="AB695" s="153"/>
      <c r="AC695" s="152" t="str">
        <f t="shared" si="817"/>
        <v/>
      </c>
      <c r="AD695" s="153"/>
      <c r="AE695" s="154">
        <f t="shared" si="5395"/>
        <v>0</v>
      </c>
      <c r="AF695" s="152" t="str">
        <f t="shared" si="818"/>
        <v/>
      </c>
      <c r="AG695" s="154">
        <f t="shared" si="5396"/>
        <v>0</v>
      </c>
      <c r="AH695" s="153"/>
      <c r="AI695" s="152" t="str">
        <f t="shared" si="819"/>
        <v/>
      </c>
      <c r="AJ695" s="153"/>
      <c r="AK695" s="153"/>
      <c r="AL695" s="152" t="str">
        <f t="shared" si="820"/>
        <v/>
      </c>
      <c r="AM695" s="153"/>
      <c r="AN695" s="153"/>
      <c r="AO695" s="152" t="str">
        <f t="shared" si="821"/>
        <v/>
      </c>
      <c r="AP695" s="153"/>
      <c r="AQ695" s="154">
        <f t="shared" si="5397"/>
        <v>0</v>
      </c>
      <c r="AR695" s="152" t="str">
        <f t="shared" si="822"/>
        <v/>
      </c>
      <c r="AS695" s="154">
        <f t="shared" si="5398"/>
        <v>0</v>
      </c>
      <c r="AT695" s="154" t="str">
        <f t="shared" si="5399"/>
        <v>-</v>
      </c>
      <c r="AU695" s="152" t="str">
        <f t="shared" si="823"/>
        <v/>
      </c>
      <c r="AV695" s="154" t="str">
        <f t="shared" si="5400"/>
        <v>-</v>
      </c>
      <c r="AW695" s="154" t="str">
        <f t="shared" si="5401"/>
        <v>-</v>
      </c>
      <c r="AX695" s="152" t="str">
        <f t="shared" si="824"/>
        <v/>
      </c>
      <c r="AY695" s="154" t="str">
        <f t="shared" ref="AY695:AZ695" si="5449">IF(SUM(X695,AJ695)=0,"-",SUM(X695,AJ695))</f>
        <v>-</v>
      </c>
      <c r="AZ695" s="154" t="str">
        <f t="shared" si="5449"/>
        <v>-</v>
      </c>
      <c r="BA695" s="152" t="str">
        <f t="shared" si="826"/>
        <v/>
      </c>
      <c r="BB695" s="154" t="str">
        <f t="shared" ref="BB695:BC695" si="5450">IF(SUM(AA695,AM695)=0,"-",SUM(AA695,AM695))</f>
        <v>-</v>
      </c>
      <c r="BC695" s="154" t="str">
        <f t="shared" si="5450"/>
        <v>-</v>
      </c>
      <c r="BD695" s="152" t="str">
        <f t="shared" si="828"/>
        <v/>
      </c>
      <c r="BE695" s="154" t="str">
        <f t="shared" ref="BE695:BF695" si="5451">IF(SUM(AD695,AP695)=0,"-",SUM(AD695,AP695))</f>
        <v>-</v>
      </c>
      <c r="BF695" s="154" t="str">
        <f t="shared" si="5451"/>
        <v>-</v>
      </c>
      <c r="BG695" s="152" t="str">
        <f t="shared" si="830"/>
        <v/>
      </c>
      <c r="BH695" s="154" t="str">
        <f t="shared" si="5405"/>
        <v>-</v>
      </c>
      <c r="BI695" s="154">
        <f t="shared" si="5406"/>
        <v>0</v>
      </c>
      <c r="BJ695" s="152" t="str">
        <f t="shared" si="831"/>
        <v/>
      </c>
      <c r="BK695" s="154">
        <f t="shared" si="5407"/>
        <v>0</v>
      </c>
      <c r="BL695" s="154">
        <f t="shared" si="5408"/>
        <v>0</v>
      </c>
      <c r="BM695" s="152" t="str">
        <f t="shared" si="832"/>
        <v/>
      </c>
      <c r="BN695" s="154">
        <f t="shared" ref="BN695:BO695" si="5452">SUM(AJ695,X695,I695)</f>
        <v>0</v>
      </c>
      <c r="BO695" s="154">
        <f t="shared" si="5452"/>
        <v>0</v>
      </c>
      <c r="BP695" s="152" t="str">
        <f t="shared" si="834"/>
        <v/>
      </c>
      <c r="BQ695" s="154">
        <f t="shared" ref="BQ695:BR695" si="5453">SUM(AM695,AA695,L695)</f>
        <v>0</v>
      </c>
      <c r="BR695" s="154">
        <f t="shared" si="5453"/>
        <v>0</v>
      </c>
      <c r="BS695" s="152" t="str">
        <f t="shared" si="836"/>
        <v/>
      </c>
      <c r="BT695" s="154">
        <f t="shared" ref="BT695:BU695" si="5454">SUM(AP695,AD695,O695)</f>
        <v>0</v>
      </c>
      <c r="BU695" s="154">
        <f t="shared" si="5454"/>
        <v>0</v>
      </c>
      <c r="BV695" s="152" t="str">
        <f t="shared" si="838"/>
        <v/>
      </c>
      <c r="BW695" s="154">
        <f t="shared" si="5412"/>
        <v>0</v>
      </c>
      <c r="BX695" s="137"/>
      <c r="BY695" s="137"/>
      <c r="BZ695" s="137"/>
      <c r="CA695" s="137"/>
    </row>
    <row r="696" ht="15.75" hidden="1" customHeight="1">
      <c r="A696" s="99" t="str">
        <f t="shared" si="5392"/>
        <v>May</v>
      </c>
      <c r="B696" s="143" t="s">
        <v>117</v>
      </c>
      <c r="C696" s="122" t="s">
        <v>42</v>
      </c>
      <c r="D696" s="151"/>
      <c r="E696" s="152" t="str">
        <f t="shared" si="4532"/>
        <v/>
      </c>
      <c r="F696" s="151"/>
      <c r="G696" s="151"/>
      <c r="H696" s="152" t="str">
        <f t="shared" si="810"/>
        <v/>
      </c>
      <c r="I696" s="153"/>
      <c r="J696" s="153"/>
      <c r="K696" s="152" t="str">
        <f t="shared" si="811"/>
        <v/>
      </c>
      <c r="L696" s="153"/>
      <c r="M696" s="153"/>
      <c r="N696" s="152" t="str">
        <f t="shared" si="812"/>
        <v/>
      </c>
      <c r="O696" s="153"/>
      <c r="P696" s="154">
        <f t="shared" si="5393"/>
        <v>0</v>
      </c>
      <c r="Q696" s="152" t="str">
        <f t="shared" si="813"/>
        <v/>
      </c>
      <c r="R696" s="154">
        <f t="shared" si="5394"/>
        <v>0</v>
      </c>
      <c r="S696" s="153"/>
      <c r="T696" s="152" t="str">
        <f t="shared" si="814"/>
        <v/>
      </c>
      <c r="U696" s="153"/>
      <c r="V696" s="153"/>
      <c r="W696" s="152" t="str">
        <f t="shared" si="815"/>
        <v/>
      </c>
      <c r="X696" s="153"/>
      <c r="Y696" s="153"/>
      <c r="Z696" s="152" t="str">
        <f t="shared" si="816"/>
        <v/>
      </c>
      <c r="AA696" s="153"/>
      <c r="AB696" s="153"/>
      <c r="AC696" s="152" t="str">
        <f t="shared" si="817"/>
        <v/>
      </c>
      <c r="AD696" s="153"/>
      <c r="AE696" s="154">
        <f t="shared" si="5395"/>
        <v>0</v>
      </c>
      <c r="AF696" s="152" t="str">
        <f t="shared" si="818"/>
        <v/>
      </c>
      <c r="AG696" s="154">
        <f t="shared" si="5396"/>
        <v>0</v>
      </c>
      <c r="AH696" s="153"/>
      <c r="AI696" s="152" t="str">
        <f t="shared" si="819"/>
        <v/>
      </c>
      <c r="AJ696" s="153"/>
      <c r="AK696" s="153"/>
      <c r="AL696" s="152" t="str">
        <f t="shared" si="820"/>
        <v/>
      </c>
      <c r="AM696" s="153"/>
      <c r="AN696" s="153"/>
      <c r="AO696" s="152" t="str">
        <f t="shared" si="821"/>
        <v/>
      </c>
      <c r="AP696" s="153"/>
      <c r="AQ696" s="154">
        <f t="shared" si="5397"/>
        <v>0</v>
      </c>
      <c r="AR696" s="152" t="str">
        <f t="shared" si="822"/>
        <v/>
      </c>
      <c r="AS696" s="154">
        <f t="shared" si="5398"/>
        <v>0</v>
      </c>
      <c r="AT696" s="154" t="str">
        <f t="shared" si="5399"/>
        <v>-</v>
      </c>
      <c r="AU696" s="152" t="str">
        <f t="shared" si="823"/>
        <v/>
      </c>
      <c r="AV696" s="154" t="str">
        <f t="shared" si="5400"/>
        <v>-</v>
      </c>
      <c r="AW696" s="154" t="str">
        <f t="shared" si="5401"/>
        <v>-</v>
      </c>
      <c r="AX696" s="152" t="str">
        <f t="shared" si="824"/>
        <v/>
      </c>
      <c r="AY696" s="154" t="str">
        <f t="shared" ref="AY696:AZ696" si="5455">IF(SUM(X696,AJ696)=0,"-",SUM(X696,AJ696))</f>
        <v>-</v>
      </c>
      <c r="AZ696" s="154" t="str">
        <f t="shared" si="5455"/>
        <v>-</v>
      </c>
      <c r="BA696" s="152" t="str">
        <f t="shared" si="826"/>
        <v/>
      </c>
      <c r="BB696" s="154" t="str">
        <f t="shared" ref="BB696:BC696" si="5456">IF(SUM(AA696,AM696)=0,"-",SUM(AA696,AM696))</f>
        <v>-</v>
      </c>
      <c r="BC696" s="154" t="str">
        <f t="shared" si="5456"/>
        <v>-</v>
      </c>
      <c r="BD696" s="152" t="str">
        <f t="shared" si="828"/>
        <v/>
      </c>
      <c r="BE696" s="154" t="str">
        <f t="shared" ref="BE696:BF696" si="5457">IF(SUM(AD696,AP696)=0,"-",SUM(AD696,AP696))</f>
        <v>-</v>
      </c>
      <c r="BF696" s="154" t="str">
        <f t="shared" si="5457"/>
        <v>-</v>
      </c>
      <c r="BG696" s="152" t="str">
        <f t="shared" si="830"/>
        <v/>
      </c>
      <c r="BH696" s="154" t="str">
        <f t="shared" si="5405"/>
        <v>-</v>
      </c>
      <c r="BI696" s="154">
        <f t="shared" si="5406"/>
        <v>0</v>
      </c>
      <c r="BJ696" s="152" t="str">
        <f t="shared" si="831"/>
        <v/>
      </c>
      <c r="BK696" s="154">
        <f t="shared" si="5407"/>
        <v>0</v>
      </c>
      <c r="BL696" s="154">
        <f t="shared" si="5408"/>
        <v>0</v>
      </c>
      <c r="BM696" s="152" t="str">
        <f t="shared" si="832"/>
        <v/>
      </c>
      <c r="BN696" s="154">
        <f t="shared" ref="BN696:BO696" si="5458">SUM(AJ696,X696,I696)</f>
        <v>0</v>
      </c>
      <c r="BO696" s="154">
        <f t="shared" si="5458"/>
        <v>0</v>
      </c>
      <c r="BP696" s="152" t="str">
        <f t="shared" si="834"/>
        <v/>
      </c>
      <c r="BQ696" s="154">
        <f t="shared" ref="BQ696:BR696" si="5459">SUM(AM696,AA696,L696)</f>
        <v>0</v>
      </c>
      <c r="BR696" s="154">
        <f t="shared" si="5459"/>
        <v>0</v>
      </c>
      <c r="BS696" s="152" t="str">
        <f t="shared" si="836"/>
        <v/>
      </c>
      <c r="BT696" s="154">
        <f t="shared" ref="BT696:BU696" si="5460">SUM(AP696,AD696,O696)</f>
        <v>0</v>
      </c>
      <c r="BU696" s="154">
        <f t="shared" si="5460"/>
        <v>0</v>
      </c>
      <c r="BV696" s="152" t="str">
        <f t="shared" si="838"/>
        <v/>
      </c>
      <c r="BW696" s="154">
        <f t="shared" si="5412"/>
        <v>0</v>
      </c>
      <c r="BX696" s="137"/>
      <c r="BY696" s="137"/>
      <c r="BZ696" s="137"/>
      <c r="CA696" s="137"/>
    </row>
    <row r="697" ht="15.75" hidden="1" customHeight="1">
      <c r="A697" s="99" t="str">
        <f t="shared" si="5392"/>
        <v>June</v>
      </c>
      <c r="B697" s="143" t="s">
        <v>117</v>
      </c>
      <c r="C697" s="122" t="s">
        <v>43</v>
      </c>
      <c r="D697" s="151"/>
      <c r="E697" s="152" t="str">
        <f t="shared" si="4532"/>
        <v/>
      </c>
      <c r="F697" s="151"/>
      <c r="G697" s="151"/>
      <c r="H697" s="152" t="str">
        <f t="shared" si="810"/>
        <v/>
      </c>
      <c r="I697" s="153"/>
      <c r="J697" s="153"/>
      <c r="K697" s="152" t="str">
        <f t="shared" si="811"/>
        <v/>
      </c>
      <c r="L697" s="153"/>
      <c r="M697" s="153"/>
      <c r="N697" s="152" t="str">
        <f t="shared" si="812"/>
        <v/>
      </c>
      <c r="O697" s="153"/>
      <c r="P697" s="154">
        <f t="shared" si="5393"/>
        <v>0</v>
      </c>
      <c r="Q697" s="152" t="str">
        <f t="shared" si="813"/>
        <v/>
      </c>
      <c r="R697" s="154">
        <f t="shared" si="5394"/>
        <v>0</v>
      </c>
      <c r="S697" s="153"/>
      <c r="T697" s="152" t="str">
        <f t="shared" si="814"/>
        <v/>
      </c>
      <c r="U697" s="153"/>
      <c r="V697" s="153"/>
      <c r="W697" s="152" t="str">
        <f t="shared" si="815"/>
        <v/>
      </c>
      <c r="X697" s="153"/>
      <c r="Y697" s="153"/>
      <c r="Z697" s="152" t="str">
        <f t="shared" si="816"/>
        <v/>
      </c>
      <c r="AA697" s="153"/>
      <c r="AB697" s="153"/>
      <c r="AC697" s="152" t="str">
        <f t="shared" si="817"/>
        <v/>
      </c>
      <c r="AD697" s="153"/>
      <c r="AE697" s="154">
        <f t="shared" si="5395"/>
        <v>0</v>
      </c>
      <c r="AF697" s="152" t="str">
        <f t="shared" si="818"/>
        <v/>
      </c>
      <c r="AG697" s="154">
        <f t="shared" si="5396"/>
        <v>0</v>
      </c>
      <c r="AH697" s="153"/>
      <c r="AI697" s="152" t="str">
        <f t="shared" si="819"/>
        <v/>
      </c>
      <c r="AJ697" s="153"/>
      <c r="AK697" s="153"/>
      <c r="AL697" s="152" t="str">
        <f t="shared" si="820"/>
        <v/>
      </c>
      <c r="AM697" s="153"/>
      <c r="AN697" s="153"/>
      <c r="AO697" s="152" t="str">
        <f t="shared" si="821"/>
        <v/>
      </c>
      <c r="AP697" s="153"/>
      <c r="AQ697" s="154">
        <f t="shared" si="5397"/>
        <v>0</v>
      </c>
      <c r="AR697" s="152" t="str">
        <f t="shared" si="822"/>
        <v/>
      </c>
      <c r="AS697" s="154">
        <f t="shared" si="5398"/>
        <v>0</v>
      </c>
      <c r="AT697" s="154" t="str">
        <f t="shared" si="5399"/>
        <v>-</v>
      </c>
      <c r="AU697" s="152" t="str">
        <f t="shared" si="823"/>
        <v/>
      </c>
      <c r="AV697" s="154" t="str">
        <f t="shared" si="5400"/>
        <v>-</v>
      </c>
      <c r="AW697" s="154" t="str">
        <f t="shared" si="5401"/>
        <v>-</v>
      </c>
      <c r="AX697" s="152" t="str">
        <f t="shared" si="824"/>
        <v/>
      </c>
      <c r="AY697" s="154" t="str">
        <f t="shared" ref="AY697:AZ697" si="5461">IF(SUM(X697,AJ697)=0,"-",SUM(X697,AJ697))</f>
        <v>-</v>
      </c>
      <c r="AZ697" s="154" t="str">
        <f t="shared" si="5461"/>
        <v>-</v>
      </c>
      <c r="BA697" s="152" t="str">
        <f t="shared" si="826"/>
        <v/>
      </c>
      <c r="BB697" s="154" t="str">
        <f t="shared" ref="BB697:BC697" si="5462">IF(SUM(AA697,AM697)=0,"-",SUM(AA697,AM697))</f>
        <v>-</v>
      </c>
      <c r="BC697" s="154" t="str">
        <f t="shared" si="5462"/>
        <v>-</v>
      </c>
      <c r="BD697" s="152" t="str">
        <f t="shared" si="828"/>
        <v/>
      </c>
      <c r="BE697" s="154" t="str">
        <f t="shared" ref="BE697:BF697" si="5463">IF(SUM(AD697,AP697)=0,"-",SUM(AD697,AP697))</f>
        <v>-</v>
      </c>
      <c r="BF697" s="154" t="str">
        <f t="shared" si="5463"/>
        <v>-</v>
      </c>
      <c r="BG697" s="152" t="str">
        <f t="shared" si="830"/>
        <v/>
      </c>
      <c r="BH697" s="154" t="str">
        <f t="shared" si="5405"/>
        <v>-</v>
      </c>
      <c r="BI697" s="154">
        <f t="shared" si="5406"/>
        <v>0</v>
      </c>
      <c r="BJ697" s="152" t="str">
        <f t="shared" si="831"/>
        <v/>
      </c>
      <c r="BK697" s="154">
        <f t="shared" si="5407"/>
        <v>0</v>
      </c>
      <c r="BL697" s="154">
        <f t="shared" si="5408"/>
        <v>0</v>
      </c>
      <c r="BM697" s="152" t="str">
        <f t="shared" si="832"/>
        <v/>
      </c>
      <c r="BN697" s="154">
        <f t="shared" ref="BN697:BO697" si="5464">SUM(AJ697,X697,I697)</f>
        <v>0</v>
      </c>
      <c r="BO697" s="154">
        <f t="shared" si="5464"/>
        <v>0</v>
      </c>
      <c r="BP697" s="152" t="str">
        <f t="shared" si="834"/>
        <v/>
      </c>
      <c r="BQ697" s="154">
        <f t="shared" ref="BQ697:BR697" si="5465">SUM(AM697,AA697,L697)</f>
        <v>0</v>
      </c>
      <c r="BR697" s="154">
        <f t="shared" si="5465"/>
        <v>0</v>
      </c>
      <c r="BS697" s="152" t="str">
        <f t="shared" si="836"/>
        <v/>
      </c>
      <c r="BT697" s="154">
        <f t="shared" ref="BT697:BU697" si="5466">SUM(AP697,AD697,O697)</f>
        <v>0</v>
      </c>
      <c r="BU697" s="154">
        <f t="shared" si="5466"/>
        <v>0</v>
      </c>
      <c r="BV697" s="152" t="str">
        <f t="shared" si="838"/>
        <v/>
      </c>
      <c r="BW697" s="154">
        <f t="shared" si="5412"/>
        <v>0</v>
      </c>
      <c r="BX697" s="137"/>
      <c r="BY697" s="137"/>
      <c r="BZ697" s="137"/>
      <c r="CA697" s="137"/>
    </row>
    <row r="698" ht="15.75" hidden="1" customHeight="1">
      <c r="A698" s="99" t="str">
        <f t="shared" si="5392"/>
        <v>June</v>
      </c>
      <c r="B698" s="143" t="s">
        <v>117</v>
      </c>
      <c r="C698" s="122" t="s">
        <v>44</v>
      </c>
      <c r="D698" s="151"/>
      <c r="E698" s="152" t="str">
        <f t="shared" si="4532"/>
        <v/>
      </c>
      <c r="F698" s="151"/>
      <c r="G698" s="151"/>
      <c r="H698" s="152" t="str">
        <f t="shared" si="810"/>
        <v/>
      </c>
      <c r="I698" s="153"/>
      <c r="J698" s="153"/>
      <c r="K698" s="152" t="str">
        <f t="shared" si="811"/>
        <v/>
      </c>
      <c r="L698" s="153"/>
      <c r="M698" s="153"/>
      <c r="N698" s="152" t="str">
        <f t="shared" si="812"/>
        <v/>
      </c>
      <c r="O698" s="153"/>
      <c r="P698" s="154">
        <f t="shared" si="5393"/>
        <v>0</v>
      </c>
      <c r="Q698" s="152" t="str">
        <f t="shared" si="813"/>
        <v/>
      </c>
      <c r="R698" s="154">
        <f t="shared" si="5394"/>
        <v>0</v>
      </c>
      <c r="S698" s="153"/>
      <c r="T698" s="152" t="str">
        <f t="shared" si="814"/>
        <v/>
      </c>
      <c r="U698" s="153"/>
      <c r="V698" s="153"/>
      <c r="W698" s="152" t="str">
        <f t="shared" si="815"/>
        <v/>
      </c>
      <c r="X698" s="153"/>
      <c r="Y698" s="153"/>
      <c r="Z698" s="152" t="str">
        <f t="shared" si="816"/>
        <v/>
      </c>
      <c r="AA698" s="153"/>
      <c r="AB698" s="153"/>
      <c r="AC698" s="152" t="str">
        <f t="shared" si="817"/>
        <v/>
      </c>
      <c r="AD698" s="153"/>
      <c r="AE698" s="154">
        <f t="shared" si="5395"/>
        <v>0</v>
      </c>
      <c r="AF698" s="152" t="str">
        <f t="shared" si="818"/>
        <v/>
      </c>
      <c r="AG698" s="154">
        <f t="shared" si="5396"/>
        <v>0</v>
      </c>
      <c r="AH698" s="153"/>
      <c r="AI698" s="152" t="str">
        <f t="shared" si="819"/>
        <v/>
      </c>
      <c r="AJ698" s="153"/>
      <c r="AK698" s="153"/>
      <c r="AL698" s="152" t="str">
        <f t="shared" si="820"/>
        <v/>
      </c>
      <c r="AM698" s="153"/>
      <c r="AN698" s="153"/>
      <c r="AO698" s="152" t="str">
        <f t="shared" si="821"/>
        <v/>
      </c>
      <c r="AP698" s="153"/>
      <c r="AQ698" s="154">
        <f t="shared" si="5397"/>
        <v>0</v>
      </c>
      <c r="AR698" s="152" t="str">
        <f t="shared" si="822"/>
        <v/>
      </c>
      <c r="AS698" s="154">
        <f t="shared" si="5398"/>
        <v>0</v>
      </c>
      <c r="AT698" s="154" t="str">
        <f t="shared" si="5399"/>
        <v>-</v>
      </c>
      <c r="AU698" s="152" t="str">
        <f t="shared" si="823"/>
        <v/>
      </c>
      <c r="AV698" s="154" t="str">
        <f t="shared" si="5400"/>
        <v>-</v>
      </c>
      <c r="AW698" s="154" t="str">
        <f t="shared" si="5401"/>
        <v>-</v>
      </c>
      <c r="AX698" s="152" t="str">
        <f t="shared" si="824"/>
        <v/>
      </c>
      <c r="AY698" s="154" t="str">
        <f t="shared" ref="AY698:AZ698" si="5467">IF(SUM(X698,AJ698)=0,"-",SUM(X698,AJ698))</f>
        <v>-</v>
      </c>
      <c r="AZ698" s="154" t="str">
        <f t="shared" si="5467"/>
        <v>-</v>
      </c>
      <c r="BA698" s="152" t="str">
        <f t="shared" si="826"/>
        <v/>
      </c>
      <c r="BB698" s="154" t="str">
        <f t="shared" ref="BB698:BC698" si="5468">IF(SUM(AA698,AM698)=0,"-",SUM(AA698,AM698))</f>
        <v>-</v>
      </c>
      <c r="BC698" s="154" t="str">
        <f t="shared" si="5468"/>
        <v>-</v>
      </c>
      <c r="BD698" s="152" t="str">
        <f t="shared" si="828"/>
        <v/>
      </c>
      <c r="BE698" s="154" t="str">
        <f t="shared" ref="BE698:BF698" si="5469">IF(SUM(AD698,AP698)=0,"-",SUM(AD698,AP698))</f>
        <v>-</v>
      </c>
      <c r="BF698" s="154" t="str">
        <f t="shared" si="5469"/>
        <v>-</v>
      </c>
      <c r="BG698" s="152" t="str">
        <f t="shared" si="830"/>
        <v/>
      </c>
      <c r="BH698" s="154" t="str">
        <f t="shared" si="5405"/>
        <v>-</v>
      </c>
      <c r="BI698" s="154">
        <f t="shared" si="5406"/>
        <v>0</v>
      </c>
      <c r="BJ698" s="152" t="str">
        <f t="shared" si="831"/>
        <v/>
      </c>
      <c r="BK698" s="154">
        <f t="shared" si="5407"/>
        <v>0</v>
      </c>
      <c r="BL698" s="154">
        <f t="shared" si="5408"/>
        <v>0</v>
      </c>
      <c r="BM698" s="152" t="str">
        <f t="shared" si="832"/>
        <v/>
      </c>
      <c r="BN698" s="154">
        <f t="shared" ref="BN698:BO698" si="5470">SUM(AJ698,X698,I698)</f>
        <v>0</v>
      </c>
      <c r="BO698" s="154">
        <f t="shared" si="5470"/>
        <v>0</v>
      </c>
      <c r="BP698" s="152" t="str">
        <f t="shared" si="834"/>
        <v/>
      </c>
      <c r="BQ698" s="154">
        <f t="shared" ref="BQ698:BR698" si="5471">SUM(AM698,AA698,L698)</f>
        <v>0</v>
      </c>
      <c r="BR698" s="154">
        <f t="shared" si="5471"/>
        <v>0</v>
      </c>
      <c r="BS698" s="152" t="str">
        <f t="shared" si="836"/>
        <v/>
      </c>
      <c r="BT698" s="154">
        <f t="shared" ref="BT698:BU698" si="5472">SUM(AP698,AD698,O698)</f>
        <v>0</v>
      </c>
      <c r="BU698" s="154">
        <f t="shared" si="5472"/>
        <v>0</v>
      </c>
      <c r="BV698" s="152" t="str">
        <f t="shared" si="838"/>
        <v/>
      </c>
      <c r="BW698" s="154">
        <f t="shared" si="5412"/>
        <v>0</v>
      </c>
      <c r="BX698" s="137"/>
      <c r="BY698" s="137"/>
      <c r="BZ698" s="137"/>
      <c r="CA698" s="137"/>
    </row>
    <row r="699" ht="15.75" hidden="1" customHeight="1">
      <c r="A699" s="99" t="str">
        <f t="shared" si="5392"/>
        <v>July</v>
      </c>
      <c r="B699" s="143" t="s">
        <v>117</v>
      </c>
      <c r="C699" s="122" t="s">
        <v>45</v>
      </c>
      <c r="D699" s="151"/>
      <c r="E699" s="152" t="str">
        <f t="shared" si="4532"/>
        <v/>
      </c>
      <c r="F699" s="151"/>
      <c r="G699" s="151"/>
      <c r="H699" s="152" t="str">
        <f t="shared" si="810"/>
        <v/>
      </c>
      <c r="I699" s="153"/>
      <c r="J699" s="153"/>
      <c r="K699" s="152" t="str">
        <f t="shared" si="811"/>
        <v/>
      </c>
      <c r="L699" s="153"/>
      <c r="M699" s="153"/>
      <c r="N699" s="152" t="str">
        <f t="shared" si="812"/>
        <v/>
      </c>
      <c r="O699" s="153"/>
      <c r="P699" s="154">
        <f t="shared" si="5393"/>
        <v>0</v>
      </c>
      <c r="Q699" s="152" t="str">
        <f t="shared" si="813"/>
        <v/>
      </c>
      <c r="R699" s="154">
        <f t="shared" si="5394"/>
        <v>0</v>
      </c>
      <c r="S699" s="153"/>
      <c r="T699" s="152" t="str">
        <f t="shared" si="814"/>
        <v/>
      </c>
      <c r="U699" s="153"/>
      <c r="V699" s="153"/>
      <c r="W699" s="152" t="str">
        <f t="shared" si="815"/>
        <v/>
      </c>
      <c r="X699" s="153"/>
      <c r="Y699" s="153"/>
      <c r="Z699" s="152" t="str">
        <f t="shared" si="816"/>
        <v/>
      </c>
      <c r="AA699" s="153"/>
      <c r="AB699" s="153"/>
      <c r="AC699" s="152" t="str">
        <f t="shared" si="817"/>
        <v/>
      </c>
      <c r="AD699" s="153"/>
      <c r="AE699" s="154">
        <f t="shared" si="5395"/>
        <v>0</v>
      </c>
      <c r="AF699" s="152" t="str">
        <f t="shared" si="818"/>
        <v/>
      </c>
      <c r="AG699" s="154">
        <f t="shared" si="5396"/>
        <v>0</v>
      </c>
      <c r="AH699" s="153"/>
      <c r="AI699" s="152" t="str">
        <f t="shared" si="819"/>
        <v/>
      </c>
      <c r="AJ699" s="153"/>
      <c r="AK699" s="153"/>
      <c r="AL699" s="152" t="str">
        <f t="shared" si="820"/>
        <v/>
      </c>
      <c r="AM699" s="153"/>
      <c r="AN699" s="153"/>
      <c r="AO699" s="152" t="str">
        <f t="shared" si="821"/>
        <v/>
      </c>
      <c r="AP699" s="153"/>
      <c r="AQ699" s="154">
        <f t="shared" si="5397"/>
        <v>0</v>
      </c>
      <c r="AR699" s="152" t="str">
        <f t="shared" si="822"/>
        <v/>
      </c>
      <c r="AS699" s="154">
        <f t="shared" si="5398"/>
        <v>0</v>
      </c>
      <c r="AT699" s="154" t="str">
        <f t="shared" si="5399"/>
        <v>-</v>
      </c>
      <c r="AU699" s="152" t="str">
        <f t="shared" si="823"/>
        <v/>
      </c>
      <c r="AV699" s="154" t="str">
        <f t="shared" si="5400"/>
        <v>-</v>
      </c>
      <c r="AW699" s="154" t="str">
        <f t="shared" si="5401"/>
        <v>-</v>
      </c>
      <c r="AX699" s="152" t="str">
        <f t="shared" si="824"/>
        <v/>
      </c>
      <c r="AY699" s="154" t="str">
        <f t="shared" ref="AY699:AZ699" si="5473">IF(SUM(X699,AJ699)=0,"-",SUM(X699,AJ699))</f>
        <v>-</v>
      </c>
      <c r="AZ699" s="154" t="str">
        <f t="shared" si="5473"/>
        <v>-</v>
      </c>
      <c r="BA699" s="152" t="str">
        <f t="shared" si="826"/>
        <v/>
      </c>
      <c r="BB699" s="154" t="str">
        <f t="shared" ref="BB699:BC699" si="5474">IF(SUM(AA699,AM699)=0,"-",SUM(AA699,AM699))</f>
        <v>-</v>
      </c>
      <c r="BC699" s="154" t="str">
        <f t="shared" si="5474"/>
        <v>-</v>
      </c>
      <c r="BD699" s="152" t="str">
        <f t="shared" si="828"/>
        <v/>
      </c>
      <c r="BE699" s="154" t="str">
        <f t="shared" ref="BE699:BF699" si="5475">IF(SUM(AD699,AP699)=0,"-",SUM(AD699,AP699))</f>
        <v>-</v>
      </c>
      <c r="BF699" s="154" t="str">
        <f t="shared" si="5475"/>
        <v>-</v>
      </c>
      <c r="BG699" s="152" t="str">
        <f t="shared" si="830"/>
        <v/>
      </c>
      <c r="BH699" s="154" t="str">
        <f t="shared" si="5405"/>
        <v>-</v>
      </c>
      <c r="BI699" s="154">
        <f t="shared" si="5406"/>
        <v>0</v>
      </c>
      <c r="BJ699" s="152" t="str">
        <f t="shared" si="831"/>
        <v/>
      </c>
      <c r="BK699" s="154">
        <f t="shared" si="5407"/>
        <v>0</v>
      </c>
      <c r="BL699" s="154">
        <f t="shared" si="5408"/>
        <v>0</v>
      </c>
      <c r="BM699" s="152" t="str">
        <f t="shared" si="832"/>
        <v/>
      </c>
      <c r="BN699" s="154">
        <f t="shared" ref="BN699:BO699" si="5476">SUM(AJ699,X699,I699)</f>
        <v>0</v>
      </c>
      <c r="BO699" s="154">
        <f t="shared" si="5476"/>
        <v>0</v>
      </c>
      <c r="BP699" s="152" t="str">
        <f t="shared" si="834"/>
        <v/>
      </c>
      <c r="BQ699" s="154">
        <f t="shared" ref="BQ699:BR699" si="5477">SUM(AM699,AA699,L699)</f>
        <v>0</v>
      </c>
      <c r="BR699" s="154">
        <f t="shared" si="5477"/>
        <v>0</v>
      </c>
      <c r="BS699" s="152" t="str">
        <f t="shared" si="836"/>
        <v/>
      </c>
      <c r="BT699" s="154">
        <f t="shared" ref="BT699:BU699" si="5478">SUM(AP699,AD699,O699)</f>
        <v>0</v>
      </c>
      <c r="BU699" s="154">
        <f t="shared" si="5478"/>
        <v>0</v>
      </c>
      <c r="BV699" s="152" t="str">
        <f t="shared" si="838"/>
        <v/>
      </c>
      <c r="BW699" s="154">
        <f t="shared" si="5412"/>
        <v>0</v>
      </c>
      <c r="BX699" s="137"/>
      <c r="BY699" s="137"/>
      <c r="BZ699" s="137"/>
      <c r="CA699" s="137"/>
    </row>
    <row r="700" ht="15.75" hidden="1" customHeight="1">
      <c r="A700" s="99" t="str">
        <f t="shared" si="5392"/>
        <v>July</v>
      </c>
      <c r="B700" s="143" t="s">
        <v>117</v>
      </c>
      <c r="C700" s="122" t="s">
        <v>46</v>
      </c>
      <c r="D700" s="151"/>
      <c r="E700" s="152" t="str">
        <f t="shared" si="4532"/>
        <v/>
      </c>
      <c r="F700" s="151"/>
      <c r="G700" s="151"/>
      <c r="H700" s="152" t="str">
        <f t="shared" si="810"/>
        <v/>
      </c>
      <c r="I700" s="153"/>
      <c r="J700" s="153"/>
      <c r="K700" s="152" t="str">
        <f t="shared" si="811"/>
        <v/>
      </c>
      <c r="L700" s="153"/>
      <c r="M700" s="153"/>
      <c r="N700" s="152" t="str">
        <f t="shared" si="812"/>
        <v/>
      </c>
      <c r="O700" s="153"/>
      <c r="P700" s="154">
        <f t="shared" si="5393"/>
        <v>0</v>
      </c>
      <c r="Q700" s="152" t="str">
        <f t="shared" si="813"/>
        <v/>
      </c>
      <c r="R700" s="154">
        <f t="shared" si="5394"/>
        <v>0</v>
      </c>
      <c r="S700" s="153"/>
      <c r="T700" s="152" t="str">
        <f t="shared" si="814"/>
        <v/>
      </c>
      <c r="U700" s="153"/>
      <c r="V700" s="153"/>
      <c r="W700" s="152" t="str">
        <f t="shared" si="815"/>
        <v/>
      </c>
      <c r="X700" s="153"/>
      <c r="Y700" s="153"/>
      <c r="Z700" s="152" t="str">
        <f t="shared" si="816"/>
        <v/>
      </c>
      <c r="AA700" s="153"/>
      <c r="AB700" s="153"/>
      <c r="AC700" s="152" t="str">
        <f t="shared" si="817"/>
        <v/>
      </c>
      <c r="AD700" s="153"/>
      <c r="AE700" s="154">
        <f t="shared" si="5395"/>
        <v>0</v>
      </c>
      <c r="AF700" s="152" t="str">
        <f t="shared" si="818"/>
        <v/>
      </c>
      <c r="AG700" s="154">
        <f t="shared" si="5396"/>
        <v>0</v>
      </c>
      <c r="AH700" s="153"/>
      <c r="AI700" s="152" t="str">
        <f t="shared" si="819"/>
        <v/>
      </c>
      <c r="AJ700" s="153"/>
      <c r="AK700" s="153"/>
      <c r="AL700" s="152" t="str">
        <f t="shared" si="820"/>
        <v/>
      </c>
      <c r="AM700" s="153"/>
      <c r="AN700" s="153"/>
      <c r="AO700" s="152" t="str">
        <f t="shared" si="821"/>
        <v/>
      </c>
      <c r="AP700" s="153"/>
      <c r="AQ700" s="154">
        <f t="shared" si="5397"/>
        <v>0</v>
      </c>
      <c r="AR700" s="152" t="str">
        <f t="shared" si="822"/>
        <v/>
      </c>
      <c r="AS700" s="154">
        <f t="shared" si="5398"/>
        <v>0</v>
      </c>
      <c r="AT700" s="154" t="str">
        <f t="shared" si="5399"/>
        <v>-</v>
      </c>
      <c r="AU700" s="152" t="str">
        <f t="shared" si="823"/>
        <v/>
      </c>
      <c r="AV700" s="154" t="str">
        <f t="shared" si="5400"/>
        <v>-</v>
      </c>
      <c r="AW700" s="154" t="str">
        <f t="shared" si="5401"/>
        <v>-</v>
      </c>
      <c r="AX700" s="152" t="str">
        <f t="shared" si="824"/>
        <v/>
      </c>
      <c r="AY700" s="154" t="str">
        <f t="shared" ref="AY700:AZ700" si="5479">IF(SUM(X700,AJ700)=0,"-",SUM(X700,AJ700))</f>
        <v>-</v>
      </c>
      <c r="AZ700" s="154" t="str">
        <f t="shared" si="5479"/>
        <v>-</v>
      </c>
      <c r="BA700" s="152" t="str">
        <f t="shared" si="826"/>
        <v/>
      </c>
      <c r="BB700" s="154" t="str">
        <f t="shared" ref="BB700:BC700" si="5480">IF(SUM(AA700,AM700)=0,"-",SUM(AA700,AM700))</f>
        <v>-</v>
      </c>
      <c r="BC700" s="154" t="str">
        <f t="shared" si="5480"/>
        <v>-</v>
      </c>
      <c r="BD700" s="152" t="str">
        <f t="shared" si="828"/>
        <v/>
      </c>
      <c r="BE700" s="154" t="str">
        <f t="shared" ref="BE700:BF700" si="5481">IF(SUM(AD700,AP700)=0,"-",SUM(AD700,AP700))</f>
        <v>-</v>
      </c>
      <c r="BF700" s="154" t="str">
        <f t="shared" si="5481"/>
        <v>-</v>
      </c>
      <c r="BG700" s="152" t="str">
        <f t="shared" si="830"/>
        <v/>
      </c>
      <c r="BH700" s="154" t="str">
        <f t="shared" si="5405"/>
        <v>-</v>
      </c>
      <c r="BI700" s="154">
        <f t="shared" si="5406"/>
        <v>0</v>
      </c>
      <c r="BJ700" s="152" t="str">
        <f t="shared" si="831"/>
        <v/>
      </c>
      <c r="BK700" s="154">
        <f t="shared" si="5407"/>
        <v>0</v>
      </c>
      <c r="BL700" s="154">
        <f t="shared" si="5408"/>
        <v>0</v>
      </c>
      <c r="BM700" s="152" t="str">
        <f t="shared" si="832"/>
        <v/>
      </c>
      <c r="BN700" s="154">
        <f t="shared" ref="BN700:BO700" si="5482">SUM(AJ700,X700,I700)</f>
        <v>0</v>
      </c>
      <c r="BO700" s="154">
        <f t="shared" si="5482"/>
        <v>0</v>
      </c>
      <c r="BP700" s="152" t="str">
        <f t="shared" si="834"/>
        <v/>
      </c>
      <c r="BQ700" s="154">
        <f t="shared" ref="BQ700:BR700" si="5483">SUM(AM700,AA700,L700)</f>
        <v>0</v>
      </c>
      <c r="BR700" s="154">
        <f t="shared" si="5483"/>
        <v>0</v>
      </c>
      <c r="BS700" s="152" t="str">
        <f t="shared" si="836"/>
        <v/>
      </c>
      <c r="BT700" s="154">
        <f t="shared" ref="BT700:BU700" si="5484">SUM(AP700,AD700,O700)</f>
        <v>0</v>
      </c>
      <c r="BU700" s="154">
        <f t="shared" si="5484"/>
        <v>0</v>
      </c>
      <c r="BV700" s="152" t="str">
        <f t="shared" si="838"/>
        <v/>
      </c>
      <c r="BW700" s="154">
        <f t="shared" si="5412"/>
        <v>0</v>
      </c>
      <c r="BX700" s="137"/>
      <c r="BY700" s="137"/>
      <c r="BZ700" s="137"/>
      <c r="CA700" s="137"/>
    </row>
    <row r="701" ht="15.75" hidden="1" customHeight="1">
      <c r="A701" s="99" t="str">
        <f t="shared" si="5392"/>
        <v>August</v>
      </c>
      <c r="B701" s="143" t="s">
        <v>117</v>
      </c>
      <c r="C701" s="122" t="s">
        <v>47</v>
      </c>
      <c r="D701" s="151"/>
      <c r="E701" s="152" t="str">
        <f t="shared" si="4532"/>
        <v/>
      </c>
      <c r="F701" s="151"/>
      <c r="G701" s="151"/>
      <c r="H701" s="152" t="str">
        <f t="shared" si="810"/>
        <v/>
      </c>
      <c r="I701" s="153"/>
      <c r="J701" s="153"/>
      <c r="K701" s="152" t="str">
        <f t="shared" si="811"/>
        <v/>
      </c>
      <c r="L701" s="153"/>
      <c r="M701" s="153"/>
      <c r="N701" s="152" t="str">
        <f t="shared" si="812"/>
        <v/>
      </c>
      <c r="O701" s="153"/>
      <c r="P701" s="154">
        <f t="shared" si="5393"/>
        <v>0</v>
      </c>
      <c r="Q701" s="152" t="str">
        <f t="shared" si="813"/>
        <v/>
      </c>
      <c r="R701" s="154">
        <f t="shared" si="5394"/>
        <v>0</v>
      </c>
      <c r="S701" s="153"/>
      <c r="T701" s="152" t="str">
        <f t="shared" si="814"/>
        <v/>
      </c>
      <c r="U701" s="153"/>
      <c r="V701" s="153"/>
      <c r="W701" s="152" t="str">
        <f t="shared" si="815"/>
        <v/>
      </c>
      <c r="X701" s="153"/>
      <c r="Y701" s="153"/>
      <c r="Z701" s="152" t="str">
        <f t="shared" si="816"/>
        <v/>
      </c>
      <c r="AA701" s="153"/>
      <c r="AB701" s="153"/>
      <c r="AC701" s="152" t="str">
        <f t="shared" si="817"/>
        <v/>
      </c>
      <c r="AD701" s="153"/>
      <c r="AE701" s="154">
        <f t="shared" si="5395"/>
        <v>0</v>
      </c>
      <c r="AF701" s="152" t="str">
        <f t="shared" si="818"/>
        <v/>
      </c>
      <c r="AG701" s="154">
        <f t="shared" si="5396"/>
        <v>0</v>
      </c>
      <c r="AH701" s="153"/>
      <c r="AI701" s="152" t="str">
        <f t="shared" si="819"/>
        <v/>
      </c>
      <c r="AJ701" s="153"/>
      <c r="AK701" s="153"/>
      <c r="AL701" s="152" t="str">
        <f t="shared" si="820"/>
        <v/>
      </c>
      <c r="AM701" s="153"/>
      <c r="AN701" s="153"/>
      <c r="AO701" s="152" t="str">
        <f t="shared" si="821"/>
        <v/>
      </c>
      <c r="AP701" s="153"/>
      <c r="AQ701" s="154">
        <f t="shared" si="5397"/>
        <v>0</v>
      </c>
      <c r="AR701" s="152" t="str">
        <f t="shared" si="822"/>
        <v/>
      </c>
      <c r="AS701" s="154">
        <f t="shared" si="5398"/>
        <v>0</v>
      </c>
      <c r="AT701" s="154" t="str">
        <f t="shared" si="5399"/>
        <v>-</v>
      </c>
      <c r="AU701" s="152" t="str">
        <f t="shared" si="823"/>
        <v/>
      </c>
      <c r="AV701" s="154" t="str">
        <f t="shared" si="5400"/>
        <v>-</v>
      </c>
      <c r="AW701" s="154" t="str">
        <f t="shared" si="5401"/>
        <v>-</v>
      </c>
      <c r="AX701" s="152" t="str">
        <f t="shared" si="824"/>
        <v/>
      </c>
      <c r="AY701" s="154" t="str">
        <f t="shared" ref="AY701:AZ701" si="5485">IF(SUM(X701,AJ701)=0,"-",SUM(X701,AJ701))</f>
        <v>-</v>
      </c>
      <c r="AZ701" s="154" t="str">
        <f t="shared" si="5485"/>
        <v>-</v>
      </c>
      <c r="BA701" s="152" t="str">
        <f t="shared" si="826"/>
        <v/>
      </c>
      <c r="BB701" s="154" t="str">
        <f t="shared" ref="BB701:BC701" si="5486">IF(SUM(AA701,AM701)=0,"-",SUM(AA701,AM701))</f>
        <v>-</v>
      </c>
      <c r="BC701" s="154" t="str">
        <f t="shared" si="5486"/>
        <v>-</v>
      </c>
      <c r="BD701" s="152" t="str">
        <f t="shared" si="828"/>
        <v/>
      </c>
      <c r="BE701" s="154" t="str">
        <f t="shared" ref="BE701:BF701" si="5487">IF(SUM(AD701,AP701)=0,"-",SUM(AD701,AP701))</f>
        <v>-</v>
      </c>
      <c r="BF701" s="154" t="str">
        <f t="shared" si="5487"/>
        <v>-</v>
      </c>
      <c r="BG701" s="152" t="str">
        <f t="shared" si="830"/>
        <v/>
      </c>
      <c r="BH701" s="154" t="str">
        <f t="shared" si="5405"/>
        <v>-</v>
      </c>
      <c r="BI701" s="154">
        <f t="shared" si="5406"/>
        <v>0</v>
      </c>
      <c r="BJ701" s="152" t="str">
        <f t="shared" si="831"/>
        <v/>
      </c>
      <c r="BK701" s="154">
        <f t="shared" si="5407"/>
        <v>0</v>
      </c>
      <c r="BL701" s="154">
        <f t="shared" si="5408"/>
        <v>0</v>
      </c>
      <c r="BM701" s="152" t="str">
        <f t="shared" si="832"/>
        <v/>
      </c>
      <c r="BN701" s="154">
        <f t="shared" ref="BN701:BO701" si="5488">SUM(AJ701,X701,I701)</f>
        <v>0</v>
      </c>
      <c r="BO701" s="154">
        <f t="shared" si="5488"/>
        <v>0</v>
      </c>
      <c r="BP701" s="152" t="str">
        <f t="shared" si="834"/>
        <v/>
      </c>
      <c r="BQ701" s="154">
        <f t="shared" ref="BQ701:BR701" si="5489">SUM(AM701,AA701,L701)</f>
        <v>0</v>
      </c>
      <c r="BR701" s="154">
        <f t="shared" si="5489"/>
        <v>0</v>
      </c>
      <c r="BS701" s="152" t="str">
        <f t="shared" si="836"/>
        <v/>
      </c>
      <c r="BT701" s="154">
        <f t="shared" ref="BT701:BU701" si="5490">SUM(AP701,AD701,O701)</f>
        <v>0</v>
      </c>
      <c r="BU701" s="154">
        <f t="shared" si="5490"/>
        <v>0</v>
      </c>
      <c r="BV701" s="152" t="str">
        <f t="shared" si="838"/>
        <v/>
      </c>
      <c r="BW701" s="154">
        <f t="shared" si="5412"/>
        <v>0</v>
      </c>
      <c r="BX701" s="137"/>
      <c r="BY701" s="137"/>
      <c r="BZ701" s="137"/>
      <c r="CA701" s="137"/>
    </row>
    <row r="702" ht="15.75" hidden="1" customHeight="1">
      <c r="A702" s="99" t="str">
        <f t="shared" si="5392"/>
        <v>August</v>
      </c>
      <c r="B702" s="143" t="s">
        <v>117</v>
      </c>
      <c r="C702" s="122" t="s">
        <v>48</v>
      </c>
      <c r="D702" s="151"/>
      <c r="E702" s="152" t="str">
        <f t="shared" si="4532"/>
        <v/>
      </c>
      <c r="F702" s="151"/>
      <c r="G702" s="151"/>
      <c r="H702" s="152" t="str">
        <f t="shared" si="810"/>
        <v/>
      </c>
      <c r="I702" s="153"/>
      <c r="J702" s="153"/>
      <c r="K702" s="152" t="str">
        <f t="shared" si="811"/>
        <v/>
      </c>
      <c r="L702" s="153"/>
      <c r="M702" s="153"/>
      <c r="N702" s="152" t="str">
        <f t="shared" si="812"/>
        <v/>
      </c>
      <c r="O702" s="153"/>
      <c r="P702" s="154">
        <f t="shared" si="5393"/>
        <v>0</v>
      </c>
      <c r="Q702" s="152" t="str">
        <f t="shared" si="813"/>
        <v/>
      </c>
      <c r="R702" s="154">
        <f t="shared" si="5394"/>
        <v>0</v>
      </c>
      <c r="S702" s="153"/>
      <c r="T702" s="152" t="str">
        <f t="shared" si="814"/>
        <v/>
      </c>
      <c r="U702" s="153"/>
      <c r="V702" s="153"/>
      <c r="W702" s="152" t="str">
        <f t="shared" si="815"/>
        <v/>
      </c>
      <c r="X702" s="153"/>
      <c r="Y702" s="153"/>
      <c r="Z702" s="152" t="str">
        <f t="shared" si="816"/>
        <v/>
      </c>
      <c r="AA702" s="153"/>
      <c r="AB702" s="153"/>
      <c r="AC702" s="152" t="str">
        <f t="shared" si="817"/>
        <v/>
      </c>
      <c r="AD702" s="153"/>
      <c r="AE702" s="154">
        <f t="shared" si="5395"/>
        <v>0</v>
      </c>
      <c r="AF702" s="152" t="str">
        <f t="shared" si="818"/>
        <v/>
      </c>
      <c r="AG702" s="154">
        <f t="shared" si="5396"/>
        <v>0</v>
      </c>
      <c r="AH702" s="153"/>
      <c r="AI702" s="152" t="str">
        <f t="shared" si="819"/>
        <v/>
      </c>
      <c r="AJ702" s="153"/>
      <c r="AK702" s="153"/>
      <c r="AL702" s="152" t="str">
        <f t="shared" si="820"/>
        <v/>
      </c>
      <c r="AM702" s="153"/>
      <c r="AN702" s="153"/>
      <c r="AO702" s="152" t="str">
        <f t="shared" si="821"/>
        <v/>
      </c>
      <c r="AP702" s="153"/>
      <c r="AQ702" s="154">
        <f t="shared" si="5397"/>
        <v>0</v>
      </c>
      <c r="AR702" s="152" t="str">
        <f t="shared" si="822"/>
        <v/>
      </c>
      <c r="AS702" s="154">
        <f t="shared" si="5398"/>
        <v>0</v>
      </c>
      <c r="AT702" s="154" t="str">
        <f t="shared" si="5399"/>
        <v>-</v>
      </c>
      <c r="AU702" s="152" t="str">
        <f t="shared" si="823"/>
        <v/>
      </c>
      <c r="AV702" s="154" t="str">
        <f t="shared" si="5400"/>
        <v>-</v>
      </c>
      <c r="AW702" s="154" t="str">
        <f t="shared" si="5401"/>
        <v>-</v>
      </c>
      <c r="AX702" s="152" t="str">
        <f t="shared" si="824"/>
        <v/>
      </c>
      <c r="AY702" s="154" t="str">
        <f t="shared" ref="AY702:AZ702" si="5491">IF(SUM(X702,AJ702)=0,"-",SUM(X702,AJ702))</f>
        <v>-</v>
      </c>
      <c r="AZ702" s="154" t="str">
        <f t="shared" si="5491"/>
        <v>-</v>
      </c>
      <c r="BA702" s="152" t="str">
        <f t="shared" si="826"/>
        <v/>
      </c>
      <c r="BB702" s="154" t="str">
        <f t="shared" ref="BB702:BC702" si="5492">IF(SUM(AA702,AM702)=0,"-",SUM(AA702,AM702))</f>
        <v>-</v>
      </c>
      <c r="BC702" s="154" t="str">
        <f t="shared" si="5492"/>
        <v>-</v>
      </c>
      <c r="BD702" s="152" t="str">
        <f t="shared" si="828"/>
        <v/>
      </c>
      <c r="BE702" s="154" t="str">
        <f t="shared" ref="BE702:BF702" si="5493">IF(SUM(AD702,AP702)=0,"-",SUM(AD702,AP702))</f>
        <v>-</v>
      </c>
      <c r="BF702" s="154" t="str">
        <f t="shared" si="5493"/>
        <v>-</v>
      </c>
      <c r="BG702" s="152" t="str">
        <f t="shared" si="830"/>
        <v/>
      </c>
      <c r="BH702" s="154" t="str">
        <f t="shared" si="5405"/>
        <v>-</v>
      </c>
      <c r="BI702" s="154">
        <f t="shared" si="5406"/>
        <v>0</v>
      </c>
      <c r="BJ702" s="152" t="str">
        <f t="shared" si="831"/>
        <v/>
      </c>
      <c r="BK702" s="154">
        <f t="shared" si="5407"/>
        <v>0</v>
      </c>
      <c r="BL702" s="154">
        <f t="shared" si="5408"/>
        <v>0</v>
      </c>
      <c r="BM702" s="152" t="str">
        <f t="shared" si="832"/>
        <v/>
      </c>
      <c r="BN702" s="154">
        <f t="shared" ref="BN702:BO702" si="5494">SUM(AJ702,X702,I702)</f>
        <v>0</v>
      </c>
      <c r="BO702" s="154">
        <f t="shared" si="5494"/>
        <v>0</v>
      </c>
      <c r="BP702" s="152" t="str">
        <f t="shared" si="834"/>
        <v/>
      </c>
      <c r="BQ702" s="154">
        <f t="shared" ref="BQ702:BR702" si="5495">SUM(AM702,AA702,L702)</f>
        <v>0</v>
      </c>
      <c r="BR702" s="154">
        <f t="shared" si="5495"/>
        <v>0</v>
      </c>
      <c r="BS702" s="152" t="str">
        <f t="shared" si="836"/>
        <v/>
      </c>
      <c r="BT702" s="154">
        <f t="shared" ref="BT702:BU702" si="5496">SUM(AP702,AD702,O702)</f>
        <v>0</v>
      </c>
      <c r="BU702" s="154">
        <f t="shared" si="5496"/>
        <v>0</v>
      </c>
      <c r="BV702" s="152" t="str">
        <f t="shared" si="838"/>
        <v/>
      </c>
      <c r="BW702" s="154">
        <f t="shared" si="5412"/>
        <v>0</v>
      </c>
      <c r="BX702" s="137"/>
      <c r="BY702" s="137"/>
      <c r="BZ702" s="137"/>
      <c r="CA702" s="137"/>
    </row>
    <row r="703" ht="15.75" hidden="1" customHeight="1">
      <c r="A703" s="99" t="str">
        <f t="shared" si="5392"/>
        <v>September</v>
      </c>
      <c r="B703" s="143" t="s">
        <v>117</v>
      </c>
      <c r="C703" s="122" t="s">
        <v>49</v>
      </c>
      <c r="D703" s="151"/>
      <c r="E703" s="152" t="str">
        <f t="shared" si="4532"/>
        <v/>
      </c>
      <c r="F703" s="151"/>
      <c r="G703" s="151"/>
      <c r="H703" s="152" t="str">
        <f t="shared" si="810"/>
        <v/>
      </c>
      <c r="I703" s="153"/>
      <c r="J703" s="153"/>
      <c r="K703" s="152" t="str">
        <f t="shared" si="811"/>
        <v/>
      </c>
      <c r="L703" s="153"/>
      <c r="M703" s="153"/>
      <c r="N703" s="152" t="str">
        <f t="shared" si="812"/>
        <v/>
      </c>
      <c r="O703" s="153"/>
      <c r="P703" s="154">
        <f t="shared" si="5393"/>
        <v>0</v>
      </c>
      <c r="Q703" s="152" t="str">
        <f t="shared" si="813"/>
        <v/>
      </c>
      <c r="R703" s="154">
        <f t="shared" si="5394"/>
        <v>0</v>
      </c>
      <c r="S703" s="153"/>
      <c r="T703" s="152" t="str">
        <f t="shared" si="814"/>
        <v/>
      </c>
      <c r="U703" s="153"/>
      <c r="V703" s="153"/>
      <c r="W703" s="152" t="str">
        <f t="shared" si="815"/>
        <v/>
      </c>
      <c r="X703" s="153"/>
      <c r="Y703" s="153"/>
      <c r="Z703" s="152" t="str">
        <f t="shared" si="816"/>
        <v/>
      </c>
      <c r="AA703" s="153"/>
      <c r="AB703" s="153"/>
      <c r="AC703" s="152" t="str">
        <f t="shared" si="817"/>
        <v/>
      </c>
      <c r="AD703" s="153"/>
      <c r="AE703" s="154">
        <f t="shared" si="5395"/>
        <v>0</v>
      </c>
      <c r="AF703" s="152" t="str">
        <f t="shared" si="818"/>
        <v/>
      </c>
      <c r="AG703" s="154">
        <f t="shared" si="5396"/>
        <v>0</v>
      </c>
      <c r="AH703" s="153"/>
      <c r="AI703" s="152" t="str">
        <f t="shared" si="819"/>
        <v/>
      </c>
      <c r="AJ703" s="153"/>
      <c r="AK703" s="153"/>
      <c r="AL703" s="152" t="str">
        <f t="shared" si="820"/>
        <v/>
      </c>
      <c r="AM703" s="153"/>
      <c r="AN703" s="153"/>
      <c r="AO703" s="152" t="str">
        <f t="shared" si="821"/>
        <v/>
      </c>
      <c r="AP703" s="153"/>
      <c r="AQ703" s="154">
        <f t="shared" si="5397"/>
        <v>0</v>
      </c>
      <c r="AR703" s="152" t="str">
        <f t="shared" si="822"/>
        <v/>
      </c>
      <c r="AS703" s="154">
        <f t="shared" si="5398"/>
        <v>0</v>
      </c>
      <c r="AT703" s="154" t="str">
        <f t="shared" si="5399"/>
        <v>-</v>
      </c>
      <c r="AU703" s="152" t="str">
        <f t="shared" si="823"/>
        <v/>
      </c>
      <c r="AV703" s="154" t="str">
        <f t="shared" si="5400"/>
        <v>-</v>
      </c>
      <c r="AW703" s="154" t="str">
        <f t="shared" si="5401"/>
        <v>-</v>
      </c>
      <c r="AX703" s="152" t="str">
        <f t="shared" si="824"/>
        <v/>
      </c>
      <c r="AY703" s="154" t="str">
        <f t="shared" ref="AY703:AZ703" si="5497">IF(SUM(X703,AJ703)=0,"-",SUM(X703,AJ703))</f>
        <v>-</v>
      </c>
      <c r="AZ703" s="154" t="str">
        <f t="shared" si="5497"/>
        <v>-</v>
      </c>
      <c r="BA703" s="152" t="str">
        <f t="shared" si="826"/>
        <v/>
      </c>
      <c r="BB703" s="154" t="str">
        <f t="shared" ref="BB703:BC703" si="5498">IF(SUM(AA703,AM703)=0,"-",SUM(AA703,AM703))</f>
        <v>-</v>
      </c>
      <c r="BC703" s="154" t="str">
        <f t="shared" si="5498"/>
        <v>-</v>
      </c>
      <c r="BD703" s="152" t="str">
        <f t="shared" si="828"/>
        <v/>
      </c>
      <c r="BE703" s="154" t="str">
        <f t="shared" ref="BE703:BF703" si="5499">IF(SUM(AD703,AP703)=0,"-",SUM(AD703,AP703))</f>
        <v>-</v>
      </c>
      <c r="BF703" s="154" t="str">
        <f t="shared" si="5499"/>
        <v>-</v>
      </c>
      <c r="BG703" s="152" t="str">
        <f t="shared" si="830"/>
        <v/>
      </c>
      <c r="BH703" s="154" t="str">
        <f t="shared" si="5405"/>
        <v>-</v>
      </c>
      <c r="BI703" s="154">
        <f t="shared" si="5406"/>
        <v>0</v>
      </c>
      <c r="BJ703" s="152" t="str">
        <f t="shared" si="831"/>
        <v/>
      </c>
      <c r="BK703" s="154">
        <f t="shared" si="5407"/>
        <v>0</v>
      </c>
      <c r="BL703" s="154">
        <f t="shared" si="5408"/>
        <v>0</v>
      </c>
      <c r="BM703" s="152" t="str">
        <f t="shared" si="832"/>
        <v/>
      </c>
      <c r="BN703" s="154">
        <f t="shared" ref="BN703:BO703" si="5500">SUM(AJ703,X703,I703)</f>
        <v>0</v>
      </c>
      <c r="BO703" s="154">
        <f t="shared" si="5500"/>
        <v>0</v>
      </c>
      <c r="BP703" s="152" t="str">
        <f t="shared" si="834"/>
        <v/>
      </c>
      <c r="BQ703" s="154">
        <f t="shared" ref="BQ703:BR703" si="5501">SUM(AM703,AA703,L703)</f>
        <v>0</v>
      </c>
      <c r="BR703" s="154">
        <f t="shared" si="5501"/>
        <v>0</v>
      </c>
      <c r="BS703" s="152" t="str">
        <f t="shared" si="836"/>
        <v/>
      </c>
      <c r="BT703" s="154">
        <f t="shared" ref="BT703:BU703" si="5502">SUM(AP703,AD703,O703)</f>
        <v>0</v>
      </c>
      <c r="BU703" s="154">
        <f t="shared" si="5502"/>
        <v>0</v>
      </c>
      <c r="BV703" s="152" t="str">
        <f t="shared" si="838"/>
        <v/>
      </c>
      <c r="BW703" s="154">
        <f t="shared" si="5412"/>
        <v>0</v>
      </c>
      <c r="BX703" s="137"/>
      <c r="BY703" s="137"/>
      <c r="BZ703" s="137"/>
      <c r="CA703" s="137"/>
    </row>
    <row r="704" ht="15.75" hidden="1" customHeight="1">
      <c r="A704" s="99" t="str">
        <f t="shared" si="5392"/>
        <v>September</v>
      </c>
      <c r="B704" s="143" t="s">
        <v>117</v>
      </c>
      <c r="C704" s="122" t="s">
        <v>50</v>
      </c>
      <c r="D704" s="151"/>
      <c r="E704" s="152" t="str">
        <f t="shared" si="4532"/>
        <v/>
      </c>
      <c r="F704" s="151"/>
      <c r="G704" s="151"/>
      <c r="H704" s="152" t="str">
        <f t="shared" si="810"/>
        <v/>
      </c>
      <c r="I704" s="153"/>
      <c r="J704" s="153"/>
      <c r="K704" s="152" t="str">
        <f t="shared" si="811"/>
        <v/>
      </c>
      <c r="L704" s="153"/>
      <c r="M704" s="153"/>
      <c r="N704" s="152" t="str">
        <f t="shared" si="812"/>
        <v/>
      </c>
      <c r="O704" s="153"/>
      <c r="P704" s="154">
        <f t="shared" si="5393"/>
        <v>0</v>
      </c>
      <c r="Q704" s="152" t="str">
        <f t="shared" si="813"/>
        <v/>
      </c>
      <c r="R704" s="154">
        <f t="shared" si="5394"/>
        <v>0</v>
      </c>
      <c r="S704" s="153"/>
      <c r="T704" s="152" t="str">
        <f t="shared" si="814"/>
        <v/>
      </c>
      <c r="U704" s="153"/>
      <c r="V704" s="153"/>
      <c r="W704" s="152" t="str">
        <f t="shared" si="815"/>
        <v/>
      </c>
      <c r="X704" s="153"/>
      <c r="Y704" s="153"/>
      <c r="Z704" s="152" t="str">
        <f t="shared" si="816"/>
        <v/>
      </c>
      <c r="AA704" s="153"/>
      <c r="AB704" s="153"/>
      <c r="AC704" s="152" t="str">
        <f t="shared" si="817"/>
        <v/>
      </c>
      <c r="AD704" s="153"/>
      <c r="AE704" s="154">
        <f t="shared" si="5395"/>
        <v>0</v>
      </c>
      <c r="AF704" s="152" t="str">
        <f t="shared" si="818"/>
        <v/>
      </c>
      <c r="AG704" s="154">
        <f t="shared" si="5396"/>
        <v>0</v>
      </c>
      <c r="AH704" s="153"/>
      <c r="AI704" s="152" t="str">
        <f t="shared" si="819"/>
        <v/>
      </c>
      <c r="AJ704" s="153"/>
      <c r="AK704" s="153"/>
      <c r="AL704" s="152" t="str">
        <f t="shared" si="820"/>
        <v/>
      </c>
      <c r="AM704" s="153"/>
      <c r="AN704" s="153"/>
      <c r="AO704" s="152" t="str">
        <f t="shared" si="821"/>
        <v/>
      </c>
      <c r="AP704" s="153"/>
      <c r="AQ704" s="154">
        <f t="shared" si="5397"/>
        <v>0</v>
      </c>
      <c r="AR704" s="152" t="str">
        <f t="shared" si="822"/>
        <v/>
      </c>
      <c r="AS704" s="154">
        <f t="shared" si="5398"/>
        <v>0</v>
      </c>
      <c r="AT704" s="154" t="str">
        <f t="shared" si="5399"/>
        <v>-</v>
      </c>
      <c r="AU704" s="152" t="str">
        <f t="shared" si="823"/>
        <v/>
      </c>
      <c r="AV704" s="154" t="str">
        <f t="shared" si="5400"/>
        <v>-</v>
      </c>
      <c r="AW704" s="154" t="str">
        <f t="shared" si="5401"/>
        <v>-</v>
      </c>
      <c r="AX704" s="152" t="str">
        <f t="shared" si="824"/>
        <v/>
      </c>
      <c r="AY704" s="154" t="str">
        <f t="shared" ref="AY704:AZ704" si="5503">IF(SUM(X704,AJ704)=0,"-",SUM(X704,AJ704))</f>
        <v>-</v>
      </c>
      <c r="AZ704" s="154" t="str">
        <f t="shared" si="5503"/>
        <v>-</v>
      </c>
      <c r="BA704" s="152" t="str">
        <f t="shared" si="826"/>
        <v/>
      </c>
      <c r="BB704" s="154" t="str">
        <f t="shared" ref="BB704:BC704" si="5504">IF(SUM(AA704,AM704)=0,"-",SUM(AA704,AM704))</f>
        <v>-</v>
      </c>
      <c r="BC704" s="154" t="str">
        <f t="shared" si="5504"/>
        <v>-</v>
      </c>
      <c r="BD704" s="152" t="str">
        <f t="shared" si="828"/>
        <v/>
      </c>
      <c r="BE704" s="154" t="str">
        <f t="shared" ref="BE704:BF704" si="5505">IF(SUM(AD704,AP704)=0,"-",SUM(AD704,AP704))</f>
        <v>-</v>
      </c>
      <c r="BF704" s="154" t="str">
        <f t="shared" si="5505"/>
        <v>-</v>
      </c>
      <c r="BG704" s="152" t="str">
        <f t="shared" si="830"/>
        <v/>
      </c>
      <c r="BH704" s="154" t="str">
        <f t="shared" si="5405"/>
        <v>-</v>
      </c>
      <c r="BI704" s="154">
        <f t="shared" si="5406"/>
        <v>0</v>
      </c>
      <c r="BJ704" s="152" t="str">
        <f t="shared" si="831"/>
        <v/>
      </c>
      <c r="BK704" s="154">
        <f t="shared" si="5407"/>
        <v>0</v>
      </c>
      <c r="BL704" s="154">
        <f t="shared" si="5408"/>
        <v>0</v>
      </c>
      <c r="BM704" s="152" t="str">
        <f t="shared" si="832"/>
        <v/>
      </c>
      <c r="BN704" s="154">
        <f t="shared" ref="BN704:BO704" si="5506">SUM(AJ704,X704,I704)</f>
        <v>0</v>
      </c>
      <c r="BO704" s="154">
        <f t="shared" si="5506"/>
        <v>0</v>
      </c>
      <c r="BP704" s="152" t="str">
        <f t="shared" si="834"/>
        <v/>
      </c>
      <c r="BQ704" s="154">
        <f t="shared" ref="BQ704:BR704" si="5507">SUM(AM704,AA704,L704)</f>
        <v>0</v>
      </c>
      <c r="BR704" s="154">
        <f t="shared" si="5507"/>
        <v>0</v>
      </c>
      <c r="BS704" s="152" t="str">
        <f t="shared" si="836"/>
        <v/>
      </c>
      <c r="BT704" s="154">
        <f t="shared" ref="BT704:BU704" si="5508">SUM(AP704,AD704,O704)</f>
        <v>0</v>
      </c>
      <c r="BU704" s="154">
        <f t="shared" si="5508"/>
        <v>0</v>
      </c>
      <c r="BV704" s="152" t="str">
        <f t="shared" si="838"/>
        <v/>
      </c>
      <c r="BW704" s="154">
        <f t="shared" si="5412"/>
        <v>0</v>
      </c>
      <c r="BX704" s="137"/>
      <c r="BY704" s="137"/>
      <c r="BZ704" s="137"/>
      <c r="CA704" s="137"/>
    </row>
    <row r="705" ht="15.75" hidden="1" customHeight="1">
      <c r="A705" s="99" t="str">
        <f t="shared" si="5392"/>
        <v>October</v>
      </c>
      <c r="B705" s="143" t="s">
        <v>117</v>
      </c>
      <c r="C705" s="122" t="s">
        <v>51</v>
      </c>
      <c r="D705" s="151"/>
      <c r="E705" s="152" t="str">
        <f t="shared" si="4532"/>
        <v/>
      </c>
      <c r="F705" s="151"/>
      <c r="G705" s="151"/>
      <c r="H705" s="152" t="str">
        <f t="shared" si="810"/>
        <v/>
      </c>
      <c r="I705" s="153"/>
      <c r="J705" s="153"/>
      <c r="K705" s="152" t="str">
        <f t="shared" si="811"/>
        <v/>
      </c>
      <c r="L705" s="153"/>
      <c r="M705" s="153"/>
      <c r="N705" s="152" t="str">
        <f t="shared" si="812"/>
        <v/>
      </c>
      <c r="O705" s="153"/>
      <c r="P705" s="154">
        <f t="shared" si="5393"/>
        <v>0</v>
      </c>
      <c r="Q705" s="152" t="str">
        <f t="shared" si="813"/>
        <v/>
      </c>
      <c r="R705" s="154">
        <f t="shared" si="5394"/>
        <v>0</v>
      </c>
      <c r="S705" s="153"/>
      <c r="T705" s="152" t="str">
        <f t="shared" si="814"/>
        <v/>
      </c>
      <c r="U705" s="153"/>
      <c r="V705" s="153">
        <v>317.75</v>
      </c>
      <c r="W705" s="152">
        <f t="shared" si="815"/>
        <v>3.445035405</v>
      </c>
      <c r="X705" s="153">
        <v>1094.66</v>
      </c>
      <c r="Y705" s="153"/>
      <c r="Z705" s="152" t="str">
        <f t="shared" si="816"/>
        <v/>
      </c>
      <c r="AA705" s="153"/>
      <c r="AB705" s="153"/>
      <c r="AC705" s="152" t="str">
        <f t="shared" si="817"/>
        <v/>
      </c>
      <c r="AD705" s="153"/>
      <c r="AE705" s="154">
        <f t="shared" si="5395"/>
        <v>317.75</v>
      </c>
      <c r="AF705" s="152">
        <f t="shared" si="818"/>
        <v>3.445035405</v>
      </c>
      <c r="AG705" s="154">
        <f t="shared" si="5396"/>
        <v>1094.66</v>
      </c>
      <c r="AH705" s="153"/>
      <c r="AI705" s="152" t="str">
        <f t="shared" si="819"/>
        <v/>
      </c>
      <c r="AJ705" s="153"/>
      <c r="AK705" s="153"/>
      <c r="AL705" s="152" t="str">
        <f t="shared" si="820"/>
        <v/>
      </c>
      <c r="AM705" s="153"/>
      <c r="AN705" s="153"/>
      <c r="AO705" s="152" t="str">
        <f t="shared" si="821"/>
        <v/>
      </c>
      <c r="AP705" s="153"/>
      <c r="AQ705" s="154">
        <f t="shared" si="5397"/>
        <v>0</v>
      </c>
      <c r="AR705" s="152" t="str">
        <f t="shared" si="822"/>
        <v/>
      </c>
      <c r="AS705" s="154">
        <f t="shared" si="5398"/>
        <v>0</v>
      </c>
      <c r="AT705" s="154" t="str">
        <f t="shared" si="5399"/>
        <v>-</v>
      </c>
      <c r="AU705" s="152" t="str">
        <f t="shared" si="823"/>
        <v/>
      </c>
      <c r="AV705" s="154" t="str">
        <f t="shared" si="5400"/>
        <v>-</v>
      </c>
      <c r="AW705" s="154">
        <f t="shared" si="5401"/>
        <v>317.75</v>
      </c>
      <c r="AX705" s="152">
        <f t="shared" si="824"/>
        <v>3.445035405</v>
      </c>
      <c r="AY705" s="154">
        <f t="shared" ref="AY705:AZ705" si="5509">IF(SUM(X705,AJ705)=0,"-",SUM(X705,AJ705))</f>
        <v>1094.66</v>
      </c>
      <c r="AZ705" s="154" t="str">
        <f t="shared" si="5509"/>
        <v>-</v>
      </c>
      <c r="BA705" s="152" t="str">
        <f t="shared" si="826"/>
        <v/>
      </c>
      <c r="BB705" s="154" t="str">
        <f t="shared" ref="BB705:BC705" si="5510">IF(SUM(AA705,AM705)=0,"-",SUM(AA705,AM705))</f>
        <v>-</v>
      </c>
      <c r="BC705" s="154" t="str">
        <f t="shared" si="5510"/>
        <v>-</v>
      </c>
      <c r="BD705" s="152" t="str">
        <f t="shared" si="828"/>
        <v/>
      </c>
      <c r="BE705" s="154" t="str">
        <f t="shared" ref="BE705:BF705" si="5511">IF(SUM(AD705,AP705)=0,"-",SUM(AD705,AP705))</f>
        <v>-</v>
      </c>
      <c r="BF705" s="154">
        <f t="shared" si="5511"/>
        <v>317.75</v>
      </c>
      <c r="BG705" s="152">
        <f t="shared" si="830"/>
        <v>3.445035405</v>
      </c>
      <c r="BH705" s="154">
        <f t="shared" si="5405"/>
        <v>1094.66</v>
      </c>
      <c r="BI705" s="154">
        <f t="shared" si="5406"/>
        <v>0</v>
      </c>
      <c r="BJ705" s="152" t="str">
        <f t="shared" si="831"/>
        <v/>
      </c>
      <c r="BK705" s="154">
        <f t="shared" si="5407"/>
        <v>0</v>
      </c>
      <c r="BL705" s="154">
        <f t="shared" si="5408"/>
        <v>317.75</v>
      </c>
      <c r="BM705" s="152">
        <f t="shared" si="832"/>
        <v>3.445035405</v>
      </c>
      <c r="BN705" s="154">
        <f t="shared" ref="BN705:BO705" si="5512">SUM(AJ705,X705,I705)</f>
        <v>1094.66</v>
      </c>
      <c r="BO705" s="154">
        <f t="shared" si="5512"/>
        <v>0</v>
      </c>
      <c r="BP705" s="152" t="str">
        <f t="shared" si="834"/>
        <v/>
      </c>
      <c r="BQ705" s="154">
        <f t="shared" ref="BQ705:BR705" si="5513">SUM(AM705,AA705,L705)</f>
        <v>0</v>
      </c>
      <c r="BR705" s="154">
        <f t="shared" si="5513"/>
        <v>0</v>
      </c>
      <c r="BS705" s="152" t="str">
        <f t="shared" si="836"/>
        <v/>
      </c>
      <c r="BT705" s="154">
        <f t="shared" ref="BT705:BU705" si="5514">SUM(AP705,AD705,O705)</f>
        <v>0</v>
      </c>
      <c r="BU705" s="154">
        <f t="shared" si="5514"/>
        <v>317.75</v>
      </c>
      <c r="BV705" s="152">
        <f t="shared" si="838"/>
        <v>3.445035405</v>
      </c>
      <c r="BW705" s="154">
        <f t="shared" si="5412"/>
        <v>1094.66</v>
      </c>
      <c r="BX705" s="137"/>
      <c r="BY705" s="137"/>
      <c r="BZ705" s="137"/>
      <c r="CA705" s="137"/>
    </row>
    <row r="706" ht="15.75" hidden="1" customHeight="1">
      <c r="A706" s="99" t="str">
        <f t="shared" si="5392"/>
        <v>October</v>
      </c>
      <c r="B706" s="143" t="s">
        <v>117</v>
      </c>
      <c r="C706" s="122" t="s">
        <v>52</v>
      </c>
      <c r="D706" s="151"/>
      <c r="E706" s="152" t="str">
        <f t="shared" si="4532"/>
        <v/>
      </c>
      <c r="F706" s="151"/>
      <c r="G706" s="151"/>
      <c r="H706" s="152" t="str">
        <f t="shared" si="810"/>
        <v/>
      </c>
      <c r="I706" s="153"/>
      <c r="J706" s="153"/>
      <c r="K706" s="152" t="str">
        <f t="shared" si="811"/>
        <v/>
      </c>
      <c r="L706" s="153"/>
      <c r="M706" s="153"/>
      <c r="N706" s="152" t="str">
        <f t="shared" si="812"/>
        <v/>
      </c>
      <c r="O706" s="153"/>
      <c r="P706" s="154">
        <f t="shared" si="5393"/>
        <v>0</v>
      </c>
      <c r="Q706" s="152" t="str">
        <f t="shared" si="813"/>
        <v/>
      </c>
      <c r="R706" s="154">
        <f t="shared" si="5394"/>
        <v>0</v>
      </c>
      <c r="S706" s="153"/>
      <c r="T706" s="152" t="str">
        <f t="shared" si="814"/>
        <v/>
      </c>
      <c r="U706" s="153"/>
      <c r="V706" s="153">
        <v>96.95</v>
      </c>
      <c r="W706" s="152">
        <f t="shared" si="815"/>
        <v>2.12686952</v>
      </c>
      <c r="X706" s="153">
        <v>206.2</v>
      </c>
      <c r="Y706" s="153"/>
      <c r="Z706" s="152" t="str">
        <f t="shared" si="816"/>
        <v/>
      </c>
      <c r="AA706" s="153"/>
      <c r="AB706" s="153">
        <v>19.45</v>
      </c>
      <c r="AC706" s="152">
        <f t="shared" si="817"/>
        <v>2.979948586</v>
      </c>
      <c r="AD706" s="153">
        <v>57.96</v>
      </c>
      <c r="AE706" s="154">
        <f t="shared" si="5395"/>
        <v>116.4</v>
      </c>
      <c r="AF706" s="152">
        <f t="shared" si="818"/>
        <v>2.269415808</v>
      </c>
      <c r="AG706" s="154">
        <f t="shared" si="5396"/>
        <v>264.16</v>
      </c>
      <c r="AH706" s="153"/>
      <c r="AI706" s="152" t="str">
        <f t="shared" si="819"/>
        <v/>
      </c>
      <c r="AJ706" s="153"/>
      <c r="AK706" s="153"/>
      <c r="AL706" s="152" t="str">
        <f t="shared" si="820"/>
        <v/>
      </c>
      <c r="AM706" s="153"/>
      <c r="AN706" s="153"/>
      <c r="AO706" s="152" t="str">
        <f t="shared" si="821"/>
        <v/>
      </c>
      <c r="AP706" s="153"/>
      <c r="AQ706" s="154">
        <f t="shared" si="5397"/>
        <v>0</v>
      </c>
      <c r="AR706" s="152" t="str">
        <f t="shared" si="822"/>
        <v/>
      </c>
      <c r="AS706" s="154">
        <f t="shared" si="5398"/>
        <v>0</v>
      </c>
      <c r="AT706" s="154" t="str">
        <f t="shared" si="5399"/>
        <v>-</v>
      </c>
      <c r="AU706" s="152" t="str">
        <f t="shared" si="823"/>
        <v/>
      </c>
      <c r="AV706" s="154" t="str">
        <f t="shared" si="5400"/>
        <v>-</v>
      </c>
      <c r="AW706" s="154">
        <f t="shared" si="5401"/>
        <v>96.95</v>
      </c>
      <c r="AX706" s="152">
        <f t="shared" si="824"/>
        <v>2.12686952</v>
      </c>
      <c r="AY706" s="154">
        <f t="shared" ref="AY706:AZ706" si="5515">IF(SUM(X706,AJ706)=0,"-",SUM(X706,AJ706))</f>
        <v>206.2</v>
      </c>
      <c r="AZ706" s="154" t="str">
        <f t="shared" si="5515"/>
        <v>-</v>
      </c>
      <c r="BA706" s="152" t="str">
        <f t="shared" si="826"/>
        <v/>
      </c>
      <c r="BB706" s="154" t="str">
        <f t="shared" ref="BB706:BC706" si="5516">IF(SUM(AA706,AM706)=0,"-",SUM(AA706,AM706))</f>
        <v>-</v>
      </c>
      <c r="BC706" s="154">
        <f t="shared" si="5516"/>
        <v>19.45</v>
      </c>
      <c r="BD706" s="152">
        <f t="shared" si="828"/>
        <v>2.979948586</v>
      </c>
      <c r="BE706" s="154">
        <f t="shared" ref="BE706:BF706" si="5517">IF(SUM(AD706,AP706)=0,"-",SUM(AD706,AP706))</f>
        <v>57.96</v>
      </c>
      <c r="BF706" s="154">
        <f t="shared" si="5517"/>
        <v>116.4</v>
      </c>
      <c r="BG706" s="152">
        <f t="shared" si="830"/>
        <v>2.269415808</v>
      </c>
      <c r="BH706" s="154">
        <f t="shared" si="5405"/>
        <v>264.16</v>
      </c>
      <c r="BI706" s="154">
        <f t="shared" si="5406"/>
        <v>0</v>
      </c>
      <c r="BJ706" s="152" t="str">
        <f t="shared" si="831"/>
        <v/>
      </c>
      <c r="BK706" s="154">
        <f t="shared" si="5407"/>
        <v>0</v>
      </c>
      <c r="BL706" s="154">
        <f t="shared" si="5408"/>
        <v>96.95</v>
      </c>
      <c r="BM706" s="152">
        <f t="shared" si="832"/>
        <v>2.12686952</v>
      </c>
      <c r="BN706" s="154">
        <f t="shared" ref="BN706:BO706" si="5518">SUM(AJ706,X706,I706)</f>
        <v>206.2</v>
      </c>
      <c r="BO706" s="154">
        <f t="shared" si="5518"/>
        <v>0</v>
      </c>
      <c r="BP706" s="152" t="str">
        <f t="shared" si="834"/>
        <v/>
      </c>
      <c r="BQ706" s="154">
        <f t="shared" ref="BQ706:BR706" si="5519">SUM(AM706,AA706,L706)</f>
        <v>0</v>
      </c>
      <c r="BR706" s="154">
        <f t="shared" si="5519"/>
        <v>19.45</v>
      </c>
      <c r="BS706" s="152">
        <f t="shared" si="836"/>
        <v>2.979948586</v>
      </c>
      <c r="BT706" s="154">
        <f t="shared" ref="BT706:BU706" si="5520">SUM(AP706,AD706,O706)</f>
        <v>57.96</v>
      </c>
      <c r="BU706" s="154">
        <f t="shared" si="5520"/>
        <v>116.4</v>
      </c>
      <c r="BV706" s="152">
        <f t="shared" si="838"/>
        <v>2.269415808</v>
      </c>
      <c r="BW706" s="154">
        <f t="shared" si="5412"/>
        <v>264.16</v>
      </c>
      <c r="BX706" s="137"/>
      <c r="BY706" s="137"/>
      <c r="BZ706" s="137"/>
      <c r="CA706" s="137"/>
    </row>
    <row r="707" ht="15.75" hidden="1" customHeight="1">
      <c r="A707" s="99" t="str">
        <f t="shared" si="5392"/>
        <v>November</v>
      </c>
      <c r="B707" s="143" t="s">
        <v>117</v>
      </c>
      <c r="C707" s="122" t="s">
        <v>53</v>
      </c>
      <c r="D707" s="151"/>
      <c r="E707" s="152" t="str">
        <f t="shared" si="4532"/>
        <v/>
      </c>
      <c r="F707" s="151"/>
      <c r="G707" s="151"/>
      <c r="H707" s="152" t="str">
        <f t="shared" si="810"/>
        <v/>
      </c>
      <c r="I707" s="153"/>
      <c r="J707" s="153"/>
      <c r="K707" s="152" t="str">
        <f t="shared" si="811"/>
        <v/>
      </c>
      <c r="L707" s="153"/>
      <c r="M707" s="153"/>
      <c r="N707" s="152" t="str">
        <f t="shared" si="812"/>
        <v/>
      </c>
      <c r="O707" s="153"/>
      <c r="P707" s="154">
        <f t="shared" si="5393"/>
        <v>0</v>
      </c>
      <c r="Q707" s="152" t="str">
        <f t="shared" si="813"/>
        <v/>
      </c>
      <c r="R707" s="154">
        <f t="shared" si="5394"/>
        <v>0</v>
      </c>
      <c r="S707" s="153"/>
      <c r="T707" s="152" t="str">
        <f t="shared" si="814"/>
        <v/>
      </c>
      <c r="U707" s="153"/>
      <c r="V707" s="153"/>
      <c r="W707" s="152" t="str">
        <f t="shared" si="815"/>
        <v/>
      </c>
      <c r="X707" s="153"/>
      <c r="Y707" s="153"/>
      <c r="Z707" s="152" t="str">
        <f t="shared" si="816"/>
        <v/>
      </c>
      <c r="AA707" s="153"/>
      <c r="AB707" s="153"/>
      <c r="AC707" s="152" t="str">
        <f t="shared" si="817"/>
        <v/>
      </c>
      <c r="AD707" s="153"/>
      <c r="AE707" s="154">
        <f t="shared" si="5395"/>
        <v>0</v>
      </c>
      <c r="AF707" s="152" t="str">
        <f t="shared" si="818"/>
        <v/>
      </c>
      <c r="AG707" s="154">
        <f t="shared" si="5396"/>
        <v>0</v>
      </c>
      <c r="AH707" s="153"/>
      <c r="AI707" s="152" t="str">
        <f t="shared" si="819"/>
        <v/>
      </c>
      <c r="AJ707" s="153"/>
      <c r="AK707" s="153"/>
      <c r="AL707" s="152" t="str">
        <f t="shared" si="820"/>
        <v/>
      </c>
      <c r="AM707" s="153"/>
      <c r="AN707" s="153"/>
      <c r="AO707" s="152" t="str">
        <f t="shared" si="821"/>
        <v/>
      </c>
      <c r="AP707" s="153"/>
      <c r="AQ707" s="154">
        <f t="shared" si="5397"/>
        <v>0</v>
      </c>
      <c r="AR707" s="152" t="str">
        <f t="shared" si="822"/>
        <v/>
      </c>
      <c r="AS707" s="154">
        <f t="shared" si="5398"/>
        <v>0</v>
      </c>
      <c r="AT707" s="154" t="str">
        <f t="shared" si="5399"/>
        <v>-</v>
      </c>
      <c r="AU707" s="152" t="str">
        <f t="shared" si="823"/>
        <v/>
      </c>
      <c r="AV707" s="154" t="str">
        <f t="shared" si="5400"/>
        <v>-</v>
      </c>
      <c r="AW707" s="154" t="str">
        <f t="shared" si="5401"/>
        <v>-</v>
      </c>
      <c r="AX707" s="152" t="str">
        <f t="shared" si="824"/>
        <v/>
      </c>
      <c r="AY707" s="154" t="str">
        <f t="shared" ref="AY707:AZ707" si="5521">IF(SUM(X707,AJ707)=0,"-",SUM(X707,AJ707))</f>
        <v>-</v>
      </c>
      <c r="AZ707" s="154" t="str">
        <f t="shared" si="5521"/>
        <v>-</v>
      </c>
      <c r="BA707" s="152" t="str">
        <f t="shared" si="826"/>
        <v/>
      </c>
      <c r="BB707" s="154" t="str">
        <f t="shared" ref="BB707:BC707" si="5522">IF(SUM(AA707,AM707)=0,"-",SUM(AA707,AM707))</f>
        <v>-</v>
      </c>
      <c r="BC707" s="154" t="str">
        <f t="shared" si="5522"/>
        <v>-</v>
      </c>
      <c r="BD707" s="152" t="str">
        <f t="shared" si="828"/>
        <v/>
      </c>
      <c r="BE707" s="154" t="str">
        <f t="shared" ref="BE707:BF707" si="5523">IF(SUM(AD707,AP707)=0,"-",SUM(AD707,AP707))</f>
        <v>-</v>
      </c>
      <c r="BF707" s="154" t="str">
        <f t="shared" si="5523"/>
        <v>-</v>
      </c>
      <c r="BG707" s="152" t="str">
        <f t="shared" si="830"/>
        <v/>
      </c>
      <c r="BH707" s="154" t="str">
        <f t="shared" si="5405"/>
        <v>-</v>
      </c>
      <c r="BI707" s="154">
        <f t="shared" si="5406"/>
        <v>0</v>
      </c>
      <c r="BJ707" s="152" t="str">
        <f t="shared" si="831"/>
        <v/>
      </c>
      <c r="BK707" s="154">
        <f t="shared" si="5407"/>
        <v>0</v>
      </c>
      <c r="BL707" s="154">
        <f t="shared" si="5408"/>
        <v>0</v>
      </c>
      <c r="BM707" s="152" t="str">
        <f t="shared" si="832"/>
        <v/>
      </c>
      <c r="BN707" s="154">
        <f t="shared" ref="BN707:BO707" si="5524">SUM(AJ707,X707,I707)</f>
        <v>0</v>
      </c>
      <c r="BO707" s="154">
        <f t="shared" si="5524"/>
        <v>0</v>
      </c>
      <c r="BP707" s="152" t="str">
        <f t="shared" si="834"/>
        <v/>
      </c>
      <c r="BQ707" s="154">
        <f t="shared" ref="BQ707:BR707" si="5525">SUM(AM707,AA707,L707)</f>
        <v>0</v>
      </c>
      <c r="BR707" s="154">
        <f t="shared" si="5525"/>
        <v>0</v>
      </c>
      <c r="BS707" s="152" t="str">
        <f t="shared" si="836"/>
        <v/>
      </c>
      <c r="BT707" s="154">
        <f t="shared" ref="BT707:BU707" si="5526">SUM(AP707,AD707,O707)</f>
        <v>0</v>
      </c>
      <c r="BU707" s="154">
        <f t="shared" si="5526"/>
        <v>0</v>
      </c>
      <c r="BV707" s="152" t="str">
        <f t="shared" si="838"/>
        <v/>
      </c>
      <c r="BW707" s="154">
        <f t="shared" si="5412"/>
        <v>0</v>
      </c>
      <c r="BX707" s="137"/>
      <c r="BY707" s="137"/>
      <c r="BZ707" s="137"/>
      <c r="CA707" s="137"/>
    </row>
    <row r="708" ht="15.75" hidden="1" customHeight="1">
      <c r="A708" s="99" t="str">
        <f t="shared" si="5392"/>
        <v>November</v>
      </c>
      <c r="B708" s="143" t="s">
        <v>117</v>
      </c>
      <c r="C708" s="122" t="s">
        <v>54</v>
      </c>
      <c r="D708" s="151"/>
      <c r="E708" s="152" t="str">
        <f t="shared" si="4532"/>
        <v/>
      </c>
      <c r="F708" s="151"/>
      <c r="G708" s="151"/>
      <c r="H708" s="152" t="str">
        <f t="shared" si="810"/>
        <v/>
      </c>
      <c r="I708" s="153"/>
      <c r="J708" s="153"/>
      <c r="K708" s="152" t="str">
        <f t="shared" si="811"/>
        <v/>
      </c>
      <c r="L708" s="153"/>
      <c r="M708" s="153"/>
      <c r="N708" s="152" t="str">
        <f t="shared" si="812"/>
        <v/>
      </c>
      <c r="O708" s="153"/>
      <c r="P708" s="154">
        <f t="shared" si="5393"/>
        <v>0</v>
      </c>
      <c r="Q708" s="152" t="str">
        <f t="shared" si="813"/>
        <v/>
      </c>
      <c r="R708" s="154">
        <f t="shared" si="5394"/>
        <v>0</v>
      </c>
      <c r="S708" s="153"/>
      <c r="T708" s="152" t="str">
        <f t="shared" si="814"/>
        <v/>
      </c>
      <c r="U708" s="153"/>
      <c r="V708" s="153">
        <v>7.3</v>
      </c>
      <c r="W708" s="152">
        <f t="shared" si="815"/>
        <v>3.3</v>
      </c>
      <c r="X708" s="153">
        <v>24.09</v>
      </c>
      <c r="Y708" s="153"/>
      <c r="Z708" s="152" t="str">
        <f t="shared" si="816"/>
        <v/>
      </c>
      <c r="AA708" s="153"/>
      <c r="AB708" s="153"/>
      <c r="AC708" s="152" t="str">
        <f t="shared" si="817"/>
        <v/>
      </c>
      <c r="AD708" s="153"/>
      <c r="AE708" s="154">
        <f t="shared" si="5395"/>
        <v>7.3</v>
      </c>
      <c r="AF708" s="152">
        <f t="shared" si="818"/>
        <v>3.3</v>
      </c>
      <c r="AG708" s="154">
        <f t="shared" si="5396"/>
        <v>24.09</v>
      </c>
      <c r="AH708" s="153"/>
      <c r="AI708" s="152" t="str">
        <f t="shared" si="819"/>
        <v/>
      </c>
      <c r="AJ708" s="153"/>
      <c r="AK708" s="153"/>
      <c r="AL708" s="152" t="str">
        <f t="shared" si="820"/>
        <v/>
      </c>
      <c r="AM708" s="153"/>
      <c r="AN708" s="153"/>
      <c r="AO708" s="152" t="str">
        <f t="shared" si="821"/>
        <v/>
      </c>
      <c r="AP708" s="153"/>
      <c r="AQ708" s="154">
        <f t="shared" si="5397"/>
        <v>0</v>
      </c>
      <c r="AR708" s="152" t="str">
        <f t="shared" si="822"/>
        <v/>
      </c>
      <c r="AS708" s="154">
        <f t="shared" si="5398"/>
        <v>0</v>
      </c>
      <c r="AT708" s="154" t="str">
        <f t="shared" si="5399"/>
        <v>-</v>
      </c>
      <c r="AU708" s="152" t="str">
        <f t="shared" si="823"/>
        <v/>
      </c>
      <c r="AV708" s="154" t="str">
        <f t="shared" si="5400"/>
        <v>-</v>
      </c>
      <c r="AW708" s="154">
        <f t="shared" si="5401"/>
        <v>7.3</v>
      </c>
      <c r="AX708" s="152">
        <f t="shared" si="824"/>
        <v>3.3</v>
      </c>
      <c r="AY708" s="154">
        <f t="shared" ref="AY708:AZ708" si="5527">IF(SUM(X708,AJ708)=0,"-",SUM(X708,AJ708))</f>
        <v>24.09</v>
      </c>
      <c r="AZ708" s="154" t="str">
        <f t="shared" si="5527"/>
        <v>-</v>
      </c>
      <c r="BA708" s="152" t="str">
        <f t="shared" si="826"/>
        <v/>
      </c>
      <c r="BB708" s="154" t="str">
        <f t="shared" ref="BB708:BC708" si="5528">IF(SUM(AA708,AM708)=0,"-",SUM(AA708,AM708))</f>
        <v>-</v>
      </c>
      <c r="BC708" s="154" t="str">
        <f t="shared" si="5528"/>
        <v>-</v>
      </c>
      <c r="BD708" s="152" t="str">
        <f t="shared" si="828"/>
        <v/>
      </c>
      <c r="BE708" s="154" t="str">
        <f t="shared" ref="BE708:BF708" si="5529">IF(SUM(AD708,AP708)=0,"-",SUM(AD708,AP708))</f>
        <v>-</v>
      </c>
      <c r="BF708" s="154">
        <f t="shared" si="5529"/>
        <v>7.3</v>
      </c>
      <c r="BG708" s="152">
        <f t="shared" si="830"/>
        <v>3.3</v>
      </c>
      <c r="BH708" s="154">
        <f t="shared" si="5405"/>
        <v>24.09</v>
      </c>
      <c r="BI708" s="154">
        <f t="shared" si="5406"/>
        <v>0</v>
      </c>
      <c r="BJ708" s="152" t="str">
        <f t="shared" si="831"/>
        <v/>
      </c>
      <c r="BK708" s="154">
        <f t="shared" si="5407"/>
        <v>0</v>
      </c>
      <c r="BL708" s="154">
        <f t="shared" si="5408"/>
        <v>7.3</v>
      </c>
      <c r="BM708" s="152">
        <f t="shared" si="832"/>
        <v>3.3</v>
      </c>
      <c r="BN708" s="154">
        <f t="shared" ref="BN708:BO708" si="5530">SUM(AJ708,X708,I708)</f>
        <v>24.09</v>
      </c>
      <c r="BO708" s="154">
        <f t="shared" si="5530"/>
        <v>0</v>
      </c>
      <c r="BP708" s="152" t="str">
        <f t="shared" si="834"/>
        <v/>
      </c>
      <c r="BQ708" s="154">
        <f t="shared" ref="BQ708:BR708" si="5531">SUM(AM708,AA708,L708)</f>
        <v>0</v>
      </c>
      <c r="BR708" s="154">
        <f t="shared" si="5531"/>
        <v>0</v>
      </c>
      <c r="BS708" s="152" t="str">
        <f t="shared" si="836"/>
        <v/>
      </c>
      <c r="BT708" s="154">
        <f t="shared" ref="BT708:BU708" si="5532">SUM(AP708,AD708,O708)</f>
        <v>0</v>
      </c>
      <c r="BU708" s="154">
        <f t="shared" si="5532"/>
        <v>7.3</v>
      </c>
      <c r="BV708" s="152">
        <f t="shared" si="838"/>
        <v>3.3</v>
      </c>
      <c r="BW708" s="154">
        <f t="shared" si="5412"/>
        <v>24.09</v>
      </c>
      <c r="BX708" s="137"/>
      <c r="BY708" s="137"/>
      <c r="BZ708" s="137"/>
      <c r="CA708" s="137"/>
    </row>
    <row r="709" ht="15.75" hidden="1" customHeight="1">
      <c r="A709" s="99" t="str">
        <f t="shared" si="5392"/>
        <v>December</v>
      </c>
      <c r="B709" s="143" t="s">
        <v>117</v>
      </c>
      <c r="C709" s="122" t="s">
        <v>55</v>
      </c>
      <c r="D709" s="151"/>
      <c r="E709" s="152" t="str">
        <f t="shared" si="4532"/>
        <v/>
      </c>
      <c r="F709" s="151"/>
      <c r="G709" s="151"/>
      <c r="H709" s="152" t="str">
        <f t="shared" si="810"/>
        <v/>
      </c>
      <c r="I709" s="153"/>
      <c r="J709" s="153"/>
      <c r="K709" s="152" t="str">
        <f t="shared" si="811"/>
        <v/>
      </c>
      <c r="L709" s="153"/>
      <c r="M709" s="153"/>
      <c r="N709" s="152" t="str">
        <f t="shared" si="812"/>
        <v/>
      </c>
      <c r="O709" s="153"/>
      <c r="P709" s="154">
        <f t="shared" si="5393"/>
        <v>0</v>
      </c>
      <c r="Q709" s="152" t="str">
        <f t="shared" si="813"/>
        <v/>
      </c>
      <c r="R709" s="154">
        <f t="shared" si="5394"/>
        <v>0</v>
      </c>
      <c r="S709" s="153"/>
      <c r="T709" s="152" t="str">
        <f t="shared" si="814"/>
        <v/>
      </c>
      <c r="U709" s="153"/>
      <c r="V709" s="153"/>
      <c r="W709" s="152" t="str">
        <f t="shared" si="815"/>
        <v/>
      </c>
      <c r="X709" s="153"/>
      <c r="Y709" s="153"/>
      <c r="Z709" s="152" t="str">
        <f t="shared" si="816"/>
        <v/>
      </c>
      <c r="AA709" s="153"/>
      <c r="AB709" s="153"/>
      <c r="AC709" s="152" t="str">
        <f t="shared" si="817"/>
        <v/>
      </c>
      <c r="AD709" s="153"/>
      <c r="AE709" s="154">
        <f t="shared" si="5395"/>
        <v>0</v>
      </c>
      <c r="AF709" s="152" t="str">
        <f t="shared" si="818"/>
        <v/>
      </c>
      <c r="AG709" s="154">
        <f t="shared" si="5396"/>
        <v>0</v>
      </c>
      <c r="AH709" s="153"/>
      <c r="AI709" s="152" t="str">
        <f t="shared" si="819"/>
        <v/>
      </c>
      <c r="AJ709" s="153"/>
      <c r="AK709" s="153"/>
      <c r="AL709" s="152" t="str">
        <f t="shared" si="820"/>
        <v/>
      </c>
      <c r="AM709" s="153"/>
      <c r="AN709" s="153"/>
      <c r="AO709" s="152" t="str">
        <f t="shared" si="821"/>
        <v/>
      </c>
      <c r="AP709" s="153"/>
      <c r="AQ709" s="154">
        <f t="shared" si="5397"/>
        <v>0</v>
      </c>
      <c r="AR709" s="152" t="str">
        <f t="shared" si="822"/>
        <v/>
      </c>
      <c r="AS709" s="154">
        <f t="shared" si="5398"/>
        <v>0</v>
      </c>
      <c r="AT709" s="154" t="str">
        <f t="shared" si="5399"/>
        <v>-</v>
      </c>
      <c r="AU709" s="152" t="str">
        <f t="shared" si="823"/>
        <v/>
      </c>
      <c r="AV709" s="154" t="str">
        <f t="shared" si="5400"/>
        <v>-</v>
      </c>
      <c r="AW709" s="154" t="str">
        <f t="shared" si="5401"/>
        <v>-</v>
      </c>
      <c r="AX709" s="152" t="str">
        <f t="shared" si="824"/>
        <v/>
      </c>
      <c r="AY709" s="154" t="str">
        <f t="shared" ref="AY709:AZ709" si="5533">IF(SUM(X709,AJ709)=0,"-",SUM(X709,AJ709))</f>
        <v>-</v>
      </c>
      <c r="AZ709" s="154" t="str">
        <f t="shared" si="5533"/>
        <v>-</v>
      </c>
      <c r="BA709" s="152" t="str">
        <f t="shared" si="826"/>
        <v/>
      </c>
      <c r="BB709" s="154" t="str">
        <f t="shared" ref="BB709:BC709" si="5534">IF(SUM(AA709,AM709)=0,"-",SUM(AA709,AM709))</f>
        <v>-</v>
      </c>
      <c r="BC709" s="154" t="str">
        <f t="shared" si="5534"/>
        <v>-</v>
      </c>
      <c r="BD709" s="152" t="str">
        <f t="shared" si="828"/>
        <v/>
      </c>
      <c r="BE709" s="154" t="str">
        <f t="shared" ref="BE709:BF709" si="5535">IF(SUM(AD709,AP709)=0,"-",SUM(AD709,AP709))</f>
        <v>-</v>
      </c>
      <c r="BF709" s="154" t="str">
        <f t="shared" si="5535"/>
        <v>-</v>
      </c>
      <c r="BG709" s="152" t="str">
        <f t="shared" si="830"/>
        <v/>
      </c>
      <c r="BH709" s="154" t="str">
        <f t="shared" si="5405"/>
        <v>-</v>
      </c>
      <c r="BI709" s="154">
        <f t="shared" si="5406"/>
        <v>0</v>
      </c>
      <c r="BJ709" s="152" t="str">
        <f t="shared" si="831"/>
        <v/>
      </c>
      <c r="BK709" s="154">
        <f t="shared" si="5407"/>
        <v>0</v>
      </c>
      <c r="BL709" s="154">
        <f t="shared" si="5408"/>
        <v>0</v>
      </c>
      <c r="BM709" s="152" t="str">
        <f t="shared" si="832"/>
        <v/>
      </c>
      <c r="BN709" s="154">
        <f t="shared" ref="BN709:BO709" si="5536">SUM(AJ709,X709,I709)</f>
        <v>0</v>
      </c>
      <c r="BO709" s="154">
        <f t="shared" si="5536"/>
        <v>0</v>
      </c>
      <c r="BP709" s="152" t="str">
        <f t="shared" si="834"/>
        <v/>
      </c>
      <c r="BQ709" s="154">
        <f t="shared" ref="BQ709:BR709" si="5537">SUM(AM709,AA709,L709)</f>
        <v>0</v>
      </c>
      <c r="BR709" s="154">
        <f t="shared" si="5537"/>
        <v>0</v>
      </c>
      <c r="BS709" s="152" t="str">
        <f t="shared" si="836"/>
        <v/>
      </c>
      <c r="BT709" s="154">
        <f t="shared" ref="BT709:BU709" si="5538">SUM(AP709,AD709,O709)</f>
        <v>0</v>
      </c>
      <c r="BU709" s="154">
        <f t="shared" si="5538"/>
        <v>0</v>
      </c>
      <c r="BV709" s="152" t="str">
        <f t="shared" si="838"/>
        <v/>
      </c>
      <c r="BW709" s="154">
        <f t="shared" si="5412"/>
        <v>0</v>
      </c>
      <c r="BX709" s="137"/>
      <c r="BY709" s="137"/>
      <c r="BZ709" s="137"/>
      <c r="CA709" s="137"/>
    </row>
    <row r="710" ht="15.75" hidden="1" customHeight="1">
      <c r="A710" s="99" t="str">
        <f t="shared" si="5392"/>
        <v>December</v>
      </c>
      <c r="B710" s="143" t="s">
        <v>117</v>
      </c>
      <c r="C710" s="122" t="s">
        <v>56</v>
      </c>
      <c r="D710" s="151"/>
      <c r="E710" s="152" t="str">
        <f t="shared" si="4532"/>
        <v/>
      </c>
      <c r="F710" s="151"/>
      <c r="G710" s="151"/>
      <c r="H710" s="152" t="str">
        <f t="shared" si="810"/>
        <v/>
      </c>
      <c r="I710" s="153"/>
      <c r="J710" s="153"/>
      <c r="K710" s="152" t="str">
        <f t="shared" si="811"/>
        <v/>
      </c>
      <c r="L710" s="153"/>
      <c r="M710" s="153"/>
      <c r="N710" s="152" t="str">
        <f t="shared" si="812"/>
        <v/>
      </c>
      <c r="O710" s="153"/>
      <c r="P710" s="154">
        <f t="shared" si="5393"/>
        <v>0</v>
      </c>
      <c r="Q710" s="152" t="str">
        <f t="shared" si="813"/>
        <v/>
      </c>
      <c r="R710" s="154">
        <f t="shared" si="5394"/>
        <v>0</v>
      </c>
      <c r="S710" s="153"/>
      <c r="T710" s="152" t="str">
        <f t="shared" si="814"/>
        <v/>
      </c>
      <c r="U710" s="153"/>
      <c r="V710" s="153">
        <v>2.75</v>
      </c>
      <c r="W710" s="152">
        <f t="shared" si="815"/>
        <v>3.036363636</v>
      </c>
      <c r="X710" s="153">
        <v>8.35</v>
      </c>
      <c r="Y710" s="153"/>
      <c r="Z710" s="152" t="str">
        <f t="shared" si="816"/>
        <v/>
      </c>
      <c r="AA710" s="153"/>
      <c r="AB710" s="153"/>
      <c r="AC710" s="152" t="str">
        <f t="shared" si="817"/>
        <v/>
      </c>
      <c r="AD710" s="153"/>
      <c r="AE710" s="154">
        <f t="shared" si="5395"/>
        <v>2.75</v>
      </c>
      <c r="AF710" s="152">
        <f t="shared" si="818"/>
        <v>3.036363636</v>
      </c>
      <c r="AG710" s="154">
        <f t="shared" si="5396"/>
        <v>8.35</v>
      </c>
      <c r="AH710" s="153"/>
      <c r="AI710" s="152" t="str">
        <f t="shared" si="819"/>
        <v/>
      </c>
      <c r="AJ710" s="153"/>
      <c r="AK710" s="153"/>
      <c r="AL710" s="152" t="str">
        <f t="shared" si="820"/>
        <v/>
      </c>
      <c r="AM710" s="153"/>
      <c r="AN710" s="153"/>
      <c r="AO710" s="152" t="str">
        <f t="shared" si="821"/>
        <v/>
      </c>
      <c r="AP710" s="153"/>
      <c r="AQ710" s="154">
        <f t="shared" si="5397"/>
        <v>0</v>
      </c>
      <c r="AR710" s="152" t="str">
        <f t="shared" si="822"/>
        <v/>
      </c>
      <c r="AS710" s="154">
        <f t="shared" si="5398"/>
        <v>0</v>
      </c>
      <c r="AT710" s="154" t="str">
        <f t="shared" si="5399"/>
        <v>-</v>
      </c>
      <c r="AU710" s="152" t="str">
        <f t="shared" si="823"/>
        <v/>
      </c>
      <c r="AV710" s="154" t="str">
        <f t="shared" si="5400"/>
        <v>-</v>
      </c>
      <c r="AW710" s="154">
        <f t="shared" si="5401"/>
        <v>2.75</v>
      </c>
      <c r="AX710" s="152">
        <f t="shared" si="824"/>
        <v>3.036363636</v>
      </c>
      <c r="AY710" s="154">
        <f t="shared" ref="AY710:AZ710" si="5539">IF(SUM(X710,AJ710)=0,"-",SUM(X710,AJ710))</f>
        <v>8.35</v>
      </c>
      <c r="AZ710" s="154" t="str">
        <f t="shared" si="5539"/>
        <v>-</v>
      </c>
      <c r="BA710" s="152" t="str">
        <f t="shared" si="826"/>
        <v/>
      </c>
      <c r="BB710" s="154" t="str">
        <f t="shared" ref="BB710:BC710" si="5540">IF(SUM(AA710,AM710)=0,"-",SUM(AA710,AM710))</f>
        <v>-</v>
      </c>
      <c r="BC710" s="154" t="str">
        <f t="shared" si="5540"/>
        <v>-</v>
      </c>
      <c r="BD710" s="152" t="str">
        <f t="shared" si="828"/>
        <v/>
      </c>
      <c r="BE710" s="154" t="str">
        <f t="shared" ref="BE710:BF710" si="5541">IF(SUM(AD710,AP710)=0,"-",SUM(AD710,AP710))</f>
        <v>-</v>
      </c>
      <c r="BF710" s="154">
        <f t="shared" si="5541"/>
        <v>2.75</v>
      </c>
      <c r="BG710" s="152">
        <f t="shared" si="830"/>
        <v>3.036363636</v>
      </c>
      <c r="BH710" s="154">
        <f t="shared" si="5405"/>
        <v>8.35</v>
      </c>
      <c r="BI710" s="154">
        <f t="shared" si="5406"/>
        <v>0</v>
      </c>
      <c r="BJ710" s="152" t="str">
        <f t="shared" si="831"/>
        <v/>
      </c>
      <c r="BK710" s="154">
        <f t="shared" si="5407"/>
        <v>0</v>
      </c>
      <c r="BL710" s="154">
        <f t="shared" si="5408"/>
        <v>2.75</v>
      </c>
      <c r="BM710" s="152">
        <f t="shared" si="832"/>
        <v>3.036363636</v>
      </c>
      <c r="BN710" s="154">
        <f t="shared" ref="BN710:BO710" si="5542">SUM(AJ710,X710,I710)</f>
        <v>8.35</v>
      </c>
      <c r="BO710" s="154">
        <f t="shared" si="5542"/>
        <v>0</v>
      </c>
      <c r="BP710" s="152" t="str">
        <f t="shared" si="834"/>
        <v/>
      </c>
      <c r="BQ710" s="154">
        <f t="shared" ref="BQ710:BR710" si="5543">SUM(AM710,AA710,L710)</f>
        <v>0</v>
      </c>
      <c r="BR710" s="154">
        <f t="shared" si="5543"/>
        <v>0</v>
      </c>
      <c r="BS710" s="152" t="str">
        <f t="shared" si="836"/>
        <v/>
      </c>
      <c r="BT710" s="154">
        <f t="shared" ref="BT710:BU710" si="5544">SUM(AP710,AD710,O710)</f>
        <v>0</v>
      </c>
      <c r="BU710" s="154">
        <f t="shared" si="5544"/>
        <v>2.75</v>
      </c>
      <c r="BV710" s="152">
        <f t="shared" si="838"/>
        <v>3.036363636</v>
      </c>
      <c r="BW710" s="154">
        <f t="shared" si="5412"/>
        <v>8.35</v>
      </c>
      <c r="BX710" s="137"/>
      <c r="BY710" s="137"/>
      <c r="BZ710" s="137"/>
      <c r="CA710" s="137"/>
    </row>
    <row r="711" ht="15.75" customHeight="1">
      <c r="A711" s="128"/>
      <c r="B711" s="143" t="s">
        <v>117</v>
      </c>
      <c r="C711" s="129"/>
      <c r="D711" s="149">
        <f>SUM(D687:D710)</f>
        <v>0</v>
      </c>
      <c r="E711" s="150" t="str">
        <f t="shared" si="4532"/>
        <v/>
      </c>
      <c r="F711" s="149">
        <f t="shared" ref="F711:G711" si="5545">SUM(F687:F710)</f>
        <v>0</v>
      </c>
      <c r="G711" s="149">
        <f t="shared" si="5545"/>
        <v>0</v>
      </c>
      <c r="H711" s="150" t="str">
        <f t="shared" si="810"/>
        <v/>
      </c>
      <c r="I711" s="149">
        <f t="shared" ref="I711:J711" si="5546">SUM(I687:I710)</f>
        <v>0</v>
      </c>
      <c r="J711" s="149">
        <f t="shared" si="5546"/>
        <v>0</v>
      </c>
      <c r="K711" s="150" t="str">
        <f t="shared" si="811"/>
        <v/>
      </c>
      <c r="L711" s="149">
        <f t="shared" ref="L711:M711" si="5547">SUM(L687:L710)</f>
        <v>0</v>
      </c>
      <c r="M711" s="149">
        <f t="shared" si="5547"/>
        <v>0</v>
      </c>
      <c r="N711" s="150" t="str">
        <f t="shared" si="812"/>
        <v/>
      </c>
      <c r="O711" s="149">
        <f t="shared" ref="O711:P711" si="5548">SUM(O687:O710)</f>
        <v>0</v>
      </c>
      <c r="P711" s="149">
        <f t="shared" si="5548"/>
        <v>0</v>
      </c>
      <c r="Q711" s="150" t="str">
        <f t="shared" si="813"/>
        <v/>
      </c>
      <c r="R711" s="149">
        <f t="shared" ref="R711:S711" si="5549">SUM(R687:R710)</f>
        <v>0</v>
      </c>
      <c r="S711" s="149">
        <f t="shared" si="5549"/>
        <v>0</v>
      </c>
      <c r="T711" s="150" t="str">
        <f t="shared" si="814"/>
        <v/>
      </c>
      <c r="U711" s="149">
        <f t="shared" ref="U711:V711" si="5550">SUM(U687:U710)</f>
        <v>0</v>
      </c>
      <c r="V711" s="149">
        <f t="shared" si="5550"/>
        <v>424.75</v>
      </c>
      <c r="W711" s="150">
        <f t="shared" si="815"/>
        <v>3.139022955</v>
      </c>
      <c r="X711" s="149">
        <f t="shared" ref="X711:Y711" si="5551">SUM(X687:X710)</f>
        <v>1333.3</v>
      </c>
      <c r="Y711" s="149">
        <f t="shared" si="5551"/>
        <v>0</v>
      </c>
      <c r="Z711" s="150" t="str">
        <f t="shared" si="816"/>
        <v/>
      </c>
      <c r="AA711" s="149">
        <f t="shared" ref="AA711:AB711" si="5552">SUM(AA687:AA710)</f>
        <v>0</v>
      </c>
      <c r="AB711" s="149">
        <f t="shared" si="5552"/>
        <v>19.45</v>
      </c>
      <c r="AC711" s="150">
        <f t="shared" si="817"/>
        <v>2.979948586</v>
      </c>
      <c r="AD711" s="149">
        <f t="shared" ref="AD711:AE711" si="5553">SUM(AD687:AD710)</f>
        <v>57.96</v>
      </c>
      <c r="AE711" s="149">
        <f t="shared" si="5553"/>
        <v>444.2</v>
      </c>
      <c r="AF711" s="150">
        <f t="shared" si="818"/>
        <v>3.132057632</v>
      </c>
      <c r="AG711" s="149">
        <f t="shared" ref="AG711:AH711" si="5554">SUM(AG687:AG710)</f>
        <v>1391.26</v>
      </c>
      <c r="AH711" s="149">
        <f t="shared" si="5554"/>
        <v>0</v>
      </c>
      <c r="AI711" s="150" t="str">
        <f t="shared" si="819"/>
        <v/>
      </c>
      <c r="AJ711" s="149">
        <f t="shared" ref="AJ711:AK711" si="5555">SUM(AJ687:AJ710)</f>
        <v>0</v>
      </c>
      <c r="AK711" s="149">
        <f t="shared" si="5555"/>
        <v>0</v>
      </c>
      <c r="AL711" s="150" t="str">
        <f t="shared" si="820"/>
        <v/>
      </c>
      <c r="AM711" s="149">
        <f t="shared" ref="AM711:AN711" si="5556">SUM(AM687:AM710)</f>
        <v>0</v>
      </c>
      <c r="AN711" s="149">
        <f t="shared" si="5556"/>
        <v>0</v>
      </c>
      <c r="AO711" s="150" t="str">
        <f t="shared" si="821"/>
        <v/>
      </c>
      <c r="AP711" s="149">
        <f t="shared" ref="AP711:AQ711" si="5557">SUM(AP687:AP710)</f>
        <v>0</v>
      </c>
      <c r="AQ711" s="149">
        <f t="shared" si="5557"/>
        <v>0</v>
      </c>
      <c r="AR711" s="150" t="str">
        <f t="shared" si="822"/>
        <v/>
      </c>
      <c r="AS711" s="149">
        <f t="shared" ref="AS711:AT711" si="5558">SUM(AS687:AS710)</f>
        <v>0</v>
      </c>
      <c r="AT711" s="149">
        <f t="shared" si="5558"/>
        <v>0</v>
      </c>
      <c r="AU711" s="150" t="str">
        <f t="shared" si="823"/>
        <v/>
      </c>
      <c r="AV711" s="149">
        <f t="shared" ref="AV711:AW711" si="5559">SUM(AV687:AV710)</f>
        <v>0</v>
      </c>
      <c r="AW711" s="149">
        <f t="shared" si="5559"/>
        <v>424.75</v>
      </c>
      <c r="AX711" s="150">
        <f t="shared" si="824"/>
        <v>3.139022955</v>
      </c>
      <c r="AY711" s="149">
        <f t="shared" ref="AY711:AZ711" si="5560">SUM(AY687:AY710)</f>
        <v>1333.3</v>
      </c>
      <c r="AZ711" s="149">
        <f t="shared" si="5560"/>
        <v>0</v>
      </c>
      <c r="BA711" s="150" t="str">
        <f t="shared" si="826"/>
        <v/>
      </c>
      <c r="BB711" s="149">
        <f t="shared" ref="BB711:BC711" si="5561">SUM(BB687:BB710)</f>
        <v>0</v>
      </c>
      <c r="BC711" s="149">
        <f t="shared" si="5561"/>
        <v>19.45</v>
      </c>
      <c r="BD711" s="150">
        <f t="shared" si="828"/>
        <v>2.979948586</v>
      </c>
      <c r="BE711" s="149">
        <f t="shared" ref="BE711:BF711" si="5562">SUM(BE687:BE710)</f>
        <v>57.96</v>
      </c>
      <c r="BF711" s="149">
        <f t="shared" si="5562"/>
        <v>444.2</v>
      </c>
      <c r="BG711" s="150">
        <f t="shared" si="830"/>
        <v>3.132057632</v>
      </c>
      <c r="BH711" s="149">
        <f t="shared" ref="BH711:BI711" si="5563">SUM(BH687:BH710)</f>
        <v>1391.26</v>
      </c>
      <c r="BI711" s="149">
        <f t="shared" si="5563"/>
        <v>0</v>
      </c>
      <c r="BJ711" s="150" t="str">
        <f t="shared" si="831"/>
        <v/>
      </c>
      <c r="BK711" s="149">
        <f t="shared" ref="BK711:BL711" si="5564">SUM(BK687:BK710)</f>
        <v>0</v>
      </c>
      <c r="BL711" s="149">
        <f t="shared" si="5564"/>
        <v>424.75</v>
      </c>
      <c r="BM711" s="150">
        <f t="shared" si="832"/>
        <v>3.139022955</v>
      </c>
      <c r="BN711" s="149">
        <f t="shared" ref="BN711:BO711" si="5565">SUM(BN687:BN710)</f>
        <v>1333.3</v>
      </c>
      <c r="BO711" s="149">
        <f t="shared" si="5565"/>
        <v>0</v>
      </c>
      <c r="BP711" s="150" t="str">
        <f t="shared" si="834"/>
        <v/>
      </c>
      <c r="BQ711" s="149">
        <f t="shared" ref="BQ711:BR711" si="5566">SUM(BQ687:BQ710)</f>
        <v>0</v>
      </c>
      <c r="BR711" s="149">
        <f t="shared" si="5566"/>
        <v>19.45</v>
      </c>
      <c r="BS711" s="150">
        <f t="shared" si="836"/>
        <v>2.979948586</v>
      </c>
      <c r="BT711" s="149">
        <f t="shared" ref="BT711:BU711" si="5567">SUM(BT687:BT710)</f>
        <v>57.96</v>
      </c>
      <c r="BU711" s="149">
        <f t="shared" si="5567"/>
        <v>444.2</v>
      </c>
      <c r="BV711" s="150">
        <f t="shared" si="838"/>
        <v>3.132057632</v>
      </c>
      <c r="BW711" s="149">
        <f>SUM(BW687:BW710)</f>
        <v>1391.26</v>
      </c>
      <c r="BX711" s="133"/>
      <c r="BY711" s="133"/>
      <c r="BZ711" s="133"/>
      <c r="CA711" s="133"/>
    </row>
    <row r="712" ht="15.75" hidden="1" customHeight="1">
      <c r="A712" s="99" t="str">
        <f t="shared" ref="A712:A735" si="5574">LEFT(C712,FIND(" ",C712,1)-1)</f>
        <v>January</v>
      </c>
      <c r="B712" s="143" t="s">
        <v>122</v>
      </c>
      <c r="C712" s="122" t="s">
        <v>33</v>
      </c>
      <c r="D712" s="151"/>
      <c r="E712" s="152" t="str">
        <f t="shared" si="4532"/>
        <v/>
      </c>
      <c r="F712" s="151"/>
      <c r="G712" s="151"/>
      <c r="H712" s="152" t="str">
        <f t="shared" si="810"/>
        <v/>
      </c>
      <c r="I712" s="153"/>
      <c r="J712" s="153"/>
      <c r="K712" s="152" t="str">
        <f t="shared" si="811"/>
        <v/>
      </c>
      <c r="L712" s="153"/>
      <c r="M712" s="153"/>
      <c r="N712" s="152" t="str">
        <f t="shared" si="812"/>
        <v/>
      </c>
      <c r="O712" s="153"/>
      <c r="P712" s="154">
        <f t="shared" ref="P712:P735" si="5575">SUM(D712,G712,J712,M712)</f>
        <v>0</v>
      </c>
      <c r="Q712" s="152" t="str">
        <f t="shared" si="813"/>
        <v/>
      </c>
      <c r="R712" s="154">
        <f t="shared" ref="R712:R735" si="5576">SUM(F712,I712,L712,O712)</f>
        <v>0</v>
      </c>
      <c r="S712" s="153"/>
      <c r="T712" s="152" t="str">
        <f t="shared" si="814"/>
        <v/>
      </c>
      <c r="U712" s="153"/>
      <c r="V712" s="153"/>
      <c r="W712" s="152" t="str">
        <f t="shared" si="815"/>
        <v/>
      </c>
      <c r="X712" s="153"/>
      <c r="Y712" s="153"/>
      <c r="Z712" s="152" t="str">
        <f t="shared" si="816"/>
        <v/>
      </c>
      <c r="AA712" s="153"/>
      <c r="AB712" s="153"/>
      <c r="AC712" s="152" t="str">
        <f t="shared" si="817"/>
        <v/>
      </c>
      <c r="AD712" s="153"/>
      <c r="AE712" s="154">
        <f t="shared" ref="AE712:AE735" si="5577">SUM(S712,V712,Y712,AB712)</f>
        <v>0</v>
      </c>
      <c r="AF712" s="152" t="str">
        <f t="shared" si="818"/>
        <v/>
      </c>
      <c r="AG712" s="154">
        <f t="shared" ref="AG712:AG735" si="5578">SUM(U712,X712,AA712,AD712)</f>
        <v>0</v>
      </c>
      <c r="AH712" s="153"/>
      <c r="AI712" s="152" t="str">
        <f t="shared" si="819"/>
        <v/>
      </c>
      <c r="AJ712" s="153"/>
      <c r="AK712" s="153"/>
      <c r="AL712" s="152" t="str">
        <f t="shared" si="820"/>
        <v/>
      </c>
      <c r="AM712" s="153"/>
      <c r="AN712" s="153"/>
      <c r="AO712" s="152" t="str">
        <f t="shared" si="821"/>
        <v/>
      </c>
      <c r="AP712" s="153"/>
      <c r="AQ712" s="154">
        <f t="shared" ref="AQ712:AQ735" si="5579">SUM(AH712,AK712,AN712)</f>
        <v>0</v>
      </c>
      <c r="AR712" s="152" t="str">
        <f t="shared" si="822"/>
        <v/>
      </c>
      <c r="AS712" s="154">
        <f t="shared" ref="AS712:AS735" si="5580">SUM(AJ712,AM712,AP712)</f>
        <v>0</v>
      </c>
      <c r="AT712" s="154" t="str">
        <f t="shared" ref="AT712:AT735" si="5581">IF(S712=0,"-",S712)</f>
        <v>-</v>
      </c>
      <c r="AU712" s="152" t="str">
        <f t="shared" si="823"/>
        <v/>
      </c>
      <c r="AV712" s="154" t="str">
        <f t="shared" ref="AV712:AV735" si="5582">IF(U712=0,"-",U712)</f>
        <v>-</v>
      </c>
      <c r="AW712" s="154" t="str">
        <f t="shared" ref="AW712:AW735" si="5583">IF(SUM(V712,AH712)=0,"-",SUM(V712,AH712))</f>
        <v>-</v>
      </c>
      <c r="AX712" s="152" t="str">
        <f t="shared" si="824"/>
        <v/>
      </c>
      <c r="AY712" s="154" t="str">
        <f t="shared" ref="AY712:AZ712" si="5568">IF(SUM(X712,AJ712)=0,"-",SUM(X712,AJ712))</f>
        <v>-</v>
      </c>
      <c r="AZ712" s="154" t="str">
        <f t="shared" si="5568"/>
        <v>-</v>
      </c>
      <c r="BA712" s="152" t="str">
        <f t="shared" si="826"/>
        <v/>
      </c>
      <c r="BB712" s="154" t="str">
        <f t="shared" ref="BB712:BC712" si="5569">IF(SUM(AA712,AM712)=0,"-",SUM(AA712,AM712))</f>
        <v>-</v>
      </c>
      <c r="BC712" s="154" t="str">
        <f t="shared" si="5569"/>
        <v>-</v>
      </c>
      <c r="BD712" s="152" t="str">
        <f t="shared" si="828"/>
        <v/>
      </c>
      <c r="BE712" s="154" t="str">
        <f t="shared" ref="BE712:BF712" si="5570">IF(SUM(AD712,AP712)=0,"-",SUM(AD712,AP712))</f>
        <v>-</v>
      </c>
      <c r="BF712" s="154" t="str">
        <f t="shared" si="5570"/>
        <v>-</v>
      </c>
      <c r="BG712" s="152" t="str">
        <f t="shared" si="830"/>
        <v/>
      </c>
      <c r="BH712" s="154" t="str">
        <f t="shared" ref="BH712:BH735" si="5587">IF(SUM(AG712,AS712)=0,"-",SUM(AG712,AS712))</f>
        <v>-</v>
      </c>
      <c r="BI712" s="154">
        <f t="shared" ref="BI712:BI735" si="5588">SUM(D712,S712)</f>
        <v>0</v>
      </c>
      <c r="BJ712" s="152" t="str">
        <f t="shared" si="831"/>
        <v/>
      </c>
      <c r="BK712" s="154">
        <f t="shared" ref="BK712:BK735" si="5589">SUM(F712,U712)</f>
        <v>0</v>
      </c>
      <c r="BL712" s="154">
        <f t="shared" ref="BL712:BL735" si="5590">SUM(AH712,V712,G712)</f>
        <v>0</v>
      </c>
      <c r="BM712" s="152" t="str">
        <f t="shared" si="832"/>
        <v/>
      </c>
      <c r="BN712" s="154">
        <f t="shared" ref="BN712:BO712" si="5571">SUM(AJ712,X712,I712)</f>
        <v>0</v>
      </c>
      <c r="BO712" s="154">
        <f t="shared" si="5571"/>
        <v>0</v>
      </c>
      <c r="BP712" s="152" t="str">
        <f t="shared" si="834"/>
        <v/>
      </c>
      <c r="BQ712" s="154">
        <f t="shared" ref="BQ712:BR712" si="5572">SUM(AM712,AA712,L712)</f>
        <v>0</v>
      </c>
      <c r="BR712" s="154">
        <f t="shared" si="5572"/>
        <v>0</v>
      </c>
      <c r="BS712" s="152" t="str">
        <f t="shared" si="836"/>
        <v/>
      </c>
      <c r="BT712" s="154">
        <f t="shared" ref="BT712:BU712" si="5573">SUM(AP712,AD712,O712)</f>
        <v>0</v>
      </c>
      <c r="BU712" s="154">
        <f t="shared" si="5573"/>
        <v>0</v>
      </c>
      <c r="BV712" s="152" t="str">
        <f t="shared" si="838"/>
        <v/>
      </c>
      <c r="BW712" s="154">
        <f t="shared" ref="BW712:BW735" si="5594">SUM(AS712,AG712,R712)</f>
        <v>0</v>
      </c>
      <c r="BX712" s="137"/>
      <c r="BY712" s="137"/>
      <c r="BZ712" s="137"/>
      <c r="CA712" s="137"/>
    </row>
    <row r="713" ht="15.75" hidden="1" customHeight="1">
      <c r="A713" s="99" t="str">
        <f t="shared" si="5574"/>
        <v>January</v>
      </c>
      <c r="B713" s="143" t="s">
        <v>122</v>
      </c>
      <c r="C713" s="122" t="s">
        <v>34</v>
      </c>
      <c r="D713" s="151"/>
      <c r="E713" s="152" t="str">
        <f t="shared" si="4532"/>
        <v/>
      </c>
      <c r="F713" s="151"/>
      <c r="G713" s="151"/>
      <c r="H713" s="152" t="str">
        <f t="shared" si="810"/>
        <v/>
      </c>
      <c r="I713" s="153"/>
      <c r="J713" s="153"/>
      <c r="K713" s="152" t="str">
        <f t="shared" si="811"/>
        <v/>
      </c>
      <c r="L713" s="153"/>
      <c r="M713" s="153"/>
      <c r="N713" s="152" t="str">
        <f t="shared" si="812"/>
        <v/>
      </c>
      <c r="O713" s="153"/>
      <c r="P713" s="154">
        <f t="shared" si="5575"/>
        <v>0</v>
      </c>
      <c r="Q713" s="152" t="str">
        <f t="shared" si="813"/>
        <v/>
      </c>
      <c r="R713" s="154">
        <f t="shared" si="5576"/>
        <v>0</v>
      </c>
      <c r="S713" s="153"/>
      <c r="T713" s="152" t="str">
        <f t="shared" si="814"/>
        <v/>
      </c>
      <c r="U713" s="153"/>
      <c r="V713" s="153"/>
      <c r="W713" s="152" t="str">
        <f t="shared" si="815"/>
        <v/>
      </c>
      <c r="X713" s="153"/>
      <c r="Y713" s="153"/>
      <c r="Z713" s="152" t="str">
        <f t="shared" si="816"/>
        <v/>
      </c>
      <c r="AA713" s="153"/>
      <c r="AB713" s="153"/>
      <c r="AC713" s="152" t="str">
        <f t="shared" si="817"/>
        <v/>
      </c>
      <c r="AD713" s="153"/>
      <c r="AE713" s="154">
        <f t="shared" si="5577"/>
        <v>0</v>
      </c>
      <c r="AF713" s="152" t="str">
        <f t="shared" si="818"/>
        <v/>
      </c>
      <c r="AG713" s="154">
        <f t="shared" si="5578"/>
        <v>0</v>
      </c>
      <c r="AH713" s="153"/>
      <c r="AI713" s="152" t="str">
        <f t="shared" si="819"/>
        <v/>
      </c>
      <c r="AJ713" s="153"/>
      <c r="AK713" s="153"/>
      <c r="AL713" s="152" t="str">
        <f t="shared" si="820"/>
        <v/>
      </c>
      <c r="AM713" s="153"/>
      <c r="AN713" s="153"/>
      <c r="AO713" s="152" t="str">
        <f t="shared" si="821"/>
        <v/>
      </c>
      <c r="AP713" s="153"/>
      <c r="AQ713" s="154">
        <f t="shared" si="5579"/>
        <v>0</v>
      </c>
      <c r="AR713" s="152" t="str">
        <f t="shared" si="822"/>
        <v/>
      </c>
      <c r="AS713" s="154">
        <f t="shared" si="5580"/>
        <v>0</v>
      </c>
      <c r="AT713" s="154" t="str">
        <f t="shared" si="5581"/>
        <v>-</v>
      </c>
      <c r="AU713" s="152" t="str">
        <f t="shared" si="823"/>
        <v/>
      </c>
      <c r="AV713" s="154" t="str">
        <f t="shared" si="5582"/>
        <v>-</v>
      </c>
      <c r="AW713" s="154" t="str">
        <f t="shared" si="5583"/>
        <v>-</v>
      </c>
      <c r="AX713" s="152" t="str">
        <f t="shared" si="824"/>
        <v/>
      </c>
      <c r="AY713" s="154" t="str">
        <f t="shared" ref="AY713:AZ713" si="5584">IF(SUM(X713,AJ713)=0,"-",SUM(X713,AJ713))</f>
        <v>-</v>
      </c>
      <c r="AZ713" s="154" t="str">
        <f t="shared" si="5584"/>
        <v>-</v>
      </c>
      <c r="BA713" s="152" t="str">
        <f t="shared" si="826"/>
        <v/>
      </c>
      <c r="BB713" s="154" t="str">
        <f t="shared" ref="BB713:BC713" si="5585">IF(SUM(AA713,AM713)=0,"-",SUM(AA713,AM713))</f>
        <v>-</v>
      </c>
      <c r="BC713" s="154" t="str">
        <f t="shared" si="5585"/>
        <v>-</v>
      </c>
      <c r="BD713" s="152" t="str">
        <f t="shared" si="828"/>
        <v/>
      </c>
      <c r="BE713" s="154" t="str">
        <f t="shared" ref="BE713:BF713" si="5586">IF(SUM(AD713,AP713)=0,"-",SUM(AD713,AP713))</f>
        <v>-</v>
      </c>
      <c r="BF713" s="154" t="str">
        <f t="shared" si="5586"/>
        <v>-</v>
      </c>
      <c r="BG713" s="152" t="str">
        <f t="shared" si="830"/>
        <v/>
      </c>
      <c r="BH713" s="154" t="str">
        <f t="shared" si="5587"/>
        <v>-</v>
      </c>
      <c r="BI713" s="154">
        <f t="shared" si="5588"/>
        <v>0</v>
      </c>
      <c r="BJ713" s="152" t="str">
        <f t="shared" si="831"/>
        <v/>
      </c>
      <c r="BK713" s="154">
        <f t="shared" si="5589"/>
        <v>0</v>
      </c>
      <c r="BL713" s="154">
        <f t="shared" si="5590"/>
        <v>0</v>
      </c>
      <c r="BM713" s="152" t="str">
        <f t="shared" si="832"/>
        <v/>
      </c>
      <c r="BN713" s="154">
        <f t="shared" ref="BN713:BO713" si="5591">SUM(AJ713,X713,I713)</f>
        <v>0</v>
      </c>
      <c r="BO713" s="154">
        <f t="shared" si="5591"/>
        <v>0</v>
      </c>
      <c r="BP713" s="152" t="str">
        <f t="shared" si="834"/>
        <v/>
      </c>
      <c r="BQ713" s="154">
        <f t="shared" ref="BQ713:BR713" si="5592">SUM(AM713,AA713,L713)</f>
        <v>0</v>
      </c>
      <c r="BR713" s="154">
        <f t="shared" si="5592"/>
        <v>0</v>
      </c>
      <c r="BS713" s="152" t="str">
        <f t="shared" si="836"/>
        <v/>
      </c>
      <c r="BT713" s="154">
        <f t="shared" ref="BT713:BU713" si="5593">SUM(AP713,AD713,O713)</f>
        <v>0</v>
      </c>
      <c r="BU713" s="154">
        <f t="shared" si="5593"/>
        <v>0</v>
      </c>
      <c r="BV713" s="152" t="str">
        <f t="shared" si="838"/>
        <v/>
      </c>
      <c r="BW713" s="154">
        <f t="shared" si="5594"/>
        <v>0</v>
      </c>
      <c r="BX713" s="137"/>
      <c r="BY713" s="137"/>
      <c r="BZ713" s="137"/>
      <c r="CA713" s="137"/>
    </row>
    <row r="714" ht="15.75" hidden="1" customHeight="1">
      <c r="A714" s="99" t="str">
        <f t="shared" si="5574"/>
        <v>February</v>
      </c>
      <c r="B714" s="143" t="s">
        <v>122</v>
      </c>
      <c r="C714" s="122" t="s">
        <v>35</v>
      </c>
      <c r="D714" s="151"/>
      <c r="E714" s="152" t="str">
        <f t="shared" si="4532"/>
        <v/>
      </c>
      <c r="F714" s="151"/>
      <c r="G714" s="151"/>
      <c r="H714" s="152" t="str">
        <f t="shared" si="810"/>
        <v/>
      </c>
      <c r="I714" s="153"/>
      <c r="J714" s="153"/>
      <c r="K714" s="152" t="str">
        <f t="shared" si="811"/>
        <v/>
      </c>
      <c r="L714" s="153"/>
      <c r="M714" s="153"/>
      <c r="N714" s="152" t="str">
        <f t="shared" si="812"/>
        <v/>
      </c>
      <c r="O714" s="153"/>
      <c r="P714" s="154">
        <f t="shared" si="5575"/>
        <v>0</v>
      </c>
      <c r="Q714" s="152" t="str">
        <f t="shared" si="813"/>
        <v/>
      </c>
      <c r="R714" s="154">
        <f t="shared" si="5576"/>
        <v>0</v>
      </c>
      <c r="S714" s="153"/>
      <c r="T714" s="152" t="str">
        <f t="shared" si="814"/>
        <v/>
      </c>
      <c r="U714" s="153"/>
      <c r="V714" s="153"/>
      <c r="W714" s="152" t="str">
        <f t="shared" si="815"/>
        <v/>
      </c>
      <c r="X714" s="153"/>
      <c r="Y714" s="153"/>
      <c r="Z714" s="152" t="str">
        <f t="shared" si="816"/>
        <v/>
      </c>
      <c r="AA714" s="153"/>
      <c r="AB714" s="153"/>
      <c r="AC714" s="152" t="str">
        <f t="shared" si="817"/>
        <v/>
      </c>
      <c r="AD714" s="153"/>
      <c r="AE714" s="154">
        <f t="shared" si="5577"/>
        <v>0</v>
      </c>
      <c r="AF714" s="152" t="str">
        <f t="shared" si="818"/>
        <v/>
      </c>
      <c r="AG714" s="154">
        <f t="shared" si="5578"/>
        <v>0</v>
      </c>
      <c r="AH714" s="153"/>
      <c r="AI714" s="152" t="str">
        <f t="shared" si="819"/>
        <v/>
      </c>
      <c r="AJ714" s="153"/>
      <c r="AK714" s="153"/>
      <c r="AL714" s="152" t="str">
        <f t="shared" si="820"/>
        <v/>
      </c>
      <c r="AM714" s="153"/>
      <c r="AN714" s="153"/>
      <c r="AO714" s="152" t="str">
        <f t="shared" si="821"/>
        <v/>
      </c>
      <c r="AP714" s="153"/>
      <c r="AQ714" s="154">
        <f t="shared" si="5579"/>
        <v>0</v>
      </c>
      <c r="AR714" s="152" t="str">
        <f t="shared" si="822"/>
        <v/>
      </c>
      <c r="AS714" s="154">
        <f t="shared" si="5580"/>
        <v>0</v>
      </c>
      <c r="AT714" s="154" t="str">
        <f t="shared" si="5581"/>
        <v>-</v>
      </c>
      <c r="AU714" s="152" t="str">
        <f t="shared" si="823"/>
        <v/>
      </c>
      <c r="AV714" s="154" t="str">
        <f t="shared" si="5582"/>
        <v>-</v>
      </c>
      <c r="AW714" s="154" t="str">
        <f t="shared" si="5583"/>
        <v>-</v>
      </c>
      <c r="AX714" s="152" t="str">
        <f t="shared" si="824"/>
        <v/>
      </c>
      <c r="AY714" s="154" t="str">
        <f t="shared" ref="AY714:AZ714" si="5595">IF(SUM(X714,AJ714)=0,"-",SUM(X714,AJ714))</f>
        <v>-</v>
      </c>
      <c r="AZ714" s="154" t="str">
        <f t="shared" si="5595"/>
        <v>-</v>
      </c>
      <c r="BA714" s="152" t="str">
        <f t="shared" si="826"/>
        <v/>
      </c>
      <c r="BB714" s="154" t="str">
        <f t="shared" ref="BB714:BC714" si="5596">IF(SUM(AA714,AM714)=0,"-",SUM(AA714,AM714))</f>
        <v>-</v>
      </c>
      <c r="BC714" s="154" t="str">
        <f t="shared" si="5596"/>
        <v>-</v>
      </c>
      <c r="BD714" s="152" t="str">
        <f t="shared" si="828"/>
        <v/>
      </c>
      <c r="BE714" s="154" t="str">
        <f t="shared" ref="BE714:BF714" si="5597">IF(SUM(AD714,AP714)=0,"-",SUM(AD714,AP714))</f>
        <v>-</v>
      </c>
      <c r="BF714" s="154" t="str">
        <f t="shared" si="5597"/>
        <v>-</v>
      </c>
      <c r="BG714" s="152" t="str">
        <f t="shared" si="830"/>
        <v/>
      </c>
      <c r="BH714" s="154" t="str">
        <f t="shared" si="5587"/>
        <v>-</v>
      </c>
      <c r="BI714" s="154">
        <f t="shared" si="5588"/>
        <v>0</v>
      </c>
      <c r="BJ714" s="152" t="str">
        <f t="shared" si="831"/>
        <v/>
      </c>
      <c r="BK714" s="154">
        <f t="shared" si="5589"/>
        <v>0</v>
      </c>
      <c r="BL714" s="154">
        <f t="shared" si="5590"/>
        <v>0</v>
      </c>
      <c r="BM714" s="152" t="str">
        <f t="shared" si="832"/>
        <v/>
      </c>
      <c r="BN714" s="154">
        <f t="shared" ref="BN714:BO714" si="5598">SUM(AJ714,X714,I714)</f>
        <v>0</v>
      </c>
      <c r="BO714" s="154">
        <f t="shared" si="5598"/>
        <v>0</v>
      </c>
      <c r="BP714" s="152" t="str">
        <f t="shared" si="834"/>
        <v/>
      </c>
      <c r="BQ714" s="154">
        <f t="shared" ref="BQ714:BR714" si="5599">SUM(AM714,AA714,L714)</f>
        <v>0</v>
      </c>
      <c r="BR714" s="154">
        <f t="shared" si="5599"/>
        <v>0</v>
      </c>
      <c r="BS714" s="152" t="str">
        <f t="shared" si="836"/>
        <v/>
      </c>
      <c r="BT714" s="154">
        <f t="shared" ref="BT714:BU714" si="5600">SUM(AP714,AD714,O714)</f>
        <v>0</v>
      </c>
      <c r="BU714" s="154">
        <f t="shared" si="5600"/>
        <v>0</v>
      </c>
      <c r="BV714" s="152" t="str">
        <f t="shared" si="838"/>
        <v/>
      </c>
      <c r="BW714" s="154">
        <f t="shared" si="5594"/>
        <v>0</v>
      </c>
      <c r="BX714" s="137"/>
      <c r="BY714" s="137"/>
      <c r="BZ714" s="137"/>
      <c r="CA714" s="137"/>
    </row>
    <row r="715" ht="15.75" hidden="1" customHeight="1">
      <c r="A715" s="99" t="str">
        <f t="shared" si="5574"/>
        <v>February</v>
      </c>
      <c r="B715" s="143" t="s">
        <v>122</v>
      </c>
      <c r="C715" s="122" t="s">
        <v>36</v>
      </c>
      <c r="D715" s="151">
        <v>46.28</v>
      </c>
      <c r="E715" s="152">
        <f t="shared" si="4532"/>
        <v>3.900172861</v>
      </c>
      <c r="F715" s="151">
        <v>180.5</v>
      </c>
      <c r="G715" s="151">
        <v>72.68</v>
      </c>
      <c r="H715" s="152">
        <f t="shared" si="810"/>
        <v>3.75</v>
      </c>
      <c r="I715" s="153">
        <v>272.55</v>
      </c>
      <c r="J715" s="153">
        <v>41.75</v>
      </c>
      <c r="K715" s="152">
        <f t="shared" si="811"/>
        <v>3.700598802</v>
      </c>
      <c r="L715" s="153">
        <v>154.5</v>
      </c>
      <c r="M715" s="153">
        <v>20.71</v>
      </c>
      <c r="N715" s="152">
        <f t="shared" si="812"/>
        <v>3.198937711</v>
      </c>
      <c r="O715" s="153">
        <v>66.25</v>
      </c>
      <c r="P715" s="154">
        <f t="shared" si="5575"/>
        <v>181.42</v>
      </c>
      <c r="Q715" s="152">
        <f t="shared" si="813"/>
        <v>3.714033734</v>
      </c>
      <c r="R715" s="154">
        <f t="shared" si="5576"/>
        <v>673.8</v>
      </c>
      <c r="S715" s="153"/>
      <c r="T715" s="152" t="str">
        <f t="shared" si="814"/>
        <v/>
      </c>
      <c r="U715" s="153"/>
      <c r="V715" s="153">
        <v>14.5</v>
      </c>
      <c r="W715" s="152">
        <f t="shared" si="815"/>
        <v>3.5</v>
      </c>
      <c r="X715" s="153">
        <v>50.75</v>
      </c>
      <c r="Y715" s="153">
        <v>14.0</v>
      </c>
      <c r="Z715" s="152">
        <f t="shared" si="816"/>
        <v>3.25</v>
      </c>
      <c r="AA715" s="153">
        <v>45.5</v>
      </c>
      <c r="AB715" s="153">
        <v>3.5</v>
      </c>
      <c r="AC715" s="152">
        <f t="shared" si="817"/>
        <v>3</v>
      </c>
      <c r="AD715" s="153">
        <v>10.5</v>
      </c>
      <c r="AE715" s="154">
        <f t="shared" si="5577"/>
        <v>32</v>
      </c>
      <c r="AF715" s="152">
        <f t="shared" si="818"/>
        <v>3.3359375</v>
      </c>
      <c r="AG715" s="154">
        <f t="shared" si="5578"/>
        <v>106.75</v>
      </c>
      <c r="AH715" s="153"/>
      <c r="AI715" s="152" t="str">
        <f t="shared" si="819"/>
        <v/>
      </c>
      <c r="AJ715" s="153"/>
      <c r="AK715" s="153"/>
      <c r="AL715" s="152" t="str">
        <f t="shared" si="820"/>
        <v/>
      </c>
      <c r="AM715" s="153"/>
      <c r="AN715" s="153"/>
      <c r="AO715" s="152" t="str">
        <f t="shared" si="821"/>
        <v/>
      </c>
      <c r="AP715" s="153"/>
      <c r="AQ715" s="154">
        <f t="shared" si="5579"/>
        <v>0</v>
      </c>
      <c r="AR715" s="152" t="str">
        <f t="shared" si="822"/>
        <v/>
      </c>
      <c r="AS715" s="154">
        <f t="shared" si="5580"/>
        <v>0</v>
      </c>
      <c r="AT715" s="154" t="str">
        <f t="shared" si="5581"/>
        <v>-</v>
      </c>
      <c r="AU715" s="152" t="str">
        <f t="shared" si="823"/>
        <v/>
      </c>
      <c r="AV715" s="154" t="str">
        <f t="shared" si="5582"/>
        <v>-</v>
      </c>
      <c r="AW715" s="154">
        <f t="shared" si="5583"/>
        <v>14.5</v>
      </c>
      <c r="AX715" s="152">
        <f t="shared" si="824"/>
        <v>3.5</v>
      </c>
      <c r="AY715" s="154">
        <f t="shared" ref="AY715:AZ715" si="5601">IF(SUM(X715,AJ715)=0,"-",SUM(X715,AJ715))</f>
        <v>50.75</v>
      </c>
      <c r="AZ715" s="154">
        <f t="shared" si="5601"/>
        <v>14</v>
      </c>
      <c r="BA715" s="152">
        <f t="shared" si="826"/>
        <v>3.25</v>
      </c>
      <c r="BB715" s="154">
        <f t="shared" ref="BB715:BC715" si="5602">IF(SUM(AA715,AM715)=0,"-",SUM(AA715,AM715))</f>
        <v>45.5</v>
      </c>
      <c r="BC715" s="154">
        <f t="shared" si="5602"/>
        <v>3.5</v>
      </c>
      <c r="BD715" s="152">
        <f t="shared" si="828"/>
        <v>3</v>
      </c>
      <c r="BE715" s="154">
        <f t="shared" ref="BE715:BF715" si="5603">IF(SUM(AD715,AP715)=0,"-",SUM(AD715,AP715))</f>
        <v>10.5</v>
      </c>
      <c r="BF715" s="154">
        <f t="shared" si="5603"/>
        <v>32</v>
      </c>
      <c r="BG715" s="152">
        <f t="shared" si="830"/>
        <v>3.3359375</v>
      </c>
      <c r="BH715" s="154">
        <f t="shared" si="5587"/>
        <v>106.75</v>
      </c>
      <c r="BI715" s="154">
        <f t="shared" si="5588"/>
        <v>46.28</v>
      </c>
      <c r="BJ715" s="152">
        <f t="shared" si="831"/>
        <v>3.900172861</v>
      </c>
      <c r="BK715" s="154">
        <f t="shared" si="5589"/>
        <v>180.5</v>
      </c>
      <c r="BL715" s="154">
        <f t="shared" si="5590"/>
        <v>87.18</v>
      </c>
      <c r="BM715" s="152">
        <f t="shared" si="832"/>
        <v>3.708419362</v>
      </c>
      <c r="BN715" s="154">
        <f t="shared" ref="BN715:BO715" si="5604">SUM(AJ715,X715,I715)</f>
        <v>323.3</v>
      </c>
      <c r="BO715" s="154">
        <f t="shared" si="5604"/>
        <v>55.75</v>
      </c>
      <c r="BP715" s="152">
        <f t="shared" si="834"/>
        <v>3.587443946</v>
      </c>
      <c r="BQ715" s="154">
        <f t="shared" ref="BQ715:BR715" si="5605">SUM(AM715,AA715,L715)</f>
        <v>200</v>
      </c>
      <c r="BR715" s="154">
        <f t="shared" si="5605"/>
        <v>24.21</v>
      </c>
      <c r="BS715" s="152">
        <f t="shared" si="836"/>
        <v>3.170177613</v>
      </c>
      <c r="BT715" s="154">
        <f t="shared" ref="BT715:BU715" si="5606">SUM(AP715,AD715,O715)</f>
        <v>76.75</v>
      </c>
      <c r="BU715" s="154">
        <f t="shared" si="5606"/>
        <v>213.42</v>
      </c>
      <c r="BV715" s="152">
        <f t="shared" si="838"/>
        <v>3.65734233</v>
      </c>
      <c r="BW715" s="154">
        <f t="shared" si="5594"/>
        <v>780.55</v>
      </c>
      <c r="BX715" s="137"/>
      <c r="BY715" s="137"/>
      <c r="BZ715" s="137"/>
      <c r="CA715" s="137"/>
    </row>
    <row r="716" ht="15.75" hidden="1" customHeight="1">
      <c r="A716" s="99" t="str">
        <f t="shared" si="5574"/>
        <v>March</v>
      </c>
      <c r="B716" s="143" t="s">
        <v>122</v>
      </c>
      <c r="C716" s="122" t="s">
        <v>37</v>
      </c>
      <c r="D716" s="151"/>
      <c r="E716" s="152" t="str">
        <f t="shared" si="4532"/>
        <v/>
      </c>
      <c r="F716" s="151"/>
      <c r="G716" s="151"/>
      <c r="H716" s="152" t="str">
        <f t="shared" si="810"/>
        <v/>
      </c>
      <c r="I716" s="153"/>
      <c r="J716" s="153"/>
      <c r="K716" s="152" t="str">
        <f t="shared" si="811"/>
        <v/>
      </c>
      <c r="L716" s="153"/>
      <c r="M716" s="153"/>
      <c r="N716" s="152" t="str">
        <f t="shared" si="812"/>
        <v/>
      </c>
      <c r="O716" s="153"/>
      <c r="P716" s="154">
        <f t="shared" si="5575"/>
        <v>0</v>
      </c>
      <c r="Q716" s="152" t="str">
        <f t="shared" si="813"/>
        <v/>
      </c>
      <c r="R716" s="154">
        <f t="shared" si="5576"/>
        <v>0</v>
      </c>
      <c r="S716" s="153"/>
      <c r="T716" s="152" t="str">
        <f t="shared" si="814"/>
        <v/>
      </c>
      <c r="U716" s="153"/>
      <c r="V716" s="153"/>
      <c r="W716" s="152" t="str">
        <f t="shared" si="815"/>
        <v/>
      </c>
      <c r="X716" s="153"/>
      <c r="Y716" s="153"/>
      <c r="Z716" s="152" t="str">
        <f t="shared" si="816"/>
        <v/>
      </c>
      <c r="AA716" s="153"/>
      <c r="AB716" s="153"/>
      <c r="AC716" s="152" t="str">
        <f t="shared" si="817"/>
        <v/>
      </c>
      <c r="AD716" s="153"/>
      <c r="AE716" s="154">
        <f t="shared" si="5577"/>
        <v>0</v>
      </c>
      <c r="AF716" s="152" t="str">
        <f t="shared" si="818"/>
        <v/>
      </c>
      <c r="AG716" s="154">
        <f t="shared" si="5578"/>
        <v>0</v>
      </c>
      <c r="AH716" s="153"/>
      <c r="AI716" s="152" t="str">
        <f t="shared" si="819"/>
        <v/>
      </c>
      <c r="AJ716" s="153"/>
      <c r="AK716" s="153"/>
      <c r="AL716" s="152" t="str">
        <f t="shared" si="820"/>
        <v/>
      </c>
      <c r="AM716" s="153"/>
      <c r="AN716" s="153"/>
      <c r="AO716" s="152" t="str">
        <f t="shared" si="821"/>
        <v/>
      </c>
      <c r="AP716" s="153"/>
      <c r="AQ716" s="154">
        <f t="shared" si="5579"/>
        <v>0</v>
      </c>
      <c r="AR716" s="152" t="str">
        <f t="shared" si="822"/>
        <v/>
      </c>
      <c r="AS716" s="154">
        <f t="shared" si="5580"/>
        <v>0</v>
      </c>
      <c r="AT716" s="154" t="str">
        <f t="shared" si="5581"/>
        <v>-</v>
      </c>
      <c r="AU716" s="152" t="str">
        <f t="shared" si="823"/>
        <v/>
      </c>
      <c r="AV716" s="154" t="str">
        <f t="shared" si="5582"/>
        <v>-</v>
      </c>
      <c r="AW716" s="154" t="str">
        <f t="shared" si="5583"/>
        <v>-</v>
      </c>
      <c r="AX716" s="152" t="str">
        <f t="shared" si="824"/>
        <v/>
      </c>
      <c r="AY716" s="154" t="str">
        <f t="shared" ref="AY716:AZ716" si="5607">IF(SUM(X716,AJ716)=0,"-",SUM(X716,AJ716))</f>
        <v>-</v>
      </c>
      <c r="AZ716" s="154" t="str">
        <f t="shared" si="5607"/>
        <v>-</v>
      </c>
      <c r="BA716" s="152" t="str">
        <f t="shared" si="826"/>
        <v/>
      </c>
      <c r="BB716" s="154" t="str">
        <f t="shared" ref="BB716:BC716" si="5608">IF(SUM(AA716,AM716)=0,"-",SUM(AA716,AM716))</f>
        <v>-</v>
      </c>
      <c r="BC716" s="154" t="str">
        <f t="shared" si="5608"/>
        <v>-</v>
      </c>
      <c r="BD716" s="152" t="str">
        <f t="shared" si="828"/>
        <v/>
      </c>
      <c r="BE716" s="154" t="str">
        <f t="shared" ref="BE716:BF716" si="5609">IF(SUM(AD716,AP716)=0,"-",SUM(AD716,AP716))</f>
        <v>-</v>
      </c>
      <c r="BF716" s="154" t="str">
        <f t="shared" si="5609"/>
        <v>-</v>
      </c>
      <c r="BG716" s="152" t="str">
        <f t="shared" si="830"/>
        <v/>
      </c>
      <c r="BH716" s="154" t="str">
        <f t="shared" si="5587"/>
        <v>-</v>
      </c>
      <c r="BI716" s="154">
        <f t="shared" si="5588"/>
        <v>0</v>
      </c>
      <c r="BJ716" s="152" t="str">
        <f t="shared" si="831"/>
        <v/>
      </c>
      <c r="BK716" s="154">
        <f t="shared" si="5589"/>
        <v>0</v>
      </c>
      <c r="BL716" s="154">
        <f t="shared" si="5590"/>
        <v>0</v>
      </c>
      <c r="BM716" s="152" t="str">
        <f t="shared" si="832"/>
        <v/>
      </c>
      <c r="BN716" s="154">
        <f t="shared" ref="BN716:BO716" si="5610">SUM(AJ716,X716,I716)</f>
        <v>0</v>
      </c>
      <c r="BO716" s="154">
        <f t="shared" si="5610"/>
        <v>0</v>
      </c>
      <c r="BP716" s="152" t="str">
        <f t="shared" si="834"/>
        <v/>
      </c>
      <c r="BQ716" s="154">
        <f t="shared" ref="BQ716:BR716" si="5611">SUM(AM716,AA716,L716)</f>
        <v>0</v>
      </c>
      <c r="BR716" s="154">
        <f t="shared" si="5611"/>
        <v>0</v>
      </c>
      <c r="BS716" s="152" t="str">
        <f t="shared" si="836"/>
        <v/>
      </c>
      <c r="BT716" s="154">
        <f t="shared" ref="BT716:BU716" si="5612">SUM(AP716,AD716,O716)</f>
        <v>0</v>
      </c>
      <c r="BU716" s="154">
        <f t="shared" si="5612"/>
        <v>0</v>
      </c>
      <c r="BV716" s="152" t="str">
        <f t="shared" si="838"/>
        <v/>
      </c>
      <c r="BW716" s="154">
        <f t="shared" si="5594"/>
        <v>0</v>
      </c>
      <c r="BX716" s="137"/>
      <c r="BY716" s="137"/>
      <c r="BZ716" s="137"/>
      <c r="CA716" s="137"/>
    </row>
    <row r="717" ht="15.75" hidden="1" customHeight="1">
      <c r="A717" s="99" t="str">
        <f t="shared" si="5574"/>
        <v>March</v>
      </c>
      <c r="B717" s="143" t="s">
        <v>122</v>
      </c>
      <c r="C717" s="122" t="s">
        <v>38</v>
      </c>
      <c r="D717" s="151"/>
      <c r="E717" s="152" t="str">
        <f t="shared" si="4532"/>
        <v/>
      </c>
      <c r="F717" s="151"/>
      <c r="G717" s="151"/>
      <c r="H717" s="152" t="str">
        <f t="shared" si="810"/>
        <v/>
      </c>
      <c r="I717" s="153"/>
      <c r="J717" s="153"/>
      <c r="K717" s="152" t="str">
        <f t="shared" si="811"/>
        <v/>
      </c>
      <c r="L717" s="153"/>
      <c r="M717" s="153"/>
      <c r="N717" s="152" t="str">
        <f t="shared" si="812"/>
        <v/>
      </c>
      <c r="O717" s="153"/>
      <c r="P717" s="154">
        <f t="shared" si="5575"/>
        <v>0</v>
      </c>
      <c r="Q717" s="152" t="str">
        <f t="shared" si="813"/>
        <v/>
      </c>
      <c r="R717" s="154">
        <f t="shared" si="5576"/>
        <v>0</v>
      </c>
      <c r="S717" s="153"/>
      <c r="T717" s="152" t="str">
        <f t="shared" si="814"/>
        <v/>
      </c>
      <c r="U717" s="153"/>
      <c r="V717" s="153"/>
      <c r="W717" s="152" t="str">
        <f t="shared" si="815"/>
        <v/>
      </c>
      <c r="X717" s="153"/>
      <c r="Y717" s="153"/>
      <c r="Z717" s="152" t="str">
        <f t="shared" si="816"/>
        <v/>
      </c>
      <c r="AA717" s="153"/>
      <c r="AB717" s="153"/>
      <c r="AC717" s="152" t="str">
        <f t="shared" si="817"/>
        <v/>
      </c>
      <c r="AD717" s="153"/>
      <c r="AE717" s="154">
        <f t="shared" si="5577"/>
        <v>0</v>
      </c>
      <c r="AF717" s="152" t="str">
        <f t="shared" si="818"/>
        <v/>
      </c>
      <c r="AG717" s="154">
        <f t="shared" si="5578"/>
        <v>0</v>
      </c>
      <c r="AH717" s="153"/>
      <c r="AI717" s="152" t="str">
        <f t="shared" si="819"/>
        <v/>
      </c>
      <c r="AJ717" s="153"/>
      <c r="AK717" s="153"/>
      <c r="AL717" s="152" t="str">
        <f t="shared" si="820"/>
        <v/>
      </c>
      <c r="AM717" s="153"/>
      <c r="AN717" s="153"/>
      <c r="AO717" s="152" t="str">
        <f t="shared" si="821"/>
        <v/>
      </c>
      <c r="AP717" s="153"/>
      <c r="AQ717" s="154">
        <f t="shared" si="5579"/>
        <v>0</v>
      </c>
      <c r="AR717" s="152" t="str">
        <f t="shared" si="822"/>
        <v/>
      </c>
      <c r="AS717" s="154">
        <f t="shared" si="5580"/>
        <v>0</v>
      </c>
      <c r="AT717" s="154" t="str">
        <f t="shared" si="5581"/>
        <v>-</v>
      </c>
      <c r="AU717" s="152" t="str">
        <f t="shared" si="823"/>
        <v/>
      </c>
      <c r="AV717" s="154" t="str">
        <f t="shared" si="5582"/>
        <v>-</v>
      </c>
      <c r="AW717" s="154" t="str">
        <f t="shared" si="5583"/>
        <v>-</v>
      </c>
      <c r="AX717" s="152" t="str">
        <f t="shared" si="824"/>
        <v/>
      </c>
      <c r="AY717" s="154" t="str">
        <f t="shared" ref="AY717:AZ717" si="5613">IF(SUM(X717,AJ717)=0,"-",SUM(X717,AJ717))</f>
        <v>-</v>
      </c>
      <c r="AZ717" s="154" t="str">
        <f t="shared" si="5613"/>
        <v>-</v>
      </c>
      <c r="BA717" s="152" t="str">
        <f t="shared" si="826"/>
        <v/>
      </c>
      <c r="BB717" s="154" t="str">
        <f t="shared" ref="BB717:BC717" si="5614">IF(SUM(AA717,AM717)=0,"-",SUM(AA717,AM717))</f>
        <v>-</v>
      </c>
      <c r="BC717" s="154" t="str">
        <f t="shared" si="5614"/>
        <v>-</v>
      </c>
      <c r="BD717" s="152" t="str">
        <f t="shared" si="828"/>
        <v/>
      </c>
      <c r="BE717" s="154" t="str">
        <f t="shared" ref="BE717:BF717" si="5615">IF(SUM(AD717,AP717)=0,"-",SUM(AD717,AP717))</f>
        <v>-</v>
      </c>
      <c r="BF717" s="154" t="str">
        <f t="shared" si="5615"/>
        <v>-</v>
      </c>
      <c r="BG717" s="152" t="str">
        <f t="shared" si="830"/>
        <v/>
      </c>
      <c r="BH717" s="154" t="str">
        <f t="shared" si="5587"/>
        <v>-</v>
      </c>
      <c r="BI717" s="154">
        <f t="shared" si="5588"/>
        <v>0</v>
      </c>
      <c r="BJ717" s="152" t="str">
        <f t="shared" si="831"/>
        <v/>
      </c>
      <c r="BK717" s="154">
        <f t="shared" si="5589"/>
        <v>0</v>
      </c>
      <c r="BL717" s="154">
        <f t="shared" si="5590"/>
        <v>0</v>
      </c>
      <c r="BM717" s="152" t="str">
        <f t="shared" si="832"/>
        <v/>
      </c>
      <c r="BN717" s="154">
        <f t="shared" ref="BN717:BO717" si="5616">SUM(AJ717,X717,I717)</f>
        <v>0</v>
      </c>
      <c r="BO717" s="154">
        <f t="shared" si="5616"/>
        <v>0</v>
      </c>
      <c r="BP717" s="152" t="str">
        <f t="shared" si="834"/>
        <v/>
      </c>
      <c r="BQ717" s="154">
        <f t="shared" ref="BQ717:BR717" si="5617">SUM(AM717,AA717,L717)</f>
        <v>0</v>
      </c>
      <c r="BR717" s="154">
        <f t="shared" si="5617"/>
        <v>0</v>
      </c>
      <c r="BS717" s="152" t="str">
        <f t="shared" si="836"/>
        <v/>
      </c>
      <c r="BT717" s="154">
        <f t="shared" ref="BT717:BU717" si="5618">SUM(AP717,AD717,O717)</f>
        <v>0</v>
      </c>
      <c r="BU717" s="154">
        <f t="shared" si="5618"/>
        <v>0</v>
      </c>
      <c r="BV717" s="152" t="str">
        <f t="shared" si="838"/>
        <v/>
      </c>
      <c r="BW717" s="154">
        <f t="shared" si="5594"/>
        <v>0</v>
      </c>
      <c r="BX717" s="137"/>
      <c r="BY717" s="137"/>
      <c r="BZ717" s="137"/>
      <c r="CA717" s="137"/>
    </row>
    <row r="718" ht="15.75" hidden="1" customHeight="1">
      <c r="A718" s="99" t="str">
        <f t="shared" si="5574"/>
        <v>April</v>
      </c>
      <c r="B718" s="143" t="s">
        <v>122</v>
      </c>
      <c r="C718" s="122" t="s">
        <v>39</v>
      </c>
      <c r="D718" s="151"/>
      <c r="E718" s="152" t="str">
        <f t="shared" si="4532"/>
        <v/>
      </c>
      <c r="F718" s="151"/>
      <c r="G718" s="151"/>
      <c r="H718" s="152" t="str">
        <f t="shared" si="810"/>
        <v/>
      </c>
      <c r="I718" s="153"/>
      <c r="J718" s="153"/>
      <c r="K718" s="152" t="str">
        <f t="shared" si="811"/>
        <v/>
      </c>
      <c r="L718" s="153"/>
      <c r="M718" s="153"/>
      <c r="N718" s="152" t="str">
        <f t="shared" si="812"/>
        <v/>
      </c>
      <c r="O718" s="153"/>
      <c r="P718" s="154">
        <f t="shared" si="5575"/>
        <v>0</v>
      </c>
      <c r="Q718" s="152" t="str">
        <f t="shared" si="813"/>
        <v/>
      </c>
      <c r="R718" s="154">
        <f t="shared" si="5576"/>
        <v>0</v>
      </c>
      <c r="S718" s="153"/>
      <c r="T718" s="152" t="str">
        <f t="shared" si="814"/>
        <v/>
      </c>
      <c r="U718" s="153"/>
      <c r="V718" s="153"/>
      <c r="W718" s="152" t="str">
        <f t="shared" si="815"/>
        <v/>
      </c>
      <c r="X718" s="153"/>
      <c r="Y718" s="153"/>
      <c r="Z718" s="152" t="str">
        <f t="shared" si="816"/>
        <v/>
      </c>
      <c r="AA718" s="153"/>
      <c r="AB718" s="153"/>
      <c r="AC718" s="152" t="str">
        <f t="shared" si="817"/>
        <v/>
      </c>
      <c r="AD718" s="153"/>
      <c r="AE718" s="154">
        <f t="shared" si="5577"/>
        <v>0</v>
      </c>
      <c r="AF718" s="152" t="str">
        <f t="shared" si="818"/>
        <v/>
      </c>
      <c r="AG718" s="154">
        <f t="shared" si="5578"/>
        <v>0</v>
      </c>
      <c r="AH718" s="153"/>
      <c r="AI718" s="152" t="str">
        <f t="shared" si="819"/>
        <v/>
      </c>
      <c r="AJ718" s="153"/>
      <c r="AK718" s="153"/>
      <c r="AL718" s="152" t="str">
        <f t="shared" si="820"/>
        <v/>
      </c>
      <c r="AM718" s="153"/>
      <c r="AN718" s="153"/>
      <c r="AO718" s="152" t="str">
        <f t="shared" si="821"/>
        <v/>
      </c>
      <c r="AP718" s="153"/>
      <c r="AQ718" s="154">
        <f t="shared" si="5579"/>
        <v>0</v>
      </c>
      <c r="AR718" s="152" t="str">
        <f t="shared" si="822"/>
        <v/>
      </c>
      <c r="AS718" s="154">
        <f t="shared" si="5580"/>
        <v>0</v>
      </c>
      <c r="AT718" s="154" t="str">
        <f t="shared" si="5581"/>
        <v>-</v>
      </c>
      <c r="AU718" s="152" t="str">
        <f t="shared" si="823"/>
        <v/>
      </c>
      <c r="AV718" s="154" t="str">
        <f t="shared" si="5582"/>
        <v>-</v>
      </c>
      <c r="AW718" s="154" t="str">
        <f t="shared" si="5583"/>
        <v>-</v>
      </c>
      <c r="AX718" s="152" t="str">
        <f t="shared" si="824"/>
        <v/>
      </c>
      <c r="AY718" s="154" t="str">
        <f t="shared" ref="AY718:AZ718" si="5619">IF(SUM(X718,AJ718)=0,"-",SUM(X718,AJ718))</f>
        <v>-</v>
      </c>
      <c r="AZ718" s="154" t="str">
        <f t="shared" si="5619"/>
        <v>-</v>
      </c>
      <c r="BA718" s="152" t="str">
        <f t="shared" si="826"/>
        <v/>
      </c>
      <c r="BB718" s="154" t="str">
        <f t="shared" ref="BB718:BC718" si="5620">IF(SUM(AA718,AM718)=0,"-",SUM(AA718,AM718))</f>
        <v>-</v>
      </c>
      <c r="BC718" s="154" t="str">
        <f t="shared" si="5620"/>
        <v>-</v>
      </c>
      <c r="BD718" s="152" t="str">
        <f t="shared" si="828"/>
        <v/>
      </c>
      <c r="BE718" s="154" t="str">
        <f t="shared" ref="BE718:BF718" si="5621">IF(SUM(AD718,AP718)=0,"-",SUM(AD718,AP718))</f>
        <v>-</v>
      </c>
      <c r="BF718" s="154" t="str">
        <f t="shared" si="5621"/>
        <v>-</v>
      </c>
      <c r="BG718" s="152" t="str">
        <f t="shared" si="830"/>
        <v/>
      </c>
      <c r="BH718" s="154" t="str">
        <f t="shared" si="5587"/>
        <v>-</v>
      </c>
      <c r="BI718" s="154">
        <f t="shared" si="5588"/>
        <v>0</v>
      </c>
      <c r="BJ718" s="152" t="str">
        <f t="shared" si="831"/>
        <v/>
      </c>
      <c r="BK718" s="154">
        <f t="shared" si="5589"/>
        <v>0</v>
      </c>
      <c r="BL718" s="154">
        <f t="shared" si="5590"/>
        <v>0</v>
      </c>
      <c r="BM718" s="152" t="str">
        <f t="shared" si="832"/>
        <v/>
      </c>
      <c r="BN718" s="154">
        <f t="shared" ref="BN718:BO718" si="5622">SUM(AJ718,X718,I718)</f>
        <v>0</v>
      </c>
      <c r="BO718" s="154">
        <f t="shared" si="5622"/>
        <v>0</v>
      </c>
      <c r="BP718" s="152" t="str">
        <f t="shared" si="834"/>
        <v/>
      </c>
      <c r="BQ718" s="154">
        <f t="shared" ref="BQ718:BR718" si="5623">SUM(AM718,AA718,L718)</f>
        <v>0</v>
      </c>
      <c r="BR718" s="154">
        <f t="shared" si="5623"/>
        <v>0</v>
      </c>
      <c r="BS718" s="152" t="str">
        <f t="shared" si="836"/>
        <v/>
      </c>
      <c r="BT718" s="154">
        <f t="shared" ref="BT718:BU718" si="5624">SUM(AP718,AD718,O718)</f>
        <v>0</v>
      </c>
      <c r="BU718" s="154">
        <f t="shared" si="5624"/>
        <v>0</v>
      </c>
      <c r="BV718" s="152" t="str">
        <f t="shared" si="838"/>
        <v/>
      </c>
      <c r="BW718" s="154">
        <f t="shared" si="5594"/>
        <v>0</v>
      </c>
      <c r="BX718" s="137"/>
      <c r="BY718" s="137"/>
      <c r="BZ718" s="137"/>
      <c r="CA718" s="137"/>
    </row>
    <row r="719" ht="15.75" hidden="1" customHeight="1">
      <c r="A719" s="99" t="str">
        <f t="shared" si="5574"/>
        <v>April</v>
      </c>
      <c r="B719" s="143" t="s">
        <v>122</v>
      </c>
      <c r="C719" s="122" t="s">
        <v>40</v>
      </c>
      <c r="D719" s="151"/>
      <c r="E719" s="152" t="str">
        <f t="shared" si="4532"/>
        <v/>
      </c>
      <c r="F719" s="151"/>
      <c r="G719" s="151"/>
      <c r="H719" s="152" t="str">
        <f t="shared" si="810"/>
        <v/>
      </c>
      <c r="I719" s="153"/>
      <c r="J719" s="153"/>
      <c r="K719" s="152" t="str">
        <f t="shared" si="811"/>
        <v/>
      </c>
      <c r="L719" s="153"/>
      <c r="M719" s="153"/>
      <c r="N719" s="152" t="str">
        <f t="shared" si="812"/>
        <v/>
      </c>
      <c r="O719" s="153"/>
      <c r="P719" s="154">
        <f t="shared" si="5575"/>
        <v>0</v>
      </c>
      <c r="Q719" s="152" t="str">
        <f t="shared" si="813"/>
        <v/>
      </c>
      <c r="R719" s="154">
        <f t="shared" si="5576"/>
        <v>0</v>
      </c>
      <c r="S719" s="153"/>
      <c r="T719" s="152" t="str">
        <f t="shared" si="814"/>
        <v/>
      </c>
      <c r="U719" s="153"/>
      <c r="V719" s="153"/>
      <c r="W719" s="152" t="str">
        <f t="shared" si="815"/>
        <v/>
      </c>
      <c r="X719" s="153"/>
      <c r="Y719" s="153"/>
      <c r="Z719" s="152" t="str">
        <f t="shared" si="816"/>
        <v/>
      </c>
      <c r="AA719" s="153"/>
      <c r="AB719" s="153"/>
      <c r="AC719" s="152" t="str">
        <f t="shared" si="817"/>
        <v/>
      </c>
      <c r="AD719" s="153"/>
      <c r="AE719" s="154">
        <f t="shared" si="5577"/>
        <v>0</v>
      </c>
      <c r="AF719" s="152" t="str">
        <f t="shared" si="818"/>
        <v/>
      </c>
      <c r="AG719" s="154">
        <f t="shared" si="5578"/>
        <v>0</v>
      </c>
      <c r="AH719" s="153"/>
      <c r="AI719" s="152" t="str">
        <f t="shared" si="819"/>
        <v/>
      </c>
      <c r="AJ719" s="153"/>
      <c r="AK719" s="153"/>
      <c r="AL719" s="152" t="str">
        <f t="shared" si="820"/>
        <v/>
      </c>
      <c r="AM719" s="153"/>
      <c r="AN719" s="153"/>
      <c r="AO719" s="152" t="str">
        <f t="shared" si="821"/>
        <v/>
      </c>
      <c r="AP719" s="153"/>
      <c r="AQ719" s="154">
        <f t="shared" si="5579"/>
        <v>0</v>
      </c>
      <c r="AR719" s="152" t="str">
        <f t="shared" si="822"/>
        <v/>
      </c>
      <c r="AS719" s="154">
        <f t="shared" si="5580"/>
        <v>0</v>
      </c>
      <c r="AT719" s="154" t="str">
        <f t="shared" si="5581"/>
        <v>-</v>
      </c>
      <c r="AU719" s="152" t="str">
        <f t="shared" si="823"/>
        <v/>
      </c>
      <c r="AV719" s="154" t="str">
        <f t="shared" si="5582"/>
        <v>-</v>
      </c>
      <c r="AW719" s="154" t="str">
        <f t="shared" si="5583"/>
        <v>-</v>
      </c>
      <c r="AX719" s="152" t="str">
        <f t="shared" si="824"/>
        <v/>
      </c>
      <c r="AY719" s="154" t="str">
        <f t="shared" ref="AY719:AZ719" si="5625">IF(SUM(X719,AJ719)=0,"-",SUM(X719,AJ719))</f>
        <v>-</v>
      </c>
      <c r="AZ719" s="154" t="str">
        <f t="shared" si="5625"/>
        <v>-</v>
      </c>
      <c r="BA719" s="152" t="str">
        <f t="shared" si="826"/>
        <v/>
      </c>
      <c r="BB719" s="154" t="str">
        <f t="shared" ref="BB719:BC719" si="5626">IF(SUM(AA719,AM719)=0,"-",SUM(AA719,AM719))</f>
        <v>-</v>
      </c>
      <c r="BC719" s="154" t="str">
        <f t="shared" si="5626"/>
        <v>-</v>
      </c>
      <c r="BD719" s="152" t="str">
        <f t="shared" si="828"/>
        <v/>
      </c>
      <c r="BE719" s="154" t="str">
        <f t="shared" ref="BE719:BF719" si="5627">IF(SUM(AD719,AP719)=0,"-",SUM(AD719,AP719))</f>
        <v>-</v>
      </c>
      <c r="BF719" s="154" t="str">
        <f t="shared" si="5627"/>
        <v>-</v>
      </c>
      <c r="BG719" s="152" t="str">
        <f t="shared" si="830"/>
        <v/>
      </c>
      <c r="BH719" s="154" t="str">
        <f t="shared" si="5587"/>
        <v>-</v>
      </c>
      <c r="BI719" s="154">
        <f t="shared" si="5588"/>
        <v>0</v>
      </c>
      <c r="BJ719" s="152" t="str">
        <f t="shared" si="831"/>
        <v/>
      </c>
      <c r="BK719" s="154">
        <f t="shared" si="5589"/>
        <v>0</v>
      </c>
      <c r="BL719" s="154">
        <f t="shared" si="5590"/>
        <v>0</v>
      </c>
      <c r="BM719" s="152" t="str">
        <f t="shared" si="832"/>
        <v/>
      </c>
      <c r="BN719" s="154">
        <f t="shared" ref="BN719:BO719" si="5628">SUM(AJ719,X719,I719)</f>
        <v>0</v>
      </c>
      <c r="BO719" s="154">
        <f t="shared" si="5628"/>
        <v>0</v>
      </c>
      <c r="BP719" s="152" t="str">
        <f t="shared" si="834"/>
        <v/>
      </c>
      <c r="BQ719" s="154">
        <f t="shared" ref="BQ719:BR719" si="5629">SUM(AM719,AA719,L719)</f>
        <v>0</v>
      </c>
      <c r="BR719" s="154">
        <f t="shared" si="5629"/>
        <v>0</v>
      </c>
      <c r="BS719" s="152" t="str">
        <f t="shared" si="836"/>
        <v/>
      </c>
      <c r="BT719" s="154">
        <f t="shared" ref="BT719:BU719" si="5630">SUM(AP719,AD719,O719)</f>
        <v>0</v>
      </c>
      <c r="BU719" s="154">
        <f t="shared" si="5630"/>
        <v>0</v>
      </c>
      <c r="BV719" s="152" t="str">
        <f t="shared" si="838"/>
        <v/>
      </c>
      <c r="BW719" s="154">
        <f t="shared" si="5594"/>
        <v>0</v>
      </c>
      <c r="BX719" s="137"/>
      <c r="BY719" s="137"/>
      <c r="BZ719" s="137"/>
      <c r="CA719" s="137"/>
    </row>
    <row r="720" ht="15.75" hidden="1" customHeight="1">
      <c r="A720" s="99" t="str">
        <f t="shared" si="5574"/>
        <v>May</v>
      </c>
      <c r="B720" s="143" t="s">
        <v>122</v>
      </c>
      <c r="C720" s="122" t="s">
        <v>41</v>
      </c>
      <c r="D720" s="151"/>
      <c r="E720" s="152" t="str">
        <f t="shared" si="4532"/>
        <v/>
      </c>
      <c r="F720" s="151"/>
      <c r="G720" s="151"/>
      <c r="H720" s="152" t="str">
        <f t="shared" si="810"/>
        <v/>
      </c>
      <c r="I720" s="153"/>
      <c r="J720" s="153"/>
      <c r="K720" s="152" t="str">
        <f t="shared" si="811"/>
        <v/>
      </c>
      <c r="L720" s="153"/>
      <c r="M720" s="153"/>
      <c r="N720" s="152" t="str">
        <f t="shared" si="812"/>
        <v/>
      </c>
      <c r="O720" s="153"/>
      <c r="P720" s="154">
        <f t="shared" si="5575"/>
        <v>0</v>
      </c>
      <c r="Q720" s="152" t="str">
        <f t="shared" si="813"/>
        <v/>
      </c>
      <c r="R720" s="154">
        <f t="shared" si="5576"/>
        <v>0</v>
      </c>
      <c r="S720" s="153"/>
      <c r="T720" s="152" t="str">
        <f t="shared" si="814"/>
        <v/>
      </c>
      <c r="U720" s="153"/>
      <c r="V720" s="153"/>
      <c r="W720" s="152" t="str">
        <f t="shared" si="815"/>
        <v/>
      </c>
      <c r="X720" s="153"/>
      <c r="Y720" s="153"/>
      <c r="Z720" s="152" t="str">
        <f t="shared" si="816"/>
        <v/>
      </c>
      <c r="AA720" s="153"/>
      <c r="AB720" s="153"/>
      <c r="AC720" s="152" t="str">
        <f t="shared" si="817"/>
        <v/>
      </c>
      <c r="AD720" s="153"/>
      <c r="AE720" s="154">
        <f t="shared" si="5577"/>
        <v>0</v>
      </c>
      <c r="AF720" s="152" t="str">
        <f t="shared" si="818"/>
        <v/>
      </c>
      <c r="AG720" s="154">
        <f t="shared" si="5578"/>
        <v>0</v>
      </c>
      <c r="AH720" s="153"/>
      <c r="AI720" s="152" t="str">
        <f t="shared" si="819"/>
        <v/>
      </c>
      <c r="AJ720" s="153"/>
      <c r="AK720" s="153"/>
      <c r="AL720" s="152" t="str">
        <f t="shared" si="820"/>
        <v/>
      </c>
      <c r="AM720" s="153"/>
      <c r="AN720" s="153"/>
      <c r="AO720" s="152" t="str">
        <f t="shared" si="821"/>
        <v/>
      </c>
      <c r="AP720" s="153"/>
      <c r="AQ720" s="154">
        <f t="shared" si="5579"/>
        <v>0</v>
      </c>
      <c r="AR720" s="152" t="str">
        <f t="shared" si="822"/>
        <v/>
      </c>
      <c r="AS720" s="154">
        <f t="shared" si="5580"/>
        <v>0</v>
      </c>
      <c r="AT720" s="154" t="str">
        <f t="shared" si="5581"/>
        <v>-</v>
      </c>
      <c r="AU720" s="152" t="str">
        <f t="shared" si="823"/>
        <v/>
      </c>
      <c r="AV720" s="154" t="str">
        <f t="shared" si="5582"/>
        <v>-</v>
      </c>
      <c r="AW720" s="154" t="str">
        <f t="shared" si="5583"/>
        <v>-</v>
      </c>
      <c r="AX720" s="152" t="str">
        <f t="shared" si="824"/>
        <v/>
      </c>
      <c r="AY720" s="154" t="str">
        <f t="shared" ref="AY720:AZ720" si="5631">IF(SUM(X720,AJ720)=0,"-",SUM(X720,AJ720))</f>
        <v>-</v>
      </c>
      <c r="AZ720" s="154" t="str">
        <f t="shared" si="5631"/>
        <v>-</v>
      </c>
      <c r="BA720" s="152" t="str">
        <f t="shared" si="826"/>
        <v/>
      </c>
      <c r="BB720" s="154" t="str">
        <f t="shared" ref="BB720:BC720" si="5632">IF(SUM(AA720,AM720)=0,"-",SUM(AA720,AM720))</f>
        <v>-</v>
      </c>
      <c r="BC720" s="154" t="str">
        <f t="shared" si="5632"/>
        <v>-</v>
      </c>
      <c r="BD720" s="152" t="str">
        <f t="shared" si="828"/>
        <v/>
      </c>
      <c r="BE720" s="154" t="str">
        <f t="shared" ref="BE720:BF720" si="5633">IF(SUM(AD720,AP720)=0,"-",SUM(AD720,AP720))</f>
        <v>-</v>
      </c>
      <c r="BF720" s="154" t="str">
        <f t="shared" si="5633"/>
        <v>-</v>
      </c>
      <c r="BG720" s="152" t="str">
        <f t="shared" si="830"/>
        <v/>
      </c>
      <c r="BH720" s="154" t="str">
        <f t="shared" si="5587"/>
        <v>-</v>
      </c>
      <c r="BI720" s="154">
        <f t="shared" si="5588"/>
        <v>0</v>
      </c>
      <c r="BJ720" s="152" t="str">
        <f t="shared" si="831"/>
        <v/>
      </c>
      <c r="BK720" s="154">
        <f t="shared" si="5589"/>
        <v>0</v>
      </c>
      <c r="BL720" s="154">
        <f t="shared" si="5590"/>
        <v>0</v>
      </c>
      <c r="BM720" s="152" t="str">
        <f t="shared" si="832"/>
        <v/>
      </c>
      <c r="BN720" s="154">
        <f t="shared" ref="BN720:BO720" si="5634">SUM(AJ720,X720,I720)</f>
        <v>0</v>
      </c>
      <c r="BO720" s="154">
        <f t="shared" si="5634"/>
        <v>0</v>
      </c>
      <c r="BP720" s="152" t="str">
        <f t="shared" si="834"/>
        <v/>
      </c>
      <c r="BQ720" s="154">
        <f t="shared" ref="BQ720:BR720" si="5635">SUM(AM720,AA720,L720)</f>
        <v>0</v>
      </c>
      <c r="BR720" s="154">
        <f t="shared" si="5635"/>
        <v>0</v>
      </c>
      <c r="BS720" s="152" t="str">
        <f t="shared" si="836"/>
        <v/>
      </c>
      <c r="BT720" s="154">
        <f t="shared" ref="BT720:BU720" si="5636">SUM(AP720,AD720,O720)</f>
        <v>0</v>
      </c>
      <c r="BU720" s="154">
        <f t="shared" si="5636"/>
        <v>0</v>
      </c>
      <c r="BV720" s="152" t="str">
        <f t="shared" si="838"/>
        <v/>
      </c>
      <c r="BW720" s="154">
        <f t="shared" si="5594"/>
        <v>0</v>
      </c>
      <c r="BX720" s="137"/>
      <c r="BY720" s="137"/>
      <c r="BZ720" s="137"/>
      <c r="CA720" s="137"/>
    </row>
    <row r="721" ht="15.75" hidden="1" customHeight="1">
      <c r="A721" s="99" t="str">
        <f t="shared" si="5574"/>
        <v>May</v>
      </c>
      <c r="B721" s="143" t="s">
        <v>122</v>
      </c>
      <c r="C721" s="122" t="s">
        <v>42</v>
      </c>
      <c r="D721" s="151"/>
      <c r="E721" s="152" t="str">
        <f t="shared" si="4532"/>
        <v/>
      </c>
      <c r="F721" s="151"/>
      <c r="G721" s="151"/>
      <c r="H721" s="152" t="str">
        <f t="shared" si="810"/>
        <v/>
      </c>
      <c r="I721" s="153"/>
      <c r="J721" s="153"/>
      <c r="K721" s="152" t="str">
        <f t="shared" si="811"/>
        <v/>
      </c>
      <c r="L721" s="153"/>
      <c r="M721" s="153"/>
      <c r="N721" s="152" t="str">
        <f t="shared" si="812"/>
        <v/>
      </c>
      <c r="O721" s="153"/>
      <c r="P721" s="154">
        <f t="shared" si="5575"/>
        <v>0</v>
      </c>
      <c r="Q721" s="152" t="str">
        <f t="shared" si="813"/>
        <v/>
      </c>
      <c r="R721" s="154">
        <f t="shared" si="5576"/>
        <v>0</v>
      </c>
      <c r="S721" s="153"/>
      <c r="T721" s="152" t="str">
        <f t="shared" si="814"/>
        <v/>
      </c>
      <c r="U721" s="153"/>
      <c r="V721" s="153"/>
      <c r="W721" s="152" t="str">
        <f t="shared" si="815"/>
        <v/>
      </c>
      <c r="X721" s="153"/>
      <c r="Y721" s="153"/>
      <c r="Z721" s="152" t="str">
        <f t="shared" si="816"/>
        <v/>
      </c>
      <c r="AA721" s="153"/>
      <c r="AB721" s="153"/>
      <c r="AC721" s="152" t="str">
        <f t="shared" si="817"/>
        <v/>
      </c>
      <c r="AD721" s="153"/>
      <c r="AE721" s="154">
        <f t="shared" si="5577"/>
        <v>0</v>
      </c>
      <c r="AF721" s="152" t="str">
        <f t="shared" si="818"/>
        <v/>
      </c>
      <c r="AG721" s="154">
        <f t="shared" si="5578"/>
        <v>0</v>
      </c>
      <c r="AH721" s="153"/>
      <c r="AI721" s="152" t="str">
        <f t="shared" si="819"/>
        <v/>
      </c>
      <c r="AJ721" s="153"/>
      <c r="AK721" s="153"/>
      <c r="AL721" s="152" t="str">
        <f t="shared" si="820"/>
        <v/>
      </c>
      <c r="AM721" s="153"/>
      <c r="AN721" s="153"/>
      <c r="AO721" s="152" t="str">
        <f t="shared" si="821"/>
        <v/>
      </c>
      <c r="AP721" s="153"/>
      <c r="AQ721" s="154">
        <f t="shared" si="5579"/>
        <v>0</v>
      </c>
      <c r="AR721" s="152" t="str">
        <f t="shared" si="822"/>
        <v/>
      </c>
      <c r="AS721" s="154">
        <f t="shared" si="5580"/>
        <v>0</v>
      </c>
      <c r="AT721" s="154" t="str">
        <f t="shared" si="5581"/>
        <v>-</v>
      </c>
      <c r="AU721" s="152" t="str">
        <f t="shared" si="823"/>
        <v/>
      </c>
      <c r="AV721" s="154" t="str">
        <f t="shared" si="5582"/>
        <v>-</v>
      </c>
      <c r="AW721" s="154" t="str">
        <f t="shared" si="5583"/>
        <v>-</v>
      </c>
      <c r="AX721" s="152" t="str">
        <f t="shared" si="824"/>
        <v/>
      </c>
      <c r="AY721" s="154" t="str">
        <f t="shared" ref="AY721:AZ721" si="5637">IF(SUM(X721,AJ721)=0,"-",SUM(X721,AJ721))</f>
        <v>-</v>
      </c>
      <c r="AZ721" s="154" t="str">
        <f t="shared" si="5637"/>
        <v>-</v>
      </c>
      <c r="BA721" s="152" t="str">
        <f t="shared" si="826"/>
        <v/>
      </c>
      <c r="BB721" s="154" t="str">
        <f t="shared" ref="BB721:BC721" si="5638">IF(SUM(AA721,AM721)=0,"-",SUM(AA721,AM721))</f>
        <v>-</v>
      </c>
      <c r="BC721" s="154" t="str">
        <f t="shared" si="5638"/>
        <v>-</v>
      </c>
      <c r="BD721" s="152" t="str">
        <f t="shared" si="828"/>
        <v/>
      </c>
      <c r="BE721" s="154" t="str">
        <f t="shared" ref="BE721:BF721" si="5639">IF(SUM(AD721,AP721)=0,"-",SUM(AD721,AP721))</f>
        <v>-</v>
      </c>
      <c r="BF721" s="154" t="str">
        <f t="shared" si="5639"/>
        <v>-</v>
      </c>
      <c r="BG721" s="152" t="str">
        <f t="shared" si="830"/>
        <v/>
      </c>
      <c r="BH721" s="154" t="str">
        <f t="shared" si="5587"/>
        <v>-</v>
      </c>
      <c r="BI721" s="154">
        <f t="shared" si="5588"/>
        <v>0</v>
      </c>
      <c r="BJ721" s="152" t="str">
        <f t="shared" si="831"/>
        <v/>
      </c>
      <c r="BK721" s="154">
        <f t="shared" si="5589"/>
        <v>0</v>
      </c>
      <c r="BL721" s="154">
        <f t="shared" si="5590"/>
        <v>0</v>
      </c>
      <c r="BM721" s="152" t="str">
        <f t="shared" si="832"/>
        <v/>
      </c>
      <c r="BN721" s="154">
        <f t="shared" ref="BN721:BO721" si="5640">SUM(AJ721,X721,I721)</f>
        <v>0</v>
      </c>
      <c r="BO721" s="154">
        <f t="shared" si="5640"/>
        <v>0</v>
      </c>
      <c r="BP721" s="152" t="str">
        <f t="shared" si="834"/>
        <v/>
      </c>
      <c r="BQ721" s="154">
        <f t="shared" ref="BQ721:BR721" si="5641">SUM(AM721,AA721,L721)</f>
        <v>0</v>
      </c>
      <c r="BR721" s="154">
        <f t="shared" si="5641"/>
        <v>0</v>
      </c>
      <c r="BS721" s="152" t="str">
        <f t="shared" si="836"/>
        <v/>
      </c>
      <c r="BT721" s="154">
        <f t="shared" ref="BT721:BU721" si="5642">SUM(AP721,AD721,O721)</f>
        <v>0</v>
      </c>
      <c r="BU721" s="154">
        <f t="shared" si="5642"/>
        <v>0</v>
      </c>
      <c r="BV721" s="152" t="str">
        <f t="shared" si="838"/>
        <v/>
      </c>
      <c r="BW721" s="154">
        <f t="shared" si="5594"/>
        <v>0</v>
      </c>
      <c r="BX721" s="137"/>
      <c r="BY721" s="137"/>
      <c r="BZ721" s="137"/>
      <c r="CA721" s="137"/>
    </row>
    <row r="722" ht="15.75" hidden="1" customHeight="1">
      <c r="A722" s="99" t="str">
        <f t="shared" si="5574"/>
        <v>June</v>
      </c>
      <c r="B722" s="143" t="s">
        <v>122</v>
      </c>
      <c r="C722" s="122" t="s">
        <v>43</v>
      </c>
      <c r="D722" s="151"/>
      <c r="E722" s="152" t="str">
        <f t="shared" si="4532"/>
        <v/>
      </c>
      <c r="F722" s="151"/>
      <c r="G722" s="151"/>
      <c r="H722" s="152" t="str">
        <f t="shared" si="810"/>
        <v/>
      </c>
      <c r="I722" s="153"/>
      <c r="J722" s="153"/>
      <c r="K722" s="152" t="str">
        <f t="shared" si="811"/>
        <v/>
      </c>
      <c r="L722" s="153"/>
      <c r="M722" s="153"/>
      <c r="N722" s="152" t="str">
        <f t="shared" si="812"/>
        <v/>
      </c>
      <c r="O722" s="153"/>
      <c r="P722" s="154">
        <f t="shared" si="5575"/>
        <v>0</v>
      </c>
      <c r="Q722" s="152" t="str">
        <f t="shared" si="813"/>
        <v/>
      </c>
      <c r="R722" s="154">
        <f t="shared" si="5576"/>
        <v>0</v>
      </c>
      <c r="S722" s="153"/>
      <c r="T722" s="152" t="str">
        <f t="shared" si="814"/>
        <v/>
      </c>
      <c r="U722" s="153"/>
      <c r="V722" s="153"/>
      <c r="W722" s="152" t="str">
        <f t="shared" si="815"/>
        <v/>
      </c>
      <c r="X722" s="153"/>
      <c r="Y722" s="153"/>
      <c r="Z722" s="152" t="str">
        <f t="shared" si="816"/>
        <v/>
      </c>
      <c r="AA722" s="153"/>
      <c r="AB722" s="153"/>
      <c r="AC722" s="152" t="str">
        <f t="shared" si="817"/>
        <v/>
      </c>
      <c r="AD722" s="153"/>
      <c r="AE722" s="154">
        <f t="shared" si="5577"/>
        <v>0</v>
      </c>
      <c r="AF722" s="152" t="str">
        <f t="shared" si="818"/>
        <v/>
      </c>
      <c r="AG722" s="154">
        <f t="shared" si="5578"/>
        <v>0</v>
      </c>
      <c r="AH722" s="153"/>
      <c r="AI722" s="152" t="str">
        <f t="shared" si="819"/>
        <v/>
      </c>
      <c r="AJ722" s="153"/>
      <c r="AK722" s="153"/>
      <c r="AL722" s="152" t="str">
        <f t="shared" si="820"/>
        <v/>
      </c>
      <c r="AM722" s="153"/>
      <c r="AN722" s="153"/>
      <c r="AO722" s="152" t="str">
        <f t="shared" si="821"/>
        <v/>
      </c>
      <c r="AP722" s="153"/>
      <c r="AQ722" s="154">
        <f t="shared" si="5579"/>
        <v>0</v>
      </c>
      <c r="AR722" s="152" t="str">
        <f t="shared" si="822"/>
        <v/>
      </c>
      <c r="AS722" s="154">
        <f t="shared" si="5580"/>
        <v>0</v>
      </c>
      <c r="AT722" s="154" t="str">
        <f t="shared" si="5581"/>
        <v>-</v>
      </c>
      <c r="AU722" s="152" t="str">
        <f t="shared" si="823"/>
        <v/>
      </c>
      <c r="AV722" s="154" t="str">
        <f t="shared" si="5582"/>
        <v>-</v>
      </c>
      <c r="AW722" s="154" t="str">
        <f t="shared" si="5583"/>
        <v>-</v>
      </c>
      <c r="AX722" s="152" t="str">
        <f t="shared" si="824"/>
        <v/>
      </c>
      <c r="AY722" s="154" t="str">
        <f t="shared" ref="AY722:AZ722" si="5643">IF(SUM(X722,AJ722)=0,"-",SUM(X722,AJ722))</f>
        <v>-</v>
      </c>
      <c r="AZ722" s="154" t="str">
        <f t="shared" si="5643"/>
        <v>-</v>
      </c>
      <c r="BA722" s="152" t="str">
        <f t="shared" si="826"/>
        <v/>
      </c>
      <c r="BB722" s="154" t="str">
        <f t="shared" ref="BB722:BC722" si="5644">IF(SUM(AA722,AM722)=0,"-",SUM(AA722,AM722))</f>
        <v>-</v>
      </c>
      <c r="BC722" s="154" t="str">
        <f t="shared" si="5644"/>
        <v>-</v>
      </c>
      <c r="BD722" s="152" t="str">
        <f t="shared" si="828"/>
        <v/>
      </c>
      <c r="BE722" s="154" t="str">
        <f t="shared" ref="BE722:BF722" si="5645">IF(SUM(AD722,AP722)=0,"-",SUM(AD722,AP722))</f>
        <v>-</v>
      </c>
      <c r="BF722" s="154" t="str">
        <f t="shared" si="5645"/>
        <v>-</v>
      </c>
      <c r="BG722" s="152" t="str">
        <f t="shared" si="830"/>
        <v/>
      </c>
      <c r="BH722" s="154" t="str">
        <f t="shared" si="5587"/>
        <v>-</v>
      </c>
      <c r="BI722" s="154">
        <f t="shared" si="5588"/>
        <v>0</v>
      </c>
      <c r="BJ722" s="152" t="str">
        <f t="shared" si="831"/>
        <v/>
      </c>
      <c r="BK722" s="154">
        <f t="shared" si="5589"/>
        <v>0</v>
      </c>
      <c r="BL722" s="154">
        <f t="shared" si="5590"/>
        <v>0</v>
      </c>
      <c r="BM722" s="152" t="str">
        <f t="shared" si="832"/>
        <v/>
      </c>
      <c r="BN722" s="154">
        <f t="shared" ref="BN722:BO722" si="5646">SUM(AJ722,X722,I722)</f>
        <v>0</v>
      </c>
      <c r="BO722" s="154">
        <f t="shared" si="5646"/>
        <v>0</v>
      </c>
      <c r="BP722" s="152" t="str">
        <f t="shared" si="834"/>
        <v/>
      </c>
      <c r="BQ722" s="154">
        <f t="shared" ref="BQ722:BR722" si="5647">SUM(AM722,AA722,L722)</f>
        <v>0</v>
      </c>
      <c r="BR722" s="154">
        <f t="shared" si="5647"/>
        <v>0</v>
      </c>
      <c r="BS722" s="152" t="str">
        <f t="shared" si="836"/>
        <v/>
      </c>
      <c r="BT722" s="154">
        <f t="shared" ref="BT722:BU722" si="5648">SUM(AP722,AD722,O722)</f>
        <v>0</v>
      </c>
      <c r="BU722" s="154">
        <f t="shared" si="5648"/>
        <v>0</v>
      </c>
      <c r="BV722" s="152" t="str">
        <f t="shared" si="838"/>
        <v/>
      </c>
      <c r="BW722" s="154">
        <f t="shared" si="5594"/>
        <v>0</v>
      </c>
      <c r="BX722" s="137"/>
      <c r="BY722" s="137"/>
      <c r="BZ722" s="137"/>
      <c r="CA722" s="137"/>
    </row>
    <row r="723" ht="15.75" hidden="1" customHeight="1">
      <c r="A723" s="99" t="str">
        <f t="shared" si="5574"/>
        <v>June</v>
      </c>
      <c r="B723" s="143" t="s">
        <v>122</v>
      </c>
      <c r="C723" s="122" t="s">
        <v>44</v>
      </c>
      <c r="D723" s="151"/>
      <c r="E723" s="152" t="str">
        <f t="shared" si="4532"/>
        <v/>
      </c>
      <c r="F723" s="151"/>
      <c r="G723" s="151"/>
      <c r="H723" s="152" t="str">
        <f t="shared" si="810"/>
        <v/>
      </c>
      <c r="I723" s="153"/>
      <c r="J723" s="153"/>
      <c r="K723" s="152" t="str">
        <f t="shared" si="811"/>
        <v/>
      </c>
      <c r="L723" s="153"/>
      <c r="M723" s="153"/>
      <c r="N723" s="152" t="str">
        <f t="shared" si="812"/>
        <v/>
      </c>
      <c r="O723" s="153"/>
      <c r="P723" s="154">
        <f t="shared" si="5575"/>
        <v>0</v>
      </c>
      <c r="Q723" s="152" t="str">
        <f t="shared" si="813"/>
        <v/>
      </c>
      <c r="R723" s="154">
        <f t="shared" si="5576"/>
        <v>0</v>
      </c>
      <c r="S723" s="153"/>
      <c r="T723" s="152" t="str">
        <f t="shared" si="814"/>
        <v/>
      </c>
      <c r="U723" s="153"/>
      <c r="V723" s="153"/>
      <c r="W723" s="152" t="str">
        <f t="shared" si="815"/>
        <v/>
      </c>
      <c r="X723" s="153"/>
      <c r="Y723" s="153"/>
      <c r="Z723" s="152" t="str">
        <f t="shared" si="816"/>
        <v/>
      </c>
      <c r="AA723" s="153"/>
      <c r="AB723" s="153"/>
      <c r="AC723" s="152" t="str">
        <f t="shared" si="817"/>
        <v/>
      </c>
      <c r="AD723" s="153"/>
      <c r="AE723" s="154">
        <f t="shared" si="5577"/>
        <v>0</v>
      </c>
      <c r="AF723" s="152" t="str">
        <f t="shared" si="818"/>
        <v/>
      </c>
      <c r="AG723" s="154">
        <f t="shared" si="5578"/>
        <v>0</v>
      </c>
      <c r="AH723" s="153"/>
      <c r="AI723" s="152" t="str">
        <f t="shared" si="819"/>
        <v/>
      </c>
      <c r="AJ723" s="153"/>
      <c r="AK723" s="153"/>
      <c r="AL723" s="152" t="str">
        <f t="shared" si="820"/>
        <v/>
      </c>
      <c r="AM723" s="153"/>
      <c r="AN723" s="153"/>
      <c r="AO723" s="152" t="str">
        <f t="shared" si="821"/>
        <v/>
      </c>
      <c r="AP723" s="153"/>
      <c r="AQ723" s="154">
        <f t="shared" si="5579"/>
        <v>0</v>
      </c>
      <c r="AR723" s="152" t="str">
        <f t="shared" si="822"/>
        <v/>
      </c>
      <c r="AS723" s="154">
        <f t="shared" si="5580"/>
        <v>0</v>
      </c>
      <c r="AT723" s="154" t="str">
        <f t="shared" si="5581"/>
        <v>-</v>
      </c>
      <c r="AU723" s="152" t="str">
        <f t="shared" si="823"/>
        <v/>
      </c>
      <c r="AV723" s="154" t="str">
        <f t="shared" si="5582"/>
        <v>-</v>
      </c>
      <c r="AW723" s="154" t="str">
        <f t="shared" si="5583"/>
        <v>-</v>
      </c>
      <c r="AX723" s="152" t="str">
        <f t="shared" si="824"/>
        <v/>
      </c>
      <c r="AY723" s="154" t="str">
        <f t="shared" ref="AY723:AZ723" si="5649">IF(SUM(X723,AJ723)=0,"-",SUM(X723,AJ723))</f>
        <v>-</v>
      </c>
      <c r="AZ723" s="154" t="str">
        <f t="shared" si="5649"/>
        <v>-</v>
      </c>
      <c r="BA723" s="152" t="str">
        <f t="shared" si="826"/>
        <v/>
      </c>
      <c r="BB723" s="154" t="str">
        <f t="shared" ref="BB723:BC723" si="5650">IF(SUM(AA723,AM723)=0,"-",SUM(AA723,AM723))</f>
        <v>-</v>
      </c>
      <c r="BC723" s="154" t="str">
        <f t="shared" si="5650"/>
        <v>-</v>
      </c>
      <c r="BD723" s="152" t="str">
        <f t="shared" si="828"/>
        <v/>
      </c>
      <c r="BE723" s="154" t="str">
        <f t="shared" ref="BE723:BF723" si="5651">IF(SUM(AD723,AP723)=0,"-",SUM(AD723,AP723))</f>
        <v>-</v>
      </c>
      <c r="BF723" s="154" t="str">
        <f t="shared" si="5651"/>
        <v>-</v>
      </c>
      <c r="BG723" s="152" t="str">
        <f t="shared" si="830"/>
        <v/>
      </c>
      <c r="BH723" s="154" t="str">
        <f t="shared" si="5587"/>
        <v>-</v>
      </c>
      <c r="BI723" s="154">
        <f t="shared" si="5588"/>
        <v>0</v>
      </c>
      <c r="BJ723" s="152" t="str">
        <f t="shared" si="831"/>
        <v/>
      </c>
      <c r="BK723" s="154">
        <f t="shared" si="5589"/>
        <v>0</v>
      </c>
      <c r="BL723" s="154">
        <f t="shared" si="5590"/>
        <v>0</v>
      </c>
      <c r="BM723" s="152" t="str">
        <f t="shared" si="832"/>
        <v/>
      </c>
      <c r="BN723" s="154">
        <f t="shared" ref="BN723:BO723" si="5652">SUM(AJ723,X723,I723)</f>
        <v>0</v>
      </c>
      <c r="BO723" s="154">
        <f t="shared" si="5652"/>
        <v>0</v>
      </c>
      <c r="BP723" s="152" t="str">
        <f t="shared" si="834"/>
        <v/>
      </c>
      <c r="BQ723" s="154">
        <f t="shared" ref="BQ723:BR723" si="5653">SUM(AM723,AA723,L723)</f>
        <v>0</v>
      </c>
      <c r="BR723" s="154">
        <f t="shared" si="5653"/>
        <v>0</v>
      </c>
      <c r="BS723" s="152" t="str">
        <f t="shared" si="836"/>
        <v/>
      </c>
      <c r="BT723" s="154">
        <f t="shared" ref="BT723:BU723" si="5654">SUM(AP723,AD723,O723)</f>
        <v>0</v>
      </c>
      <c r="BU723" s="154">
        <f t="shared" si="5654"/>
        <v>0</v>
      </c>
      <c r="BV723" s="152" t="str">
        <f t="shared" si="838"/>
        <v/>
      </c>
      <c r="BW723" s="154">
        <f t="shared" si="5594"/>
        <v>0</v>
      </c>
      <c r="BX723" s="137"/>
      <c r="BY723" s="137"/>
      <c r="BZ723" s="137"/>
      <c r="CA723" s="137"/>
    </row>
    <row r="724" ht="15.75" hidden="1" customHeight="1">
      <c r="A724" s="99" t="str">
        <f t="shared" si="5574"/>
        <v>July</v>
      </c>
      <c r="B724" s="143" t="s">
        <v>122</v>
      </c>
      <c r="C724" s="122" t="s">
        <v>45</v>
      </c>
      <c r="D724" s="151"/>
      <c r="E724" s="152" t="str">
        <f t="shared" si="4532"/>
        <v/>
      </c>
      <c r="F724" s="151"/>
      <c r="G724" s="151"/>
      <c r="H724" s="152" t="str">
        <f t="shared" si="810"/>
        <v/>
      </c>
      <c r="I724" s="153"/>
      <c r="J724" s="153"/>
      <c r="K724" s="152" t="str">
        <f t="shared" si="811"/>
        <v/>
      </c>
      <c r="L724" s="153"/>
      <c r="M724" s="153"/>
      <c r="N724" s="152" t="str">
        <f t="shared" si="812"/>
        <v/>
      </c>
      <c r="O724" s="153"/>
      <c r="P724" s="154">
        <f t="shared" si="5575"/>
        <v>0</v>
      </c>
      <c r="Q724" s="152" t="str">
        <f t="shared" si="813"/>
        <v/>
      </c>
      <c r="R724" s="154">
        <f t="shared" si="5576"/>
        <v>0</v>
      </c>
      <c r="S724" s="153"/>
      <c r="T724" s="152" t="str">
        <f t="shared" si="814"/>
        <v/>
      </c>
      <c r="U724" s="153"/>
      <c r="V724" s="153"/>
      <c r="W724" s="152" t="str">
        <f t="shared" si="815"/>
        <v/>
      </c>
      <c r="X724" s="153"/>
      <c r="Y724" s="153"/>
      <c r="Z724" s="152" t="str">
        <f t="shared" si="816"/>
        <v/>
      </c>
      <c r="AA724" s="153"/>
      <c r="AB724" s="153"/>
      <c r="AC724" s="152" t="str">
        <f t="shared" si="817"/>
        <v/>
      </c>
      <c r="AD724" s="153"/>
      <c r="AE724" s="154">
        <f t="shared" si="5577"/>
        <v>0</v>
      </c>
      <c r="AF724" s="152" t="str">
        <f t="shared" si="818"/>
        <v/>
      </c>
      <c r="AG724" s="154">
        <f t="shared" si="5578"/>
        <v>0</v>
      </c>
      <c r="AH724" s="153"/>
      <c r="AI724" s="152" t="str">
        <f t="shared" si="819"/>
        <v/>
      </c>
      <c r="AJ724" s="153"/>
      <c r="AK724" s="153"/>
      <c r="AL724" s="152" t="str">
        <f t="shared" si="820"/>
        <v/>
      </c>
      <c r="AM724" s="153"/>
      <c r="AN724" s="153"/>
      <c r="AO724" s="152" t="str">
        <f t="shared" si="821"/>
        <v/>
      </c>
      <c r="AP724" s="153"/>
      <c r="AQ724" s="154">
        <f t="shared" si="5579"/>
        <v>0</v>
      </c>
      <c r="AR724" s="152" t="str">
        <f t="shared" si="822"/>
        <v/>
      </c>
      <c r="AS724" s="154">
        <f t="shared" si="5580"/>
        <v>0</v>
      </c>
      <c r="AT724" s="154" t="str">
        <f t="shared" si="5581"/>
        <v>-</v>
      </c>
      <c r="AU724" s="152" t="str">
        <f t="shared" si="823"/>
        <v/>
      </c>
      <c r="AV724" s="154" t="str">
        <f t="shared" si="5582"/>
        <v>-</v>
      </c>
      <c r="AW724" s="154" t="str">
        <f t="shared" si="5583"/>
        <v>-</v>
      </c>
      <c r="AX724" s="152" t="str">
        <f t="shared" si="824"/>
        <v/>
      </c>
      <c r="AY724" s="154" t="str">
        <f t="shared" ref="AY724:AZ724" si="5655">IF(SUM(X724,AJ724)=0,"-",SUM(X724,AJ724))</f>
        <v>-</v>
      </c>
      <c r="AZ724" s="154" t="str">
        <f t="shared" si="5655"/>
        <v>-</v>
      </c>
      <c r="BA724" s="152" t="str">
        <f t="shared" si="826"/>
        <v/>
      </c>
      <c r="BB724" s="154" t="str">
        <f t="shared" ref="BB724:BC724" si="5656">IF(SUM(AA724,AM724)=0,"-",SUM(AA724,AM724))</f>
        <v>-</v>
      </c>
      <c r="BC724" s="154" t="str">
        <f t="shared" si="5656"/>
        <v>-</v>
      </c>
      <c r="BD724" s="152" t="str">
        <f t="shared" si="828"/>
        <v/>
      </c>
      <c r="BE724" s="154" t="str">
        <f t="shared" ref="BE724:BF724" si="5657">IF(SUM(AD724,AP724)=0,"-",SUM(AD724,AP724))</f>
        <v>-</v>
      </c>
      <c r="BF724" s="154" t="str">
        <f t="shared" si="5657"/>
        <v>-</v>
      </c>
      <c r="BG724" s="152" t="str">
        <f t="shared" si="830"/>
        <v/>
      </c>
      <c r="BH724" s="154" t="str">
        <f t="shared" si="5587"/>
        <v>-</v>
      </c>
      <c r="BI724" s="154">
        <f t="shared" si="5588"/>
        <v>0</v>
      </c>
      <c r="BJ724" s="152" t="str">
        <f t="shared" si="831"/>
        <v/>
      </c>
      <c r="BK724" s="154">
        <f t="shared" si="5589"/>
        <v>0</v>
      </c>
      <c r="BL724" s="154">
        <f t="shared" si="5590"/>
        <v>0</v>
      </c>
      <c r="BM724" s="152" t="str">
        <f t="shared" si="832"/>
        <v/>
      </c>
      <c r="BN724" s="154">
        <f t="shared" ref="BN724:BO724" si="5658">SUM(AJ724,X724,I724)</f>
        <v>0</v>
      </c>
      <c r="BO724" s="154">
        <f t="shared" si="5658"/>
        <v>0</v>
      </c>
      <c r="BP724" s="152" t="str">
        <f t="shared" si="834"/>
        <v/>
      </c>
      <c r="BQ724" s="154">
        <f t="shared" ref="BQ724:BR724" si="5659">SUM(AM724,AA724,L724)</f>
        <v>0</v>
      </c>
      <c r="BR724" s="154">
        <f t="shared" si="5659"/>
        <v>0</v>
      </c>
      <c r="BS724" s="152" t="str">
        <f t="shared" si="836"/>
        <v/>
      </c>
      <c r="BT724" s="154">
        <f t="shared" ref="BT724:BU724" si="5660">SUM(AP724,AD724,O724)</f>
        <v>0</v>
      </c>
      <c r="BU724" s="154">
        <f t="shared" si="5660"/>
        <v>0</v>
      </c>
      <c r="BV724" s="152" t="str">
        <f t="shared" si="838"/>
        <v/>
      </c>
      <c r="BW724" s="154">
        <f t="shared" si="5594"/>
        <v>0</v>
      </c>
      <c r="BX724" s="137"/>
      <c r="BY724" s="137"/>
      <c r="BZ724" s="137"/>
      <c r="CA724" s="137"/>
    </row>
    <row r="725" ht="15.75" hidden="1" customHeight="1">
      <c r="A725" s="99" t="str">
        <f t="shared" si="5574"/>
        <v>July</v>
      </c>
      <c r="B725" s="143" t="s">
        <v>122</v>
      </c>
      <c r="C725" s="122" t="s">
        <v>46</v>
      </c>
      <c r="D725" s="151"/>
      <c r="E725" s="152" t="str">
        <f t="shared" si="4532"/>
        <v/>
      </c>
      <c r="F725" s="151"/>
      <c r="G725" s="151"/>
      <c r="H725" s="152" t="str">
        <f t="shared" si="810"/>
        <v/>
      </c>
      <c r="I725" s="153"/>
      <c r="J725" s="153"/>
      <c r="K725" s="152" t="str">
        <f t="shared" si="811"/>
        <v/>
      </c>
      <c r="L725" s="153"/>
      <c r="M725" s="153"/>
      <c r="N725" s="152" t="str">
        <f t="shared" si="812"/>
        <v/>
      </c>
      <c r="O725" s="153"/>
      <c r="P725" s="154">
        <f t="shared" si="5575"/>
        <v>0</v>
      </c>
      <c r="Q725" s="152" t="str">
        <f t="shared" si="813"/>
        <v/>
      </c>
      <c r="R725" s="154">
        <f t="shared" si="5576"/>
        <v>0</v>
      </c>
      <c r="S725" s="153"/>
      <c r="T725" s="152" t="str">
        <f t="shared" si="814"/>
        <v/>
      </c>
      <c r="U725" s="153"/>
      <c r="V725" s="153"/>
      <c r="W725" s="152" t="str">
        <f t="shared" si="815"/>
        <v/>
      </c>
      <c r="X725" s="153"/>
      <c r="Y725" s="153"/>
      <c r="Z725" s="152" t="str">
        <f t="shared" si="816"/>
        <v/>
      </c>
      <c r="AA725" s="153"/>
      <c r="AB725" s="153"/>
      <c r="AC725" s="152" t="str">
        <f t="shared" si="817"/>
        <v/>
      </c>
      <c r="AD725" s="153"/>
      <c r="AE725" s="154">
        <f t="shared" si="5577"/>
        <v>0</v>
      </c>
      <c r="AF725" s="152" t="str">
        <f t="shared" si="818"/>
        <v/>
      </c>
      <c r="AG725" s="154">
        <f t="shared" si="5578"/>
        <v>0</v>
      </c>
      <c r="AH725" s="153"/>
      <c r="AI725" s="152" t="str">
        <f t="shared" si="819"/>
        <v/>
      </c>
      <c r="AJ725" s="153"/>
      <c r="AK725" s="153"/>
      <c r="AL725" s="152" t="str">
        <f t="shared" si="820"/>
        <v/>
      </c>
      <c r="AM725" s="153"/>
      <c r="AN725" s="153"/>
      <c r="AO725" s="152" t="str">
        <f t="shared" si="821"/>
        <v/>
      </c>
      <c r="AP725" s="153"/>
      <c r="AQ725" s="154">
        <f t="shared" si="5579"/>
        <v>0</v>
      </c>
      <c r="AR725" s="152" t="str">
        <f t="shared" si="822"/>
        <v/>
      </c>
      <c r="AS725" s="154">
        <f t="shared" si="5580"/>
        <v>0</v>
      </c>
      <c r="AT725" s="154" t="str">
        <f t="shared" si="5581"/>
        <v>-</v>
      </c>
      <c r="AU725" s="152" t="str">
        <f t="shared" si="823"/>
        <v/>
      </c>
      <c r="AV725" s="154" t="str">
        <f t="shared" si="5582"/>
        <v>-</v>
      </c>
      <c r="AW725" s="154" t="str">
        <f t="shared" si="5583"/>
        <v>-</v>
      </c>
      <c r="AX725" s="152" t="str">
        <f t="shared" si="824"/>
        <v/>
      </c>
      <c r="AY725" s="154" t="str">
        <f t="shared" ref="AY725:AZ725" si="5661">IF(SUM(X725,AJ725)=0,"-",SUM(X725,AJ725))</f>
        <v>-</v>
      </c>
      <c r="AZ725" s="154" t="str">
        <f t="shared" si="5661"/>
        <v>-</v>
      </c>
      <c r="BA725" s="152" t="str">
        <f t="shared" si="826"/>
        <v/>
      </c>
      <c r="BB725" s="154" t="str">
        <f t="shared" ref="BB725:BC725" si="5662">IF(SUM(AA725,AM725)=0,"-",SUM(AA725,AM725))</f>
        <v>-</v>
      </c>
      <c r="BC725" s="154" t="str">
        <f t="shared" si="5662"/>
        <v>-</v>
      </c>
      <c r="BD725" s="152" t="str">
        <f t="shared" si="828"/>
        <v/>
      </c>
      <c r="BE725" s="154" t="str">
        <f t="shared" ref="BE725:BF725" si="5663">IF(SUM(AD725,AP725)=0,"-",SUM(AD725,AP725))</f>
        <v>-</v>
      </c>
      <c r="BF725" s="154" t="str">
        <f t="shared" si="5663"/>
        <v>-</v>
      </c>
      <c r="BG725" s="152" t="str">
        <f t="shared" si="830"/>
        <v/>
      </c>
      <c r="BH725" s="154" t="str">
        <f t="shared" si="5587"/>
        <v>-</v>
      </c>
      <c r="BI725" s="154">
        <f t="shared" si="5588"/>
        <v>0</v>
      </c>
      <c r="BJ725" s="152" t="str">
        <f t="shared" si="831"/>
        <v/>
      </c>
      <c r="BK725" s="154">
        <f t="shared" si="5589"/>
        <v>0</v>
      </c>
      <c r="BL725" s="154">
        <f t="shared" si="5590"/>
        <v>0</v>
      </c>
      <c r="BM725" s="152" t="str">
        <f t="shared" si="832"/>
        <v/>
      </c>
      <c r="BN725" s="154">
        <f t="shared" ref="BN725:BO725" si="5664">SUM(AJ725,X725,I725)</f>
        <v>0</v>
      </c>
      <c r="BO725" s="154">
        <f t="shared" si="5664"/>
        <v>0</v>
      </c>
      <c r="BP725" s="152" t="str">
        <f t="shared" si="834"/>
        <v/>
      </c>
      <c r="BQ725" s="154">
        <f t="shared" ref="BQ725:BR725" si="5665">SUM(AM725,AA725,L725)</f>
        <v>0</v>
      </c>
      <c r="BR725" s="154">
        <f t="shared" si="5665"/>
        <v>0</v>
      </c>
      <c r="BS725" s="152" t="str">
        <f t="shared" si="836"/>
        <v/>
      </c>
      <c r="BT725" s="154">
        <f t="shared" ref="BT725:BU725" si="5666">SUM(AP725,AD725,O725)</f>
        <v>0</v>
      </c>
      <c r="BU725" s="154">
        <f t="shared" si="5666"/>
        <v>0</v>
      </c>
      <c r="BV725" s="152" t="str">
        <f t="shared" si="838"/>
        <v/>
      </c>
      <c r="BW725" s="154">
        <f t="shared" si="5594"/>
        <v>0</v>
      </c>
      <c r="BX725" s="137"/>
      <c r="BY725" s="137"/>
      <c r="BZ725" s="137"/>
      <c r="CA725" s="137"/>
    </row>
    <row r="726" ht="15.75" hidden="1" customHeight="1">
      <c r="A726" s="99" t="str">
        <f t="shared" si="5574"/>
        <v>August</v>
      </c>
      <c r="B726" s="143" t="s">
        <v>122</v>
      </c>
      <c r="C726" s="122" t="s">
        <v>47</v>
      </c>
      <c r="D726" s="151"/>
      <c r="E726" s="152" t="str">
        <f t="shared" si="4532"/>
        <v/>
      </c>
      <c r="F726" s="151"/>
      <c r="G726" s="151"/>
      <c r="H726" s="152" t="str">
        <f t="shared" si="810"/>
        <v/>
      </c>
      <c r="I726" s="153"/>
      <c r="J726" s="153"/>
      <c r="K726" s="152" t="str">
        <f t="shared" si="811"/>
        <v/>
      </c>
      <c r="L726" s="153"/>
      <c r="M726" s="153"/>
      <c r="N726" s="152" t="str">
        <f t="shared" si="812"/>
        <v/>
      </c>
      <c r="O726" s="153"/>
      <c r="P726" s="154">
        <f t="shared" si="5575"/>
        <v>0</v>
      </c>
      <c r="Q726" s="152" t="str">
        <f t="shared" si="813"/>
        <v/>
      </c>
      <c r="R726" s="154">
        <f t="shared" si="5576"/>
        <v>0</v>
      </c>
      <c r="S726" s="153"/>
      <c r="T726" s="152" t="str">
        <f t="shared" si="814"/>
        <v/>
      </c>
      <c r="U726" s="153"/>
      <c r="V726" s="153"/>
      <c r="W726" s="152" t="str">
        <f t="shared" si="815"/>
        <v/>
      </c>
      <c r="X726" s="153"/>
      <c r="Y726" s="153"/>
      <c r="Z726" s="152" t="str">
        <f t="shared" si="816"/>
        <v/>
      </c>
      <c r="AA726" s="153"/>
      <c r="AB726" s="153"/>
      <c r="AC726" s="152" t="str">
        <f t="shared" si="817"/>
        <v/>
      </c>
      <c r="AD726" s="153"/>
      <c r="AE726" s="154">
        <f t="shared" si="5577"/>
        <v>0</v>
      </c>
      <c r="AF726" s="152" t="str">
        <f t="shared" si="818"/>
        <v/>
      </c>
      <c r="AG726" s="154">
        <f t="shared" si="5578"/>
        <v>0</v>
      </c>
      <c r="AH726" s="153"/>
      <c r="AI726" s="152" t="str">
        <f t="shared" si="819"/>
        <v/>
      </c>
      <c r="AJ726" s="153"/>
      <c r="AK726" s="153"/>
      <c r="AL726" s="152" t="str">
        <f t="shared" si="820"/>
        <v/>
      </c>
      <c r="AM726" s="153"/>
      <c r="AN726" s="153"/>
      <c r="AO726" s="152" t="str">
        <f t="shared" si="821"/>
        <v/>
      </c>
      <c r="AP726" s="153"/>
      <c r="AQ726" s="154">
        <f t="shared" si="5579"/>
        <v>0</v>
      </c>
      <c r="AR726" s="152" t="str">
        <f t="shared" si="822"/>
        <v/>
      </c>
      <c r="AS726" s="154">
        <f t="shared" si="5580"/>
        <v>0</v>
      </c>
      <c r="AT726" s="154" t="str">
        <f t="shared" si="5581"/>
        <v>-</v>
      </c>
      <c r="AU726" s="152" t="str">
        <f t="shared" si="823"/>
        <v/>
      </c>
      <c r="AV726" s="154" t="str">
        <f t="shared" si="5582"/>
        <v>-</v>
      </c>
      <c r="AW726" s="154" t="str">
        <f t="shared" si="5583"/>
        <v>-</v>
      </c>
      <c r="AX726" s="152" t="str">
        <f t="shared" si="824"/>
        <v/>
      </c>
      <c r="AY726" s="154" t="str">
        <f t="shared" ref="AY726:AZ726" si="5667">IF(SUM(X726,AJ726)=0,"-",SUM(X726,AJ726))</f>
        <v>-</v>
      </c>
      <c r="AZ726" s="154" t="str">
        <f t="shared" si="5667"/>
        <v>-</v>
      </c>
      <c r="BA726" s="152" t="str">
        <f t="shared" si="826"/>
        <v/>
      </c>
      <c r="BB726" s="154" t="str">
        <f t="shared" ref="BB726:BC726" si="5668">IF(SUM(AA726,AM726)=0,"-",SUM(AA726,AM726))</f>
        <v>-</v>
      </c>
      <c r="BC726" s="154" t="str">
        <f t="shared" si="5668"/>
        <v>-</v>
      </c>
      <c r="BD726" s="152" t="str">
        <f t="shared" si="828"/>
        <v/>
      </c>
      <c r="BE726" s="154" t="str">
        <f t="shared" ref="BE726:BF726" si="5669">IF(SUM(AD726,AP726)=0,"-",SUM(AD726,AP726))</f>
        <v>-</v>
      </c>
      <c r="BF726" s="154" t="str">
        <f t="shared" si="5669"/>
        <v>-</v>
      </c>
      <c r="BG726" s="152" t="str">
        <f t="shared" si="830"/>
        <v/>
      </c>
      <c r="BH726" s="154" t="str">
        <f t="shared" si="5587"/>
        <v>-</v>
      </c>
      <c r="BI726" s="154">
        <f t="shared" si="5588"/>
        <v>0</v>
      </c>
      <c r="BJ726" s="152" t="str">
        <f t="shared" si="831"/>
        <v/>
      </c>
      <c r="BK726" s="154">
        <f t="shared" si="5589"/>
        <v>0</v>
      </c>
      <c r="BL726" s="154">
        <f t="shared" si="5590"/>
        <v>0</v>
      </c>
      <c r="BM726" s="152" t="str">
        <f t="shared" si="832"/>
        <v/>
      </c>
      <c r="BN726" s="154">
        <f t="shared" ref="BN726:BO726" si="5670">SUM(AJ726,X726,I726)</f>
        <v>0</v>
      </c>
      <c r="BO726" s="154">
        <f t="shared" si="5670"/>
        <v>0</v>
      </c>
      <c r="BP726" s="152" t="str">
        <f t="shared" si="834"/>
        <v/>
      </c>
      <c r="BQ726" s="154">
        <f t="shared" ref="BQ726:BR726" si="5671">SUM(AM726,AA726,L726)</f>
        <v>0</v>
      </c>
      <c r="BR726" s="154">
        <f t="shared" si="5671"/>
        <v>0</v>
      </c>
      <c r="BS726" s="152" t="str">
        <f t="shared" si="836"/>
        <v/>
      </c>
      <c r="BT726" s="154">
        <f t="shared" ref="BT726:BU726" si="5672">SUM(AP726,AD726,O726)</f>
        <v>0</v>
      </c>
      <c r="BU726" s="154">
        <f t="shared" si="5672"/>
        <v>0</v>
      </c>
      <c r="BV726" s="152" t="str">
        <f t="shared" si="838"/>
        <v/>
      </c>
      <c r="BW726" s="154">
        <f t="shared" si="5594"/>
        <v>0</v>
      </c>
      <c r="BX726" s="137"/>
      <c r="BY726" s="137"/>
      <c r="BZ726" s="137"/>
      <c r="CA726" s="137"/>
    </row>
    <row r="727" ht="15.75" hidden="1" customHeight="1">
      <c r="A727" s="99" t="str">
        <f t="shared" si="5574"/>
        <v>August</v>
      </c>
      <c r="B727" s="143" t="s">
        <v>122</v>
      </c>
      <c r="C727" s="122" t="s">
        <v>48</v>
      </c>
      <c r="D727" s="151"/>
      <c r="E727" s="152" t="str">
        <f t="shared" si="4532"/>
        <v/>
      </c>
      <c r="F727" s="151"/>
      <c r="G727" s="151"/>
      <c r="H727" s="152" t="str">
        <f t="shared" si="810"/>
        <v/>
      </c>
      <c r="I727" s="153"/>
      <c r="J727" s="153"/>
      <c r="K727" s="152" t="str">
        <f t="shared" si="811"/>
        <v/>
      </c>
      <c r="L727" s="153"/>
      <c r="M727" s="153"/>
      <c r="N727" s="152" t="str">
        <f t="shared" si="812"/>
        <v/>
      </c>
      <c r="O727" s="153"/>
      <c r="P727" s="154">
        <f t="shared" si="5575"/>
        <v>0</v>
      </c>
      <c r="Q727" s="152" t="str">
        <f t="shared" si="813"/>
        <v/>
      </c>
      <c r="R727" s="154">
        <f t="shared" si="5576"/>
        <v>0</v>
      </c>
      <c r="S727" s="153"/>
      <c r="T727" s="152" t="str">
        <f t="shared" si="814"/>
        <v/>
      </c>
      <c r="U727" s="153"/>
      <c r="V727" s="153"/>
      <c r="W727" s="152" t="str">
        <f t="shared" si="815"/>
        <v/>
      </c>
      <c r="X727" s="153"/>
      <c r="Y727" s="153"/>
      <c r="Z727" s="152" t="str">
        <f t="shared" si="816"/>
        <v/>
      </c>
      <c r="AA727" s="153"/>
      <c r="AB727" s="153"/>
      <c r="AC727" s="152" t="str">
        <f t="shared" si="817"/>
        <v/>
      </c>
      <c r="AD727" s="153"/>
      <c r="AE727" s="154">
        <f t="shared" si="5577"/>
        <v>0</v>
      </c>
      <c r="AF727" s="152" t="str">
        <f t="shared" si="818"/>
        <v/>
      </c>
      <c r="AG727" s="154">
        <f t="shared" si="5578"/>
        <v>0</v>
      </c>
      <c r="AH727" s="153"/>
      <c r="AI727" s="152" t="str">
        <f t="shared" si="819"/>
        <v/>
      </c>
      <c r="AJ727" s="153"/>
      <c r="AK727" s="153"/>
      <c r="AL727" s="152" t="str">
        <f t="shared" si="820"/>
        <v/>
      </c>
      <c r="AM727" s="153"/>
      <c r="AN727" s="153"/>
      <c r="AO727" s="152" t="str">
        <f t="shared" si="821"/>
        <v/>
      </c>
      <c r="AP727" s="153"/>
      <c r="AQ727" s="154">
        <f t="shared" si="5579"/>
        <v>0</v>
      </c>
      <c r="AR727" s="152" t="str">
        <f t="shared" si="822"/>
        <v/>
      </c>
      <c r="AS727" s="154">
        <f t="shared" si="5580"/>
        <v>0</v>
      </c>
      <c r="AT727" s="154" t="str">
        <f t="shared" si="5581"/>
        <v>-</v>
      </c>
      <c r="AU727" s="152" t="str">
        <f t="shared" si="823"/>
        <v/>
      </c>
      <c r="AV727" s="154" t="str">
        <f t="shared" si="5582"/>
        <v>-</v>
      </c>
      <c r="AW727" s="154" t="str">
        <f t="shared" si="5583"/>
        <v>-</v>
      </c>
      <c r="AX727" s="152" t="str">
        <f t="shared" si="824"/>
        <v/>
      </c>
      <c r="AY727" s="154" t="str">
        <f t="shared" ref="AY727:AZ727" si="5673">IF(SUM(X727,AJ727)=0,"-",SUM(X727,AJ727))</f>
        <v>-</v>
      </c>
      <c r="AZ727" s="154" t="str">
        <f t="shared" si="5673"/>
        <v>-</v>
      </c>
      <c r="BA727" s="152" t="str">
        <f t="shared" si="826"/>
        <v/>
      </c>
      <c r="BB727" s="154" t="str">
        <f t="shared" ref="BB727:BC727" si="5674">IF(SUM(AA727,AM727)=0,"-",SUM(AA727,AM727))</f>
        <v>-</v>
      </c>
      <c r="BC727" s="154" t="str">
        <f t="shared" si="5674"/>
        <v>-</v>
      </c>
      <c r="BD727" s="152" t="str">
        <f t="shared" si="828"/>
        <v/>
      </c>
      <c r="BE727" s="154" t="str">
        <f t="shared" ref="BE727:BF727" si="5675">IF(SUM(AD727,AP727)=0,"-",SUM(AD727,AP727))</f>
        <v>-</v>
      </c>
      <c r="BF727" s="154" t="str">
        <f t="shared" si="5675"/>
        <v>-</v>
      </c>
      <c r="BG727" s="152" t="str">
        <f t="shared" si="830"/>
        <v/>
      </c>
      <c r="BH727" s="154" t="str">
        <f t="shared" si="5587"/>
        <v>-</v>
      </c>
      <c r="BI727" s="154">
        <f t="shared" si="5588"/>
        <v>0</v>
      </c>
      <c r="BJ727" s="152" t="str">
        <f t="shared" si="831"/>
        <v/>
      </c>
      <c r="BK727" s="154">
        <f t="shared" si="5589"/>
        <v>0</v>
      </c>
      <c r="BL727" s="154">
        <f t="shared" si="5590"/>
        <v>0</v>
      </c>
      <c r="BM727" s="152" t="str">
        <f t="shared" si="832"/>
        <v/>
      </c>
      <c r="BN727" s="154">
        <f t="shared" ref="BN727:BO727" si="5676">SUM(AJ727,X727,I727)</f>
        <v>0</v>
      </c>
      <c r="BO727" s="154">
        <f t="shared" si="5676"/>
        <v>0</v>
      </c>
      <c r="BP727" s="152" t="str">
        <f t="shared" si="834"/>
        <v/>
      </c>
      <c r="BQ727" s="154">
        <f t="shared" ref="BQ727:BR727" si="5677">SUM(AM727,AA727,L727)</f>
        <v>0</v>
      </c>
      <c r="BR727" s="154">
        <f t="shared" si="5677"/>
        <v>0</v>
      </c>
      <c r="BS727" s="152" t="str">
        <f t="shared" si="836"/>
        <v/>
      </c>
      <c r="BT727" s="154">
        <f t="shared" ref="BT727:BU727" si="5678">SUM(AP727,AD727,O727)</f>
        <v>0</v>
      </c>
      <c r="BU727" s="154">
        <f t="shared" si="5678"/>
        <v>0</v>
      </c>
      <c r="BV727" s="152" t="str">
        <f t="shared" si="838"/>
        <v/>
      </c>
      <c r="BW727" s="154">
        <f t="shared" si="5594"/>
        <v>0</v>
      </c>
      <c r="BX727" s="137"/>
      <c r="BY727" s="137"/>
      <c r="BZ727" s="137"/>
      <c r="CA727" s="137"/>
    </row>
    <row r="728" ht="15.75" hidden="1" customHeight="1">
      <c r="A728" s="99" t="str">
        <f t="shared" si="5574"/>
        <v>September</v>
      </c>
      <c r="B728" s="143" t="s">
        <v>122</v>
      </c>
      <c r="C728" s="122" t="s">
        <v>49</v>
      </c>
      <c r="D728" s="151">
        <v>23.0</v>
      </c>
      <c r="E728" s="152">
        <f t="shared" si="4532"/>
        <v>4.1</v>
      </c>
      <c r="F728" s="151">
        <v>94.3</v>
      </c>
      <c r="G728" s="151">
        <v>45.4</v>
      </c>
      <c r="H728" s="152">
        <f t="shared" si="810"/>
        <v>3.5</v>
      </c>
      <c r="I728" s="153">
        <v>158.9</v>
      </c>
      <c r="J728" s="153">
        <v>8.6</v>
      </c>
      <c r="K728" s="152">
        <f t="shared" si="811"/>
        <v>2.4</v>
      </c>
      <c r="L728" s="153">
        <v>20.64</v>
      </c>
      <c r="M728" s="153">
        <v>3.5</v>
      </c>
      <c r="N728" s="152">
        <f t="shared" si="812"/>
        <v>2.1</v>
      </c>
      <c r="O728" s="153">
        <v>7.35</v>
      </c>
      <c r="P728" s="154">
        <f t="shared" si="5575"/>
        <v>80.5</v>
      </c>
      <c r="Q728" s="152">
        <f t="shared" si="813"/>
        <v>3.493043478</v>
      </c>
      <c r="R728" s="154">
        <f t="shared" si="5576"/>
        <v>281.19</v>
      </c>
      <c r="S728" s="153">
        <v>2.3</v>
      </c>
      <c r="T728" s="152">
        <f t="shared" si="814"/>
        <v>3.9</v>
      </c>
      <c r="U728" s="153">
        <v>8.97</v>
      </c>
      <c r="V728" s="153">
        <v>38.0</v>
      </c>
      <c r="W728" s="152">
        <f t="shared" si="815"/>
        <v>3.2</v>
      </c>
      <c r="X728" s="153">
        <v>121.6</v>
      </c>
      <c r="Y728" s="153">
        <v>23.75</v>
      </c>
      <c r="Z728" s="152">
        <f t="shared" si="816"/>
        <v>2.2</v>
      </c>
      <c r="AA728" s="153">
        <v>52.25</v>
      </c>
      <c r="AB728" s="153">
        <v>3.0</v>
      </c>
      <c r="AC728" s="152">
        <f t="shared" si="817"/>
        <v>2</v>
      </c>
      <c r="AD728" s="153">
        <v>6.0</v>
      </c>
      <c r="AE728" s="154">
        <f t="shared" si="5577"/>
        <v>67.05</v>
      </c>
      <c r="AF728" s="152">
        <f t="shared" si="818"/>
        <v>2.816107383</v>
      </c>
      <c r="AG728" s="154">
        <f t="shared" si="5578"/>
        <v>188.82</v>
      </c>
      <c r="AH728" s="153"/>
      <c r="AI728" s="152" t="str">
        <f t="shared" si="819"/>
        <v/>
      </c>
      <c r="AJ728" s="153"/>
      <c r="AK728" s="153"/>
      <c r="AL728" s="152" t="str">
        <f t="shared" si="820"/>
        <v/>
      </c>
      <c r="AM728" s="153"/>
      <c r="AN728" s="153"/>
      <c r="AO728" s="152" t="str">
        <f t="shared" si="821"/>
        <v/>
      </c>
      <c r="AP728" s="153"/>
      <c r="AQ728" s="154">
        <f t="shared" si="5579"/>
        <v>0</v>
      </c>
      <c r="AR728" s="152" t="str">
        <f t="shared" si="822"/>
        <v/>
      </c>
      <c r="AS728" s="154">
        <f t="shared" si="5580"/>
        <v>0</v>
      </c>
      <c r="AT728" s="154">
        <f t="shared" si="5581"/>
        <v>2.3</v>
      </c>
      <c r="AU728" s="152">
        <f t="shared" si="823"/>
        <v>3.9</v>
      </c>
      <c r="AV728" s="154">
        <f t="shared" si="5582"/>
        <v>8.97</v>
      </c>
      <c r="AW728" s="154">
        <f t="shared" si="5583"/>
        <v>38</v>
      </c>
      <c r="AX728" s="152">
        <f t="shared" si="824"/>
        <v>3.2</v>
      </c>
      <c r="AY728" s="154">
        <f t="shared" ref="AY728:AZ728" si="5679">IF(SUM(X728,AJ728)=0,"-",SUM(X728,AJ728))</f>
        <v>121.6</v>
      </c>
      <c r="AZ728" s="154">
        <f t="shared" si="5679"/>
        <v>23.75</v>
      </c>
      <c r="BA728" s="152">
        <f t="shared" si="826"/>
        <v>2.2</v>
      </c>
      <c r="BB728" s="154">
        <f t="shared" ref="BB728:BC728" si="5680">IF(SUM(AA728,AM728)=0,"-",SUM(AA728,AM728))</f>
        <v>52.25</v>
      </c>
      <c r="BC728" s="154">
        <f t="shared" si="5680"/>
        <v>3</v>
      </c>
      <c r="BD728" s="152">
        <f t="shared" si="828"/>
        <v>2</v>
      </c>
      <c r="BE728" s="154">
        <f t="shared" ref="BE728:BF728" si="5681">IF(SUM(AD728,AP728)=0,"-",SUM(AD728,AP728))</f>
        <v>6</v>
      </c>
      <c r="BF728" s="154">
        <f t="shared" si="5681"/>
        <v>67.05</v>
      </c>
      <c r="BG728" s="152">
        <f t="shared" si="830"/>
        <v>2.816107383</v>
      </c>
      <c r="BH728" s="154">
        <f t="shared" si="5587"/>
        <v>188.82</v>
      </c>
      <c r="BI728" s="154">
        <f t="shared" si="5588"/>
        <v>25.3</v>
      </c>
      <c r="BJ728" s="152">
        <f t="shared" si="831"/>
        <v>4.081818182</v>
      </c>
      <c r="BK728" s="154">
        <f t="shared" si="5589"/>
        <v>103.27</v>
      </c>
      <c r="BL728" s="154">
        <f t="shared" si="5590"/>
        <v>83.4</v>
      </c>
      <c r="BM728" s="152">
        <f t="shared" si="832"/>
        <v>3.363309353</v>
      </c>
      <c r="BN728" s="154">
        <f t="shared" ref="BN728:BO728" si="5682">SUM(AJ728,X728,I728)</f>
        <v>280.5</v>
      </c>
      <c r="BO728" s="154">
        <f t="shared" si="5682"/>
        <v>32.35</v>
      </c>
      <c r="BP728" s="152">
        <f t="shared" si="834"/>
        <v>2.25316847</v>
      </c>
      <c r="BQ728" s="154">
        <f t="shared" ref="BQ728:BR728" si="5683">SUM(AM728,AA728,L728)</f>
        <v>72.89</v>
      </c>
      <c r="BR728" s="154">
        <f t="shared" si="5683"/>
        <v>6.5</v>
      </c>
      <c r="BS728" s="152">
        <f t="shared" si="836"/>
        <v>2.053846154</v>
      </c>
      <c r="BT728" s="154">
        <f t="shared" ref="BT728:BU728" si="5684">SUM(AP728,AD728,O728)</f>
        <v>13.35</v>
      </c>
      <c r="BU728" s="154">
        <f t="shared" si="5684"/>
        <v>147.55</v>
      </c>
      <c r="BV728" s="152">
        <f t="shared" si="838"/>
        <v>3.185428668</v>
      </c>
      <c r="BW728" s="154">
        <f t="shared" si="5594"/>
        <v>470.01</v>
      </c>
      <c r="BX728" s="137"/>
      <c r="BY728" s="137"/>
      <c r="BZ728" s="137"/>
      <c r="CA728" s="137"/>
    </row>
    <row r="729" ht="15.75" hidden="1" customHeight="1">
      <c r="A729" s="99" t="str">
        <f t="shared" si="5574"/>
        <v>September</v>
      </c>
      <c r="B729" s="143" t="s">
        <v>122</v>
      </c>
      <c r="C729" s="122" t="s">
        <v>50</v>
      </c>
      <c r="D729" s="151"/>
      <c r="E729" s="152" t="str">
        <f t="shared" si="4532"/>
        <v/>
      </c>
      <c r="F729" s="151"/>
      <c r="G729" s="151"/>
      <c r="H729" s="152" t="str">
        <f t="shared" si="810"/>
        <v/>
      </c>
      <c r="I729" s="153"/>
      <c r="J729" s="153"/>
      <c r="K729" s="152" t="str">
        <f t="shared" si="811"/>
        <v/>
      </c>
      <c r="L729" s="153"/>
      <c r="M729" s="153"/>
      <c r="N729" s="152" t="str">
        <f t="shared" si="812"/>
        <v/>
      </c>
      <c r="O729" s="153"/>
      <c r="P729" s="154">
        <f t="shared" si="5575"/>
        <v>0</v>
      </c>
      <c r="Q729" s="152" t="str">
        <f t="shared" si="813"/>
        <v/>
      </c>
      <c r="R729" s="154">
        <f t="shared" si="5576"/>
        <v>0</v>
      </c>
      <c r="S729" s="153"/>
      <c r="T729" s="152" t="str">
        <f t="shared" si="814"/>
        <v/>
      </c>
      <c r="U729" s="153"/>
      <c r="V729" s="153"/>
      <c r="W729" s="152" t="str">
        <f t="shared" si="815"/>
        <v/>
      </c>
      <c r="X729" s="153"/>
      <c r="Y729" s="153"/>
      <c r="Z729" s="152" t="str">
        <f t="shared" si="816"/>
        <v/>
      </c>
      <c r="AA729" s="153"/>
      <c r="AB729" s="153"/>
      <c r="AC729" s="152" t="str">
        <f t="shared" si="817"/>
        <v/>
      </c>
      <c r="AD729" s="153"/>
      <c r="AE729" s="154">
        <f t="shared" si="5577"/>
        <v>0</v>
      </c>
      <c r="AF729" s="152" t="str">
        <f t="shared" si="818"/>
        <v/>
      </c>
      <c r="AG729" s="154">
        <f t="shared" si="5578"/>
        <v>0</v>
      </c>
      <c r="AH729" s="153"/>
      <c r="AI729" s="152" t="str">
        <f t="shared" si="819"/>
        <v/>
      </c>
      <c r="AJ729" s="153"/>
      <c r="AK729" s="153"/>
      <c r="AL729" s="152" t="str">
        <f t="shared" si="820"/>
        <v/>
      </c>
      <c r="AM729" s="153"/>
      <c r="AN729" s="153"/>
      <c r="AO729" s="152" t="str">
        <f t="shared" si="821"/>
        <v/>
      </c>
      <c r="AP729" s="153"/>
      <c r="AQ729" s="154">
        <f t="shared" si="5579"/>
        <v>0</v>
      </c>
      <c r="AR729" s="152" t="str">
        <f t="shared" si="822"/>
        <v/>
      </c>
      <c r="AS729" s="154">
        <f t="shared" si="5580"/>
        <v>0</v>
      </c>
      <c r="AT729" s="154" t="str">
        <f t="shared" si="5581"/>
        <v>-</v>
      </c>
      <c r="AU729" s="152" t="str">
        <f t="shared" si="823"/>
        <v/>
      </c>
      <c r="AV729" s="154" t="str">
        <f t="shared" si="5582"/>
        <v>-</v>
      </c>
      <c r="AW729" s="154" t="str">
        <f t="shared" si="5583"/>
        <v>-</v>
      </c>
      <c r="AX729" s="152" t="str">
        <f t="shared" si="824"/>
        <v/>
      </c>
      <c r="AY729" s="154" t="str">
        <f t="shared" ref="AY729:AZ729" si="5685">IF(SUM(X729,AJ729)=0,"-",SUM(X729,AJ729))</f>
        <v>-</v>
      </c>
      <c r="AZ729" s="154" t="str">
        <f t="shared" si="5685"/>
        <v>-</v>
      </c>
      <c r="BA729" s="152" t="str">
        <f t="shared" si="826"/>
        <v/>
      </c>
      <c r="BB729" s="154" t="str">
        <f t="shared" ref="BB729:BC729" si="5686">IF(SUM(AA729,AM729)=0,"-",SUM(AA729,AM729))</f>
        <v>-</v>
      </c>
      <c r="BC729" s="154" t="str">
        <f t="shared" si="5686"/>
        <v>-</v>
      </c>
      <c r="BD729" s="152" t="str">
        <f t="shared" si="828"/>
        <v/>
      </c>
      <c r="BE729" s="154" t="str">
        <f t="shared" ref="BE729:BF729" si="5687">IF(SUM(AD729,AP729)=0,"-",SUM(AD729,AP729))</f>
        <v>-</v>
      </c>
      <c r="BF729" s="154" t="str">
        <f t="shared" si="5687"/>
        <v>-</v>
      </c>
      <c r="BG729" s="152" t="str">
        <f t="shared" si="830"/>
        <v/>
      </c>
      <c r="BH729" s="154" t="str">
        <f t="shared" si="5587"/>
        <v>-</v>
      </c>
      <c r="BI729" s="154">
        <f t="shared" si="5588"/>
        <v>0</v>
      </c>
      <c r="BJ729" s="152" t="str">
        <f t="shared" si="831"/>
        <v/>
      </c>
      <c r="BK729" s="154">
        <f t="shared" si="5589"/>
        <v>0</v>
      </c>
      <c r="BL729" s="154">
        <f t="shared" si="5590"/>
        <v>0</v>
      </c>
      <c r="BM729" s="152" t="str">
        <f t="shared" si="832"/>
        <v/>
      </c>
      <c r="BN729" s="154">
        <f t="shared" ref="BN729:BO729" si="5688">SUM(AJ729,X729,I729)</f>
        <v>0</v>
      </c>
      <c r="BO729" s="154">
        <f t="shared" si="5688"/>
        <v>0</v>
      </c>
      <c r="BP729" s="152" t="str">
        <f t="shared" si="834"/>
        <v/>
      </c>
      <c r="BQ729" s="154">
        <f t="shared" ref="BQ729:BR729" si="5689">SUM(AM729,AA729,L729)</f>
        <v>0</v>
      </c>
      <c r="BR729" s="154">
        <f t="shared" si="5689"/>
        <v>0</v>
      </c>
      <c r="BS729" s="152" t="str">
        <f t="shared" si="836"/>
        <v/>
      </c>
      <c r="BT729" s="154">
        <f t="shared" ref="BT729:BU729" si="5690">SUM(AP729,AD729,O729)</f>
        <v>0</v>
      </c>
      <c r="BU729" s="154">
        <f t="shared" si="5690"/>
        <v>0</v>
      </c>
      <c r="BV729" s="152" t="str">
        <f t="shared" si="838"/>
        <v/>
      </c>
      <c r="BW729" s="154">
        <f t="shared" si="5594"/>
        <v>0</v>
      </c>
      <c r="BX729" s="137"/>
      <c r="BY729" s="137"/>
      <c r="BZ729" s="137"/>
      <c r="CA729" s="137"/>
    </row>
    <row r="730" ht="15.75" hidden="1" customHeight="1">
      <c r="A730" s="99" t="str">
        <f t="shared" si="5574"/>
        <v>October</v>
      </c>
      <c r="B730" s="143" t="s">
        <v>122</v>
      </c>
      <c r="C730" s="122" t="s">
        <v>51</v>
      </c>
      <c r="D730" s="151">
        <v>11.0</v>
      </c>
      <c r="E730" s="152">
        <f t="shared" si="4532"/>
        <v>4.2</v>
      </c>
      <c r="F730" s="151">
        <v>46.2</v>
      </c>
      <c r="G730" s="151">
        <v>135.0</v>
      </c>
      <c r="H730" s="152">
        <f t="shared" si="810"/>
        <v>3.8</v>
      </c>
      <c r="I730" s="153">
        <v>513.0</v>
      </c>
      <c r="J730" s="153">
        <v>17.0</v>
      </c>
      <c r="K730" s="152">
        <f t="shared" si="811"/>
        <v>3.4</v>
      </c>
      <c r="L730" s="153">
        <v>57.8</v>
      </c>
      <c r="M730" s="153">
        <v>8.0</v>
      </c>
      <c r="N730" s="152">
        <f t="shared" si="812"/>
        <v>2.8</v>
      </c>
      <c r="O730" s="153">
        <v>22.4</v>
      </c>
      <c r="P730" s="154">
        <f t="shared" si="5575"/>
        <v>171</v>
      </c>
      <c r="Q730" s="152">
        <f t="shared" si="813"/>
        <v>3.739181287</v>
      </c>
      <c r="R730" s="154">
        <f t="shared" si="5576"/>
        <v>639.4</v>
      </c>
      <c r="S730" s="153"/>
      <c r="T730" s="152" t="str">
        <f t="shared" si="814"/>
        <v/>
      </c>
      <c r="U730" s="153"/>
      <c r="V730" s="153">
        <v>186.0</v>
      </c>
      <c r="W730" s="152">
        <f t="shared" si="815"/>
        <v>3.6</v>
      </c>
      <c r="X730" s="153">
        <v>669.6</v>
      </c>
      <c r="Y730" s="153">
        <v>37.0</v>
      </c>
      <c r="Z730" s="152">
        <f t="shared" si="816"/>
        <v>2.8</v>
      </c>
      <c r="AA730" s="153">
        <v>103.6</v>
      </c>
      <c r="AB730" s="153">
        <v>12.0</v>
      </c>
      <c r="AC730" s="152">
        <f t="shared" si="817"/>
        <v>2.5</v>
      </c>
      <c r="AD730" s="153">
        <v>30.0</v>
      </c>
      <c r="AE730" s="154">
        <f t="shared" si="5577"/>
        <v>235</v>
      </c>
      <c r="AF730" s="152">
        <f t="shared" si="818"/>
        <v>3.41787234</v>
      </c>
      <c r="AG730" s="154">
        <f t="shared" si="5578"/>
        <v>803.2</v>
      </c>
      <c r="AH730" s="153">
        <v>18.0</v>
      </c>
      <c r="AI730" s="152">
        <f t="shared" si="819"/>
        <v>2.7</v>
      </c>
      <c r="AJ730" s="153">
        <v>48.6</v>
      </c>
      <c r="AK730" s="153"/>
      <c r="AL730" s="152" t="str">
        <f t="shared" si="820"/>
        <v/>
      </c>
      <c r="AM730" s="153"/>
      <c r="AN730" s="153">
        <v>25.0</v>
      </c>
      <c r="AO730" s="152">
        <f t="shared" si="821"/>
        <v>2.3</v>
      </c>
      <c r="AP730" s="153">
        <v>57.5</v>
      </c>
      <c r="AQ730" s="154">
        <f t="shared" si="5579"/>
        <v>43</v>
      </c>
      <c r="AR730" s="152">
        <f t="shared" si="822"/>
        <v>2.46744186</v>
      </c>
      <c r="AS730" s="154">
        <f t="shared" si="5580"/>
        <v>106.1</v>
      </c>
      <c r="AT730" s="154" t="str">
        <f t="shared" si="5581"/>
        <v>-</v>
      </c>
      <c r="AU730" s="152" t="str">
        <f t="shared" si="823"/>
        <v/>
      </c>
      <c r="AV730" s="154" t="str">
        <f t="shared" si="5582"/>
        <v>-</v>
      </c>
      <c r="AW730" s="154">
        <f t="shared" si="5583"/>
        <v>204</v>
      </c>
      <c r="AX730" s="152">
        <f t="shared" si="824"/>
        <v>3.520588235</v>
      </c>
      <c r="AY730" s="154">
        <f t="shared" ref="AY730:AZ730" si="5691">IF(SUM(X730,AJ730)=0,"-",SUM(X730,AJ730))</f>
        <v>718.2</v>
      </c>
      <c r="AZ730" s="154">
        <f t="shared" si="5691"/>
        <v>37</v>
      </c>
      <c r="BA730" s="152">
        <f t="shared" si="826"/>
        <v>2.8</v>
      </c>
      <c r="BB730" s="154">
        <f t="shared" ref="BB730:BC730" si="5692">IF(SUM(AA730,AM730)=0,"-",SUM(AA730,AM730))</f>
        <v>103.6</v>
      </c>
      <c r="BC730" s="154">
        <f t="shared" si="5692"/>
        <v>37</v>
      </c>
      <c r="BD730" s="152">
        <f t="shared" si="828"/>
        <v>2.364864865</v>
      </c>
      <c r="BE730" s="154">
        <f t="shared" ref="BE730:BF730" si="5693">IF(SUM(AD730,AP730)=0,"-",SUM(AD730,AP730))</f>
        <v>87.5</v>
      </c>
      <c r="BF730" s="154">
        <f t="shared" si="5693"/>
        <v>278</v>
      </c>
      <c r="BG730" s="152">
        <f t="shared" si="830"/>
        <v>3.270863309</v>
      </c>
      <c r="BH730" s="154">
        <f t="shared" si="5587"/>
        <v>909.3</v>
      </c>
      <c r="BI730" s="154">
        <f t="shared" si="5588"/>
        <v>11</v>
      </c>
      <c r="BJ730" s="152">
        <f t="shared" si="831"/>
        <v>4.2</v>
      </c>
      <c r="BK730" s="154">
        <f t="shared" si="5589"/>
        <v>46.2</v>
      </c>
      <c r="BL730" s="154">
        <f t="shared" si="5590"/>
        <v>339</v>
      </c>
      <c r="BM730" s="152">
        <f t="shared" si="832"/>
        <v>3.631858407</v>
      </c>
      <c r="BN730" s="154">
        <f t="shared" ref="BN730:BO730" si="5694">SUM(AJ730,X730,I730)</f>
        <v>1231.2</v>
      </c>
      <c r="BO730" s="154">
        <f t="shared" si="5694"/>
        <v>54</v>
      </c>
      <c r="BP730" s="152">
        <f t="shared" si="834"/>
        <v>2.988888889</v>
      </c>
      <c r="BQ730" s="154">
        <f t="shared" ref="BQ730:BR730" si="5695">SUM(AM730,AA730,L730)</f>
        <v>161.4</v>
      </c>
      <c r="BR730" s="154">
        <f t="shared" si="5695"/>
        <v>45</v>
      </c>
      <c r="BS730" s="152">
        <f t="shared" si="836"/>
        <v>2.442222222</v>
      </c>
      <c r="BT730" s="154">
        <f t="shared" ref="BT730:BU730" si="5696">SUM(AP730,AD730,O730)</f>
        <v>109.9</v>
      </c>
      <c r="BU730" s="154">
        <f t="shared" si="5696"/>
        <v>449</v>
      </c>
      <c r="BV730" s="152">
        <f t="shared" si="838"/>
        <v>3.44922049</v>
      </c>
      <c r="BW730" s="154">
        <f t="shared" si="5594"/>
        <v>1548.7</v>
      </c>
      <c r="BX730" s="137"/>
      <c r="BY730" s="137"/>
      <c r="BZ730" s="137"/>
      <c r="CA730" s="137"/>
    </row>
    <row r="731" ht="15.75" hidden="1" customHeight="1">
      <c r="A731" s="99" t="str">
        <f t="shared" si="5574"/>
        <v>October</v>
      </c>
      <c r="B731" s="143" t="s">
        <v>122</v>
      </c>
      <c r="C731" s="122" t="s">
        <v>52</v>
      </c>
      <c r="D731" s="151">
        <v>3.0</v>
      </c>
      <c r="E731" s="152">
        <f t="shared" si="4532"/>
        <v>4.2</v>
      </c>
      <c r="F731" s="151">
        <v>12.6</v>
      </c>
      <c r="G731" s="151">
        <v>125.0</v>
      </c>
      <c r="H731" s="152">
        <f t="shared" si="810"/>
        <v>3.8</v>
      </c>
      <c r="I731" s="153">
        <v>475.0</v>
      </c>
      <c r="J731" s="153">
        <v>40.25</v>
      </c>
      <c r="K731" s="152">
        <f t="shared" si="811"/>
        <v>3.4</v>
      </c>
      <c r="L731" s="153">
        <v>136.85</v>
      </c>
      <c r="M731" s="153">
        <v>17.0</v>
      </c>
      <c r="N731" s="152">
        <f t="shared" si="812"/>
        <v>2.8</v>
      </c>
      <c r="O731" s="153">
        <v>47.6</v>
      </c>
      <c r="P731" s="154">
        <f t="shared" si="5575"/>
        <v>185.25</v>
      </c>
      <c r="Q731" s="152">
        <f t="shared" si="813"/>
        <v>3.62780027</v>
      </c>
      <c r="R731" s="154">
        <f t="shared" si="5576"/>
        <v>672.05</v>
      </c>
      <c r="S731" s="153"/>
      <c r="T731" s="152" t="str">
        <f t="shared" si="814"/>
        <v/>
      </c>
      <c r="U731" s="153"/>
      <c r="V731" s="153">
        <v>300.0</v>
      </c>
      <c r="W731" s="152">
        <f t="shared" si="815"/>
        <v>3.6</v>
      </c>
      <c r="X731" s="153">
        <v>1080.0</v>
      </c>
      <c r="Y731" s="153">
        <v>133.0</v>
      </c>
      <c r="Z731" s="152">
        <f t="shared" si="816"/>
        <v>2.8</v>
      </c>
      <c r="AA731" s="153">
        <v>372.4</v>
      </c>
      <c r="AB731" s="153">
        <v>67.0</v>
      </c>
      <c r="AC731" s="152">
        <f t="shared" si="817"/>
        <v>2.5</v>
      </c>
      <c r="AD731" s="153">
        <v>167.5</v>
      </c>
      <c r="AE731" s="154">
        <f t="shared" si="5577"/>
        <v>500</v>
      </c>
      <c r="AF731" s="152">
        <f t="shared" si="818"/>
        <v>3.2398</v>
      </c>
      <c r="AG731" s="154">
        <f t="shared" si="5578"/>
        <v>1619.9</v>
      </c>
      <c r="AH731" s="153"/>
      <c r="AI731" s="152" t="str">
        <f t="shared" si="819"/>
        <v/>
      </c>
      <c r="AJ731" s="153"/>
      <c r="AK731" s="153"/>
      <c r="AL731" s="152" t="str">
        <f t="shared" si="820"/>
        <v/>
      </c>
      <c r="AM731" s="153"/>
      <c r="AN731" s="153">
        <v>5.0</v>
      </c>
      <c r="AO731" s="152">
        <f t="shared" si="821"/>
        <v>2.3</v>
      </c>
      <c r="AP731" s="153">
        <v>11.5</v>
      </c>
      <c r="AQ731" s="154">
        <f t="shared" si="5579"/>
        <v>5</v>
      </c>
      <c r="AR731" s="152">
        <f t="shared" si="822"/>
        <v>2.3</v>
      </c>
      <c r="AS731" s="154">
        <f t="shared" si="5580"/>
        <v>11.5</v>
      </c>
      <c r="AT731" s="154" t="str">
        <f t="shared" si="5581"/>
        <v>-</v>
      </c>
      <c r="AU731" s="152" t="str">
        <f t="shared" si="823"/>
        <v/>
      </c>
      <c r="AV731" s="154" t="str">
        <f t="shared" si="5582"/>
        <v>-</v>
      </c>
      <c r="AW731" s="154">
        <f t="shared" si="5583"/>
        <v>300</v>
      </c>
      <c r="AX731" s="152">
        <f t="shared" si="824"/>
        <v>3.6</v>
      </c>
      <c r="AY731" s="154">
        <f t="shared" ref="AY731:AZ731" si="5697">IF(SUM(X731,AJ731)=0,"-",SUM(X731,AJ731))</f>
        <v>1080</v>
      </c>
      <c r="AZ731" s="154">
        <f t="shared" si="5697"/>
        <v>133</v>
      </c>
      <c r="BA731" s="152">
        <f t="shared" si="826"/>
        <v>2.8</v>
      </c>
      <c r="BB731" s="154">
        <f t="shared" ref="BB731:BC731" si="5698">IF(SUM(AA731,AM731)=0,"-",SUM(AA731,AM731))</f>
        <v>372.4</v>
      </c>
      <c r="BC731" s="154">
        <f t="shared" si="5698"/>
        <v>72</v>
      </c>
      <c r="BD731" s="152">
        <f t="shared" si="828"/>
        <v>2.486111111</v>
      </c>
      <c r="BE731" s="154">
        <f t="shared" ref="BE731:BF731" si="5699">IF(SUM(AD731,AP731)=0,"-",SUM(AD731,AP731))</f>
        <v>179</v>
      </c>
      <c r="BF731" s="154">
        <f t="shared" si="5699"/>
        <v>505</v>
      </c>
      <c r="BG731" s="152">
        <f t="shared" si="830"/>
        <v>3.23049505</v>
      </c>
      <c r="BH731" s="154">
        <f t="shared" si="5587"/>
        <v>1631.4</v>
      </c>
      <c r="BI731" s="154">
        <f t="shared" si="5588"/>
        <v>3</v>
      </c>
      <c r="BJ731" s="152">
        <f t="shared" si="831"/>
        <v>4.2</v>
      </c>
      <c r="BK731" s="154">
        <f t="shared" si="5589"/>
        <v>12.6</v>
      </c>
      <c r="BL731" s="154">
        <f t="shared" si="5590"/>
        <v>425</v>
      </c>
      <c r="BM731" s="152">
        <f t="shared" si="832"/>
        <v>3.658823529</v>
      </c>
      <c r="BN731" s="154">
        <f t="shared" ref="BN731:BO731" si="5700">SUM(AJ731,X731,I731)</f>
        <v>1555</v>
      </c>
      <c r="BO731" s="154">
        <f t="shared" si="5700"/>
        <v>173.25</v>
      </c>
      <c r="BP731" s="152">
        <f t="shared" si="834"/>
        <v>2.939393939</v>
      </c>
      <c r="BQ731" s="154">
        <f t="shared" ref="BQ731:BR731" si="5701">SUM(AM731,AA731,L731)</f>
        <v>509.25</v>
      </c>
      <c r="BR731" s="154">
        <f t="shared" si="5701"/>
        <v>89</v>
      </c>
      <c r="BS731" s="152">
        <f t="shared" si="836"/>
        <v>2.546067416</v>
      </c>
      <c r="BT731" s="154">
        <f t="shared" ref="BT731:BU731" si="5702">SUM(AP731,AD731,O731)</f>
        <v>226.6</v>
      </c>
      <c r="BU731" s="154">
        <f t="shared" si="5702"/>
        <v>690.25</v>
      </c>
      <c r="BV731" s="152">
        <f t="shared" si="838"/>
        <v>3.33712423</v>
      </c>
      <c r="BW731" s="154">
        <f t="shared" si="5594"/>
        <v>2303.45</v>
      </c>
      <c r="BX731" s="137"/>
      <c r="BY731" s="137"/>
      <c r="BZ731" s="137"/>
      <c r="CA731" s="137"/>
    </row>
    <row r="732" ht="15.75" hidden="1" customHeight="1">
      <c r="A732" s="99" t="str">
        <f t="shared" si="5574"/>
        <v>November</v>
      </c>
      <c r="B732" s="143" t="s">
        <v>122</v>
      </c>
      <c r="C732" s="122" t="s">
        <v>53</v>
      </c>
      <c r="D732" s="151"/>
      <c r="E732" s="152" t="str">
        <f t="shared" si="4532"/>
        <v/>
      </c>
      <c r="F732" s="151"/>
      <c r="G732" s="151">
        <v>246.0</v>
      </c>
      <c r="H732" s="152">
        <f t="shared" si="810"/>
        <v>3.75203252</v>
      </c>
      <c r="I732" s="153">
        <v>923.0</v>
      </c>
      <c r="J732" s="153"/>
      <c r="K732" s="152" t="str">
        <f t="shared" si="811"/>
        <v/>
      </c>
      <c r="L732" s="153"/>
      <c r="M732" s="153"/>
      <c r="N732" s="152" t="str">
        <f t="shared" si="812"/>
        <v/>
      </c>
      <c r="O732" s="153"/>
      <c r="P732" s="154">
        <f t="shared" si="5575"/>
        <v>246</v>
      </c>
      <c r="Q732" s="152">
        <f t="shared" si="813"/>
        <v>3.75203252</v>
      </c>
      <c r="R732" s="154">
        <f t="shared" si="5576"/>
        <v>923</v>
      </c>
      <c r="S732" s="153"/>
      <c r="T732" s="152" t="str">
        <f t="shared" si="814"/>
        <v/>
      </c>
      <c r="U732" s="153"/>
      <c r="V732" s="153">
        <v>456.0</v>
      </c>
      <c r="W732" s="152">
        <f t="shared" si="815"/>
        <v>3.539473684</v>
      </c>
      <c r="X732" s="153">
        <v>1614.0</v>
      </c>
      <c r="Y732" s="153"/>
      <c r="Z732" s="152" t="str">
        <f t="shared" si="816"/>
        <v/>
      </c>
      <c r="AA732" s="153"/>
      <c r="AB732" s="153">
        <v>35.0</v>
      </c>
      <c r="AC732" s="152">
        <f t="shared" si="817"/>
        <v>2.914285714</v>
      </c>
      <c r="AD732" s="153">
        <v>102.0</v>
      </c>
      <c r="AE732" s="154">
        <f t="shared" si="5577"/>
        <v>491</v>
      </c>
      <c r="AF732" s="152">
        <f t="shared" si="818"/>
        <v>3.49490835</v>
      </c>
      <c r="AG732" s="154">
        <f t="shared" si="5578"/>
        <v>1716</v>
      </c>
      <c r="AH732" s="153"/>
      <c r="AI732" s="152" t="str">
        <f t="shared" si="819"/>
        <v/>
      </c>
      <c r="AJ732" s="153"/>
      <c r="AK732" s="153"/>
      <c r="AL732" s="152" t="str">
        <f t="shared" si="820"/>
        <v/>
      </c>
      <c r="AM732" s="153"/>
      <c r="AN732" s="153"/>
      <c r="AO732" s="152" t="str">
        <f t="shared" si="821"/>
        <v/>
      </c>
      <c r="AP732" s="153"/>
      <c r="AQ732" s="154">
        <f t="shared" si="5579"/>
        <v>0</v>
      </c>
      <c r="AR732" s="152" t="str">
        <f t="shared" si="822"/>
        <v/>
      </c>
      <c r="AS732" s="154">
        <f t="shared" si="5580"/>
        <v>0</v>
      </c>
      <c r="AT732" s="154" t="str">
        <f t="shared" si="5581"/>
        <v>-</v>
      </c>
      <c r="AU732" s="152" t="str">
        <f t="shared" si="823"/>
        <v/>
      </c>
      <c r="AV732" s="154" t="str">
        <f t="shared" si="5582"/>
        <v>-</v>
      </c>
      <c r="AW732" s="154">
        <f t="shared" si="5583"/>
        <v>456</v>
      </c>
      <c r="AX732" s="152">
        <f t="shared" si="824"/>
        <v>3.539473684</v>
      </c>
      <c r="AY732" s="154">
        <f t="shared" ref="AY732:AZ732" si="5703">IF(SUM(X732,AJ732)=0,"-",SUM(X732,AJ732))</f>
        <v>1614</v>
      </c>
      <c r="AZ732" s="154" t="str">
        <f t="shared" si="5703"/>
        <v>-</v>
      </c>
      <c r="BA732" s="152" t="str">
        <f t="shared" si="826"/>
        <v/>
      </c>
      <c r="BB732" s="154" t="str">
        <f t="shared" ref="BB732:BC732" si="5704">IF(SUM(AA732,AM732)=0,"-",SUM(AA732,AM732))</f>
        <v>-</v>
      </c>
      <c r="BC732" s="154">
        <f t="shared" si="5704"/>
        <v>35</v>
      </c>
      <c r="BD732" s="152">
        <f t="shared" si="828"/>
        <v>2.914285714</v>
      </c>
      <c r="BE732" s="154">
        <f t="shared" ref="BE732:BF732" si="5705">IF(SUM(AD732,AP732)=0,"-",SUM(AD732,AP732))</f>
        <v>102</v>
      </c>
      <c r="BF732" s="154">
        <f t="shared" si="5705"/>
        <v>491</v>
      </c>
      <c r="BG732" s="152">
        <f t="shared" si="830"/>
        <v>3.49490835</v>
      </c>
      <c r="BH732" s="154">
        <f t="shared" si="5587"/>
        <v>1716</v>
      </c>
      <c r="BI732" s="154">
        <f t="shared" si="5588"/>
        <v>0</v>
      </c>
      <c r="BJ732" s="152" t="str">
        <f t="shared" si="831"/>
        <v/>
      </c>
      <c r="BK732" s="154">
        <f t="shared" si="5589"/>
        <v>0</v>
      </c>
      <c r="BL732" s="154">
        <f t="shared" si="5590"/>
        <v>702</v>
      </c>
      <c r="BM732" s="152">
        <f t="shared" si="832"/>
        <v>3.613960114</v>
      </c>
      <c r="BN732" s="154">
        <f t="shared" ref="BN732:BO732" si="5706">SUM(AJ732,X732,I732)</f>
        <v>2537</v>
      </c>
      <c r="BO732" s="154">
        <f t="shared" si="5706"/>
        <v>0</v>
      </c>
      <c r="BP732" s="152" t="str">
        <f t="shared" si="834"/>
        <v/>
      </c>
      <c r="BQ732" s="154">
        <f t="shared" ref="BQ732:BR732" si="5707">SUM(AM732,AA732,L732)</f>
        <v>0</v>
      </c>
      <c r="BR732" s="154">
        <f t="shared" si="5707"/>
        <v>35</v>
      </c>
      <c r="BS732" s="152">
        <f t="shared" si="836"/>
        <v>2.914285714</v>
      </c>
      <c r="BT732" s="154">
        <f t="shared" ref="BT732:BU732" si="5708">SUM(AP732,AD732,O732)</f>
        <v>102</v>
      </c>
      <c r="BU732" s="154">
        <f t="shared" si="5708"/>
        <v>737</v>
      </c>
      <c r="BV732" s="152">
        <f t="shared" si="838"/>
        <v>3.5807327</v>
      </c>
      <c r="BW732" s="154">
        <f t="shared" si="5594"/>
        <v>2639</v>
      </c>
      <c r="BX732" s="137"/>
      <c r="BY732" s="137"/>
      <c r="BZ732" s="137"/>
      <c r="CA732" s="137"/>
    </row>
    <row r="733" ht="15.75" hidden="1" customHeight="1">
      <c r="A733" s="99" t="str">
        <f t="shared" si="5574"/>
        <v>November</v>
      </c>
      <c r="B733" s="143" t="s">
        <v>122</v>
      </c>
      <c r="C733" s="122" t="s">
        <v>54</v>
      </c>
      <c r="D733" s="151">
        <v>125.0</v>
      </c>
      <c r="E733" s="152">
        <f t="shared" si="4532"/>
        <v>4.352</v>
      </c>
      <c r="F733" s="151">
        <v>544.0</v>
      </c>
      <c r="G733" s="151">
        <v>456.0</v>
      </c>
      <c r="H733" s="152">
        <f t="shared" si="810"/>
        <v>3.75</v>
      </c>
      <c r="I733" s="153">
        <v>1710.0</v>
      </c>
      <c r="J733" s="153">
        <v>87.0</v>
      </c>
      <c r="K733" s="152">
        <f t="shared" si="811"/>
        <v>3.436781609</v>
      </c>
      <c r="L733" s="153">
        <v>299.0</v>
      </c>
      <c r="M733" s="153"/>
      <c r="N733" s="152" t="str">
        <f t="shared" si="812"/>
        <v/>
      </c>
      <c r="O733" s="153"/>
      <c r="P733" s="154">
        <f t="shared" si="5575"/>
        <v>668</v>
      </c>
      <c r="Q733" s="152">
        <f t="shared" si="813"/>
        <v>3.821856287</v>
      </c>
      <c r="R733" s="154">
        <f t="shared" si="5576"/>
        <v>2553</v>
      </c>
      <c r="S733" s="153">
        <v>13.0</v>
      </c>
      <c r="T733" s="152">
        <f t="shared" si="814"/>
        <v>3.5</v>
      </c>
      <c r="U733" s="153">
        <v>45.5</v>
      </c>
      <c r="V733" s="153">
        <v>58.0</v>
      </c>
      <c r="W733" s="152">
        <f t="shared" si="815"/>
        <v>3.534482759</v>
      </c>
      <c r="X733" s="153">
        <v>205.0</v>
      </c>
      <c r="Y733" s="153"/>
      <c r="Z733" s="152" t="str">
        <f t="shared" si="816"/>
        <v/>
      </c>
      <c r="AA733" s="153"/>
      <c r="AB733" s="153"/>
      <c r="AC733" s="152" t="str">
        <f t="shared" si="817"/>
        <v/>
      </c>
      <c r="AD733" s="153"/>
      <c r="AE733" s="154">
        <f t="shared" si="5577"/>
        <v>71</v>
      </c>
      <c r="AF733" s="152">
        <f t="shared" si="818"/>
        <v>3.528169014</v>
      </c>
      <c r="AG733" s="154">
        <f t="shared" si="5578"/>
        <v>250.5</v>
      </c>
      <c r="AH733" s="153"/>
      <c r="AI733" s="152" t="str">
        <f t="shared" si="819"/>
        <v/>
      </c>
      <c r="AJ733" s="153"/>
      <c r="AK733" s="153"/>
      <c r="AL733" s="152" t="str">
        <f t="shared" si="820"/>
        <v/>
      </c>
      <c r="AM733" s="153"/>
      <c r="AN733" s="153"/>
      <c r="AO733" s="152" t="str">
        <f t="shared" si="821"/>
        <v/>
      </c>
      <c r="AP733" s="153"/>
      <c r="AQ733" s="154">
        <f t="shared" si="5579"/>
        <v>0</v>
      </c>
      <c r="AR733" s="152" t="str">
        <f t="shared" si="822"/>
        <v/>
      </c>
      <c r="AS733" s="154">
        <f t="shared" si="5580"/>
        <v>0</v>
      </c>
      <c r="AT733" s="154">
        <f t="shared" si="5581"/>
        <v>13</v>
      </c>
      <c r="AU733" s="152">
        <f t="shared" si="823"/>
        <v>3.5</v>
      </c>
      <c r="AV733" s="154">
        <f t="shared" si="5582"/>
        <v>45.5</v>
      </c>
      <c r="AW733" s="154">
        <f t="shared" si="5583"/>
        <v>58</v>
      </c>
      <c r="AX733" s="152">
        <f t="shared" si="824"/>
        <v>3.534482759</v>
      </c>
      <c r="AY733" s="154">
        <f t="shared" ref="AY733:AZ733" si="5709">IF(SUM(X733,AJ733)=0,"-",SUM(X733,AJ733))</f>
        <v>205</v>
      </c>
      <c r="AZ733" s="154" t="str">
        <f t="shared" si="5709"/>
        <v>-</v>
      </c>
      <c r="BA733" s="152" t="str">
        <f t="shared" si="826"/>
        <v/>
      </c>
      <c r="BB733" s="154" t="str">
        <f t="shared" ref="BB733:BC733" si="5710">IF(SUM(AA733,AM733)=0,"-",SUM(AA733,AM733))</f>
        <v>-</v>
      </c>
      <c r="BC733" s="154" t="str">
        <f t="shared" si="5710"/>
        <v>-</v>
      </c>
      <c r="BD733" s="152" t="str">
        <f t="shared" si="828"/>
        <v/>
      </c>
      <c r="BE733" s="154" t="str">
        <f t="shared" ref="BE733:BF733" si="5711">IF(SUM(AD733,AP733)=0,"-",SUM(AD733,AP733))</f>
        <v>-</v>
      </c>
      <c r="BF733" s="154">
        <f t="shared" si="5711"/>
        <v>71</v>
      </c>
      <c r="BG733" s="152">
        <f t="shared" si="830"/>
        <v>3.528169014</v>
      </c>
      <c r="BH733" s="154">
        <f t="shared" si="5587"/>
        <v>250.5</v>
      </c>
      <c r="BI733" s="154">
        <f t="shared" si="5588"/>
        <v>138</v>
      </c>
      <c r="BJ733" s="152">
        <f t="shared" si="831"/>
        <v>4.27173913</v>
      </c>
      <c r="BK733" s="154">
        <f t="shared" si="5589"/>
        <v>589.5</v>
      </c>
      <c r="BL733" s="154">
        <f t="shared" si="5590"/>
        <v>514</v>
      </c>
      <c r="BM733" s="152">
        <f t="shared" si="832"/>
        <v>3.725680934</v>
      </c>
      <c r="BN733" s="154">
        <f t="shared" ref="BN733:BO733" si="5712">SUM(AJ733,X733,I733)</f>
        <v>1915</v>
      </c>
      <c r="BO733" s="154">
        <f t="shared" si="5712"/>
        <v>87</v>
      </c>
      <c r="BP733" s="152">
        <f t="shared" si="834"/>
        <v>3.436781609</v>
      </c>
      <c r="BQ733" s="154">
        <f t="shared" ref="BQ733:BR733" si="5713">SUM(AM733,AA733,L733)</f>
        <v>299</v>
      </c>
      <c r="BR733" s="154">
        <f t="shared" si="5713"/>
        <v>0</v>
      </c>
      <c r="BS733" s="152" t="str">
        <f t="shared" si="836"/>
        <v/>
      </c>
      <c r="BT733" s="154">
        <f t="shared" ref="BT733:BU733" si="5714">SUM(AP733,AD733,O733)</f>
        <v>0</v>
      </c>
      <c r="BU733" s="154">
        <f t="shared" si="5714"/>
        <v>739</v>
      </c>
      <c r="BV733" s="152">
        <f t="shared" si="838"/>
        <v>3.793640054</v>
      </c>
      <c r="BW733" s="154">
        <f t="shared" si="5594"/>
        <v>2803.5</v>
      </c>
      <c r="BX733" s="137"/>
      <c r="BY733" s="137"/>
      <c r="BZ733" s="137"/>
      <c r="CA733" s="137"/>
    </row>
    <row r="734" ht="15.75" hidden="1" customHeight="1">
      <c r="A734" s="99" t="str">
        <f t="shared" si="5574"/>
        <v>December</v>
      </c>
      <c r="B734" s="143" t="s">
        <v>122</v>
      </c>
      <c r="C734" s="122" t="s">
        <v>55</v>
      </c>
      <c r="D734" s="151"/>
      <c r="E734" s="152" t="str">
        <f t="shared" si="4532"/>
        <v/>
      </c>
      <c r="F734" s="151"/>
      <c r="G734" s="151">
        <v>123.0</v>
      </c>
      <c r="H734" s="152">
        <f t="shared" si="810"/>
        <v>3.845528455</v>
      </c>
      <c r="I734" s="153">
        <v>473.0</v>
      </c>
      <c r="J734" s="153">
        <v>16.0</v>
      </c>
      <c r="K734" s="152">
        <f t="shared" si="811"/>
        <v>3.4375</v>
      </c>
      <c r="L734" s="153">
        <v>55.0</v>
      </c>
      <c r="M734" s="153"/>
      <c r="N734" s="152" t="str">
        <f t="shared" si="812"/>
        <v/>
      </c>
      <c r="O734" s="153"/>
      <c r="P734" s="154">
        <f t="shared" si="5575"/>
        <v>139</v>
      </c>
      <c r="Q734" s="152">
        <f t="shared" si="813"/>
        <v>3.798561151</v>
      </c>
      <c r="R734" s="154">
        <f t="shared" si="5576"/>
        <v>528</v>
      </c>
      <c r="S734" s="153"/>
      <c r="T734" s="152" t="str">
        <f t="shared" si="814"/>
        <v/>
      </c>
      <c r="U734" s="153"/>
      <c r="V734" s="153">
        <v>13.0</v>
      </c>
      <c r="W734" s="152">
        <f t="shared" si="815"/>
        <v>3.538461538</v>
      </c>
      <c r="X734" s="153">
        <v>46.0</v>
      </c>
      <c r="Y734" s="153"/>
      <c r="Z734" s="152" t="str">
        <f t="shared" si="816"/>
        <v/>
      </c>
      <c r="AA734" s="153"/>
      <c r="AB734" s="153"/>
      <c r="AC734" s="152" t="str">
        <f t="shared" si="817"/>
        <v/>
      </c>
      <c r="AD734" s="153"/>
      <c r="AE734" s="154">
        <f t="shared" si="5577"/>
        <v>13</v>
      </c>
      <c r="AF734" s="152">
        <f t="shared" si="818"/>
        <v>3.538461538</v>
      </c>
      <c r="AG734" s="154">
        <f t="shared" si="5578"/>
        <v>46</v>
      </c>
      <c r="AH734" s="153"/>
      <c r="AI734" s="152" t="str">
        <f t="shared" si="819"/>
        <v/>
      </c>
      <c r="AJ734" s="153"/>
      <c r="AK734" s="153"/>
      <c r="AL734" s="152" t="str">
        <f t="shared" si="820"/>
        <v/>
      </c>
      <c r="AM734" s="153"/>
      <c r="AN734" s="153"/>
      <c r="AO734" s="152" t="str">
        <f t="shared" si="821"/>
        <v/>
      </c>
      <c r="AP734" s="153"/>
      <c r="AQ734" s="154">
        <f t="shared" si="5579"/>
        <v>0</v>
      </c>
      <c r="AR734" s="152" t="str">
        <f t="shared" si="822"/>
        <v/>
      </c>
      <c r="AS734" s="154">
        <f t="shared" si="5580"/>
        <v>0</v>
      </c>
      <c r="AT734" s="154" t="str">
        <f t="shared" si="5581"/>
        <v>-</v>
      </c>
      <c r="AU734" s="152" t="str">
        <f t="shared" si="823"/>
        <v/>
      </c>
      <c r="AV734" s="154" t="str">
        <f t="shared" si="5582"/>
        <v>-</v>
      </c>
      <c r="AW734" s="154">
        <f t="shared" si="5583"/>
        <v>13</v>
      </c>
      <c r="AX734" s="152">
        <f t="shared" si="824"/>
        <v>3.538461538</v>
      </c>
      <c r="AY734" s="154">
        <f t="shared" ref="AY734:AZ734" si="5715">IF(SUM(X734,AJ734)=0,"-",SUM(X734,AJ734))</f>
        <v>46</v>
      </c>
      <c r="AZ734" s="154" t="str">
        <f t="shared" si="5715"/>
        <v>-</v>
      </c>
      <c r="BA734" s="152" t="str">
        <f t="shared" si="826"/>
        <v/>
      </c>
      <c r="BB734" s="154" t="str">
        <f t="shared" ref="BB734:BC734" si="5716">IF(SUM(AA734,AM734)=0,"-",SUM(AA734,AM734))</f>
        <v>-</v>
      </c>
      <c r="BC734" s="154" t="str">
        <f t="shared" si="5716"/>
        <v>-</v>
      </c>
      <c r="BD734" s="152" t="str">
        <f t="shared" si="828"/>
        <v/>
      </c>
      <c r="BE734" s="154" t="str">
        <f t="shared" ref="BE734:BF734" si="5717">IF(SUM(AD734,AP734)=0,"-",SUM(AD734,AP734))</f>
        <v>-</v>
      </c>
      <c r="BF734" s="154">
        <f t="shared" si="5717"/>
        <v>13</v>
      </c>
      <c r="BG734" s="152">
        <f t="shared" si="830"/>
        <v>3.538461538</v>
      </c>
      <c r="BH734" s="154">
        <f t="shared" si="5587"/>
        <v>46</v>
      </c>
      <c r="BI734" s="154">
        <f t="shared" si="5588"/>
        <v>0</v>
      </c>
      <c r="BJ734" s="152" t="str">
        <f t="shared" si="831"/>
        <v/>
      </c>
      <c r="BK734" s="154">
        <f t="shared" si="5589"/>
        <v>0</v>
      </c>
      <c r="BL734" s="154">
        <f t="shared" si="5590"/>
        <v>136</v>
      </c>
      <c r="BM734" s="152">
        <f t="shared" si="832"/>
        <v>3.816176471</v>
      </c>
      <c r="BN734" s="154">
        <f t="shared" ref="BN734:BO734" si="5718">SUM(AJ734,X734,I734)</f>
        <v>519</v>
      </c>
      <c r="BO734" s="154">
        <f t="shared" si="5718"/>
        <v>16</v>
      </c>
      <c r="BP734" s="152">
        <f t="shared" si="834"/>
        <v>3.4375</v>
      </c>
      <c r="BQ734" s="154">
        <f t="shared" ref="BQ734:BR734" si="5719">SUM(AM734,AA734,L734)</f>
        <v>55</v>
      </c>
      <c r="BR734" s="154">
        <f t="shared" si="5719"/>
        <v>0</v>
      </c>
      <c r="BS734" s="152" t="str">
        <f t="shared" si="836"/>
        <v/>
      </c>
      <c r="BT734" s="154">
        <f t="shared" ref="BT734:BU734" si="5720">SUM(AP734,AD734,O734)</f>
        <v>0</v>
      </c>
      <c r="BU734" s="154">
        <f t="shared" si="5720"/>
        <v>152</v>
      </c>
      <c r="BV734" s="152">
        <f t="shared" si="838"/>
        <v>3.776315789</v>
      </c>
      <c r="BW734" s="154">
        <f t="shared" si="5594"/>
        <v>574</v>
      </c>
      <c r="BX734" s="137"/>
      <c r="BY734" s="137"/>
      <c r="BZ734" s="137"/>
      <c r="CA734" s="137"/>
    </row>
    <row r="735" ht="15.75" hidden="1" customHeight="1">
      <c r="A735" s="99" t="str">
        <f t="shared" si="5574"/>
        <v>December</v>
      </c>
      <c r="B735" s="143" t="s">
        <v>122</v>
      </c>
      <c r="C735" s="122" t="s">
        <v>56</v>
      </c>
      <c r="D735" s="151"/>
      <c r="E735" s="152" t="str">
        <f t="shared" si="4532"/>
        <v/>
      </c>
      <c r="F735" s="151"/>
      <c r="G735" s="151">
        <v>12.5</v>
      </c>
      <c r="H735" s="152">
        <f t="shared" si="810"/>
        <v>3.84</v>
      </c>
      <c r="I735" s="153">
        <v>48.0</v>
      </c>
      <c r="J735" s="153">
        <v>5.0</v>
      </c>
      <c r="K735" s="152">
        <f t="shared" si="811"/>
        <v>3.44</v>
      </c>
      <c r="L735" s="153">
        <v>17.2</v>
      </c>
      <c r="M735" s="153"/>
      <c r="N735" s="152" t="str">
        <f t="shared" si="812"/>
        <v/>
      </c>
      <c r="O735" s="153"/>
      <c r="P735" s="154">
        <f t="shared" si="5575"/>
        <v>17.5</v>
      </c>
      <c r="Q735" s="152">
        <f t="shared" si="813"/>
        <v>3.725714286</v>
      </c>
      <c r="R735" s="154">
        <f t="shared" si="5576"/>
        <v>65.2</v>
      </c>
      <c r="S735" s="153"/>
      <c r="T735" s="152" t="str">
        <f t="shared" si="814"/>
        <v/>
      </c>
      <c r="U735" s="153"/>
      <c r="V735" s="153">
        <v>7.0</v>
      </c>
      <c r="W735" s="152">
        <f t="shared" si="815"/>
        <v>3.535714286</v>
      </c>
      <c r="X735" s="153">
        <v>24.75</v>
      </c>
      <c r="Y735" s="153"/>
      <c r="Z735" s="152" t="str">
        <f t="shared" si="816"/>
        <v/>
      </c>
      <c r="AA735" s="153"/>
      <c r="AB735" s="153">
        <v>3.0</v>
      </c>
      <c r="AC735" s="152">
        <f t="shared" si="817"/>
        <v>2.9</v>
      </c>
      <c r="AD735" s="153">
        <v>8.7</v>
      </c>
      <c r="AE735" s="154">
        <f t="shared" si="5577"/>
        <v>10</v>
      </c>
      <c r="AF735" s="152">
        <f t="shared" si="818"/>
        <v>3.345</v>
      </c>
      <c r="AG735" s="154">
        <f t="shared" si="5578"/>
        <v>33.45</v>
      </c>
      <c r="AH735" s="153"/>
      <c r="AI735" s="152" t="str">
        <f t="shared" si="819"/>
        <v/>
      </c>
      <c r="AJ735" s="153"/>
      <c r="AK735" s="153"/>
      <c r="AL735" s="152" t="str">
        <f t="shared" si="820"/>
        <v/>
      </c>
      <c r="AM735" s="153"/>
      <c r="AN735" s="153"/>
      <c r="AO735" s="152" t="str">
        <f t="shared" si="821"/>
        <v/>
      </c>
      <c r="AP735" s="153"/>
      <c r="AQ735" s="154">
        <f t="shared" si="5579"/>
        <v>0</v>
      </c>
      <c r="AR735" s="152" t="str">
        <f t="shared" si="822"/>
        <v/>
      </c>
      <c r="AS735" s="154">
        <f t="shared" si="5580"/>
        <v>0</v>
      </c>
      <c r="AT735" s="154" t="str">
        <f t="shared" si="5581"/>
        <v>-</v>
      </c>
      <c r="AU735" s="152" t="str">
        <f t="shared" si="823"/>
        <v/>
      </c>
      <c r="AV735" s="154" t="str">
        <f t="shared" si="5582"/>
        <v>-</v>
      </c>
      <c r="AW735" s="154">
        <f t="shared" si="5583"/>
        <v>7</v>
      </c>
      <c r="AX735" s="152">
        <f t="shared" si="824"/>
        <v>3.535714286</v>
      </c>
      <c r="AY735" s="154">
        <f t="shared" ref="AY735:AZ735" si="5721">IF(SUM(X735,AJ735)=0,"-",SUM(X735,AJ735))</f>
        <v>24.75</v>
      </c>
      <c r="AZ735" s="154" t="str">
        <f t="shared" si="5721"/>
        <v>-</v>
      </c>
      <c r="BA735" s="152" t="str">
        <f t="shared" si="826"/>
        <v/>
      </c>
      <c r="BB735" s="154" t="str">
        <f t="shared" ref="BB735:BC735" si="5722">IF(SUM(AA735,AM735)=0,"-",SUM(AA735,AM735))</f>
        <v>-</v>
      </c>
      <c r="BC735" s="154">
        <f t="shared" si="5722"/>
        <v>3</v>
      </c>
      <c r="BD735" s="152">
        <f t="shared" si="828"/>
        <v>2.9</v>
      </c>
      <c r="BE735" s="154">
        <f t="shared" ref="BE735:BF735" si="5723">IF(SUM(AD735,AP735)=0,"-",SUM(AD735,AP735))</f>
        <v>8.7</v>
      </c>
      <c r="BF735" s="154">
        <f t="shared" si="5723"/>
        <v>10</v>
      </c>
      <c r="BG735" s="152">
        <f t="shared" si="830"/>
        <v>3.345</v>
      </c>
      <c r="BH735" s="154">
        <f t="shared" si="5587"/>
        <v>33.45</v>
      </c>
      <c r="BI735" s="154">
        <f t="shared" si="5588"/>
        <v>0</v>
      </c>
      <c r="BJ735" s="152" t="str">
        <f t="shared" si="831"/>
        <v/>
      </c>
      <c r="BK735" s="154">
        <f t="shared" si="5589"/>
        <v>0</v>
      </c>
      <c r="BL735" s="154">
        <f t="shared" si="5590"/>
        <v>19.5</v>
      </c>
      <c r="BM735" s="152">
        <f t="shared" si="832"/>
        <v>3.730769231</v>
      </c>
      <c r="BN735" s="154">
        <f t="shared" ref="BN735:BO735" si="5724">SUM(AJ735,X735,I735)</f>
        <v>72.75</v>
      </c>
      <c r="BO735" s="154">
        <f t="shared" si="5724"/>
        <v>5</v>
      </c>
      <c r="BP735" s="152">
        <f t="shared" si="834"/>
        <v>3.44</v>
      </c>
      <c r="BQ735" s="154">
        <f t="shared" ref="BQ735:BR735" si="5725">SUM(AM735,AA735,L735)</f>
        <v>17.2</v>
      </c>
      <c r="BR735" s="154">
        <f t="shared" si="5725"/>
        <v>3</v>
      </c>
      <c r="BS735" s="152">
        <f t="shared" si="836"/>
        <v>2.9</v>
      </c>
      <c r="BT735" s="154">
        <f t="shared" ref="BT735:BU735" si="5726">SUM(AP735,AD735,O735)</f>
        <v>8.7</v>
      </c>
      <c r="BU735" s="154">
        <f t="shared" si="5726"/>
        <v>27.5</v>
      </c>
      <c r="BV735" s="152">
        <f t="shared" si="838"/>
        <v>3.587272727</v>
      </c>
      <c r="BW735" s="154">
        <f t="shared" si="5594"/>
        <v>98.65</v>
      </c>
      <c r="BX735" s="137"/>
      <c r="BY735" s="137"/>
      <c r="BZ735" s="137"/>
      <c r="CA735" s="137"/>
    </row>
    <row r="736" ht="15.75" customHeight="1">
      <c r="A736" s="128"/>
      <c r="B736" s="143" t="s">
        <v>122</v>
      </c>
      <c r="C736" s="129"/>
      <c r="D736" s="149">
        <f>SUM(D712:D735)</f>
        <v>208.28</v>
      </c>
      <c r="E736" s="150">
        <f t="shared" si="4532"/>
        <v>4.213558671</v>
      </c>
      <c r="F736" s="149">
        <f t="shared" ref="F736:G736" si="5727">SUM(F712:F735)</f>
        <v>877.6</v>
      </c>
      <c r="G736" s="149">
        <f t="shared" si="5727"/>
        <v>1215.58</v>
      </c>
      <c r="H736" s="150">
        <f t="shared" si="810"/>
        <v>3.762360355</v>
      </c>
      <c r="I736" s="149">
        <f t="shared" ref="I736:J736" si="5728">SUM(I712:I735)</f>
        <v>4573.45</v>
      </c>
      <c r="J736" s="149">
        <f t="shared" si="5728"/>
        <v>215.6</v>
      </c>
      <c r="K736" s="150">
        <f t="shared" si="811"/>
        <v>3.43687384</v>
      </c>
      <c r="L736" s="149">
        <f t="shared" ref="L736:M736" si="5729">SUM(L712:L735)</f>
        <v>740.99</v>
      </c>
      <c r="M736" s="149">
        <f t="shared" si="5729"/>
        <v>49.21</v>
      </c>
      <c r="N736" s="150">
        <f t="shared" si="812"/>
        <v>2.918106076</v>
      </c>
      <c r="O736" s="149">
        <f t="shared" ref="O736:P736" si="5730">SUM(O712:O735)</f>
        <v>143.6</v>
      </c>
      <c r="P736" s="149">
        <f t="shared" si="5730"/>
        <v>1688.67</v>
      </c>
      <c r="Q736" s="150">
        <f t="shared" si="813"/>
        <v>3.751852049</v>
      </c>
      <c r="R736" s="149">
        <f t="shared" ref="R736:S736" si="5731">SUM(R712:R735)</f>
        <v>6335.64</v>
      </c>
      <c r="S736" s="149">
        <f t="shared" si="5731"/>
        <v>15.3</v>
      </c>
      <c r="T736" s="150">
        <f t="shared" si="814"/>
        <v>3.560130719</v>
      </c>
      <c r="U736" s="149">
        <f t="shared" ref="U736:V736" si="5732">SUM(U712:U735)</f>
        <v>54.47</v>
      </c>
      <c r="V736" s="149">
        <f t="shared" si="5732"/>
        <v>1072.5</v>
      </c>
      <c r="W736" s="150">
        <f t="shared" si="815"/>
        <v>3.554032634</v>
      </c>
      <c r="X736" s="149">
        <f t="shared" ref="X736:Y736" si="5733">SUM(X712:X735)</f>
        <v>3811.7</v>
      </c>
      <c r="Y736" s="149">
        <f t="shared" si="5733"/>
        <v>207.75</v>
      </c>
      <c r="Z736" s="150">
        <f t="shared" si="816"/>
        <v>2.761732852</v>
      </c>
      <c r="AA736" s="149">
        <f t="shared" ref="AA736:AB736" si="5734">SUM(AA712:AA735)</f>
        <v>573.75</v>
      </c>
      <c r="AB736" s="149">
        <f t="shared" si="5734"/>
        <v>123.5</v>
      </c>
      <c r="AC736" s="150">
        <f t="shared" si="817"/>
        <v>2.629149798</v>
      </c>
      <c r="AD736" s="149">
        <f t="shared" ref="AD736:AE736" si="5735">SUM(AD712:AD735)</f>
        <v>324.7</v>
      </c>
      <c r="AE736" s="149">
        <f t="shared" si="5735"/>
        <v>1419.05</v>
      </c>
      <c r="AF736" s="150">
        <f t="shared" si="818"/>
        <v>3.357612487</v>
      </c>
      <c r="AG736" s="149">
        <f t="shared" ref="AG736:AH736" si="5736">SUM(AG712:AG735)</f>
        <v>4764.62</v>
      </c>
      <c r="AH736" s="149">
        <f t="shared" si="5736"/>
        <v>18</v>
      </c>
      <c r="AI736" s="150">
        <f t="shared" si="819"/>
        <v>2.7</v>
      </c>
      <c r="AJ736" s="149">
        <f t="shared" ref="AJ736:AK736" si="5737">SUM(AJ712:AJ735)</f>
        <v>48.6</v>
      </c>
      <c r="AK736" s="149">
        <f t="shared" si="5737"/>
        <v>0</v>
      </c>
      <c r="AL736" s="150" t="str">
        <f t="shared" si="820"/>
        <v/>
      </c>
      <c r="AM736" s="149">
        <f t="shared" ref="AM736:AN736" si="5738">SUM(AM712:AM735)</f>
        <v>0</v>
      </c>
      <c r="AN736" s="149">
        <f t="shared" si="5738"/>
        <v>30</v>
      </c>
      <c r="AO736" s="150">
        <f t="shared" si="821"/>
        <v>2.3</v>
      </c>
      <c r="AP736" s="149">
        <f t="shared" ref="AP736:AQ736" si="5739">SUM(AP712:AP735)</f>
        <v>69</v>
      </c>
      <c r="AQ736" s="149">
        <f t="shared" si="5739"/>
        <v>48</v>
      </c>
      <c r="AR736" s="150">
        <f t="shared" si="822"/>
        <v>2.45</v>
      </c>
      <c r="AS736" s="149">
        <f t="shared" ref="AS736:AT736" si="5740">SUM(AS712:AS735)</f>
        <v>117.6</v>
      </c>
      <c r="AT736" s="149">
        <f t="shared" si="5740"/>
        <v>15.3</v>
      </c>
      <c r="AU736" s="150">
        <f t="shared" si="823"/>
        <v>3.560130719</v>
      </c>
      <c r="AV736" s="149">
        <f t="shared" ref="AV736:AW736" si="5741">SUM(AV712:AV735)</f>
        <v>54.47</v>
      </c>
      <c r="AW736" s="149">
        <f t="shared" si="5741"/>
        <v>1090.5</v>
      </c>
      <c r="AX736" s="150">
        <f t="shared" si="824"/>
        <v>3.539935809</v>
      </c>
      <c r="AY736" s="149">
        <f t="shared" ref="AY736:AZ736" si="5742">SUM(AY712:AY735)</f>
        <v>3860.3</v>
      </c>
      <c r="AZ736" s="149">
        <f t="shared" si="5742"/>
        <v>207.75</v>
      </c>
      <c r="BA736" s="150">
        <f t="shared" si="826"/>
        <v>2.761732852</v>
      </c>
      <c r="BB736" s="149">
        <f t="shared" ref="BB736:BC736" si="5743">SUM(BB712:BB735)</f>
        <v>573.75</v>
      </c>
      <c r="BC736" s="149">
        <f t="shared" si="5743"/>
        <v>153.5</v>
      </c>
      <c r="BD736" s="150">
        <f t="shared" si="828"/>
        <v>2.564820847</v>
      </c>
      <c r="BE736" s="149">
        <f t="shared" ref="BE736:BF736" si="5744">SUM(BE712:BE735)</f>
        <v>393.7</v>
      </c>
      <c r="BF736" s="149">
        <f t="shared" si="5744"/>
        <v>1467.05</v>
      </c>
      <c r="BG736" s="150">
        <f t="shared" si="830"/>
        <v>3.327916567</v>
      </c>
      <c r="BH736" s="149">
        <f t="shared" ref="BH736:BI736" si="5745">SUM(BH712:BH735)</f>
        <v>4882.22</v>
      </c>
      <c r="BI736" s="149">
        <f t="shared" si="5745"/>
        <v>223.58</v>
      </c>
      <c r="BJ736" s="150">
        <f t="shared" si="831"/>
        <v>4.168843367</v>
      </c>
      <c r="BK736" s="149">
        <f t="shared" ref="BK736:BL736" si="5746">SUM(BK712:BK735)</f>
        <v>932.07</v>
      </c>
      <c r="BL736" s="149">
        <f t="shared" si="5746"/>
        <v>2306.08</v>
      </c>
      <c r="BM736" s="150">
        <f t="shared" si="832"/>
        <v>3.65718015</v>
      </c>
      <c r="BN736" s="149">
        <f t="shared" ref="BN736:BO736" si="5747">SUM(BN712:BN735)</f>
        <v>8433.75</v>
      </c>
      <c r="BO736" s="149">
        <f t="shared" si="5747"/>
        <v>423.35</v>
      </c>
      <c r="BP736" s="150">
        <f t="shared" si="834"/>
        <v>3.105562773</v>
      </c>
      <c r="BQ736" s="149">
        <f t="shared" ref="BQ736:BR736" si="5748">SUM(BQ712:BQ735)</f>
        <v>1314.74</v>
      </c>
      <c r="BR736" s="149">
        <f t="shared" si="5748"/>
        <v>202.71</v>
      </c>
      <c r="BS736" s="150">
        <f t="shared" si="836"/>
        <v>2.650584579</v>
      </c>
      <c r="BT736" s="149">
        <f t="shared" ref="BT736:BU736" si="5749">SUM(BT712:BT735)</f>
        <v>537.3</v>
      </c>
      <c r="BU736" s="149">
        <f t="shared" si="5749"/>
        <v>3155.72</v>
      </c>
      <c r="BV736" s="150">
        <f t="shared" si="838"/>
        <v>3.554770385</v>
      </c>
      <c r="BW736" s="149">
        <f>SUM(BW712:BW735)</f>
        <v>11217.86</v>
      </c>
      <c r="BX736" s="133"/>
      <c r="BY736" s="133"/>
      <c r="BZ736" s="133"/>
      <c r="CA736" s="133"/>
    </row>
    <row r="737" ht="15.75" hidden="1" customHeight="1">
      <c r="A737" s="99" t="str">
        <f t="shared" ref="A737:A760" si="5756">LEFT(C737,FIND(" ",C737,1)-1)</f>
        <v>January</v>
      </c>
      <c r="B737" s="143" t="s">
        <v>124</v>
      </c>
      <c r="C737" s="122" t="s">
        <v>33</v>
      </c>
      <c r="D737" s="151">
        <v>0.9</v>
      </c>
      <c r="E737" s="152">
        <f t="shared" si="4532"/>
        <v>6.2</v>
      </c>
      <c r="F737" s="151">
        <v>5.58</v>
      </c>
      <c r="G737" s="151">
        <v>50.2</v>
      </c>
      <c r="H737" s="152">
        <f t="shared" si="810"/>
        <v>4.329880478</v>
      </c>
      <c r="I737" s="153">
        <v>217.36</v>
      </c>
      <c r="J737" s="153">
        <v>16.0</v>
      </c>
      <c r="K737" s="152">
        <f t="shared" si="811"/>
        <v>4.19</v>
      </c>
      <c r="L737" s="153">
        <v>67.04</v>
      </c>
      <c r="M737" s="153"/>
      <c r="N737" s="152" t="str">
        <f t="shared" si="812"/>
        <v/>
      </c>
      <c r="O737" s="153"/>
      <c r="P737" s="154">
        <f t="shared" ref="P737:P760" si="5757">SUM(D737,G737,J737,M737)</f>
        <v>67.1</v>
      </c>
      <c r="Q737" s="152">
        <f t="shared" si="813"/>
        <v>4.321609538</v>
      </c>
      <c r="R737" s="154">
        <f t="shared" ref="R737:R760" si="5758">SUM(F737,I737,L737,O737)</f>
        <v>289.98</v>
      </c>
      <c r="S737" s="153"/>
      <c r="T737" s="152" t="str">
        <f t="shared" si="814"/>
        <v/>
      </c>
      <c r="U737" s="153"/>
      <c r="V737" s="153"/>
      <c r="W737" s="152" t="str">
        <f t="shared" si="815"/>
        <v/>
      </c>
      <c r="X737" s="153"/>
      <c r="Y737" s="153">
        <v>8.0</v>
      </c>
      <c r="Z737" s="152">
        <f t="shared" si="816"/>
        <v>4.15</v>
      </c>
      <c r="AA737" s="153">
        <v>33.2</v>
      </c>
      <c r="AB737" s="153"/>
      <c r="AC737" s="152" t="str">
        <f t="shared" si="817"/>
        <v/>
      </c>
      <c r="AD737" s="153"/>
      <c r="AE737" s="154">
        <f t="shared" ref="AE737:AE760" si="5759">SUM(S737,V737,Y737,AB737)</f>
        <v>8</v>
      </c>
      <c r="AF737" s="152">
        <f t="shared" si="818"/>
        <v>4.15</v>
      </c>
      <c r="AG737" s="154">
        <f t="shared" ref="AG737:AG760" si="5760">SUM(U737,X737,AA737,AD737)</f>
        <v>33.2</v>
      </c>
      <c r="AH737" s="153"/>
      <c r="AI737" s="152" t="str">
        <f t="shared" si="819"/>
        <v/>
      </c>
      <c r="AJ737" s="153"/>
      <c r="AK737" s="153"/>
      <c r="AL737" s="152" t="str">
        <f t="shared" si="820"/>
        <v/>
      </c>
      <c r="AM737" s="153"/>
      <c r="AN737" s="153"/>
      <c r="AO737" s="152" t="str">
        <f t="shared" si="821"/>
        <v/>
      </c>
      <c r="AP737" s="153"/>
      <c r="AQ737" s="154">
        <f t="shared" ref="AQ737:AQ760" si="5761">SUM(AH737,AK737,AN737)</f>
        <v>0</v>
      </c>
      <c r="AR737" s="152" t="str">
        <f t="shared" si="822"/>
        <v/>
      </c>
      <c r="AS737" s="154">
        <f t="shared" ref="AS737:AS760" si="5762">SUM(AJ737,AM737,AP737)</f>
        <v>0</v>
      </c>
      <c r="AT737" s="154" t="str">
        <f t="shared" ref="AT737:AT760" si="5763">IF(S737=0,"-",S737)</f>
        <v>-</v>
      </c>
      <c r="AU737" s="152" t="str">
        <f t="shared" si="823"/>
        <v/>
      </c>
      <c r="AV737" s="154" t="str">
        <f t="shared" ref="AV737:AV760" si="5764">IF(U737=0,"-",U737)</f>
        <v>-</v>
      </c>
      <c r="AW737" s="154" t="str">
        <f t="shared" ref="AW737:AW760" si="5765">IF(SUM(V737,AH737)=0,"-",SUM(V737,AH737))</f>
        <v>-</v>
      </c>
      <c r="AX737" s="152" t="str">
        <f t="shared" si="824"/>
        <v/>
      </c>
      <c r="AY737" s="154" t="str">
        <f t="shared" ref="AY737:AZ737" si="5750">IF(SUM(X737,AJ737)=0,"-",SUM(X737,AJ737))</f>
        <v>-</v>
      </c>
      <c r="AZ737" s="154">
        <f t="shared" si="5750"/>
        <v>8</v>
      </c>
      <c r="BA737" s="152">
        <f t="shared" si="826"/>
        <v>4.15</v>
      </c>
      <c r="BB737" s="154">
        <f t="shared" ref="BB737:BC737" si="5751">IF(SUM(AA737,AM737)=0,"-",SUM(AA737,AM737))</f>
        <v>33.2</v>
      </c>
      <c r="BC737" s="154" t="str">
        <f t="shared" si="5751"/>
        <v>-</v>
      </c>
      <c r="BD737" s="152" t="str">
        <f t="shared" si="828"/>
        <v/>
      </c>
      <c r="BE737" s="154" t="str">
        <f t="shared" ref="BE737:BF737" si="5752">IF(SUM(AD737,AP737)=0,"-",SUM(AD737,AP737))</f>
        <v>-</v>
      </c>
      <c r="BF737" s="154">
        <f t="shared" si="5752"/>
        <v>8</v>
      </c>
      <c r="BG737" s="152">
        <f t="shared" si="830"/>
        <v>4.15</v>
      </c>
      <c r="BH737" s="154">
        <f t="shared" ref="BH737:BH760" si="5769">IF(SUM(AG737,AS737)=0,"-",SUM(AG737,AS737))</f>
        <v>33.2</v>
      </c>
      <c r="BI737" s="154">
        <f t="shared" ref="BI737:BI760" si="5770">SUM(D737,S737)</f>
        <v>0.9</v>
      </c>
      <c r="BJ737" s="152">
        <f t="shared" si="831"/>
        <v>6.2</v>
      </c>
      <c r="BK737" s="154">
        <f t="shared" ref="BK737:BK760" si="5771">SUM(F737,U737)</f>
        <v>5.58</v>
      </c>
      <c r="BL737" s="154">
        <f t="shared" ref="BL737:BL760" si="5772">SUM(AH737,V737,G737)</f>
        <v>50.2</v>
      </c>
      <c r="BM737" s="152">
        <f t="shared" si="832"/>
        <v>4.329880478</v>
      </c>
      <c r="BN737" s="154">
        <f t="shared" ref="BN737:BO737" si="5753">SUM(AJ737,X737,I737)</f>
        <v>217.36</v>
      </c>
      <c r="BO737" s="154">
        <f t="shared" si="5753"/>
        <v>24</v>
      </c>
      <c r="BP737" s="152">
        <f t="shared" si="834"/>
        <v>4.176666667</v>
      </c>
      <c r="BQ737" s="154">
        <f t="shared" ref="BQ737:BR737" si="5754">SUM(AM737,AA737,L737)</f>
        <v>100.24</v>
      </c>
      <c r="BR737" s="154">
        <f t="shared" si="5754"/>
        <v>0</v>
      </c>
      <c r="BS737" s="152" t="str">
        <f t="shared" si="836"/>
        <v/>
      </c>
      <c r="BT737" s="154">
        <f t="shared" ref="BT737:BU737" si="5755">SUM(AP737,AD737,O737)</f>
        <v>0</v>
      </c>
      <c r="BU737" s="154">
        <f t="shared" si="5755"/>
        <v>75.1</v>
      </c>
      <c r="BV737" s="152">
        <f t="shared" si="838"/>
        <v>4.303328895</v>
      </c>
      <c r="BW737" s="154">
        <f t="shared" ref="BW737:BW760" si="5776">SUM(AS737,AG737,R737)</f>
        <v>323.18</v>
      </c>
      <c r="BX737" s="137"/>
      <c r="BY737" s="137"/>
      <c r="BZ737" s="137"/>
      <c r="CA737" s="137"/>
    </row>
    <row r="738" ht="15.75" hidden="1" customHeight="1">
      <c r="A738" s="99" t="str">
        <f t="shared" si="5756"/>
        <v>January</v>
      </c>
      <c r="B738" s="143" t="s">
        <v>124</v>
      </c>
      <c r="C738" s="122" t="s">
        <v>34</v>
      </c>
      <c r="D738" s="151">
        <v>23.4</v>
      </c>
      <c r="E738" s="152">
        <f t="shared" si="4532"/>
        <v>4.935897436</v>
      </c>
      <c r="F738" s="151">
        <v>115.5</v>
      </c>
      <c r="G738" s="151">
        <v>53.0</v>
      </c>
      <c r="H738" s="152">
        <f t="shared" si="810"/>
        <v>4.569811321</v>
      </c>
      <c r="I738" s="153">
        <v>242.2</v>
      </c>
      <c r="J738" s="153">
        <v>118.3</v>
      </c>
      <c r="K738" s="152">
        <f t="shared" si="811"/>
        <v>4.440405748</v>
      </c>
      <c r="L738" s="153">
        <v>525.3</v>
      </c>
      <c r="M738" s="153"/>
      <c r="N738" s="152" t="str">
        <f t="shared" si="812"/>
        <v/>
      </c>
      <c r="O738" s="153"/>
      <c r="P738" s="154">
        <f t="shared" si="5757"/>
        <v>194.7</v>
      </c>
      <c r="Q738" s="152">
        <f t="shared" si="813"/>
        <v>4.535182332</v>
      </c>
      <c r="R738" s="154">
        <f t="shared" si="5758"/>
        <v>883</v>
      </c>
      <c r="S738" s="153"/>
      <c r="T738" s="152" t="str">
        <f t="shared" si="814"/>
        <v/>
      </c>
      <c r="U738" s="153"/>
      <c r="V738" s="153"/>
      <c r="W738" s="152" t="str">
        <f t="shared" si="815"/>
        <v/>
      </c>
      <c r="X738" s="153"/>
      <c r="Y738" s="153">
        <v>109.12</v>
      </c>
      <c r="Z738" s="152">
        <f t="shared" si="816"/>
        <v>4.312683284</v>
      </c>
      <c r="AA738" s="153">
        <v>470.6</v>
      </c>
      <c r="AB738" s="153"/>
      <c r="AC738" s="152" t="str">
        <f t="shared" si="817"/>
        <v/>
      </c>
      <c r="AD738" s="153"/>
      <c r="AE738" s="154">
        <f t="shared" si="5759"/>
        <v>109.12</v>
      </c>
      <c r="AF738" s="152">
        <f t="shared" si="818"/>
        <v>4.312683284</v>
      </c>
      <c r="AG738" s="154">
        <f t="shared" si="5760"/>
        <v>470.6</v>
      </c>
      <c r="AH738" s="153"/>
      <c r="AI738" s="152" t="str">
        <f t="shared" si="819"/>
        <v/>
      </c>
      <c r="AJ738" s="153"/>
      <c r="AK738" s="153"/>
      <c r="AL738" s="152" t="str">
        <f t="shared" si="820"/>
        <v/>
      </c>
      <c r="AM738" s="153"/>
      <c r="AN738" s="153"/>
      <c r="AO738" s="152" t="str">
        <f t="shared" si="821"/>
        <v/>
      </c>
      <c r="AP738" s="153"/>
      <c r="AQ738" s="154">
        <f t="shared" si="5761"/>
        <v>0</v>
      </c>
      <c r="AR738" s="152" t="str">
        <f t="shared" si="822"/>
        <v/>
      </c>
      <c r="AS738" s="154">
        <f t="shared" si="5762"/>
        <v>0</v>
      </c>
      <c r="AT738" s="154" t="str">
        <f t="shared" si="5763"/>
        <v>-</v>
      </c>
      <c r="AU738" s="152" t="str">
        <f t="shared" si="823"/>
        <v/>
      </c>
      <c r="AV738" s="154" t="str">
        <f t="shared" si="5764"/>
        <v>-</v>
      </c>
      <c r="AW738" s="154" t="str">
        <f t="shared" si="5765"/>
        <v>-</v>
      </c>
      <c r="AX738" s="152" t="str">
        <f t="shared" si="824"/>
        <v/>
      </c>
      <c r="AY738" s="154" t="str">
        <f t="shared" ref="AY738:AZ738" si="5766">IF(SUM(X738,AJ738)=0,"-",SUM(X738,AJ738))</f>
        <v>-</v>
      </c>
      <c r="AZ738" s="154">
        <f t="shared" si="5766"/>
        <v>109.12</v>
      </c>
      <c r="BA738" s="152">
        <f t="shared" si="826"/>
        <v>4.312683284</v>
      </c>
      <c r="BB738" s="154">
        <f t="shared" ref="BB738:BC738" si="5767">IF(SUM(AA738,AM738)=0,"-",SUM(AA738,AM738))</f>
        <v>470.6</v>
      </c>
      <c r="BC738" s="154" t="str">
        <f t="shared" si="5767"/>
        <v>-</v>
      </c>
      <c r="BD738" s="152" t="str">
        <f t="shared" si="828"/>
        <v/>
      </c>
      <c r="BE738" s="154" t="str">
        <f t="shared" ref="BE738:BF738" si="5768">IF(SUM(AD738,AP738)=0,"-",SUM(AD738,AP738))</f>
        <v>-</v>
      </c>
      <c r="BF738" s="154">
        <f t="shared" si="5768"/>
        <v>109.12</v>
      </c>
      <c r="BG738" s="152">
        <f t="shared" si="830"/>
        <v>4.312683284</v>
      </c>
      <c r="BH738" s="154">
        <f t="shared" si="5769"/>
        <v>470.6</v>
      </c>
      <c r="BI738" s="154">
        <f t="shared" si="5770"/>
        <v>23.4</v>
      </c>
      <c r="BJ738" s="152">
        <f t="shared" si="831"/>
        <v>4.935897436</v>
      </c>
      <c r="BK738" s="154">
        <f t="shared" si="5771"/>
        <v>115.5</v>
      </c>
      <c r="BL738" s="154">
        <f t="shared" si="5772"/>
        <v>53</v>
      </c>
      <c r="BM738" s="152">
        <f t="shared" si="832"/>
        <v>4.569811321</v>
      </c>
      <c r="BN738" s="154">
        <f t="shared" ref="BN738:BO738" si="5773">SUM(AJ738,X738,I738)</f>
        <v>242.2</v>
      </c>
      <c r="BO738" s="154">
        <f t="shared" si="5773"/>
        <v>227.42</v>
      </c>
      <c r="BP738" s="152">
        <f t="shared" si="834"/>
        <v>4.379122329</v>
      </c>
      <c r="BQ738" s="154">
        <f t="shared" ref="BQ738:BR738" si="5774">SUM(AM738,AA738,L738)</f>
        <v>995.9</v>
      </c>
      <c r="BR738" s="154">
        <f t="shared" si="5774"/>
        <v>0</v>
      </c>
      <c r="BS738" s="152" t="str">
        <f t="shared" si="836"/>
        <v/>
      </c>
      <c r="BT738" s="154">
        <f t="shared" ref="BT738:BU738" si="5775">SUM(AP738,AD738,O738)</f>
        <v>0</v>
      </c>
      <c r="BU738" s="154">
        <f t="shared" si="5775"/>
        <v>303.82</v>
      </c>
      <c r="BV738" s="152">
        <f t="shared" si="838"/>
        <v>4.455269568</v>
      </c>
      <c r="BW738" s="154">
        <f t="shared" si="5776"/>
        <v>1353.6</v>
      </c>
      <c r="BX738" s="137"/>
      <c r="BY738" s="137"/>
      <c r="BZ738" s="137"/>
      <c r="CA738" s="137"/>
    </row>
    <row r="739" ht="15.75" hidden="1" customHeight="1">
      <c r="A739" s="99" t="str">
        <f t="shared" si="5756"/>
        <v>February</v>
      </c>
      <c r="B739" s="143" t="s">
        <v>124</v>
      </c>
      <c r="C739" s="122" t="s">
        <v>35</v>
      </c>
      <c r="D739" s="151">
        <v>385.18</v>
      </c>
      <c r="E739" s="152">
        <f t="shared" si="4532"/>
        <v>5.620229503</v>
      </c>
      <c r="F739" s="151">
        <v>2164.8</v>
      </c>
      <c r="G739" s="151">
        <v>219.62</v>
      </c>
      <c r="H739" s="152">
        <f t="shared" si="810"/>
        <v>4.744923049</v>
      </c>
      <c r="I739" s="153">
        <v>1042.08</v>
      </c>
      <c r="J739" s="153">
        <v>324.75</v>
      </c>
      <c r="K739" s="152">
        <f t="shared" si="811"/>
        <v>4.68052348</v>
      </c>
      <c r="L739" s="153">
        <v>1520.0</v>
      </c>
      <c r="M739" s="153"/>
      <c r="N739" s="152" t="str">
        <f t="shared" si="812"/>
        <v/>
      </c>
      <c r="O739" s="153"/>
      <c r="P739" s="154">
        <f t="shared" si="5757"/>
        <v>929.55</v>
      </c>
      <c r="Q739" s="152">
        <f t="shared" si="813"/>
        <v>5.085127212</v>
      </c>
      <c r="R739" s="154">
        <f t="shared" si="5758"/>
        <v>4726.88</v>
      </c>
      <c r="S739" s="153">
        <v>14.6</v>
      </c>
      <c r="T739" s="152">
        <f t="shared" si="814"/>
        <v>4.843150685</v>
      </c>
      <c r="U739" s="153">
        <v>70.71</v>
      </c>
      <c r="V739" s="153">
        <v>121.0</v>
      </c>
      <c r="W739" s="152">
        <f t="shared" si="815"/>
        <v>4.556198347</v>
      </c>
      <c r="X739" s="153">
        <v>551.3</v>
      </c>
      <c r="Y739" s="153">
        <v>212.0</v>
      </c>
      <c r="Z739" s="152">
        <f t="shared" si="816"/>
        <v>4.307075472</v>
      </c>
      <c r="AA739" s="153">
        <v>913.1</v>
      </c>
      <c r="AB739" s="153"/>
      <c r="AC739" s="152" t="str">
        <f t="shared" si="817"/>
        <v/>
      </c>
      <c r="AD739" s="153"/>
      <c r="AE739" s="154">
        <f t="shared" si="5759"/>
        <v>347.6</v>
      </c>
      <c r="AF739" s="152">
        <f t="shared" si="818"/>
        <v>4.416311853</v>
      </c>
      <c r="AG739" s="154">
        <f t="shared" si="5760"/>
        <v>1535.11</v>
      </c>
      <c r="AH739" s="153"/>
      <c r="AI739" s="152" t="str">
        <f t="shared" si="819"/>
        <v/>
      </c>
      <c r="AJ739" s="153"/>
      <c r="AK739" s="153"/>
      <c r="AL739" s="152" t="str">
        <f t="shared" si="820"/>
        <v/>
      </c>
      <c r="AM739" s="153"/>
      <c r="AN739" s="153"/>
      <c r="AO739" s="152" t="str">
        <f t="shared" si="821"/>
        <v/>
      </c>
      <c r="AP739" s="153"/>
      <c r="AQ739" s="154">
        <f t="shared" si="5761"/>
        <v>0</v>
      </c>
      <c r="AR739" s="152" t="str">
        <f t="shared" si="822"/>
        <v/>
      </c>
      <c r="AS739" s="154">
        <f t="shared" si="5762"/>
        <v>0</v>
      </c>
      <c r="AT739" s="154">
        <f t="shared" si="5763"/>
        <v>14.6</v>
      </c>
      <c r="AU739" s="152">
        <f t="shared" si="823"/>
        <v>4.843150685</v>
      </c>
      <c r="AV739" s="154">
        <f t="shared" si="5764"/>
        <v>70.71</v>
      </c>
      <c r="AW739" s="154">
        <f t="shared" si="5765"/>
        <v>121</v>
      </c>
      <c r="AX739" s="152">
        <f t="shared" si="824"/>
        <v>4.556198347</v>
      </c>
      <c r="AY739" s="154">
        <f t="shared" ref="AY739:AZ739" si="5777">IF(SUM(X739,AJ739)=0,"-",SUM(X739,AJ739))</f>
        <v>551.3</v>
      </c>
      <c r="AZ739" s="154">
        <f t="shared" si="5777"/>
        <v>212</v>
      </c>
      <c r="BA739" s="152">
        <f t="shared" si="826"/>
        <v>4.307075472</v>
      </c>
      <c r="BB739" s="154">
        <f t="shared" ref="BB739:BC739" si="5778">IF(SUM(AA739,AM739)=0,"-",SUM(AA739,AM739))</f>
        <v>913.1</v>
      </c>
      <c r="BC739" s="154" t="str">
        <f t="shared" si="5778"/>
        <v>-</v>
      </c>
      <c r="BD739" s="152" t="str">
        <f t="shared" si="828"/>
        <v/>
      </c>
      <c r="BE739" s="154" t="str">
        <f t="shared" ref="BE739:BF739" si="5779">IF(SUM(AD739,AP739)=0,"-",SUM(AD739,AP739))</f>
        <v>-</v>
      </c>
      <c r="BF739" s="154">
        <f t="shared" si="5779"/>
        <v>347.6</v>
      </c>
      <c r="BG739" s="152">
        <f t="shared" si="830"/>
        <v>4.416311853</v>
      </c>
      <c r="BH739" s="154">
        <f t="shared" si="5769"/>
        <v>1535.11</v>
      </c>
      <c r="BI739" s="154">
        <f t="shared" si="5770"/>
        <v>399.78</v>
      </c>
      <c r="BJ739" s="152">
        <f t="shared" si="831"/>
        <v>5.591850518</v>
      </c>
      <c r="BK739" s="154">
        <f t="shared" si="5771"/>
        <v>2235.51</v>
      </c>
      <c r="BL739" s="154">
        <f t="shared" si="5772"/>
        <v>340.62</v>
      </c>
      <c r="BM739" s="152">
        <f t="shared" si="832"/>
        <v>4.67788151</v>
      </c>
      <c r="BN739" s="154">
        <f t="shared" ref="BN739:BO739" si="5780">SUM(AJ739,X739,I739)</f>
        <v>1593.38</v>
      </c>
      <c r="BO739" s="154">
        <f t="shared" si="5780"/>
        <v>536.75</v>
      </c>
      <c r="BP739" s="152">
        <f t="shared" si="834"/>
        <v>4.533022823</v>
      </c>
      <c r="BQ739" s="154">
        <f t="shared" ref="BQ739:BR739" si="5781">SUM(AM739,AA739,L739)</f>
        <v>2433.1</v>
      </c>
      <c r="BR739" s="154">
        <f t="shared" si="5781"/>
        <v>0</v>
      </c>
      <c r="BS739" s="152" t="str">
        <f t="shared" si="836"/>
        <v/>
      </c>
      <c r="BT739" s="154">
        <f t="shared" ref="BT739:BU739" si="5782">SUM(AP739,AD739,O739)</f>
        <v>0</v>
      </c>
      <c r="BU739" s="154">
        <f t="shared" si="5782"/>
        <v>1277.15</v>
      </c>
      <c r="BV739" s="152">
        <f t="shared" si="838"/>
        <v>4.903096739</v>
      </c>
      <c r="BW739" s="154">
        <f t="shared" si="5776"/>
        <v>6261.99</v>
      </c>
      <c r="BX739" s="137"/>
      <c r="BY739" s="137"/>
      <c r="BZ739" s="137"/>
      <c r="CA739" s="137"/>
    </row>
    <row r="740" ht="15.75" hidden="1" customHeight="1">
      <c r="A740" s="99" t="str">
        <f t="shared" si="5756"/>
        <v>February</v>
      </c>
      <c r="B740" s="143" t="s">
        <v>124</v>
      </c>
      <c r="C740" s="122" t="s">
        <v>36</v>
      </c>
      <c r="D740" s="151">
        <v>462.71</v>
      </c>
      <c r="E740" s="152">
        <f t="shared" si="4532"/>
        <v>5.255559638</v>
      </c>
      <c r="F740" s="151">
        <v>2431.8</v>
      </c>
      <c r="G740" s="151">
        <v>59.63</v>
      </c>
      <c r="H740" s="152">
        <f t="shared" si="810"/>
        <v>4.633406004</v>
      </c>
      <c r="I740" s="153">
        <v>276.29</v>
      </c>
      <c r="J740" s="153"/>
      <c r="K740" s="152" t="str">
        <f t="shared" si="811"/>
        <v/>
      </c>
      <c r="L740" s="153"/>
      <c r="M740" s="153"/>
      <c r="N740" s="152" t="str">
        <f t="shared" si="812"/>
        <v/>
      </c>
      <c r="O740" s="153"/>
      <c r="P740" s="154">
        <f t="shared" si="5757"/>
        <v>522.34</v>
      </c>
      <c r="Q740" s="152">
        <f t="shared" si="813"/>
        <v>5.184534977</v>
      </c>
      <c r="R740" s="154">
        <f t="shared" si="5758"/>
        <v>2708.09</v>
      </c>
      <c r="S740" s="153">
        <v>80.0</v>
      </c>
      <c r="T740" s="152">
        <f t="shared" si="814"/>
        <v>4.8</v>
      </c>
      <c r="U740" s="153">
        <v>384.0</v>
      </c>
      <c r="V740" s="153">
        <v>174.19</v>
      </c>
      <c r="W740" s="152">
        <f t="shared" si="815"/>
        <v>4.267753602</v>
      </c>
      <c r="X740" s="153">
        <v>743.4</v>
      </c>
      <c r="Y740" s="153"/>
      <c r="Z740" s="152" t="str">
        <f t="shared" si="816"/>
        <v/>
      </c>
      <c r="AA740" s="153"/>
      <c r="AB740" s="153"/>
      <c r="AC740" s="152" t="str">
        <f t="shared" si="817"/>
        <v/>
      </c>
      <c r="AD740" s="153"/>
      <c r="AE740" s="154">
        <f t="shared" si="5759"/>
        <v>254.19</v>
      </c>
      <c r="AF740" s="152">
        <f t="shared" si="818"/>
        <v>4.435264959</v>
      </c>
      <c r="AG740" s="154">
        <f t="shared" si="5760"/>
        <v>1127.4</v>
      </c>
      <c r="AH740" s="153"/>
      <c r="AI740" s="152" t="str">
        <f t="shared" si="819"/>
        <v/>
      </c>
      <c r="AJ740" s="153"/>
      <c r="AK740" s="153"/>
      <c r="AL740" s="152" t="str">
        <f t="shared" si="820"/>
        <v/>
      </c>
      <c r="AM740" s="153"/>
      <c r="AN740" s="153"/>
      <c r="AO740" s="152" t="str">
        <f t="shared" si="821"/>
        <v/>
      </c>
      <c r="AP740" s="153"/>
      <c r="AQ740" s="154">
        <f t="shared" si="5761"/>
        <v>0</v>
      </c>
      <c r="AR740" s="152" t="str">
        <f t="shared" si="822"/>
        <v/>
      </c>
      <c r="AS740" s="154">
        <f t="shared" si="5762"/>
        <v>0</v>
      </c>
      <c r="AT740" s="154">
        <f t="shared" si="5763"/>
        <v>80</v>
      </c>
      <c r="AU740" s="152">
        <f t="shared" si="823"/>
        <v>4.8</v>
      </c>
      <c r="AV740" s="154">
        <f t="shared" si="5764"/>
        <v>384</v>
      </c>
      <c r="AW740" s="154">
        <f t="shared" si="5765"/>
        <v>174.19</v>
      </c>
      <c r="AX740" s="152">
        <f t="shared" si="824"/>
        <v>4.267753602</v>
      </c>
      <c r="AY740" s="154">
        <f t="shared" ref="AY740:AZ740" si="5783">IF(SUM(X740,AJ740)=0,"-",SUM(X740,AJ740))</f>
        <v>743.4</v>
      </c>
      <c r="AZ740" s="154" t="str">
        <f t="shared" si="5783"/>
        <v>-</v>
      </c>
      <c r="BA740" s="152" t="str">
        <f t="shared" si="826"/>
        <v/>
      </c>
      <c r="BB740" s="154" t="str">
        <f t="shared" ref="BB740:BC740" si="5784">IF(SUM(AA740,AM740)=0,"-",SUM(AA740,AM740))</f>
        <v>-</v>
      </c>
      <c r="BC740" s="154" t="str">
        <f t="shared" si="5784"/>
        <v>-</v>
      </c>
      <c r="BD740" s="152" t="str">
        <f t="shared" si="828"/>
        <v/>
      </c>
      <c r="BE740" s="154" t="str">
        <f t="shared" ref="BE740:BF740" si="5785">IF(SUM(AD740,AP740)=0,"-",SUM(AD740,AP740))</f>
        <v>-</v>
      </c>
      <c r="BF740" s="154">
        <f t="shared" si="5785"/>
        <v>254.19</v>
      </c>
      <c r="BG740" s="152">
        <f t="shared" si="830"/>
        <v>4.435264959</v>
      </c>
      <c r="BH740" s="154">
        <f t="shared" si="5769"/>
        <v>1127.4</v>
      </c>
      <c r="BI740" s="154">
        <f t="shared" si="5770"/>
        <v>542.71</v>
      </c>
      <c r="BJ740" s="152">
        <f t="shared" si="831"/>
        <v>5.188406331</v>
      </c>
      <c r="BK740" s="154">
        <f t="shared" si="5771"/>
        <v>2815.8</v>
      </c>
      <c r="BL740" s="154">
        <f t="shared" si="5772"/>
        <v>233.82</v>
      </c>
      <c r="BM740" s="152">
        <f t="shared" si="832"/>
        <v>4.361004191</v>
      </c>
      <c r="BN740" s="154">
        <f t="shared" ref="BN740:BO740" si="5786">SUM(AJ740,X740,I740)</f>
        <v>1019.69</v>
      </c>
      <c r="BO740" s="154">
        <f t="shared" si="5786"/>
        <v>0</v>
      </c>
      <c r="BP740" s="152" t="str">
        <f t="shared" si="834"/>
        <v/>
      </c>
      <c r="BQ740" s="154">
        <f t="shared" ref="BQ740:BR740" si="5787">SUM(AM740,AA740,L740)</f>
        <v>0</v>
      </c>
      <c r="BR740" s="154">
        <f t="shared" si="5787"/>
        <v>0</v>
      </c>
      <c r="BS740" s="152" t="str">
        <f t="shared" si="836"/>
        <v/>
      </c>
      <c r="BT740" s="154">
        <f t="shared" ref="BT740:BU740" si="5788">SUM(AP740,AD740,O740)</f>
        <v>0</v>
      </c>
      <c r="BU740" s="154">
        <f t="shared" si="5788"/>
        <v>776.53</v>
      </c>
      <c r="BV740" s="152">
        <f t="shared" si="838"/>
        <v>4.939268283</v>
      </c>
      <c r="BW740" s="154">
        <f t="shared" si="5776"/>
        <v>3835.49</v>
      </c>
      <c r="BX740" s="137"/>
      <c r="BY740" s="137"/>
      <c r="BZ740" s="137"/>
      <c r="CA740" s="137"/>
    </row>
    <row r="741" ht="15.75" hidden="1" customHeight="1">
      <c r="A741" s="99" t="str">
        <f t="shared" si="5756"/>
        <v>March</v>
      </c>
      <c r="B741" s="143" t="s">
        <v>124</v>
      </c>
      <c r="C741" s="122" t="s">
        <v>37</v>
      </c>
      <c r="D741" s="151">
        <v>111.09</v>
      </c>
      <c r="E741" s="152">
        <f t="shared" si="4532"/>
        <v>5.118012422</v>
      </c>
      <c r="F741" s="151">
        <v>568.56</v>
      </c>
      <c r="G741" s="151">
        <v>5.0</v>
      </c>
      <c r="H741" s="152">
        <f t="shared" si="810"/>
        <v>4.7</v>
      </c>
      <c r="I741" s="153">
        <v>23.5</v>
      </c>
      <c r="J741" s="153"/>
      <c r="K741" s="152" t="str">
        <f t="shared" si="811"/>
        <v/>
      </c>
      <c r="L741" s="153"/>
      <c r="M741" s="153"/>
      <c r="N741" s="152" t="str">
        <f t="shared" si="812"/>
        <v/>
      </c>
      <c r="O741" s="153"/>
      <c r="P741" s="154">
        <f t="shared" si="5757"/>
        <v>116.09</v>
      </c>
      <c r="Q741" s="152">
        <f t="shared" si="813"/>
        <v>5.100008614</v>
      </c>
      <c r="R741" s="154">
        <f t="shared" si="5758"/>
        <v>592.06</v>
      </c>
      <c r="S741" s="153">
        <v>20.0</v>
      </c>
      <c r="T741" s="152">
        <f t="shared" si="814"/>
        <v>5</v>
      </c>
      <c r="U741" s="153">
        <v>100.0</v>
      </c>
      <c r="V741" s="153">
        <v>10.0</v>
      </c>
      <c r="W741" s="152">
        <f t="shared" si="815"/>
        <v>4.6</v>
      </c>
      <c r="X741" s="153">
        <v>46.0</v>
      </c>
      <c r="Y741" s="153"/>
      <c r="Z741" s="152" t="str">
        <f t="shared" si="816"/>
        <v/>
      </c>
      <c r="AA741" s="153"/>
      <c r="AB741" s="153"/>
      <c r="AC741" s="152" t="str">
        <f t="shared" si="817"/>
        <v/>
      </c>
      <c r="AD741" s="153"/>
      <c r="AE741" s="154">
        <f t="shared" si="5759"/>
        <v>30</v>
      </c>
      <c r="AF741" s="152">
        <f t="shared" si="818"/>
        <v>4.866666667</v>
      </c>
      <c r="AG741" s="154">
        <f t="shared" si="5760"/>
        <v>146</v>
      </c>
      <c r="AH741" s="153"/>
      <c r="AI741" s="152" t="str">
        <f t="shared" si="819"/>
        <v/>
      </c>
      <c r="AJ741" s="153"/>
      <c r="AK741" s="153"/>
      <c r="AL741" s="152" t="str">
        <f t="shared" si="820"/>
        <v/>
      </c>
      <c r="AM741" s="153"/>
      <c r="AN741" s="153"/>
      <c r="AO741" s="152" t="str">
        <f t="shared" si="821"/>
        <v/>
      </c>
      <c r="AP741" s="153"/>
      <c r="AQ741" s="154">
        <f t="shared" si="5761"/>
        <v>0</v>
      </c>
      <c r="AR741" s="152" t="str">
        <f t="shared" si="822"/>
        <v/>
      </c>
      <c r="AS741" s="154">
        <f t="shared" si="5762"/>
        <v>0</v>
      </c>
      <c r="AT741" s="154">
        <f t="shared" si="5763"/>
        <v>20</v>
      </c>
      <c r="AU741" s="152">
        <f t="shared" si="823"/>
        <v>5</v>
      </c>
      <c r="AV741" s="154">
        <f t="shared" si="5764"/>
        <v>100</v>
      </c>
      <c r="AW741" s="154">
        <f t="shared" si="5765"/>
        <v>10</v>
      </c>
      <c r="AX741" s="152">
        <f t="shared" si="824"/>
        <v>4.6</v>
      </c>
      <c r="AY741" s="154">
        <f t="shared" ref="AY741:AZ741" si="5789">IF(SUM(X741,AJ741)=0,"-",SUM(X741,AJ741))</f>
        <v>46</v>
      </c>
      <c r="AZ741" s="154" t="str">
        <f t="shared" si="5789"/>
        <v>-</v>
      </c>
      <c r="BA741" s="152" t="str">
        <f t="shared" si="826"/>
        <v/>
      </c>
      <c r="BB741" s="154" t="str">
        <f t="shared" ref="BB741:BC741" si="5790">IF(SUM(AA741,AM741)=0,"-",SUM(AA741,AM741))</f>
        <v>-</v>
      </c>
      <c r="BC741" s="154" t="str">
        <f t="shared" si="5790"/>
        <v>-</v>
      </c>
      <c r="BD741" s="152" t="str">
        <f t="shared" si="828"/>
        <v/>
      </c>
      <c r="BE741" s="154" t="str">
        <f t="shared" ref="BE741:BF741" si="5791">IF(SUM(AD741,AP741)=0,"-",SUM(AD741,AP741))</f>
        <v>-</v>
      </c>
      <c r="BF741" s="154">
        <f t="shared" si="5791"/>
        <v>30</v>
      </c>
      <c r="BG741" s="152">
        <f t="shared" si="830"/>
        <v>4.866666667</v>
      </c>
      <c r="BH741" s="154">
        <f t="shared" si="5769"/>
        <v>146</v>
      </c>
      <c r="BI741" s="154">
        <f t="shared" si="5770"/>
        <v>131.09</v>
      </c>
      <c r="BJ741" s="152">
        <f t="shared" si="831"/>
        <v>5.100007628</v>
      </c>
      <c r="BK741" s="154">
        <f t="shared" si="5771"/>
        <v>668.56</v>
      </c>
      <c r="BL741" s="154">
        <f t="shared" si="5772"/>
        <v>15</v>
      </c>
      <c r="BM741" s="152">
        <f t="shared" si="832"/>
        <v>4.633333333</v>
      </c>
      <c r="BN741" s="154">
        <f t="shared" ref="BN741:BO741" si="5792">SUM(AJ741,X741,I741)</f>
        <v>69.5</v>
      </c>
      <c r="BO741" s="154">
        <f t="shared" si="5792"/>
        <v>0</v>
      </c>
      <c r="BP741" s="152" t="str">
        <f t="shared" si="834"/>
        <v/>
      </c>
      <c r="BQ741" s="154">
        <f t="shared" ref="BQ741:BR741" si="5793">SUM(AM741,AA741,L741)</f>
        <v>0</v>
      </c>
      <c r="BR741" s="154">
        <f t="shared" si="5793"/>
        <v>0</v>
      </c>
      <c r="BS741" s="152" t="str">
        <f t="shared" si="836"/>
        <v/>
      </c>
      <c r="BT741" s="154">
        <f t="shared" ref="BT741:BU741" si="5794">SUM(AP741,AD741,O741)</f>
        <v>0</v>
      </c>
      <c r="BU741" s="154">
        <f t="shared" si="5794"/>
        <v>146.09</v>
      </c>
      <c r="BV741" s="152">
        <f t="shared" si="838"/>
        <v>5.052091177</v>
      </c>
      <c r="BW741" s="154">
        <f t="shared" si="5776"/>
        <v>738.06</v>
      </c>
      <c r="BX741" s="137"/>
      <c r="BY741" s="137"/>
      <c r="BZ741" s="137"/>
      <c r="CA741" s="137"/>
    </row>
    <row r="742" ht="15.75" hidden="1" customHeight="1">
      <c r="A742" s="99" t="str">
        <f t="shared" si="5756"/>
        <v>March</v>
      </c>
      <c r="B742" s="143" t="s">
        <v>124</v>
      </c>
      <c r="C742" s="122" t="s">
        <v>38</v>
      </c>
      <c r="D742" s="151"/>
      <c r="E742" s="152" t="str">
        <f t="shared" si="4532"/>
        <v/>
      </c>
      <c r="F742" s="151"/>
      <c r="G742" s="151"/>
      <c r="H742" s="152" t="str">
        <f t="shared" si="810"/>
        <v/>
      </c>
      <c r="I742" s="153"/>
      <c r="J742" s="153"/>
      <c r="K742" s="152" t="str">
        <f t="shared" si="811"/>
        <v/>
      </c>
      <c r="L742" s="153"/>
      <c r="M742" s="153"/>
      <c r="N742" s="152" t="str">
        <f t="shared" si="812"/>
        <v/>
      </c>
      <c r="O742" s="153"/>
      <c r="P742" s="154">
        <f t="shared" si="5757"/>
        <v>0</v>
      </c>
      <c r="Q742" s="152" t="str">
        <f t="shared" si="813"/>
        <v/>
      </c>
      <c r="R742" s="154">
        <f t="shared" si="5758"/>
        <v>0</v>
      </c>
      <c r="S742" s="153"/>
      <c r="T742" s="152" t="str">
        <f t="shared" si="814"/>
        <v/>
      </c>
      <c r="U742" s="153"/>
      <c r="V742" s="153"/>
      <c r="W742" s="152" t="str">
        <f t="shared" si="815"/>
        <v/>
      </c>
      <c r="X742" s="153"/>
      <c r="Y742" s="153"/>
      <c r="Z742" s="152" t="str">
        <f t="shared" si="816"/>
        <v/>
      </c>
      <c r="AA742" s="153"/>
      <c r="AB742" s="153"/>
      <c r="AC742" s="152" t="str">
        <f t="shared" si="817"/>
        <v/>
      </c>
      <c r="AD742" s="153"/>
      <c r="AE742" s="154">
        <f t="shared" si="5759"/>
        <v>0</v>
      </c>
      <c r="AF742" s="152" t="str">
        <f t="shared" si="818"/>
        <v/>
      </c>
      <c r="AG742" s="154">
        <f t="shared" si="5760"/>
        <v>0</v>
      </c>
      <c r="AH742" s="153"/>
      <c r="AI742" s="152" t="str">
        <f t="shared" si="819"/>
        <v/>
      </c>
      <c r="AJ742" s="153"/>
      <c r="AK742" s="153"/>
      <c r="AL742" s="152" t="str">
        <f t="shared" si="820"/>
        <v/>
      </c>
      <c r="AM742" s="153"/>
      <c r="AN742" s="153"/>
      <c r="AO742" s="152" t="str">
        <f t="shared" si="821"/>
        <v/>
      </c>
      <c r="AP742" s="153"/>
      <c r="AQ742" s="154">
        <f t="shared" si="5761"/>
        <v>0</v>
      </c>
      <c r="AR742" s="152" t="str">
        <f t="shared" si="822"/>
        <v/>
      </c>
      <c r="AS742" s="154">
        <f t="shared" si="5762"/>
        <v>0</v>
      </c>
      <c r="AT742" s="154" t="str">
        <f t="shared" si="5763"/>
        <v>-</v>
      </c>
      <c r="AU742" s="152" t="str">
        <f t="shared" si="823"/>
        <v/>
      </c>
      <c r="AV742" s="154" t="str">
        <f t="shared" si="5764"/>
        <v>-</v>
      </c>
      <c r="AW742" s="154" t="str">
        <f t="shared" si="5765"/>
        <v>-</v>
      </c>
      <c r="AX742" s="152" t="str">
        <f t="shared" si="824"/>
        <v/>
      </c>
      <c r="AY742" s="154" t="str">
        <f t="shared" ref="AY742:AZ742" si="5795">IF(SUM(X742,AJ742)=0,"-",SUM(X742,AJ742))</f>
        <v>-</v>
      </c>
      <c r="AZ742" s="154" t="str">
        <f t="shared" si="5795"/>
        <v>-</v>
      </c>
      <c r="BA742" s="152" t="str">
        <f t="shared" si="826"/>
        <v/>
      </c>
      <c r="BB742" s="154" t="str">
        <f t="shared" ref="BB742:BC742" si="5796">IF(SUM(AA742,AM742)=0,"-",SUM(AA742,AM742))</f>
        <v>-</v>
      </c>
      <c r="BC742" s="154" t="str">
        <f t="shared" si="5796"/>
        <v>-</v>
      </c>
      <c r="BD742" s="152" t="str">
        <f t="shared" si="828"/>
        <v/>
      </c>
      <c r="BE742" s="154" t="str">
        <f t="shared" ref="BE742:BF742" si="5797">IF(SUM(AD742,AP742)=0,"-",SUM(AD742,AP742))</f>
        <v>-</v>
      </c>
      <c r="BF742" s="154" t="str">
        <f t="shared" si="5797"/>
        <v>-</v>
      </c>
      <c r="BG742" s="152" t="str">
        <f t="shared" si="830"/>
        <v/>
      </c>
      <c r="BH742" s="154" t="str">
        <f t="shared" si="5769"/>
        <v>-</v>
      </c>
      <c r="BI742" s="154">
        <f t="shared" si="5770"/>
        <v>0</v>
      </c>
      <c r="BJ742" s="152" t="str">
        <f t="shared" si="831"/>
        <v/>
      </c>
      <c r="BK742" s="154">
        <f t="shared" si="5771"/>
        <v>0</v>
      </c>
      <c r="BL742" s="154">
        <f t="shared" si="5772"/>
        <v>0</v>
      </c>
      <c r="BM742" s="152" t="str">
        <f t="shared" si="832"/>
        <v/>
      </c>
      <c r="BN742" s="154">
        <f t="shared" ref="BN742:BO742" si="5798">SUM(AJ742,X742,I742)</f>
        <v>0</v>
      </c>
      <c r="BO742" s="154">
        <f t="shared" si="5798"/>
        <v>0</v>
      </c>
      <c r="BP742" s="152" t="str">
        <f t="shared" si="834"/>
        <v/>
      </c>
      <c r="BQ742" s="154">
        <f t="shared" ref="BQ742:BR742" si="5799">SUM(AM742,AA742,L742)</f>
        <v>0</v>
      </c>
      <c r="BR742" s="154">
        <f t="shared" si="5799"/>
        <v>0</v>
      </c>
      <c r="BS742" s="152" t="str">
        <f t="shared" si="836"/>
        <v/>
      </c>
      <c r="BT742" s="154">
        <f t="shared" ref="BT742:BU742" si="5800">SUM(AP742,AD742,O742)</f>
        <v>0</v>
      </c>
      <c r="BU742" s="154">
        <f t="shared" si="5800"/>
        <v>0</v>
      </c>
      <c r="BV742" s="152" t="str">
        <f t="shared" si="838"/>
        <v/>
      </c>
      <c r="BW742" s="154">
        <f t="shared" si="5776"/>
        <v>0</v>
      </c>
      <c r="BX742" s="137"/>
      <c r="BY742" s="137"/>
      <c r="BZ742" s="137"/>
      <c r="CA742" s="137"/>
    </row>
    <row r="743" ht="15.75" hidden="1" customHeight="1">
      <c r="A743" s="99" t="str">
        <f t="shared" si="5756"/>
        <v>April</v>
      </c>
      <c r="B743" s="143" t="s">
        <v>124</v>
      </c>
      <c r="C743" s="122" t="s">
        <v>39</v>
      </c>
      <c r="D743" s="151"/>
      <c r="E743" s="152" t="str">
        <f t="shared" si="4532"/>
        <v/>
      </c>
      <c r="F743" s="151"/>
      <c r="G743" s="151"/>
      <c r="H743" s="152" t="str">
        <f t="shared" si="810"/>
        <v/>
      </c>
      <c r="I743" s="153"/>
      <c r="J743" s="153"/>
      <c r="K743" s="152" t="str">
        <f t="shared" si="811"/>
        <v/>
      </c>
      <c r="L743" s="153"/>
      <c r="M743" s="153"/>
      <c r="N743" s="152" t="str">
        <f t="shared" si="812"/>
        <v/>
      </c>
      <c r="O743" s="153"/>
      <c r="P743" s="154">
        <f t="shared" si="5757"/>
        <v>0</v>
      </c>
      <c r="Q743" s="152" t="str">
        <f t="shared" si="813"/>
        <v/>
      </c>
      <c r="R743" s="154">
        <f t="shared" si="5758"/>
        <v>0</v>
      </c>
      <c r="S743" s="153"/>
      <c r="T743" s="152" t="str">
        <f t="shared" si="814"/>
        <v/>
      </c>
      <c r="U743" s="153"/>
      <c r="V743" s="153"/>
      <c r="W743" s="152" t="str">
        <f t="shared" si="815"/>
        <v/>
      </c>
      <c r="X743" s="153"/>
      <c r="Y743" s="153"/>
      <c r="Z743" s="152" t="str">
        <f t="shared" si="816"/>
        <v/>
      </c>
      <c r="AA743" s="153"/>
      <c r="AB743" s="153"/>
      <c r="AC743" s="152" t="str">
        <f t="shared" si="817"/>
        <v/>
      </c>
      <c r="AD743" s="153"/>
      <c r="AE743" s="154">
        <f t="shared" si="5759"/>
        <v>0</v>
      </c>
      <c r="AF743" s="152" t="str">
        <f t="shared" si="818"/>
        <v/>
      </c>
      <c r="AG743" s="154">
        <f t="shared" si="5760"/>
        <v>0</v>
      </c>
      <c r="AH743" s="153"/>
      <c r="AI743" s="152" t="str">
        <f t="shared" si="819"/>
        <v/>
      </c>
      <c r="AJ743" s="153"/>
      <c r="AK743" s="153"/>
      <c r="AL743" s="152" t="str">
        <f t="shared" si="820"/>
        <v/>
      </c>
      <c r="AM743" s="153"/>
      <c r="AN743" s="153"/>
      <c r="AO743" s="152" t="str">
        <f t="shared" si="821"/>
        <v/>
      </c>
      <c r="AP743" s="153"/>
      <c r="AQ743" s="154">
        <f t="shared" si="5761"/>
        <v>0</v>
      </c>
      <c r="AR743" s="152" t="str">
        <f t="shared" si="822"/>
        <v/>
      </c>
      <c r="AS743" s="154">
        <f t="shared" si="5762"/>
        <v>0</v>
      </c>
      <c r="AT743" s="154" t="str">
        <f t="shared" si="5763"/>
        <v>-</v>
      </c>
      <c r="AU743" s="152" t="str">
        <f t="shared" si="823"/>
        <v/>
      </c>
      <c r="AV743" s="154" t="str">
        <f t="shared" si="5764"/>
        <v>-</v>
      </c>
      <c r="AW743" s="154" t="str">
        <f t="shared" si="5765"/>
        <v>-</v>
      </c>
      <c r="AX743" s="152" t="str">
        <f t="shared" si="824"/>
        <v/>
      </c>
      <c r="AY743" s="154" t="str">
        <f t="shared" ref="AY743:AZ743" si="5801">IF(SUM(X743,AJ743)=0,"-",SUM(X743,AJ743))</f>
        <v>-</v>
      </c>
      <c r="AZ743" s="154" t="str">
        <f t="shared" si="5801"/>
        <v>-</v>
      </c>
      <c r="BA743" s="152" t="str">
        <f t="shared" si="826"/>
        <v/>
      </c>
      <c r="BB743" s="154" t="str">
        <f t="shared" ref="BB743:BC743" si="5802">IF(SUM(AA743,AM743)=0,"-",SUM(AA743,AM743))</f>
        <v>-</v>
      </c>
      <c r="BC743" s="154" t="str">
        <f t="shared" si="5802"/>
        <v>-</v>
      </c>
      <c r="BD743" s="152" t="str">
        <f t="shared" si="828"/>
        <v/>
      </c>
      <c r="BE743" s="154" t="str">
        <f t="shared" ref="BE743:BF743" si="5803">IF(SUM(AD743,AP743)=0,"-",SUM(AD743,AP743))</f>
        <v>-</v>
      </c>
      <c r="BF743" s="154" t="str">
        <f t="shared" si="5803"/>
        <v>-</v>
      </c>
      <c r="BG743" s="152" t="str">
        <f t="shared" si="830"/>
        <v/>
      </c>
      <c r="BH743" s="154" t="str">
        <f t="shared" si="5769"/>
        <v>-</v>
      </c>
      <c r="BI743" s="154">
        <f t="shared" si="5770"/>
        <v>0</v>
      </c>
      <c r="BJ743" s="152" t="str">
        <f t="shared" si="831"/>
        <v/>
      </c>
      <c r="BK743" s="154">
        <f t="shared" si="5771"/>
        <v>0</v>
      </c>
      <c r="BL743" s="154">
        <f t="shared" si="5772"/>
        <v>0</v>
      </c>
      <c r="BM743" s="152" t="str">
        <f t="shared" si="832"/>
        <v/>
      </c>
      <c r="BN743" s="154">
        <f t="shared" ref="BN743:BO743" si="5804">SUM(AJ743,X743,I743)</f>
        <v>0</v>
      </c>
      <c r="BO743" s="154">
        <f t="shared" si="5804"/>
        <v>0</v>
      </c>
      <c r="BP743" s="152" t="str">
        <f t="shared" si="834"/>
        <v/>
      </c>
      <c r="BQ743" s="154">
        <f t="shared" ref="BQ743:BR743" si="5805">SUM(AM743,AA743,L743)</f>
        <v>0</v>
      </c>
      <c r="BR743" s="154">
        <f t="shared" si="5805"/>
        <v>0</v>
      </c>
      <c r="BS743" s="152" t="str">
        <f t="shared" si="836"/>
        <v/>
      </c>
      <c r="BT743" s="154">
        <f t="shared" ref="BT743:BU743" si="5806">SUM(AP743,AD743,O743)</f>
        <v>0</v>
      </c>
      <c r="BU743" s="154">
        <f t="shared" si="5806"/>
        <v>0</v>
      </c>
      <c r="BV743" s="152" t="str">
        <f t="shared" si="838"/>
        <v/>
      </c>
      <c r="BW743" s="154">
        <f t="shared" si="5776"/>
        <v>0</v>
      </c>
      <c r="BX743" s="137"/>
      <c r="BY743" s="137"/>
      <c r="BZ743" s="137"/>
      <c r="CA743" s="137"/>
    </row>
    <row r="744" ht="15.75" hidden="1" customHeight="1">
      <c r="A744" s="99" t="str">
        <f t="shared" si="5756"/>
        <v>April</v>
      </c>
      <c r="B744" s="143" t="s">
        <v>124</v>
      </c>
      <c r="C744" s="122" t="s">
        <v>40</v>
      </c>
      <c r="D744" s="151">
        <v>19.0</v>
      </c>
      <c r="E744" s="152">
        <f t="shared" si="4532"/>
        <v>5.4</v>
      </c>
      <c r="F744" s="151">
        <v>102.6</v>
      </c>
      <c r="G744" s="151">
        <v>12.0</v>
      </c>
      <c r="H744" s="152">
        <f t="shared" si="810"/>
        <v>4.8</v>
      </c>
      <c r="I744" s="153">
        <v>57.6</v>
      </c>
      <c r="J744" s="153"/>
      <c r="K744" s="152" t="str">
        <f t="shared" si="811"/>
        <v/>
      </c>
      <c r="L744" s="153"/>
      <c r="M744" s="153"/>
      <c r="N744" s="152" t="str">
        <f t="shared" si="812"/>
        <v/>
      </c>
      <c r="O744" s="153"/>
      <c r="P744" s="154">
        <f t="shared" si="5757"/>
        <v>31</v>
      </c>
      <c r="Q744" s="152">
        <f t="shared" si="813"/>
        <v>5.167741935</v>
      </c>
      <c r="R744" s="154">
        <f t="shared" si="5758"/>
        <v>160.2</v>
      </c>
      <c r="S744" s="153"/>
      <c r="T744" s="152" t="str">
        <f t="shared" si="814"/>
        <v/>
      </c>
      <c r="U744" s="153"/>
      <c r="V744" s="153"/>
      <c r="W744" s="152" t="str">
        <f t="shared" si="815"/>
        <v/>
      </c>
      <c r="X744" s="153"/>
      <c r="Y744" s="153"/>
      <c r="Z744" s="152" t="str">
        <f t="shared" si="816"/>
        <v/>
      </c>
      <c r="AA744" s="153"/>
      <c r="AB744" s="153"/>
      <c r="AC744" s="152" t="str">
        <f t="shared" si="817"/>
        <v/>
      </c>
      <c r="AD744" s="153"/>
      <c r="AE744" s="154">
        <f t="shared" si="5759"/>
        <v>0</v>
      </c>
      <c r="AF744" s="152" t="str">
        <f t="shared" si="818"/>
        <v/>
      </c>
      <c r="AG744" s="154">
        <f t="shared" si="5760"/>
        <v>0</v>
      </c>
      <c r="AH744" s="153"/>
      <c r="AI744" s="152" t="str">
        <f t="shared" si="819"/>
        <v/>
      </c>
      <c r="AJ744" s="153"/>
      <c r="AK744" s="153"/>
      <c r="AL744" s="152" t="str">
        <f t="shared" si="820"/>
        <v/>
      </c>
      <c r="AM744" s="153"/>
      <c r="AN744" s="153"/>
      <c r="AO744" s="152" t="str">
        <f t="shared" si="821"/>
        <v/>
      </c>
      <c r="AP744" s="153"/>
      <c r="AQ744" s="154">
        <f t="shared" si="5761"/>
        <v>0</v>
      </c>
      <c r="AR744" s="152" t="str">
        <f t="shared" si="822"/>
        <v/>
      </c>
      <c r="AS744" s="154">
        <f t="shared" si="5762"/>
        <v>0</v>
      </c>
      <c r="AT744" s="154" t="str">
        <f t="shared" si="5763"/>
        <v>-</v>
      </c>
      <c r="AU744" s="152" t="str">
        <f t="shared" si="823"/>
        <v/>
      </c>
      <c r="AV744" s="154" t="str">
        <f t="shared" si="5764"/>
        <v>-</v>
      </c>
      <c r="AW744" s="154" t="str">
        <f t="shared" si="5765"/>
        <v>-</v>
      </c>
      <c r="AX744" s="152" t="str">
        <f t="shared" si="824"/>
        <v/>
      </c>
      <c r="AY744" s="154" t="str">
        <f t="shared" ref="AY744:AZ744" si="5807">IF(SUM(X744,AJ744)=0,"-",SUM(X744,AJ744))</f>
        <v>-</v>
      </c>
      <c r="AZ744" s="154" t="str">
        <f t="shared" si="5807"/>
        <v>-</v>
      </c>
      <c r="BA744" s="152" t="str">
        <f t="shared" si="826"/>
        <v/>
      </c>
      <c r="BB744" s="154" t="str">
        <f t="shared" ref="BB744:BC744" si="5808">IF(SUM(AA744,AM744)=0,"-",SUM(AA744,AM744))</f>
        <v>-</v>
      </c>
      <c r="BC744" s="154" t="str">
        <f t="shared" si="5808"/>
        <v>-</v>
      </c>
      <c r="BD744" s="152" t="str">
        <f t="shared" si="828"/>
        <v/>
      </c>
      <c r="BE744" s="154" t="str">
        <f t="shared" ref="BE744:BF744" si="5809">IF(SUM(AD744,AP744)=0,"-",SUM(AD744,AP744))</f>
        <v>-</v>
      </c>
      <c r="BF744" s="154" t="str">
        <f t="shared" si="5809"/>
        <v>-</v>
      </c>
      <c r="BG744" s="152" t="str">
        <f t="shared" si="830"/>
        <v/>
      </c>
      <c r="BH744" s="154" t="str">
        <f t="shared" si="5769"/>
        <v>-</v>
      </c>
      <c r="BI744" s="154">
        <f t="shared" si="5770"/>
        <v>19</v>
      </c>
      <c r="BJ744" s="152">
        <f t="shared" si="831"/>
        <v>5.4</v>
      </c>
      <c r="BK744" s="154">
        <f t="shared" si="5771"/>
        <v>102.6</v>
      </c>
      <c r="BL744" s="154">
        <f t="shared" si="5772"/>
        <v>12</v>
      </c>
      <c r="BM744" s="152">
        <f t="shared" si="832"/>
        <v>4.8</v>
      </c>
      <c r="BN744" s="154">
        <f t="shared" ref="BN744:BO744" si="5810">SUM(AJ744,X744,I744)</f>
        <v>57.6</v>
      </c>
      <c r="BO744" s="154">
        <f t="shared" si="5810"/>
        <v>0</v>
      </c>
      <c r="BP744" s="152" t="str">
        <f t="shared" si="834"/>
        <v/>
      </c>
      <c r="BQ744" s="154">
        <f t="shared" ref="BQ744:BR744" si="5811">SUM(AM744,AA744,L744)</f>
        <v>0</v>
      </c>
      <c r="BR744" s="154">
        <f t="shared" si="5811"/>
        <v>0</v>
      </c>
      <c r="BS744" s="152" t="str">
        <f t="shared" si="836"/>
        <v/>
      </c>
      <c r="BT744" s="154">
        <f t="shared" ref="BT744:BU744" si="5812">SUM(AP744,AD744,O744)</f>
        <v>0</v>
      </c>
      <c r="BU744" s="154">
        <f t="shared" si="5812"/>
        <v>31</v>
      </c>
      <c r="BV744" s="152">
        <f t="shared" si="838"/>
        <v>5.167741935</v>
      </c>
      <c r="BW744" s="154">
        <f t="shared" si="5776"/>
        <v>160.2</v>
      </c>
      <c r="BX744" s="137"/>
      <c r="BY744" s="137"/>
      <c r="BZ744" s="137"/>
      <c r="CA744" s="137"/>
    </row>
    <row r="745" ht="15.75" hidden="1" customHeight="1">
      <c r="A745" s="99" t="str">
        <f t="shared" si="5756"/>
        <v>May</v>
      </c>
      <c r="B745" s="143" t="s">
        <v>124</v>
      </c>
      <c r="C745" s="122" t="s">
        <v>41</v>
      </c>
      <c r="D745" s="151">
        <v>89.2</v>
      </c>
      <c r="E745" s="152">
        <f t="shared" si="4532"/>
        <v>5.358295964</v>
      </c>
      <c r="F745" s="151">
        <v>477.96</v>
      </c>
      <c r="G745" s="151">
        <v>55.8</v>
      </c>
      <c r="H745" s="152">
        <f t="shared" si="810"/>
        <v>4.499283154</v>
      </c>
      <c r="I745" s="153">
        <v>251.06</v>
      </c>
      <c r="J745" s="153"/>
      <c r="K745" s="152" t="str">
        <f t="shared" si="811"/>
        <v/>
      </c>
      <c r="L745" s="153"/>
      <c r="M745" s="153"/>
      <c r="N745" s="152" t="str">
        <f t="shared" si="812"/>
        <v/>
      </c>
      <c r="O745" s="153"/>
      <c r="P745" s="154">
        <f t="shared" si="5757"/>
        <v>145</v>
      </c>
      <c r="Q745" s="152">
        <f t="shared" si="813"/>
        <v>5.027724138</v>
      </c>
      <c r="R745" s="154">
        <f t="shared" si="5758"/>
        <v>729.02</v>
      </c>
      <c r="S745" s="153"/>
      <c r="T745" s="152" t="str">
        <f t="shared" si="814"/>
        <v/>
      </c>
      <c r="U745" s="153"/>
      <c r="V745" s="153"/>
      <c r="W745" s="152" t="str">
        <f t="shared" si="815"/>
        <v/>
      </c>
      <c r="X745" s="153"/>
      <c r="Y745" s="153"/>
      <c r="Z745" s="152" t="str">
        <f t="shared" si="816"/>
        <v/>
      </c>
      <c r="AA745" s="153"/>
      <c r="AB745" s="153"/>
      <c r="AC745" s="152" t="str">
        <f t="shared" si="817"/>
        <v/>
      </c>
      <c r="AD745" s="153"/>
      <c r="AE745" s="154">
        <f t="shared" si="5759"/>
        <v>0</v>
      </c>
      <c r="AF745" s="152" t="str">
        <f t="shared" si="818"/>
        <v/>
      </c>
      <c r="AG745" s="154">
        <f t="shared" si="5760"/>
        <v>0</v>
      </c>
      <c r="AH745" s="153"/>
      <c r="AI745" s="152" t="str">
        <f t="shared" si="819"/>
        <v/>
      </c>
      <c r="AJ745" s="153"/>
      <c r="AK745" s="153"/>
      <c r="AL745" s="152" t="str">
        <f t="shared" si="820"/>
        <v/>
      </c>
      <c r="AM745" s="153"/>
      <c r="AN745" s="153"/>
      <c r="AO745" s="152" t="str">
        <f t="shared" si="821"/>
        <v/>
      </c>
      <c r="AP745" s="153"/>
      <c r="AQ745" s="154">
        <f t="shared" si="5761"/>
        <v>0</v>
      </c>
      <c r="AR745" s="152" t="str">
        <f t="shared" si="822"/>
        <v/>
      </c>
      <c r="AS745" s="154">
        <f t="shared" si="5762"/>
        <v>0</v>
      </c>
      <c r="AT745" s="154" t="str">
        <f t="shared" si="5763"/>
        <v>-</v>
      </c>
      <c r="AU745" s="152" t="str">
        <f t="shared" si="823"/>
        <v/>
      </c>
      <c r="AV745" s="154" t="str">
        <f t="shared" si="5764"/>
        <v>-</v>
      </c>
      <c r="AW745" s="154" t="str">
        <f t="shared" si="5765"/>
        <v>-</v>
      </c>
      <c r="AX745" s="152" t="str">
        <f t="shared" si="824"/>
        <v/>
      </c>
      <c r="AY745" s="154" t="str">
        <f t="shared" ref="AY745:AZ745" si="5813">IF(SUM(X745,AJ745)=0,"-",SUM(X745,AJ745))</f>
        <v>-</v>
      </c>
      <c r="AZ745" s="154" t="str">
        <f t="shared" si="5813"/>
        <v>-</v>
      </c>
      <c r="BA745" s="152" t="str">
        <f t="shared" si="826"/>
        <v/>
      </c>
      <c r="BB745" s="154" t="str">
        <f t="shared" ref="BB745:BC745" si="5814">IF(SUM(AA745,AM745)=0,"-",SUM(AA745,AM745))</f>
        <v>-</v>
      </c>
      <c r="BC745" s="154" t="str">
        <f t="shared" si="5814"/>
        <v>-</v>
      </c>
      <c r="BD745" s="152" t="str">
        <f t="shared" si="828"/>
        <v/>
      </c>
      <c r="BE745" s="154" t="str">
        <f t="shared" ref="BE745:BF745" si="5815">IF(SUM(AD745,AP745)=0,"-",SUM(AD745,AP745))</f>
        <v>-</v>
      </c>
      <c r="BF745" s="154" t="str">
        <f t="shared" si="5815"/>
        <v>-</v>
      </c>
      <c r="BG745" s="152" t="str">
        <f t="shared" si="830"/>
        <v/>
      </c>
      <c r="BH745" s="154" t="str">
        <f t="shared" si="5769"/>
        <v>-</v>
      </c>
      <c r="BI745" s="154">
        <f t="shared" si="5770"/>
        <v>89.2</v>
      </c>
      <c r="BJ745" s="152">
        <f t="shared" si="831"/>
        <v>5.358295964</v>
      </c>
      <c r="BK745" s="154">
        <f t="shared" si="5771"/>
        <v>477.96</v>
      </c>
      <c r="BL745" s="154">
        <f t="shared" si="5772"/>
        <v>55.8</v>
      </c>
      <c r="BM745" s="152">
        <f t="shared" si="832"/>
        <v>4.499283154</v>
      </c>
      <c r="BN745" s="154">
        <f t="shared" ref="BN745:BO745" si="5816">SUM(AJ745,X745,I745)</f>
        <v>251.06</v>
      </c>
      <c r="BO745" s="154">
        <f t="shared" si="5816"/>
        <v>0</v>
      </c>
      <c r="BP745" s="152" t="str">
        <f t="shared" si="834"/>
        <v/>
      </c>
      <c r="BQ745" s="154">
        <f t="shared" ref="BQ745:BR745" si="5817">SUM(AM745,AA745,L745)</f>
        <v>0</v>
      </c>
      <c r="BR745" s="154">
        <f t="shared" si="5817"/>
        <v>0</v>
      </c>
      <c r="BS745" s="152" t="str">
        <f t="shared" si="836"/>
        <v/>
      </c>
      <c r="BT745" s="154">
        <f t="shared" ref="BT745:BU745" si="5818">SUM(AP745,AD745,O745)</f>
        <v>0</v>
      </c>
      <c r="BU745" s="154">
        <f t="shared" si="5818"/>
        <v>145</v>
      </c>
      <c r="BV745" s="152">
        <f t="shared" si="838"/>
        <v>5.027724138</v>
      </c>
      <c r="BW745" s="154">
        <f t="shared" si="5776"/>
        <v>729.02</v>
      </c>
      <c r="BX745" s="137"/>
      <c r="BY745" s="137"/>
      <c r="BZ745" s="137"/>
      <c r="CA745" s="137"/>
    </row>
    <row r="746" ht="15.75" hidden="1" customHeight="1">
      <c r="A746" s="99" t="str">
        <f t="shared" si="5756"/>
        <v>May</v>
      </c>
      <c r="B746" s="143" t="s">
        <v>124</v>
      </c>
      <c r="C746" s="122" t="s">
        <v>42</v>
      </c>
      <c r="D746" s="151">
        <v>143.59</v>
      </c>
      <c r="E746" s="152">
        <f t="shared" si="4532"/>
        <v>5.327529772</v>
      </c>
      <c r="F746" s="151">
        <v>764.98</v>
      </c>
      <c r="G746" s="151">
        <v>59.0</v>
      </c>
      <c r="H746" s="152">
        <f t="shared" si="810"/>
        <v>4.488135593</v>
      </c>
      <c r="I746" s="153">
        <v>264.8</v>
      </c>
      <c r="J746" s="153"/>
      <c r="K746" s="152" t="str">
        <f t="shared" si="811"/>
        <v/>
      </c>
      <c r="L746" s="153"/>
      <c r="M746" s="153"/>
      <c r="N746" s="152" t="str">
        <f t="shared" si="812"/>
        <v/>
      </c>
      <c r="O746" s="153"/>
      <c r="P746" s="154">
        <f t="shared" si="5757"/>
        <v>202.59</v>
      </c>
      <c r="Q746" s="152">
        <f t="shared" si="813"/>
        <v>5.083074189</v>
      </c>
      <c r="R746" s="154">
        <f t="shared" si="5758"/>
        <v>1029.78</v>
      </c>
      <c r="S746" s="153"/>
      <c r="T746" s="152" t="str">
        <f t="shared" si="814"/>
        <v/>
      </c>
      <c r="U746" s="153"/>
      <c r="V746" s="153"/>
      <c r="W746" s="152" t="str">
        <f t="shared" si="815"/>
        <v/>
      </c>
      <c r="X746" s="153"/>
      <c r="Y746" s="153"/>
      <c r="Z746" s="152" t="str">
        <f t="shared" si="816"/>
        <v/>
      </c>
      <c r="AA746" s="153"/>
      <c r="AB746" s="153"/>
      <c r="AC746" s="152" t="str">
        <f t="shared" si="817"/>
        <v/>
      </c>
      <c r="AD746" s="153"/>
      <c r="AE746" s="154">
        <f t="shared" si="5759"/>
        <v>0</v>
      </c>
      <c r="AF746" s="152" t="str">
        <f t="shared" si="818"/>
        <v/>
      </c>
      <c r="AG746" s="154">
        <f t="shared" si="5760"/>
        <v>0</v>
      </c>
      <c r="AH746" s="153"/>
      <c r="AI746" s="152" t="str">
        <f t="shared" si="819"/>
        <v/>
      </c>
      <c r="AJ746" s="153"/>
      <c r="AK746" s="153"/>
      <c r="AL746" s="152" t="str">
        <f t="shared" si="820"/>
        <v/>
      </c>
      <c r="AM746" s="153"/>
      <c r="AN746" s="153"/>
      <c r="AO746" s="152" t="str">
        <f t="shared" si="821"/>
        <v/>
      </c>
      <c r="AP746" s="153"/>
      <c r="AQ746" s="154">
        <f t="shared" si="5761"/>
        <v>0</v>
      </c>
      <c r="AR746" s="152" t="str">
        <f t="shared" si="822"/>
        <v/>
      </c>
      <c r="AS746" s="154">
        <f t="shared" si="5762"/>
        <v>0</v>
      </c>
      <c r="AT746" s="154" t="str">
        <f t="shared" si="5763"/>
        <v>-</v>
      </c>
      <c r="AU746" s="152" t="str">
        <f t="shared" si="823"/>
        <v/>
      </c>
      <c r="AV746" s="154" t="str">
        <f t="shared" si="5764"/>
        <v>-</v>
      </c>
      <c r="AW746" s="154" t="str">
        <f t="shared" si="5765"/>
        <v>-</v>
      </c>
      <c r="AX746" s="152" t="str">
        <f t="shared" si="824"/>
        <v/>
      </c>
      <c r="AY746" s="154" t="str">
        <f t="shared" ref="AY746:AZ746" si="5819">IF(SUM(X746,AJ746)=0,"-",SUM(X746,AJ746))</f>
        <v>-</v>
      </c>
      <c r="AZ746" s="154" t="str">
        <f t="shared" si="5819"/>
        <v>-</v>
      </c>
      <c r="BA746" s="152" t="str">
        <f t="shared" si="826"/>
        <v/>
      </c>
      <c r="BB746" s="154" t="str">
        <f t="shared" ref="BB746:BC746" si="5820">IF(SUM(AA746,AM746)=0,"-",SUM(AA746,AM746))</f>
        <v>-</v>
      </c>
      <c r="BC746" s="154" t="str">
        <f t="shared" si="5820"/>
        <v>-</v>
      </c>
      <c r="BD746" s="152" t="str">
        <f t="shared" si="828"/>
        <v/>
      </c>
      <c r="BE746" s="154" t="str">
        <f t="shared" ref="BE746:BF746" si="5821">IF(SUM(AD746,AP746)=0,"-",SUM(AD746,AP746))</f>
        <v>-</v>
      </c>
      <c r="BF746" s="154" t="str">
        <f t="shared" si="5821"/>
        <v>-</v>
      </c>
      <c r="BG746" s="152" t="str">
        <f t="shared" si="830"/>
        <v/>
      </c>
      <c r="BH746" s="154" t="str">
        <f t="shared" si="5769"/>
        <v>-</v>
      </c>
      <c r="BI746" s="154">
        <f t="shared" si="5770"/>
        <v>143.59</v>
      </c>
      <c r="BJ746" s="152">
        <f t="shared" si="831"/>
        <v>5.327529772</v>
      </c>
      <c r="BK746" s="154">
        <f t="shared" si="5771"/>
        <v>764.98</v>
      </c>
      <c r="BL746" s="154">
        <f t="shared" si="5772"/>
        <v>59</v>
      </c>
      <c r="BM746" s="152">
        <f t="shared" si="832"/>
        <v>4.488135593</v>
      </c>
      <c r="BN746" s="154">
        <f t="shared" ref="BN746:BO746" si="5822">SUM(AJ746,X746,I746)</f>
        <v>264.8</v>
      </c>
      <c r="BO746" s="154">
        <f t="shared" si="5822"/>
        <v>0</v>
      </c>
      <c r="BP746" s="152" t="str">
        <f t="shared" si="834"/>
        <v/>
      </c>
      <c r="BQ746" s="154">
        <f t="shared" ref="BQ746:BR746" si="5823">SUM(AM746,AA746,L746)</f>
        <v>0</v>
      </c>
      <c r="BR746" s="154">
        <f t="shared" si="5823"/>
        <v>0</v>
      </c>
      <c r="BS746" s="152" t="str">
        <f t="shared" si="836"/>
        <v/>
      </c>
      <c r="BT746" s="154">
        <f t="shared" ref="BT746:BU746" si="5824">SUM(AP746,AD746,O746)</f>
        <v>0</v>
      </c>
      <c r="BU746" s="154">
        <f t="shared" si="5824"/>
        <v>202.59</v>
      </c>
      <c r="BV746" s="152">
        <f t="shared" si="838"/>
        <v>5.083074189</v>
      </c>
      <c r="BW746" s="154">
        <f t="shared" si="5776"/>
        <v>1029.78</v>
      </c>
      <c r="BX746" s="137"/>
      <c r="BY746" s="137"/>
      <c r="BZ746" s="137"/>
      <c r="CA746" s="137"/>
    </row>
    <row r="747" ht="15.75" hidden="1" customHeight="1">
      <c r="A747" s="99" t="str">
        <f t="shared" si="5756"/>
        <v>June</v>
      </c>
      <c r="B747" s="143" t="s">
        <v>124</v>
      </c>
      <c r="C747" s="122" t="s">
        <v>43</v>
      </c>
      <c r="D747" s="151">
        <v>27.7</v>
      </c>
      <c r="E747" s="152">
        <f t="shared" si="4532"/>
        <v>5.376534296</v>
      </c>
      <c r="F747" s="151">
        <v>148.93</v>
      </c>
      <c r="G747" s="151">
        <v>38.0</v>
      </c>
      <c r="H747" s="152">
        <f t="shared" si="810"/>
        <v>4.492105263</v>
      </c>
      <c r="I747" s="153">
        <v>170.7</v>
      </c>
      <c r="J747" s="153"/>
      <c r="K747" s="152" t="str">
        <f t="shared" si="811"/>
        <v/>
      </c>
      <c r="L747" s="153"/>
      <c r="M747" s="153"/>
      <c r="N747" s="152" t="str">
        <f t="shared" si="812"/>
        <v/>
      </c>
      <c r="O747" s="153"/>
      <c r="P747" s="154">
        <f t="shared" si="5757"/>
        <v>65.7</v>
      </c>
      <c r="Q747" s="152">
        <f t="shared" si="813"/>
        <v>4.86499239</v>
      </c>
      <c r="R747" s="154">
        <f t="shared" si="5758"/>
        <v>319.63</v>
      </c>
      <c r="S747" s="153"/>
      <c r="T747" s="152" t="str">
        <f t="shared" si="814"/>
        <v/>
      </c>
      <c r="U747" s="153"/>
      <c r="V747" s="153"/>
      <c r="W747" s="152" t="str">
        <f t="shared" si="815"/>
        <v/>
      </c>
      <c r="X747" s="153"/>
      <c r="Y747" s="153"/>
      <c r="Z747" s="152" t="str">
        <f t="shared" si="816"/>
        <v/>
      </c>
      <c r="AA747" s="153"/>
      <c r="AB747" s="153"/>
      <c r="AC747" s="152" t="str">
        <f t="shared" si="817"/>
        <v/>
      </c>
      <c r="AD747" s="153"/>
      <c r="AE747" s="154">
        <f t="shared" si="5759"/>
        <v>0</v>
      </c>
      <c r="AF747" s="152" t="str">
        <f t="shared" si="818"/>
        <v/>
      </c>
      <c r="AG747" s="154">
        <f t="shared" si="5760"/>
        <v>0</v>
      </c>
      <c r="AH747" s="153"/>
      <c r="AI747" s="152" t="str">
        <f t="shared" si="819"/>
        <v/>
      </c>
      <c r="AJ747" s="153"/>
      <c r="AK747" s="153"/>
      <c r="AL747" s="152" t="str">
        <f t="shared" si="820"/>
        <v/>
      </c>
      <c r="AM747" s="153"/>
      <c r="AN747" s="153"/>
      <c r="AO747" s="152" t="str">
        <f t="shared" si="821"/>
        <v/>
      </c>
      <c r="AP747" s="153"/>
      <c r="AQ747" s="154">
        <f t="shared" si="5761"/>
        <v>0</v>
      </c>
      <c r="AR747" s="152" t="str">
        <f t="shared" si="822"/>
        <v/>
      </c>
      <c r="AS747" s="154">
        <f t="shared" si="5762"/>
        <v>0</v>
      </c>
      <c r="AT747" s="154" t="str">
        <f t="shared" si="5763"/>
        <v>-</v>
      </c>
      <c r="AU747" s="152" t="str">
        <f t="shared" si="823"/>
        <v/>
      </c>
      <c r="AV747" s="154" t="str">
        <f t="shared" si="5764"/>
        <v>-</v>
      </c>
      <c r="AW747" s="154" t="str">
        <f t="shared" si="5765"/>
        <v>-</v>
      </c>
      <c r="AX747" s="152" t="str">
        <f t="shared" si="824"/>
        <v/>
      </c>
      <c r="AY747" s="154" t="str">
        <f t="shared" ref="AY747:AZ747" si="5825">IF(SUM(X747,AJ747)=0,"-",SUM(X747,AJ747))</f>
        <v>-</v>
      </c>
      <c r="AZ747" s="154" t="str">
        <f t="shared" si="5825"/>
        <v>-</v>
      </c>
      <c r="BA747" s="152" t="str">
        <f t="shared" si="826"/>
        <v/>
      </c>
      <c r="BB747" s="154" t="str">
        <f t="shared" ref="BB747:BC747" si="5826">IF(SUM(AA747,AM747)=0,"-",SUM(AA747,AM747))</f>
        <v>-</v>
      </c>
      <c r="BC747" s="154" t="str">
        <f t="shared" si="5826"/>
        <v>-</v>
      </c>
      <c r="BD747" s="152" t="str">
        <f t="shared" si="828"/>
        <v/>
      </c>
      <c r="BE747" s="154" t="str">
        <f t="shared" ref="BE747:BF747" si="5827">IF(SUM(AD747,AP747)=0,"-",SUM(AD747,AP747))</f>
        <v>-</v>
      </c>
      <c r="BF747" s="154" t="str">
        <f t="shared" si="5827"/>
        <v>-</v>
      </c>
      <c r="BG747" s="152" t="str">
        <f t="shared" si="830"/>
        <v/>
      </c>
      <c r="BH747" s="154" t="str">
        <f t="shared" si="5769"/>
        <v>-</v>
      </c>
      <c r="BI747" s="154">
        <f t="shared" si="5770"/>
        <v>27.7</v>
      </c>
      <c r="BJ747" s="152">
        <f t="shared" si="831"/>
        <v>5.376534296</v>
      </c>
      <c r="BK747" s="154">
        <f t="shared" si="5771"/>
        <v>148.93</v>
      </c>
      <c r="BL747" s="154">
        <f t="shared" si="5772"/>
        <v>38</v>
      </c>
      <c r="BM747" s="152">
        <f t="shared" si="832"/>
        <v>4.492105263</v>
      </c>
      <c r="BN747" s="154">
        <f t="shared" ref="BN747:BO747" si="5828">SUM(AJ747,X747,I747)</f>
        <v>170.7</v>
      </c>
      <c r="BO747" s="154">
        <f t="shared" si="5828"/>
        <v>0</v>
      </c>
      <c r="BP747" s="152" t="str">
        <f t="shared" si="834"/>
        <v/>
      </c>
      <c r="BQ747" s="154">
        <f t="shared" ref="BQ747:BR747" si="5829">SUM(AM747,AA747,L747)</f>
        <v>0</v>
      </c>
      <c r="BR747" s="154">
        <f t="shared" si="5829"/>
        <v>0</v>
      </c>
      <c r="BS747" s="152" t="str">
        <f t="shared" si="836"/>
        <v/>
      </c>
      <c r="BT747" s="154">
        <f t="shared" ref="BT747:BU747" si="5830">SUM(AP747,AD747,O747)</f>
        <v>0</v>
      </c>
      <c r="BU747" s="154">
        <f t="shared" si="5830"/>
        <v>65.7</v>
      </c>
      <c r="BV747" s="152">
        <f t="shared" si="838"/>
        <v>4.86499239</v>
      </c>
      <c r="BW747" s="154">
        <f t="shared" si="5776"/>
        <v>319.63</v>
      </c>
      <c r="BX747" s="137"/>
      <c r="BY747" s="137"/>
      <c r="BZ747" s="137"/>
      <c r="CA747" s="137"/>
    </row>
    <row r="748" ht="15.75" hidden="1" customHeight="1">
      <c r="A748" s="99" t="str">
        <f t="shared" si="5756"/>
        <v>June</v>
      </c>
      <c r="B748" s="143" t="s">
        <v>124</v>
      </c>
      <c r="C748" s="122" t="s">
        <v>44</v>
      </c>
      <c r="D748" s="151">
        <v>9.3</v>
      </c>
      <c r="E748" s="152">
        <f t="shared" si="4532"/>
        <v>4.943010753</v>
      </c>
      <c r="F748" s="151">
        <v>45.97</v>
      </c>
      <c r="G748" s="151">
        <v>22.8</v>
      </c>
      <c r="H748" s="152">
        <f t="shared" si="810"/>
        <v>4.552631579</v>
      </c>
      <c r="I748" s="153">
        <v>103.8</v>
      </c>
      <c r="J748" s="153"/>
      <c r="K748" s="152" t="str">
        <f t="shared" si="811"/>
        <v/>
      </c>
      <c r="L748" s="153"/>
      <c r="M748" s="153"/>
      <c r="N748" s="152" t="str">
        <f t="shared" si="812"/>
        <v/>
      </c>
      <c r="O748" s="153"/>
      <c r="P748" s="154">
        <f t="shared" si="5757"/>
        <v>32.1</v>
      </c>
      <c r="Q748" s="152">
        <f t="shared" si="813"/>
        <v>4.665732087</v>
      </c>
      <c r="R748" s="154">
        <f t="shared" si="5758"/>
        <v>149.77</v>
      </c>
      <c r="S748" s="153"/>
      <c r="T748" s="152" t="str">
        <f t="shared" si="814"/>
        <v/>
      </c>
      <c r="U748" s="153"/>
      <c r="V748" s="153"/>
      <c r="W748" s="152" t="str">
        <f t="shared" si="815"/>
        <v/>
      </c>
      <c r="X748" s="153"/>
      <c r="Y748" s="153"/>
      <c r="Z748" s="152" t="str">
        <f t="shared" si="816"/>
        <v/>
      </c>
      <c r="AA748" s="153"/>
      <c r="AB748" s="153"/>
      <c r="AC748" s="152" t="str">
        <f t="shared" si="817"/>
        <v/>
      </c>
      <c r="AD748" s="153"/>
      <c r="AE748" s="154">
        <f t="shared" si="5759"/>
        <v>0</v>
      </c>
      <c r="AF748" s="152" t="str">
        <f t="shared" si="818"/>
        <v/>
      </c>
      <c r="AG748" s="154">
        <f t="shared" si="5760"/>
        <v>0</v>
      </c>
      <c r="AH748" s="153"/>
      <c r="AI748" s="152" t="str">
        <f t="shared" si="819"/>
        <v/>
      </c>
      <c r="AJ748" s="153"/>
      <c r="AK748" s="153"/>
      <c r="AL748" s="152" t="str">
        <f t="shared" si="820"/>
        <v/>
      </c>
      <c r="AM748" s="153"/>
      <c r="AN748" s="153"/>
      <c r="AO748" s="152" t="str">
        <f t="shared" si="821"/>
        <v/>
      </c>
      <c r="AP748" s="153"/>
      <c r="AQ748" s="154">
        <f t="shared" si="5761"/>
        <v>0</v>
      </c>
      <c r="AR748" s="152" t="str">
        <f t="shared" si="822"/>
        <v/>
      </c>
      <c r="AS748" s="154">
        <f t="shared" si="5762"/>
        <v>0</v>
      </c>
      <c r="AT748" s="154" t="str">
        <f t="shared" si="5763"/>
        <v>-</v>
      </c>
      <c r="AU748" s="152" t="str">
        <f t="shared" si="823"/>
        <v/>
      </c>
      <c r="AV748" s="154" t="str">
        <f t="shared" si="5764"/>
        <v>-</v>
      </c>
      <c r="AW748" s="154" t="str">
        <f t="shared" si="5765"/>
        <v>-</v>
      </c>
      <c r="AX748" s="152" t="str">
        <f t="shared" si="824"/>
        <v/>
      </c>
      <c r="AY748" s="154" t="str">
        <f t="shared" ref="AY748:AZ748" si="5831">IF(SUM(X748,AJ748)=0,"-",SUM(X748,AJ748))</f>
        <v>-</v>
      </c>
      <c r="AZ748" s="154" t="str">
        <f t="shared" si="5831"/>
        <v>-</v>
      </c>
      <c r="BA748" s="152" t="str">
        <f t="shared" si="826"/>
        <v/>
      </c>
      <c r="BB748" s="154" t="str">
        <f t="shared" ref="BB748:BC748" si="5832">IF(SUM(AA748,AM748)=0,"-",SUM(AA748,AM748))</f>
        <v>-</v>
      </c>
      <c r="BC748" s="154" t="str">
        <f t="shared" si="5832"/>
        <v>-</v>
      </c>
      <c r="BD748" s="152" t="str">
        <f t="shared" si="828"/>
        <v/>
      </c>
      <c r="BE748" s="154" t="str">
        <f t="shared" ref="BE748:BF748" si="5833">IF(SUM(AD748,AP748)=0,"-",SUM(AD748,AP748))</f>
        <v>-</v>
      </c>
      <c r="BF748" s="154" t="str">
        <f t="shared" si="5833"/>
        <v>-</v>
      </c>
      <c r="BG748" s="152" t="str">
        <f t="shared" si="830"/>
        <v/>
      </c>
      <c r="BH748" s="154" t="str">
        <f t="shared" si="5769"/>
        <v>-</v>
      </c>
      <c r="BI748" s="154">
        <f t="shared" si="5770"/>
        <v>9.3</v>
      </c>
      <c r="BJ748" s="152">
        <f t="shared" si="831"/>
        <v>4.943010753</v>
      </c>
      <c r="BK748" s="154">
        <f t="shared" si="5771"/>
        <v>45.97</v>
      </c>
      <c r="BL748" s="154">
        <f t="shared" si="5772"/>
        <v>22.8</v>
      </c>
      <c r="BM748" s="152">
        <f t="shared" si="832"/>
        <v>4.552631579</v>
      </c>
      <c r="BN748" s="154">
        <f t="shared" ref="BN748:BO748" si="5834">SUM(AJ748,X748,I748)</f>
        <v>103.8</v>
      </c>
      <c r="BO748" s="154">
        <f t="shared" si="5834"/>
        <v>0</v>
      </c>
      <c r="BP748" s="152" t="str">
        <f t="shared" si="834"/>
        <v/>
      </c>
      <c r="BQ748" s="154">
        <f t="shared" ref="BQ748:BR748" si="5835">SUM(AM748,AA748,L748)</f>
        <v>0</v>
      </c>
      <c r="BR748" s="154">
        <f t="shared" si="5835"/>
        <v>0</v>
      </c>
      <c r="BS748" s="152" t="str">
        <f t="shared" si="836"/>
        <v/>
      </c>
      <c r="BT748" s="154">
        <f t="shared" ref="BT748:BU748" si="5836">SUM(AP748,AD748,O748)</f>
        <v>0</v>
      </c>
      <c r="BU748" s="154">
        <f t="shared" si="5836"/>
        <v>32.1</v>
      </c>
      <c r="BV748" s="152">
        <f t="shared" si="838"/>
        <v>4.665732087</v>
      </c>
      <c r="BW748" s="154">
        <f t="shared" si="5776"/>
        <v>149.77</v>
      </c>
      <c r="BX748" s="137"/>
      <c r="BY748" s="137"/>
      <c r="BZ748" s="137"/>
      <c r="CA748" s="137"/>
    </row>
    <row r="749" ht="15.75" hidden="1" customHeight="1">
      <c r="A749" s="99" t="str">
        <f t="shared" si="5756"/>
        <v>July</v>
      </c>
      <c r="B749" s="143" t="s">
        <v>124</v>
      </c>
      <c r="C749" s="122" t="s">
        <v>45</v>
      </c>
      <c r="D749" s="151"/>
      <c r="E749" s="152" t="str">
        <f t="shared" si="4532"/>
        <v/>
      </c>
      <c r="F749" s="151"/>
      <c r="G749" s="151"/>
      <c r="H749" s="152" t="str">
        <f t="shared" si="810"/>
        <v/>
      </c>
      <c r="I749" s="153"/>
      <c r="J749" s="153"/>
      <c r="K749" s="152" t="str">
        <f t="shared" si="811"/>
        <v/>
      </c>
      <c r="L749" s="153"/>
      <c r="M749" s="153"/>
      <c r="N749" s="152" t="str">
        <f t="shared" si="812"/>
        <v/>
      </c>
      <c r="O749" s="153"/>
      <c r="P749" s="154">
        <f t="shared" si="5757"/>
        <v>0</v>
      </c>
      <c r="Q749" s="152" t="str">
        <f t="shared" si="813"/>
        <v/>
      </c>
      <c r="R749" s="154">
        <f t="shared" si="5758"/>
        <v>0</v>
      </c>
      <c r="S749" s="153"/>
      <c r="T749" s="152" t="str">
        <f t="shared" si="814"/>
        <v/>
      </c>
      <c r="U749" s="153"/>
      <c r="V749" s="153"/>
      <c r="W749" s="152" t="str">
        <f t="shared" si="815"/>
        <v/>
      </c>
      <c r="X749" s="153"/>
      <c r="Y749" s="153"/>
      <c r="Z749" s="152" t="str">
        <f t="shared" si="816"/>
        <v/>
      </c>
      <c r="AA749" s="153"/>
      <c r="AB749" s="153"/>
      <c r="AC749" s="152" t="str">
        <f t="shared" si="817"/>
        <v/>
      </c>
      <c r="AD749" s="153"/>
      <c r="AE749" s="154">
        <f t="shared" si="5759"/>
        <v>0</v>
      </c>
      <c r="AF749" s="152" t="str">
        <f t="shared" si="818"/>
        <v/>
      </c>
      <c r="AG749" s="154">
        <f t="shared" si="5760"/>
        <v>0</v>
      </c>
      <c r="AH749" s="153"/>
      <c r="AI749" s="152" t="str">
        <f t="shared" si="819"/>
        <v/>
      </c>
      <c r="AJ749" s="153"/>
      <c r="AK749" s="153"/>
      <c r="AL749" s="152" t="str">
        <f t="shared" si="820"/>
        <v/>
      </c>
      <c r="AM749" s="153"/>
      <c r="AN749" s="153"/>
      <c r="AO749" s="152" t="str">
        <f t="shared" si="821"/>
        <v/>
      </c>
      <c r="AP749" s="153"/>
      <c r="AQ749" s="154">
        <f t="shared" si="5761"/>
        <v>0</v>
      </c>
      <c r="AR749" s="152" t="str">
        <f t="shared" si="822"/>
        <v/>
      </c>
      <c r="AS749" s="154">
        <f t="shared" si="5762"/>
        <v>0</v>
      </c>
      <c r="AT749" s="154" t="str">
        <f t="shared" si="5763"/>
        <v>-</v>
      </c>
      <c r="AU749" s="152" t="str">
        <f t="shared" si="823"/>
        <v/>
      </c>
      <c r="AV749" s="154" t="str">
        <f t="shared" si="5764"/>
        <v>-</v>
      </c>
      <c r="AW749" s="154" t="str">
        <f t="shared" si="5765"/>
        <v>-</v>
      </c>
      <c r="AX749" s="152" t="str">
        <f t="shared" si="824"/>
        <v/>
      </c>
      <c r="AY749" s="154" t="str">
        <f t="shared" ref="AY749:AZ749" si="5837">IF(SUM(X749,AJ749)=0,"-",SUM(X749,AJ749))</f>
        <v>-</v>
      </c>
      <c r="AZ749" s="154" t="str">
        <f t="shared" si="5837"/>
        <v>-</v>
      </c>
      <c r="BA749" s="152" t="str">
        <f t="shared" si="826"/>
        <v/>
      </c>
      <c r="BB749" s="154" t="str">
        <f t="shared" ref="BB749:BC749" si="5838">IF(SUM(AA749,AM749)=0,"-",SUM(AA749,AM749))</f>
        <v>-</v>
      </c>
      <c r="BC749" s="154" t="str">
        <f t="shared" si="5838"/>
        <v>-</v>
      </c>
      <c r="BD749" s="152" t="str">
        <f t="shared" si="828"/>
        <v/>
      </c>
      <c r="BE749" s="154" t="str">
        <f t="shared" ref="BE749:BF749" si="5839">IF(SUM(AD749,AP749)=0,"-",SUM(AD749,AP749))</f>
        <v>-</v>
      </c>
      <c r="BF749" s="154" t="str">
        <f t="shared" si="5839"/>
        <v>-</v>
      </c>
      <c r="BG749" s="152" t="str">
        <f t="shared" si="830"/>
        <v/>
      </c>
      <c r="BH749" s="154" t="str">
        <f t="shared" si="5769"/>
        <v>-</v>
      </c>
      <c r="BI749" s="154">
        <f t="shared" si="5770"/>
        <v>0</v>
      </c>
      <c r="BJ749" s="152" t="str">
        <f t="shared" si="831"/>
        <v/>
      </c>
      <c r="BK749" s="154">
        <f t="shared" si="5771"/>
        <v>0</v>
      </c>
      <c r="BL749" s="154">
        <f t="shared" si="5772"/>
        <v>0</v>
      </c>
      <c r="BM749" s="152" t="str">
        <f t="shared" si="832"/>
        <v/>
      </c>
      <c r="BN749" s="154">
        <f t="shared" ref="BN749:BO749" si="5840">SUM(AJ749,X749,I749)</f>
        <v>0</v>
      </c>
      <c r="BO749" s="154">
        <f t="shared" si="5840"/>
        <v>0</v>
      </c>
      <c r="BP749" s="152" t="str">
        <f t="shared" si="834"/>
        <v/>
      </c>
      <c r="BQ749" s="154">
        <f t="shared" ref="BQ749:BR749" si="5841">SUM(AM749,AA749,L749)</f>
        <v>0</v>
      </c>
      <c r="BR749" s="154">
        <f t="shared" si="5841"/>
        <v>0</v>
      </c>
      <c r="BS749" s="152" t="str">
        <f t="shared" si="836"/>
        <v/>
      </c>
      <c r="BT749" s="154">
        <f t="shared" ref="BT749:BU749" si="5842">SUM(AP749,AD749,O749)</f>
        <v>0</v>
      </c>
      <c r="BU749" s="154">
        <f t="shared" si="5842"/>
        <v>0</v>
      </c>
      <c r="BV749" s="152" t="str">
        <f t="shared" si="838"/>
        <v/>
      </c>
      <c r="BW749" s="154">
        <f t="shared" si="5776"/>
        <v>0</v>
      </c>
      <c r="BX749" s="137"/>
      <c r="BY749" s="137"/>
      <c r="BZ749" s="137"/>
      <c r="CA749" s="137"/>
    </row>
    <row r="750" ht="15.75" hidden="1" customHeight="1">
      <c r="A750" s="99" t="str">
        <f t="shared" si="5756"/>
        <v>July</v>
      </c>
      <c r="B750" s="143" t="s">
        <v>124</v>
      </c>
      <c r="C750" s="122" t="s">
        <v>46</v>
      </c>
      <c r="D750" s="151"/>
      <c r="E750" s="152" t="str">
        <f t="shared" si="4532"/>
        <v/>
      </c>
      <c r="F750" s="151"/>
      <c r="G750" s="151"/>
      <c r="H750" s="152" t="str">
        <f t="shared" si="810"/>
        <v/>
      </c>
      <c r="I750" s="153"/>
      <c r="J750" s="153"/>
      <c r="K750" s="152" t="str">
        <f t="shared" si="811"/>
        <v/>
      </c>
      <c r="L750" s="153"/>
      <c r="M750" s="153"/>
      <c r="N750" s="152" t="str">
        <f t="shared" si="812"/>
        <v/>
      </c>
      <c r="O750" s="153"/>
      <c r="P750" s="154">
        <f t="shared" si="5757"/>
        <v>0</v>
      </c>
      <c r="Q750" s="152" t="str">
        <f t="shared" si="813"/>
        <v/>
      </c>
      <c r="R750" s="154">
        <f t="shared" si="5758"/>
        <v>0</v>
      </c>
      <c r="S750" s="153"/>
      <c r="T750" s="152" t="str">
        <f t="shared" si="814"/>
        <v/>
      </c>
      <c r="U750" s="153"/>
      <c r="V750" s="153"/>
      <c r="W750" s="152" t="str">
        <f t="shared" si="815"/>
        <v/>
      </c>
      <c r="X750" s="153"/>
      <c r="Y750" s="153"/>
      <c r="Z750" s="152" t="str">
        <f t="shared" si="816"/>
        <v/>
      </c>
      <c r="AA750" s="153"/>
      <c r="AB750" s="153"/>
      <c r="AC750" s="152" t="str">
        <f t="shared" si="817"/>
        <v/>
      </c>
      <c r="AD750" s="153"/>
      <c r="AE750" s="154">
        <f t="shared" si="5759"/>
        <v>0</v>
      </c>
      <c r="AF750" s="152" t="str">
        <f t="shared" si="818"/>
        <v/>
      </c>
      <c r="AG750" s="154">
        <f t="shared" si="5760"/>
        <v>0</v>
      </c>
      <c r="AH750" s="153"/>
      <c r="AI750" s="152" t="str">
        <f t="shared" si="819"/>
        <v/>
      </c>
      <c r="AJ750" s="153"/>
      <c r="AK750" s="153"/>
      <c r="AL750" s="152" t="str">
        <f t="shared" si="820"/>
        <v/>
      </c>
      <c r="AM750" s="153"/>
      <c r="AN750" s="153"/>
      <c r="AO750" s="152" t="str">
        <f t="shared" si="821"/>
        <v/>
      </c>
      <c r="AP750" s="153"/>
      <c r="AQ750" s="154">
        <f t="shared" si="5761"/>
        <v>0</v>
      </c>
      <c r="AR750" s="152" t="str">
        <f t="shared" si="822"/>
        <v/>
      </c>
      <c r="AS750" s="154">
        <f t="shared" si="5762"/>
        <v>0</v>
      </c>
      <c r="AT750" s="154" t="str">
        <f t="shared" si="5763"/>
        <v>-</v>
      </c>
      <c r="AU750" s="152" t="str">
        <f t="shared" si="823"/>
        <v/>
      </c>
      <c r="AV750" s="154" t="str">
        <f t="shared" si="5764"/>
        <v>-</v>
      </c>
      <c r="AW750" s="154" t="str">
        <f t="shared" si="5765"/>
        <v>-</v>
      </c>
      <c r="AX750" s="152" t="str">
        <f t="shared" si="824"/>
        <v/>
      </c>
      <c r="AY750" s="154" t="str">
        <f t="shared" ref="AY750:AZ750" si="5843">IF(SUM(X750,AJ750)=0,"-",SUM(X750,AJ750))</f>
        <v>-</v>
      </c>
      <c r="AZ750" s="154" t="str">
        <f t="shared" si="5843"/>
        <v>-</v>
      </c>
      <c r="BA750" s="152" t="str">
        <f t="shared" si="826"/>
        <v/>
      </c>
      <c r="BB750" s="154" t="str">
        <f t="shared" ref="BB750:BC750" si="5844">IF(SUM(AA750,AM750)=0,"-",SUM(AA750,AM750))</f>
        <v>-</v>
      </c>
      <c r="BC750" s="154" t="str">
        <f t="shared" si="5844"/>
        <v>-</v>
      </c>
      <c r="BD750" s="152" t="str">
        <f t="shared" si="828"/>
        <v/>
      </c>
      <c r="BE750" s="154" t="str">
        <f t="shared" ref="BE750:BF750" si="5845">IF(SUM(AD750,AP750)=0,"-",SUM(AD750,AP750))</f>
        <v>-</v>
      </c>
      <c r="BF750" s="154" t="str">
        <f t="shared" si="5845"/>
        <v>-</v>
      </c>
      <c r="BG750" s="152" t="str">
        <f t="shared" si="830"/>
        <v/>
      </c>
      <c r="BH750" s="154" t="str">
        <f t="shared" si="5769"/>
        <v>-</v>
      </c>
      <c r="BI750" s="154">
        <f t="shared" si="5770"/>
        <v>0</v>
      </c>
      <c r="BJ750" s="152" t="str">
        <f t="shared" si="831"/>
        <v/>
      </c>
      <c r="BK750" s="154">
        <f t="shared" si="5771"/>
        <v>0</v>
      </c>
      <c r="BL750" s="154">
        <f t="shared" si="5772"/>
        <v>0</v>
      </c>
      <c r="BM750" s="152" t="str">
        <f t="shared" si="832"/>
        <v/>
      </c>
      <c r="BN750" s="154">
        <f t="shared" ref="BN750:BO750" si="5846">SUM(AJ750,X750,I750)</f>
        <v>0</v>
      </c>
      <c r="BO750" s="154">
        <f t="shared" si="5846"/>
        <v>0</v>
      </c>
      <c r="BP750" s="152" t="str">
        <f t="shared" si="834"/>
        <v/>
      </c>
      <c r="BQ750" s="154">
        <f t="shared" ref="BQ750:BR750" si="5847">SUM(AM750,AA750,L750)</f>
        <v>0</v>
      </c>
      <c r="BR750" s="154">
        <f t="shared" si="5847"/>
        <v>0</v>
      </c>
      <c r="BS750" s="152" t="str">
        <f t="shared" si="836"/>
        <v/>
      </c>
      <c r="BT750" s="154">
        <f t="shared" ref="BT750:BU750" si="5848">SUM(AP750,AD750,O750)</f>
        <v>0</v>
      </c>
      <c r="BU750" s="154">
        <f t="shared" si="5848"/>
        <v>0</v>
      </c>
      <c r="BV750" s="152" t="str">
        <f t="shared" si="838"/>
        <v/>
      </c>
      <c r="BW750" s="154">
        <f t="shared" si="5776"/>
        <v>0</v>
      </c>
      <c r="BX750" s="137"/>
      <c r="BY750" s="137"/>
      <c r="BZ750" s="137"/>
      <c r="CA750" s="137"/>
    </row>
    <row r="751" ht="15.75" hidden="1" customHeight="1">
      <c r="A751" s="99" t="str">
        <f t="shared" si="5756"/>
        <v>August</v>
      </c>
      <c r="B751" s="143" t="s">
        <v>124</v>
      </c>
      <c r="C751" s="122" t="s">
        <v>47</v>
      </c>
      <c r="D751" s="151"/>
      <c r="E751" s="152" t="str">
        <f t="shared" si="4532"/>
        <v/>
      </c>
      <c r="F751" s="151"/>
      <c r="G751" s="151"/>
      <c r="H751" s="152" t="str">
        <f t="shared" si="810"/>
        <v/>
      </c>
      <c r="I751" s="153"/>
      <c r="J751" s="153"/>
      <c r="K751" s="152" t="str">
        <f t="shared" si="811"/>
        <v/>
      </c>
      <c r="L751" s="153"/>
      <c r="M751" s="153">
        <v>40.0</v>
      </c>
      <c r="N751" s="152">
        <f t="shared" si="812"/>
        <v>4.6</v>
      </c>
      <c r="O751" s="153">
        <v>184.0</v>
      </c>
      <c r="P751" s="154">
        <f t="shared" si="5757"/>
        <v>40</v>
      </c>
      <c r="Q751" s="152">
        <f t="shared" si="813"/>
        <v>4.6</v>
      </c>
      <c r="R751" s="154">
        <f t="shared" si="5758"/>
        <v>184</v>
      </c>
      <c r="S751" s="153" t="s">
        <v>59</v>
      </c>
      <c r="T751" s="152" t="str">
        <f t="shared" si="814"/>
        <v/>
      </c>
      <c r="U751" s="153" t="s">
        <v>59</v>
      </c>
      <c r="V751" s="153">
        <v>77.6</v>
      </c>
      <c r="W751" s="152">
        <f t="shared" si="815"/>
        <v>4.552835052</v>
      </c>
      <c r="X751" s="153">
        <v>353.3</v>
      </c>
      <c r="Y751" s="153"/>
      <c r="Z751" s="152" t="str">
        <f t="shared" si="816"/>
        <v/>
      </c>
      <c r="AA751" s="153"/>
      <c r="AB751" s="153"/>
      <c r="AC751" s="152" t="str">
        <f t="shared" si="817"/>
        <v/>
      </c>
      <c r="AD751" s="153"/>
      <c r="AE751" s="154">
        <f t="shared" si="5759"/>
        <v>77.6</v>
      </c>
      <c r="AF751" s="152">
        <f t="shared" si="818"/>
        <v>4.552835052</v>
      </c>
      <c r="AG751" s="154">
        <f t="shared" si="5760"/>
        <v>353.3</v>
      </c>
      <c r="AH751" s="153"/>
      <c r="AI751" s="152" t="str">
        <f t="shared" si="819"/>
        <v/>
      </c>
      <c r="AJ751" s="153"/>
      <c r="AK751" s="153"/>
      <c r="AL751" s="152" t="str">
        <f t="shared" si="820"/>
        <v/>
      </c>
      <c r="AM751" s="153"/>
      <c r="AN751" s="153"/>
      <c r="AO751" s="152" t="str">
        <f t="shared" si="821"/>
        <v/>
      </c>
      <c r="AP751" s="153"/>
      <c r="AQ751" s="154">
        <f t="shared" si="5761"/>
        <v>0</v>
      </c>
      <c r="AR751" s="152" t="str">
        <f t="shared" si="822"/>
        <v/>
      </c>
      <c r="AS751" s="154">
        <f t="shared" si="5762"/>
        <v>0</v>
      </c>
      <c r="AT751" s="154" t="str">
        <f t="shared" si="5763"/>
        <v>-</v>
      </c>
      <c r="AU751" s="152" t="str">
        <f t="shared" si="823"/>
        <v/>
      </c>
      <c r="AV751" s="154" t="str">
        <f t="shared" si="5764"/>
        <v>-</v>
      </c>
      <c r="AW751" s="154">
        <f t="shared" si="5765"/>
        <v>77.6</v>
      </c>
      <c r="AX751" s="152">
        <f t="shared" si="824"/>
        <v>4.552835052</v>
      </c>
      <c r="AY751" s="154">
        <f t="shared" ref="AY751:AZ751" si="5849">IF(SUM(X751,AJ751)=0,"-",SUM(X751,AJ751))</f>
        <v>353.3</v>
      </c>
      <c r="AZ751" s="154" t="str">
        <f t="shared" si="5849"/>
        <v>-</v>
      </c>
      <c r="BA751" s="152" t="str">
        <f t="shared" si="826"/>
        <v/>
      </c>
      <c r="BB751" s="154" t="str">
        <f t="shared" ref="BB751:BC751" si="5850">IF(SUM(AA751,AM751)=0,"-",SUM(AA751,AM751))</f>
        <v>-</v>
      </c>
      <c r="BC751" s="154" t="str">
        <f t="shared" si="5850"/>
        <v>-</v>
      </c>
      <c r="BD751" s="152" t="str">
        <f t="shared" si="828"/>
        <v/>
      </c>
      <c r="BE751" s="154" t="str">
        <f t="shared" ref="BE751:BF751" si="5851">IF(SUM(AD751,AP751)=0,"-",SUM(AD751,AP751))</f>
        <v>-</v>
      </c>
      <c r="BF751" s="154">
        <f t="shared" si="5851"/>
        <v>77.6</v>
      </c>
      <c r="BG751" s="152">
        <f t="shared" si="830"/>
        <v>4.552835052</v>
      </c>
      <c r="BH751" s="154">
        <f t="shared" si="5769"/>
        <v>353.3</v>
      </c>
      <c r="BI751" s="154">
        <f t="shared" si="5770"/>
        <v>0</v>
      </c>
      <c r="BJ751" s="152" t="str">
        <f t="shared" si="831"/>
        <v/>
      </c>
      <c r="BK751" s="154">
        <f t="shared" si="5771"/>
        <v>0</v>
      </c>
      <c r="BL751" s="154">
        <f t="shared" si="5772"/>
        <v>77.6</v>
      </c>
      <c r="BM751" s="152">
        <f t="shared" si="832"/>
        <v>4.552835052</v>
      </c>
      <c r="BN751" s="154">
        <f t="shared" ref="BN751:BO751" si="5852">SUM(AJ751,X751,I751)</f>
        <v>353.3</v>
      </c>
      <c r="BO751" s="154">
        <f t="shared" si="5852"/>
        <v>0</v>
      </c>
      <c r="BP751" s="152" t="str">
        <f t="shared" si="834"/>
        <v/>
      </c>
      <c r="BQ751" s="154">
        <f t="shared" ref="BQ751:BR751" si="5853">SUM(AM751,AA751,L751)</f>
        <v>0</v>
      </c>
      <c r="BR751" s="154">
        <f t="shared" si="5853"/>
        <v>40</v>
      </c>
      <c r="BS751" s="152">
        <f t="shared" si="836"/>
        <v>4.6</v>
      </c>
      <c r="BT751" s="154">
        <f t="shared" ref="BT751:BU751" si="5854">SUM(AP751,AD751,O751)</f>
        <v>184</v>
      </c>
      <c r="BU751" s="154">
        <f t="shared" si="5854"/>
        <v>117.6</v>
      </c>
      <c r="BV751" s="152">
        <f t="shared" si="838"/>
        <v>4.568877551</v>
      </c>
      <c r="BW751" s="154">
        <f t="shared" si="5776"/>
        <v>537.3</v>
      </c>
      <c r="BX751" s="137"/>
      <c r="BY751" s="137"/>
      <c r="BZ751" s="137"/>
      <c r="CA751" s="137"/>
    </row>
    <row r="752" ht="15.75" hidden="1" customHeight="1">
      <c r="A752" s="99" t="str">
        <f t="shared" si="5756"/>
        <v>August</v>
      </c>
      <c r="B752" s="143" t="s">
        <v>124</v>
      </c>
      <c r="C752" s="122" t="s">
        <v>48</v>
      </c>
      <c r="D752" s="151">
        <v>1.5</v>
      </c>
      <c r="E752" s="152">
        <f t="shared" si="4532"/>
        <v>4.9</v>
      </c>
      <c r="F752" s="151">
        <v>7.35</v>
      </c>
      <c r="G752" s="151">
        <v>26.0</v>
      </c>
      <c r="H752" s="152">
        <f t="shared" si="810"/>
        <v>4.618076923</v>
      </c>
      <c r="I752" s="153">
        <v>120.07</v>
      </c>
      <c r="J752" s="153"/>
      <c r="K752" s="152" t="str">
        <f t="shared" si="811"/>
        <v/>
      </c>
      <c r="L752" s="153"/>
      <c r="M752" s="153"/>
      <c r="N752" s="152" t="str">
        <f t="shared" si="812"/>
        <v/>
      </c>
      <c r="O752" s="153"/>
      <c r="P752" s="154">
        <f t="shared" si="5757"/>
        <v>27.5</v>
      </c>
      <c r="Q752" s="152">
        <f t="shared" si="813"/>
        <v>4.633454545</v>
      </c>
      <c r="R752" s="154">
        <f t="shared" si="5758"/>
        <v>127.42</v>
      </c>
      <c r="S752" s="153"/>
      <c r="T752" s="152" t="str">
        <f t="shared" si="814"/>
        <v/>
      </c>
      <c r="U752" s="153"/>
      <c r="V752" s="153"/>
      <c r="W752" s="152" t="str">
        <f t="shared" si="815"/>
        <v/>
      </c>
      <c r="X752" s="153"/>
      <c r="Y752" s="153"/>
      <c r="Z752" s="152" t="str">
        <f t="shared" si="816"/>
        <v/>
      </c>
      <c r="AA752" s="153"/>
      <c r="AB752" s="153"/>
      <c r="AC752" s="152" t="str">
        <f t="shared" si="817"/>
        <v/>
      </c>
      <c r="AD752" s="153"/>
      <c r="AE752" s="154">
        <f t="shared" si="5759"/>
        <v>0</v>
      </c>
      <c r="AF752" s="152" t="str">
        <f t="shared" si="818"/>
        <v/>
      </c>
      <c r="AG752" s="154">
        <f t="shared" si="5760"/>
        <v>0</v>
      </c>
      <c r="AH752" s="153"/>
      <c r="AI752" s="152" t="str">
        <f t="shared" si="819"/>
        <v/>
      </c>
      <c r="AJ752" s="153"/>
      <c r="AK752" s="153"/>
      <c r="AL752" s="152" t="str">
        <f t="shared" si="820"/>
        <v/>
      </c>
      <c r="AM752" s="153"/>
      <c r="AN752" s="153"/>
      <c r="AO752" s="152" t="str">
        <f t="shared" si="821"/>
        <v/>
      </c>
      <c r="AP752" s="153"/>
      <c r="AQ752" s="154">
        <f t="shared" si="5761"/>
        <v>0</v>
      </c>
      <c r="AR752" s="152" t="str">
        <f t="shared" si="822"/>
        <v/>
      </c>
      <c r="AS752" s="154">
        <f t="shared" si="5762"/>
        <v>0</v>
      </c>
      <c r="AT752" s="154" t="str">
        <f t="shared" si="5763"/>
        <v>-</v>
      </c>
      <c r="AU752" s="152" t="str">
        <f t="shared" si="823"/>
        <v/>
      </c>
      <c r="AV752" s="154" t="str">
        <f t="shared" si="5764"/>
        <v>-</v>
      </c>
      <c r="AW752" s="154" t="str">
        <f t="shared" si="5765"/>
        <v>-</v>
      </c>
      <c r="AX752" s="152" t="str">
        <f t="shared" si="824"/>
        <v/>
      </c>
      <c r="AY752" s="154" t="str">
        <f t="shared" ref="AY752:AZ752" si="5855">IF(SUM(X752,AJ752)=0,"-",SUM(X752,AJ752))</f>
        <v>-</v>
      </c>
      <c r="AZ752" s="154" t="str">
        <f t="shared" si="5855"/>
        <v>-</v>
      </c>
      <c r="BA752" s="152" t="str">
        <f t="shared" si="826"/>
        <v/>
      </c>
      <c r="BB752" s="154" t="str">
        <f t="shared" ref="BB752:BC752" si="5856">IF(SUM(AA752,AM752)=0,"-",SUM(AA752,AM752))</f>
        <v>-</v>
      </c>
      <c r="BC752" s="154" t="str">
        <f t="shared" si="5856"/>
        <v>-</v>
      </c>
      <c r="BD752" s="152" t="str">
        <f t="shared" si="828"/>
        <v/>
      </c>
      <c r="BE752" s="154" t="str">
        <f t="shared" ref="BE752:BF752" si="5857">IF(SUM(AD752,AP752)=0,"-",SUM(AD752,AP752))</f>
        <v>-</v>
      </c>
      <c r="BF752" s="154" t="str">
        <f t="shared" si="5857"/>
        <v>-</v>
      </c>
      <c r="BG752" s="152" t="str">
        <f t="shared" si="830"/>
        <v/>
      </c>
      <c r="BH752" s="154" t="str">
        <f t="shared" si="5769"/>
        <v>-</v>
      </c>
      <c r="BI752" s="154">
        <f t="shared" si="5770"/>
        <v>1.5</v>
      </c>
      <c r="BJ752" s="152">
        <f t="shared" si="831"/>
        <v>4.9</v>
      </c>
      <c r="BK752" s="154">
        <f t="shared" si="5771"/>
        <v>7.35</v>
      </c>
      <c r="BL752" s="154">
        <f t="shared" si="5772"/>
        <v>26</v>
      </c>
      <c r="BM752" s="152">
        <f t="shared" si="832"/>
        <v>4.618076923</v>
      </c>
      <c r="BN752" s="154">
        <f t="shared" ref="BN752:BO752" si="5858">SUM(AJ752,X752,I752)</f>
        <v>120.07</v>
      </c>
      <c r="BO752" s="154">
        <f t="shared" si="5858"/>
        <v>0</v>
      </c>
      <c r="BP752" s="152" t="str">
        <f t="shared" si="834"/>
        <v/>
      </c>
      <c r="BQ752" s="154">
        <f t="shared" ref="BQ752:BR752" si="5859">SUM(AM752,AA752,L752)</f>
        <v>0</v>
      </c>
      <c r="BR752" s="154">
        <f t="shared" si="5859"/>
        <v>0</v>
      </c>
      <c r="BS752" s="152" t="str">
        <f t="shared" si="836"/>
        <v/>
      </c>
      <c r="BT752" s="154">
        <f t="shared" ref="BT752:BU752" si="5860">SUM(AP752,AD752,O752)</f>
        <v>0</v>
      </c>
      <c r="BU752" s="154">
        <f t="shared" si="5860"/>
        <v>27.5</v>
      </c>
      <c r="BV752" s="152">
        <f t="shared" si="838"/>
        <v>4.633454545</v>
      </c>
      <c r="BW752" s="154">
        <f t="shared" si="5776"/>
        <v>127.42</v>
      </c>
      <c r="BX752" s="137"/>
      <c r="BY752" s="137"/>
      <c r="BZ752" s="137"/>
      <c r="CA752" s="137"/>
    </row>
    <row r="753" ht="15.75" hidden="1" customHeight="1">
      <c r="A753" s="99" t="str">
        <f t="shared" si="5756"/>
        <v>September</v>
      </c>
      <c r="B753" s="143" t="s">
        <v>124</v>
      </c>
      <c r="C753" s="122" t="s">
        <v>49</v>
      </c>
      <c r="D753" s="151">
        <v>59.2</v>
      </c>
      <c r="E753" s="152">
        <f t="shared" si="4532"/>
        <v>6.19527027</v>
      </c>
      <c r="F753" s="151">
        <v>366.76</v>
      </c>
      <c r="G753" s="151">
        <v>12.08</v>
      </c>
      <c r="H753" s="152">
        <f t="shared" si="810"/>
        <v>4.895695364</v>
      </c>
      <c r="I753" s="153">
        <v>59.14</v>
      </c>
      <c r="J753" s="153">
        <v>38.47</v>
      </c>
      <c r="K753" s="152">
        <f t="shared" si="811"/>
        <v>4.753834156</v>
      </c>
      <c r="L753" s="153">
        <v>182.88</v>
      </c>
      <c r="M753" s="153"/>
      <c r="N753" s="152" t="str">
        <f t="shared" si="812"/>
        <v/>
      </c>
      <c r="O753" s="153"/>
      <c r="P753" s="154">
        <f t="shared" si="5757"/>
        <v>109.75</v>
      </c>
      <c r="Q753" s="152">
        <f t="shared" si="813"/>
        <v>5.546970387</v>
      </c>
      <c r="R753" s="154">
        <f t="shared" si="5758"/>
        <v>608.78</v>
      </c>
      <c r="S753" s="153"/>
      <c r="T753" s="152" t="str">
        <f t="shared" si="814"/>
        <v/>
      </c>
      <c r="U753" s="153"/>
      <c r="V753" s="153">
        <v>7.4</v>
      </c>
      <c r="W753" s="152">
        <f t="shared" si="815"/>
        <v>4.543243243</v>
      </c>
      <c r="X753" s="153">
        <v>33.62</v>
      </c>
      <c r="Y753" s="153"/>
      <c r="Z753" s="152" t="str">
        <f t="shared" si="816"/>
        <v/>
      </c>
      <c r="AA753" s="153"/>
      <c r="AB753" s="153"/>
      <c r="AC753" s="152" t="str">
        <f t="shared" si="817"/>
        <v/>
      </c>
      <c r="AD753" s="153"/>
      <c r="AE753" s="154">
        <f t="shared" si="5759"/>
        <v>7.4</v>
      </c>
      <c r="AF753" s="152">
        <f t="shared" si="818"/>
        <v>4.543243243</v>
      </c>
      <c r="AG753" s="154">
        <f t="shared" si="5760"/>
        <v>33.62</v>
      </c>
      <c r="AH753" s="153"/>
      <c r="AI753" s="152" t="str">
        <f t="shared" si="819"/>
        <v/>
      </c>
      <c r="AJ753" s="153"/>
      <c r="AK753" s="153"/>
      <c r="AL753" s="152" t="str">
        <f t="shared" si="820"/>
        <v/>
      </c>
      <c r="AM753" s="153"/>
      <c r="AN753" s="153"/>
      <c r="AO753" s="152" t="str">
        <f t="shared" si="821"/>
        <v/>
      </c>
      <c r="AP753" s="153"/>
      <c r="AQ753" s="154">
        <f t="shared" si="5761"/>
        <v>0</v>
      </c>
      <c r="AR753" s="152" t="str">
        <f t="shared" si="822"/>
        <v/>
      </c>
      <c r="AS753" s="154">
        <f t="shared" si="5762"/>
        <v>0</v>
      </c>
      <c r="AT753" s="154" t="str">
        <f t="shared" si="5763"/>
        <v>-</v>
      </c>
      <c r="AU753" s="152" t="str">
        <f t="shared" si="823"/>
        <v/>
      </c>
      <c r="AV753" s="154" t="str">
        <f t="shared" si="5764"/>
        <v>-</v>
      </c>
      <c r="AW753" s="154">
        <f t="shared" si="5765"/>
        <v>7.4</v>
      </c>
      <c r="AX753" s="152">
        <f t="shared" si="824"/>
        <v>4.543243243</v>
      </c>
      <c r="AY753" s="154">
        <f t="shared" ref="AY753:AZ753" si="5861">IF(SUM(X753,AJ753)=0,"-",SUM(X753,AJ753))</f>
        <v>33.62</v>
      </c>
      <c r="AZ753" s="154" t="str">
        <f t="shared" si="5861"/>
        <v>-</v>
      </c>
      <c r="BA753" s="152" t="str">
        <f t="shared" si="826"/>
        <v/>
      </c>
      <c r="BB753" s="154" t="str">
        <f t="shared" ref="BB753:BC753" si="5862">IF(SUM(AA753,AM753)=0,"-",SUM(AA753,AM753))</f>
        <v>-</v>
      </c>
      <c r="BC753" s="154" t="str">
        <f t="shared" si="5862"/>
        <v>-</v>
      </c>
      <c r="BD753" s="152" t="str">
        <f t="shared" si="828"/>
        <v/>
      </c>
      <c r="BE753" s="154" t="str">
        <f t="shared" ref="BE753:BF753" si="5863">IF(SUM(AD753,AP753)=0,"-",SUM(AD753,AP753))</f>
        <v>-</v>
      </c>
      <c r="BF753" s="154">
        <f t="shared" si="5863"/>
        <v>7.4</v>
      </c>
      <c r="BG753" s="152">
        <f t="shared" si="830"/>
        <v>4.543243243</v>
      </c>
      <c r="BH753" s="154">
        <f t="shared" si="5769"/>
        <v>33.62</v>
      </c>
      <c r="BI753" s="154">
        <f t="shared" si="5770"/>
        <v>59.2</v>
      </c>
      <c r="BJ753" s="152">
        <f t="shared" si="831"/>
        <v>6.19527027</v>
      </c>
      <c r="BK753" s="154">
        <f t="shared" si="5771"/>
        <v>366.76</v>
      </c>
      <c r="BL753" s="154">
        <f t="shared" si="5772"/>
        <v>19.48</v>
      </c>
      <c r="BM753" s="152">
        <f t="shared" si="832"/>
        <v>4.761806982</v>
      </c>
      <c r="BN753" s="154">
        <f t="shared" ref="BN753:BO753" si="5864">SUM(AJ753,X753,I753)</f>
        <v>92.76</v>
      </c>
      <c r="BO753" s="154">
        <f t="shared" si="5864"/>
        <v>38.47</v>
      </c>
      <c r="BP753" s="152">
        <f t="shared" si="834"/>
        <v>4.753834156</v>
      </c>
      <c r="BQ753" s="154">
        <f t="shared" ref="BQ753:BR753" si="5865">SUM(AM753,AA753,L753)</f>
        <v>182.88</v>
      </c>
      <c r="BR753" s="154">
        <f t="shared" si="5865"/>
        <v>0</v>
      </c>
      <c r="BS753" s="152" t="str">
        <f t="shared" si="836"/>
        <v/>
      </c>
      <c r="BT753" s="154">
        <f t="shared" ref="BT753:BU753" si="5866">SUM(AP753,AD753,O753)</f>
        <v>0</v>
      </c>
      <c r="BU753" s="154">
        <f t="shared" si="5866"/>
        <v>117.15</v>
      </c>
      <c r="BV753" s="152">
        <f t="shared" si="838"/>
        <v>5.483568075</v>
      </c>
      <c r="BW753" s="154">
        <f t="shared" si="5776"/>
        <v>642.4</v>
      </c>
      <c r="BX753" s="137"/>
      <c r="BY753" s="137"/>
      <c r="BZ753" s="137"/>
      <c r="CA753" s="137"/>
    </row>
    <row r="754" ht="15.75" hidden="1" customHeight="1">
      <c r="A754" s="99" t="str">
        <f t="shared" si="5756"/>
        <v>September</v>
      </c>
      <c r="B754" s="143" t="s">
        <v>124</v>
      </c>
      <c r="C754" s="122" t="s">
        <v>50</v>
      </c>
      <c r="D754" s="151">
        <v>482.9</v>
      </c>
      <c r="E754" s="152">
        <f t="shared" si="4532"/>
        <v>5.708593912</v>
      </c>
      <c r="F754" s="151">
        <v>2756.68</v>
      </c>
      <c r="G754" s="151">
        <v>71.0</v>
      </c>
      <c r="H754" s="152">
        <f t="shared" si="810"/>
        <v>4.81</v>
      </c>
      <c r="I754" s="153">
        <v>341.51</v>
      </c>
      <c r="J754" s="153">
        <v>37.6</v>
      </c>
      <c r="K754" s="152">
        <f t="shared" si="811"/>
        <v>4.612234043</v>
      </c>
      <c r="L754" s="153">
        <v>173.42</v>
      </c>
      <c r="M754" s="153"/>
      <c r="N754" s="152" t="str">
        <f t="shared" si="812"/>
        <v/>
      </c>
      <c r="O754" s="153"/>
      <c r="P754" s="154">
        <f t="shared" si="5757"/>
        <v>591.5</v>
      </c>
      <c r="Q754" s="152">
        <f t="shared" si="813"/>
        <v>5.53103973</v>
      </c>
      <c r="R754" s="154">
        <f t="shared" si="5758"/>
        <v>3271.61</v>
      </c>
      <c r="S754" s="153"/>
      <c r="T754" s="152" t="str">
        <f t="shared" si="814"/>
        <v/>
      </c>
      <c r="U754" s="153"/>
      <c r="V754" s="153"/>
      <c r="W754" s="152" t="str">
        <f t="shared" si="815"/>
        <v/>
      </c>
      <c r="X754" s="153"/>
      <c r="Y754" s="153"/>
      <c r="Z754" s="152" t="str">
        <f t="shared" si="816"/>
        <v/>
      </c>
      <c r="AA754" s="153"/>
      <c r="AB754" s="153"/>
      <c r="AC754" s="152" t="str">
        <f t="shared" si="817"/>
        <v/>
      </c>
      <c r="AD754" s="153"/>
      <c r="AE754" s="154">
        <f t="shared" si="5759"/>
        <v>0</v>
      </c>
      <c r="AF754" s="152" t="str">
        <f t="shared" si="818"/>
        <v/>
      </c>
      <c r="AG754" s="154">
        <f t="shared" si="5760"/>
        <v>0</v>
      </c>
      <c r="AH754" s="153"/>
      <c r="AI754" s="152" t="str">
        <f t="shared" si="819"/>
        <v/>
      </c>
      <c r="AJ754" s="153"/>
      <c r="AK754" s="153"/>
      <c r="AL754" s="152" t="str">
        <f t="shared" si="820"/>
        <v/>
      </c>
      <c r="AM754" s="153"/>
      <c r="AN754" s="153"/>
      <c r="AO754" s="152" t="str">
        <f t="shared" si="821"/>
        <v/>
      </c>
      <c r="AP754" s="153"/>
      <c r="AQ754" s="154">
        <f t="shared" si="5761"/>
        <v>0</v>
      </c>
      <c r="AR754" s="152" t="str">
        <f t="shared" si="822"/>
        <v/>
      </c>
      <c r="AS754" s="154">
        <f t="shared" si="5762"/>
        <v>0</v>
      </c>
      <c r="AT754" s="154" t="str">
        <f t="shared" si="5763"/>
        <v>-</v>
      </c>
      <c r="AU754" s="152" t="str">
        <f t="shared" si="823"/>
        <v/>
      </c>
      <c r="AV754" s="154" t="str">
        <f t="shared" si="5764"/>
        <v>-</v>
      </c>
      <c r="AW754" s="154" t="str">
        <f t="shared" si="5765"/>
        <v>-</v>
      </c>
      <c r="AX754" s="152" t="str">
        <f t="shared" si="824"/>
        <v/>
      </c>
      <c r="AY754" s="154" t="str">
        <f t="shared" ref="AY754:AZ754" si="5867">IF(SUM(X754,AJ754)=0,"-",SUM(X754,AJ754))</f>
        <v>-</v>
      </c>
      <c r="AZ754" s="154" t="str">
        <f t="shared" si="5867"/>
        <v>-</v>
      </c>
      <c r="BA754" s="152" t="str">
        <f t="shared" si="826"/>
        <v/>
      </c>
      <c r="BB754" s="154" t="str">
        <f t="shared" ref="BB754:BC754" si="5868">IF(SUM(AA754,AM754)=0,"-",SUM(AA754,AM754))</f>
        <v>-</v>
      </c>
      <c r="BC754" s="154" t="str">
        <f t="shared" si="5868"/>
        <v>-</v>
      </c>
      <c r="BD754" s="152" t="str">
        <f t="shared" si="828"/>
        <v/>
      </c>
      <c r="BE754" s="154" t="str">
        <f t="shared" ref="BE754:BF754" si="5869">IF(SUM(AD754,AP754)=0,"-",SUM(AD754,AP754))</f>
        <v>-</v>
      </c>
      <c r="BF754" s="154" t="str">
        <f t="shared" si="5869"/>
        <v>-</v>
      </c>
      <c r="BG754" s="152" t="str">
        <f t="shared" si="830"/>
        <v/>
      </c>
      <c r="BH754" s="154" t="str">
        <f t="shared" si="5769"/>
        <v>-</v>
      </c>
      <c r="BI754" s="154">
        <f t="shared" si="5770"/>
        <v>482.9</v>
      </c>
      <c r="BJ754" s="152">
        <f t="shared" si="831"/>
        <v>5.708593912</v>
      </c>
      <c r="BK754" s="154">
        <f t="shared" si="5771"/>
        <v>2756.68</v>
      </c>
      <c r="BL754" s="154">
        <f t="shared" si="5772"/>
        <v>71</v>
      </c>
      <c r="BM754" s="152">
        <f t="shared" si="832"/>
        <v>4.81</v>
      </c>
      <c r="BN754" s="154">
        <f t="shared" ref="BN754:BO754" si="5870">SUM(AJ754,X754,I754)</f>
        <v>341.51</v>
      </c>
      <c r="BO754" s="154">
        <f t="shared" si="5870"/>
        <v>37.6</v>
      </c>
      <c r="BP754" s="152">
        <f t="shared" si="834"/>
        <v>4.612234043</v>
      </c>
      <c r="BQ754" s="154">
        <f t="shared" ref="BQ754:BR754" si="5871">SUM(AM754,AA754,L754)</f>
        <v>173.42</v>
      </c>
      <c r="BR754" s="154">
        <f t="shared" si="5871"/>
        <v>0</v>
      </c>
      <c r="BS754" s="152" t="str">
        <f t="shared" si="836"/>
        <v/>
      </c>
      <c r="BT754" s="154">
        <f t="shared" ref="BT754:BU754" si="5872">SUM(AP754,AD754,O754)</f>
        <v>0</v>
      </c>
      <c r="BU754" s="154">
        <f t="shared" si="5872"/>
        <v>591.5</v>
      </c>
      <c r="BV754" s="152">
        <f t="shared" si="838"/>
        <v>5.53103973</v>
      </c>
      <c r="BW754" s="154">
        <f t="shared" si="5776"/>
        <v>3271.61</v>
      </c>
      <c r="BX754" s="137"/>
      <c r="BY754" s="137"/>
      <c r="BZ754" s="137"/>
      <c r="CA754" s="137"/>
    </row>
    <row r="755" ht="15.75" hidden="1" customHeight="1">
      <c r="A755" s="99" t="str">
        <f t="shared" si="5756"/>
        <v>October</v>
      </c>
      <c r="B755" s="143" t="s">
        <v>124</v>
      </c>
      <c r="C755" s="122" t="s">
        <v>51</v>
      </c>
      <c r="D755" s="151">
        <v>637.85</v>
      </c>
      <c r="E755" s="152">
        <f t="shared" si="4532"/>
        <v>5.849996081</v>
      </c>
      <c r="F755" s="151">
        <v>3731.42</v>
      </c>
      <c r="G755" s="151">
        <v>123.55</v>
      </c>
      <c r="H755" s="152">
        <f t="shared" si="810"/>
        <v>4.8</v>
      </c>
      <c r="I755" s="153">
        <v>593.04</v>
      </c>
      <c r="J755" s="153"/>
      <c r="K755" s="152" t="str">
        <f t="shared" si="811"/>
        <v/>
      </c>
      <c r="L755" s="153"/>
      <c r="M755" s="153"/>
      <c r="N755" s="152" t="str">
        <f t="shared" si="812"/>
        <v/>
      </c>
      <c r="O755" s="153"/>
      <c r="P755" s="154">
        <f t="shared" si="5757"/>
        <v>761.4</v>
      </c>
      <c r="Q755" s="152">
        <f t="shared" si="813"/>
        <v>5.679616496</v>
      </c>
      <c r="R755" s="154">
        <f t="shared" si="5758"/>
        <v>4324.46</v>
      </c>
      <c r="S755" s="153">
        <v>5.5</v>
      </c>
      <c r="T755" s="152">
        <f t="shared" si="814"/>
        <v>5.2</v>
      </c>
      <c r="U755" s="153">
        <v>28.6</v>
      </c>
      <c r="V755" s="153">
        <v>199.48</v>
      </c>
      <c r="W755" s="152">
        <f t="shared" si="815"/>
        <v>4.649989974</v>
      </c>
      <c r="X755" s="153">
        <v>927.58</v>
      </c>
      <c r="Y755" s="153">
        <v>5.54</v>
      </c>
      <c r="Z755" s="152">
        <f t="shared" si="816"/>
        <v>4.5</v>
      </c>
      <c r="AA755" s="153">
        <v>24.93</v>
      </c>
      <c r="AB755" s="153"/>
      <c r="AC755" s="152" t="str">
        <f t="shared" si="817"/>
        <v/>
      </c>
      <c r="AD755" s="153"/>
      <c r="AE755" s="154">
        <f t="shared" si="5759"/>
        <v>210.52</v>
      </c>
      <c r="AF755" s="152">
        <f t="shared" si="818"/>
        <v>4.660412312</v>
      </c>
      <c r="AG755" s="154">
        <f t="shared" si="5760"/>
        <v>981.11</v>
      </c>
      <c r="AH755" s="153"/>
      <c r="AI755" s="152" t="str">
        <f t="shared" si="819"/>
        <v/>
      </c>
      <c r="AJ755" s="153"/>
      <c r="AK755" s="153"/>
      <c r="AL755" s="152" t="str">
        <f t="shared" si="820"/>
        <v/>
      </c>
      <c r="AM755" s="153"/>
      <c r="AN755" s="153"/>
      <c r="AO755" s="152" t="str">
        <f t="shared" si="821"/>
        <v/>
      </c>
      <c r="AP755" s="153"/>
      <c r="AQ755" s="154">
        <f t="shared" si="5761"/>
        <v>0</v>
      </c>
      <c r="AR755" s="152" t="str">
        <f t="shared" si="822"/>
        <v/>
      </c>
      <c r="AS755" s="154">
        <f t="shared" si="5762"/>
        <v>0</v>
      </c>
      <c r="AT755" s="154">
        <f t="shared" si="5763"/>
        <v>5.5</v>
      </c>
      <c r="AU755" s="152">
        <f t="shared" si="823"/>
        <v>5.2</v>
      </c>
      <c r="AV755" s="154">
        <f t="shared" si="5764"/>
        <v>28.6</v>
      </c>
      <c r="AW755" s="154">
        <f t="shared" si="5765"/>
        <v>199.48</v>
      </c>
      <c r="AX755" s="152">
        <f t="shared" si="824"/>
        <v>4.649989974</v>
      </c>
      <c r="AY755" s="154">
        <f t="shared" ref="AY755:AZ755" si="5873">IF(SUM(X755,AJ755)=0,"-",SUM(X755,AJ755))</f>
        <v>927.58</v>
      </c>
      <c r="AZ755" s="154">
        <f t="shared" si="5873"/>
        <v>5.54</v>
      </c>
      <c r="BA755" s="152">
        <f t="shared" si="826"/>
        <v>4.5</v>
      </c>
      <c r="BB755" s="154">
        <f t="shared" ref="BB755:BC755" si="5874">IF(SUM(AA755,AM755)=0,"-",SUM(AA755,AM755))</f>
        <v>24.93</v>
      </c>
      <c r="BC755" s="154" t="str">
        <f t="shared" si="5874"/>
        <v>-</v>
      </c>
      <c r="BD755" s="152" t="str">
        <f t="shared" si="828"/>
        <v/>
      </c>
      <c r="BE755" s="154" t="str">
        <f t="shared" ref="BE755:BF755" si="5875">IF(SUM(AD755,AP755)=0,"-",SUM(AD755,AP755))</f>
        <v>-</v>
      </c>
      <c r="BF755" s="154">
        <f t="shared" si="5875"/>
        <v>210.52</v>
      </c>
      <c r="BG755" s="152">
        <f t="shared" si="830"/>
        <v>4.660412312</v>
      </c>
      <c r="BH755" s="154">
        <f t="shared" si="5769"/>
        <v>981.11</v>
      </c>
      <c r="BI755" s="154">
        <f t="shared" si="5770"/>
        <v>643.35</v>
      </c>
      <c r="BJ755" s="152">
        <f t="shared" si="831"/>
        <v>5.844439263</v>
      </c>
      <c r="BK755" s="154">
        <f t="shared" si="5771"/>
        <v>3760.02</v>
      </c>
      <c r="BL755" s="154">
        <f t="shared" si="5772"/>
        <v>323.03</v>
      </c>
      <c r="BM755" s="152">
        <f t="shared" si="832"/>
        <v>4.707364641</v>
      </c>
      <c r="BN755" s="154">
        <f t="shared" ref="BN755:BO755" si="5876">SUM(AJ755,X755,I755)</f>
        <v>1520.62</v>
      </c>
      <c r="BO755" s="154">
        <f t="shared" si="5876"/>
        <v>5.54</v>
      </c>
      <c r="BP755" s="152">
        <f t="shared" si="834"/>
        <v>4.5</v>
      </c>
      <c r="BQ755" s="154">
        <f t="shared" ref="BQ755:BR755" si="5877">SUM(AM755,AA755,L755)</f>
        <v>24.93</v>
      </c>
      <c r="BR755" s="154">
        <f t="shared" si="5877"/>
        <v>0</v>
      </c>
      <c r="BS755" s="152" t="str">
        <f t="shared" si="836"/>
        <v/>
      </c>
      <c r="BT755" s="154">
        <f t="shared" ref="BT755:BU755" si="5878">SUM(AP755,AD755,O755)</f>
        <v>0</v>
      </c>
      <c r="BU755" s="154">
        <f t="shared" si="5878"/>
        <v>971.92</v>
      </c>
      <c r="BV755" s="152">
        <f t="shared" si="838"/>
        <v>5.458854638</v>
      </c>
      <c r="BW755" s="154">
        <f t="shared" si="5776"/>
        <v>5305.57</v>
      </c>
      <c r="BX755" s="137"/>
      <c r="BY755" s="137"/>
      <c r="BZ755" s="137"/>
      <c r="CA755" s="137"/>
    </row>
    <row r="756" ht="15.75" hidden="1" customHeight="1">
      <c r="A756" s="99" t="str">
        <f t="shared" si="5756"/>
        <v>October</v>
      </c>
      <c r="B756" s="143" t="s">
        <v>124</v>
      </c>
      <c r="C756" s="122" t="s">
        <v>52</v>
      </c>
      <c r="D756" s="151">
        <v>256.2</v>
      </c>
      <c r="E756" s="152">
        <f t="shared" si="4532"/>
        <v>5.9</v>
      </c>
      <c r="F756" s="151">
        <v>1511.58</v>
      </c>
      <c r="G756" s="151">
        <v>15.25</v>
      </c>
      <c r="H756" s="152">
        <f t="shared" si="810"/>
        <v>4.8</v>
      </c>
      <c r="I756" s="153">
        <v>73.2</v>
      </c>
      <c r="J756" s="153"/>
      <c r="K756" s="152" t="str">
        <f t="shared" si="811"/>
        <v/>
      </c>
      <c r="L756" s="153"/>
      <c r="M756" s="153"/>
      <c r="N756" s="152" t="str">
        <f t="shared" si="812"/>
        <v/>
      </c>
      <c r="O756" s="153"/>
      <c r="P756" s="154">
        <f t="shared" si="5757"/>
        <v>271.45</v>
      </c>
      <c r="Q756" s="152">
        <f t="shared" si="813"/>
        <v>5.838202247</v>
      </c>
      <c r="R756" s="154">
        <f t="shared" si="5758"/>
        <v>1584.78</v>
      </c>
      <c r="S756" s="153"/>
      <c r="T756" s="152" t="str">
        <f t="shared" si="814"/>
        <v/>
      </c>
      <c r="U756" s="153"/>
      <c r="V756" s="153">
        <v>279.58</v>
      </c>
      <c r="W756" s="152">
        <f t="shared" si="815"/>
        <v>4.55</v>
      </c>
      <c r="X756" s="153">
        <v>1272.089</v>
      </c>
      <c r="Y756" s="153"/>
      <c r="Z756" s="152" t="str">
        <f t="shared" si="816"/>
        <v/>
      </c>
      <c r="AA756" s="153"/>
      <c r="AB756" s="153"/>
      <c r="AC756" s="152" t="str">
        <f t="shared" si="817"/>
        <v/>
      </c>
      <c r="AD756" s="153"/>
      <c r="AE756" s="154">
        <f t="shared" si="5759"/>
        <v>279.58</v>
      </c>
      <c r="AF756" s="152">
        <f t="shared" si="818"/>
        <v>4.55</v>
      </c>
      <c r="AG756" s="154">
        <f t="shared" si="5760"/>
        <v>1272.089</v>
      </c>
      <c r="AH756" s="153"/>
      <c r="AI756" s="152" t="str">
        <f t="shared" si="819"/>
        <v/>
      </c>
      <c r="AJ756" s="153"/>
      <c r="AK756" s="153"/>
      <c r="AL756" s="152" t="str">
        <f t="shared" si="820"/>
        <v/>
      </c>
      <c r="AM756" s="153"/>
      <c r="AN756" s="153"/>
      <c r="AO756" s="152" t="str">
        <f t="shared" si="821"/>
        <v/>
      </c>
      <c r="AP756" s="153"/>
      <c r="AQ756" s="154">
        <f t="shared" si="5761"/>
        <v>0</v>
      </c>
      <c r="AR756" s="152" t="str">
        <f t="shared" si="822"/>
        <v/>
      </c>
      <c r="AS756" s="154">
        <f t="shared" si="5762"/>
        <v>0</v>
      </c>
      <c r="AT756" s="154" t="str">
        <f t="shared" si="5763"/>
        <v>-</v>
      </c>
      <c r="AU756" s="152" t="str">
        <f t="shared" si="823"/>
        <v/>
      </c>
      <c r="AV756" s="154" t="str">
        <f t="shared" si="5764"/>
        <v>-</v>
      </c>
      <c r="AW756" s="154">
        <f t="shared" si="5765"/>
        <v>279.58</v>
      </c>
      <c r="AX756" s="152">
        <f t="shared" si="824"/>
        <v>4.55</v>
      </c>
      <c r="AY756" s="154">
        <f t="shared" ref="AY756:AZ756" si="5879">IF(SUM(X756,AJ756)=0,"-",SUM(X756,AJ756))</f>
        <v>1272.089</v>
      </c>
      <c r="AZ756" s="154" t="str">
        <f t="shared" si="5879"/>
        <v>-</v>
      </c>
      <c r="BA756" s="152" t="str">
        <f t="shared" si="826"/>
        <v/>
      </c>
      <c r="BB756" s="154" t="str">
        <f t="shared" ref="BB756:BC756" si="5880">IF(SUM(AA756,AM756)=0,"-",SUM(AA756,AM756))</f>
        <v>-</v>
      </c>
      <c r="BC756" s="154" t="str">
        <f t="shared" si="5880"/>
        <v>-</v>
      </c>
      <c r="BD756" s="152" t="str">
        <f t="shared" si="828"/>
        <v/>
      </c>
      <c r="BE756" s="154" t="str">
        <f t="shared" ref="BE756:BF756" si="5881">IF(SUM(AD756,AP756)=0,"-",SUM(AD756,AP756))</f>
        <v>-</v>
      </c>
      <c r="BF756" s="154">
        <f t="shared" si="5881"/>
        <v>279.58</v>
      </c>
      <c r="BG756" s="152">
        <f t="shared" si="830"/>
        <v>4.55</v>
      </c>
      <c r="BH756" s="154">
        <f t="shared" si="5769"/>
        <v>1272.089</v>
      </c>
      <c r="BI756" s="154">
        <f t="shared" si="5770"/>
        <v>256.2</v>
      </c>
      <c r="BJ756" s="152">
        <f t="shared" si="831"/>
        <v>5.9</v>
      </c>
      <c r="BK756" s="154">
        <f t="shared" si="5771"/>
        <v>1511.58</v>
      </c>
      <c r="BL756" s="154">
        <f t="shared" si="5772"/>
        <v>294.83</v>
      </c>
      <c r="BM756" s="152">
        <f t="shared" si="832"/>
        <v>4.562931181</v>
      </c>
      <c r="BN756" s="154">
        <f t="shared" ref="BN756:BO756" si="5882">SUM(AJ756,X756,I756)</f>
        <v>1345.289</v>
      </c>
      <c r="BO756" s="154">
        <f t="shared" si="5882"/>
        <v>0</v>
      </c>
      <c r="BP756" s="152" t="str">
        <f t="shared" si="834"/>
        <v/>
      </c>
      <c r="BQ756" s="154">
        <f t="shared" ref="BQ756:BR756" si="5883">SUM(AM756,AA756,L756)</f>
        <v>0</v>
      </c>
      <c r="BR756" s="154">
        <f t="shared" si="5883"/>
        <v>0</v>
      </c>
      <c r="BS756" s="152" t="str">
        <f t="shared" si="836"/>
        <v/>
      </c>
      <c r="BT756" s="154">
        <f t="shared" ref="BT756:BU756" si="5884">SUM(AP756,AD756,O756)</f>
        <v>0</v>
      </c>
      <c r="BU756" s="154">
        <f t="shared" si="5884"/>
        <v>551.03</v>
      </c>
      <c r="BV756" s="152">
        <f t="shared" si="838"/>
        <v>5.184597935</v>
      </c>
      <c r="BW756" s="154">
        <f t="shared" si="5776"/>
        <v>2856.869</v>
      </c>
      <c r="BX756" s="137"/>
      <c r="BY756" s="137"/>
      <c r="BZ756" s="137"/>
      <c r="CA756" s="137"/>
    </row>
    <row r="757" ht="15.75" hidden="1" customHeight="1">
      <c r="A757" s="99" t="str">
        <f t="shared" si="5756"/>
        <v>November</v>
      </c>
      <c r="B757" s="143" t="s">
        <v>124</v>
      </c>
      <c r="C757" s="122" t="s">
        <v>53</v>
      </c>
      <c r="D757" s="151">
        <v>31.13</v>
      </c>
      <c r="E757" s="152">
        <f t="shared" si="4532"/>
        <v>5.8</v>
      </c>
      <c r="F757" s="151">
        <v>180.554</v>
      </c>
      <c r="G757" s="151"/>
      <c r="H757" s="152" t="str">
        <f t="shared" si="810"/>
        <v/>
      </c>
      <c r="I757" s="153"/>
      <c r="J757" s="153"/>
      <c r="K757" s="152" t="str">
        <f t="shared" si="811"/>
        <v/>
      </c>
      <c r="L757" s="153"/>
      <c r="M757" s="153"/>
      <c r="N757" s="152" t="str">
        <f t="shared" si="812"/>
        <v/>
      </c>
      <c r="O757" s="153"/>
      <c r="P757" s="154">
        <f t="shared" si="5757"/>
        <v>31.13</v>
      </c>
      <c r="Q757" s="152">
        <f t="shared" si="813"/>
        <v>5.8</v>
      </c>
      <c r="R757" s="154">
        <f t="shared" si="5758"/>
        <v>180.554</v>
      </c>
      <c r="S757" s="153"/>
      <c r="T757" s="152" t="str">
        <f t="shared" si="814"/>
        <v/>
      </c>
      <c r="U757" s="153"/>
      <c r="V757" s="153">
        <v>173.81</v>
      </c>
      <c r="W757" s="152">
        <f t="shared" si="815"/>
        <v>4.624014729</v>
      </c>
      <c r="X757" s="153">
        <v>803.7</v>
      </c>
      <c r="Y757" s="153"/>
      <c r="Z757" s="152" t="str">
        <f t="shared" si="816"/>
        <v/>
      </c>
      <c r="AA757" s="153"/>
      <c r="AB757" s="153"/>
      <c r="AC757" s="152" t="str">
        <f t="shared" si="817"/>
        <v/>
      </c>
      <c r="AD757" s="153"/>
      <c r="AE757" s="154">
        <f t="shared" si="5759"/>
        <v>173.81</v>
      </c>
      <c r="AF757" s="152">
        <f t="shared" si="818"/>
        <v>4.624014729</v>
      </c>
      <c r="AG757" s="154">
        <f t="shared" si="5760"/>
        <v>803.7</v>
      </c>
      <c r="AH757" s="153"/>
      <c r="AI757" s="152" t="str">
        <f t="shared" si="819"/>
        <v/>
      </c>
      <c r="AJ757" s="153"/>
      <c r="AK757" s="153"/>
      <c r="AL757" s="152" t="str">
        <f t="shared" si="820"/>
        <v/>
      </c>
      <c r="AM757" s="153"/>
      <c r="AN757" s="153"/>
      <c r="AO757" s="152" t="str">
        <f t="shared" si="821"/>
        <v/>
      </c>
      <c r="AP757" s="153"/>
      <c r="AQ757" s="154">
        <f t="shared" si="5761"/>
        <v>0</v>
      </c>
      <c r="AR757" s="152" t="str">
        <f t="shared" si="822"/>
        <v/>
      </c>
      <c r="AS757" s="154">
        <f t="shared" si="5762"/>
        <v>0</v>
      </c>
      <c r="AT757" s="154" t="str">
        <f t="shared" si="5763"/>
        <v>-</v>
      </c>
      <c r="AU757" s="152" t="str">
        <f t="shared" si="823"/>
        <v/>
      </c>
      <c r="AV757" s="154" t="str">
        <f t="shared" si="5764"/>
        <v>-</v>
      </c>
      <c r="AW757" s="154">
        <f t="shared" si="5765"/>
        <v>173.81</v>
      </c>
      <c r="AX757" s="152">
        <f t="shared" si="824"/>
        <v>4.624014729</v>
      </c>
      <c r="AY757" s="154">
        <f t="shared" ref="AY757:AZ757" si="5885">IF(SUM(X757,AJ757)=0,"-",SUM(X757,AJ757))</f>
        <v>803.7</v>
      </c>
      <c r="AZ757" s="154" t="str">
        <f t="shared" si="5885"/>
        <v>-</v>
      </c>
      <c r="BA757" s="152" t="str">
        <f t="shared" si="826"/>
        <v/>
      </c>
      <c r="BB757" s="154" t="str">
        <f t="shared" ref="BB757:BC757" si="5886">IF(SUM(AA757,AM757)=0,"-",SUM(AA757,AM757))</f>
        <v>-</v>
      </c>
      <c r="BC757" s="154" t="str">
        <f t="shared" si="5886"/>
        <v>-</v>
      </c>
      <c r="BD757" s="152" t="str">
        <f t="shared" si="828"/>
        <v/>
      </c>
      <c r="BE757" s="154" t="str">
        <f t="shared" ref="BE757:BF757" si="5887">IF(SUM(AD757,AP757)=0,"-",SUM(AD757,AP757))</f>
        <v>-</v>
      </c>
      <c r="BF757" s="154">
        <f t="shared" si="5887"/>
        <v>173.81</v>
      </c>
      <c r="BG757" s="152">
        <f t="shared" si="830"/>
        <v>4.624014729</v>
      </c>
      <c r="BH757" s="154">
        <f t="shared" si="5769"/>
        <v>803.7</v>
      </c>
      <c r="BI757" s="154">
        <f t="shared" si="5770"/>
        <v>31.13</v>
      </c>
      <c r="BJ757" s="152">
        <f t="shared" si="831"/>
        <v>5.8</v>
      </c>
      <c r="BK757" s="154">
        <f t="shared" si="5771"/>
        <v>180.554</v>
      </c>
      <c r="BL757" s="154">
        <f t="shared" si="5772"/>
        <v>173.81</v>
      </c>
      <c r="BM757" s="152">
        <f t="shared" si="832"/>
        <v>4.624014729</v>
      </c>
      <c r="BN757" s="154">
        <f t="shared" ref="BN757:BO757" si="5888">SUM(AJ757,X757,I757)</f>
        <v>803.7</v>
      </c>
      <c r="BO757" s="154">
        <f t="shared" si="5888"/>
        <v>0</v>
      </c>
      <c r="BP757" s="152" t="str">
        <f t="shared" si="834"/>
        <v/>
      </c>
      <c r="BQ757" s="154">
        <f t="shared" ref="BQ757:BR757" si="5889">SUM(AM757,AA757,L757)</f>
        <v>0</v>
      </c>
      <c r="BR757" s="154">
        <f t="shared" si="5889"/>
        <v>0</v>
      </c>
      <c r="BS757" s="152" t="str">
        <f t="shared" si="836"/>
        <v/>
      </c>
      <c r="BT757" s="154">
        <f t="shared" ref="BT757:BU757" si="5890">SUM(AP757,AD757,O757)</f>
        <v>0</v>
      </c>
      <c r="BU757" s="154">
        <f t="shared" si="5890"/>
        <v>204.94</v>
      </c>
      <c r="BV757" s="152">
        <f t="shared" si="838"/>
        <v>4.802644676</v>
      </c>
      <c r="BW757" s="154">
        <f t="shared" si="5776"/>
        <v>984.254</v>
      </c>
      <c r="BX757" s="137"/>
      <c r="BY757" s="137"/>
      <c r="BZ757" s="137"/>
      <c r="CA757" s="137"/>
    </row>
    <row r="758" ht="15.75" hidden="1" customHeight="1">
      <c r="A758" s="99" t="str">
        <f t="shared" si="5756"/>
        <v>November</v>
      </c>
      <c r="B758" s="143" t="s">
        <v>124</v>
      </c>
      <c r="C758" s="122" t="s">
        <v>54</v>
      </c>
      <c r="D758" s="151"/>
      <c r="E758" s="152" t="str">
        <f t="shared" si="4532"/>
        <v/>
      </c>
      <c r="F758" s="151"/>
      <c r="G758" s="151"/>
      <c r="H758" s="152" t="str">
        <f t="shared" si="810"/>
        <v/>
      </c>
      <c r="I758" s="153"/>
      <c r="J758" s="153"/>
      <c r="K758" s="152" t="str">
        <f t="shared" si="811"/>
        <v/>
      </c>
      <c r="L758" s="153"/>
      <c r="M758" s="153"/>
      <c r="N758" s="152" t="str">
        <f t="shared" si="812"/>
        <v/>
      </c>
      <c r="O758" s="153"/>
      <c r="P758" s="154">
        <f t="shared" si="5757"/>
        <v>0</v>
      </c>
      <c r="Q758" s="152" t="str">
        <f t="shared" si="813"/>
        <v/>
      </c>
      <c r="R758" s="154">
        <f t="shared" si="5758"/>
        <v>0</v>
      </c>
      <c r="S758" s="153"/>
      <c r="T758" s="152" t="str">
        <f t="shared" si="814"/>
        <v/>
      </c>
      <c r="U758" s="153"/>
      <c r="V758" s="153"/>
      <c r="W758" s="152" t="str">
        <f t="shared" si="815"/>
        <v/>
      </c>
      <c r="X758" s="153"/>
      <c r="Y758" s="153"/>
      <c r="Z758" s="152" t="str">
        <f t="shared" si="816"/>
        <v/>
      </c>
      <c r="AA758" s="153"/>
      <c r="AB758" s="153"/>
      <c r="AC758" s="152" t="str">
        <f t="shared" si="817"/>
        <v/>
      </c>
      <c r="AD758" s="153"/>
      <c r="AE758" s="154">
        <f t="shared" si="5759"/>
        <v>0</v>
      </c>
      <c r="AF758" s="152" t="str">
        <f t="shared" si="818"/>
        <v/>
      </c>
      <c r="AG758" s="154">
        <f t="shared" si="5760"/>
        <v>0</v>
      </c>
      <c r="AH758" s="153"/>
      <c r="AI758" s="152" t="str">
        <f t="shared" si="819"/>
        <v/>
      </c>
      <c r="AJ758" s="153"/>
      <c r="AK758" s="153"/>
      <c r="AL758" s="152" t="str">
        <f t="shared" si="820"/>
        <v/>
      </c>
      <c r="AM758" s="153"/>
      <c r="AN758" s="153"/>
      <c r="AO758" s="152" t="str">
        <f t="shared" si="821"/>
        <v/>
      </c>
      <c r="AP758" s="153"/>
      <c r="AQ758" s="154">
        <f t="shared" si="5761"/>
        <v>0</v>
      </c>
      <c r="AR758" s="152" t="str">
        <f t="shared" si="822"/>
        <v/>
      </c>
      <c r="AS758" s="154">
        <f t="shared" si="5762"/>
        <v>0</v>
      </c>
      <c r="AT758" s="154" t="str">
        <f t="shared" si="5763"/>
        <v>-</v>
      </c>
      <c r="AU758" s="152" t="str">
        <f t="shared" si="823"/>
        <v/>
      </c>
      <c r="AV758" s="154" t="str">
        <f t="shared" si="5764"/>
        <v>-</v>
      </c>
      <c r="AW758" s="154" t="str">
        <f t="shared" si="5765"/>
        <v>-</v>
      </c>
      <c r="AX758" s="152" t="str">
        <f t="shared" si="824"/>
        <v/>
      </c>
      <c r="AY758" s="154" t="str">
        <f t="shared" ref="AY758:AZ758" si="5891">IF(SUM(X758,AJ758)=0,"-",SUM(X758,AJ758))</f>
        <v>-</v>
      </c>
      <c r="AZ758" s="154" t="str">
        <f t="shared" si="5891"/>
        <v>-</v>
      </c>
      <c r="BA758" s="152" t="str">
        <f t="shared" si="826"/>
        <v/>
      </c>
      <c r="BB758" s="154" t="str">
        <f t="shared" ref="BB758:BC758" si="5892">IF(SUM(AA758,AM758)=0,"-",SUM(AA758,AM758))</f>
        <v>-</v>
      </c>
      <c r="BC758" s="154" t="str">
        <f t="shared" si="5892"/>
        <v>-</v>
      </c>
      <c r="BD758" s="152" t="str">
        <f t="shared" si="828"/>
        <v/>
      </c>
      <c r="BE758" s="154" t="str">
        <f t="shared" ref="BE758:BF758" si="5893">IF(SUM(AD758,AP758)=0,"-",SUM(AD758,AP758))</f>
        <v>-</v>
      </c>
      <c r="BF758" s="154" t="str">
        <f t="shared" si="5893"/>
        <v>-</v>
      </c>
      <c r="BG758" s="152" t="str">
        <f t="shared" si="830"/>
        <v/>
      </c>
      <c r="BH758" s="154" t="str">
        <f t="shared" si="5769"/>
        <v>-</v>
      </c>
      <c r="BI758" s="154">
        <f t="shared" si="5770"/>
        <v>0</v>
      </c>
      <c r="BJ758" s="152" t="str">
        <f t="shared" si="831"/>
        <v/>
      </c>
      <c r="BK758" s="154">
        <f t="shared" si="5771"/>
        <v>0</v>
      </c>
      <c r="BL758" s="154">
        <f t="shared" si="5772"/>
        <v>0</v>
      </c>
      <c r="BM758" s="152" t="str">
        <f t="shared" si="832"/>
        <v/>
      </c>
      <c r="BN758" s="154">
        <f t="shared" ref="BN758:BO758" si="5894">SUM(AJ758,X758,I758)</f>
        <v>0</v>
      </c>
      <c r="BO758" s="154">
        <f t="shared" si="5894"/>
        <v>0</v>
      </c>
      <c r="BP758" s="152" t="str">
        <f t="shared" si="834"/>
        <v/>
      </c>
      <c r="BQ758" s="154">
        <f t="shared" ref="BQ758:BR758" si="5895">SUM(AM758,AA758,L758)</f>
        <v>0</v>
      </c>
      <c r="BR758" s="154">
        <f t="shared" si="5895"/>
        <v>0</v>
      </c>
      <c r="BS758" s="152" t="str">
        <f t="shared" si="836"/>
        <v/>
      </c>
      <c r="BT758" s="154">
        <f t="shared" ref="BT758:BU758" si="5896">SUM(AP758,AD758,O758)</f>
        <v>0</v>
      </c>
      <c r="BU758" s="154">
        <f t="shared" si="5896"/>
        <v>0</v>
      </c>
      <c r="BV758" s="152" t="str">
        <f t="shared" si="838"/>
        <v/>
      </c>
      <c r="BW758" s="154">
        <f t="shared" si="5776"/>
        <v>0</v>
      </c>
      <c r="BX758" s="137"/>
      <c r="BY758" s="137"/>
      <c r="BZ758" s="137"/>
      <c r="CA758" s="137"/>
    </row>
    <row r="759" ht="15.75" hidden="1" customHeight="1">
      <c r="A759" s="99" t="str">
        <f t="shared" si="5756"/>
        <v>December</v>
      </c>
      <c r="B759" s="143" t="s">
        <v>124</v>
      </c>
      <c r="C759" s="122" t="s">
        <v>55</v>
      </c>
      <c r="D759" s="151"/>
      <c r="E759" s="152" t="str">
        <f t="shared" si="4532"/>
        <v/>
      </c>
      <c r="F759" s="151"/>
      <c r="G759" s="151"/>
      <c r="H759" s="152" t="str">
        <f t="shared" si="810"/>
        <v/>
      </c>
      <c r="I759" s="153"/>
      <c r="J759" s="153"/>
      <c r="K759" s="152" t="str">
        <f t="shared" si="811"/>
        <v/>
      </c>
      <c r="L759" s="153"/>
      <c r="M759" s="153"/>
      <c r="N759" s="152" t="str">
        <f t="shared" si="812"/>
        <v/>
      </c>
      <c r="O759" s="153"/>
      <c r="P759" s="154">
        <f t="shared" si="5757"/>
        <v>0</v>
      </c>
      <c r="Q759" s="152" t="str">
        <f t="shared" si="813"/>
        <v/>
      </c>
      <c r="R759" s="154">
        <f t="shared" si="5758"/>
        <v>0</v>
      </c>
      <c r="S759" s="153"/>
      <c r="T759" s="152" t="str">
        <f t="shared" si="814"/>
        <v/>
      </c>
      <c r="U759" s="153"/>
      <c r="V759" s="153"/>
      <c r="W759" s="152" t="str">
        <f t="shared" si="815"/>
        <v/>
      </c>
      <c r="X759" s="153"/>
      <c r="Y759" s="153"/>
      <c r="Z759" s="152" t="str">
        <f t="shared" si="816"/>
        <v/>
      </c>
      <c r="AA759" s="153"/>
      <c r="AB759" s="153"/>
      <c r="AC759" s="152" t="str">
        <f t="shared" si="817"/>
        <v/>
      </c>
      <c r="AD759" s="153"/>
      <c r="AE759" s="154">
        <f t="shared" si="5759"/>
        <v>0</v>
      </c>
      <c r="AF759" s="152" t="str">
        <f t="shared" si="818"/>
        <v/>
      </c>
      <c r="AG759" s="154">
        <f t="shared" si="5760"/>
        <v>0</v>
      </c>
      <c r="AH759" s="153"/>
      <c r="AI759" s="152" t="str">
        <f t="shared" si="819"/>
        <v/>
      </c>
      <c r="AJ759" s="153"/>
      <c r="AK759" s="153"/>
      <c r="AL759" s="152" t="str">
        <f t="shared" si="820"/>
        <v/>
      </c>
      <c r="AM759" s="153"/>
      <c r="AN759" s="153"/>
      <c r="AO759" s="152" t="str">
        <f t="shared" si="821"/>
        <v/>
      </c>
      <c r="AP759" s="153"/>
      <c r="AQ759" s="154">
        <f t="shared" si="5761"/>
        <v>0</v>
      </c>
      <c r="AR759" s="152" t="str">
        <f t="shared" si="822"/>
        <v/>
      </c>
      <c r="AS759" s="154">
        <f t="shared" si="5762"/>
        <v>0</v>
      </c>
      <c r="AT759" s="154" t="str">
        <f t="shared" si="5763"/>
        <v>-</v>
      </c>
      <c r="AU759" s="152" t="str">
        <f t="shared" si="823"/>
        <v/>
      </c>
      <c r="AV759" s="154" t="str">
        <f t="shared" si="5764"/>
        <v>-</v>
      </c>
      <c r="AW759" s="154" t="str">
        <f t="shared" si="5765"/>
        <v>-</v>
      </c>
      <c r="AX759" s="152" t="str">
        <f t="shared" si="824"/>
        <v/>
      </c>
      <c r="AY759" s="154" t="str">
        <f t="shared" ref="AY759:AZ759" si="5897">IF(SUM(X759,AJ759)=0,"-",SUM(X759,AJ759))</f>
        <v>-</v>
      </c>
      <c r="AZ759" s="154" t="str">
        <f t="shared" si="5897"/>
        <v>-</v>
      </c>
      <c r="BA759" s="152" t="str">
        <f t="shared" si="826"/>
        <v/>
      </c>
      <c r="BB759" s="154" t="str">
        <f t="shared" ref="BB759:BC759" si="5898">IF(SUM(AA759,AM759)=0,"-",SUM(AA759,AM759))</f>
        <v>-</v>
      </c>
      <c r="BC759" s="154" t="str">
        <f t="shared" si="5898"/>
        <v>-</v>
      </c>
      <c r="BD759" s="152" t="str">
        <f t="shared" si="828"/>
        <v/>
      </c>
      <c r="BE759" s="154" t="str">
        <f t="shared" ref="BE759:BF759" si="5899">IF(SUM(AD759,AP759)=0,"-",SUM(AD759,AP759))</f>
        <v>-</v>
      </c>
      <c r="BF759" s="154" t="str">
        <f t="shared" si="5899"/>
        <v>-</v>
      </c>
      <c r="BG759" s="152" t="str">
        <f t="shared" si="830"/>
        <v/>
      </c>
      <c r="BH759" s="154" t="str">
        <f t="shared" si="5769"/>
        <v>-</v>
      </c>
      <c r="BI759" s="154">
        <f t="shared" si="5770"/>
        <v>0</v>
      </c>
      <c r="BJ759" s="152" t="str">
        <f t="shared" si="831"/>
        <v/>
      </c>
      <c r="BK759" s="154">
        <f t="shared" si="5771"/>
        <v>0</v>
      </c>
      <c r="BL759" s="154">
        <f t="shared" si="5772"/>
        <v>0</v>
      </c>
      <c r="BM759" s="152" t="str">
        <f t="shared" si="832"/>
        <v/>
      </c>
      <c r="BN759" s="154">
        <f t="shared" ref="BN759:BO759" si="5900">SUM(AJ759,X759,I759)</f>
        <v>0</v>
      </c>
      <c r="BO759" s="154">
        <f t="shared" si="5900"/>
        <v>0</v>
      </c>
      <c r="BP759" s="152" t="str">
        <f t="shared" si="834"/>
        <v/>
      </c>
      <c r="BQ759" s="154">
        <f t="shared" ref="BQ759:BR759" si="5901">SUM(AM759,AA759,L759)</f>
        <v>0</v>
      </c>
      <c r="BR759" s="154">
        <f t="shared" si="5901"/>
        <v>0</v>
      </c>
      <c r="BS759" s="152" t="str">
        <f t="shared" si="836"/>
        <v/>
      </c>
      <c r="BT759" s="154">
        <f t="shared" ref="BT759:BU759" si="5902">SUM(AP759,AD759,O759)</f>
        <v>0</v>
      </c>
      <c r="BU759" s="154">
        <f t="shared" si="5902"/>
        <v>0</v>
      </c>
      <c r="BV759" s="152" t="str">
        <f t="shared" si="838"/>
        <v/>
      </c>
      <c r="BW759" s="154">
        <f t="shared" si="5776"/>
        <v>0</v>
      </c>
      <c r="BX759" s="137"/>
      <c r="BY759" s="137"/>
      <c r="BZ759" s="137"/>
      <c r="CA759" s="137"/>
    </row>
    <row r="760" ht="15.75" hidden="1" customHeight="1">
      <c r="A760" s="99" t="str">
        <f t="shared" si="5756"/>
        <v>December</v>
      </c>
      <c r="B760" s="143" t="s">
        <v>124</v>
      </c>
      <c r="C760" s="122" t="s">
        <v>56</v>
      </c>
      <c r="D760" s="151">
        <v>2.5</v>
      </c>
      <c r="E760" s="152">
        <f t="shared" si="4532"/>
        <v>4.9</v>
      </c>
      <c r="F760" s="151">
        <v>12.25</v>
      </c>
      <c r="G760" s="151">
        <v>22.3</v>
      </c>
      <c r="H760" s="152">
        <f t="shared" si="810"/>
        <v>4.414798206</v>
      </c>
      <c r="I760" s="153">
        <v>98.45</v>
      </c>
      <c r="J760" s="153"/>
      <c r="K760" s="152" t="str">
        <f t="shared" si="811"/>
        <v/>
      </c>
      <c r="L760" s="153"/>
      <c r="M760" s="153"/>
      <c r="N760" s="152" t="str">
        <f t="shared" si="812"/>
        <v/>
      </c>
      <c r="O760" s="153"/>
      <c r="P760" s="154">
        <f t="shared" si="5757"/>
        <v>24.8</v>
      </c>
      <c r="Q760" s="152">
        <f t="shared" si="813"/>
        <v>4.463709677</v>
      </c>
      <c r="R760" s="154">
        <f t="shared" si="5758"/>
        <v>110.7</v>
      </c>
      <c r="S760" s="153"/>
      <c r="T760" s="152" t="str">
        <f t="shared" si="814"/>
        <v/>
      </c>
      <c r="U760" s="153"/>
      <c r="V760" s="153"/>
      <c r="W760" s="152" t="str">
        <f t="shared" si="815"/>
        <v/>
      </c>
      <c r="X760" s="153"/>
      <c r="Y760" s="153"/>
      <c r="Z760" s="152" t="str">
        <f t="shared" si="816"/>
        <v/>
      </c>
      <c r="AA760" s="153"/>
      <c r="AB760" s="153"/>
      <c r="AC760" s="152" t="str">
        <f t="shared" si="817"/>
        <v/>
      </c>
      <c r="AD760" s="153"/>
      <c r="AE760" s="154">
        <f t="shared" si="5759"/>
        <v>0</v>
      </c>
      <c r="AF760" s="152" t="str">
        <f t="shared" si="818"/>
        <v/>
      </c>
      <c r="AG760" s="154">
        <f t="shared" si="5760"/>
        <v>0</v>
      </c>
      <c r="AH760" s="153"/>
      <c r="AI760" s="152" t="str">
        <f t="shared" si="819"/>
        <v/>
      </c>
      <c r="AJ760" s="153"/>
      <c r="AK760" s="153"/>
      <c r="AL760" s="152" t="str">
        <f t="shared" si="820"/>
        <v/>
      </c>
      <c r="AM760" s="153"/>
      <c r="AN760" s="153"/>
      <c r="AO760" s="152" t="str">
        <f t="shared" si="821"/>
        <v/>
      </c>
      <c r="AP760" s="153"/>
      <c r="AQ760" s="154">
        <f t="shared" si="5761"/>
        <v>0</v>
      </c>
      <c r="AR760" s="152" t="str">
        <f t="shared" si="822"/>
        <v/>
      </c>
      <c r="AS760" s="154">
        <f t="shared" si="5762"/>
        <v>0</v>
      </c>
      <c r="AT760" s="154" t="str">
        <f t="shared" si="5763"/>
        <v>-</v>
      </c>
      <c r="AU760" s="152" t="str">
        <f t="shared" si="823"/>
        <v/>
      </c>
      <c r="AV760" s="154" t="str">
        <f t="shared" si="5764"/>
        <v>-</v>
      </c>
      <c r="AW760" s="154" t="str">
        <f t="shared" si="5765"/>
        <v>-</v>
      </c>
      <c r="AX760" s="152" t="str">
        <f t="shared" si="824"/>
        <v/>
      </c>
      <c r="AY760" s="154" t="str">
        <f t="shared" ref="AY760:AZ760" si="5903">IF(SUM(X760,AJ760)=0,"-",SUM(X760,AJ760))</f>
        <v>-</v>
      </c>
      <c r="AZ760" s="154" t="str">
        <f t="shared" si="5903"/>
        <v>-</v>
      </c>
      <c r="BA760" s="152" t="str">
        <f t="shared" si="826"/>
        <v/>
      </c>
      <c r="BB760" s="154" t="str">
        <f t="shared" ref="BB760:BC760" si="5904">IF(SUM(AA760,AM760)=0,"-",SUM(AA760,AM760))</f>
        <v>-</v>
      </c>
      <c r="BC760" s="154" t="str">
        <f t="shared" si="5904"/>
        <v>-</v>
      </c>
      <c r="BD760" s="152" t="str">
        <f t="shared" si="828"/>
        <v/>
      </c>
      <c r="BE760" s="154" t="str">
        <f t="shared" ref="BE760:BF760" si="5905">IF(SUM(AD760,AP760)=0,"-",SUM(AD760,AP760))</f>
        <v>-</v>
      </c>
      <c r="BF760" s="154" t="str">
        <f t="shared" si="5905"/>
        <v>-</v>
      </c>
      <c r="BG760" s="152" t="str">
        <f t="shared" si="830"/>
        <v/>
      </c>
      <c r="BH760" s="154" t="str">
        <f t="shared" si="5769"/>
        <v>-</v>
      </c>
      <c r="BI760" s="154">
        <f t="shared" si="5770"/>
        <v>2.5</v>
      </c>
      <c r="BJ760" s="152">
        <f t="shared" si="831"/>
        <v>4.9</v>
      </c>
      <c r="BK760" s="154">
        <f t="shared" si="5771"/>
        <v>12.25</v>
      </c>
      <c r="BL760" s="154">
        <f t="shared" si="5772"/>
        <v>22.3</v>
      </c>
      <c r="BM760" s="152">
        <f t="shared" si="832"/>
        <v>4.414798206</v>
      </c>
      <c r="BN760" s="154">
        <f t="shared" ref="BN760:BO760" si="5906">SUM(AJ760,X760,I760)</f>
        <v>98.45</v>
      </c>
      <c r="BO760" s="154">
        <f t="shared" si="5906"/>
        <v>0</v>
      </c>
      <c r="BP760" s="152" t="str">
        <f t="shared" si="834"/>
        <v/>
      </c>
      <c r="BQ760" s="154">
        <f t="shared" ref="BQ760:BR760" si="5907">SUM(AM760,AA760,L760)</f>
        <v>0</v>
      </c>
      <c r="BR760" s="154">
        <f t="shared" si="5907"/>
        <v>0</v>
      </c>
      <c r="BS760" s="152" t="str">
        <f t="shared" si="836"/>
        <v/>
      </c>
      <c r="BT760" s="154">
        <f t="shared" ref="BT760:BU760" si="5908">SUM(AP760,AD760,O760)</f>
        <v>0</v>
      </c>
      <c r="BU760" s="154">
        <f t="shared" si="5908"/>
        <v>24.8</v>
      </c>
      <c r="BV760" s="152">
        <f t="shared" si="838"/>
        <v>4.463709677</v>
      </c>
      <c r="BW760" s="154">
        <f t="shared" si="5776"/>
        <v>110.7</v>
      </c>
      <c r="BX760" s="137"/>
      <c r="BY760" s="137"/>
      <c r="BZ760" s="137"/>
      <c r="CA760" s="137"/>
    </row>
    <row r="761" ht="15.75" customHeight="1">
      <c r="A761" s="128"/>
      <c r="B761" s="143" t="s">
        <v>124</v>
      </c>
      <c r="C761" s="129"/>
      <c r="D761" s="149">
        <f>SUM(D737:D760)</f>
        <v>2743.35</v>
      </c>
      <c r="E761" s="150">
        <f t="shared" si="4532"/>
        <v>5.611122897</v>
      </c>
      <c r="F761" s="149">
        <f t="shared" ref="F761:G761" si="5909">SUM(F737:F760)</f>
        <v>15393.274</v>
      </c>
      <c r="G761" s="149">
        <f t="shared" si="5909"/>
        <v>845.23</v>
      </c>
      <c r="H761" s="150">
        <f t="shared" si="810"/>
        <v>4.655300924</v>
      </c>
      <c r="I761" s="149">
        <f t="shared" ref="I761:J761" si="5910">SUM(I737:I760)</f>
        <v>3934.8</v>
      </c>
      <c r="J761" s="149">
        <f t="shared" si="5910"/>
        <v>535.12</v>
      </c>
      <c r="K761" s="150">
        <f t="shared" si="811"/>
        <v>4.613245627</v>
      </c>
      <c r="L761" s="149">
        <f t="shared" ref="L761:M761" si="5911">SUM(L737:L760)</f>
        <v>2468.64</v>
      </c>
      <c r="M761" s="149">
        <f t="shared" si="5911"/>
        <v>40</v>
      </c>
      <c r="N761" s="150">
        <f t="shared" si="812"/>
        <v>4.6</v>
      </c>
      <c r="O761" s="149">
        <f t="shared" ref="O761:P761" si="5912">SUM(O737:O760)</f>
        <v>184</v>
      </c>
      <c r="P761" s="149">
        <f t="shared" si="5912"/>
        <v>4163.7</v>
      </c>
      <c r="Q761" s="150">
        <f t="shared" si="813"/>
        <v>5.279130101</v>
      </c>
      <c r="R761" s="149">
        <f t="shared" ref="R761:S761" si="5913">SUM(R737:R760)</f>
        <v>21980.714</v>
      </c>
      <c r="S761" s="149">
        <f t="shared" si="5913"/>
        <v>120.1</v>
      </c>
      <c r="T761" s="150">
        <f t="shared" si="814"/>
        <v>4.856869276</v>
      </c>
      <c r="U761" s="149">
        <f t="shared" ref="U761:V761" si="5914">SUM(U737:U760)</f>
        <v>583.31</v>
      </c>
      <c r="V761" s="149">
        <f t="shared" si="5914"/>
        <v>1043.06</v>
      </c>
      <c r="W761" s="150">
        <f t="shared" si="815"/>
        <v>4.535682511</v>
      </c>
      <c r="X761" s="149">
        <f t="shared" ref="X761:Y761" si="5915">SUM(X737:X760)</f>
        <v>4730.989</v>
      </c>
      <c r="Y761" s="149">
        <f t="shared" si="5915"/>
        <v>334.66</v>
      </c>
      <c r="Z761" s="150">
        <f t="shared" si="816"/>
        <v>4.308342796</v>
      </c>
      <c r="AA761" s="149">
        <f t="shared" ref="AA761:AB761" si="5916">SUM(AA737:AA760)</f>
        <v>1441.83</v>
      </c>
      <c r="AB761" s="149">
        <f t="shared" si="5916"/>
        <v>0</v>
      </c>
      <c r="AC761" s="150" t="str">
        <f t="shared" si="817"/>
        <v/>
      </c>
      <c r="AD761" s="149">
        <f t="shared" ref="AD761:AE761" si="5917">SUM(AD737:AD760)</f>
        <v>0</v>
      </c>
      <c r="AE761" s="149">
        <f t="shared" si="5917"/>
        <v>1497.82</v>
      </c>
      <c r="AF761" s="150">
        <f t="shared" si="818"/>
        <v>4.510641466</v>
      </c>
      <c r="AG761" s="149">
        <f t="shared" ref="AG761:AH761" si="5918">SUM(AG737:AG760)</f>
        <v>6756.129</v>
      </c>
      <c r="AH761" s="149">
        <f t="shared" si="5918"/>
        <v>0</v>
      </c>
      <c r="AI761" s="150" t="str">
        <f t="shared" si="819"/>
        <v/>
      </c>
      <c r="AJ761" s="149">
        <f t="shared" ref="AJ761:AK761" si="5919">SUM(AJ737:AJ760)</f>
        <v>0</v>
      </c>
      <c r="AK761" s="149">
        <f t="shared" si="5919"/>
        <v>0</v>
      </c>
      <c r="AL761" s="150" t="str">
        <f t="shared" si="820"/>
        <v/>
      </c>
      <c r="AM761" s="149">
        <f t="shared" ref="AM761:AN761" si="5920">SUM(AM737:AM760)</f>
        <v>0</v>
      </c>
      <c r="AN761" s="149">
        <f t="shared" si="5920"/>
        <v>0</v>
      </c>
      <c r="AO761" s="150" t="str">
        <f t="shared" si="821"/>
        <v/>
      </c>
      <c r="AP761" s="149">
        <f t="shared" ref="AP761:AQ761" si="5921">SUM(AP737:AP760)</f>
        <v>0</v>
      </c>
      <c r="AQ761" s="149">
        <f t="shared" si="5921"/>
        <v>0</v>
      </c>
      <c r="AR761" s="150" t="str">
        <f t="shared" si="822"/>
        <v/>
      </c>
      <c r="AS761" s="149">
        <f t="shared" ref="AS761:AT761" si="5922">SUM(AS737:AS760)</f>
        <v>0</v>
      </c>
      <c r="AT761" s="149">
        <f t="shared" si="5922"/>
        <v>120.1</v>
      </c>
      <c r="AU761" s="150">
        <f t="shared" si="823"/>
        <v>4.856869276</v>
      </c>
      <c r="AV761" s="149">
        <f t="shared" ref="AV761:AW761" si="5923">SUM(AV737:AV760)</f>
        <v>583.31</v>
      </c>
      <c r="AW761" s="149">
        <f t="shared" si="5923"/>
        <v>1043.06</v>
      </c>
      <c r="AX761" s="150">
        <f t="shared" si="824"/>
        <v>4.535682511</v>
      </c>
      <c r="AY761" s="149">
        <f t="shared" ref="AY761:AZ761" si="5924">SUM(AY737:AY760)</f>
        <v>4730.989</v>
      </c>
      <c r="AZ761" s="149">
        <f t="shared" si="5924"/>
        <v>334.66</v>
      </c>
      <c r="BA761" s="150">
        <f t="shared" si="826"/>
        <v>4.308342796</v>
      </c>
      <c r="BB761" s="149">
        <f t="shared" ref="BB761:BC761" si="5925">SUM(BB737:BB760)</f>
        <v>1441.83</v>
      </c>
      <c r="BC761" s="149">
        <f t="shared" si="5925"/>
        <v>0</v>
      </c>
      <c r="BD761" s="150" t="str">
        <f t="shared" si="828"/>
        <v/>
      </c>
      <c r="BE761" s="149">
        <f t="shared" ref="BE761:BF761" si="5926">SUM(BE737:BE760)</f>
        <v>0</v>
      </c>
      <c r="BF761" s="149">
        <f t="shared" si="5926"/>
        <v>1497.82</v>
      </c>
      <c r="BG761" s="150">
        <f t="shared" si="830"/>
        <v>4.510641466</v>
      </c>
      <c r="BH761" s="149">
        <f t="shared" ref="BH761:BI761" si="5927">SUM(BH737:BH760)</f>
        <v>6756.129</v>
      </c>
      <c r="BI761" s="149">
        <f t="shared" si="5927"/>
        <v>2863.45</v>
      </c>
      <c r="BJ761" s="150">
        <f t="shared" si="831"/>
        <v>5.579487681</v>
      </c>
      <c r="BK761" s="149">
        <f t="shared" ref="BK761:BL761" si="5928">SUM(BK737:BK760)</f>
        <v>15976.584</v>
      </c>
      <c r="BL761" s="149">
        <f t="shared" si="5928"/>
        <v>1888.29</v>
      </c>
      <c r="BM761" s="150">
        <f t="shared" si="832"/>
        <v>4.589225702</v>
      </c>
      <c r="BN761" s="149">
        <f t="shared" ref="BN761:BO761" si="5929">SUM(BN737:BN760)</f>
        <v>8665.789</v>
      </c>
      <c r="BO761" s="149">
        <f t="shared" si="5929"/>
        <v>869.78</v>
      </c>
      <c r="BP761" s="150">
        <f t="shared" si="834"/>
        <v>4.495930005</v>
      </c>
      <c r="BQ761" s="149">
        <f t="shared" ref="BQ761:BR761" si="5930">SUM(BQ737:BQ760)</f>
        <v>3910.47</v>
      </c>
      <c r="BR761" s="149">
        <f t="shared" si="5930"/>
        <v>40</v>
      </c>
      <c r="BS761" s="150">
        <f t="shared" si="836"/>
        <v>4.6</v>
      </c>
      <c r="BT761" s="149">
        <f t="shared" ref="BT761:BU761" si="5931">SUM(BT737:BT760)</f>
        <v>184</v>
      </c>
      <c r="BU761" s="149">
        <f t="shared" si="5931"/>
        <v>5661.52</v>
      </c>
      <c r="BV761" s="150">
        <f t="shared" si="838"/>
        <v>5.075817625</v>
      </c>
      <c r="BW761" s="149">
        <f>SUM(BW737:BW760)</f>
        <v>28736.843</v>
      </c>
      <c r="BX761" s="133"/>
      <c r="BY761" s="133"/>
      <c r="BZ761" s="133"/>
      <c r="CA761" s="133"/>
    </row>
    <row r="762" ht="15.75" hidden="1" customHeight="1">
      <c r="A762" s="99" t="str">
        <f t="shared" ref="A762:A785" si="5938">LEFT(C762,FIND(" ",C762,1)-1)</f>
        <v>January</v>
      </c>
      <c r="B762" s="143" t="s">
        <v>125</v>
      </c>
      <c r="C762" s="122" t="s">
        <v>33</v>
      </c>
      <c r="D762" s="151"/>
      <c r="E762" s="152" t="str">
        <f t="shared" si="4532"/>
        <v/>
      </c>
      <c r="F762" s="151"/>
      <c r="G762" s="151">
        <v>5.0</v>
      </c>
      <c r="H762" s="152">
        <f t="shared" si="810"/>
        <v>4.21</v>
      </c>
      <c r="I762" s="153">
        <v>21.05</v>
      </c>
      <c r="J762" s="153"/>
      <c r="K762" s="152" t="str">
        <f t="shared" si="811"/>
        <v/>
      </c>
      <c r="L762" s="153"/>
      <c r="M762" s="153"/>
      <c r="N762" s="152" t="str">
        <f t="shared" si="812"/>
        <v/>
      </c>
      <c r="O762" s="153"/>
      <c r="P762" s="154">
        <f t="shared" ref="P762:P785" si="5939">SUM(D762,G762,J762,M762)</f>
        <v>5</v>
      </c>
      <c r="Q762" s="152">
        <f t="shared" si="813"/>
        <v>4.21</v>
      </c>
      <c r="R762" s="154">
        <f t="shared" ref="R762:R785" si="5940">SUM(F762,I762,L762,O762)</f>
        <v>21.05</v>
      </c>
      <c r="S762" s="153"/>
      <c r="T762" s="152" t="str">
        <f t="shared" si="814"/>
        <v/>
      </c>
      <c r="U762" s="153"/>
      <c r="V762" s="153">
        <v>8.0</v>
      </c>
      <c r="W762" s="152">
        <f t="shared" si="815"/>
        <v>4.13</v>
      </c>
      <c r="X762" s="153">
        <v>33.04</v>
      </c>
      <c r="Y762" s="153"/>
      <c r="Z762" s="152" t="str">
        <f t="shared" si="816"/>
        <v/>
      </c>
      <c r="AA762" s="153"/>
      <c r="AB762" s="153"/>
      <c r="AC762" s="152" t="str">
        <f t="shared" si="817"/>
        <v/>
      </c>
      <c r="AD762" s="153"/>
      <c r="AE762" s="154">
        <f t="shared" ref="AE762:AE785" si="5941">SUM(S762,V762,Y762,AB762)</f>
        <v>8</v>
      </c>
      <c r="AF762" s="152">
        <f t="shared" si="818"/>
        <v>4.13</v>
      </c>
      <c r="AG762" s="154">
        <f t="shared" ref="AG762:AG785" si="5942">SUM(U762,X762,AA762,AD762)</f>
        <v>33.04</v>
      </c>
      <c r="AH762" s="153"/>
      <c r="AI762" s="152" t="str">
        <f t="shared" si="819"/>
        <v/>
      </c>
      <c r="AJ762" s="153"/>
      <c r="AK762" s="153"/>
      <c r="AL762" s="152" t="str">
        <f t="shared" si="820"/>
        <v/>
      </c>
      <c r="AM762" s="153"/>
      <c r="AN762" s="153"/>
      <c r="AO762" s="152" t="str">
        <f t="shared" si="821"/>
        <v/>
      </c>
      <c r="AP762" s="153"/>
      <c r="AQ762" s="154">
        <f t="shared" ref="AQ762:AQ785" si="5943">SUM(AH762,AK762,AN762)</f>
        <v>0</v>
      </c>
      <c r="AR762" s="152" t="str">
        <f t="shared" si="822"/>
        <v/>
      </c>
      <c r="AS762" s="154">
        <f t="shared" ref="AS762:AS785" si="5944">SUM(AJ762,AM762,AP762)</f>
        <v>0</v>
      </c>
      <c r="AT762" s="154" t="str">
        <f t="shared" ref="AT762:AT785" si="5945">IF(S762=0,"-",S762)</f>
        <v>-</v>
      </c>
      <c r="AU762" s="152" t="str">
        <f t="shared" si="823"/>
        <v/>
      </c>
      <c r="AV762" s="154" t="str">
        <f t="shared" ref="AV762:AV785" si="5946">IF(U762=0,"-",U762)</f>
        <v>-</v>
      </c>
      <c r="AW762" s="154">
        <f t="shared" ref="AW762:AW785" si="5947">IF(SUM(V762,AH762)=0,"-",SUM(V762,AH762))</f>
        <v>8</v>
      </c>
      <c r="AX762" s="152">
        <f t="shared" si="824"/>
        <v>4.13</v>
      </c>
      <c r="AY762" s="154">
        <f t="shared" ref="AY762:AZ762" si="5932">IF(SUM(X762,AJ762)=0,"-",SUM(X762,AJ762))</f>
        <v>33.04</v>
      </c>
      <c r="AZ762" s="154" t="str">
        <f t="shared" si="5932"/>
        <v>-</v>
      </c>
      <c r="BA762" s="152" t="str">
        <f t="shared" si="826"/>
        <v/>
      </c>
      <c r="BB762" s="154" t="str">
        <f t="shared" ref="BB762:BC762" si="5933">IF(SUM(AA762,AM762)=0,"-",SUM(AA762,AM762))</f>
        <v>-</v>
      </c>
      <c r="BC762" s="154" t="str">
        <f t="shared" si="5933"/>
        <v>-</v>
      </c>
      <c r="BD762" s="152" t="str">
        <f t="shared" si="828"/>
        <v/>
      </c>
      <c r="BE762" s="154" t="str">
        <f t="shared" ref="BE762:BF762" si="5934">IF(SUM(AD762,AP762)=0,"-",SUM(AD762,AP762))</f>
        <v>-</v>
      </c>
      <c r="BF762" s="154">
        <f t="shared" si="5934"/>
        <v>8</v>
      </c>
      <c r="BG762" s="152">
        <f t="shared" si="830"/>
        <v>4.13</v>
      </c>
      <c r="BH762" s="154">
        <f t="shared" ref="BH762:BH785" si="5951">IF(SUM(AG762,AS762)=0,"-",SUM(AG762,AS762))</f>
        <v>33.04</v>
      </c>
      <c r="BI762" s="154">
        <f t="shared" ref="BI762:BI785" si="5952">SUM(D762,S762)</f>
        <v>0</v>
      </c>
      <c r="BJ762" s="152" t="str">
        <f t="shared" si="831"/>
        <v/>
      </c>
      <c r="BK762" s="154">
        <f t="shared" ref="BK762:BK785" si="5953">SUM(F762,U762)</f>
        <v>0</v>
      </c>
      <c r="BL762" s="154">
        <f t="shared" ref="BL762:BL785" si="5954">SUM(AH762,V762,G762)</f>
        <v>13</v>
      </c>
      <c r="BM762" s="152">
        <f t="shared" si="832"/>
        <v>4.160769231</v>
      </c>
      <c r="BN762" s="154">
        <f t="shared" ref="BN762:BO762" si="5935">SUM(AJ762,X762,I762)</f>
        <v>54.09</v>
      </c>
      <c r="BO762" s="154">
        <f t="shared" si="5935"/>
        <v>0</v>
      </c>
      <c r="BP762" s="152" t="str">
        <f t="shared" si="834"/>
        <v/>
      </c>
      <c r="BQ762" s="154">
        <f t="shared" ref="BQ762:BR762" si="5936">SUM(AM762,AA762,L762)</f>
        <v>0</v>
      </c>
      <c r="BR762" s="154">
        <f t="shared" si="5936"/>
        <v>0</v>
      </c>
      <c r="BS762" s="152" t="str">
        <f t="shared" si="836"/>
        <v/>
      </c>
      <c r="BT762" s="154">
        <f t="shared" ref="BT762:BU762" si="5937">SUM(AP762,AD762,O762)</f>
        <v>0</v>
      </c>
      <c r="BU762" s="154">
        <f t="shared" si="5937"/>
        <v>13</v>
      </c>
      <c r="BV762" s="152">
        <f t="shared" si="838"/>
        <v>4.160769231</v>
      </c>
      <c r="BW762" s="154">
        <f t="shared" ref="BW762:BW785" si="5958">SUM(AS762,AG762,R762)</f>
        <v>54.09</v>
      </c>
      <c r="BX762" s="137"/>
      <c r="BY762" s="137"/>
      <c r="BZ762" s="137"/>
      <c r="CA762" s="137"/>
    </row>
    <row r="763" ht="15.75" hidden="1" customHeight="1">
      <c r="A763" s="99" t="str">
        <f t="shared" si="5938"/>
        <v>January</v>
      </c>
      <c r="B763" s="143" t="s">
        <v>125</v>
      </c>
      <c r="C763" s="122" t="s">
        <v>34</v>
      </c>
      <c r="D763" s="151"/>
      <c r="E763" s="152" t="str">
        <f t="shared" si="4532"/>
        <v/>
      </c>
      <c r="F763" s="151"/>
      <c r="G763" s="151">
        <v>28.0</v>
      </c>
      <c r="H763" s="152">
        <f t="shared" si="810"/>
        <v>4.417857143</v>
      </c>
      <c r="I763" s="153">
        <v>123.7</v>
      </c>
      <c r="J763" s="153">
        <v>17.0</v>
      </c>
      <c r="K763" s="152">
        <f t="shared" si="811"/>
        <v>4.373529412</v>
      </c>
      <c r="L763" s="153">
        <v>74.35</v>
      </c>
      <c r="M763" s="153"/>
      <c r="N763" s="152" t="str">
        <f t="shared" si="812"/>
        <v/>
      </c>
      <c r="O763" s="153"/>
      <c r="P763" s="154">
        <f t="shared" si="5939"/>
        <v>45</v>
      </c>
      <c r="Q763" s="152">
        <f t="shared" si="813"/>
        <v>4.401111111</v>
      </c>
      <c r="R763" s="154">
        <f t="shared" si="5940"/>
        <v>198.05</v>
      </c>
      <c r="S763" s="153"/>
      <c r="T763" s="152" t="str">
        <f t="shared" si="814"/>
        <v/>
      </c>
      <c r="U763" s="153"/>
      <c r="V763" s="153">
        <v>51.0</v>
      </c>
      <c r="W763" s="152">
        <f t="shared" si="815"/>
        <v>4.3</v>
      </c>
      <c r="X763" s="153">
        <v>219.3</v>
      </c>
      <c r="Y763" s="153">
        <v>65.42</v>
      </c>
      <c r="Z763" s="152">
        <f t="shared" si="816"/>
        <v>4.185264445</v>
      </c>
      <c r="AA763" s="153">
        <v>273.8</v>
      </c>
      <c r="AB763" s="153"/>
      <c r="AC763" s="152" t="str">
        <f t="shared" si="817"/>
        <v/>
      </c>
      <c r="AD763" s="153"/>
      <c r="AE763" s="154">
        <f t="shared" si="5941"/>
        <v>116.42</v>
      </c>
      <c r="AF763" s="152">
        <f t="shared" si="818"/>
        <v>4.235526542</v>
      </c>
      <c r="AG763" s="154">
        <f t="shared" si="5942"/>
        <v>493.1</v>
      </c>
      <c r="AH763" s="153"/>
      <c r="AI763" s="152" t="str">
        <f t="shared" si="819"/>
        <v/>
      </c>
      <c r="AJ763" s="153"/>
      <c r="AK763" s="153"/>
      <c r="AL763" s="152" t="str">
        <f t="shared" si="820"/>
        <v/>
      </c>
      <c r="AM763" s="153"/>
      <c r="AN763" s="153"/>
      <c r="AO763" s="152" t="str">
        <f t="shared" si="821"/>
        <v/>
      </c>
      <c r="AP763" s="153"/>
      <c r="AQ763" s="154">
        <f t="shared" si="5943"/>
        <v>0</v>
      </c>
      <c r="AR763" s="152" t="str">
        <f t="shared" si="822"/>
        <v/>
      </c>
      <c r="AS763" s="154">
        <f t="shared" si="5944"/>
        <v>0</v>
      </c>
      <c r="AT763" s="154" t="str">
        <f t="shared" si="5945"/>
        <v>-</v>
      </c>
      <c r="AU763" s="152" t="str">
        <f t="shared" si="823"/>
        <v/>
      </c>
      <c r="AV763" s="154" t="str">
        <f t="shared" si="5946"/>
        <v>-</v>
      </c>
      <c r="AW763" s="154">
        <f t="shared" si="5947"/>
        <v>51</v>
      </c>
      <c r="AX763" s="152">
        <f t="shared" si="824"/>
        <v>4.3</v>
      </c>
      <c r="AY763" s="154">
        <f t="shared" ref="AY763:AZ763" si="5948">IF(SUM(X763,AJ763)=0,"-",SUM(X763,AJ763))</f>
        <v>219.3</v>
      </c>
      <c r="AZ763" s="154">
        <f t="shared" si="5948"/>
        <v>65.42</v>
      </c>
      <c r="BA763" s="152">
        <f t="shared" si="826"/>
        <v>4.185264445</v>
      </c>
      <c r="BB763" s="154">
        <f t="shared" ref="BB763:BC763" si="5949">IF(SUM(AA763,AM763)=0,"-",SUM(AA763,AM763))</f>
        <v>273.8</v>
      </c>
      <c r="BC763" s="154" t="str">
        <f t="shared" si="5949"/>
        <v>-</v>
      </c>
      <c r="BD763" s="152" t="str">
        <f t="shared" si="828"/>
        <v/>
      </c>
      <c r="BE763" s="154" t="str">
        <f t="shared" ref="BE763:BF763" si="5950">IF(SUM(AD763,AP763)=0,"-",SUM(AD763,AP763))</f>
        <v>-</v>
      </c>
      <c r="BF763" s="154">
        <f t="shared" si="5950"/>
        <v>116.42</v>
      </c>
      <c r="BG763" s="152">
        <f t="shared" si="830"/>
        <v>4.235526542</v>
      </c>
      <c r="BH763" s="154">
        <f t="shared" si="5951"/>
        <v>493.1</v>
      </c>
      <c r="BI763" s="154">
        <f t="shared" si="5952"/>
        <v>0</v>
      </c>
      <c r="BJ763" s="152" t="str">
        <f t="shared" si="831"/>
        <v/>
      </c>
      <c r="BK763" s="154">
        <f t="shared" si="5953"/>
        <v>0</v>
      </c>
      <c r="BL763" s="154">
        <f t="shared" si="5954"/>
        <v>79</v>
      </c>
      <c r="BM763" s="152">
        <f t="shared" si="832"/>
        <v>4.341772152</v>
      </c>
      <c r="BN763" s="154">
        <f t="shared" ref="BN763:BO763" si="5955">SUM(AJ763,X763,I763)</f>
        <v>343</v>
      </c>
      <c r="BO763" s="154">
        <f t="shared" si="5955"/>
        <v>82.42</v>
      </c>
      <c r="BP763" s="152">
        <f t="shared" si="834"/>
        <v>4.224096093</v>
      </c>
      <c r="BQ763" s="154">
        <f t="shared" ref="BQ763:BR763" si="5956">SUM(AM763,AA763,L763)</f>
        <v>348.15</v>
      </c>
      <c r="BR763" s="154">
        <f t="shared" si="5956"/>
        <v>0</v>
      </c>
      <c r="BS763" s="152" t="str">
        <f t="shared" si="836"/>
        <v/>
      </c>
      <c r="BT763" s="154">
        <f t="shared" ref="BT763:BU763" si="5957">SUM(AP763,AD763,O763)</f>
        <v>0</v>
      </c>
      <c r="BU763" s="154">
        <f t="shared" si="5957"/>
        <v>161.42</v>
      </c>
      <c r="BV763" s="152">
        <f t="shared" si="838"/>
        <v>4.281687523</v>
      </c>
      <c r="BW763" s="154">
        <f t="shared" si="5958"/>
        <v>691.15</v>
      </c>
      <c r="BX763" s="137"/>
      <c r="BY763" s="137"/>
      <c r="BZ763" s="137"/>
      <c r="CA763" s="137"/>
    </row>
    <row r="764" ht="15.75" hidden="1" customHeight="1">
      <c r="A764" s="99" t="str">
        <f t="shared" si="5938"/>
        <v>February</v>
      </c>
      <c r="B764" s="143" t="s">
        <v>125</v>
      </c>
      <c r="C764" s="122" t="s">
        <v>35</v>
      </c>
      <c r="D764" s="151">
        <v>22.0</v>
      </c>
      <c r="E764" s="152">
        <f t="shared" si="4532"/>
        <v>4.753181818</v>
      </c>
      <c r="F764" s="151">
        <v>104.57</v>
      </c>
      <c r="G764" s="151">
        <v>195.0</v>
      </c>
      <c r="H764" s="152">
        <f t="shared" si="810"/>
        <v>4.638</v>
      </c>
      <c r="I764" s="153">
        <v>904.41</v>
      </c>
      <c r="J764" s="153"/>
      <c r="K764" s="152" t="str">
        <f t="shared" si="811"/>
        <v/>
      </c>
      <c r="L764" s="153"/>
      <c r="M764" s="153"/>
      <c r="N764" s="152" t="str">
        <f t="shared" si="812"/>
        <v/>
      </c>
      <c r="O764" s="153"/>
      <c r="P764" s="154">
        <f t="shared" si="5939"/>
        <v>217</v>
      </c>
      <c r="Q764" s="152">
        <f t="shared" si="813"/>
        <v>4.649677419</v>
      </c>
      <c r="R764" s="154">
        <f t="shared" si="5940"/>
        <v>1008.98</v>
      </c>
      <c r="S764" s="153">
        <v>29.5</v>
      </c>
      <c r="T764" s="152">
        <f t="shared" si="814"/>
        <v>3.322372881</v>
      </c>
      <c r="U764" s="153">
        <v>98.01</v>
      </c>
      <c r="V764" s="153">
        <v>330.3</v>
      </c>
      <c r="W764" s="152">
        <f t="shared" si="815"/>
        <v>2.769603391</v>
      </c>
      <c r="X764" s="153">
        <v>914.8</v>
      </c>
      <c r="Y764" s="153">
        <v>115.15</v>
      </c>
      <c r="Z764" s="152">
        <f t="shared" si="816"/>
        <v>2.673729917</v>
      </c>
      <c r="AA764" s="153">
        <v>307.88</v>
      </c>
      <c r="AB764" s="153"/>
      <c r="AC764" s="152" t="str">
        <f t="shared" si="817"/>
        <v/>
      </c>
      <c r="AD764" s="153"/>
      <c r="AE764" s="154">
        <f t="shared" si="5941"/>
        <v>474.95</v>
      </c>
      <c r="AF764" s="152">
        <f t="shared" si="818"/>
        <v>2.780692704</v>
      </c>
      <c r="AG764" s="154">
        <f t="shared" si="5942"/>
        <v>1320.69</v>
      </c>
      <c r="AH764" s="153"/>
      <c r="AI764" s="152" t="str">
        <f t="shared" si="819"/>
        <v/>
      </c>
      <c r="AJ764" s="153"/>
      <c r="AK764" s="153"/>
      <c r="AL764" s="152" t="str">
        <f t="shared" si="820"/>
        <v/>
      </c>
      <c r="AM764" s="153"/>
      <c r="AN764" s="153"/>
      <c r="AO764" s="152" t="str">
        <f t="shared" si="821"/>
        <v/>
      </c>
      <c r="AP764" s="153"/>
      <c r="AQ764" s="154">
        <f t="shared" si="5943"/>
        <v>0</v>
      </c>
      <c r="AR764" s="152" t="str">
        <f t="shared" si="822"/>
        <v/>
      </c>
      <c r="AS764" s="154">
        <f t="shared" si="5944"/>
        <v>0</v>
      </c>
      <c r="AT764" s="154">
        <f t="shared" si="5945"/>
        <v>29.5</v>
      </c>
      <c r="AU764" s="152">
        <f t="shared" si="823"/>
        <v>3.322372881</v>
      </c>
      <c r="AV764" s="154">
        <f t="shared" si="5946"/>
        <v>98.01</v>
      </c>
      <c r="AW764" s="154">
        <f t="shared" si="5947"/>
        <v>330.3</v>
      </c>
      <c r="AX764" s="152">
        <f t="shared" si="824"/>
        <v>2.769603391</v>
      </c>
      <c r="AY764" s="154">
        <f t="shared" ref="AY764:AZ764" si="5959">IF(SUM(X764,AJ764)=0,"-",SUM(X764,AJ764))</f>
        <v>914.8</v>
      </c>
      <c r="AZ764" s="154">
        <f t="shared" si="5959"/>
        <v>115.15</v>
      </c>
      <c r="BA764" s="152">
        <f t="shared" si="826"/>
        <v>2.673729917</v>
      </c>
      <c r="BB764" s="154">
        <f t="shared" ref="BB764:BC764" si="5960">IF(SUM(AA764,AM764)=0,"-",SUM(AA764,AM764))</f>
        <v>307.88</v>
      </c>
      <c r="BC764" s="154" t="str">
        <f t="shared" si="5960"/>
        <v>-</v>
      </c>
      <c r="BD764" s="152" t="str">
        <f t="shared" si="828"/>
        <v/>
      </c>
      <c r="BE764" s="154" t="str">
        <f t="shared" ref="BE764:BF764" si="5961">IF(SUM(AD764,AP764)=0,"-",SUM(AD764,AP764))</f>
        <v>-</v>
      </c>
      <c r="BF764" s="154">
        <f t="shared" si="5961"/>
        <v>474.95</v>
      </c>
      <c r="BG764" s="152">
        <f t="shared" si="830"/>
        <v>2.780692704</v>
      </c>
      <c r="BH764" s="154">
        <f t="shared" si="5951"/>
        <v>1320.69</v>
      </c>
      <c r="BI764" s="154">
        <f t="shared" si="5952"/>
        <v>51.5</v>
      </c>
      <c r="BJ764" s="152">
        <f t="shared" si="831"/>
        <v>3.933592233</v>
      </c>
      <c r="BK764" s="154">
        <f t="shared" si="5953"/>
        <v>202.58</v>
      </c>
      <c r="BL764" s="154">
        <f t="shared" si="5954"/>
        <v>525.3</v>
      </c>
      <c r="BM764" s="152">
        <f t="shared" si="832"/>
        <v>3.463182943</v>
      </c>
      <c r="BN764" s="154">
        <f t="shared" ref="BN764:BO764" si="5962">SUM(AJ764,X764,I764)</f>
        <v>1819.21</v>
      </c>
      <c r="BO764" s="154">
        <f t="shared" si="5962"/>
        <v>115.15</v>
      </c>
      <c r="BP764" s="152">
        <f t="shared" si="834"/>
        <v>2.673729917</v>
      </c>
      <c r="BQ764" s="154">
        <f t="shared" ref="BQ764:BR764" si="5963">SUM(AM764,AA764,L764)</f>
        <v>307.88</v>
      </c>
      <c r="BR764" s="154">
        <f t="shared" si="5963"/>
        <v>0</v>
      </c>
      <c r="BS764" s="152" t="str">
        <f t="shared" si="836"/>
        <v/>
      </c>
      <c r="BT764" s="154">
        <f t="shared" ref="BT764:BU764" si="5964">SUM(AP764,AD764,O764)</f>
        <v>0</v>
      </c>
      <c r="BU764" s="154">
        <f t="shared" si="5964"/>
        <v>691.95</v>
      </c>
      <c r="BV764" s="152">
        <f t="shared" si="838"/>
        <v>3.366818412</v>
      </c>
      <c r="BW764" s="154">
        <f t="shared" si="5958"/>
        <v>2329.67</v>
      </c>
      <c r="BX764" s="137"/>
      <c r="BY764" s="137"/>
      <c r="BZ764" s="137"/>
      <c r="CA764" s="137"/>
    </row>
    <row r="765" ht="15.75" hidden="1" customHeight="1">
      <c r="A765" s="99" t="str">
        <f t="shared" si="5938"/>
        <v>February</v>
      </c>
      <c r="B765" s="143" t="s">
        <v>125</v>
      </c>
      <c r="C765" s="122" t="s">
        <v>36</v>
      </c>
      <c r="D765" s="151"/>
      <c r="E765" s="152" t="str">
        <f t="shared" si="4532"/>
        <v/>
      </c>
      <c r="F765" s="151"/>
      <c r="G765" s="151"/>
      <c r="H765" s="152" t="str">
        <f t="shared" si="810"/>
        <v/>
      </c>
      <c r="I765" s="153"/>
      <c r="J765" s="153"/>
      <c r="K765" s="152" t="str">
        <f t="shared" si="811"/>
        <v/>
      </c>
      <c r="L765" s="153"/>
      <c r="M765" s="153"/>
      <c r="N765" s="152" t="str">
        <f t="shared" si="812"/>
        <v/>
      </c>
      <c r="O765" s="153"/>
      <c r="P765" s="154">
        <f t="shared" si="5939"/>
        <v>0</v>
      </c>
      <c r="Q765" s="152" t="str">
        <f t="shared" si="813"/>
        <v/>
      </c>
      <c r="R765" s="154">
        <f t="shared" si="5940"/>
        <v>0</v>
      </c>
      <c r="S765" s="153"/>
      <c r="T765" s="152" t="str">
        <f t="shared" si="814"/>
        <v/>
      </c>
      <c r="U765" s="153"/>
      <c r="V765" s="153"/>
      <c r="W765" s="152" t="str">
        <f t="shared" si="815"/>
        <v/>
      </c>
      <c r="X765" s="153"/>
      <c r="Y765" s="153"/>
      <c r="Z765" s="152" t="str">
        <f t="shared" si="816"/>
        <v/>
      </c>
      <c r="AA765" s="153"/>
      <c r="AB765" s="153"/>
      <c r="AC765" s="152" t="str">
        <f t="shared" si="817"/>
        <v/>
      </c>
      <c r="AD765" s="153"/>
      <c r="AE765" s="154">
        <f t="shared" si="5941"/>
        <v>0</v>
      </c>
      <c r="AF765" s="152" t="str">
        <f t="shared" si="818"/>
        <v/>
      </c>
      <c r="AG765" s="154">
        <f t="shared" si="5942"/>
        <v>0</v>
      </c>
      <c r="AH765" s="153"/>
      <c r="AI765" s="152" t="str">
        <f t="shared" si="819"/>
        <v/>
      </c>
      <c r="AJ765" s="153"/>
      <c r="AK765" s="153"/>
      <c r="AL765" s="152" t="str">
        <f t="shared" si="820"/>
        <v/>
      </c>
      <c r="AM765" s="153"/>
      <c r="AN765" s="153"/>
      <c r="AO765" s="152" t="str">
        <f t="shared" si="821"/>
        <v/>
      </c>
      <c r="AP765" s="153"/>
      <c r="AQ765" s="154">
        <f t="shared" si="5943"/>
        <v>0</v>
      </c>
      <c r="AR765" s="152" t="str">
        <f t="shared" si="822"/>
        <v/>
      </c>
      <c r="AS765" s="154">
        <f t="shared" si="5944"/>
        <v>0</v>
      </c>
      <c r="AT765" s="154" t="str">
        <f t="shared" si="5945"/>
        <v>-</v>
      </c>
      <c r="AU765" s="152" t="str">
        <f t="shared" si="823"/>
        <v/>
      </c>
      <c r="AV765" s="154" t="str">
        <f t="shared" si="5946"/>
        <v>-</v>
      </c>
      <c r="AW765" s="154" t="str">
        <f t="shared" si="5947"/>
        <v>-</v>
      </c>
      <c r="AX765" s="152" t="str">
        <f t="shared" si="824"/>
        <v/>
      </c>
      <c r="AY765" s="154" t="str">
        <f t="shared" ref="AY765:AZ765" si="5965">IF(SUM(X765,AJ765)=0,"-",SUM(X765,AJ765))</f>
        <v>-</v>
      </c>
      <c r="AZ765" s="154" t="str">
        <f t="shared" si="5965"/>
        <v>-</v>
      </c>
      <c r="BA765" s="152" t="str">
        <f t="shared" si="826"/>
        <v/>
      </c>
      <c r="BB765" s="154" t="str">
        <f t="shared" ref="BB765:BC765" si="5966">IF(SUM(AA765,AM765)=0,"-",SUM(AA765,AM765))</f>
        <v>-</v>
      </c>
      <c r="BC765" s="154" t="str">
        <f t="shared" si="5966"/>
        <v>-</v>
      </c>
      <c r="BD765" s="152" t="str">
        <f t="shared" si="828"/>
        <v/>
      </c>
      <c r="BE765" s="154" t="str">
        <f t="shared" ref="BE765:BF765" si="5967">IF(SUM(AD765,AP765)=0,"-",SUM(AD765,AP765))</f>
        <v>-</v>
      </c>
      <c r="BF765" s="154" t="str">
        <f t="shared" si="5967"/>
        <v>-</v>
      </c>
      <c r="BG765" s="152" t="str">
        <f t="shared" si="830"/>
        <v/>
      </c>
      <c r="BH765" s="154" t="str">
        <f t="shared" si="5951"/>
        <v>-</v>
      </c>
      <c r="BI765" s="154">
        <f t="shared" si="5952"/>
        <v>0</v>
      </c>
      <c r="BJ765" s="152" t="str">
        <f t="shared" si="831"/>
        <v/>
      </c>
      <c r="BK765" s="154">
        <f t="shared" si="5953"/>
        <v>0</v>
      </c>
      <c r="BL765" s="154">
        <f t="shared" si="5954"/>
        <v>0</v>
      </c>
      <c r="BM765" s="152" t="str">
        <f t="shared" si="832"/>
        <v/>
      </c>
      <c r="BN765" s="154">
        <f t="shared" ref="BN765:BO765" si="5968">SUM(AJ765,X765,I765)</f>
        <v>0</v>
      </c>
      <c r="BO765" s="154">
        <f t="shared" si="5968"/>
        <v>0</v>
      </c>
      <c r="BP765" s="152" t="str">
        <f t="shared" si="834"/>
        <v/>
      </c>
      <c r="BQ765" s="154">
        <f t="shared" ref="BQ765:BR765" si="5969">SUM(AM765,AA765,L765)</f>
        <v>0</v>
      </c>
      <c r="BR765" s="154">
        <f t="shared" si="5969"/>
        <v>0</v>
      </c>
      <c r="BS765" s="152" t="str">
        <f t="shared" si="836"/>
        <v/>
      </c>
      <c r="BT765" s="154">
        <f t="shared" ref="BT765:BU765" si="5970">SUM(AP765,AD765,O765)</f>
        <v>0</v>
      </c>
      <c r="BU765" s="154">
        <f t="shared" si="5970"/>
        <v>0</v>
      </c>
      <c r="BV765" s="152" t="str">
        <f t="shared" si="838"/>
        <v/>
      </c>
      <c r="BW765" s="154">
        <f t="shared" si="5958"/>
        <v>0</v>
      </c>
      <c r="BX765" s="137"/>
      <c r="BY765" s="137"/>
      <c r="BZ765" s="137"/>
      <c r="CA765" s="137"/>
    </row>
    <row r="766" ht="15.75" hidden="1" customHeight="1">
      <c r="A766" s="99" t="str">
        <f t="shared" si="5938"/>
        <v>March</v>
      </c>
      <c r="B766" s="143" t="s">
        <v>125</v>
      </c>
      <c r="C766" s="122" t="s">
        <v>37</v>
      </c>
      <c r="D766" s="151"/>
      <c r="E766" s="152" t="str">
        <f t="shared" si="4532"/>
        <v/>
      </c>
      <c r="F766" s="151"/>
      <c r="G766" s="151"/>
      <c r="H766" s="152" t="str">
        <f t="shared" si="810"/>
        <v/>
      </c>
      <c r="I766" s="153"/>
      <c r="J766" s="153"/>
      <c r="K766" s="152" t="str">
        <f t="shared" si="811"/>
        <v/>
      </c>
      <c r="L766" s="153"/>
      <c r="M766" s="153"/>
      <c r="N766" s="152" t="str">
        <f t="shared" si="812"/>
        <v/>
      </c>
      <c r="O766" s="153"/>
      <c r="P766" s="154">
        <f t="shared" si="5939"/>
        <v>0</v>
      </c>
      <c r="Q766" s="152" t="str">
        <f t="shared" si="813"/>
        <v/>
      </c>
      <c r="R766" s="154">
        <f t="shared" si="5940"/>
        <v>0</v>
      </c>
      <c r="S766" s="153"/>
      <c r="T766" s="152" t="str">
        <f t="shared" si="814"/>
        <v/>
      </c>
      <c r="U766" s="153"/>
      <c r="V766" s="153">
        <v>20.5</v>
      </c>
      <c r="W766" s="152">
        <f t="shared" si="815"/>
        <v>4.41</v>
      </c>
      <c r="X766" s="153">
        <v>90.405</v>
      </c>
      <c r="Y766" s="153"/>
      <c r="Z766" s="152" t="str">
        <f t="shared" si="816"/>
        <v/>
      </c>
      <c r="AA766" s="153"/>
      <c r="AB766" s="153"/>
      <c r="AC766" s="152" t="str">
        <f t="shared" si="817"/>
        <v/>
      </c>
      <c r="AD766" s="153"/>
      <c r="AE766" s="154">
        <f t="shared" si="5941"/>
        <v>20.5</v>
      </c>
      <c r="AF766" s="152">
        <f t="shared" si="818"/>
        <v>4.41</v>
      </c>
      <c r="AG766" s="154">
        <f t="shared" si="5942"/>
        <v>90.405</v>
      </c>
      <c r="AH766" s="153"/>
      <c r="AI766" s="152" t="str">
        <f t="shared" si="819"/>
        <v/>
      </c>
      <c r="AJ766" s="153"/>
      <c r="AK766" s="153"/>
      <c r="AL766" s="152" t="str">
        <f t="shared" si="820"/>
        <v/>
      </c>
      <c r="AM766" s="153"/>
      <c r="AN766" s="153"/>
      <c r="AO766" s="152" t="str">
        <f t="shared" si="821"/>
        <v/>
      </c>
      <c r="AP766" s="153"/>
      <c r="AQ766" s="154">
        <f t="shared" si="5943"/>
        <v>0</v>
      </c>
      <c r="AR766" s="152" t="str">
        <f t="shared" si="822"/>
        <v/>
      </c>
      <c r="AS766" s="154">
        <f t="shared" si="5944"/>
        <v>0</v>
      </c>
      <c r="AT766" s="154" t="str">
        <f t="shared" si="5945"/>
        <v>-</v>
      </c>
      <c r="AU766" s="152" t="str">
        <f t="shared" si="823"/>
        <v/>
      </c>
      <c r="AV766" s="154" t="str">
        <f t="shared" si="5946"/>
        <v>-</v>
      </c>
      <c r="AW766" s="154">
        <f t="shared" si="5947"/>
        <v>20.5</v>
      </c>
      <c r="AX766" s="152">
        <f t="shared" si="824"/>
        <v>4.41</v>
      </c>
      <c r="AY766" s="154">
        <f t="shared" ref="AY766:AZ766" si="5971">IF(SUM(X766,AJ766)=0,"-",SUM(X766,AJ766))</f>
        <v>90.405</v>
      </c>
      <c r="AZ766" s="154" t="str">
        <f t="shared" si="5971"/>
        <v>-</v>
      </c>
      <c r="BA766" s="152" t="str">
        <f t="shared" si="826"/>
        <v/>
      </c>
      <c r="BB766" s="154" t="str">
        <f t="shared" ref="BB766:BC766" si="5972">IF(SUM(AA766,AM766)=0,"-",SUM(AA766,AM766))</f>
        <v>-</v>
      </c>
      <c r="BC766" s="154" t="str">
        <f t="shared" si="5972"/>
        <v>-</v>
      </c>
      <c r="BD766" s="152" t="str">
        <f t="shared" si="828"/>
        <v/>
      </c>
      <c r="BE766" s="154" t="str">
        <f t="shared" ref="BE766:BF766" si="5973">IF(SUM(AD766,AP766)=0,"-",SUM(AD766,AP766))</f>
        <v>-</v>
      </c>
      <c r="BF766" s="154">
        <f t="shared" si="5973"/>
        <v>20.5</v>
      </c>
      <c r="BG766" s="152">
        <f t="shared" si="830"/>
        <v>4.41</v>
      </c>
      <c r="BH766" s="154">
        <f t="shared" si="5951"/>
        <v>90.405</v>
      </c>
      <c r="BI766" s="154">
        <f t="shared" si="5952"/>
        <v>0</v>
      </c>
      <c r="BJ766" s="152" t="str">
        <f t="shared" si="831"/>
        <v/>
      </c>
      <c r="BK766" s="154">
        <f t="shared" si="5953"/>
        <v>0</v>
      </c>
      <c r="BL766" s="154">
        <f t="shared" si="5954"/>
        <v>20.5</v>
      </c>
      <c r="BM766" s="152">
        <f t="shared" si="832"/>
        <v>4.41</v>
      </c>
      <c r="BN766" s="154">
        <f t="shared" ref="BN766:BO766" si="5974">SUM(AJ766,X766,I766)</f>
        <v>90.405</v>
      </c>
      <c r="BO766" s="154">
        <f t="shared" si="5974"/>
        <v>0</v>
      </c>
      <c r="BP766" s="152" t="str">
        <f t="shared" si="834"/>
        <v/>
      </c>
      <c r="BQ766" s="154">
        <f t="shared" ref="BQ766:BR766" si="5975">SUM(AM766,AA766,L766)</f>
        <v>0</v>
      </c>
      <c r="BR766" s="154">
        <f t="shared" si="5975"/>
        <v>0</v>
      </c>
      <c r="BS766" s="152" t="str">
        <f t="shared" si="836"/>
        <v/>
      </c>
      <c r="BT766" s="154">
        <f t="shared" ref="BT766:BU766" si="5976">SUM(AP766,AD766,O766)</f>
        <v>0</v>
      </c>
      <c r="BU766" s="154">
        <f t="shared" si="5976"/>
        <v>20.5</v>
      </c>
      <c r="BV766" s="152">
        <f t="shared" si="838"/>
        <v>4.41</v>
      </c>
      <c r="BW766" s="154">
        <f t="shared" si="5958"/>
        <v>90.405</v>
      </c>
      <c r="BX766" s="137"/>
      <c r="BY766" s="137"/>
      <c r="BZ766" s="137"/>
      <c r="CA766" s="137"/>
    </row>
    <row r="767" ht="15.75" hidden="1" customHeight="1">
      <c r="A767" s="99" t="str">
        <f t="shared" si="5938"/>
        <v>March</v>
      </c>
      <c r="B767" s="143" t="s">
        <v>125</v>
      </c>
      <c r="C767" s="122" t="s">
        <v>38</v>
      </c>
      <c r="D767" s="151"/>
      <c r="E767" s="152" t="str">
        <f t="shared" si="4532"/>
        <v/>
      </c>
      <c r="F767" s="151"/>
      <c r="G767" s="151">
        <v>5.0</v>
      </c>
      <c r="H767" s="152">
        <f t="shared" si="810"/>
        <v>4.956</v>
      </c>
      <c r="I767" s="153">
        <v>24.78</v>
      </c>
      <c r="J767" s="153"/>
      <c r="K767" s="152" t="str">
        <f t="shared" si="811"/>
        <v/>
      </c>
      <c r="L767" s="153"/>
      <c r="M767" s="153"/>
      <c r="N767" s="152" t="str">
        <f t="shared" si="812"/>
        <v/>
      </c>
      <c r="O767" s="153"/>
      <c r="P767" s="154">
        <f t="shared" si="5939"/>
        <v>5</v>
      </c>
      <c r="Q767" s="152">
        <f t="shared" si="813"/>
        <v>4.956</v>
      </c>
      <c r="R767" s="154">
        <f t="shared" si="5940"/>
        <v>24.78</v>
      </c>
      <c r="S767" s="153"/>
      <c r="T767" s="152" t="str">
        <f t="shared" si="814"/>
        <v/>
      </c>
      <c r="U767" s="153"/>
      <c r="V767" s="153">
        <v>5.0</v>
      </c>
      <c r="W767" s="152">
        <f t="shared" si="815"/>
        <v>4.284</v>
      </c>
      <c r="X767" s="153">
        <v>21.42</v>
      </c>
      <c r="Y767" s="153"/>
      <c r="Z767" s="152" t="str">
        <f t="shared" si="816"/>
        <v/>
      </c>
      <c r="AA767" s="153"/>
      <c r="AB767" s="153"/>
      <c r="AC767" s="152" t="str">
        <f t="shared" si="817"/>
        <v/>
      </c>
      <c r="AD767" s="153"/>
      <c r="AE767" s="154">
        <f t="shared" si="5941"/>
        <v>5</v>
      </c>
      <c r="AF767" s="152">
        <f t="shared" si="818"/>
        <v>4.284</v>
      </c>
      <c r="AG767" s="154">
        <f t="shared" si="5942"/>
        <v>21.42</v>
      </c>
      <c r="AH767" s="153"/>
      <c r="AI767" s="152" t="str">
        <f t="shared" si="819"/>
        <v/>
      </c>
      <c r="AJ767" s="153"/>
      <c r="AK767" s="153"/>
      <c r="AL767" s="152" t="str">
        <f t="shared" si="820"/>
        <v/>
      </c>
      <c r="AM767" s="153"/>
      <c r="AN767" s="153"/>
      <c r="AO767" s="152" t="str">
        <f t="shared" si="821"/>
        <v/>
      </c>
      <c r="AP767" s="153"/>
      <c r="AQ767" s="154">
        <f t="shared" si="5943"/>
        <v>0</v>
      </c>
      <c r="AR767" s="152" t="str">
        <f t="shared" si="822"/>
        <v/>
      </c>
      <c r="AS767" s="154">
        <f t="shared" si="5944"/>
        <v>0</v>
      </c>
      <c r="AT767" s="154" t="str">
        <f t="shared" si="5945"/>
        <v>-</v>
      </c>
      <c r="AU767" s="152" t="str">
        <f t="shared" si="823"/>
        <v/>
      </c>
      <c r="AV767" s="154" t="str">
        <f t="shared" si="5946"/>
        <v>-</v>
      </c>
      <c r="AW767" s="154">
        <f t="shared" si="5947"/>
        <v>5</v>
      </c>
      <c r="AX767" s="152">
        <f t="shared" si="824"/>
        <v>4.284</v>
      </c>
      <c r="AY767" s="154">
        <f t="shared" ref="AY767:AZ767" si="5977">IF(SUM(X767,AJ767)=0,"-",SUM(X767,AJ767))</f>
        <v>21.42</v>
      </c>
      <c r="AZ767" s="154" t="str">
        <f t="shared" si="5977"/>
        <v>-</v>
      </c>
      <c r="BA767" s="152" t="str">
        <f t="shared" si="826"/>
        <v/>
      </c>
      <c r="BB767" s="154" t="str">
        <f t="shared" ref="BB767:BC767" si="5978">IF(SUM(AA767,AM767)=0,"-",SUM(AA767,AM767))</f>
        <v>-</v>
      </c>
      <c r="BC767" s="154" t="str">
        <f t="shared" si="5978"/>
        <v>-</v>
      </c>
      <c r="BD767" s="152" t="str">
        <f t="shared" si="828"/>
        <v/>
      </c>
      <c r="BE767" s="154" t="str">
        <f t="shared" ref="BE767:BF767" si="5979">IF(SUM(AD767,AP767)=0,"-",SUM(AD767,AP767))</f>
        <v>-</v>
      </c>
      <c r="BF767" s="154">
        <f t="shared" si="5979"/>
        <v>5</v>
      </c>
      <c r="BG767" s="152">
        <f t="shared" si="830"/>
        <v>4.284</v>
      </c>
      <c r="BH767" s="154">
        <f t="shared" si="5951"/>
        <v>21.42</v>
      </c>
      <c r="BI767" s="154">
        <f t="shared" si="5952"/>
        <v>0</v>
      </c>
      <c r="BJ767" s="152" t="str">
        <f t="shared" si="831"/>
        <v/>
      </c>
      <c r="BK767" s="154">
        <f t="shared" si="5953"/>
        <v>0</v>
      </c>
      <c r="BL767" s="154">
        <f t="shared" si="5954"/>
        <v>10</v>
      </c>
      <c r="BM767" s="152">
        <f t="shared" si="832"/>
        <v>4.62</v>
      </c>
      <c r="BN767" s="154">
        <f t="shared" ref="BN767:BO767" si="5980">SUM(AJ767,X767,I767)</f>
        <v>46.2</v>
      </c>
      <c r="BO767" s="154">
        <f t="shared" si="5980"/>
        <v>0</v>
      </c>
      <c r="BP767" s="152" t="str">
        <f t="shared" si="834"/>
        <v/>
      </c>
      <c r="BQ767" s="154">
        <f t="shared" ref="BQ767:BR767" si="5981">SUM(AM767,AA767,L767)</f>
        <v>0</v>
      </c>
      <c r="BR767" s="154">
        <f t="shared" si="5981"/>
        <v>0</v>
      </c>
      <c r="BS767" s="152" t="str">
        <f t="shared" si="836"/>
        <v/>
      </c>
      <c r="BT767" s="154">
        <f t="shared" ref="BT767:BU767" si="5982">SUM(AP767,AD767,O767)</f>
        <v>0</v>
      </c>
      <c r="BU767" s="154">
        <f t="shared" si="5982"/>
        <v>10</v>
      </c>
      <c r="BV767" s="152">
        <f t="shared" si="838"/>
        <v>4.62</v>
      </c>
      <c r="BW767" s="154">
        <f t="shared" si="5958"/>
        <v>46.2</v>
      </c>
      <c r="BX767" s="137"/>
      <c r="BY767" s="137"/>
      <c r="BZ767" s="137"/>
      <c r="CA767" s="137"/>
    </row>
    <row r="768" ht="15.75" hidden="1" customHeight="1">
      <c r="A768" s="99" t="str">
        <f t="shared" si="5938"/>
        <v>April</v>
      </c>
      <c r="B768" s="143" t="s">
        <v>125</v>
      </c>
      <c r="C768" s="122" t="s">
        <v>39</v>
      </c>
      <c r="D768" s="151">
        <v>3.0</v>
      </c>
      <c r="E768" s="152">
        <f t="shared" si="4532"/>
        <v>4.62</v>
      </c>
      <c r="F768" s="151">
        <v>13.86</v>
      </c>
      <c r="G768" s="151">
        <v>14.8</v>
      </c>
      <c r="H768" s="152">
        <f t="shared" si="810"/>
        <v>4.532567568</v>
      </c>
      <c r="I768" s="153">
        <v>67.082</v>
      </c>
      <c r="J768" s="153"/>
      <c r="K768" s="152" t="str">
        <f t="shared" si="811"/>
        <v/>
      </c>
      <c r="L768" s="153"/>
      <c r="M768" s="153"/>
      <c r="N768" s="152" t="str">
        <f t="shared" si="812"/>
        <v/>
      </c>
      <c r="O768" s="153"/>
      <c r="P768" s="154">
        <f t="shared" si="5939"/>
        <v>17.8</v>
      </c>
      <c r="Q768" s="152">
        <f t="shared" si="813"/>
        <v>4.547303371</v>
      </c>
      <c r="R768" s="154">
        <f t="shared" si="5940"/>
        <v>80.942</v>
      </c>
      <c r="S768" s="153"/>
      <c r="T768" s="152" t="str">
        <f t="shared" si="814"/>
        <v/>
      </c>
      <c r="U768" s="153"/>
      <c r="V768" s="153">
        <v>19.5</v>
      </c>
      <c r="W768" s="152">
        <f t="shared" si="815"/>
        <v>4.074</v>
      </c>
      <c r="X768" s="153">
        <v>79.443</v>
      </c>
      <c r="Y768" s="153"/>
      <c r="Z768" s="152" t="str">
        <f t="shared" si="816"/>
        <v/>
      </c>
      <c r="AA768" s="153"/>
      <c r="AB768" s="153"/>
      <c r="AC768" s="152" t="str">
        <f t="shared" si="817"/>
        <v/>
      </c>
      <c r="AD768" s="153"/>
      <c r="AE768" s="154">
        <f t="shared" si="5941"/>
        <v>19.5</v>
      </c>
      <c r="AF768" s="152">
        <f t="shared" si="818"/>
        <v>4.074</v>
      </c>
      <c r="AG768" s="154">
        <f t="shared" si="5942"/>
        <v>79.443</v>
      </c>
      <c r="AH768" s="153"/>
      <c r="AI768" s="152" t="str">
        <f t="shared" si="819"/>
        <v/>
      </c>
      <c r="AJ768" s="153"/>
      <c r="AK768" s="153"/>
      <c r="AL768" s="152" t="str">
        <f t="shared" si="820"/>
        <v/>
      </c>
      <c r="AM768" s="153"/>
      <c r="AN768" s="153"/>
      <c r="AO768" s="152" t="str">
        <f t="shared" si="821"/>
        <v/>
      </c>
      <c r="AP768" s="153"/>
      <c r="AQ768" s="154">
        <f t="shared" si="5943"/>
        <v>0</v>
      </c>
      <c r="AR768" s="152" t="str">
        <f t="shared" si="822"/>
        <v/>
      </c>
      <c r="AS768" s="154">
        <f t="shared" si="5944"/>
        <v>0</v>
      </c>
      <c r="AT768" s="154" t="str">
        <f t="shared" si="5945"/>
        <v>-</v>
      </c>
      <c r="AU768" s="152" t="str">
        <f t="shared" si="823"/>
        <v/>
      </c>
      <c r="AV768" s="154" t="str">
        <f t="shared" si="5946"/>
        <v>-</v>
      </c>
      <c r="AW768" s="154">
        <f t="shared" si="5947"/>
        <v>19.5</v>
      </c>
      <c r="AX768" s="152">
        <f t="shared" si="824"/>
        <v>4.074</v>
      </c>
      <c r="AY768" s="154">
        <f t="shared" ref="AY768:AZ768" si="5983">IF(SUM(X768,AJ768)=0,"-",SUM(X768,AJ768))</f>
        <v>79.443</v>
      </c>
      <c r="AZ768" s="154" t="str">
        <f t="shared" si="5983"/>
        <v>-</v>
      </c>
      <c r="BA768" s="152" t="str">
        <f t="shared" si="826"/>
        <v/>
      </c>
      <c r="BB768" s="154" t="str">
        <f t="shared" ref="BB768:BC768" si="5984">IF(SUM(AA768,AM768)=0,"-",SUM(AA768,AM768))</f>
        <v>-</v>
      </c>
      <c r="BC768" s="154" t="str">
        <f t="shared" si="5984"/>
        <v>-</v>
      </c>
      <c r="BD768" s="152" t="str">
        <f t="shared" si="828"/>
        <v/>
      </c>
      <c r="BE768" s="154" t="str">
        <f t="shared" ref="BE768:BF768" si="5985">IF(SUM(AD768,AP768)=0,"-",SUM(AD768,AP768))</f>
        <v>-</v>
      </c>
      <c r="BF768" s="154">
        <f t="shared" si="5985"/>
        <v>19.5</v>
      </c>
      <c r="BG768" s="152">
        <f t="shared" si="830"/>
        <v>4.074</v>
      </c>
      <c r="BH768" s="154">
        <f t="shared" si="5951"/>
        <v>79.443</v>
      </c>
      <c r="BI768" s="154">
        <f t="shared" si="5952"/>
        <v>3</v>
      </c>
      <c r="BJ768" s="152">
        <f t="shared" si="831"/>
        <v>4.62</v>
      </c>
      <c r="BK768" s="154">
        <f t="shared" si="5953"/>
        <v>13.86</v>
      </c>
      <c r="BL768" s="154">
        <f t="shared" si="5954"/>
        <v>34.3</v>
      </c>
      <c r="BM768" s="152">
        <f t="shared" si="832"/>
        <v>4.271865889</v>
      </c>
      <c r="BN768" s="154">
        <f t="shared" ref="BN768:BO768" si="5986">SUM(AJ768,X768,I768)</f>
        <v>146.525</v>
      </c>
      <c r="BO768" s="154">
        <f t="shared" si="5986"/>
        <v>0</v>
      </c>
      <c r="BP768" s="152" t="str">
        <f t="shared" si="834"/>
        <v/>
      </c>
      <c r="BQ768" s="154">
        <f t="shared" ref="BQ768:BR768" si="5987">SUM(AM768,AA768,L768)</f>
        <v>0</v>
      </c>
      <c r="BR768" s="154">
        <f t="shared" si="5987"/>
        <v>0</v>
      </c>
      <c r="BS768" s="152" t="str">
        <f t="shared" si="836"/>
        <v/>
      </c>
      <c r="BT768" s="154">
        <f t="shared" ref="BT768:BU768" si="5988">SUM(AP768,AD768,O768)</f>
        <v>0</v>
      </c>
      <c r="BU768" s="154">
        <f t="shared" si="5988"/>
        <v>37.3</v>
      </c>
      <c r="BV768" s="152">
        <f t="shared" si="838"/>
        <v>4.299865952</v>
      </c>
      <c r="BW768" s="154">
        <f t="shared" si="5958"/>
        <v>160.385</v>
      </c>
      <c r="BX768" s="137"/>
      <c r="BY768" s="137"/>
      <c r="BZ768" s="137"/>
      <c r="CA768" s="137"/>
    </row>
    <row r="769" ht="15.75" hidden="1" customHeight="1">
      <c r="A769" s="99" t="str">
        <f t="shared" si="5938"/>
        <v>April</v>
      </c>
      <c r="B769" s="143" t="s">
        <v>125</v>
      </c>
      <c r="C769" s="122" t="s">
        <v>40</v>
      </c>
      <c r="D769" s="151"/>
      <c r="E769" s="152" t="str">
        <f t="shared" si="4532"/>
        <v/>
      </c>
      <c r="F769" s="151"/>
      <c r="G769" s="151"/>
      <c r="H769" s="152" t="str">
        <f t="shared" si="810"/>
        <v/>
      </c>
      <c r="I769" s="153"/>
      <c r="J769" s="153"/>
      <c r="K769" s="152" t="str">
        <f t="shared" si="811"/>
        <v/>
      </c>
      <c r="L769" s="153"/>
      <c r="M769" s="153"/>
      <c r="N769" s="152" t="str">
        <f t="shared" si="812"/>
        <v/>
      </c>
      <c r="O769" s="153"/>
      <c r="P769" s="154">
        <f t="shared" si="5939"/>
        <v>0</v>
      </c>
      <c r="Q769" s="152" t="str">
        <f t="shared" si="813"/>
        <v/>
      </c>
      <c r="R769" s="154">
        <f t="shared" si="5940"/>
        <v>0</v>
      </c>
      <c r="S769" s="153"/>
      <c r="T769" s="152" t="str">
        <f t="shared" si="814"/>
        <v/>
      </c>
      <c r="U769" s="153"/>
      <c r="V769" s="153"/>
      <c r="W769" s="152" t="str">
        <f t="shared" si="815"/>
        <v/>
      </c>
      <c r="X769" s="153"/>
      <c r="Y769" s="153"/>
      <c r="Z769" s="152" t="str">
        <f t="shared" si="816"/>
        <v/>
      </c>
      <c r="AA769" s="153"/>
      <c r="AB769" s="153"/>
      <c r="AC769" s="152" t="str">
        <f t="shared" si="817"/>
        <v/>
      </c>
      <c r="AD769" s="153"/>
      <c r="AE769" s="154">
        <f t="shared" si="5941"/>
        <v>0</v>
      </c>
      <c r="AF769" s="152" t="str">
        <f t="shared" si="818"/>
        <v/>
      </c>
      <c r="AG769" s="154">
        <f t="shared" si="5942"/>
        <v>0</v>
      </c>
      <c r="AH769" s="153"/>
      <c r="AI769" s="152" t="str">
        <f t="shared" si="819"/>
        <v/>
      </c>
      <c r="AJ769" s="153"/>
      <c r="AK769" s="153"/>
      <c r="AL769" s="152" t="str">
        <f t="shared" si="820"/>
        <v/>
      </c>
      <c r="AM769" s="153"/>
      <c r="AN769" s="153"/>
      <c r="AO769" s="152" t="str">
        <f t="shared" si="821"/>
        <v/>
      </c>
      <c r="AP769" s="153"/>
      <c r="AQ769" s="154">
        <f t="shared" si="5943"/>
        <v>0</v>
      </c>
      <c r="AR769" s="152" t="str">
        <f t="shared" si="822"/>
        <v/>
      </c>
      <c r="AS769" s="154">
        <f t="shared" si="5944"/>
        <v>0</v>
      </c>
      <c r="AT769" s="154" t="str">
        <f t="shared" si="5945"/>
        <v>-</v>
      </c>
      <c r="AU769" s="152" t="str">
        <f t="shared" si="823"/>
        <v/>
      </c>
      <c r="AV769" s="154" t="str">
        <f t="shared" si="5946"/>
        <v>-</v>
      </c>
      <c r="AW769" s="154" t="str">
        <f t="shared" si="5947"/>
        <v>-</v>
      </c>
      <c r="AX769" s="152" t="str">
        <f t="shared" si="824"/>
        <v/>
      </c>
      <c r="AY769" s="154" t="str">
        <f t="shared" ref="AY769:AZ769" si="5989">IF(SUM(X769,AJ769)=0,"-",SUM(X769,AJ769))</f>
        <v>-</v>
      </c>
      <c r="AZ769" s="154" t="str">
        <f t="shared" si="5989"/>
        <v>-</v>
      </c>
      <c r="BA769" s="152" t="str">
        <f t="shared" si="826"/>
        <v/>
      </c>
      <c r="BB769" s="154" t="str">
        <f t="shared" ref="BB769:BC769" si="5990">IF(SUM(AA769,AM769)=0,"-",SUM(AA769,AM769))</f>
        <v>-</v>
      </c>
      <c r="BC769" s="154" t="str">
        <f t="shared" si="5990"/>
        <v>-</v>
      </c>
      <c r="BD769" s="152" t="str">
        <f t="shared" si="828"/>
        <v/>
      </c>
      <c r="BE769" s="154" t="str">
        <f t="shared" ref="BE769:BF769" si="5991">IF(SUM(AD769,AP769)=0,"-",SUM(AD769,AP769))</f>
        <v>-</v>
      </c>
      <c r="BF769" s="154" t="str">
        <f t="shared" si="5991"/>
        <v>-</v>
      </c>
      <c r="BG769" s="152" t="str">
        <f t="shared" si="830"/>
        <v/>
      </c>
      <c r="BH769" s="154" t="str">
        <f t="shared" si="5951"/>
        <v>-</v>
      </c>
      <c r="BI769" s="154">
        <f t="shared" si="5952"/>
        <v>0</v>
      </c>
      <c r="BJ769" s="152" t="str">
        <f t="shared" si="831"/>
        <v/>
      </c>
      <c r="BK769" s="154">
        <f t="shared" si="5953"/>
        <v>0</v>
      </c>
      <c r="BL769" s="154">
        <f t="shared" si="5954"/>
        <v>0</v>
      </c>
      <c r="BM769" s="152" t="str">
        <f t="shared" si="832"/>
        <v/>
      </c>
      <c r="BN769" s="154">
        <f t="shared" ref="BN769:BO769" si="5992">SUM(AJ769,X769,I769)</f>
        <v>0</v>
      </c>
      <c r="BO769" s="154">
        <f t="shared" si="5992"/>
        <v>0</v>
      </c>
      <c r="BP769" s="152" t="str">
        <f t="shared" si="834"/>
        <v/>
      </c>
      <c r="BQ769" s="154">
        <f t="shared" ref="BQ769:BR769" si="5993">SUM(AM769,AA769,L769)</f>
        <v>0</v>
      </c>
      <c r="BR769" s="154">
        <f t="shared" si="5993"/>
        <v>0</v>
      </c>
      <c r="BS769" s="152" t="str">
        <f t="shared" si="836"/>
        <v/>
      </c>
      <c r="BT769" s="154">
        <f t="shared" ref="BT769:BU769" si="5994">SUM(AP769,AD769,O769)</f>
        <v>0</v>
      </c>
      <c r="BU769" s="154">
        <f t="shared" si="5994"/>
        <v>0</v>
      </c>
      <c r="BV769" s="152" t="str">
        <f t="shared" si="838"/>
        <v/>
      </c>
      <c r="BW769" s="154">
        <f t="shared" si="5958"/>
        <v>0</v>
      </c>
      <c r="BX769" s="137"/>
      <c r="BY769" s="137"/>
      <c r="BZ769" s="137"/>
      <c r="CA769" s="137"/>
    </row>
    <row r="770" ht="15.75" hidden="1" customHeight="1">
      <c r="A770" s="99" t="str">
        <f t="shared" si="5938"/>
        <v>May</v>
      </c>
      <c r="B770" s="143" t="s">
        <v>125</v>
      </c>
      <c r="C770" s="122" t="s">
        <v>41</v>
      </c>
      <c r="D770" s="151"/>
      <c r="E770" s="152" t="str">
        <f t="shared" si="4532"/>
        <v/>
      </c>
      <c r="F770" s="151"/>
      <c r="G770" s="151">
        <v>10.0</v>
      </c>
      <c r="H770" s="152">
        <f t="shared" si="810"/>
        <v>4.1</v>
      </c>
      <c r="I770" s="153">
        <v>41.0</v>
      </c>
      <c r="J770" s="153">
        <v>19.2</v>
      </c>
      <c r="K770" s="152">
        <f t="shared" si="811"/>
        <v>3.822916667</v>
      </c>
      <c r="L770" s="153">
        <v>73.4</v>
      </c>
      <c r="M770" s="153"/>
      <c r="N770" s="152" t="str">
        <f t="shared" si="812"/>
        <v/>
      </c>
      <c r="O770" s="153"/>
      <c r="P770" s="154">
        <f t="shared" si="5939"/>
        <v>29.2</v>
      </c>
      <c r="Q770" s="152">
        <f t="shared" si="813"/>
        <v>3.917808219</v>
      </c>
      <c r="R770" s="154">
        <f t="shared" si="5940"/>
        <v>114.4</v>
      </c>
      <c r="S770" s="153"/>
      <c r="T770" s="152" t="str">
        <f t="shared" si="814"/>
        <v/>
      </c>
      <c r="U770" s="153"/>
      <c r="V770" s="153">
        <v>9.5</v>
      </c>
      <c r="W770" s="152">
        <f t="shared" si="815"/>
        <v>4.032631579</v>
      </c>
      <c r="X770" s="153">
        <v>38.31</v>
      </c>
      <c r="Y770" s="153"/>
      <c r="Z770" s="152" t="str">
        <f t="shared" si="816"/>
        <v/>
      </c>
      <c r="AA770" s="153"/>
      <c r="AB770" s="153"/>
      <c r="AC770" s="152" t="str">
        <f t="shared" si="817"/>
        <v/>
      </c>
      <c r="AD770" s="153"/>
      <c r="AE770" s="154">
        <f t="shared" si="5941"/>
        <v>9.5</v>
      </c>
      <c r="AF770" s="152">
        <f t="shared" si="818"/>
        <v>4.032631579</v>
      </c>
      <c r="AG770" s="154">
        <f t="shared" si="5942"/>
        <v>38.31</v>
      </c>
      <c r="AH770" s="153"/>
      <c r="AI770" s="152" t="str">
        <f t="shared" si="819"/>
        <v/>
      </c>
      <c r="AJ770" s="153"/>
      <c r="AK770" s="153"/>
      <c r="AL770" s="152" t="str">
        <f t="shared" si="820"/>
        <v/>
      </c>
      <c r="AM770" s="153"/>
      <c r="AN770" s="153"/>
      <c r="AO770" s="152" t="str">
        <f t="shared" si="821"/>
        <v/>
      </c>
      <c r="AP770" s="153"/>
      <c r="AQ770" s="154">
        <f t="shared" si="5943"/>
        <v>0</v>
      </c>
      <c r="AR770" s="152" t="str">
        <f t="shared" si="822"/>
        <v/>
      </c>
      <c r="AS770" s="154">
        <f t="shared" si="5944"/>
        <v>0</v>
      </c>
      <c r="AT770" s="154" t="str">
        <f t="shared" si="5945"/>
        <v>-</v>
      </c>
      <c r="AU770" s="152" t="str">
        <f t="shared" si="823"/>
        <v/>
      </c>
      <c r="AV770" s="154" t="str">
        <f t="shared" si="5946"/>
        <v>-</v>
      </c>
      <c r="AW770" s="154">
        <f t="shared" si="5947"/>
        <v>9.5</v>
      </c>
      <c r="AX770" s="152">
        <f t="shared" si="824"/>
        <v>4.032631579</v>
      </c>
      <c r="AY770" s="154">
        <f t="shared" ref="AY770:AZ770" si="5995">IF(SUM(X770,AJ770)=0,"-",SUM(X770,AJ770))</f>
        <v>38.31</v>
      </c>
      <c r="AZ770" s="154" t="str">
        <f t="shared" si="5995"/>
        <v>-</v>
      </c>
      <c r="BA770" s="152" t="str">
        <f t="shared" si="826"/>
        <v/>
      </c>
      <c r="BB770" s="154" t="str">
        <f t="shared" ref="BB770:BC770" si="5996">IF(SUM(AA770,AM770)=0,"-",SUM(AA770,AM770))</f>
        <v>-</v>
      </c>
      <c r="BC770" s="154" t="str">
        <f t="shared" si="5996"/>
        <v>-</v>
      </c>
      <c r="BD770" s="152" t="str">
        <f t="shared" si="828"/>
        <v/>
      </c>
      <c r="BE770" s="154" t="str">
        <f t="shared" ref="BE770:BF770" si="5997">IF(SUM(AD770,AP770)=0,"-",SUM(AD770,AP770))</f>
        <v>-</v>
      </c>
      <c r="BF770" s="154">
        <f t="shared" si="5997"/>
        <v>9.5</v>
      </c>
      <c r="BG770" s="152">
        <f t="shared" si="830"/>
        <v>4.032631579</v>
      </c>
      <c r="BH770" s="154">
        <f t="shared" si="5951"/>
        <v>38.31</v>
      </c>
      <c r="BI770" s="154">
        <f t="shared" si="5952"/>
        <v>0</v>
      </c>
      <c r="BJ770" s="152" t="str">
        <f t="shared" si="831"/>
        <v/>
      </c>
      <c r="BK770" s="154">
        <f t="shared" si="5953"/>
        <v>0</v>
      </c>
      <c r="BL770" s="154">
        <f t="shared" si="5954"/>
        <v>19.5</v>
      </c>
      <c r="BM770" s="152">
        <f t="shared" si="832"/>
        <v>4.067179487</v>
      </c>
      <c r="BN770" s="154">
        <f t="shared" ref="BN770:BO770" si="5998">SUM(AJ770,X770,I770)</f>
        <v>79.31</v>
      </c>
      <c r="BO770" s="154">
        <f t="shared" si="5998"/>
        <v>19.2</v>
      </c>
      <c r="BP770" s="152">
        <f t="shared" si="834"/>
        <v>3.822916667</v>
      </c>
      <c r="BQ770" s="154">
        <f t="shared" ref="BQ770:BR770" si="5999">SUM(AM770,AA770,L770)</f>
        <v>73.4</v>
      </c>
      <c r="BR770" s="154">
        <f t="shared" si="5999"/>
        <v>0</v>
      </c>
      <c r="BS770" s="152" t="str">
        <f t="shared" si="836"/>
        <v/>
      </c>
      <c r="BT770" s="154">
        <f t="shared" ref="BT770:BU770" si="6000">SUM(AP770,AD770,O770)</f>
        <v>0</v>
      </c>
      <c r="BU770" s="154">
        <f t="shared" si="6000"/>
        <v>38.7</v>
      </c>
      <c r="BV770" s="152">
        <f t="shared" si="838"/>
        <v>3.945994832</v>
      </c>
      <c r="BW770" s="154">
        <f t="shared" si="5958"/>
        <v>152.71</v>
      </c>
      <c r="BX770" s="137"/>
      <c r="BY770" s="137"/>
      <c r="BZ770" s="137"/>
      <c r="CA770" s="137"/>
    </row>
    <row r="771" ht="15.75" hidden="1" customHeight="1">
      <c r="A771" s="99" t="str">
        <f t="shared" si="5938"/>
        <v>May</v>
      </c>
      <c r="B771" s="143" t="s">
        <v>125</v>
      </c>
      <c r="C771" s="122" t="s">
        <v>42</v>
      </c>
      <c r="D771" s="151"/>
      <c r="E771" s="152" t="str">
        <f t="shared" si="4532"/>
        <v/>
      </c>
      <c r="F771" s="151"/>
      <c r="G771" s="151"/>
      <c r="H771" s="152" t="str">
        <f t="shared" si="810"/>
        <v/>
      </c>
      <c r="I771" s="153"/>
      <c r="J771" s="153"/>
      <c r="K771" s="152" t="str">
        <f t="shared" si="811"/>
        <v/>
      </c>
      <c r="L771" s="153"/>
      <c r="M771" s="153"/>
      <c r="N771" s="152" t="str">
        <f t="shared" si="812"/>
        <v/>
      </c>
      <c r="O771" s="153"/>
      <c r="P771" s="154">
        <f t="shared" si="5939"/>
        <v>0</v>
      </c>
      <c r="Q771" s="152" t="str">
        <f t="shared" si="813"/>
        <v/>
      </c>
      <c r="R771" s="154">
        <f t="shared" si="5940"/>
        <v>0</v>
      </c>
      <c r="S771" s="153"/>
      <c r="T771" s="152" t="str">
        <f t="shared" si="814"/>
        <v/>
      </c>
      <c r="U771" s="153"/>
      <c r="V771" s="153"/>
      <c r="W771" s="152" t="str">
        <f t="shared" si="815"/>
        <v/>
      </c>
      <c r="X771" s="153"/>
      <c r="Y771" s="153"/>
      <c r="Z771" s="152" t="str">
        <f t="shared" si="816"/>
        <v/>
      </c>
      <c r="AA771" s="153"/>
      <c r="AB771" s="153"/>
      <c r="AC771" s="152" t="str">
        <f t="shared" si="817"/>
        <v/>
      </c>
      <c r="AD771" s="153"/>
      <c r="AE771" s="154">
        <f t="shared" si="5941"/>
        <v>0</v>
      </c>
      <c r="AF771" s="152" t="str">
        <f t="shared" si="818"/>
        <v/>
      </c>
      <c r="AG771" s="154">
        <f t="shared" si="5942"/>
        <v>0</v>
      </c>
      <c r="AH771" s="153"/>
      <c r="AI771" s="152" t="str">
        <f t="shared" si="819"/>
        <v/>
      </c>
      <c r="AJ771" s="153"/>
      <c r="AK771" s="153"/>
      <c r="AL771" s="152" t="str">
        <f t="shared" si="820"/>
        <v/>
      </c>
      <c r="AM771" s="153"/>
      <c r="AN771" s="153"/>
      <c r="AO771" s="152" t="str">
        <f t="shared" si="821"/>
        <v/>
      </c>
      <c r="AP771" s="153"/>
      <c r="AQ771" s="154">
        <f t="shared" si="5943"/>
        <v>0</v>
      </c>
      <c r="AR771" s="152" t="str">
        <f t="shared" si="822"/>
        <v/>
      </c>
      <c r="AS771" s="154">
        <f t="shared" si="5944"/>
        <v>0</v>
      </c>
      <c r="AT771" s="154" t="str">
        <f t="shared" si="5945"/>
        <v>-</v>
      </c>
      <c r="AU771" s="152" t="str">
        <f t="shared" si="823"/>
        <v/>
      </c>
      <c r="AV771" s="154" t="str">
        <f t="shared" si="5946"/>
        <v>-</v>
      </c>
      <c r="AW771" s="154" t="str">
        <f t="shared" si="5947"/>
        <v>-</v>
      </c>
      <c r="AX771" s="152" t="str">
        <f t="shared" si="824"/>
        <v/>
      </c>
      <c r="AY771" s="154" t="str">
        <f t="shared" ref="AY771:AZ771" si="6001">IF(SUM(X771,AJ771)=0,"-",SUM(X771,AJ771))</f>
        <v>-</v>
      </c>
      <c r="AZ771" s="154" t="str">
        <f t="shared" si="6001"/>
        <v>-</v>
      </c>
      <c r="BA771" s="152" t="str">
        <f t="shared" si="826"/>
        <v/>
      </c>
      <c r="BB771" s="154" t="str">
        <f t="shared" ref="BB771:BC771" si="6002">IF(SUM(AA771,AM771)=0,"-",SUM(AA771,AM771))</f>
        <v>-</v>
      </c>
      <c r="BC771" s="154" t="str">
        <f t="shared" si="6002"/>
        <v>-</v>
      </c>
      <c r="BD771" s="152" t="str">
        <f t="shared" si="828"/>
        <v/>
      </c>
      <c r="BE771" s="154" t="str">
        <f t="shared" ref="BE771:BF771" si="6003">IF(SUM(AD771,AP771)=0,"-",SUM(AD771,AP771))</f>
        <v>-</v>
      </c>
      <c r="BF771" s="154" t="str">
        <f t="shared" si="6003"/>
        <v>-</v>
      </c>
      <c r="BG771" s="152" t="str">
        <f t="shared" si="830"/>
        <v/>
      </c>
      <c r="BH771" s="154" t="str">
        <f t="shared" si="5951"/>
        <v>-</v>
      </c>
      <c r="BI771" s="154">
        <f t="shared" si="5952"/>
        <v>0</v>
      </c>
      <c r="BJ771" s="152" t="str">
        <f t="shared" si="831"/>
        <v/>
      </c>
      <c r="BK771" s="154">
        <f t="shared" si="5953"/>
        <v>0</v>
      </c>
      <c r="BL771" s="154">
        <f t="shared" si="5954"/>
        <v>0</v>
      </c>
      <c r="BM771" s="152" t="str">
        <f t="shared" si="832"/>
        <v/>
      </c>
      <c r="BN771" s="154">
        <f t="shared" ref="BN771:BO771" si="6004">SUM(AJ771,X771,I771)</f>
        <v>0</v>
      </c>
      <c r="BO771" s="154">
        <f t="shared" si="6004"/>
        <v>0</v>
      </c>
      <c r="BP771" s="152" t="str">
        <f t="shared" si="834"/>
        <v/>
      </c>
      <c r="BQ771" s="154">
        <f t="shared" ref="BQ771:BR771" si="6005">SUM(AM771,AA771,L771)</f>
        <v>0</v>
      </c>
      <c r="BR771" s="154">
        <f t="shared" si="6005"/>
        <v>0</v>
      </c>
      <c r="BS771" s="152" t="str">
        <f t="shared" si="836"/>
        <v/>
      </c>
      <c r="BT771" s="154">
        <f t="shared" ref="BT771:BU771" si="6006">SUM(AP771,AD771,O771)</f>
        <v>0</v>
      </c>
      <c r="BU771" s="154">
        <f t="shared" si="6006"/>
        <v>0</v>
      </c>
      <c r="BV771" s="152" t="str">
        <f t="shared" si="838"/>
        <v/>
      </c>
      <c r="BW771" s="154">
        <f t="shared" si="5958"/>
        <v>0</v>
      </c>
      <c r="BX771" s="137"/>
      <c r="BY771" s="137"/>
      <c r="BZ771" s="137"/>
      <c r="CA771" s="137"/>
    </row>
    <row r="772" ht="15.75" hidden="1" customHeight="1">
      <c r="A772" s="99" t="str">
        <f t="shared" si="5938"/>
        <v>June</v>
      </c>
      <c r="B772" s="143" t="s">
        <v>125</v>
      </c>
      <c r="C772" s="122" t="s">
        <v>43</v>
      </c>
      <c r="D772" s="151"/>
      <c r="E772" s="152" t="str">
        <f t="shared" si="4532"/>
        <v/>
      </c>
      <c r="F772" s="151"/>
      <c r="G772" s="151"/>
      <c r="H772" s="152" t="str">
        <f t="shared" si="810"/>
        <v/>
      </c>
      <c r="I772" s="153"/>
      <c r="J772" s="153"/>
      <c r="K772" s="152" t="str">
        <f t="shared" si="811"/>
        <v/>
      </c>
      <c r="L772" s="153"/>
      <c r="M772" s="153"/>
      <c r="N772" s="152" t="str">
        <f t="shared" si="812"/>
        <v/>
      </c>
      <c r="O772" s="153"/>
      <c r="P772" s="154">
        <f t="shared" si="5939"/>
        <v>0</v>
      </c>
      <c r="Q772" s="152" t="str">
        <f t="shared" si="813"/>
        <v/>
      </c>
      <c r="R772" s="154">
        <f t="shared" si="5940"/>
        <v>0</v>
      </c>
      <c r="S772" s="153"/>
      <c r="T772" s="152" t="str">
        <f t="shared" si="814"/>
        <v/>
      </c>
      <c r="U772" s="153"/>
      <c r="V772" s="153"/>
      <c r="W772" s="152" t="str">
        <f t="shared" si="815"/>
        <v/>
      </c>
      <c r="X772" s="153"/>
      <c r="Y772" s="153"/>
      <c r="Z772" s="152" t="str">
        <f t="shared" si="816"/>
        <v/>
      </c>
      <c r="AA772" s="153"/>
      <c r="AB772" s="153"/>
      <c r="AC772" s="152" t="str">
        <f t="shared" si="817"/>
        <v/>
      </c>
      <c r="AD772" s="153"/>
      <c r="AE772" s="154">
        <f t="shared" si="5941"/>
        <v>0</v>
      </c>
      <c r="AF772" s="152" t="str">
        <f t="shared" si="818"/>
        <v/>
      </c>
      <c r="AG772" s="154">
        <f t="shared" si="5942"/>
        <v>0</v>
      </c>
      <c r="AH772" s="153"/>
      <c r="AI772" s="152" t="str">
        <f t="shared" si="819"/>
        <v/>
      </c>
      <c r="AJ772" s="153"/>
      <c r="AK772" s="153"/>
      <c r="AL772" s="152" t="str">
        <f t="shared" si="820"/>
        <v/>
      </c>
      <c r="AM772" s="153"/>
      <c r="AN772" s="153"/>
      <c r="AO772" s="152" t="str">
        <f t="shared" si="821"/>
        <v/>
      </c>
      <c r="AP772" s="153"/>
      <c r="AQ772" s="154">
        <f t="shared" si="5943"/>
        <v>0</v>
      </c>
      <c r="AR772" s="152" t="str">
        <f t="shared" si="822"/>
        <v/>
      </c>
      <c r="AS772" s="154">
        <f t="shared" si="5944"/>
        <v>0</v>
      </c>
      <c r="AT772" s="154" t="str">
        <f t="shared" si="5945"/>
        <v>-</v>
      </c>
      <c r="AU772" s="152" t="str">
        <f t="shared" si="823"/>
        <v/>
      </c>
      <c r="AV772" s="154" t="str">
        <f t="shared" si="5946"/>
        <v>-</v>
      </c>
      <c r="AW772" s="154" t="str">
        <f t="shared" si="5947"/>
        <v>-</v>
      </c>
      <c r="AX772" s="152" t="str">
        <f t="shared" si="824"/>
        <v/>
      </c>
      <c r="AY772" s="154" t="str">
        <f t="shared" ref="AY772:AZ772" si="6007">IF(SUM(X772,AJ772)=0,"-",SUM(X772,AJ772))</f>
        <v>-</v>
      </c>
      <c r="AZ772" s="154" t="str">
        <f t="shared" si="6007"/>
        <v>-</v>
      </c>
      <c r="BA772" s="152" t="str">
        <f t="shared" si="826"/>
        <v/>
      </c>
      <c r="BB772" s="154" t="str">
        <f t="shared" ref="BB772:BC772" si="6008">IF(SUM(AA772,AM772)=0,"-",SUM(AA772,AM772))</f>
        <v>-</v>
      </c>
      <c r="BC772" s="154" t="str">
        <f t="shared" si="6008"/>
        <v>-</v>
      </c>
      <c r="BD772" s="152" t="str">
        <f t="shared" si="828"/>
        <v/>
      </c>
      <c r="BE772" s="154" t="str">
        <f t="shared" ref="BE772:BF772" si="6009">IF(SUM(AD772,AP772)=0,"-",SUM(AD772,AP772))</f>
        <v>-</v>
      </c>
      <c r="BF772" s="154" t="str">
        <f t="shared" si="6009"/>
        <v>-</v>
      </c>
      <c r="BG772" s="152" t="str">
        <f t="shared" si="830"/>
        <v/>
      </c>
      <c r="BH772" s="154" t="str">
        <f t="shared" si="5951"/>
        <v>-</v>
      </c>
      <c r="BI772" s="154">
        <f t="shared" si="5952"/>
        <v>0</v>
      </c>
      <c r="BJ772" s="152" t="str">
        <f t="shared" si="831"/>
        <v/>
      </c>
      <c r="BK772" s="154">
        <f t="shared" si="5953"/>
        <v>0</v>
      </c>
      <c r="BL772" s="154">
        <f t="shared" si="5954"/>
        <v>0</v>
      </c>
      <c r="BM772" s="152" t="str">
        <f t="shared" si="832"/>
        <v/>
      </c>
      <c r="BN772" s="154">
        <f t="shared" ref="BN772:BO772" si="6010">SUM(AJ772,X772,I772)</f>
        <v>0</v>
      </c>
      <c r="BO772" s="154">
        <f t="shared" si="6010"/>
        <v>0</v>
      </c>
      <c r="BP772" s="152" t="str">
        <f t="shared" si="834"/>
        <v/>
      </c>
      <c r="BQ772" s="154">
        <f t="shared" ref="BQ772:BR772" si="6011">SUM(AM772,AA772,L772)</f>
        <v>0</v>
      </c>
      <c r="BR772" s="154">
        <f t="shared" si="6011"/>
        <v>0</v>
      </c>
      <c r="BS772" s="152" t="str">
        <f t="shared" si="836"/>
        <v/>
      </c>
      <c r="BT772" s="154">
        <f t="shared" ref="BT772:BU772" si="6012">SUM(AP772,AD772,O772)</f>
        <v>0</v>
      </c>
      <c r="BU772" s="154">
        <f t="shared" si="6012"/>
        <v>0</v>
      </c>
      <c r="BV772" s="152" t="str">
        <f t="shared" si="838"/>
        <v/>
      </c>
      <c r="BW772" s="154">
        <f t="shared" si="5958"/>
        <v>0</v>
      </c>
      <c r="BX772" s="137"/>
      <c r="BY772" s="137"/>
      <c r="BZ772" s="137"/>
      <c r="CA772" s="137"/>
    </row>
    <row r="773" ht="15.75" hidden="1" customHeight="1">
      <c r="A773" s="99" t="str">
        <f t="shared" si="5938"/>
        <v>June</v>
      </c>
      <c r="B773" s="143" t="s">
        <v>125</v>
      </c>
      <c r="C773" s="122" t="s">
        <v>44</v>
      </c>
      <c r="D773" s="151"/>
      <c r="E773" s="152" t="str">
        <f t="shared" si="4532"/>
        <v/>
      </c>
      <c r="F773" s="151"/>
      <c r="G773" s="151"/>
      <c r="H773" s="152" t="str">
        <f t="shared" si="810"/>
        <v/>
      </c>
      <c r="I773" s="153"/>
      <c r="J773" s="153"/>
      <c r="K773" s="152" t="str">
        <f t="shared" si="811"/>
        <v/>
      </c>
      <c r="L773" s="153"/>
      <c r="M773" s="153"/>
      <c r="N773" s="152" t="str">
        <f t="shared" si="812"/>
        <v/>
      </c>
      <c r="O773" s="153"/>
      <c r="P773" s="154">
        <f t="shared" si="5939"/>
        <v>0</v>
      </c>
      <c r="Q773" s="152" t="str">
        <f t="shared" si="813"/>
        <v/>
      </c>
      <c r="R773" s="154">
        <f t="shared" si="5940"/>
        <v>0</v>
      </c>
      <c r="S773" s="153"/>
      <c r="T773" s="152" t="str">
        <f t="shared" si="814"/>
        <v/>
      </c>
      <c r="U773" s="153"/>
      <c r="V773" s="153"/>
      <c r="W773" s="152" t="str">
        <f t="shared" si="815"/>
        <v/>
      </c>
      <c r="X773" s="153"/>
      <c r="Y773" s="153"/>
      <c r="Z773" s="152" t="str">
        <f t="shared" si="816"/>
        <v/>
      </c>
      <c r="AA773" s="153"/>
      <c r="AB773" s="153"/>
      <c r="AC773" s="152" t="str">
        <f t="shared" si="817"/>
        <v/>
      </c>
      <c r="AD773" s="153"/>
      <c r="AE773" s="154">
        <f t="shared" si="5941"/>
        <v>0</v>
      </c>
      <c r="AF773" s="152" t="str">
        <f t="shared" si="818"/>
        <v/>
      </c>
      <c r="AG773" s="154">
        <f t="shared" si="5942"/>
        <v>0</v>
      </c>
      <c r="AH773" s="153"/>
      <c r="AI773" s="152" t="str">
        <f t="shared" si="819"/>
        <v/>
      </c>
      <c r="AJ773" s="153"/>
      <c r="AK773" s="153"/>
      <c r="AL773" s="152" t="str">
        <f t="shared" si="820"/>
        <v/>
      </c>
      <c r="AM773" s="153"/>
      <c r="AN773" s="153"/>
      <c r="AO773" s="152" t="str">
        <f t="shared" si="821"/>
        <v/>
      </c>
      <c r="AP773" s="153"/>
      <c r="AQ773" s="154">
        <f t="shared" si="5943"/>
        <v>0</v>
      </c>
      <c r="AR773" s="152" t="str">
        <f t="shared" si="822"/>
        <v/>
      </c>
      <c r="AS773" s="154">
        <f t="shared" si="5944"/>
        <v>0</v>
      </c>
      <c r="AT773" s="154" t="str">
        <f t="shared" si="5945"/>
        <v>-</v>
      </c>
      <c r="AU773" s="152" t="str">
        <f t="shared" si="823"/>
        <v/>
      </c>
      <c r="AV773" s="154" t="str">
        <f t="shared" si="5946"/>
        <v>-</v>
      </c>
      <c r="AW773" s="154" t="str">
        <f t="shared" si="5947"/>
        <v>-</v>
      </c>
      <c r="AX773" s="152" t="str">
        <f t="shared" si="824"/>
        <v/>
      </c>
      <c r="AY773" s="154" t="str">
        <f t="shared" ref="AY773:AZ773" si="6013">IF(SUM(X773,AJ773)=0,"-",SUM(X773,AJ773))</f>
        <v>-</v>
      </c>
      <c r="AZ773" s="154" t="str">
        <f t="shared" si="6013"/>
        <v>-</v>
      </c>
      <c r="BA773" s="152" t="str">
        <f t="shared" si="826"/>
        <v/>
      </c>
      <c r="BB773" s="154" t="str">
        <f t="shared" ref="BB773:BC773" si="6014">IF(SUM(AA773,AM773)=0,"-",SUM(AA773,AM773))</f>
        <v>-</v>
      </c>
      <c r="BC773" s="154" t="str">
        <f t="shared" si="6014"/>
        <v>-</v>
      </c>
      <c r="BD773" s="152" t="str">
        <f t="shared" si="828"/>
        <v/>
      </c>
      <c r="BE773" s="154" t="str">
        <f t="shared" ref="BE773:BF773" si="6015">IF(SUM(AD773,AP773)=0,"-",SUM(AD773,AP773))</f>
        <v>-</v>
      </c>
      <c r="BF773" s="154" t="str">
        <f t="shared" si="6015"/>
        <v>-</v>
      </c>
      <c r="BG773" s="152" t="str">
        <f t="shared" si="830"/>
        <v/>
      </c>
      <c r="BH773" s="154" t="str">
        <f t="shared" si="5951"/>
        <v>-</v>
      </c>
      <c r="BI773" s="154">
        <f t="shared" si="5952"/>
        <v>0</v>
      </c>
      <c r="BJ773" s="152" t="str">
        <f t="shared" si="831"/>
        <v/>
      </c>
      <c r="BK773" s="154">
        <f t="shared" si="5953"/>
        <v>0</v>
      </c>
      <c r="BL773" s="154">
        <f t="shared" si="5954"/>
        <v>0</v>
      </c>
      <c r="BM773" s="152" t="str">
        <f t="shared" si="832"/>
        <v/>
      </c>
      <c r="BN773" s="154">
        <f t="shared" ref="BN773:BO773" si="6016">SUM(AJ773,X773,I773)</f>
        <v>0</v>
      </c>
      <c r="BO773" s="154">
        <f t="shared" si="6016"/>
        <v>0</v>
      </c>
      <c r="BP773" s="152" t="str">
        <f t="shared" si="834"/>
        <v/>
      </c>
      <c r="BQ773" s="154">
        <f t="shared" ref="BQ773:BR773" si="6017">SUM(AM773,AA773,L773)</f>
        <v>0</v>
      </c>
      <c r="BR773" s="154">
        <f t="shared" si="6017"/>
        <v>0</v>
      </c>
      <c r="BS773" s="152" t="str">
        <f t="shared" si="836"/>
        <v/>
      </c>
      <c r="BT773" s="154">
        <f t="shared" ref="BT773:BU773" si="6018">SUM(AP773,AD773,O773)</f>
        <v>0</v>
      </c>
      <c r="BU773" s="154">
        <f t="shared" si="6018"/>
        <v>0</v>
      </c>
      <c r="BV773" s="152" t="str">
        <f t="shared" si="838"/>
        <v/>
      </c>
      <c r="BW773" s="154">
        <f t="shared" si="5958"/>
        <v>0</v>
      </c>
      <c r="BX773" s="137"/>
      <c r="BY773" s="137"/>
      <c r="BZ773" s="137"/>
      <c r="CA773" s="137"/>
    </row>
    <row r="774" ht="15.75" hidden="1" customHeight="1">
      <c r="A774" s="99" t="str">
        <f t="shared" si="5938"/>
        <v>July</v>
      </c>
      <c r="B774" s="143" t="s">
        <v>125</v>
      </c>
      <c r="C774" s="122" t="s">
        <v>45</v>
      </c>
      <c r="D774" s="151"/>
      <c r="E774" s="152" t="str">
        <f t="shared" si="4532"/>
        <v/>
      </c>
      <c r="F774" s="151"/>
      <c r="G774" s="151"/>
      <c r="H774" s="152" t="str">
        <f t="shared" si="810"/>
        <v/>
      </c>
      <c r="I774" s="153"/>
      <c r="J774" s="153"/>
      <c r="K774" s="152" t="str">
        <f t="shared" si="811"/>
        <v/>
      </c>
      <c r="L774" s="153"/>
      <c r="M774" s="153"/>
      <c r="N774" s="152" t="str">
        <f t="shared" si="812"/>
        <v/>
      </c>
      <c r="O774" s="153"/>
      <c r="P774" s="154">
        <f t="shared" si="5939"/>
        <v>0</v>
      </c>
      <c r="Q774" s="152" t="str">
        <f t="shared" si="813"/>
        <v/>
      </c>
      <c r="R774" s="154">
        <f t="shared" si="5940"/>
        <v>0</v>
      </c>
      <c r="S774" s="153"/>
      <c r="T774" s="152" t="str">
        <f t="shared" si="814"/>
        <v/>
      </c>
      <c r="U774" s="153"/>
      <c r="V774" s="153"/>
      <c r="W774" s="152" t="str">
        <f t="shared" si="815"/>
        <v/>
      </c>
      <c r="X774" s="153"/>
      <c r="Y774" s="153"/>
      <c r="Z774" s="152" t="str">
        <f t="shared" si="816"/>
        <v/>
      </c>
      <c r="AA774" s="153"/>
      <c r="AB774" s="153"/>
      <c r="AC774" s="152" t="str">
        <f t="shared" si="817"/>
        <v/>
      </c>
      <c r="AD774" s="153"/>
      <c r="AE774" s="154">
        <f t="shared" si="5941"/>
        <v>0</v>
      </c>
      <c r="AF774" s="152" t="str">
        <f t="shared" si="818"/>
        <v/>
      </c>
      <c r="AG774" s="154">
        <f t="shared" si="5942"/>
        <v>0</v>
      </c>
      <c r="AH774" s="153"/>
      <c r="AI774" s="152" t="str">
        <f t="shared" si="819"/>
        <v/>
      </c>
      <c r="AJ774" s="153"/>
      <c r="AK774" s="153"/>
      <c r="AL774" s="152" t="str">
        <f t="shared" si="820"/>
        <v/>
      </c>
      <c r="AM774" s="153"/>
      <c r="AN774" s="153"/>
      <c r="AO774" s="152" t="str">
        <f t="shared" si="821"/>
        <v/>
      </c>
      <c r="AP774" s="153"/>
      <c r="AQ774" s="154">
        <f t="shared" si="5943"/>
        <v>0</v>
      </c>
      <c r="AR774" s="152" t="str">
        <f t="shared" si="822"/>
        <v/>
      </c>
      <c r="AS774" s="154">
        <f t="shared" si="5944"/>
        <v>0</v>
      </c>
      <c r="AT774" s="154" t="str">
        <f t="shared" si="5945"/>
        <v>-</v>
      </c>
      <c r="AU774" s="152" t="str">
        <f t="shared" si="823"/>
        <v/>
      </c>
      <c r="AV774" s="154" t="str">
        <f t="shared" si="5946"/>
        <v>-</v>
      </c>
      <c r="AW774" s="154" t="str">
        <f t="shared" si="5947"/>
        <v>-</v>
      </c>
      <c r="AX774" s="152" t="str">
        <f t="shared" si="824"/>
        <v/>
      </c>
      <c r="AY774" s="154" t="str">
        <f t="shared" ref="AY774:AZ774" si="6019">IF(SUM(X774,AJ774)=0,"-",SUM(X774,AJ774))</f>
        <v>-</v>
      </c>
      <c r="AZ774" s="154" t="str">
        <f t="shared" si="6019"/>
        <v>-</v>
      </c>
      <c r="BA774" s="152" t="str">
        <f t="shared" si="826"/>
        <v/>
      </c>
      <c r="BB774" s="154" t="str">
        <f t="shared" ref="BB774:BC774" si="6020">IF(SUM(AA774,AM774)=0,"-",SUM(AA774,AM774))</f>
        <v>-</v>
      </c>
      <c r="BC774" s="154" t="str">
        <f t="shared" si="6020"/>
        <v>-</v>
      </c>
      <c r="BD774" s="152" t="str">
        <f t="shared" si="828"/>
        <v/>
      </c>
      <c r="BE774" s="154" t="str">
        <f t="shared" ref="BE774:BF774" si="6021">IF(SUM(AD774,AP774)=0,"-",SUM(AD774,AP774))</f>
        <v>-</v>
      </c>
      <c r="BF774" s="154" t="str">
        <f t="shared" si="6021"/>
        <v>-</v>
      </c>
      <c r="BG774" s="152" t="str">
        <f t="shared" si="830"/>
        <v/>
      </c>
      <c r="BH774" s="154" t="str">
        <f t="shared" si="5951"/>
        <v>-</v>
      </c>
      <c r="BI774" s="154">
        <f t="shared" si="5952"/>
        <v>0</v>
      </c>
      <c r="BJ774" s="152" t="str">
        <f t="shared" si="831"/>
        <v/>
      </c>
      <c r="BK774" s="154">
        <f t="shared" si="5953"/>
        <v>0</v>
      </c>
      <c r="BL774" s="154">
        <f t="shared" si="5954"/>
        <v>0</v>
      </c>
      <c r="BM774" s="152" t="str">
        <f t="shared" si="832"/>
        <v/>
      </c>
      <c r="BN774" s="154">
        <f t="shared" ref="BN774:BO774" si="6022">SUM(AJ774,X774,I774)</f>
        <v>0</v>
      </c>
      <c r="BO774" s="154">
        <f t="shared" si="6022"/>
        <v>0</v>
      </c>
      <c r="BP774" s="152" t="str">
        <f t="shared" si="834"/>
        <v/>
      </c>
      <c r="BQ774" s="154">
        <f t="shared" ref="BQ774:BR774" si="6023">SUM(AM774,AA774,L774)</f>
        <v>0</v>
      </c>
      <c r="BR774" s="154">
        <f t="shared" si="6023"/>
        <v>0</v>
      </c>
      <c r="BS774" s="152" t="str">
        <f t="shared" si="836"/>
        <v/>
      </c>
      <c r="BT774" s="154">
        <f t="shared" ref="BT774:BU774" si="6024">SUM(AP774,AD774,O774)</f>
        <v>0</v>
      </c>
      <c r="BU774" s="154">
        <f t="shared" si="6024"/>
        <v>0</v>
      </c>
      <c r="BV774" s="152" t="str">
        <f t="shared" si="838"/>
        <v/>
      </c>
      <c r="BW774" s="154">
        <f t="shared" si="5958"/>
        <v>0</v>
      </c>
      <c r="BX774" s="137"/>
      <c r="BY774" s="137"/>
      <c r="BZ774" s="137"/>
      <c r="CA774" s="137"/>
    </row>
    <row r="775" ht="15.75" hidden="1" customHeight="1">
      <c r="A775" s="99" t="str">
        <f t="shared" si="5938"/>
        <v>July</v>
      </c>
      <c r="B775" s="143" t="s">
        <v>125</v>
      </c>
      <c r="C775" s="122" t="s">
        <v>46</v>
      </c>
      <c r="D775" s="151"/>
      <c r="E775" s="152" t="str">
        <f t="shared" si="4532"/>
        <v/>
      </c>
      <c r="F775" s="151"/>
      <c r="G775" s="151"/>
      <c r="H775" s="152" t="str">
        <f t="shared" si="810"/>
        <v/>
      </c>
      <c r="I775" s="153"/>
      <c r="J775" s="153"/>
      <c r="K775" s="152" t="str">
        <f t="shared" si="811"/>
        <v/>
      </c>
      <c r="L775" s="153"/>
      <c r="M775" s="153"/>
      <c r="N775" s="152" t="str">
        <f t="shared" si="812"/>
        <v/>
      </c>
      <c r="O775" s="153"/>
      <c r="P775" s="154">
        <f t="shared" si="5939"/>
        <v>0</v>
      </c>
      <c r="Q775" s="152" t="str">
        <f t="shared" si="813"/>
        <v/>
      </c>
      <c r="R775" s="154">
        <f t="shared" si="5940"/>
        <v>0</v>
      </c>
      <c r="S775" s="153"/>
      <c r="T775" s="152" t="str">
        <f t="shared" si="814"/>
        <v/>
      </c>
      <c r="U775" s="153"/>
      <c r="V775" s="153"/>
      <c r="W775" s="152" t="str">
        <f t="shared" si="815"/>
        <v/>
      </c>
      <c r="X775" s="153"/>
      <c r="Y775" s="153"/>
      <c r="Z775" s="152" t="str">
        <f t="shared" si="816"/>
        <v/>
      </c>
      <c r="AA775" s="153"/>
      <c r="AB775" s="153"/>
      <c r="AC775" s="152" t="str">
        <f t="shared" si="817"/>
        <v/>
      </c>
      <c r="AD775" s="153"/>
      <c r="AE775" s="154">
        <f t="shared" si="5941"/>
        <v>0</v>
      </c>
      <c r="AF775" s="152" t="str">
        <f t="shared" si="818"/>
        <v/>
      </c>
      <c r="AG775" s="154">
        <f t="shared" si="5942"/>
        <v>0</v>
      </c>
      <c r="AH775" s="153"/>
      <c r="AI775" s="152" t="str">
        <f t="shared" si="819"/>
        <v/>
      </c>
      <c r="AJ775" s="153"/>
      <c r="AK775" s="153"/>
      <c r="AL775" s="152" t="str">
        <f t="shared" si="820"/>
        <v/>
      </c>
      <c r="AM775" s="153"/>
      <c r="AN775" s="153"/>
      <c r="AO775" s="152" t="str">
        <f t="shared" si="821"/>
        <v/>
      </c>
      <c r="AP775" s="153"/>
      <c r="AQ775" s="154">
        <f t="shared" si="5943"/>
        <v>0</v>
      </c>
      <c r="AR775" s="152" t="str">
        <f t="shared" si="822"/>
        <v/>
      </c>
      <c r="AS775" s="154">
        <f t="shared" si="5944"/>
        <v>0</v>
      </c>
      <c r="AT775" s="154" t="str">
        <f t="shared" si="5945"/>
        <v>-</v>
      </c>
      <c r="AU775" s="152" t="str">
        <f t="shared" si="823"/>
        <v/>
      </c>
      <c r="AV775" s="154" t="str">
        <f t="shared" si="5946"/>
        <v>-</v>
      </c>
      <c r="AW775" s="154" t="str">
        <f t="shared" si="5947"/>
        <v>-</v>
      </c>
      <c r="AX775" s="152" t="str">
        <f t="shared" si="824"/>
        <v/>
      </c>
      <c r="AY775" s="154" t="str">
        <f t="shared" ref="AY775:AZ775" si="6025">IF(SUM(X775,AJ775)=0,"-",SUM(X775,AJ775))</f>
        <v>-</v>
      </c>
      <c r="AZ775" s="154" t="str">
        <f t="shared" si="6025"/>
        <v>-</v>
      </c>
      <c r="BA775" s="152" t="str">
        <f t="shared" si="826"/>
        <v/>
      </c>
      <c r="BB775" s="154" t="str">
        <f t="shared" ref="BB775:BC775" si="6026">IF(SUM(AA775,AM775)=0,"-",SUM(AA775,AM775))</f>
        <v>-</v>
      </c>
      <c r="BC775" s="154" t="str">
        <f t="shared" si="6026"/>
        <v>-</v>
      </c>
      <c r="BD775" s="152" t="str">
        <f t="shared" si="828"/>
        <v/>
      </c>
      <c r="BE775" s="154" t="str">
        <f t="shared" ref="BE775:BF775" si="6027">IF(SUM(AD775,AP775)=0,"-",SUM(AD775,AP775))</f>
        <v>-</v>
      </c>
      <c r="BF775" s="154" t="str">
        <f t="shared" si="6027"/>
        <v>-</v>
      </c>
      <c r="BG775" s="152" t="str">
        <f t="shared" si="830"/>
        <v/>
      </c>
      <c r="BH775" s="154" t="str">
        <f t="shared" si="5951"/>
        <v>-</v>
      </c>
      <c r="BI775" s="154">
        <f t="shared" si="5952"/>
        <v>0</v>
      </c>
      <c r="BJ775" s="152" t="str">
        <f t="shared" si="831"/>
        <v/>
      </c>
      <c r="BK775" s="154">
        <f t="shared" si="5953"/>
        <v>0</v>
      </c>
      <c r="BL775" s="154">
        <f t="shared" si="5954"/>
        <v>0</v>
      </c>
      <c r="BM775" s="152" t="str">
        <f t="shared" si="832"/>
        <v/>
      </c>
      <c r="BN775" s="154">
        <f t="shared" ref="BN775:BO775" si="6028">SUM(AJ775,X775,I775)</f>
        <v>0</v>
      </c>
      <c r="BO775" s="154">
        <f t="shared" si="6028"/>
        <v>0</v>
      </c>
      <c r="BP775" s="152" t="str">
        <f t="shared" si="834"/>
        <v/>
      </c>
      <c r="BQ775" s="154">
        <f t="shared" ref="BQ775:BR775" si="6029">SUM(AM775,AA775,L775)</f>
        <v>0</v>
      </c>
      <c r="BR775" s="154">
        <f t="shared" si="6029"/>
        <v>0</v>
      </c>
      <c r="BS775" s="152" t="str">
        <f t="shared" si="836"/>
        <v/>
      </c>
      <c r="BT775" s="154">
        <f t="shared" ref="BT775:BU775" si="6030">SUM(AP775,AD775,O775)</f>
        <v>0</v>
      </c>
      <c r="BU775" s="154">
        <f t="shared" si="6030"/>
        <v>0</v>
      </c>
      <c r="BV775" s="152" t="str">
        <f t="shared" si="838"/>
        <v/>
      </c>
      <c r="BW775" s="154">
        <f t="shared" si="5958"/>
        <v>0</v>
      </c>
      <c r="BX775" s="137"/>
      <c r="BY775" s="137"/>
      <c r="BZ775" s="137"/>
      <c r="CA775" s="137"/>
    </row>
    <row r="776" ht="15.75" hidden="1" customHeight="1">
      <c r="A776" s="99" t="str">
        <f t="shared" si="5938"/>
        <v>August</v>
      </c>
      <c r="B776" s="143" t="s">
        <v>125</v>
      </c>
      <c r="C776" s="122" t="s">
        <v>47</v>
      </c>
      <c r="D776" s="151"/>
      <c r="E776" s="152" t="str">
        <f t="shared" si="4532"/>
        <v/>
      </c>
      <c r="F776" s="151"/>
      <c r="G776" s="151"/>
      <c r="H776" s="152" t="str">
        <f t="shared" si="810"/>
        <v/>
      </c>
      <c r="I776" s="153"/>
      <c r="J776" s="153"/>
      <c r="K776" s="152" t="str">
        <f t="shared" si="811"/>
        <v/>
      </c>
      <c r="L776" s="153"/>
      <c r="M776" s="153"/>
      <c r="N776" s="152" t="str">
        <f t="shared" si="812"/>
        <v/>
      </c>
      <c r="O776" s="153"/>
      <c r="P776" s="154">
        <f t="shared" si="5939"/>
        <v>0</v>
      </c>
      <c r="Q776" s="152" t="str">
        <f t="shared" si="813"/>
        <v/>
      </c>
      <c r="R776" s="154">
        <f t="shared" si="5940"/>
        <v>0</v>
      </c>
      <c r="S776" s="153"/>
      <c r="T776" s="152" t="str">
        <f t="shared" si="814"/>
        <v/>
      </c>
      <c r="U776" s="153"/>
      <c r="V776" s="153"/>
      <c r="W776" s="152" t="str">
        <f t="shared" si="815"/>
        <v/>
      </c>
      <c r="X776" s="153"/>
      <c r="Y776" s="153"/>
      <c r="Z776" s="152" t="str">
        <f t="shared" si="816"/>
        <v/>
      </c>
      <c r="AA776" s="153"/>
      <c r="AB776" s="153"/>
      <c r="AC776" s="152" t="str">
        <f t="shared" si="817"/>
        <v/>
      </c>
      <c r="AD776" s="153"/>
      <c r="AE776" s="154">
        <f t="shared" si="5941"/>
        <v>0</v>
      </c>
      <c r="AF776" s="152" t="str">
        <f t="shared" si="818"/>
        <v/>
      </c>
      <c r="AG776" s="154">
        <f t="shared" si="5942"/>
        <v>0</v>
      </c>
      <c r="AH776" s="153"/>
      <c r="AI776" s="152" t="str">
        <f t="shared" si="819"/>
        <v/>
      </c>
      <c r="AJ776" s="153"/>
      <c r="AK776" s="153"/>
      <c r="AL776" s="152" t="str">
        <f t="shared" si="820"/>
        <v/>
      </c>
      <c r="AM776" s="153"/>
      <c r="AN776" s="153"/>
      <c r="AO776" s="152" t="str">
        <f t="shared" si="821"/>
        <v/>
      </c>
      <c r="AP776" s="153"/>
      <c r="AQ776" s="154">
        <f t="shared" si="5943"/>
        <v>0</v>
      </c>
      <c r="AR776" s="152" t="str">
        <f t="shared" si="822"/>
        <v/>
      </c>
      <c r="AS776" s="154">
        <f t="shared" si="5944"/>
        <v>0</v>
      </c>
      <c r="AT776" s="154" t="str">
        <f t="shared" si="5945"/>
        <v>-</v>
      </c>
      <c r="AU776" s="152" t="str">
        <f t="shared" si="823"/>
        <v/>
      </c>
      <c r="AV776" s="154" t="str">
        <f t="shared" si="5946"/>
        <v>-</v>
      </c>
      <c r="AW776" s="154" t="str">
        <f t="shared" si="5947"/>
        <v>-</v>
      </c>
      <c r="AX776" s="152" t="str">
        <f t="shared" si="824"/>
        <v/>
      </c>
      <c r="AY776" s="154" t="str">
        <f t="shared" ref="AY776:AZ776" si="6031">IF(SUM(X776,AJ776)=0,"-",SUM(X776,AJ776))</f>
        <v>-</v>
      </c>
      <c r="AZ776" s="154" t="str">
        <f t="shared" si="6031"/>
        <v>-</v>
      </c>
      <c r="BA776" s="152" t="str">
        <f t="shared" si="826"/>
        <v/>
      </c>
      <c r="BB776" s="154" t="str">
        <f t="shared" ref="BB776:BC776" si="6032">IF(SUM(AA776,AM776)=0,"-",SUM(AA776,AM776))</f>
        <v>-</v>
      </c>
      <c r="BC776" s="154" t="str">
        <f t="shared" si="6032"/>
        <v>-</v>
      </c>
      <c r="BD776" s="152" t="str">
        <f t="shared" si="828"/>
        <v/>
      </c>
      <c r="BE776" s="154" t="str">
        <f t="shared" ref="BE776:BF776" si="6033">IF(SUM(AD776,AP776)=0,"-",SUM(AD776,AP776))</f>
        <v>-</v>
      </c>
      <c r="BF776" s="154" t="str">
        <f t="shared" si="6033"/>
        <v>-</v>
      </c>
      <c r="BG776" s="152" t="str">
        <f t="shared" si="830"/>
        <v/>
      </c>
      <c r="BH776" s="154" t="str">
        <f t="shared" si="5951"/>
        <v>-</v>
      </c>
      <c r="BI776" s="154">
        <f t="shared" si="5952"/>
        <v>0</v>
      </c>
      <c r="BJ776" s="152" t="str">
        <f t="shared" si="831"/>
        <v/>
      </c>
      <c r="BK776" s="154">
        <f t="shared" si="5953"/>
        <v>0</v>
      </c>
      <c r="BL776" s="154">
        <f t="shared" si="5954"/>
        <v>0</v>
      </c>
      <c r="BM776" s="152" t="str">
        <f t="shared" si="832"/>
        <v/>
      </c>
      <c r="BN776" s="154">
        <f t="shared" ref="BN776:BO776" si="6034">SUM(AJ776,X776,I776)</f>
        <v>0</v>
      </c>
      <c r="BO776" s="154">
        <f t="shared" si="6034"/>
        <v>0</v>
      </c>
      <c r="BP776" s="152" t="str">
        <f t="shared" si="834"/>
        <v/>
      </c>
      <c r="BQ776" s="154">
        <f t="shared" ref="BQ776:BR776" si="6035">SUM(AM776,AA776,L776)</f>
        <v>0</v>
      </c>
      <c r="BR776" s="154">
        <f t="shared" si="6035"/>
        <v>0</v>
      </c>
      <c r="BS776" s="152" t="str">
        <f t="shared" si="836"/>
        <v/>
      </c>
      <c r="BT776" s="154">
        <f t="shared" ref="BT776:BU776" si="6036">SUM(AP776,AD776,O776)</f>
        <v>0</v>
      </c>
      <c r="BU776" s="154">
        <f t="shared" si="6036"/>
        <v>0</v>
      </c>
      <c r="BV776" s="152" t="str">
        <f t="shared" si="838"/>
        <v/>
      </c>
      <c r="BW776" s="154">
        <f t="shared" si="5958"/>
        <v>0</v>
      </c>
      <c r="BX776" s="137"/>
      <c r="BY776" s="137"/>
      <c r="BZ776" s="137"/>
      <c r="CA776" s="137"/>
    </row>
    <row r="777" ht="15.75" hidden="1" customHeight="1">
      <c r="A777" s="99" t="str">
        <f t="shared" si="5938"/>
        <v>August</v>
      </c>
      <c r="B777" s="143" t="s">
        <v>125</v>
      </c>
      <c r="C777" s="122" t="s">
        <v>48</v>
      </c>
      <c r="D777" s="151"/>
      <c r="E777" s="152" t="str">
        <f t="shared" si="4532"/>
        <v/>
      </c>
      <c r="F777" s="151"/>
      <c r="G777" s="151">
        <v>10.0</v>
      </c>
      <c r="H777" s="152">
        <f t="shared" si="810"/>
        <v>4.662</v>
      </c>
      <c r="I777" s="153">
        <v>46.62</v>
      </c>
      <c r="J777" s="153"/>
      <c r="K777" s="152" t="str">
        <f t="shared" si="811"/>
        <v/>
      </c>
      <c r="L777" s="153"/>
      <c r="M777" s="153"/>
      <c r="N777" s="152" t="str">
        <f t="shared" si="812"/>
        <v/>
      </c>
      <c r="O777" s="153"/>
      <c r="P777" s="154">
        <f t="shared" si="5939"/>
        <v>10</v>
      </c>
      <c r="Q777" s="152">
        <f t="shared" si="813"/>
        <v>4.662</v>
      </c>
      <c r="R777" s="154">
        <f t="shared" si="5940"/>
        <v>46.62</v>
      </c>
      <c r="S777" s="153"/>
      <c r="T777" s="152" t="str">
        <f t="shared" si="814"/>
        <v/>
      </c>
      <c r="U777" s="153"/>
      <c r="V777" s="153">
        <v>20.5</v>
      </c>
      <c r="W777" s="152">
        <f t="shared" si="815"/>
        <v>4.2</v>
      </c>
      <c r="X777" s="153">
        <v>86.1</v>
      </c>
      <c r="Y777" s="153"/>
      <c r="Z777" s="152" t="str">
        <f t="shared" si="816"/>
        <v/>
      </c>
      <c r="AA777" s="153"/>
      <c r="AB777" s="153"/>
      <c r="AC777" s="152" t="str">
        <f t="shared" si="817"/>
        <v/>
      </c>
      <c r="AD777" s="153"/>
      <c r="AE777" s="154">
        <f t="shared" si="5941"/>
        <v>20.5</v>
      </c>
      <c r="AF777" s="152">
        <f t="shared" si="818"/>
        <v>4.2</v>
      </c>
      <c r="AG777" s="154">
        <f t="shared" si="5942"/>
        <v>86.1</v>
      </c>
      <c r="AH777" s="153"/>
      <c r="AI777" s="152" t="str">
        <f t="shared" si="819"/>
        <v/>
      </c>
      <c r="AJ777" s="153"/>
      <c r="AK777" s="153"/>
      <c r="AL777" s="152" t="str">
        <f t="shared" si="820"/>
        <v/>
      </c>
      <c r="AM777" s="153"/>
      <c r="AN777" s="153"/>
      <c r="AO777" s="152" t="str">
        <f t="shared" si="821"/>
        <v/>
      </c>
      <c r="AP777" s="153"/>
      <c r="AQ777" s="154">
        <f t="shared" si="5943"/>
        <v>0</v>
      </c>
      <c r="AR777" s="152" t="str">
        <f t="shared" si="822"/>
        <v/>
      </c>
      <c r="AS777" s="154">
        <f t="shared" si="5944"/>
        <v>0</v>
      </c>
      <c r="AT777" s="154" t="str">
        <f t="shared" si="5945"/>
        <v>-</v>
      </c>
      <c r="AU777" s="152" t="str">
        <f t="shared" si="823"/>
        <v/>
      </c>
      <c r="AV777" s="154" t="str">
        <f t="shared" si="5946"/>
        <v>-</v>
      </c>
      <c r="AW777" s="154">
        <f t="shared" si="5947"/>
        <v>20.5</v>
      </c>
      <c r="AX777" s="152">
        <f t="shared" si="824"/>
        <v>4.2</v>
      </c>
      <c r="AY777" s="154">
        <f t="shared" ref="AY777:AZ777" si="6037">IF(SUM(X777,AJ777)=0,"-",SUM(X777,AJ777))</f>
        <v>86.1</v>
      </c>
      <c r="AZ777" s="154" t="str">
        <f t="shared" si="6037"/>
        <v>-</v>
      </c>
      <c r="BA777" s="152" t="str">
        <f t="shared" si="826"/>
        <v/>
      </c>
      <c r="BB777" s="154" t="str">
        <f t="shared" ref="BB777:BC777" si="6038">IF(SUM(AA777,AM777)=0,"-",SUM(AA777,AM777))</f>
        <v>-</v>
      </c>
      <c r="BC777" s="154" t="str">
        <f t="shared" si="6038"/>
        <v>-</v>
      </c>
      <c r="BD777" s="152" t="str">
        <f t="shared" si="828"/>
        <v/>
      </c>
      <c r="BE777" s="154" t="str">
        <f t="shared" ref="BE777:BF777" si="6039">IF(SUM(AD777,AP777)=0,"-",SUM(AD777,AP777))</f>
        <v>-</v>
      </c>
      <c r="BF777" s="154">
        <f t="shared" si="6039"/>
        <v>20.5</v>
      </c>
      <c r="BG777" s="152">
        <f t="shared" si="830"/>
        <v>4.2</v>
      </c>
      <c r="BH777" s="154">
        <f t="shared" si="5951"/>
        <v>86.1</v>
      </c>
      <c r="BI777" s="154">
        <f t="shared" si="5952"/>
        <v>0</v>
      </c>
      <c r="BJ777" s="152" t="str">
        <f t="shared" si="831"/>
        <v/>
      </c>
      <c r="BK777" s="154">
        <f t="shared" si="5953"/>
        <v>0</v>
      </c>
      <c r="BL777" s="154">
        <f t="shared" si="5954"/>
        <v>30.5</v>
      </c>
      <c r="BM777" s="152">
        <f t="shared" si="832"/>
        <v>4.35147541</v>
      </c>
      <c r="BN777" s="154">
        <f t="shared" ref="BN777:BO777" si="6040">SUM(AJ777,X777,I777)</f>
        <v>132.72</v>
      </c>
      <c r="BO777" s="154">
        <f t="shared" si="6040"/>
        <v>0</v>
      </c>
      <c r="BP777" s="152" t="str">
        <f t="shared" si="834"/>
        <v/>
      </c>
      <c r="BQ777" s="154">
        <f t="shared" ref="BQ777:BR777" si="6041">SUM(AM777,AA777,L777)</f>
        <v>0</v>
      </c>
      <c r="BR777" s="154">
        <f t="shared" si="6041"/>
        <v>0</v>
      </c>
      <c r="BS777" s="152" t="str">
        <f t="shared" si="836"/>
        <v/>
      </c>
      <c r="BT777" s="154">
        <f t="shared" ref="BT777:BU777" si="6042">SUM(AP777,AD777,O777)</f>
        <v>0</v>
      </c>
      <c r="BU777" s="154">
        <f t="shared" si="6042"/>
        <v>30.5</v>
      </c>
      <c r="BV777" s="152">
        <f t="shared" si="838"/>
        <v>4.35147541</v>
      </c>
      <c r="BW777" s="154">
        <f t="shared" si="5958"/>
        <v>132.72</v>
      </c>
      <c r="BX777" s="137"/>
      <c r="BY777" s="137"/>
      <c r="BZ777" s="137"/>
      <c r="CA777" s="137"/>
    </row>
    <row r="778" ht="15.75" hidden="1" customHeight="1">
      <c r="A778" s="99" t="str">
        <f t="shared" si="5938"/>
        <v>September</v>
      </c>
      <c r="B778" s="143" t="s">
        <v>125</v>
      </c>
      <c r="C778" s="122" t="s">
        <v>49</v>
      </c>
      <c r="D778" s="151">
        <v>16.9</v>
      </c>
      <c r="E778" s="152">
        <f t="shared" si="4532"/>
        <v>7.182248521</v>
      </c>
      <c r="F778" s="151">
        <v>121.38</v>
      </c>
      <c r="G778" s="151">
        <v>152.5</v>
      </c>
      <c r="H778" s="152">
        <f t="shared" si="810"/>
        <v>5.46</v>
      </c>
      <c r="I778" s="153">
        <v>832.65</v>
      </c>
      <c r="J778" s="153">
        <v>40.0</v>
      </c>
      <c r="K778" s="152">
        <f t="shared" si="811"/>
        <v>4.62</v>
      </c>
      <c r="L778" s="153">
        <v>184.8</v>
      </c>
      <c r="M778" s="153"/>
      <c r="N778" s="152" t="str">
        <f t="shared" si="812"/>
        <v/>
      </c>
      <c r="O778" s="153"/>
      <c r="P778" s="154">
        <f t="shared" si="5939"/>
        <v>209.4</v>
      </c>
      <c r="Q778" s="152">
        <f t="shared" si="813"/>
        <v>5.438538682</v>
      </c>
      <c r="R778" s="154">
        <f t="shared" si="5940"/>
        <v>1138.83</v>
      </c>
      <c r="S778" s="153">
        <v>15.0</v>
      </c>
      <c r="T778" s="152">
        <f t="shared" si="814"/>
        <v>4.83</v>
      </c>
      <c r="U778" s="153">
        <v>72.45</v>
      </c>
      <c r="V778" s="153">
        <v>228.05</v>
      </c>
      <c r="W778" s="152">
        <f t="shared" si="815"/>
        <v>4.410436308</v>
      </c>
      <c r="X778" s="153">
        <v>1005.8</v>
      </c>
      <c r="Y778" s="153">
        <v>85.15</v>
      </c>
      <c r="Z778" s="152">
        <f t="shared" si="816"/>
        <v>4.2</v>
      </c>
      <c r="AA778" s="153">
        <v>357.63</v>
      </c>
      <c r="AB778" s="153" t="s">
        <v>97</v>
      </c>
      <c r="AC778" s="152" t="str">
        <f t="shared" si="817"/>
        <v/>
      </c>
      <c r="AD778" s="153"/>
      <c r="AE778" s="154">
        <f t="shared" si="5941"/>
        <v>328.2</v>
      </c>
      <c r="AF778" s="152">
        <f t="shared" si="818"/>
        <v>4.375015235</v>
      </c>
      <c r="AG778" s="154">
        <f t="shared" si="5942"/>
        <v>1435.88</v>
      </c>
      <c r="AH778" s="153"/>
      <c r="AI778" s="152" t="str">
        <f t="shared" si="819"/>
        <v/>
      </c>
      <c r="AJ778" s="153"/>
      <c r="AK778" s="153"/>
      <c r="AL778" s="152" t="str">
        <f t="shared" si="820"/>
        <v/>
      </c>
      <c r="AM778" s="153"/>
      <c r="AN778" s="153"/>
      <c r="AO778" s="152" t="str">
        <f t="shared" si="821"/>
        <v/>
      </c>
      <c r="AP778" s="153"/>
      <c r="AQ778" s="154">
        <f t="shared" si="5943"/>
        <v>0</v>
      </c>
      <c r="AR778" s="152" t="str">
        <f t="shared" si="822"/>
        <v/>
      </c>
      <c r="AS778" s="154">
        <f t="shared" si="5944"/>
        <v>0</v>
      </c>
      <c r="AT778" s="154">
        <f t="shared" si="5945"/>
        <v>15</v>
      </c>
      <c r="AU778" s="152">
        <f t="shared" si="823"/>
        <v>4.83</v>
      </c>
      <c r="AV778" s="154">
        <f t="shared" si="5946"/>
        <v>72.45</v>
      </c>
      <c r="AW778" s="154">
        <f t="shared" si="5947"/>
        <v>228.05</v>
      </c>
      <c r="AX778" s="152">
        <f t="shared" si="824"/>
        <v>4.410436308</v>
      </c>
      <c r="AY778" s="154">
        <f t="shared" ref="AY778:AZ778" si="6043">IF(SUM(X778,AJ778)=0,"-",SUM(X778,AJ778))</f>
        <v>1005.8</v>
      </c>
      <c r="AZ778" s="154">
        <f t="shared" si="6043"/>
        <v>85.15</v>
      </c>
      <c r="BA778" s="152">
        <f t="shared" si="826"/>
        <v>4.2</v>
      </c>
      <c r="BB778" s="154">
        <f t="shared" ref="BB778:BC778" si="6044">IF(SUM(AA778,AM778)=0,"-",SUM(AA778,AM778))</f>
        <v>357.63</v>
      </c>
      <c r="BC778" s="154" t="str">
        <f t="shared" si="6044"/>
        <v>-</v>
      </c>
      <c r="BD778" s="152" t="str">
        <f t="shared" si="828"/>
        <v/>
      </c>
      <c r="BE778" s="154" t="str">
        <f t="shared" ref="BE778:BF778" si="6045">IF(SUM(AD778,AP778)=0,"-",SUM(AD778,AP778))</f>
        <v>-</v>
      </c>
      <c r="BF778" s="154">
        <f t="shared" si="6045"/>
        <v>328.2</v>
      </c>
      <c r="BG778" s="152">
        <f t="shared" si="830"/>
        <v>4.375015235</v>
      </c>
      <c r="BH778" s="154">
        <f t="shared" si="5951"/>
        <v>1435.88</v>
      </c>
      <c r="BI778" s="154">
        <f t="shared" si="5952"/>
        <v>31.9</v>
      </c>
      <c r="BJ778" s="152">
        <f t="shared" si="831"/>
        <v>6.076175549</v>
      </c>
      <c r="BK778" s="154">
        <f t="shared" si="5953"/>
        <v>193.83</v>
      </c>
      <c r="BL778" s="154">
        <f t="shared" si="5954"/>
        <v>380.55</v>
      </c>
      <c r="BM778" s="152">
        <f t="shared" si="832"/>
        <v>4.83103403</v>
      </c>
      <c r="BN778" s="154">
        <f t="shared" ref="BN778:BO778" si="6046">SUM(AJ778,X778,I778)</f>
        <v>1838.45</v>
      </c>
      <c r="BO778" s="154">
        <f t="shared" si="6046"/>
        <v>125.15</v>
      </c>
      <c r="BP778" s="152">
        <f t="shared" si="834"/>
        <v>4.334238913</v>
      </c>
      <c r="BQ778" s="154">
        <f t="shared" ref="BQ778:BR778" si="6047">SUM(AM778,AA778,L778)</f>
        <v>542.43</v>
      </c>
      <c r="BR778" s="154">
        <f t="shared" si="6047"/>
        <v>0</v>
      </c>
      <c r="BS778" s="152" t="str">
        <f t="shared" si="836"/>
        <v/>
      </c>
      <c r="BT778" s="154">
        <f t="shared" ref="BT778:BU778" si="6048">SUM(AP778,AD778,O778)</f>
        <v>0</v>
      </c>
      <c r="BU778" s="154">
        <f t="shared" si="6048"/>
        <v>537.6</v>
      </c>
      <c r="BV778" s="152">
        <f t="shared" si="838"/>
        <v>4.789267113</v>
      </c>
      <c r="BW778" s="154">
        <f t="shared" si="5958"/>
        <v>2574.71</v>
      </c>
      <c r="BX778" s="137"/>
      <c r="BY778" s="137"/>
      <c r="BZ778" s="137"/>
      <c r="CA778" s="137"/>
    </row>
    <row r="779" ht="15.75" hidden="1" customHeight="1">
      <c r="A779" s="99" t="str">
        <f t="shared" si="5938"/>
        <v>September</v>
      </c>
      <c r="B779" s="143" t="s">
        <v>125</v>
      </c>
      <c r="C779" s="122" t="s">
        <v>50</v>
      </c>
      <c r="D779" s="151">
        <v>1.5</v>
      </c>
      <c r="E779" s="152">
        <f t="shared" si="4532"/>
        <v>7.14</v>
      </c>
      <c r="F779" s="151">
        <v>10.71</v>
      </c>
      <c r="G779" s="151">
        <v>90.7</v>
      </c>
      <c r="H779" s="152">
        <f t="shared" si="810"/>
        <v>4.83</v>
      </c>
      <c r="I779" s="153">
        <v>438.081</v>
      </c>
      <c r="J779" s="153">
        <v>30.0</v>
      </c>
      <c r="K779" s="152">
        <f t="shared" si="811"/>
        <v>4.242</v>
      </c>
      <c r="L779" s="153">
        <v>127.26</v>
      </c>
      <c r="M779" s="153"/>
      <c r="N779" s="152" t="str">
        <f t="shared" si="812"/>
        <v/>
      </c>
      <c r="O779" s="153"/>
      <c r="P779" s="154">
        <f t="shared" si="5939"/>
        <v>122.2</v>
      </c>
      <c r="Q779" s="152">
        <f t="shared" si="813"/>
        <v>4.714001637</v>
      </c>
      <c r="R779" s="154">
        <f t="shared" si="5940"/>
        <v>576.051</v>
      </c>
      <c r="S779" s="153">
        <v>4.5</v>
      </c>
      <c r="T779" s="152">
        <f t="shared" si="814"/>
        <v>5.04</v>
      </c>
      <c r="U779" s="153">
        <v>22.68</v>
      </c>
      <c r="V779" s="153">
        <v>421.5</v>
      </c>
      <c r="W779" s="152">
        <f t="shared" si="815"/>
        <v>3.990011862</v>
      </c>
      <c r="X779" s="153">
        <v>1681.79</v>
      </c>
      <c r="Y779" s="153">
        <v>60.1</v>
      </c>
      <c r="Z779" s="152">
        <f t="shared" si="816"/>
        <v>3.653993344</v>
      </c>
      <c r="AA779" s="153">
        <v>219.605</v>
      </c>
      <c r="AB779" s="153"/>
      <c r="AC779" s="152" t="str">
        <f t="shared" si="817"/>
        <v/>
      </c>
      <c r="AD779" s="153"/>
      <c r="AE779" s="154">
        <f t="shared" si="5941"/>
        <v>486.1</v>
      </c>
      <c r="AF779" s="152">
        <f t="shared" si="818"/>
        <v>3.958187616</v>
      </c>
      <c r="AG779" s="154">
        <f t="shared" si="5942"/>
        <v>1924.075</v>
      </c>
      <c r="AH779" s="153"/>
      <c r="AI779" s="152" t="str">
        <f t="shared" si="819"/>
        <v/>
      </c>
      <c r="AJ779" s="153"/>
      <c r="AK779" s="153"/>
      <c r="AL779" s="152" t="str">
        <f t="shared" si="820"/>
        <v/>
      </c>
      <c r="AM779" s="153"/>
      <c r="AN779" s="153"/>
      <c r="AO779" s="152" t="str">
        <f t="shared" si="821"/>
        <v/>
      </c>
      <c r="AP779" s="153"/>
      <c r="AQ779" s="154">
        <f t="shared" si="5943"/>
        <v>0</v>
      </c>
      <c r="AR779" s="152" t="str">
        <f t="shared" si="822"/>
        <v/>
      </c>
      <c r="AS779" s="154">
        <f t="shared" si="5944"/>
        <v>0</v>
      </c>
      <c r="AT779" s="154">
        <f t="shared" si="5945"/>
        <v>4.5</v>
      </c>
      <c r="AU779" s="152">
        <f t="shared" si="823"/>
        <v>5.04</v>
      </c>
      <c r="AV779" s="154">
        <f t="shared" si="5946"/>
        <v>22.68</v>
      </c>
      <c r="AW779" s="154">
        <f t="shared" si="5947"/>
        <v>421.5</v>
      </c>
      <c r="AX779" s="152">
        <f t="shared" si="824"/>
        <v>3.990011862</v>
      </c>
      <c r="AY779" s="154">
        <f t="shared" ref="AY779:AZ779" si="6049">IF(SUM(X779,AJ779)=0,"-",SUM(X779,AJ779))</f>
        <v>1681.79</v>
      </c>
      <c r="AZ779" s="154">
        <f t="shared" si="6049"/>
        <v>60.1</v>
      </c>
      <c r="BA779" s="152">
        <f t="shared" si="826"/>
        <v>3.653993344</v>
      </c>
      <c r="BB779" s="154">
        <f t="shared" ref="BB779:BC779" si="6050">IF(SUM(AA779,AM779)=0,"-",SUM(AA779,AM779))</f>
        <v>219.605</v>
      </c>
      <c r="BC779" s="154" t="str">
        <f t="shared" si="6050"/>
        <v>-</v>
      </c>
      <c r="BD779" s="152" t="str">
        <f t="shared" si="828"/>
        <v/>
      </c>
      <c r="BE779" s="154" t="str">
        <f t="shared" ref="BE779:BF779" si="6051">IF(SUM(AD779,AP779)=0,"-",SUM(AD779,AP779))</f>
        <v>-</v>
      </c>
      <c r="BF779" s="154">
        <f t="shared" si="6051"/>
        <v>486.1</v>
      </c>
      <c r="BG779" s="152">
        <f t="shared" si="830"/>
        <v>3.958187616</v>
      </c>
      <c r="BH779" s="154">
        <f t="shared" si="5951"/>
        <v>1924.075</v>
      </c>
      <c r="BI779" s="154">
        <f t="shared" si="5952"/>
        <v>6</v>
      </c>
      <c r="BJ779" s="152">
        <f t="shared" si="831"/>
        <v>5.565</v>
      </c>
      <c r="BK779" s="154">
        <f t="shared" si="5953"/>
        <v>33.39</v>
      </c>
      <c r="BL779" s="154">
        <f t="shared" si="5954"/>
        <v>512.2</v>
      </c>
      <c r="BM779" s="152">
        <f t="shared" si="832"/>
        <v>4.138756345</v>
      </c>
      <c r="BN779" s="154">
        <f t="shared" ref="BN779:BO779" si="6052">SUM(AJ779,X779,I779)</f>
        <v>2119.871</v>
      </c>
      <c r="BO779" s="154">
        <f t="shared" si="6052"/>
        <v>90.1</v>
      </c>
      <c r="BP779" s="152">
        <f t="shared" si="834"/>
        <v>3.849778024</v>
      </c>
      <c r="BQ779" s="154">
        <f t="shared" ref="BQ779:BR779" si="6053">SUM(AM779,AA779,L779)</f>
        <v>346.865</v>
      </c>
      <c r="BR779" s="154">
        <f t="shared" si="6053"/>
        <v>0</v>
      </c>
      <c r="BS779" s="152" t="str">
        <f t="shared" si="836"/>
        <v/>
      </c>
      <c r="BT779" s="154">
        <f t="shared" ref="BT779:BU779" si="6054">SUM(AP779,AD779,O779)</f>
        <v>0</v>
      </c>
      <c r="BU779" s="154">
        <f t="shared" si="6054"/>
        <v>608.3</v>
      </c>
      <c r="BV779" s="152">
        <f t="shared" si="838"/>
        <v>4.110021371</v>
      </c>
      <c r="BW779" s="154">
        <f t="shared" si="5958"/>
        <v>2500.126</v>
      </c>
      <c r="BX779" s="137"/>
      <c r="BY779" s="137"/>
      <c r="BZ779" s="137"/>
      <c r="CA779" s="137"/>
    </row>
    <row r="780" ht="15.75" hidden="1" customHeight="1">
      <c r="A780" s="99" t="str">
        <f t="shared" si="5938"/>
        <v>October</v>
      </c>
      <c r="B780" s="143" t="s">
        <v>125</v>
      </c>
      <c r="C780" s="122" t="s">
        <v>51</v>
      </c>
      <c r="D780" s="151">
        <v>42.0</v>
      </c>
      <c r="E780" s="152">
        <f t="shared" si="4532"/>
        <v>5.46</v>
      </c>
      <c r="F780" s="151">
        <v>229.32</v>
      </c>
      <c r="G780" s="151">
        <v>166.7</v>
      </c>
      <c r="H780" s="152">
        <f t="shared" si="810"/>
        <v>4.619976005</v>
      </c>
      <c r="I780" s="153">
        <v>770.15</v>
      </c>
      <c r="J780" s="153"/>
      <c r="K780" s="152" t="str">
        <f t="shared" si="811"/>
        <v/>
      </c>
      <c r="L780" s="153"/>
      <c r="M780" s="153"/>
      <c r="N780" s="152" t="str">
        <f t="shared" si="812"/>
        <v/>
      </c>
      <c r="O780" s="153"/>
      <c r="P780" s="154">
        <f t="shared" si="5939"/>
        <v>208.7</v>
      </c>
      <c r="Q780" s="152">
        <f t="shared" si="813"/>
        <v>4.789027312</v>
      </c>
      <c r="R780" s="154">
        <f t="shared" si="5940"/>
        <v>999.47</v>
      </c>
      <c r="S780" s="153">
        <v>26.0</v>
      </c>
      <c r="T780" s="152">
        <f t="shared" si="814"/>
        <v>4.62</v>
      </c>
      <c r="U780" s="153">
        <v>120.12</v>
      </c>
      <c r="V780" s="153">
        <v>405.03</v>
      </c>
      <c r="W780" s="152">
        <f t="shared" si="815"/>
        <v>4.326000543</v>
      </c>
      <c r="X780" s="153">
        <v>1752.16</v>
      </c>
      <c r="Y780" s="153">
        <v>42.8</v>
      </c>
      <c r="Z780" s="152">
        <f t="shared" si="816"/>
        <v>3.877803738</v>
      </c>
      <c r="AA780" s="153">
        <v>165.97</v>
      </c>
      <c r="AB780" s="153"/>
      <c r="AC780" s="152" t="str">
        <f t="shared" si="817"/>
        <v/>
      </c>
      <c r="AD780" s="153"/>
      <c r="AE780" s="154">
        <f t="shared" si="5941"/>
        <v>473.83</v>
      </c>
      <c r="AF780" s="152">
        <f t="shared" si="818"/>
        <v>4.30164827</v>
      </c>
      <c r="AG780" s="154">
        <f t="shared" si="5942"/>
        <v>2038.25</v>
      </c>
      <c r="AH780" s="153"/>
      <c r="AI780" s="152" t="str">
        <f t="shared" si="819"/>
        <v/>
      </c>
      <c r="AJ780" s="153"/>
      <c r="AK780" s="153"/>
      <c r="AL780" s="152" t="str">
        <f t="shared" si="820"/>
        <v/>
      </c>
      <c r="AM780" s="153"/>
      <c r="AN780" s="153"/>
      <c r="AO780" s="152" t="str">
        <f t="shared" si="821"/>
        <v/>
      </c>
      <c r="AP780" s="153"/>
      <c r="AQ780" s="154">
        <f t="shared" si="5943"/>
        <v>0</v>
      </c>
      <c r="AR780" s="152" t="str">
        <f t="shared" si="822"/>
        <v/>
      </c>
      <c r="AS780" s="154">
        <f t="shared" si="5944"/>
        <v>0</v>
      </c>
      <c r="AT780" s="154">
        <f t="shared" si="5945"/>
        <v>26</v>
      </c>
      <c r="AU780" s="152">
        <f t="shared" si="823"/>
        <v>4.62</v>
      </c>
      <c r="AV780" s="154">
        <f t="shared" si="5946"/>
        <v>120.12</v>
      </c>
      <c r="AW780" s="154">
        <f t="shared" si="5947"/>
        <v>405.03</v>
      </c>
      <c r="AX780" s="152">
        <f t="shared" si="824"/>
        <v>4.326000543</v>
      </c>
      <c r="AY780" s="154">
        <f t="shared" ref="AY780:AZ780" si="6055">IF(SUM(X780,AJ780)=0,"-",SUM(X780,AJ780))</f>
        <v>1752.16</v>
      </c>
      <c r="AZ780" s="154">
        <f t="shared" si="6055"/>
        <v>42.8</v>
      </c>
      <c r="BA780" s="152">
        <f t="shared" si="826"/>
        <v>3.877803738</v>
      </c>
      <c r="BB780" s="154">
        <f t="shared" ref="BB780:BC780" si="6056">IF(SUM(AA780,AM780)=0,"-",SUM(AA780,AM780))</f>
        <v>165.97</v>
      </c>
      <c r="BC780" s="154" t="str">
        <f t="shared" si="6056"/>
        <v>-</v>
      </c>
      <c r="BD780" s="152" t="str">
        <f t="shared" si="828"/>
        <v/>
      </c>
      <c r="BE780" s="154" t="str">
        <f t="shared" ref="BE780:BF780" si="6057">IF(SUM(AD780,AP780)=0,"-",SUM(AD780,AP780))</f>
        <v>-</v>
      </c>
      <c r="BF780" s="154">
        <f t="shared" si="6057"/>
        <v>473.83</v>
      </c>
      <c r="BG780" s="152">
        <f t="shared" si="830"/>
        <v>4.30164827</v>
      </c>
      <c r="BH780" s="154">
        <f t="shared" si="5951"/>
        <v>2038.25</v>
      </c>
      <c r="BI780" s="154">
        <f t="shared" si="5952"/>
        <v>68</v>
      </c>
      <c r="BJ780" s="152">
        <f t="shared" si="831"/>
        <v>5.138823529</v>
      </c>
      <c r="BK780" s="154">
        <f t="shared" si="5953"/>
        <v>349.44</v>
      </c>
      <c r="BL780" s="154">
        <f t="shared" si="5954"/>
        <v>571.73</v>
      </c>
      <c r="BM780" s="152">
        <f t="shared" si="832"/>
        <v>4.41171532</v>
      </c>
      <c r="BN780" s="154">
        <f t="shared" ref="BN780:BO780" si="6058">SUM(AJ780,X780,I780)</f>
        <v>2522.31</v>
      </c>
      <c r="BO780" s="154">
        <f t="shared" si="6058"/>
        <v>42.8</v>
      </c>
      <c r="BP780" s="152">
        <f t="shared" si="834"/>
        <v>3.877803738</v>
      </c>
      <c r="BQ780" s="154">
        <f t="shared" ref="BQ780:BR780" si="6059">SUM(AM780,AA780,L780)</f>
        <v>165.97</v>
      </c>
      <c r="BR780" s="154">
        <f t="shared" si="6059"/>
        <v>0</v>
      </c>
      <c r="BS780" s="152" t="str">
        <f t="shared" si="836"/>
        <v/>
      </c>
      <c r="BT780" s="154">
        <f t="shared" ref="BT780:BU780" si="6060">SUM(AP780,AD780,O780)</f>
        <v>0</v>
      </c>
      <c r="BU780" s="154">
        <f t="shared" si="6060"/>
        <v>682.53</v>
      </c>
      <c r="BV780" s="152">
        <f t="shared" si="838"/>
        <v>4.450676161</v>
      </c>
      <c r="BW780" s="154">
        <f t="shared" si="5958"/>
        <v>3037.72</v>
      </c>
      <c r="BX780" s="137"/>
      <c r="BY780" s="137"/>
      <c r="BZ780" s="137"/>
      <c r="CA780" s="137"/>
    </row>
    <row r="781" ht="15.75" hidden="1" customHeight="1">
      <c r="A781" s="99" t="str">
        <f t="shared" si="5938"/>
        <v>October</v>
      </c>
      <c r="B781" s="143" t="s">
        <v>125</v>
      </c>
      <c r="C781" s="122" t="s">
        <v>52</v>
      </c>
      <c r="D781" s="151"/>
      <c r="E781" s="152" t="str">
        <f t="shared" si="4532"/>
        <v/>
      </c>
      <c r="F781" s="151"/>
      <c r="G781" s="151">
        <v>6.0</v>
      </c>
      <c r="H781" s="152">
        <f t="shared" si="810"/>
        <v>4.326666667</v>
      </c>
      <c r="I781" s="153">
        <v>25.96</v>
      </c>
      <c r="J781" s="153"/>
      <c r="K781" s="152" t="str">
        <f t="shared" si="811"/>
        <v/>
      </c>
      <c r="L781" s="153"/>
      <c r="M781" s="153"/>
      <c r="N781" s="152" t="str">
        <f t="shared" si="812"/>
        <v/>
      </c>
      <c r="O781" s="153"/>
      <c r="P781" s="154">
        <f t="shared" si="5939"/>
        <v>6</v>
      </c>
      <c r="Q781" s="152">
        <f t="shared" si="813"/>
        <v>4.326666667</v>
      </c>
      <c r="R781" s="154">
        <f t="shared" si="5940"/>
        <v>25.96</v>
      </c>
      <c r="S781" s="153"/>
      <c r="T781" s="152" t="str">
        <f t="shared" si="814"/>
        <v/>
      </c>
      <c r="U781" s="153"/>
      <c r="V781" s="153">
        <v>10.0</v>
      </c>
      <c r="W781" s="152">
        <f t="shared" si="815"/>
        <v>4.119</v>
      </c>
      <c r="X781" s="153">
        <v>41.19</v>
      </c>
      <c r="Y781" s="153"/>
      <c r="Z781" s="152" t="str">
        <f t="shared" si="816"/>
        <v/>
      </c>
      <c r="AA781" s="153"/>
      <c r="AB781" s="153"/>
      <c r="AC781" s="152" t="str">
        <f t="shared" si="817"/>
        <v/>
      </c>
      <c r="AD781" s="153"/>
      <c r="AE781" s="154">
        <f t="shared" si="5941"/>
        <v>10</v>
      </c>
      <c r="AF781" s="152">
        <f t="shared" si="818"/>
        <v>4.119</v>
      </c>
      <c r="AG781" s="154">
        <f t="shared" si="5942"/>
        <v>41.19</v>
      </c>
      <c r="AH781" s="153"/>
      <c r="AI781" s="152" t="str">
        <f t="shared" si="819"/>
        <v/>
      </c>
      <c r="AJ781" s="153"/>
      <c r="AK781" s="153"/>
      <c r="AL781" s="152" t="str">
        <f t="shared" si="820"/>
        <v/>
      </c>
      <c r="AM781" s="153"/>
      <c r="AN781" s="153"/>
      <c r="AO781" s="152" t="str">
        <f t="shared" si="821"/>
        <v/>
      </c>
      <c r="AP781" s="153"/>
      <c r="AQ781" s="154">
        <f t="shared" si="5943"/>
        <v>0</v>
      </c>
      <c r="AR781" s="152" t="str">
        <f t="shared" si="822"/>
        <v/>
      </c>
      <c r="AS781" s="154">
        <f t="shared" si="5944"/>
        <v>0</v>
      </c>
      <c r="AT781" s="154" t="str">
        <f t="shared" si="5945"/>
        <v>-</v>
      </c>
      <c r="AU781" s="152" t="str">
        <f t="shared" si="823"/>
        <v/>
      </c>
      <c r="AV781" s="154" t="str">
        <f t="shared" si="5946"/>
        <v>-</v>
      </c>
      <c r="AW781" s="154">
        <f t="shared" si="5947"/>
        <v>10</v>
      </c>
      <c r="AX781" s="152">
        <f t="shared" si="824"/>
        <v>4.119</v>
      </c>
      <c r="AY781" s="154">
        <f t="shared" ref="AY781:AZ781" si="6061">IF(SUM(X781,AJ781)=0,"-",SUM(X781,AJ781))</f>
        <v>41.19</v>
      </c>
      <c r="AZ781" s="154" t="str">
        <f t="shared" si="6061"/>
        <v>-</v>
      </c>
      <c r="BA781" s="152" t="str">
        <f t="shared" si="826"/>
        <v/>
      </c>
      <c r="BB781" s="154" t="str">
        <f t="shared" ref="BB781:BC781" si="6062">IF(SUM(AA781,AM781)=0,"-",SUM(AA781,AM781))</f>
        <v>-</v>
      </c>
      <c r="BC781" s="154" t="str">
        <f t="shared" si="6062"/>
        <v>-</v>
      </c>
      <c r="BD781" s="152" t="str">
        <f t="shared" si="828"/>
        <v/>
      </c>
      <c r="BE781" s="154" t="str">
        <f t="shared" ref="BE781:BF781" si="6063">IF(SUM(AD781,AP781)=0,"-",SUM(AD781,AP781))</f>
        <v>-</v>
      </c>
      <c r="BF781" s="154">
        <f t="shared" si="6063"/>
        <v>10</v>
      </c>
      <c r="BG781" s="152">
        <f t="shared" si="830"/>
        <v>4.119</v>
      </c>
      <c r="BH781" s="154">
        <f t="shared" si="5951"/>
        <v>41.19</v>
      </c>
      <c r="BI781" s="154">
        <f t="shared" si="5952"/>
        <v>0</v>
      </c>
      <c r="BJ781" s="152" t="str">
        <f t="shared" si="831"/>
        <v/>
      </c>
      <c r="BK781" s="154">
        <f t="shared" si="5953"/>
        <v>0</v>
      </c>
      <c r="BL781" s="154">
        <f t="shared" si="5954"/>
        <v>16</v>
      </c>
      <c r="BM781" s="152">
        <f t="shared" si="832"/>
        <v>4.196875</v>
      </c>
      <c r="BN781" s="154">
        <f t="shared" ref="BN781:BO781" si="6064">SUM(AJ781,X781,I781)</f>
        <v>67.15</v>
      </c>
      <c r="BO781" s="154">
        <f t="shared" si="6064"/>
        <v>0</v>
      </c>
      <c r="BP781" s="152" t="str">
        <f t="shared" si="834"/>
        <v/>
      </c>
      <c r="BQ781" s="154">
        <f t="shared" ref="BQ781:BR781" si="6065">SUM(AM781,AA781,L781)</f>
        <v>0</v>
      </c>
      <c r="BR781" s="154">
        <f t="shared" si="6065"/>
        <v>0</v>
      </c>
      <c r="BS781" s="152" t="str">
        <f t="shared" si="836"/>
        <v/>
      </c>
      <c r="BT781" s="154">
        <f t="shared" ref="BT781:BU781" si="6066">SUM(AP781,AD781,O781)</f>
        <v>0</v>
      </c>
      <c r="BU781" s="154">
        <f t="shared" si="6066"/>
        <v>16</v>
      </c>
      <c r="BV781" s="152">
        <f t="shared" si="838"/>
        <v>4.196875</v>
      </c>
      <c r="BW781" s="154">
        <f t="shared" si="5958"/>
        <v>67.15</v>
      </c>
      <c r="BX781" s="137"/>
      <c r="BY781" s="137"/>
      <c r="BZ781" s="137"/>
      <c r="CA781" s="137"/>
    </row>
    <row r="782" ht="15.75" hidden="1" customHeight="1">
      <c r="A782" s="99" t="str">
        <f t="shared" si="5938"/>
        <v>November</v>
      </c>
      <c r="B782" s="143" t="s">
        <v>125</v>
      </c>
      <c r="C782" s="122" t="s">
        <v>53</v>
      </c>
      <c r="D782" s="151"/>
      <c r="E782" s="152" t="str">
        <f t="shared" si="4532"/>
        <v/>
      </c>
      <c r="F782" s="151"/>
      <c r="G782" s="151"/>
      <c r="H782" s="152" t="str">
        <f t="shared" si="810"/>
        <v/>
      </c>
      <c r="I782" s="153"/>
      <c r="J782" s="153"/>
      <c r="K782" s="152" t="str">
        <f t="shared" si="811"/>
        <v/>
      </c>
      <c r="L782" s="153"/>
      <c r="M782" s="153"/>
      <c r="N782" s="152" t="str">
        <f t="shared" si="812"/>
        <v/>
      </c>
      <c r="O782" s="153"/>
      <c r="P782" s="154">
        <f t="shared" si="5939"/>
        <v>0</v>
      </c>
      <c r="Q782" s="152" t="str">
        <f t="shared" si="813"/>
        <v/>
      </c>
      <c r="R782" s="154">
        <f t="shared" si="5940"/>
        <v>0</v>
      </c>
      <c r="S782" s="153"/>
      <c r="T782" s="152" t="str">
        <f t="shared" si="814"/>
        <v/>
      </c>
      <c r="U782" s="153"/>
      <c r="V782" s="153"/>
      <c r="W782" s="152" t="str">
        <f t="shared" si="815"/>
        <v/>
      </c>
      <c r="X782" s="153"/>
      <c r="Y782" s="153"/>
      <c r="Z782" s="152" t="str">
        <f t="shared" si="816"/>
        <v/>
      </c>
      <c r="AA782" s="153"/>
      <c r="AB782" s="153"/>
      <c r="AC782" s="152" t="str">
        <f t="shared" si="817"/>
        <v/>
      </c>
      <c r="AD782" s="153"/>
      <c r="AE782" s="154">
        <f t="shared" si="5941"/>
        <v>0</v>
      </c>
      <c r="AF782" s="152" t="str">
        <f t="shared" si="818"/>
        <v/>
      </c>
      <c r="AG782" s="154">
        <f t="shared" si="5942"/>
        <v>0</v>
      </c>
      <c r="AH782" s="153"/>
      <c r="AI782" s="152" t="str">
        <f t="shared" si="819"/>
        <v/>
      </c>
      <c r="AJ782" s="153"/>
      <c r="AK782" s="153"/>
      <c r="AL782" s="152" t="str">
        <f t="shared" si="820"/>
        <v/>
      </c>
      <c r="AM782" s="153"/>
      <c r="AN782" s="153"/>
      <c r="AO782" s="152" t="str">
        <f t="shared" si="821"/>
        <v/>
      </c>
      <c r="AP782" s="153"/>
      <c r="AQ782" s="154">
        <f t="shared" si="5943"/>
        <v>0</v>
      </c>
      <c r="AR782" s="152" t="str">
        <f t="shared" si="822"/>
        <v/>
      </c>
      <c r="AS782" s="154">
        <f t="shared" si="5944"/>
        <v>0</v>
      </c>
      <c r="AT782" s="154" t="str">
        <f t="shared" si="5945"/>
        <v>-</v>
      </c>
      <c r="AU782" s="152" t="str">
        <f t="shared" si="823"/>
        <v/>
      </c>
      <c r="AV782" s="154" t="str">
        <f t="shared" si="5946"/>
        <v>-</v>
      </c>
      <c r="AW782" s="154" t="str">
        <f t="shared" si="5947"/>
        <v>-</v>
      </c>
      <c r="AX782" s="152" t="str">
        <f t="shared" si="824"/>
        <v/>
      </c>
      <c r="AY782" s="154" t="str">
        <f t="shared" ref="AY782:AZ782" si="6067">IF(SUM(X782,AJ782)=0,"-",SUM(X782,AJ782))</f>
        <v>-</v>
      </c>
      <c r="AZ782" s="154" t="str">
        <f t="shared" si="6067"/>
        <v>-</v>
      </c>
      <c r="BA782" s="152" t="str">
        <f t="shared" si="826"/>
        <v/>
      </c>
      <c r="BB782" s="154" t="str">
        <f t="shared" ref="BB782:BC782" si="6068">IF(SUM(AA782,AM782)=0,"-",SUM(AA782,AM782))</f>
        <v>-</v>
      </c>
      <c r="BC782" s="154" t="str">
        <f t="shared" si="6068"/>
        <v>-</v>
      </c>
      <c r="BD782" s="152" t="str">
        <f t="shared" si="828"/>
        <v/>
      </c>
      <c r="BE782" s="154" t="str">
        <f t="shared" ref="BE782:BF782" si="6069">IF(SUM(AD782,AP782)=0,"-",SUM(AD782,AP782))</f>
        <v>-</v>
      </c>
      <c r="BF782" s="154" t="str">
        <f t="shared" si="6069"/>
        <v>-</v>
      </c>
      <c r="BG782" s="152" t="str">
        <f t="shared" si="830"/>
        <v/>
      </c>
      <c r="BH782" s="154" t="str">
        <f t="shared" si="5951"/>
        <v>-</v>
      </c>
      <c r="BI782" s="154">
        <f t="shared" si="5952"/>
        <v>0</v>
      </c>
      <c r="BJ782" s="152" t="str">
        <f t="shared" si="831"/>
        <v/>
      </c>
      <c r="BK782" s="154">
        <f t="shared" si="5953"/>
        <v>0</v>
      </c>
      <c r="BL782" s="154">
        <f t="shared" si="5954"/>
        <v>0</v>
      </c>
      <c r="BM782" s="152" t="str">
        <f t="shared" si="832"/>
        <v/>
      </c>
      <c r="BN782" s="154">
        <f t="shared" ref="BN782:BO782" si="6070">SUM(AJ782,X782,I782)</f>
        <v>0</v>
      </c>
      <c r="BO782" s="154">
        <f t="shared" si="6070"/>
        <v>0</v>
      </c>
      <c r="BP782" s="152" t="str">
        <f t="shared" si="834"/>
        <v/>
      </c>
      <c r="BQ782" s="154">
        <f t="shared" ref="BQ782:BR782" si="6071">SUM(AM782,AA782,L782)</f>
        <v>0</v>
      </c>
      <c r="BR782" s="154">
        <f t="shared" si="6071"/>
        <v>0</v>
      </c>
      <c r="BS782" s="152" t="str">
        <f t="shared" si="836"/>
        <v/>
      </c>
      <c r="BT782" s="154">
        <f t="shared" ref="BT782:BU782" si="6072">SUM(AP782,AD782,O782)</f>
        <v>0</v>
      </c>
      <c r="BU782" s="154">
        <f t="shared" si="6072"/>
        <v>0</v>
      </c>
      <c r="BV782" s="152" t="str">
        <f t="shared" si="838"/>
        <v/>
      </c>
      <c r="BW782" s="154">
        <f t="shared" si="5958"/>
        <v>0</v>
      </c>
      <c r="BX782" s="137"/>
      <c r="BY782" s="137"/>
      <c r="BZ782" s="137"/>
      <c r="CA782" s="137"/>
    </row>
    <row r="783" ht="15.75" hidden="1" customHeight="1">
      <c r="A783" s="99" t="str">
        <f t="shared" si="5938"/>
        <v>November</v>
      </c>
      <c r="B783" s="143" t="s">
        <v>125</v>
      </c>
      <c r="C783" s="122" t="s">
        <v>54</v>
      </c>
      <c r="D783" s="151"/>
      <c r="E783" s="152" t="str">
        <f t="shared" si="4532"/>
        <v/>
      </c>
      <c r="F783" s="151"/>
      <c r="G783" s="151"/>
      <c r="H783" s="152" t="str">
        <f t="shared" si="810"/>
        <v/>
      </c>
      <c r="I783" s="153"/>
      <c r="J783" s="153"/>
      <c r="K783" s="152" t="str">
        <f t="shared" si="811"/>
        <v/>
      </c>
      <c r="L783" s="153"/>
      <c r="M783" s="153"/>
      <c r="N783" s="152" t="str">
        <f t="shared" si="812"/>
        <v/>
      </c>
      <c r="O783" s="153"/>
      <c r="P783" s="154">
        <f t="shared" si="5939"/>
        <v>0</v>
      </c>
      <c r="Q783" s="152" t="str">
        <f t="shared" si="813"/>
        <v/>
      </c>
      <c r="R783" s="154">
        <f t="shared" si="5940"/>
        <v>0</v>
      </c>
      <c r="S783" s="153"/>
      <c r="T783" s="152" t="str">
        <f t="shared" si="814"/>
        <v/>
      </c>
      <c r="U783" s="153"/>
      <c r="V783" s="153"/>
      <c r="W783" s="152" t="str">
        <f t="shared" si="815"/>
        <v/>
      </c>
      <c r="X783" s="153"/>
      <c r="Y783" s="153"/>
      <c r="Z783" s="152" t="str">
        <f t="shared" si="816"/>
        <v/>
      </c>
      <c r="AA783" s="153"/>
      <c r="AB783" s="153"/>
      <c r="AC783" s="152" t="str">
        <f t="shared" si="817"/>
        <v/>
      </c>
      <c r="AD783" s="153"/>
      <c r="AE783" s="154">
        <f t="shared" si="5941"/>
        <v>0</v>
      </c>
      <c r="AF783" s="152" t="str">
        <f t="shared" si="818"/>
        <v/>
      </c>
      <c r="AG783" s="154">
        <f t="shared" si="5942"/>
        <v>0</v>
      </c>
      <c r="AH783" s="153"/>
      <c r="AI783" s="152" t="str">
        <f t="shared" si="819"/>
        <v/>
      </c>
      <c r="AJ783" s="153"/>
      <c r="AK783" s="153"/>
      <c r="AL783" s="152" t="str">
        <f t="shared" si="820"/>
        <v/>
      </c>
      <c r="AM783" s="153"/>
      <c r="AN783" s="153"/>
      <c r="AO783" s="152" t="str">
        <f t="shared" si="821"/>
        <v/>
      </c>
      <c r="AP783" s="153"/>
      <c r="AQ783" s="154">
        <f t="shared" si="5943"/>
        <v>0</v>
      </c>
      <c r="AR783" s="152" t="str">
        <f t="shared" si="822"/>
        <v/>
      </c>
      <c r="AS783" s="154">
        <f t="shared" si="5944"/>
        <v>0</v>
      </c>
      <c r="AT783" s="154" t="str">
        <f t="shared" si="5945"/>
        <v>-</v>
      </c>
      <c r="AU783" s="152" t="str">
        <f t="shared" si="823"/>
        <v/>
      </c>
      <c r="AV783" s="154" t="str">
        <f t="shared" si="5946"/>
        <v>-</v>
      </c>
      <c r="AW783" s="154" t="str">
        <f t="shared" si="5947"/>
        <v>-</v>
      </c>
      <c r="AX783" s="152" t="str">
        <f t="shared" si="824"/>
        <v/>
      </c>
      <c r="AY783" s="154" t="str">
        <f t="shared" ref="AY783:AZ783" si="6073">IF(SUM(X783,AJ783)=0,"-",SUM(X783,AJ783))</f>
        <v>-</v>
      </c>
      <c r="AZ783" s="154" t="str">
        <f t="shared" si="6073"/>
        <v>-</v>
      </c>
      <c r="BA783" s="152" t="str">
        <f t="shared" si="826"/>
        <v/>
      </c>
      <c r="BB783" s="154" t="str">
        <f t="shared" ref="BB783:BC783" si="6074">IF(SUM(AA783,AM783)=0,"-",SUM(AA783,AM783))</f>
        <v>-</v>
      </c>
      <c r="BC783" s="154" t="str">
        <f t="shared" si="6074"/>
        <v>-</v>
      </c>
      <c r="BD783" s="152" t="str">
        <f t="shared" si="828"/>
        <v/>
      </c>
      <c r="BE783" s="154" t="str">
        <f t="shared" ref="BE783:BF783" si="6075">IF(SUM(AD783,AP783)=0,"-",SUM(AD783,AP783))</f>
        <v>-</v>
      </c>
      <c r="BF783" s="154" t="str">
        <f t="shared" si="6075"/>
        <v>-</v>
      </c>
      <c r="BG783" s="152" t="str">
        <f t="shared" si="830"/>
        <v/>
      </c>
      <c r="BH783" s="154" t="str">
        <f t="shared" si="5951"/>
        <v>-</v>
      </c>
      <c r="BI783" s="154">
        <f t="shared" si="5952"/>
        <v>0</v>
      </c>
      <c r="BJ783" s="152" t="str">
        <f t="shared" si="831"/>
        <v/>
      </c>
      <c r="BK783" s="154">
        <f t="shared" si="5953"/>
        <v>0</v>
      </c>
      <c r="BL783" s="154">
        <f t="shared" si="5954"/>
        <v>0</v>
      </c>
      <c r="BM783" s="152" t="str">
        <f t="shared" si="832"/>
        <v/>
      </c>
      <c r="BN783" s="154">
        <f t="shared" ref="BN783:BO783" si="6076">SUM(AJ783,X783,I783)</f>
        <v>0</v>
      </c>
      <c r="BO783" s="154">
        <f t="shared" si="6076"/>
        <v>0</v>
      </c>
      <c r="BP783" s="152" t="str">
        <f t="shared" si="834"/>
        <v/>
      </c>
      <c r="BQ783" s="154">
        <f t="shared" ref="BQ783:BR783" si="6077">SUM(AM783,AA783,L783)</f>
        <v>0</v>
      </c>
      <c r="BR783" s="154">
        <f t="shared" si="6077"/>
        <v>0</v>
      </c>
      <c r="BS783" s="152" t="str">
        <f t="shared" si="836"/>
        <v/>
      </c>
      <c r="BT783" s="154">
        <f t="shared" ref="BT783:BU783" si="6078">SUM(AP783,AD783,O783)</f>
        <v>0</v>
      </c>
      <c r="BU783" s="154">
        <f t="shared" si="6078"/>
        <v>0</v>
      </c>
      <c r="BV783" s="152" t="str">
        <f t="shared" si="838"/>
        <v/>
      </c>
      <c r="BW783" s="154">
        <f t="shared" si="5958"/>
        <v>0</v>
      </c>
      <c r="BX783" s="137"/>
      <c r="BY783" s="137"/>
      <c r="BZ783" s="137"/>
      <c r="CA783" s="137"/>
    </row>
    <row r="784" ht="15.75" hidden="1" customHeight="1">
      <c r="A784" s="99" t="str">
        <f t="shared" si="5938"/>
        <v>December</v>
      </c>
      <c r="B784" s="143" t="s">
        <v>125</v>
      </c>
      <c r="C784" s="122" t="s">
        <v>55</v>
      </c>
      <c r="D784" s="151"/>
      <c r="E784" s="152" t="str">
        <f t="shared" si="4532"/>
        <v/>
      </c>
      <c r="F784" s="151"/>
      <c r="G784" s="151"/>
      <c r="H784" s="152" t="str">
        <f t="shared" si="810"/>
        <v/>
      </c>
      <c r="I784" s="153"/>
      <c r="J784" s="153"/>
      <c r="K784" s="152" t="str">
        <f t="shared" si="811"/>
        <v/>
      </c>
      <c r="L784" s="153"/>
      <c r="M784" s="153"/>
      <c r="N784" s="152" t="str">
        <f t="shared" si="812"/>
        <v/>
      </c>
      <c r="O784" s="153"/>
      <c r="P784" s="154">
        <f t="shared" si="5939"/>
        <v>0</v>
      </c>
      <c r="Q784" s="152" t="str">
        <f t="shared" si="813"/>
        <v/>
      </c>
      <c r="R784" s="154">
        <f t="shared" si="5940"/>
        <v>0</v>
      </c>
      <c r="S784" s="153"/>
      <c r="T784" s="152" t="str">
        <f t="shared" si="814"/>
        <v/>
      </c>
      <c r="U784" s="153"/>
      <c r="V784" s="153"/>
      <c r="W784" s="152" t="str">
        <f t="shared" si="815"/>
        <v/>
      </c>
      <c r="X784" s="153"/>
      <c r="Y784" s="153"/>
      <c r="Z784" s="152" t="str">
        <f t="shared" si="816"/>
        <v/>
      </c>
      <c r="AA784" s="153"/>
      <c r="AB784" s="153"/>
      <c r="AC784" s="152" t="str">
        <f t="shared" si="817"/>
        <v/>
      </c>
      <c r="AD784" s="153"/>
      <c r="AE784" s="154">
        <f t="shared" si="5941"/>
        <v>0</v>
      </c>
      <c r="AF784" s="152" t="str">
        <f t="shared" si="818"/>
        <v/>
      </c>
      <c r="AG784" s="154">
        <f t="shared" si="5942"/>
        <v>0</v>
      </c>
      <c r="AH784" s="153"/>
      <c r="AI784" s="152" t="str">
        <f t="shared" si="819"/>
        <v/>
      </c>
      <c r="AJ784" s="153"/>
      <c r="AK784" s="153"/>
      <c r="AL784" s="152" t="str">
        <f t="shared" si="820"/>
        <v/>
      </c>
      <c r="AM784" s="153"/>
      <c r="AN784" s="153"/>
      <c r="AO784" s="152" t="str">
        <f t="shared" si="821"/>
        <v/>
      </c>
      <c r="AP784" s="153"/>
      <c r="AQ784" s="154">
        <f t="shared" si="5943"/>
        <v>0</v>
      </c>
      <c r="AR784" s="152" t="str">
        <f t="shared" si="822"/>
        <v/>
      </c>
      <c r="AS784" s="154">
        <f t="shared" si="5944"/>
        <v>0</v>
      </c>
      <c r="AT784" s="154" t="str">
        <f t="shared" si="5945"/>
        <v>-</v>
      </c>
      <c r="AU784" s="152" t="str">
        <f t="shared" si="823"/>
        <v/>
      </c>
      <c r="AV784" s="154" t="str">
        <f t="shared" si="5946"/>
        <v>-</v>
      </c>
      <c r="AW784" s="154" t="str">
        <f t="shared" si="5947"/>
        <v>-</v>
      </c>
      <c r="AX784" s="152" t="str">
        <f t="shared" si="824"/>
        <v/>
      </c>
      <c r="AY784" s="154" t="str">
        <f t="shared" ref="AY784:AZ784" si="6079">IF(SUM(X784,AJ784)=0,"-",SUM(X784,AJ784))</f>
        <v>-</v>
      </c>
      <c r="AZ784" s="154" t="str">
        <f t="shared" si="6079"/>
        <v>-</v>
      </c>
      <c r="BA784" s="152" t="str">
        <f t="shared" si="826"/>
        <v/>
      </c>
      <c r="BB784" s="154" t="str">
        <f t="shared" ref="BB784:BC784" si="6080">IF(SUM(AA784,AM784)=0,"-",SUM(AA784,AM784))</f>
        <v>-</v>
      </c>
      <c r="BC784" s="154" t="str">
        <f t="shared" si="6080"/>
        <v>-</v>
      </c>
      <c r="BD784" s="152" t="str">
        <f t="shared" si="828"/>
        <v/>
      </c>
      <c r="BE784" s="154" t="str">
        <f t="shared" ref="BE784:BF784" si="6081">IF(SUM(AD784,AP784)=0,"-",SUM(AD784,AP784))</f>
        <v>-</v>
      </c>
      <c r="BF784" s="154" t="str">
        <f t="shared" si="6081"/>
        <v>-</v>
      </c>
      <c r="BG784" s="152" t="str">
        <f t="shared" si="830"/>
        <v/>
      </c>
      <c r="BH784" s="154" t="str">
        <f t="shared" si="5951"/>
        <v>-</v>
      </c>
      <c r="BI784" s="154">
        <f t="shared" si="5952"/>
        <v>0</v>
      </c>
      <c r="BJ784" s="152" t="str">
        <f t="shared" si="831"/>
        <v/>
      </c>
      <c r="BK784" s="154">
        <f t="shared" si="5953"/>
        <v>0</v>
      </c>
      <c r="BL784" s="154">
        <f t="shared" si="5954"/>
        <v>0</v>
      </c>
      <c r="BM784" s="152" t="str">
        <f t="shared" si="832"/>
        <v/>
      </c>
      <c r="BN784" s="154">
        <f t="shared" ref="BN784:BO784" si="6082">SUM(AJ784,X784,I784)</f>
        <v>0</v>
      </c>
      <c r="BO784" s="154">
        <f t="shared" si="6082"/>
        <v>0</v>
      </c>
      <c r="BP784" s="152" t="str">
        <f t="shared" si="834"/>
        <v/>
      </c>
      <c r="BQ784" s="154">
        <f t="shared" ref="BQ784:BR784" si="6083">SUM(AM784,AA784,L784)</f>
        <v>0</v>
      </c>
      <c r="BR784" s="154">
        <f t="shared" si="6083"/>
        <v>0</v>
      </c>
      <c r="BS784" s="152" t="str">
        <f t="shared" si="836"/>
        <v/>
      </c>
      <c r="BT784" s="154">
        <f t="shared" ref="BT784:BU784" si="6084">SUM(AP784,AD784,O784)</f>
        <v>0</v>
      </c>
      <c r="BU784" s="154">
        <f t="shared" si="6084"/>
        <v>0</v>
      </c>
      <c r="BV784" s="152" t="str">
        <f t="shared" si="838"/>
        <v/>
      </c>
      <c r="BW784" s="154">
        <f t="shared" si="5958"/>
        <v>0</v>
      </c>
      <c r="BX784" s="137"/>
      <c r="BY784" s="137"/>
      <c r="BZ784" s="137"/>
      <c r="CA784" s="137"/>
    </row>
    <row r="785" ht="15.75" hidden="1" customHeight="1">
      <c r="A785" s="99" t="str">
        <f t="shared" si="5938"/>
        <v>December</v>
      </c>
      <c r="B785" s="143" t="s">
        <v>125</v>
      </c>
      <c r="C785" s="122" t="s">
        <v>56</v>
      </c>
      <c r="D785" s="151"/>
      <c r="E785" s="152" t="str">
        <f t="shared" si="4532"/>
        <v/>
      </c>
      <c r="F785" s="151"/>
      <c r="G785" s="151"/>
      <c r="H785" s="152" t="str">
        <f t="shared" si="810"/>
        <v/>
      </c>
      <c r="I785" s="153"/>
      <c r="J785" s="153"/>
      <c r="K785" s="152" t="str">
        <f t="shared" si="811"/>
        <v/>
      </c>
      <c r="L785" s="153"/>
      <c r="M785" s="153"/>
      <c r="N785" s="152" t="str">
        <f t="shared" si="812"/>
        <v/>
      </c>
      <c r="O785" s="153"/>
      <c r="P785" s="154">
        <f t="shared" si="5939"/>
        <v>0</v>
      </c>
      <c r="Q785" s="152" t="str">
        <f t="shared" si="813"/>
        <v/>
      </c>
      <c r="R785" s="154">
        <f t="shared" si="5940"/>
        <v>0</v>
      </c>
      <c r="S785" s="153"/>
      <c r="T785" s="152" t="str">
        <f t="shared" si="814"/>
        <v/>
      </c>
      <c r="U785" s="153"/>
      <c r="V785" s="153"/>
      <c r="W785" s="152" t="str">
        <f t="shared" si="815"/>
        <v/>
      </c>
      <c r="X785" s="153"/>
      <c r="Y785" s="153"/>
      <c r="Z785" s="152" t="str">
        <f t="shared" si="816"/>
        <v/>
      </c>
      <c r="AA785" s="153"/>
      <c r="AB785" s="153"/>
      <c r="AC785" s="152" t="str">
        <f t="shared" si="817"/>
        <v/>
      </c>
      <c r="AD785" s="153"/>
      <c r="AE785" s="154">
        <f t="shared" si="5941"/>
        <v>0</v>
      </c>
      <c r="AF785" s="152" t="str">
        <f t="shared" si="818"/>
        <v/>
      </c>
      <c r="AG785" s="154">
        <f t="shared" si="5942"/>
        <v>0</v>
      </c>
      <c r="AH785" s="153"/>
      <c r="AI785" s="152" t="str">
        <f t="shared" si="819"/>
        <v/>
      </c>
      <c r="AJ785" s="153"/>
      <c r="AK785" s="153"/>
      <c r="AL785" s="152" t="str">
        <f t="shared" si="820"/>
        <v/>
      </c>
      <c r="AM785" s="153"/>
      <c r="AN785" s="153"/>
      <c r="AO785" s="152" t="str">
        <f t="shared" si="821"/>
        <v/>
      </c>
      <c r="AP785" s="153"/>
      <c r="AQ785" s="154">
        <f t="shared" si="5943"/>
        <v>0</v>
      </c>
      <c r="AR785" s="152" t="str">
        <f t="shared" si="822"/>
        <v/>
      </c>
      <c r="AS785" s="154">
        <f t="shared" si="5944"/>
        <v>0</v>
      </c>
      <c r="AT785" s="154" t="str">
        <f t="shared" si="5945"/>
        <v>-</v>
      </c>
      <c r="AU785" s="152" t="str">
        <f t="shared" si="823"/>
        <v/>
      </c>
      <c r="AV785" s="154" t="str">
        <f t="shared" si="5946"/>
        <v>-</v>
      </c>
      <c r="AW785" s="154" t="str">
        <f t="shared" si="5947"/>
        <v>-</v>
      </c>
      <c r="AX785" s="152" t="str">
        <f t="shared" si="824"/>
        <v/>
      </c>
      <c r="AY785" s="154" t="str">
        <f t="shared" ref="AY785:AZ785" si="6085">IF(SUM(X785,AJ785)=0,"-",SUM(X785,AJ785))</f>
        <v>-</v>
      </c>
      <c r="AZ785" s="154" t="str">
        <f t="shared" si="6085"/>
        <v>-</v>
      </c>
      <c r="BA785" s="152" t="str">
        <f t="shared" si="826"/>
        <v/>
      </c>
      <c r="BB785" s="154" t="str">
        <f t="shared" ref="BB785:BC785" si="6086">IF(SUM(AA785,AM785)=0,"-",SUM(AA785,AM785))</f>
        <v>-</v>
      </c>
      <c r="BC785" s="154" t="str">
        <f t="shared" si="6086"/>
        <v>-</v>
      </c>
      <c r="BD785" s="152" t="str">
        <f t="shared" si="828"/>
        <v/>
      </c>
      <c r="BE785" s="154" t="str">
        <f t="shared" ref="BE785:BF785" si="6087">IF(SUM(AD785,AP785)=0,"-",SUM(AD785,AP785))</f>
        <v>-</v>
      </c>
      <c r="BF785" s="154" t="str">
        <f t="shared" si="6087"/>
        <v>-</v>
      </c>
      <c r="BG785" s="152" t="str">
        <f t="shared" si="830"/>
        <v/>
      </c>
      <c r="BH785" s="154" t="str">
        <f t="shared" si="5951"/>
        <v>-</v>
      </c>
      <c r="BI785" s="154">
        <f t="shared" si="5952"/>
        <v>0</v>
      </c>
      <c r="BJ785" s="152" t="str">
        <f t="shared" si="831"/>
        <v/>
      </c>
      <c r="BK785" s="154">
        <f t="shared" si="5953"/>
        <v>0</v>
      </c>
      <c r="BL785" s="154">
        <f t="shared" si="5954"/>
        <v>0</v>
      </c>
      <c r="BM785" s="152" t="str">
        <f t="shared" si="832"/>
        <v/>
      </c>
      <c r="BN785" s="154">
        <f t="shared" ref="BN785:BO785" si="6088">SUM(AJ785,X785,I785)</f>
        <v>0</v>
      </c>
      <c r="BO785" s="154">
        <f t="shared" si="6088"/>
        <v>0</v>
      </c>
      <c r="BP785" s="152" t="str">
        <f t="shared" si="834"/>
        <v/>
      </c>
      <c r="BQ785" s="154">
        <f t="shared" ref="BQ785:BR785" si="6089">SUM(AM785,AA785,L785)</f>
        <v>0</v>
      </c>
      <c r="BR785" s="154">
        <f t="shared" si="6089"/>
        <v>0</v>
      </c>
      <c r="BS785" s="152" t="str">
        <f t="shared" si="836"/>
        <v/>
      </c>
      <c r="BT785" s="154">
        <f t="shared" ref="BT785:BU785" si="6090">SUM(AP785,AD785,O785)</f>
        <v>0</v>
      </c>
      <c r="BU785" s="154">
        <f t="shared" si="6090"/>
        <v>0</v>
      </c>
      <c r="BV785" s="152" t="str">
        <f t="shared" si="838"/>
        <v/>
      </c>
      <c r="BW785" s="154">
        <f t="shared" si="5958"/>
        <v>0</v>
      </c>
      <c r="BX785" s="137"/>
      <c r="BY785" s="137"/>
      <c r="BZ785" s="137"/>
      <c r="CA785" s="137"/>
    </row>
    <row r="786" ht="15.75" customHeight="1">
      <c r="A786" s="128"/>
      <c r="B786" s="143" t="s">
        <v>125</v>
      </c>
      <c r="C786" s="129"/>
      <c r="D786" s="149">
        <f>SUM(D762:D785)</f>
        <v>85.4</v>
      </c>
      <c r="E786" s="150">
        <f t="shared" si="4532"/>
        <v>5.618735363</v>
      </c>
      <c r="F786" s="149">
        <f t="shared" ref="F786:G786" si="6091">SUM(F762:F785)</f>
        <v>479.84</v>
      </c>
      <c r="G786" s="149">
        <f t="shared" si="6091"/>
        <v>683.7</v>
      </c>
      <c r="H786" s="150">
        <f t="shared" si="810"/>
        <v>4.820071669</v>
      </c>
      <c r="I786" s="149">
        <f t="shared" ref="I786:J786" si="6092">SUM(I762:I785)</f>
        <v>3295.483</v>
      </c>
      <c r="J786" s="149">
        <f t="shared" si="6092"/>
        <v>106.2</v>
      </c>
      <c r="K786" s="150">
        <f t="shared" si="811"/>
        <v>4.329661017</v>
      </c>
      <c r="L786" s="149">
        <f t="shared" ref="L786:M786" si="6093">SUM(L762:L785)</f>
        <v>459.81</v>
      </c>
      <c r="M786" s="149">
        <f t="shared" si="6093"/>
        <v>0</v>
      </c>
      <c r="N786" s="150" t="str">
        <f t="shared" si="812"/>
        <v/>
      </c>
      <c r="O786" s="149">
        <f t="shared" ref="O786:P786" si="6094">SUM(O762:O785)</f>
        <v>0</v>
      </c>
      <c r="P786" s="149">
        <f t="shared" si="6094"/>
        <v>875.3</v>
      </c>
      <c r="Q786" s="150">
        <f t="shared" si="813"/>
        <v>4.838493088</v>
      </c>
      <c r="R786" s="149">
        <f t="shared" ref="R786:S786" si="6095">SUM(R762:R785)</f>
        <v>4235.133</v>
      </c>
      <c r="S786" s="149">
        <f t="shared" si="6095"/>
        <v>75</v>
      </c>
      <c r="T786" s="150">
        <f t="shared" si="814"/>
        <v>4.1768</v>
      </c>
      <c r="U786" s="149">
        <f t="shared" ref="U786:V786" si="6096">SUM(U762:U785)</f>
        <v>313.26</v>
      </c>
      <c r="V786" s="149">
        <f t="shared" si="6096"/>
        <v>1528.88</v>
      </c>
      <c r="W786" s="150">
        <f t="shared" si="815"/>
        <v>3.900736487</v>
      </c>
      <c r="X786" s="149">
        <f t="shared" ref="X786:Y786" si="6097">SUM(X762:X785)</f>
        <v>5963.758</v>
      </c>
      <c r="Y786" s="149">
        <f t="shared" si="6097"/>
        <v>368.62</v>
      </c>
      <c r="Z786" s="150">
        <f t="shared" si="816"/>
        <v>3.594175574</v>
      </c>
      <c r="AA786" s="149">
        <f t="shared" ref="AA786:AB786" si="6098">SUM(AA762:AA785)</f>
        <v>1324.885</v>
      </c>
      <c r="AB786" s="149">
        <f t="shared" si="6098"/>
        <v>0</v>
      </c>
      <c r="AC786" s="150" t="str">
        <f t="shared" si="817"/>
        <v/>
      </c>
      <c r="AD786" s="149">
        <f t="shared" ref="AD786:AE786" si="6099">SUM(AD762:AD785)</f>
        <v>0</v>
      </c>
      <c r="AE786" s="149">
        <f t="shared" si="6099"/>
        <v>1972.5</v>
      </c>
      <c r="AF786" s="150">
        <f t="shared" si="818"/>
        <v>3.853943219</v>
      </c>
      <c r="AG786" s="149">
        <f t="shared" ref="AG786:AH786" si="6100">SUM(AG762:AG785)</f>
        <v>7601.903</v>
      </c>
      <c r="AH786" s="149">
        <f t="shared" si="6100"/>
        <v>0</v>
      </c>
      <c r="AI786" s="150" t="str">
        <f t="shared" si="819"/>
        <v/>
      </c>
      <c r="AJ786" s="149">
        <f t="shared" ref="AJ786:AK786" si="6101">SUM(AJ762:AJ785)</f>
        <v>0</v>
      </c>
      <c r="AK786" s="149">
        <f t="shared" si="6101"/>
        <v>0</v>
      </c>
      <c r="AL786" s="150" t="str">
        <f t="shared" si="820"/>
        <v/>
      </c>
      <c r="AM786" s="149">
        <f t="shared" ref="AM786:AN786" si="6102">SUM(AM762:AM785)</f>
        <v>0</v>
      </c>
      <c r="AN786" s="149">
        <f t="shared" si="6102"/>
        <v>0</v>
      </c>
      <c r="AO786" s="150" t="str">
        <f t="shared" si="821"/>
        <v/>
      </c>
      <c r="AP786" s="149">
        <f t="shared" ref="AP786:AQ786" si="6103">SUM(AP762:AP785)</f>
        <v>0</v>
      </c>
      <c r="AQ786" s="149">
        <f t="shared" si="6103"/>
        <v>0</v>
      </c>
      <c r="AR786" s="150" t="str">
        <f t="shared" si="822"/>
        <v/>
      </c>
      <c r="AS786" s="149">
        <f t="shared" ref="AS786:AT786" si="6104">SUM(AS762:AS785)</f>
        <v>0</v>
      </c>
      <c r="AT786" s="149">
        <f t="shared" si="6104"/>
        <v>75</v>
      </c>
      <c r="AU786" s="150">
        <f t="shared" si="823"/>
        <v>4.1768</v>
      </c>
      <c r="AV786" s="149">
        <f t="shared" ref="AV786:AW786" si="6105">SUM(AV762:AV785)</f>
        <v>313.26</v>
      </c>
      <c r="AW786" s="149">
        <f t="shared" si="6105"/>
        <v>1528.88</v>
      </c>
      <c r="AX786" s="150">
        <f t="shared" si="824"/>
        <v>3.900736487</v>
      </c>
      <c r="AY786" s="149">
        <f t="shared" ref="AY786:AZ786" si="6106">SUM(AY762:AY785)</f>
        <v>5963.758</v>
      </c>
      <c r="AZ786" s="149">
        <f t="shared" si="6106"/>
        <v>368.62</v>
      </c>
      <c r="BA786" s="150">
        <f t="shared" si="826"/>
        <v>3.594175574</v>
      </c>
      <c r="BB786" s="149">
        <f t="shared" ref="BB786:BC786" si="6107">SUM(BB762:BB785)</f>
        <v>1324.885</v>
      </c>
      <c r="BC786" s="149">
        <f t="shared" si="6107"/>
        <v>0</v>
      </c>
      <c r="BD786" s="150" t="str">
        <f t="shared" si="828"/>
        <v/>
      </c>
      <c r="BE786" s="149">
        <f t="shared" ref="BE786:BF786" si="6108">SUM(BE762:BE785)</f>
        <v>0</v>
      </c>
      <c r="BF786" s="149">
        <f t="shared" si="6108"/>
        <v>1972.5</v>
      </c>
      <c r="BG786" s="150">
        <f t="shared" si="830"/>
        <v>3.853943219</v>
      </c>
      <c r="BH786" s="149">
        <f t="shared" ref="BH786:BI786" si="6109">SUM(BH762:BH785)</f>
        <v>7601.903</v>
      </c>
      <c r="BI786" s="149">
        <f t="shared" si="6109"/>
        <v>160.4</v>
      </c>
      <c r="BJ786" s="150">
        <f t="shared" si="831"/>
        <v>4.944513716</v>
      </c>
      <c r="BK786" s="149">
        <f t="shared" ref="BK786:BL786" si="6110">SUM(BK762:BK785)</f>
        <v>793.1</v>
      </c>
      <c r="BL786" s="149">
        <f t="shared" si="6110"/>
        <v>2212.58</v>
      </c>
      <c r="BM786" s="150">
        <f t="shared" si="832"/>
        <v>4.184816368</v>
      </c>
      <c r="BN786" s="149">
        <f t="shared" ref="BN786:BO786" si="6111">SUM(BN762:BN785)</f>
        <v>9259.241</v>
      </c>
      <c r="BO786" s="149">
        <f t="shared" si="6111"/>
        <v>474.82</v>
      </c>
      <c r="BP786" s="150">
        <f t="shared" si="834"/>
        <v>3.758676972</v>
      </c>
      <c r="BQ786" s="149">
        <f t="shared" ref="BQ786:BR786" si="6112">SUM(BQ762:BQ785)</f>
        <v>1784.695</v>
      </c>
      <c r="BR786" s="149">
        <f t="shared" si="6112"/>
        <v>0</v>
      </c>
      <c r="BS786" s="150" t="str">
        <f t="shared" si="836"/>
        <v/>
      </c>
      <c r="BT786" s="149">
        <f t="shared" ref="BT786:BU786" si="6113">SUM(BT762:BT785)</f>
        <v>0</v>
      </c>
      <c r="BU786" s="149">
        <f t="shared" si="6113"/>
        <v>2847.8</v>
      </c>
      <c r="BV786" s="150">
        <f t="shared" si="838"/>
        <v>4.156554533</v>
      </c>
      <c r="BW786" s="149">
        <f>SUM(BW762:BW785)</f>
        <v>11837.036</v>
      </c>
      <c r="BX786" s="133"/>
      <c r="BY786" s="133"/>
      <c r="BZ786" s="133"/>
      <c r="CA786" s="133"/>
    </row>
    <row r="787" ht="15.75" hidden="1" customHeight="1">
      <c r="A787" s="99" t="str">
        <f t="shared" ref="A787:A810" si="6120">LEFT(C787,FIND(" ",C787,1)-1)</f>
        <v>January</v>
      </c>
      <c r="B787" s="143" t="s">
        <v>126</v>
      </c>
      <c r="C787" s="122" t="s">
        <v>33</v>
      </c>
      <c r="D787" s="151">
        <v>35.0</v>
      </c>
      <c r="E787" s="152">
        <f t="shared" si="4532"/>
        <v>3.87</v>
      </c>
      <c r="F787" s="151">
        <v>135.45</v>
      </c>
      <c r="G787" s="151">
        <v>211.34</v>
      </c>
      <c r="H787" s="152">
        <f t="shared" si="810"/>
        <v>3.614034258</v>
      </c>
      <c r="I787" s="153">
        <v>763.79</v>
      </c>
      <c r="J787" s="153">
        <v>277.25</v>
      </c>
      <c r="K787" s="152">
        <f t="shared" si="811"/>
        <v>2.990982867</v>
      </c>
      <c r="L787" s="153">
        <v>829.25</v>
      </c>
      <c r="M787" s="153">
        <v>179.8</v>
      </c>
      <c r="N787" s="152">
        <f t="shared" si="812"/>
        <v>2.782424917</v>
      </c>
      <c r="O787" s="153">
        <v>500.28</v>
      </c>
      <c r="P787" s="154">
        <f t="shared" ref="P787:P810" si="6121">SUM(D787,G787,J787,M787)</f>
        <v>703.39</v>
      </c>
      <c r="Q787" s="152">
        <f t="shared" si="813"/>
        <v>3.168612008</v>
      </c>
      <c r="R787" s="154">
        <f t="shared" ref="R787:R810" si="6122">SUM(F787,I787,L787,O787)</f>
        <v>2228.77</v>
      </c>
      <c r="S787" s="153">
        <v>5.0</v>
      </c>
      <c r="T787" s="152">
        <f t="shared" si="814"/>
        <v>3.57</v>
      </c>
      <c r="U787" s="153">
        <v>17.85</v>
      </c>
      <c r="V787" s="153">
        <v>88.44</v>
      </c>
      <c r="W787" s="152">
        <f t="shared" si="815"/>
        <v>1.585142469</v>
      </c>
      <c r="X787" s="153">
        <v>140.19</v>
      </c>
      <c r="Y787" s="153">
        <v>213.71</v>
      </c>
      <c r="Z787" s="152">
        <f t="shared" si="816"/>
        <v>1.958635534</v>
      </c>
      <c r="AA787" s="153">
        <v>418.58</v>
      </c>
      <c r="AB787" s="153">
        <v>65.34</v>
      </c>
      <c r="AC787" s="152">
        <f t="shared" si="817"/>
        <v>1.503060912</v>
      </c>
      <c r="AD787" s="153">
        <v>98.21</v>
      </c>
      <c r="AE787" s="154">
        <f t="shared" ref="AE787:AE810" si="6123">SUM(S787,V787,Y787,AB787)</f>
        <v>372.49</v>
      </c>
      <c r="AF787" s="152">
        <f t="shared" si="818"/>
        <v>1.811672797</v>
      </c>
      <c r="AG787" s="154">
        <f t="shared" ref="AG787:AG810" si="6124">SUM(U787,X787,AA787,AD787)</f>
        <v>674.83</v>
      </c>
      <c r="AH787" s="153"/>
      <c r="AI787" s="152" t="str">
        <f t="shared" si="819"/>
        <v/>
      </c>
      <c r="AJ787" s="153"/>
      <c r="AK787" s="153"/>
      <c r="AL787" s="152" t="str">
        <f t="shared" si="820"/>
        <v/>
      </c>
      <c r="AM787" s="153"/>
      <c r="AN787" s="153"/>
      <c r="AO787" s="152" t="str">
        <f t="shared" si="821"/>
        <v/>
      </c>
      <c r="AP787" s="153"/>
      <c r="AQ787" s="154">
        <f t="shared" ref="AQ787:AQ810" si="6125">SUM(AH787,AK787,AN787)</f>
        <v>0</v>
      </c>
      <c r="AR787" s="152" t="str">
        <f t="shared" si="822"/>
        <v/>
      </c>
      <c r="AS787" s="154">
        <f t="shared" ref="AS787:AS810" si="6126">SUM(AJ787,AM787,AP787)</f>
        <v>0</v>
      </c>
      <c r="AT787" s="154">
        <f t="shared" ref="AT787:AT810" si="6127">IF(S787=0,"-",S787)</f>
        <v>5</v>
      </c>
      <c r="AU787" s="152">
        <f t="shared" si="823"/>
        <v>3.57</v>
      </c>
      <c r="AV787" s="154">
        <f t="shared" ref="AV787:AV810" si="6128">IF(U787=0,"-",U787)</f>
        <v>17.85</v>
      </c>
      <c r="AW787" s="154">
        <f t="shared" ref="AW787:AW810" si="6129">IF(SUM(V787,AH787)=0,"-",SUM(V787,AH787))</f>
        <v>88.44</v>
      </c>
      <c r="AX787" s="152">
        <f t="shared" si="824"/>
        <v>1.585142469</v>
      </c>
      <c r="AY787" s="154">
        <f t="shared" ref="AY787:AZ787" si="6114">IF(SUM(X787,AJ787)=0,"-",SUM(X787,AJ787))</f>
        <v>140.19</v>
      </c>
      <c r="AZ787" s="154">
        <f t="shared" si="6114"/>
        <v>213.71</v>
      </c>
      <c r="BA787" s="152">
        <f t="shared" si="826"/>
        <v>1.958635534</v>
      </c>
      <c r="BB787" s="154">
        <f t="shared" ref="BB787:BC787" si="6115">IF(SUM(AA787,AM787)=0,"-",SUM(AA787,AM787))</f>
        <v>418.58</v>
      </c>
      <c r="BC787" s="154">
        <f t="shared" si="6115"/>
        <v>65.34</v>
      </c>
      <c r="BD787" s="152">
        <f t="shared" si="828"/>
        <v>1.503060912</v>
      </c>
      <c r="BE787" s="154">
        <f t="shared" ref="BE787:BF787" si="6116">IF(SUM(AD787,AP787)=0,"-",SUM(AD787,AP787))</f>
        <v>98.21</v>
      </c>
      <c r="BF787" s="154">
        <f t="shared" si="6116"/>
        <v>372.49</v>
      </c>
      <c r="BG787" s="152">
        <f t="shared" si="830"/>
        <v>1.811672797</v>
      </c>
      <c r="BH787" s="154">
        <f t="shared" ref="BH787:BH810" si="6133">IF(SUM(AG787,AS787)=0,"-",SUM(AG787,AS787))</f>
        <v>674.83</v>
      </c>
      <c r="BI787" s="154">
        <f t="shared" ref="BI787:BI810" si="6134">SUM(D787,S787)</f>
        <v>40</v>
      </c>
      <c r="BJ787" s="152">
        <f t="shared" si="831"/>
        <v>3.8325</v>
      </c>
      <c r="BK787" s="154">
        <f t="shared" ref="BK787:BK810" si="6135">SUM(F787,U787)</f>
        <v>153.3</v>
      </c>
      <c r="BL787" s="154">
        <f t="shared" ref="BL787:BL810" si="6136">SUM(AH787,V787,G787)</f>
        <v>299.78</v>
      </c>
      <c r="BM787" s="152">
        <f t="shared" si="832"/>
        <v>3.015478017</v>
      </c>
      <c r="BN787" s="154">
        <f t="shared" ref="BN787:BO787" si="6117">SUM(AJ787,X787,I787)</f>
        <v>903.98</v>
      </c>
      <c r="BO787" s="154">
        <f t="shared" si="6117"/>
        <v>490.96</v>
      </c>
      <c r="BP787" s="152">
        <f t="shared" si="834"/>
        <v>2.541612351</v>
      </c>
      <c r="BQ787" s="154">
        <f t="shared" ref="BQ787:BR787" si="6118">SUM(AM787,AA787,L787)</f>
        <v>1247.83</v>
      </c>
      <c r="BR787" s="154">
        <f t="shared" si="6118"/>
        <v>245.14</v>
      </c>
      <c r="BS787" s="152">
        <f t="shared" si="836"/>
        <v>2.441421229</v>
      </c>
      <c r="BT787" s="154">
        <f t="shared" ref="BT787:BU787" si="6119">SUM(AP787,AD787,O787)</f>
        <v>598.49</v>
      </c>
      <c r="BU787" s="154">
        <f t="shared" si="6119"/>
        <v>1075.88</v>
      </c>
      <c r="BV787" s="152">
        <f t="shared" si="838"/>
        <v>2.698813994</v>
      </c>
      <c r="BW787" s="154">
        <f t="shared" ref="BW787:BW810" si="6140">SUM(AS787,AG787,R787)</f>
        <v>2903.6</v>
      </c>
      <c r="BX787" s="137"/>
      <c r="BY787" s="137"/>
      <c r="BZ787" s="137"/>
      <c r="CA787" s="137"/>
    </row>
    <row r="788" ht="15.75" hidden="1" customHeight="1">
      <c r="A788" s="99" t="str">
        <f t="shared" si="6120"/>
        <v>January</v>
      </c>
      <c r="B788" s="143" t="s">
        <v>126</v>
      </c>
      <c r="C788" s="122" t="s">
        <v>34</v>
      </c>
      <c r="D788" s="151">
        <v>120.0</v>
      </c>
      <c r="E788" s="152">
        <f t="shared" si="4532"/>
        <v>3.87</v>
      </c>
      <c r="F788" s="151">
        <v>464.4</v>
      </c>
      <c r="G788" s="151">
        <v>360.1</v>
      </c>
      <c r="H788" s="152">
        <f t="shared" si="810"/>
        <v>3.325270758</v>
      </c>
      <c r="I788" s="153">
        <v>1197.43</v>
      </c>
      <c r="J788" s="153">
        <v>485.9</v>
      </c>
      <c r="K788" s="152">
        <f t="shared" si="811"/>
        <v>3.168409138</v>
      </c>
      <c r="L788" s="153">
        <v>1539.53</v>
      </c>
      <c r="M788" s="153">
        <v>182.98</v>
      </c>
      <c r="N788" s="152">
        <f t="shared" si="812"/>
        <v>2.990818669</v>
      </c>
      <c r="O788" s="153">
        <v>547.26</v>
      </c>
      <c r="P788" s="154">
        <f t="shared" si="6121"/>
        <v>1148.98</v>
      </c>
      <c r="Q788" s="152">
        <f t="shared" si="813"/>
        <v>3.262563317</v>
      </c>
      <c r="R788" s="154">
        <f t="shared" si="6122"/>
        <v>3748.62</v>
      </c>
      <c r="S788" s="153">
        <v>28.0</v>
      </c>
      <c r="T788" s="152">
        <f t="shared" si="814"/>
        <v>2.708928571</v>
      </c>
      <c r="U788" s="153">
        <v>75.85</v>
      </c>
      <c r="V788" s="153">
        <v>252.75</v>
      </c>
      <c r="W788" s="152">
        <f t="shared" si="815"/>
        <v>1.439446093</v>
      </c>
      <c r="X788" s="153">
        <v>363.82</v>
      </c>
      <c r="Y788" s="153">
        <v>336.75</v>
      </c>
      <c r="Z788" s="152">
        <f t="shared" si="816"/>
        <v>1.779985152</v>
      </c>
      <c r="AA788" s="153">
        <v>599.41</v>
      </c>
      <c r="AB788" s="153">
        <v>129.43</v>
      </c>
      <c r="AC788" s="152">
        <f t="shared" si="817"/>
        <v>1.896546396</v>
      </c>
      <c r="AD788" s="153">
        <v>245.47</v>
      </c>
      <c r="AE788" s="154">
        <f t="shared" si="6123"/>
        <v>746.93</v>
      </c>
      <c r="AF788" s="152">
        <f t="shared" si="818"/>
        <v>1.719772937</v>
      </c>
      <c r="AG788" s="154">
        <f t="shared" si="6124"/>
        <v>1284.55</v>
      </c>
      <c r="AH788" s="153"/>
      <c r="AI788" s="152" t="str">
        <f t="shared" si="819"/>
        <v/>
      </c>
      <c r="AJ788" s="153"/>
      <c r="AK788" s="153"/>
      <c r="AL788" s="152" t="str">
        <f t="shared" si="820"/>
        <v/>
      </c>
      <c r="AM788" s="153"/>
      <c r="AN788" s="153"/>
      <c r="AO788" s="152" t="str">
        <f t="shared" si="821"/>
        <v/>
      </c>
      <c r="AP788" s="153"/>
      <c r="AQ788" s="154">
        <f t="shared" si="6125"/>
        <v>0</v>
      </c>
      <c r="AR788" s="152" t="str">
        <f t="shared" si="822"/>
        <v/>
      </c>
      <c r="AS788" s="154">
        <f t="shared" si="6126"/>
        <v>0</v>
      </c>
      <c r="AT788" s="154">
        <f t="shared" si="6127"/>
        <v>28</v>
      </c>
      <c r="AU788" s="152">
        <f t="shared" si="823"/>
        <v>2.708928571</v>
      </c>
      <c r="AV788" s="154">
        <f t="shared" si="6128"/>
        <v>75.85</v>
      </c>
      <c r="AW788" s="154">
        <f t="shared" si="6129"/>
        <v>252.75</v>
      </c>
      <c r="AX788" s="152">
        <f t="shared" si="824"/>
        <v>1.439446093</v>
      </c>
      <c r="AY788" s="154">
        <f t="shared" ref="AY788:AZ788" si="6130">IF(SUM(X788,AJ788)=0,"-",SUM(X788,AJ788))</f>
        <v>363.82</v>
      </c>
      <c r="AZ788" s="154">
        <f t="shared" si="6130"/>
        <v>336.75</v>
      </c>
      <c r="BA788" s="152">
        <f t="shared" si="826"/>
        <v>1.779985152</v>
      </c>
      <c r="BB788" s="154">
        <f t="shared" ref="BB788:BC788" si="6131">IF(SUM(AA788,AM788)=0,"-",SUM(AA788,AM788))</f>
        <v>599.41</v>
      </c>
      <c r="BC788" s="154">
        <f t="shared" si="6131"/>
        <v>129.43</v>
      </c>
      <c r="BD788" s="152">
        <f t="shared" si="828"/>
        <v>1.896546396</v>
      </c>
      <c r="BE788" s="154">
        <f t="shared" ref="BE788:BF788" si="6132">IF(SUM(AD788,AP788)=0,"-",SUM(AD788,AP788))</f>
        <v>245.47</v>
      </c>
      <c r="BF788" s="154">
        <f t="shared" si="6132"/>
        <v>746.93</v>
      </c>
      <c r="BG788" s="152">
        <f t="shared" si="830"/>
        <v>1.719772937</v>
      </c>
      <c r="BH788" s="154">
        <f t="shared" si="6133"/>
        <v>1284.55</v>
      </c>
      <c r="BI788" s="154">
        <f t="shared" si="6134"/>
        <v>148</v>
      </c>
      <c r="BJ788" s="152">
        <f t="shared" si="831"/>
        <v>3.650337838</v>
      </c>
      <c r="BK788" s="154">
        <f t="shared" si="6135"/>
        <v>540.25</v>
      </c>
      <c r="BL788" s="154">
        <f t="shared" si="6136"/>
        <v>612.85</v>
      </c>
      <c r="BM788" s="152">
        <f t="shared" si="832"/>
        <v>2.547523864</v>
      </c>
      <c r="BN788" s="154">
        <f t="shared" ref="BN788:BO788" si="6137">SUM(AJ788,X788,I788)</f>
        <v>1561.25</v>
      </c>
      <c r="BO788" s="154">
        <f t="shared" si="6137"/>
        <v>822.65</v>
      </c>
      <c r="BP788" s="152">
        <f t="shared" si="834"/>
        <v>2.600060779</v>
      </c>
      <c r="BQ788" s="154">
        <f t="shared" ref="BQ788:BR788" si="6138">SUM(AM788,AA788,L788)</f>
        <v>2138.94</v>
      </c>
      <c r="BR788" s="154">
        <f t="shared" si="6138"/>
        <v>312.41</v>
      </c>
      <c r="BS788" s="152">
        <f t="shared" si="836"/>
        <v>2.53746679</v>
      </c>
      <c r="BT788" s="154">
        <f t="shared" ref="BT788:BU788" si="6139">SUM(AP788,AD788,O788)</f>
        <v>792.73</v>
      </c>
      <c r="BU788" s="154">
        <f t="shared" si="6139"/>
        <v>1895.91</v>
      </c>
      <c r="BV788" s="152">
        <f t="shared" si="838"/>
        <v>2.654751544</v>
      </c>
      <c r="BW788" s="154">
        <f t="shared" si="6140"/>
        <v>5033.17</v>
      </c>
      <c r="BX788" s="137"/>
      <c r="BY788" s="137"/>
      <c r="BZ788" s="137"/>
      <c r="CA788" s="137"/>
    </row>
    <row r="789" ht="15.75" hidden="1" customHeight="1">
      <c r="A789" s="99" t="str">
        <f t="shared" si="6120"/>
        <v>February</v>
      </c>
      <c r="B789" s="143" t="s">
        <v>126</v>
      </c>
      <c r="C789" s="122" t="s">
        <v>35</v>
      </c>
      <c r="D789" s="151"/>
      <c r="E789" s="152" t="str">
        <f t="shared" si="4532"/>
        <v/>
      </c>
      <c r="F789" s="151"/>
      <c r="G789" s="151">
        <v>67.7</v>
      </c>
      <c r="H789" s="152">
        <f t="shared" si="810"/>
        <v>3.537666174</v>
      </c>
      <c r="I789" s="153">
        <v>239.5</v>
      </c>
      <c r="J789" s="153">
        <v>179.67</v>
      </c>
      <c r="K789" s="152">
        <f t="shared" si="811"/>
        <v>3.55668726</v>
      </c>
      <c r="L789" s="153">
        <v>639.03</v>
      </c>
      <c r="M789" s="153">
        <v>49.7</v>
      </c>
      <c r="N789" s="152">
        <f t="shared" si="812"/>
        <v>3.004426559</v>
      </c>
      <c r="O789" s="153">
        <v>149.32</v>
      </c>
      <c r="P789" s="154">
        <f t="shared" si="6121"/>
        <v>297.07</v>
      </c>
      <c r="Q789" s="152">
        <f t="shared" si="813"/>
        <v>3.459958932</v>
      </c>
      <c r="R789" s="154">
        <f t="shared" si="6122"/>
        <v>1027.85</v>
      </c>
      <c r="S789" s="153"/>
      <c r="T789" s="152" t="str">
        <f t="shared" si="814"/>
        <v/>
      </c>
      <c r="U789" s="153"/>
      <c r="V789" s="153">
        <v>10.0</v>
      </c>
      <c r="W789" s="152">
        <f t="shared" si="815"/>
        <v>1.8</v>
      </c>
      <c r="X789" s="153">
        <v>18.0</v>
      </c>
      <c r="Y789" s="153">
        <v>93.4</v>
      </c>
      <c r="Z789" s="152">
        <f t="shared" si="816"/>
        <v>1.583404711</v>
      </c>
      <c r="AA789" s="153">
        <v>147.89</v>
      </c>
      <c r="AB789" s="153">
        <v>41.85</v>
      </c>
      <c r="AC789" s="152">
        <f t="shared" si="817"/>
        <v>1.622222222</v>
      </c>
      <c r="AD789" s="153">
        <v>67.89</v>
      </c>
      <c r="AE789" s="154">
        <f t="shared" si="6123"/>
        <v>145.25</v>
      </c>
      <c r="AF789" s="152">
        <f t="shared" si="818"/>
        <v>1.609500861</v>
      </c>
      <c r="AG789" s="154">
        <f t="shared" si="6124"/>
        <v>233.78</v>
      </c>
      <c r="AH789" s="153"/>
      <c r="AI789" s="152" t="str">
        <f t="shared" si="819"/>
        <v/>
      </c>
      <c r="AJ789" s="153"/>
      <c r="AK789" s="153"/>
      <c r="AL789" s="152" t="str">
        <f t="shared" si="820"/>
        <v/>
      </c>
      <c r="AM789" s="153"/>
      <c r="AN789" s="153"/>
      <c r="AO789" s="152" t="str">
        <f t="shared" si="821"/>
        <v/>
      </c>
      <c r="AP789" s="153"/>
      <c r="AQ789" s="154">
        <f t="shared" si="6125"/>
        <v>0</v>
      </c>
      <c r="AR789" s="152" t="str">
        <f t="shared" si="822"/>
        <v/>
      </c>
      <c r="AS789" s="154">
        <f t="shared" si="6126"/>
        <v>0</v>
      </c>
      <c r="AT789" s="154" t="str">
        <f t="shared" si="6127"/>
        <v>-</v>
      </c>
      <c r="AU789" s="152" t="str">
        <f t="shared" si="823"/>
        <v/>
      </c>
      <c r="AV789" s="154" t="str">
        <f t="shared" si="6128"/>
        <v>-</v>
      </c>
      <c r="AW789" s="154">
        <f t="shared" si="6129"/>
        <v>10</v>
      </c>
      <c r="AX789" s="152">
        <f t="shared" si="824"/>
        <v>1.8</v>
      </c>
      <c r="AY789" s="154">
        <f t="shared" ref="AY789:AZ789" si="6141">IF(SUM(X789,AJ789)=0,"-",SUM(X789,AJ789))</f>
        <v>18</v>
      </c>
      <c r="AZ789" s="154">
        <f t="shared" si="6141"/>
        <v>93.4</v>
      </c>
      <c r="BA789" s="152">
        <f t="shared" si="826"/>
        <v>1.583404711</v>
      </c>
      <c r="BB789" s="154">
        <f t="shared" ref="BB789:BC789" si="6142">IF(SUM(AA789,AM789)=0,"-",SUM(AA789,AM789))</f>
        <v>147.89</v>
      </c>
      <c r="BC789" s="154">
        <f t="shared" si="6142"/>
        <v>41.85</v>
      </c>
      <c r="BD789" s="152">
        <f t="shared" si="828"/>
        <v>1.622222222</v>
      </c>
      <c r="BE789" s="154">
        <f t="shared" ref="BE789:BF789" si="6143">IF(SUM(AD789,AP789)=0,"-",SUM(AD789,AP789))</f>
        <v>67.89</v>
      </c>
      <c r="BF789" s="154">
        <f t="shared" si="6143"/>
        <v>145.25</v>
      </c>
      <c r="BG789" s="152">
        <f t="shared" si="830"/>
        <v>1.609500861</v>
      </c>
      <c r="BH789" s="154">
        <f t="shared" si="6133"/>
        <v>233.78</v>
      </c>
      <c r="BI789" s="154">
        <f t="shared" si="6134"/>
        <v>0</v>
      </c>
      <c r="BJ789" s="152" t="str">
        <f t="shared" si="831"/>
        <v/>
      </c>
      <c r="BK789" s="154">
        <f t="shared" si="6135"/>
        <v>0</v>
      </c>
      <c r="BL789" s="154">
        <f t="shared" si="6136"/>
        <v>77.7</v>
      </c>
      <c r="BM789" s="152">
        <f t="shared" si="832"/>
        <v>3.314028314</v>
      </c>
      <c r="BN789" s="154">
        <f t="shared" ref="BN789:BO789" si="6144">SUM(AJ789,X789,I789)</f>
        <v>257.5</v>
      </c>
      <c r="BO789" s="154">
        <f t="shared" si="6144"/>
        <v>273.07</v>
      </c>
      <c r="BP789" s="152">
        <f t="shared" si="834"/>
        <v>2.881751932</v>
      </c>
      <c r="BQ789" s="154">
        <f t="shared" ref="BQ789:BR789" si="6145">SUM(AM789,AA789,L789)</f>
        <v>786.92</v>
      </c>
      <c r="BR789" s="154">
        <f t="shared" si="6145"/>
        <v>91.55</v>
      </c>
      <c r="BS789" s="152">
        <f t="shared" si="836"/>
        <v>2.372583288</v>
      </c>
      <c r="BT789" s="154">
        <f t="shared" ref="BT789:BU789" si="6146">SUM(AP789,AD789,O789)</f>
        <v>217.21</v>
      </c>
      <c r="BU789" s="154">
        <f t="shared" si="6146"/>
        <v>442.32</v>
      </c>
      <c r="BV789" s="152">
        <f t="shared" si="838"/>
        <v>2.852301501</v>
      </c>
      <c r="BW789" s="154">
        <f t="shared" si="6140"/>
        <v>1261.63</v>
      </c>
      <c r="BX789" s="137"/>
      <c r="BY789" s="137"/>
      <c r="BZ789" s="137"/>
      <c r="CA789" s="137"/>
    </row>
    <row r="790" ht="15.75" hidden="1" customHeight="1">
      <c r="A790" s="99" t="str">
        <f t="shared" si="6120"/>
        <v>February</v>
      </c>
      <c r="B790" s="143" t="s">
        <v>126</v>
      </c>
      <c r="C790" s="122" t="s">
        <v>36</v>
      </c>
      <c r="D790" s="151"/>
      <c r="E790" s="152" t="str">
        <f t="shared" si="4532"/>
        <v/>
      </c>
      <c r="F790" s="151"/>
      <c r="G790" s="151">
        <v>2.0</v>
      </c>
      <c r="H790" s="152">
        <f t="shared" si="810"/>
        <v>4.45</v>
      </c>
      <c r="I790" s="153">
        <v>8.9</v>
      </c>
      <c r="J790" s="153"/>
      <c r="K790" s="152" t="str">
        <f t="shared" si="811"/>
        <v/>
      </c>
      <c r="L790" s="153"/>
      <c r="M790" s="153">
        <v>2.45</v>
      </c>
      <c r="N790" s="152">
        <f t="shared" si="812"/>
        <v>4.432653061</v>
      </c>
      <c r="O790" s="153">
        <v>10.86</v>
      </c>
      <c r="P790" s="154">
        <f t="shared" si="6121"/>
        <v>4.45</v>
      </c>
      <c r="Q790" s="152">
        <f t="shared" si="813"/>
        <v>4.440449438</v>
      </c>
      <c r="R790" s="154">
        <f t="shared" si="6122"/>
        <v>19.76</v>
      </c>
      <c r="S790" s="153"/>
      <c r="T790" s="152" t="str">
        <f t="shared" si="814"/>
        <v/>
      </c>
      <c r="U790" s="153"/>
      <c r="V790" s="153"/>
      <c r="W790" s="152" t="str">
        <f t="shared" si="815"/>
        <v/>
      </c>
      <c r="X790" s="153"/>
      <c r="Y790" s="153"/>
      <c r="Z790" s="152" t="str">
        <f t="shared" si="816"/>
        <v/>
      </c>
      <c r="AA790" s="153"/>
      <c r="AB790" s="153"/>
      <c r="AC790" s="152" t="str">
        <f t="shared" si="817"/>
        <v/>
      </c>
      <c r="AD790" s="153"/>
      <c r="AE790" s="154">
        <f t="shared" si="6123"/>
        <v>0</v>
      </c>
      <c r="AF790" s="152" t="str">
        <f t="shared" si="818"/>
        <v/>
      </c>
      <c r="AG790" s="154">
        <f t="shared" si="6124"/>
        <v>0</v>
      </c>
      <c r="AH790" s="153"/>
      <c r="AI790" s="152" t="str">
        <f t="shared" si="819"/>
        <v/>
      </c>
      <c r="AJ790" s="153"/>
      <c r="AK790" s="153"/>
      <c r="AL790" s="152" t="str">
        <f t="shared" si="820"/>
        <v/>
      </c>
      <c r="AM790" s="153"/>
      <c r="AN790" s="153"/>
      <c r="AO790" s="152" t="str">
        <f t="shared" si="821"/>
        <v/>
      </c>
      <c r="AP790" s="153"/>
      <c r="AQ790" s="154">
        <f t="shared" si="6125"/>
        <v>0</v>
      </c>
      <c r="AR790" s="152" t="str">
        <f t="shared" si="822"/>
        <v/>
      </c>
      <c r="AS790" s="154">
        <f t="shared" si="6126"/>
        <v>0</v>
      </c>
      <c r="AT790" s="154" t="str">
        <f t="shared" si="6127"/>
        <v>-</v>
      </c>
      <c r="AU790" s="152" t="str">
        <f t="shared" si="823"/>
        <v/>
      </c>
      <c r="AV790" s="154" t="str">
        <f t="shared" si="6128"/>
        <v>-</v>
      </c>
      <c r="AW790" s="154" t="str">
        <f t="shared" si="6129"/>
        <v>-</v>
      </c>
      <c r="AX790" s="152" t="str">
        <f t="shared" si="824"/>
        <v/>
      </c>
      <c r="AY790" s="154" t="str">
        <f t="shared" ref="AY790:AZ790" si="6147">IF(SUM(X790,AJ790)=0,"-",SUM(X790,AJ790))</f>
        <v>-</v>
      </c>
      <c r="AZ790" s="154" t="str">
        <f t="shared" si="6147"/>
        <v>-</v>
      </c>
      <c r="BA790" s="152" t="str">
        <f t="shared" si="826"/>
        <v/>
      </c>
      <c r="BB790" s="154" t="str">
        <f t="shared" ref="BB790:BC790" si="6148">IF(SUM(AA790,AM790)=0,"-",SUM(AA790,AM790))</f>
        <v>-</v>
      </c>
      <c r="BC790" s="154" t="str">
        <f t="shared" si="6148"/>
        <v>-</v>
      </c>
      <c r="BD790" s="152" t="str">
        <f t="shared" si="828"/>
        <v/>
      </c>
      <c r="BE790" s="154" t="str">
        <f t="shared" ref="BE790:BF790" si="6149">IF(SUM(AD790,AP790)=0,"-",SUM(AD790,AP790))</f>
        <v>-</v>
      </c>
      <c r="BF790" s="154" t="str">
        <f t="shared" si="6149"/>
        <v>-</v>
      </c>
      <c r="BG790" s="152" t="str">
        <f t="shared" si="830"/>
        <v/>
      </c>
      <c r="BH790" s="154" t="str">
        <f t="shared" si="6133"/>
        <v>-</v>
      </c>
      <c r="BI790" s="154">
        <f t="shared" si="6134"/>
        <v>0</v>
      </c>
      <c r="BJ790" s="152" t="str">
        <f t="shared" si="831"/>
        <v/>
      </c>
      <c r="BK790" s="154">
        <f t="shared" si="6135"/>
        <v>0</v>
      </c>
      <c r="BL790" s="154">
        <f t="shared" si="6136"/>
        <v>2</v>
      </c>
      <c r="BM790" s="152">
        <f t="shared" si="832"/>
        <v>4.45</v>
      </c>
      <c r="BN790" s="154">
        <f t="shared" ref="BN790:BO790" si="6150">SUM(AJ790,X790,I790)</f>
        <v>8.9</v>
      </c>
      <c r="BO790" s="154">
        <f t="shared" si="6150"/>
        <v>0</v>
      </c>
      <c r="BP790" s="152" t="str">
        <f t="shared" si="834"/>
        <v/>
      </c>
      <c r="BQ790" s="154">
        <f t="shared" ref="BQ790:BR790" si="6151">SUM(AM790,AA790,L790)</f>
        <v>0</v>
      </c>
      <c r="BR790" s="154">
        <f t="shared" si="6151"/>
        <v>2.45</v>
      </c>
      <c r="BS790" s="152">
        <f t="shared" si="836"/>
        <v>4.432653061</v>
      </c>
      <c r="BT790" s="154">
        <f t="shared" ref="BT790:BU790" si="6152">SUM(AP790,AD790,O790)</f>
        <v>10.86</v>
      </c>
      <c r="BU790" s="154">
        <f t="shared" si="6152"/>
        <v>4.45</v>
      </c>
      <c r="BV790" s="152">
        <f t="shared" si="838"/>
        <v>4.440449438</v>
      </c>
      <c r="BW790" s="154">
        <f t="shared" si="6140"/>
        <v>19.76</v>
      </c>
      <c r="BX790" s="137"/>
      <c r="BY790" s="137"/>
      <c r="BZ790" s="137"/>
      <c r="CA790" s="137"/>
    </row>
    <row r="791" ht="15.75" hidden="1" customHeight="1">
      <c r="A791" s="99" t="str">
        <f t="shared" si="6120"/>
        <v>March</v>
      </c>
      <c r="B791" s="143" t="s">
        <v>126</v>
      </c>
      <c r="C791" s="122" t="s">
        <v>37</v>
      </c>
      <c r="D791" s="151"/>
      <c r="E791" s="152" t="str">
        <f t="shared" si="4532"/>
        <v/>
      </c>
      <c r="F791" s="151"/>
      <c r="G791" s="151">
        <v>7.0</v>
      </c>
      <c r="H791" s="152">
        <f t="shared" si="810"/>
        <v>4.597142857</v>
      </c>
      <c r="I791" s="153">
        <v>32.18</v>
      </c>
      <c r="J791" s="153"/>
      <c r="K791" s="152" t="str">
        <f t="shared" si="811"/>
        <v/>
      </c>
      <c r="L791" s="153"/>
      <c r="M791" s="153"/>
      <c r="N791" s="152" t="str">
        <f t="shared" si="812"/>
        <v/>
      </c>
      <c r="O791" s="153"/>
      <c r="P791" s="154">
        <f t="shared" si="6121"/>
        <v>7</v>
      </c>
      <c r="Q791" s="152">
        <f t="shared" si="813"/>
        <v>4.597142857</v>
      </c>
      <c r="R791" s="154">
        <f t="shared" si="6122"/>
        <v>32.18</v>
      </c>
      <c r="S791" s="153"/>
      <c r="T791" s="152" t="str">
        <f t="shared" si="814"/>
        <v/>
      </c>
      <c r="U791" s="153"/>
      <c r="V791" s="153"/>
      <c r="W791" s="152" t="str">
        <f t="shared" si="815"/>
        <v/>
      </c>
      <c r="X791" s="153"/>
      <c r="Y791" s="153"/>
      <c r="Z791" s="152" t="str">
        <f t="shared" si="816"/>
        <v/>
      </c>
      <c r="AA791" s="153"/>
      <c r="AB791" s="153"/>
      <c r="AC791" s="152" t="str">
        <f t="shared" si="817"/>
        <v/>
      </c>
      <c r="AD791" s="153"/>
      <c r="AE791" s="154">
        <f t="shared" si="6123"/>
        <v>0</v>
      </c>
      <c r="AF791" s="152" t="str">
        <f t="shared" si="818"/>
        <v/>
      </c>
      <c r="AG791" s="154">
        <f t="shared" si="6124"/>
        <v>0</v>
      </c>
      <c r="AH791" s="153"/>
      <c r="AI791" s="152" t="str">
        <f t="shared" si="819"/>
        <v/>
      </c>
      <c r="AJ791" s="153"/>
      <c r="AK791" s="153"/>
      <c r="AL791" s="152" t="str">
        <f t="shared" si="820"/>
        <v/>
      </c>
      <c r="AM791" s="153"/>
      <c r="AN791" s="153"/>
      <c r="AO791" s="152" t="str">
        <f t="shared" si="821"/>
        <v/>
      </c>
      <c r="AP791" s="153"/>
      <c r="AQ791" s="154">
        <f t="shared" si="6125"/>
        <v>0</v>
      </c>
      <c r="AR791" s="152" t="str">
        <f t="shared" si="822"/>
        <v/>
      </c>
      <c r="AS791" s="154">
        <f t="shared" si="6126"/>
        <v>0</v>
      </c>
      <c r="AT791" s="154" t="str">
        <f t="shared" si="6127"/>
        <v>-</v>
      </c>
      <c r="AU791" s="152" t="str">
        <f t="shared" si="823"/>
        <v/>
      </c>
      <c r="AV791" s="154" t="str">
        <f t="shared" si="6128"/>
        <v>-</v>
      </c>
      <c r="AW791" s="154" t="str">
        <f t="shared" si="6129"/>
        <v>-</v>
      </c>
      <c r="AX791" s="152" t="str">
        <f t="shared" si="824"/>
        <v/>
      </c>
      <c r="AY791" s="154" t="str">
        <f t="shared" ref="AY791:AZ791" si="6153">IF(SUM(X791,AJ791)=0,"-",SUM(X791,AJ791))</f>
        <v>-</v>
      </c>
      <c r="AZ791" s="154" t="str">
        <f t="shared" si="6153"/>
        <v>-</v>
      </c>
      <c r="BA791" s="152" t="str">
        <f t="shared" si="826"/>
        <v/>
      </c>
      <c r="BB791" s="154" t="str">
        <f t="shared" ref="BB791:BC791" si="6154">IF(SUM(AA791,AM791)=0,"-",SUM(AA791,AM791))</f>
        <v>-</v>
      </c>
      <c r="BC791" s="154" t="str">
        <f t="shared" si="6154"/>
        <v>-</v>
      </c>
      <c r="BD791" s="152" t="str">
        <f t="shared" si="828"/>
        <v/>
      </c>
      <c r="BE791" s="154" t="str">
        <f t="shared" ref="BE791:BF791" si="6155">IF(SUM(AD791,AP791)=0,"-",SUM(AD791,AP791))</f>
        <v>-</v>
      </c>
      <c r="BF791" s="154" t="str">
        <f t="shared" si="6155"/>
        <v>-</v>
      </c>
      <c r="BG791" s="152" t="str">
        <f t="shared" si="830"/>
        <v/>
      </c>
      <c r="BH791" s="154" t="str">
        <f t="shared" si="6133"/>
        <v>-</v>
      </c>
      <c r="BI791" s="154">
        <f t="shared" si="6134"/>
        <v>0</v>
      </c>
      <c r="BJ791" s="152" t="str">
        <f t="shared" si="831"/>
        <v/>
      </c>
      <c r="BK791" s="154">
        <f t="shared" si="6135"/>
        <v>0</v>
      </c>
      <c r="BL791" s="154">
        <f t="shared" si="6136"/>
        <v>7</v>
      </c>
      <c r="BM791" s="152">
        <f t="shared" si="832"/>
        <v>4.597142857</v>
      </c>
      <c r="BN791" s="154">
        <f t="shared" ref="BN791:BO791" si="6156">SUM(AJ791,X791,I791)</f>
        <v>32.18</v>
      </c>
      <c r="BO791" s="154">
        <f t="shared" si="6156"/>
        <v>0</v>
      </c>
      <c r="BP791" s="152" t="str">
        <f t="shared" si="834"/>
        <v/>
      </c>
      <c r="BQ791" s="154">
        <f t="shared" ref="BQ791:BR791" si="6157">SUM(AM791,AA791,L791)</f>
        <v>0</v>
      </c>
      <c r="BR791" s="154">
        <f t="shared" si="6157"/>
        <v>0</v>
      </c>
      <c r="BS791" s="152" t="str">
        <f t="shared" si="836"/>
        <v/>
      </c>
      <c r="BT791" s="154">
        <f t="shared" ref="BT791:BU791" si="6158">SUM(AP791,AD791,O791)</f>
        <v>0</v>
      </c>
      <c r="BU791" s="154">
        <f t="shared" si="6158"/>
        <v>7</v>
      </c>
      <c r="BV791" s="152">
        <f t="shared" si="838"/>
        <v>4.597142857</v>
      </c>
      <c r="BW791" s="154">
        <f t="shared" si="6140"/>
        <v>32.18</v>
      </c>
      <c r="BX791" s="137"/>
      <c r="BY791" s="137"/>
      <c r="BZ791" s="137"/>
      <c r="CA791" s="137"/>
    </row>
    <row r="792" ht="15.75" hidden="1" customHeight="1">
      <c r="A792" s="99" t="str">
        <f t="shared" si="6120"/>
        <v>March</v>
      </c>
      <c r="B792" s="143" t="s">
        <v>126</v>
      </c>
      <c r="C792" s="122" t="s">
        <v>38</v>
      </c>
      <c r="D792" s="151"/>
      <c r="E792" s="152" t="str">
        <f t="shared" si="4532"/>
        <v/>
      </c>
      <c r="F792" s="151"/>
      <c r="G792" s="151"/>
      <c r="H792" s="152" t="str">
        <f t="shared" si="810"/>
        <v/>
      </c>
      <c r="I792" s="153"/>
      <c r="J792" s="153"/>
      <c r="K792" s="152" t="str">
        <f t="shared" si="811"/>
        <v/>
      </c>
      <c r="L792" s="153"/>
      <c r="M792" s="153"/>
      <c r="N792" s="152" t="str">
        <f t="shared" si="812"/>
        <v/>
      </c>
      <c r="O792" s="153"/>
      <c r="P792" s="154">
        <f t="shared" si="6121"/>
        <v>0</v>
      </c>
      <c r="Q792" s="152" t="str">
        <f t="shared" si="813"/>
        <v/>
      </c>
      <c r="R792" s="154">
        <f t="shared" si="6122"/>
        <v>0</v>
      </c>
      <c r="S792" s="153"/>
      <c r="T792" s="152" t="str">
        <f t="shared" si="814"/>
        <v/>
      </c>
      <c r="U792" s="153"/>
      <c r="V792" s="153"/>
      <c r="W792" s="152" t="str">
        <f t="shared" si="815"/>
        <v/>
      </c>
      <c r="X792" s="153"/>
      <c r="Y792" s="153"/>
      <c r="Z792" s="152" t="str">
        <f t="shared" si="816"/>
        <v/>
      </c>
      <c r="AA792" s="153"/>
      <c r="AB792" s="153"/>
      <c r="AC792" s="152" t="str">
        <f t="shared" si="817"/>
        <v/>
      </c>
      <c r="AD792" s="153"/>
      <c r="AE792" s="154">
        <f t="shared" si="6123"/>
        <v>0</v>
      </c>
      <c r="AF792" s="152" t="str">
        <f t="shared" si="818"/>
        <v/>
      </c>
      <c r="AG792" s="154">
        <f t="shared" si="6124"/>
        <v>0</v>
      </c>
      <c r="AH792" s="153"/>
      <c r="AI792" s="152" t="str">
        <f t="shared" si="819"/>
        <v/>
      </c>
      <c r="AJ792" s="153"/>
      <c r="AK792" s="153"/>
      <c r="AL792" s="152" t="str">
        <f t="shared" si="820"/>
        <v/>
      </c>
      <c r="AM792" s="153"/>
      <c r="AN792" s="153"/>
      <c r="AO792" s="152" t="str">
        <f t="shared" si="821"/>
        <v/>
      </c>
      <c r="AP792" s="153"/>
      <c r="AQ792" s="154">
        <f t="shared" si="6125"/>
        <v>0</v>
      </c>
      <c r="AR792" s="152" t="str">
        <f t="shared" si="822"/>
        <v/>
      </c>
      <c r="AS792" s="154">
        <f t="shared" si="6126"/>
        <v>0</v>
      </c>
      <c r="AT792" s="154" t="str">
        <f t="shared" si="6127"/>
        <v>-</v>
      </c>
      <c r="AU792" s="152" t="str">
        <f t="shared" si="823"/>
        <v/>
      </c>
      <c r="AV792" s="154" t="str">
        <f t="shared" si="6128"/>
        <v>-</v>
      </c>
      <c r="AW792" s="154" t="str">
        <f t="shared" si="6129"/>
        <v>-</v>
      </c>
      <c r="AX792" s="152" t="str">
        <f t="shared" si="824"/>
        <v/>
      </c>
      <c r="AY792" s="154" t="str">
        <f t="shared" ref="AY792:AZ792" si="6159">IF(SUM(X792,AJ792)=0,"-",SUM(X792,AJ792))</f>
        <v>-</v>
      </c>
      <c r="AZ792" s="154" t="str">
        <f t="shared" si="6159"/>
        <v>-</v>
      </c>
      <c r="BA792" s="152" t="str">
        <f t="shared" si="826"/>
        <v/>
      </c>
      <c r="BB792" s="154" t="str">
        <f t="shared" ref="BB792:BC792" si="6160">IF(SUM(AA792,AM792)=0,"-",SUM(AA792,AM792))</f>
        <v>-</v>
      </c>
      <c r="BC792" s="154" t="str">
        <f t="shared" si="6160"/>
        <v>-</v>
      </c>
      <c r="BD792" s="152" t="str">
        <f t="shared" si="828"/>
        <v/>
      </c>
      <c r="BE792" s="154" t="str">
        <f t="shared" ref="BE792:BF792" si="6161">IF(SUM(AD792,AP792)=0,"-",SUM(AD792,AP792))</f>
        <v>-</v>
      </c>
      <c r="BF792" s="154" t="str">
        <f t="shared" si="6161"/>
        <v>-</v>
      </c>
      <c r="BG792" s="152" t="str">
        <f t="shared" si="830"/>
        <v/>
      </c>
      <c r="BH792" s="154" t="str">
        <f t="shared" si="6133"/>
        <v>-</v>
      </c>
      <c r="BI792" s="154">
        <f t="shared" si="6134"/>
        <v>0</v>
      </c>
      <c r="BJ792" s="152" t="str">
        <f t="shared" si="831"/>
        <v/>
      </c>
      <c r="BK792" s="154">
        <f t="shared" si="6135"/>
        <v>0</v>
      </c>
      <c r="BL792" s="154">
        <f t="shared" si="6136"/>
        <v>0</v>
      </c>
      <c r="BM792" s="152" t="str">
        <f t="shared" si="832"/>
        <v/>
      </c>
      <c r="BN792" s="154">
        <f t="shared" ref="BN792:BO792" si="6162">SUM(AJ792,X792,I792)</f>
        <v>0</v>
      </c>
      <c r="BO792" s="154">
        <f t="shared" si="6162"/>
        <v>0</v>
      </c>
      <c r="BP792" s="152" t="str">
        <f t="shared" si="834"/>
        <v/>
      </c>
      <c r="BQ792" s="154">
        <f t="shared" ref="BQ792:BR792" si="6163">SUM(AM792,AA792,L792)</f>
        <v>0</v>
      </c>
      <c r="BR792" s="154">
        <f t="shared" si="6163"/>
        <v>0</v>
      </c>
      <c r="BS792" s="152" t="str">
        <f t="shared" si="836"/>
        <v/>
      </c>
      <c r="BT792" s="154">
        <f t="shared" ref="BT792:BU792" si="6164">SUM(AP792,AD792,O792)</f>
        <v>0</v>
      </c>
      <c r="BU792" s="154">
        <f t="shared" si="6164"/>
        <v>0</v>
      </c>
      <c r="BV792" s="152" t="str">
        <f t="shared" si="838"/>
        <v/>
      </c>
      <c r="BW792" s="154">
        <f t="shared" si="6140"/>
        <v>0</v>
      </c>
      <c r="BX792" s="137"/>
      <c r="BY792" s="137"/>
      <c r="BZ792" s="137"/>
      <c r="CA792" s="137"/>
    </row>
    <row r="793" ht="15.75" hidden="1" customHeight="1">
      <c r="A793" s="99" t="str">
        <f t="shared" si="6120"/>
        <v>April</v>
      </c>
      <c r="B793" s="143" t="s">
        <v>126</v>
      </c>
      <c r="C793" s="122" t="s">
        <v>39</v>
      </c>
      <c r="D793" s="151"/>
      <c r="E793" s="152" t="str">
        <f t="shared" si="4532"/>
        <v/>
      </c>
      <c r="F793" s="151"/>
      <c r="G793" s="151">
        <v>2.5</v>
      </c>
      <c r="H793" s="152">
        <f t="shared" si="810"/>
        <v>3.9</v>
      </c>
      <c r="I793" s="153">
        <v>9.75</v>
      </c>
      <c r="J793" s="153">
        <v>3.5</v>
      </c>
      <c r="K793" s="152">
        <f t="shared" si="811"/>
        <v>3.511428571</v>
      </c>
      <c r="L793" s="153">
        <v>12.29</v>
      </c>
      <c r="M793" s="153">
        <v>29.8</v>
      </c>
      <c r="N793" s="152">
        <f t="shared" si="812"/>
        <v>4.066107383</v>
      </c>
      <c r="O793" s="153">
        <v>121.17</v>
      </c>
      <c r="P793" s="154">
        <f t="shared" si="6121"/>
        <v>35.8</v>
      </c>
      <c r="Q793" s="152">
        <f t="shared" si="813"/>
        <v>4.00027933</v>
      </c>
      <c r="R793" s="154">
        <f t="shared" si="6122"/>
        <v>143.21</v>
      </c>
      <c r="S793" s="153"/>
      <c r="T793" s="152" t="str">
        <f t="shared" si="814"/>
        <v/>
      </c>
      <c r="U793" s="153"/>
      <c r="V793" s="153"/>
      <c r="W793" s="152" t="str">
        <f t="shared" si="815"/>
        <v/>
      </c>
      <c r="X793" s="153"/>
      <c r="Y793" s="153"/>
      <c r="Z793" s="152" t="str">
        <f t="shared" si="816"/>
        <v/>
      </c>
      <c r="AA793" s="153"/>
      <c r="AB793" s="153"/>
      <c r="AC793" s="152" t="str">
        <f t="shared" si="817"/>
        <v/>
      </c>
      <c r="AD793" s="153"/>
      <c r="AE793" s="154">
        <f t="shared" si="6123"/>
        <v>0</v>
      </c>
      <c r="AF793" s="152" t="str">
        <f t="shared" si="818"/>
        <v/>
      </c>
      <c r="AG793" s="154">
        <f t="shared" si="6124"/>
        <v>0</v>
      </c>
      <c r="AH793" s="153"/>
      <c r="AI793" s="152" t="str">
        <f t="shared" si="819"/>
        <v/>
      </c>
      <c r="AJ793" s="153"/>
      <c r="AK793" s="153"/>
      <c r="AL793" s="152" t="str">
        <f t="shared" si="820"/>
        <v/>
      </c>
      <c r="AM793" s="153"/>
      <c r="AN793" s="153"/>
      <c r="AO793" s="152" t="str">
        <f t="shared" si="821"/>
        <v/>
      </c>
      <c r="AP793" s="153"/>
      <c r="AQ793" s="154">
        <f t="shared" si="6125"/>
        <v>0</v>
      </c>
      <c r="AR793" s="152" t="str">
        <f t="shared" si="822"/>
        <v/>
      </c>
      <c r="AS793" s="154">
        <f t="shared" si="6126"/>
        <v>0</v>
      </c>
      <c r="AT793" s="154" t="str">
        <f t="shared" si="6127"/>
        <v>-</v>
      </c>
      <c r="AU793" s="152" t="str">
        <f t="shared" si="823"/>
        <v/>
      </c>
      <c r="AV793" s="154" t="str">
        <f t="shared" si="6128"/>
        <v>-</v>
      </c>
      <c r="AW793" s="154" t="str">
        <f t="shared" si="6129"/>
        <v>-</v>
      </c>
      <c r="AX793" s="152" t="str">
        <f t="shared" si="824"/>
        <v/>
      </c>
      <c r="AY793" s="154" t="str">
        <f t="shared" ref="AY793:AZ793" si="6165">IF(SUM(X793,AJ793)=0,"-",SUM(X793,AJ793))</f>
        <v>-</v>
      </c>
      <c r="AZ793" s="154" t="str">
        <f t="shared" si="6165"/>
        <v>-</v>
      </c>
      <c r="BA793" s="152" t="str">
        <f t="shared" si="826"/>
        <v/>
      </c>
      <c r="BB793" s="154" t="str">
        <f t="shared" ref="BB793:BC793" si="6166">IF(SUM(AA793,AM793)=0,"-",SUM(AA793,AM793))</f>
        <v>-</v>
      </c>
      <c r="BC793" s="154" t="str">
        <f t="shared" si="6166"/>
        <v>-</v>
      </c>
      <c r="BD793" s="152" t="str">
        <f t="shared" si="828"/>
        <v/>
      </c>
      <c r="BE793" s="154" t="str">
        <f t="shared" ref="BE793:BF793" si="6167">IF(SUM(AD793,AP793)=0,"-",SUM(AD793,AP793))</f>
        <v>-</v>
      </c>
      <c r="BF793" s="154" t="str">
        <f t="shared" si="6167"/>
        <v>-</v>
      </c>
      <c r="BG793" s="152" t="str">
        <f t="shared" si="830"/>
        <v/>
      </c>
      <c r="BH793" s="154" t="str">
        <f t="shared" si="6133"/>
        <v>-</v>
      </c>
      <c r="BI793" s="154">
        <f t="shared" si="6134"/>
        <v>0</v>
      </c>
      <c r="BJ793" s="152" t="str">
        <f t="shared" si="831"/>
        <v/>
      </c>
      <c r="BK793" s="154">
        <f t="shared" si="6135"/>
        <v>0</v>
      </c>
      <c r="BL793" s="154">
        <f t="shared" si="6136"/>
        <v>2.5</v>
      </c>
      <c r="BM793" s="152">
        <f t="shared" si="832"/>
        <v>3.9</v>
      </c>
      <c r="BN793" s="154">
        <f t="shared" ref="BN793:BO793" si="6168">SUM(AJ793,X793,I793)</f>
        <v>9.75</v>
      </c>
      <c r="BO793" s="154">
        <f t="shared" si="6168"/>
        <v>3.5</v>
      </c>
      <c r="BP793" s="152">
        <f t="shared" si="834"/>
        <v>3.511428571</v>
      </c>
      <c r="BQ793" s="154">
        <f t="shared" ref="BQ793:BR793" si="6169">SUM(AM793,AA793,L793)</f>
        <v>12.29</v>
      </c>
      <c r="BR793" s="154">
        <f t="shared" si="6169"/>
        <v>29.8</v>
      </c>
      <c r="BS793" s="152">
        <f t="shared" si="836"/>
        <v>4.066107383</v>
      </c>
      <c r="BT793" s="154">
        <f t="shared" ref="BT793:BU793" si="6170">SUM(AP793,AD793,O793)</f>
        <v>121.17</v>
      </c>
      <c r="BU793" s="154">
        <f t="shared" si="6170"/>
        <v>35.8</v>
      </c>
      <c r="BV793" s="152">
        <f t="shared" si="838"/>
        <v>4.00027933</v>
      </c>
      <c r="BW793" s="154">
        <f t="shared" si="6140"/>
        <v>143.21</v>
      </c>
      <c r="BX793" s="137"/>
      <c r="BY793" s="137"/>
      <c r="BZ793" s="137"/>
      <c r="CA793" s="137"/>
    </row>
    <row r="794" ht="15.75" hidden="1" customHeight="1">
      <c r="A794" s="99" t="str">
        <f t="shared" si="6120"/>
        <v>April</v>
      </c>
      <c r="B794" s="143" t="s">
        <v>126</v>
      </c>
      <c r="C794" s="122" t="s">
        <v>40</v>
      </c>
      <c r="D794" s="151"/>
      <c r="E794" s="152" t="str">
        <f t="shared" si="4532"/>
        <v/>
      </c>
      <c r="F794" s="151"/>
      <c r="G794" s="151">
        <v>12.5</v>
      </c>
      <c r="H794" s="152">
        <f t="shared" si="810"/>
        <v>4.4504</v>
      </c>
      <c r="I794" s="153">
        <v>55.63</v>
      </c>
      <c r="J794" s="153">
        <v>45.5</v>
      </c>
      <c r="K794" s="152">
        <f t="shared" si="811"/>
        <v>4.112747253</v>
      </c>
      <c r="L794" s="153">
        <v>187.13</v>
      </c>
      <c r="M794" s="153">
        <v>9.6</v>
      </c>
      <c r="N794" s="152">
        <f t="shared" si="812"/>
        <v>3.680208333</v>
      </c>
      <c r="O794" s="153">
        <v>35.33</v>
      </c>
      <c r="P794" s="154">
        <f t="shared" si="6121"/>
        <v>67.6</v>
      </c>
      <c r="Q794" s="152">
        <f t="shared" si="813"/>
        <v>4.113757396</v>
      </c>
      <c r="R794" s="154">
        <f t="shared" si="6122"/>
        <v>278.09</v>
      </c>
      <c r="S794" s="153"/>
      <c r="T794" s="152" t="str">
        <f t="shared" si="814"/>
        <v/>
      </c>
      <c r="U794" s="153"/>
      <c r="V794" s="153"/>
      <c r="W794" s="152" t="str">
        <f t="shared" si="815"/>
        <v/>
      </c>
      <c r="X794" s="153"/>
      <c r="Y794" s="153"/>
      <c r="Z794" s="152" t="str">
        <f t="shared" si="816"/>
        <v/>
      </c>
      <c r="AA794" s="153"/>
      <c r="AB794" s="153"/>
      <c r="AC794" s="152" t="str">
        <f t="shared" si="817"/>
        <v/>
      </c>
      <c r="AD794" s="153"/>
      <c r="AE794" s="154">
        <f t="shared" si="6123"/>
        <v>0</v>
      </c>
      <c r="AF794" s="152" t="str">
        <f t="shared" si="818"/>
        <v/>
      </c>
      <c r="AG794" s="154">
        <f t="shared" si="6124"/>
        <v>0</v>
      </c>
      <c r="AH794" s="153"/>
      <c r="AI794" s="152" t="str">
        <f t="shared" si="819"/>
        <v/>
      </c>
      <c r="AJ794" s="153"/>
      <c r="AK794" s="153"/>
      <c r="AL794" s="152" t="str">
        <f t="shared" si="820"/>
        <v/>
      </c>
      <c r="AM794" s="153"/>
      <c r="AN794" s="153"/>
      <c r="AO794" s="152" t="str">
        <f t="shared" si="821"/>
        <v/>
      </c>
      <c r="AP794" s="153"/>
      <c r="AQ794" s="154">
        <f t="shared" si="6125"/>
        <v>0</v>
      </c>
      <c r="AR794" s="152" t="str">
        <f t="shared" si="822"/>
        <v/>
      </c>
      <c r="AS794" s="154">
        <f t="shared" si="6126"/>
        <v>0</v>
      </c>
      <c r="AT794" s="154" t="str">
        <f t="shared" si="6127"/>
        <v>-</v>
      </c>
      <c r="AU794" s="152" t="str">
        <f t="shared" si="823"/>
        <v/>
      </c>
      <c r="AV794" s="154" t="str">
        <f t="shared" si="6128"/>
        <v>-</v>
      </c>
      <c r="AW794" s="154" t="str">
        <f t="shared" si="6129"/>
        <v>-</v>
      </c>
      <c r="AX794" s="152" t="str">
        <f t="shared" si="824"/>
        <v/>
      </c>
      <c r="AY794" s="154" t="str">
        <f t="shared" ref="AY794:AZ794" si="6171">IF(SUM(X794,AJ794)=0,"-",SUM(X794,AJ794))</f>
        <v>-</v>
      </c>
      <c r="AZ794" s="154" t="str">
        <f t="shared" si="6171"/>
        <v>-</v>
      </c>
      <c r="BA794" s="152" t="str">
        <f t="shared" si="826"/>
        <v/>
      </c>
      <c r="BB794" s="154" t="str">
        <f t="shared" ref="BB794:BC794" si="6172">IF(SUM(AA794,AM794)=0,"-",SUM(AA794,AM794))</f>
        <v>-</v>
      </c>
      <c r="BC794" s="154" t="str">
        <f t="shared" si="6172"/>
        <v>-</v>
      </c>
      <c r="BD794" s="152" t="str">
        <f t="shared" si="828"/>
        <v/>
      </c>
      <c r="BE794" s="154" t="str">
        <f t="shared" ref="BE794:BF794" si="6173">IF(SUM(AD794,AP794)=0,"-",SUM(AD794,AP794))</f>
        <v>-</v>
      </c>
      <c r="BF794" s="154" t="str">
        <f t="shared" si="6173"/>
        <v>-</v>
      </c>
      <c r="BG794" s="152" t="str">
        <f t="shared" si="830"/>
        <v/>
      </c>
      <c r="BH794" s="154" t="str">
        <f t="shared" si="6133"/>
        <v>-</v>
      </c>
      <c r="BI794" s="154">
        <f t="shared" si="6134"/>
        <v>0</v>
      </c>
      <c r="BJ794" s="152" t="str">
        <f t="shared" si="831"/>
        <v/>
      </c>
      <c r="BK794" s="154">
        <f t="shared" si="6135"/>
        <v>0</v>
      </c>
      <c r="BL794" s="154">
        <f t="shared" si="6136"/>
        <v>12.5</v>
      </c>
      <c r="BM794" s="152">
        <f t="shared" si="832"/>
        <v>4.4504</v>
      </c>
      <c r="BN794" s="154">
        <f t="shared" ref="BN794:BO794" si="6174">SUM(AJ794,X794,I794)</f>
        <v>55.63</v>
      </c>
      <c r="BO794" s="154">
        <f t="shared" si="6174"/>
        <v>45.5</v>
      </c>
      <c r="BP794" s="152">
        <f t="shared" si="834"/>
        <v>4.112747253</v>
      </c>
      <c r="BQ794" s="154">
        <f t="shared" ref="BQ794:BR794" si="6175">SUM(AM794,AA794,L794)</f>
        <v>187.13</v>
      </c>
      <c r="BR794" s="154">
        <f t="shared" si="6175"/>
        <v>9.6</v>
      </c>
      <c r="BS794" s="152">
        <f t="shared" si="836"/>
        <v>3.680208333</v>
      </c>
      <c r="BT794" s="154">
        <f t="shared" ref="BT794:BU794" si="6176">SUM(AP794,AD794,O794)</f>
        <v>35.33</v>
      </c>
      <c r="BU794" s="154">
        <f t="shared" si="6176"/>
        <v>67.6</v>
      </c>
      <c r="BV794" s="152">
        <f t="shared" si="838"/>
        <v>4.113757396</v>
      </c>
      <c r="BW794" s="154">
        <f t="shared" si="6140"/>
        <v>278.09</v>
      </c>
      <c r="BX794" s="137"/>
      <c r="BY794" s="137"/>
      <c r="BZ794" s="137"/>
      <c r="CA794" s="137"/>
    </row>
    <row r="795" ht="15.75" hidden="1" customHeight="1">
      <c r="A795" s="99" t="str">
        <f t="shared" si="6120"/>
        <v>May</v>
      </c>
      <c r="B795" s="143" t="s">
        <v>126</v>
      </c>
      <c r="C795" s="122" t="s">
        <v>41</v>
      </c>
      <c r="D795" s="151"/>
      <c r="E795" s="152" t="str">
        <f t="shared" si="4532"/>
        <v/>
      </c>
      <c r="F795" s="151"/>
      <c r="G795" s="151"/>
      <c r="H795" s="152" t="str">
        <f t="shared" si="810"/>
        <v/>
      </c>
      <c r="I795" s="153"/>
      <c r="J795" s="153">
        <v>23.65</v>
      </c>
      <c r="K795" s="152">
        <f t="shared" si="811"/>
        <v>3.818181818</v>
      </c>
      <c r="L795" s="153">
        <v>90.3</v>
      </c>
      <c r="M795" s="153"/>
      <c r="N795" s="152" t="str">
        <f t="shared" si="812"/>
        <v/>
      </c>
      <c r="O795" s="153"/>
      <c r="P795" s="154">
        <f t="shared" si="6121"/>
        <v>23.65</v>
      </c>
      <c r="Q795" s="152">
        <f t="shared" si="813"/>
        <v>3.818181818</v>
      </c>
      <c r="R795" s="154">
        <f t="shared" si="6122"/>
        <v>90.3</v>
      </c>
      <c r="S795" s="153"/>
      <c r="T795" s="152" t="str">
        <f t="shared" si="814"/>
        <v/>
      </c>
      <c r="U795" s="153"/>
      <c r="V795" s="153"/>
      <c r="W795" s="152" t="str">
        <f t="shared" si="815"/>
        <v/>
      </c>
      <c r="X795" s="153"/>
      <c r="Y795" s="153">
        <v>4.0</v>
      </c>
      <c r="Z795" s="152">
        <f t="shared" si="816"/>
        <v>4.045</v>
      </c>
      <c r="AA795" s="153">
        <v>16.18</v>
      </c>
      <c r="AB795" s="153"/>
      <c r="AC795" s="152" t="str">
        <f t="shared" si="817"/>
        <v/>
      </c>
      <c r="AD795" s="153"/>
      <c r="AE795" s="154">
        <f t="shared" si="6123"/>
        <v>4</v>
      </c>
      <c r="AF795" s="152">
        <f t="shared" si="818"/>
        <v>4.045</v>
      </c>
      <c r="AG795" s="154">
        <f t="shared" si="6124"/>
        <v>16.18</v>
      </c>
      <c r="AH795" s="153"/>
      <c r="AI795" s="152" t="str">
        <f t="shared" si="819"/>
        <v/>
      </c>
      <c r="AJ795" s="153"/>
      <c r="AK795" s="153"/>
      <c r="AL795" s="152" t="str">
        <f t="shared" si="820"/>
        <v/>
      </c>
      <c r="AM795" s="153"/>
      <c r="AN795" s="153"/>
      <c r="AO795" s="152" t="str">
        <f t="shared" si="821"/>
        <v/>
      </c>
      <c r="AP795" s="153"/>
      <c r="AQ795" s="154">
        <f t="shared" si="6125"/>
        <v>0</v>
      </c>
      <c r="AR795" s="152" t="str">
        <f t="shared" si="822"/>
        <v/>
      </c>
      <c r="AS795" s="154">
        <f t="shared" si="6126"/>
        <v>0</v>
      </c>
      <c r="AT795" s="154" t="str">
        <f t="shared" si="6127"/>
        <v>-</v>
      </c>
      <c r="AU795" s="152" t="str">
        <f t="shared" si="823"/>
        <v/>
      </c>
      <c r="AV795" s="154" t="str">
        <f t="shared" si="6128"/>
        <v>-</v>
      </c>
      <c r="AW795" s="154" t="str">
        <f t="shared" si="6129"/>
        <v>-</v>
      </c>
      <c r="AX795" s="152" t="str">
        <f t="shared" si="824"/>
        <v/>
      </c>
      <c r="AY795" s="154" t="str">
        <f t="shared" ref="AY795:AZ795" si="6177">IF(SUM(X795,AJ795)=0,"-",SUM(X795,AJ795))</f>
        <v>-</v>
      </c>
      <c r="AZ795" s="154">
        <f t="shared" si="6177"/>
        <v>4</v>
      </c>
      <c r="BA795" s="152">
        <f t="shared" si="826"/>
        <v>4.045</v>
      </c>
      <c r="BB795" s="154">
        <f t="shared" ref="BB795:BC795" si="6178">IF(SUM(AA795,AM795)=0,"-",SUM(AA795,AM795))</f>
        <v>16.18</v>
      </c>
      <c r="BC795" s="154" t="str">
        <f t="shared" si="6178"/>
        <v>-</v>
      </c>
      <c r="BD795" s="152" t="str">
        <f t="shared" si="828"/>
        <v/>
      </c>
      <c r="BE795" s="154" t="str">
        <f t="shared" ref="BE795:BF795" si="6179">IF(SUM(AD795,AP795)=0,"-",SUM(AD795,AP795))</f>
        <v>-</v>
      </c>
      <c r="BF795" s="154">
        <f t="shared" si="6179"/>
        <v>4</v>
      </c>
      <c r="BG795" s="152">
        <f t="shared" si="830"/>
        <v>4.045</v>
      </c>
      <c r="BH795" s="154">
        <f t="shared" si="6133"/>
        <v>16.18</v>
      </c>
      <c r="BI795" s="154">
        <f t="shared" si="6134"/>
        <v>0</v>
      </c>
      <c r="BJ795" s="152" t="str">
        <f t="shared" si="831"/>
        <v/>
      </c>
      <c r="BK795" s="154">
        <f t="shared" si="6135"/>
        <v>0</v>
      </c>
      <c r="BL795" s="154">
        <f t="shared" si="6136"/>
        <v>0</v>
      </c>
      <c r="BM795" s="152" t="str">
        <f t="shared" si="832"/>
        <v/>
      </c>
      <c r="BN795" s="154">
        <f t="shared" ref="BN795:BO795" si="6180">SUM(AJ795,X795,I795)</f>
        <v>0</v>
      </c>
      <c r="BO795" s="154">
        <f t="shared" si="6180"/>
        <v>27.65</v>
      </c>
      <c r="BP795" s="152">
        <f t="shared" si="834"/>
        <v>3.850994575</v>
      </c>
      <c r="BQ795" s="154">
        <f t="shared" ref="BQ795:BR795" si="6181">SUM(AM795,AA795,L795)</f>
        <v>106.48</v>
      </c>
      <c r="BR795" s="154">
        <f t="shared" si="6181"/>
        <v>0</v>
      </c>
      <c r="BS795" s="152" t="str">
        <f t="shared" si="836"/>
        <v/>
      </c>
      <c r="BT795" s="154">
        <f t="shared" ref="BT795:BU795" si="6182">SUM(AP795,AD795,O795)</f>
        <v>0</v>
      </c>
      <c r="BU795" s="154">
        <f t="shared" si="6182"/>
        <v>27.65</v>
      </c>
      <c r="BV795" s="152">
        <f t="shared" si="838"/>
        <v>3.850994575</v>
      </c>
      <c r="BW795" s="154">
        <f t="shared" si="6140"/>
        <v>106.48</v>
      </c>
      <c r="BX795" s="137"/>
      <c r="BY795" s="137"/>
      <c r="BZ795" s="137"/>
      <c r="CA795" s="137"/>
    </row>
    <row r="796" ht="15.75" hidden="1" customHeight="1">
      <c r="A796" s="99" t="str">
        <f t="shared" si="6120"/>
        <v>May</v>
      </c>
      <c r="B796" s="143" t="s">
        <v>126</v>
      </c>
      <c r="C796" s="122" t="s">
        <v>42</v>
      </c>
      <c r="D796" s="151"/>
      <c r="E796" s="152" t="str">
        <f t="shared" si="4532"/>
        <v/>
      </c>
      <c r="F796" s="151"/>
      <c r="G796" s="151"/>
      <c r="H796" s="152" t="str">
        <f t="shared" si="810"/>
        <v/>
      </c>
      <c r="I796" s="153"/>
      <c r="J796" s="153"/>
      <c r="K796" s="152" t="str">
        <f t="shared" si="811"/>
        <v/>
      </c>
      <c r="L796" s="153"/>
      <c r="M796" s="153"/>
      <c r="N796" s="152" t="str">
        <f t="shared" si="812"/>
        <v/>
      </c>
      <c r="O796" s="153"/>
      <c r="P796" s="154">
        <f t="shared" si="6121"/>
        <v>0</v>
      </c>
      <c r="Q796" s="152" t="str">
        <f t="shared" si="813"/>
        <v/>
      </c>
      <c r="R796" s="154">
        <f t="shared" si="6122"/>
        <v>0</v>
      </c>
      <c r="S796" s="153"/>
      <c r="T796" s="152" t="str">
        <f t="shared" si="814"/>
        <v/>
      </c>
      <c r="U796" s="153"/>
      <c r="V796" s="153"/>
      <c r="W796" s="152" t="str">
        <f t="shared" si="815"/>
        <v/>
      </c>
      <c r="X796" s="153"/>
      <c r="Y796" s="153"/>
      <c r="Z796" s="152" t="str">
        <f t="shared" si="816"/>
        <v/>
      </c>
      <c r="AA796" s="153"/>
      <c r="AB796" s="153"/>
      <c r="AC796" s="152" t="str">
        <f t="shared" si="817"/>
        <v/>
      </c>
      <c r="AD796" s="153"/>
      <c r="AE796" s="154">
        <f t="shared" si="6123"/>
        <v>0</v>
      </c>
      <c r="AF796" s="152" t="str">
        <f t="shared" si="818"/>
        <v/>
      </c>
      <c r="AG796" s="154">
        <f t="shared" si="6124"/>
        <v>0</v>
      </c>
      <c r="AH796" s="153"/>
      <c r="AI796" s="152" t="str">
        <f t="shared" si="819"/>
        <v/>
      </c>
      <c r="AJ796" s="153"/>
      <c r="AK796" s="153"/>
      <c r="AL796" s="152" t="str">
        <f t="shared" si="820"/>
        <v/>
      </c>
      <c r="AM796" s="153"/>
      <c r="AN796" s="153"/>
      <c r="AO796" s="152" t="str">
        <f t="shared" si="821"/>
        <v/>
      </c>
      <c r="AP796" s="153"/>
      <c r="AQ796" s="154">
        <f t="shared" si="6125"/>
        <v>0</v>
      </c>
      <c r="AR796" s="152" t="str">
        <f t="shared" si="822"/>
        <v/>
      </c>
      <c r="AS796" s="154">
        <f t="shared" si="6126"/>
        <v>0</v>
      </c>
      <c r="AT796" s="154" t="str">
        <f t="shared" si="6127"/>
        <v>-</v>
      </c>
      <c r="AU796" s="152" t="str">
        <f t="shared" si="823"/>
        <v/>
      </c>
      <c r="AV796" s="154" t="str">
        <f t="shared" si="6128"/>
        <v>-</v>
      </c>
      <c r="AW796" s="154" t="str">
        <f t="shared" si="6129"/>
        <v>-</v>
      </c>
      <c r="AX796" s="152" t="str">
        <f t="shared" si="824"/>
        <v/>
      </c>
      <c r="AY796" s="154" t="str">
        <f t="shared" ref="AY796:AZ796" si="6183">IF(SUM(X796,AJ796)=0,"-",SUM(X796,AJ796))</f>
        <v>-</v>
      </c>
      <c r="AZ796" s="154" t="str">
        <f t="shared" si="6183"/>
        <v>-</v>
      </c>
      <c r="BA796" s="152" t="str">
        <f t="shared" si="826"/>
        <v/>
      </c>
      <c r="BB796" s="154" t="str">
        <f t="shared" ref="BB796:BC796" si="6184">IF(SUM(AA796,AM796)=0,"-",SUM(AA796,AM796))</f>
        <v>-</v>
      </c>
      <c r="BC796" s="154" t="str">
        <f t="shared" si="6184"/>
        <v>-</v>
      </c>
      <c r="BD796" s="152" t="str">
        <f t="shared" si="828"/>
        <v/>
      </c>
      <c r="BE796" s="154" t="str">
        <f t="shared" ref="BE796:BF796" si="6185">IF(SUM(AD796,AP796)=0,"-",SUM(AD796,AP796))</f>
        <v>-</v>
      </c>
      <c r="BF796" s="154" t="str">
        <f t="shared" si="6185"/>
        <v>-</v>
      </c>
      <c r="BG796" s="152" t="str">
        <f t="shared" si="830"/>
        <v/>
      </c>
      <c r="BH796" s="154" t="str">
        <f t="shared" si="6133"/>
        <v>-</v>
      </c>
      <c r="BI796" s="154">
        <f t="shared" si="6134"/>
        <v>0</v>
      </c>
      <c r="BJ796" s="152" t="str">
        <f t="shared" si="831"/>
        <v/>
      </c>
      <c r="BK796" s="154">
        <f t="shared" si="6135"/>
        <v>0</v>
      </c>
      <c r="BL796" s="154">
        <f t="shared" si="6136"/>
        <v>0</v>
      </c>
      <c r="BM796" s="152" t="str">
        <f t="shared" si="832"/>
        <v/>
      </c>
      <c r="BN796" s="154">
        <f t="shared" ref="BN796:BO796" si="6186">SUM(AJ796,X796,I796)</f>
        <v>0</v>
      </c>
      <c r="BO796" s="154">
        <f t="shared" si="6186"/>
        <v>0</v>
      </c>
      <c r="BP796" s="152" t="str">
        <f t="shared" si="834"/>
        <v/>
      </c>
      <c r="BQ796" s="154">
        <f t="shared" ref="BQ796:BR796" si="6187">SUM(AM796,AA796,L796)</f>
        <v>0</v>
      </c>
      <c r="BR796" s="154">
        <f t="shared" si="6187"/>
        <v>0</v>
      </c>
      <c r="BS796" s="152" t="str">
        <f t="shared" si="836"/>
        <v/>
      </c>
      <c r="BT796" s="154">
        <f t="shared" ref="BT796:BU796" si="6188">SUM(AP796,AD796,O796)</f>
        <v>0</v>
      </c>
      <c r="BU796" s="154">
        <f t="shared" si="6188"/>
        <v>0</v>
      </c>
      <c r="BV796" s="152" t="str">
        <f t="shared" si="838"/>
        <v/>
      </c>
      <c r="BW796" s="154">
        <f t="shared" si="6140"/>
        <v>0</v>
      </c>
      <c r="BX796" s="137"/>
      <c r="BY796" s="137"/>
      <c r="BZ796" s="137"/>
      <c r="CA796" s="137"/>
    </row>
    <row r="797" ht="15.75" hidden="1" customHeight="1">
      <c r="A797" s="99" t="str">
        <f t="shared" si="6120"/>
        <v>June</v>
      </c>
      <c r="B797" s="143" t="s">
        <v>126</v>
      </c>
      <c r="C797" s="122" t="s">
        <v>43</v>
      </c>
      <c r="D797" s="151"/>
      <c r="E797" s="152" t="str">
        <f t="shared" si="4532"/>
        <v/>
      </c>
      <c r="F797" s="151"/>
      <c r="G797" s="151"/>
      <c r="H797" s="152" t="str">
        <f t="shared" si="810"/>
        <v/>
      </c>
      <c r="I797" s="153"/>
      <c r="J797" s="153"/>
      <c r="K797" s="152" t="str">
        <f t="shared" si="811"/>
        <v/>
      </c>
      <c r="L797" s="153"/>
      <c r="M797" s="153"/>
      <c r="N797" s="152" t="str">
        <f t="shared" si="812"/>
        <v/>
      </c>
      <c r="O797" s="153"/>
      <c r="P797" s="154">
        <f t="shared" si="6121"/>
        <v>0</v>
      </c>
      <c r="Q797" s="152" t="str">
        <f t="shared" si="813"/>
        <v/>
      </c>
      <c r="R797" s="154">
        <f t="shared" si="6122"/>
        <v>0</v>
      </c>
      <c r="S797" s="153"/>
      <c r="T797" s="152" t="str">
        <f t="shared" si="814"/>
        <v/>
      </c>
      <c r="U797" s="153"/>
      <c r="V797" s="153"/>
      <c r="W797" s="152" t="str">
        <f t="shared" si="815"/>
        <v/>
      </c>
      <c r="X797" s="153"/>
      <c r="Y797" s="153"/>
      <c r="Z797" s="152" t="str">
        <f t="shared" si="816"/>
        <v/>
      </c>
      <c r="AA797" s="153"/>
      <c r="AB797" s="153"/>
      <c r="AC797" s="152" t="str">
        <f t="shared" si="817"/>
        <v/>
      </c>
      <c r="AD797" s="153"/>
      <c r="AE797" s="154">
        <f t="shared" si="6123"/>
        <v>0</v>
      </c>
      <c r="AF797" s="152" t="str">
        <f t="shared" si="818"/>
        <v/>
      </c>
      <c r="AG797" s="154">
        <f t="shared" si="6124"/>
        <v>0</v>
      </c>
      <c r="AH797" s="153"/>
      <c r="AI797" s="152" t="str">
        <f t="shared" si="819"/>
        <v/>
      </c>
      <c r="AJ797" s="153"/>
      <c r="AK797" s="153"/>
      <c r="AL797" s="152" t="str">
        <f t="shared" si="820"/>
        <v/>
      </c>
      <c r="AM797" s="153"/>
      <c r="AN797" s="153"/>
      <c r="AO797" s="152" t="str">
        <f t="shared" si="821"/>
        <v/>
      </c>
      <c r="AP797" s="153"/>
      <c r="AQ797" s="154">
        <f t="shared" si="6125"/>
        <v>0</v>
      </c>
      <c r="AR797" s="152" t="str">
        <f t="shared" si="822"/>
        <v/>
      </c>
      <c r="AS797" s="154">
        <f t="shared" si="6126"/>
        <v>0</v>
      </c>
      <c r="AT797" s="154" t="str">
        <f t="shared" si="6127"/>
        <v>-</v>
      </c>
      <c r="AU797" s="152" t="str">
        <f t="shared" si="823"/>
        <v/>
      </c>
      <c r="AV797" s="154" t="str">
        <f t="shared" si="6128"/>
        <v>-</v>
      </c>
      <c r="AW797" s="154" t="str">
        <f t="shared" si="6129"/>
        <v>-</v>
      </c>
      <c r="AX797" s="152" t="str">
        <f t="shared" si="824"/>
        <v/>
      </c>
      <c r="AY797" s="154" t="str">
        <f t="shared" ref="AY797:AZ797" si="6189">IF(SUM(X797,AJ797)=0,"-",SUM(X797,AJ797))</f>
        <v>-</v>
      </c>
      <c r="AZ797" s="154" t="str">
        <f t="shared" si="6189"/>
        <v>-</v>
      </c>
      <c r="BA797" s="152" t="str">
        <f t="shared" si="826"/>
        <v/>
      </c>
      <c r="BB797" s="154" t="str">
        <f t="shared" ref="BB797:BC797" si="6190">IF(SUM(AA797,AM797)=0,"-",SUM(AA797,AM797))</f>
        <v>-</v>
      </c>
      <c r="BC797" s="154" t="str">
        <f t="shared" si="6190"/>
        <v>-</v>
      </c>
      <c r="BD797" s="152" t="str">
        <f t="shared" si="828"/>
        <v/>
      </c>
      <c r="BE797" s="154" t="str">
        <f t="shared" ref="BE797:BF797" si="6191">IF(SUM(AD797,AP797)=0,"-",SUM(AD797,AP797))</f>
        <v>-</v>
      </c>
      <c r="BF797" s="154" t="str">
        <f t="shared" si="6191"/>
        <v>-</v>
      </c>
      <c r="BG797" s="152" t="str">
        <f t="shared" si="830"/>
        <v/>
      </c>
      <c r="BH797" s="154" t="str">
        <f t="shared" si="6133"/>
        <v>-</v>
      </c>
      <c r="BI797" s="154">
        <f t="shared" si="6134"/>
        <v>0</v>
      </c>
      <c r="BJ797" s="152" t="str">
        <f t="shared" si="831"/>
        <v/>
      </c>
      <c r="BK797" s="154">
        <f t="shared" si="6135"/>
        <v>0</v>
      </c>
      <c r="BL797" s="154">
        <f t="shared" si="6136"/>
        <v>0</v>
      </c>
      <c r="BM797" s="152" t="str">
        <f t="shared" si="832"/>
        <v/>
      </c>
      <c r="BN797" s="154">
        <f t="shared" ref="BN797:BO797" si="6192">SUM(AJ797,X797,I797)</f>
        <v>0</v>
      </c>
      <c r="BO797" s="154">
        <f t="shared" si="6192"/>
        <v>0</v>
      </c>
      <c r="BP797" s="152" t="str">
        <f t="shared" si="834"/>
        <v/>
      </c>
      <c r="BQ797" s="154">
        <f t="shared" ref="BQ797:BR797" si="6193">SUM(AM797,AA797,L797)</f>
        <v>0</v>
      </c>
      <c r="BR797" s="154">
        <f t="shared" si="6193"/>
        <v>0</v>
      </c>
      <c r="BS797" s="152" t="str">
        <f t="shared" si="836"/>
        <v/>
      </c>
      <c r="BT797" s="154">
        <f t="shared" ref="BT797:BU797" si="6194">SUM(AP797,AD797,O797)</f>
        <v>0</v>
      </c>
      <c r="BU797" s="154">
        <f t="shared" si="6194"/>
        <v>0</v>
      </c>
      <c r="BV797" s="152" t="str">
        <f t="shared" si="838"/>
        <v/>
      </c>
      <c r="BW797" s="154">
        <f t="shared" si="6140"/>
        <v>0</v>
      </c>
      <c r="BX797" s="137"/>
      <c r="BY797" s="137"/>
      <c r="BZ797" s="137"/>
      <c r="CA797" s="137"/>
    </row>
    <row r="798" ht="15.75" hidden="1" customHeight="1">
      <c r="A798" s="99" t="str">
        <f t="shared" si="6120"/>
        <v>June</v>
      </c>
      <c r="B798" s="143" t="s">
        <v>126</v>
      </c>
      <c r="C798" s="122" t="s">
        <v>44</v>
      </c>
      <c r="D798" s="151"/>
      <c r="E798" s="152" t="str">
        <f t="shared" si="4532"/>
        <v/>
      </c>
      <c r="F798" s="151"/>
      <c r="G798" s="151"/>
      <c r="H798" s="152" t="str">
        <f t="shared" si="810"/>
        <v/>
      </c>
      <c r="I798" s="153"/>
      <c r="J798" s="153"/>
      <c r="K798" s="152" t="str">
        <f t="shared" si="811"/>
        <v/>
      </c>
      <c r="L798" s="153"/>
      <c r="M798" s="153"/>
      <c r="N798" s="152" t="str">
        <f t="shared" si="812"/>
        <v/>
      </c>
      <c r="O798" s="153"/>
      <c r="P798" s="154">
        <f t="shared" si="6121"/>
        <v>0</v>
      </c>
      <c r="Q798" s="152" t="str">
        <f t="shared" si="813"/>
        <v/>
      </c>
      <c r="R798" s="154">
        <f t="shared" si="6122"/>
        <v>0</v>
      </c>
      <c r="S798" s="153"/>
      <c r="T798" s="152" t="str">
        <f t="shared" si="814"/>
        <v/>
      </c>
      <c r="U798" s="153"/>
      <c r="V798" s="153"/>
      <c r="W798" s="152" t="str">
        <f t="shared" si="815"/>
        <v/>
      </c>
      <c r="X798" s="153"/>
      <c r="Y798" s="153"/>
      <c r="Z798" s="152" t="str">
        <f t="shared" si="816"/>
        <v/>
      </c>
      <c r="AA798" s="153"/>
      <c r="AB798" s="153"/>
      <c r="AC798" s="152" t="str">
        <f t="shared" si="817"/>
        <v/>
      </c>
      <c r="AD798" s="153"/>
      <c r="AE798" s="154">
        <f t="shared" si="6123"/>
        <v>0</v>
      </c>
      <c r="AF798" s="152" t="str">
        <f t="shared" si="818"/>
        <v/>
      </c>
      <c r="AG798" s="154">
        <f t="shared" si="6124"/>
        <v>0</v>
      </c>
      <c r="AH798" s="153"/>
      <c r="AI798" s="152" t="str">
        <f t="shared" si="819"/>
        <v/>
      </c>
      <c r="AJ798" s="153"/>
      <c r="AK798" s="153"/>
      <c r="AL798" s="152" t="str">
        <f t="shared" si="820"/>
        <v/>
      </c>
      <c r="AM798" s="153"/>
      <c r="AN798" s="153"/>
      <c r="AO798" s="152" t="str">
        <f t="shared" si="821"/>
        <v/>
      </c>
      <c r="AP798" s="153"/>
      <c r="AQ798" s="154">
        <f t="shared" si="6125"/>
        <v>0</v>
      </c>
      <c r="AR798" s="152" t="str">
        <f t="shared" si="822"/>
        <v/>
      </c>
      <c r="AS798" s="154">
        <f t="shared" si="6126"/>
        <v>0</v>
      </c>
      <c r="AT798" s="154" t="str">
        <f t="shared" si="6127"/>
        <v>-</v>
      </c>
      <c r="AU798" s="152" t="str">
        <f t="shared" si="823"/>
        <v/>
      </c>
      <c r="AV798" s="154" t="str">
        <f t="shared" si="6128"/>
        <v>-</v>
      </c>
      <c r="AW798" s="154" t="str">
        <f t="shared" si="6129"/>
        <v>-</v>
      </c>
      <c r="AX798" s="152" t="str">
        <f t="shared" si="824"/>
        <v/>
      </c>
      <c r="AY798" s="154" t="str">
        <f t="shared" ref="AY798:AZ798" si="6195">IF(SUM(X798,AJ798)=0,"-",SUM(X798,AJ798))</f>
        <v>-</v>
      </c>
      <c r="AZ798" s="154" t="str">
        <f t="shared" si="6195"/>
        <v>-</v>
      </c>
      <c r="BA798" s="152" t="str">
        <f t="shared" si="826"/>
        <v/>
      </c>
      <c r="BB798" s="154" t="str">
        <f t="shared" ref="BB798:BC798" si="6196">IF(SUM(AA798,AM798)=0,"-",SUM(AA798,AM798))</f>
        <v>-</v>
      </c>
      <c r="BC798" s="154" t="str">
        <f t="shared" si="6196"/>
        <v>-</v>
      </c>
      <c r="BD798" s="152" t="str">
        <f t="shared" si="828"/>
        <v/>
      </c>
      <c r="BE798" s="154" t="str">
        <f t="shared" ref="BE798:BF798" si="6197">IF(SUM(AD798,AP798)=0,"-",SUM(AD798,AP798))</f>
        <v>-</v>
      </c>
      <c r="BF798" s="154" t="str">
        <f t="shared" si="6197"/>
        <v>-</v>
      </c>
      <c r="BG798" s="152" t="str">
        <f t="shared" si="830"/>
        <v/>
      </c>
      <c r="BH798" s="154" t="str">
        <f t="shared" si="6133"/>
        <v>-</v>
      </c>
      <c r="BI798" s="154">
        <f t="shared" si="6134"/>
        <v>0</v>
      </c>
      <c r="BJ798" s="152" t="str">
        <f t="shared" si="831"/>
        <v/>
      </c>
      <c r="BK798" s="154">
        <f t="shared" si="6135"/>
        <v>0</v>
      </c>
      <c r="BL798" s="154">
        <f t="shared" si="6136"/>
        <v>0</v>
      </c>
      <c r="BM798" s="152" t="str">
        <f t="shared" si="832"/>
        <v/>
      </c>
      <c r="BN798" s="154">
        <f t="shared" ref="BN798:BO798" si="6198">SUM(AJ798,X798,I798)</f>
        <v>0</v>
      </c>
      <c r="BO798" s="154">
        <f t="shared" si="6198"/>
        <v>0</v>
      </c>
      <c r="BP798" s="152" t="str">
        <f t="shared" si="834"/>
        <v/>
      </c>
      <c r="BQ798" s="154">
        <f t="shared" ref="BQ798:BR798" si="6199">SUM(AM798,AA798,L798)</f>
        <v>0</v>
      </c>
      <c r="BR798" s="154">
        <f t="shared" si="6199"/>
        <v>0</v>
      </c>
      <c r="BS798" s="152" t="str">
        <f t="shared" si="836"/>
        <v/>
      </c>
      <c r="BT798" s="154">
        <f t="shared" ref="BT798:BU798" si="6200">SUM(AP798,AD798,O798)</f>
        <v>0</v>
      </c>
      <c r="BU798" s="154">
        <f t="shared" si="6200"/>
        <v>0</v>
      </c>
      <c r="BV798" s="152" t="str">
        <f t="shared" si="838"/>
        <v/>
      </c>
      <c r="BW798" s="154">
        <f t="shared" si="6140"/>
        <v>0</v>
      </c>
      <c r="BX798" s="137"/>
      <c r="BY798" s="137"/>
      <c r="BZ798" s="137"/>
      <c r="CA798" s="137"/>
    </row>
    <row r="799" ht="15.75" hidden="1" customHeight="1">
      <c r="A799" s="99" t="str">
        <f t="shared" si="6120"/>
        <v>July</v>
      </c>
      <c r="B799" s="143" t="s">
        <v>126</v>
      </c>
      <c r="C799" s="122" t="s">
        <v>45</v>
      </c>
      <c r="D799" s="151"/>
      <c r="E799" s="152" t="str">
        <f t="shared" si="4532"/>
        <v/>
      </c>
      <c r="F799" s="151"/>
      <c r="G799" s="151"/>
      <c r="H799" s="152" t="str">
        <f t="shared" si="810"/>
        <v/>
      </c>
      <c r="I799" s="153"/>
      <c r="J799" s="153"/>
      <c r="K799" s="152" t="str">
        <f t="shared" si="811"/>
        <v/>
      </c>
      <c r="L799" s="153"/>
      <c r="M799" s="153"/>
      <c r="N799" s="152" t="str">
        <f t="shared" si="812"/>
        <v/>
      </c>
      <c r="O799" s="153"/>
      <c r="P799" s="154">
        <f t="shared" si="6121"/>
        <v>0</v>
      </c>
      <c r="Q799" s="152" t="str">
        <f t="shared" si="813"/>
        <v/>
      </c>
      <c r="R799" s="154">
        <f t="shared" si="6122"/>
        <v>0</v>
      </c>
      <c r="S799" s="153"/>
      <c r="T799" s="152" t="str">
        <f t="shared" si="814"/>
        <v/>
      </c>
      <c r="U799" s="153"/>
      <c r="V799" s="153"/>
      <c r="W799" s="152" t="str">
        <f t="shared" si="815"/>
        <v/>
      </c>
      <c r="X799" s="153"/>
      <c r="Y799" s="153"/>
      <c r="Z799" s="152" t="str">
        <f t="shared" si="816"/>
        <v/>
      </c>
      <c r="AA799" s="153"/>
      <c r="AB799" s="153"/>
      <c r="AC799" s="152" t="str">
        <f t="shared" si="817"/>
        <v/>
      </c>
      <c r="AD799" s="153"/>
      <c r="AE799" s="154">
        <f t="shared" si="6123"/>
        <v>0</v>
      </c>
      <c r="AF799" s="152" t="str">
        <f t="shared" si="818"/>
        <v/>
      </c>
      <c r="AG799" s="154">
        <f t="shared" si="6124"/>
        <v>0</v>
      </c>
      <c r="AH799" s="153"/>
      <c r="AI799" s="152" t="str">
        <f t="shared" si="819"/>
        <v/>
      </c>
      <c r="AJ799" s="153"/>
      <c r="AK799" s="153"/>
      <c r="AL799" s="152" t="str">
        <f t="shared" si="820"/>
        <v/>
      </c>
      <c r="AM799" s="153"/>
      <c r="AN799" s="153"/>
      <c r="AO799" s="152" t="str">
        <f t="shared" si="821"/>
        <v/>
      </c>
      <c r="AP799" s="153"/>
      <c r="AQ799" s="154">
        <f t="shared" si="6125"/>
        <v>0</v>
      </c>
      <c r="AR799" s="152" t="str">
        <f t="shared" si="822"/>
        <v/>
      </c>
      <c r="AS799" s="154">
        <f t="shared" si="6126"/>
        <v>0</v>
      </c>
      <c r="AT799" s="154" t="str">
        <f t="shared" si="6127"/>
        <v>-</v>
      </c>
      <c r="AU799" s="152" t="str">
        <f t="shared" si="823"/>
        <v/>
      </c>
      <c r="AV799" s="154" t="str">
        <f t="shared" si="6128"/>
        <v>-</v>
      </c>
      <c r="AW799" s="154" t="str">
        <f t="shared" si="6129"/>
        <v>-</v>
      </c>
      <c r="AX799" s="152" t="str">
        <f t="shared" si="824"/>
        <v/>
      </c>
      <c r="AY799" s="154" t="str">
        <f t="shared" ref="AY799:AZ799" si="6201">IF(SUM(X799,AJ799)=0,"-",SUM(X799,AJ799))</f>
        <v>-</v>
      </c>
      <c r="AZ799" s="154" t="str">
        <f t="shared" si="6201"/>
        <v>-</v>
      </c>
      <c r="BA799" s="152" t="str">
        <f t="shared" si="826"/>
        <v/>
      </c>
      <c r="BB799" s="154" t="str">
        <f t="shared" ref="BB799:BC799" si="6202">IF(SUM(AA799,AM799)=0,"-",SUM(AA799,AM799))</f>
        <v>-</v>
      </c>
      <c r="BC799" s="154" t="str">
        <f t="shared" si="6202"/>
        <v>-</v>
      </c>
      <c r="BD799" s="152" t="str">
        <f t="shared" si="828"/>
        <v/>
      </c>
      <c r="BE799" s="154" t="str">
        <f t="shared" ref="BE799:BF799" si="6203">IF(SUM(AD799,AP799)=0,"-",SUM(AD799,AP799))</f>
        <v>-</v>
      </c>
      <c r="BF799" s="154" t="str">
        <f t="shared" si="6203"/>
        <v>-</v>
      </c>
      <c r="BG799" s="152" t="str">
        <f t="shared" si="830"/>
        <v/>
      </c>
      <c r="BH799" s="154" t="str">
        <f t="shared" si="6133"/>
        <v>-</v>
      </c>
      <c r="BI799" s="154">
        <f t="shared" si="6134"/>
        <v>0</v>
      </c>
      <c r="BJ799" s="152" t="str">
        <f t="shared" si="831"/>
        <v/>
      </c>
      <c r="BK799" s="154">
        <f t="shared" si="6135"/>
        <v>0</v>
      </c>
      <c r="BL799" s="154">
        <f t="shared" si="6136"/>
        <v>0</v>
      </c>
      <c r="BM799" s="152" t="str">
        <f t="shared" si="832"/>
        <v/>
      </c>
      <c r="BN799" s="154">
        <f t="shared" ref="BN799:BO799" si="6204">SUM(AJ799,X799,I799)</f>
        <v>0</v>
      </c>
      <c r="BO799" s="154">
        <f t="shared" si="6204"/>
        <v>0</v>
      </c>
      <c r="BP799" s="152" t="str">
        <f t="shared" si="834"/>
        <v/>
      </c>
      <c r="BQ799" s="154">
        <f t="shared" ref="BQ799:BR799" si="6205">SUM(AM799,AA799,L799)</f>
        <v>0</v>
      </c>
      <c r="BR799" s="154">
        <f t="shared" si="6205"/>
        <v>0</v>
      </c>
      <c r="BS799" s="152" t="str">
        <f t="shared" si="836"/>
        <v/>
      </c>
      <c r="BT799" s="154">
        <f t="shared" ref="BT799:BU799" si="6206">SUM(AP799,AD799,O799)</f>
        <v>0</v>
      </c>
      <c r="BU799" s="154">
        <f t="shared" si="6206"/>
        <v>0</v>
      </c>
      <c r="BV799" s="152" t="str">
        <f t="shared" si="838"/>
        <v/>
      </c>
      <c r="BW799" s="154">
        <f t="shared" si="6140"/>
        <v>0</v>
      </c>
      <c r="BX799" s="137"/>
      <c r="BY799" s="137"/>
      <c r="BZ799" s="137"/>
      <c r="CA799" s="137"/>
    </row>
    <row r="800" ht="15.75" hidden="1" customHeight="1">
      <c r="A800" s="99" t="str">
        <f t="shared" si="6120"/>
        <v>July</v>
      </c>
      <c r="B800" s="143" t="s">
        <v>126</v>
      </c>
      <c r="C800" s="122" t="s">
        <v>46</v>
      </c>
      <c r="D800" s="151"/>
      <c r="E800" s="152" t="str">
        <f t="shared" si="4532"/>
        <v/>
      </c>
      <c r="F800" s="151"/>
      <c r="G800" s="151"/>
      <c r="H800" s="152" t="str">
        <f t="shared" si="810"/>
        <v/>
      </c>
      <c r="I800" s="153"/>
      <c r="J800" s="153"/>
      <c r="K800" s="152" t="str">
        <f t="shared" si="811"/>
        <v/>
      </c>
      <c r="L800" s="153"/>
      <c r="M800" s="153"/>
      <c r="N800" s="152" t="str">
        <f t="shared" si="812"/>
        <v/>
      </c>
      <c r="O800" s="153"/>
      <c r="P800" s="154">
        <f t="shared" si="6121"/>
        <v>0</v>
      </c>
      <c r="Q800" s="152" t="str">
        <f t="shared" si="813"/>
        <v/>
      </c>
      <c r="R800" s="154">
        <f t="shared" si="6122"/>
        <v>0</v>
      </c>
      <c r="S800" s="153"/>
      <c r="T800" s="152" t="str">
        <f t="shared" si="814"/>
        <v/>
      </c>
      <c r="U800" s="153"/>
      <c r="V800" s="153"/>
      <c r="W800" s="152" t="str">
        <f t="shared" si="815"/>
        <v/>
      </c>
      <c r="X800" s="153"/>
      <c r="Y800" s="153"/>
      <c r="Z800" s="152" t="str">
        <f t="shared" si="816"/>
        <v/>
      </c>
      <c r="AA800" s="153"/>
      <c r="AB800" s="153"/>
      <c r="AC800" s="152" t="str">
        <f t="shared" si="817"/>
        <v/>
      </c>
      <c r="AD800" s="153"/>
      <c r="AE800" s="154">
        <f t="shared" si="6123"/>
        <v>0</v>
      </c>
      <c r="AF800" s="152" t="str">
        <f t="shared" si="818"/>
        <v/>
      </c>
      <c r="AG800" s="154">
        <f t="shared" si="6124"/>
        <v>0</v>
      </c>
      <c r="AH800" s="153"/>
      <c r="AI800" s="152" t="str">
        <f t="shared" si="819"/>
        <v/>
      </c>
      <c r="AJ800" s="153"/>
      <c r="AK800" s="153"/>
      <c r="AL800" s="152" t="str">
        <f t="shared" si="820"/>
        <v/>
      </c>
      <c r="AM800" s="153"/>
      <c r="AN800" s="153"/>
      <c r="AO800" s="152" t="str">
        <f t="shared" si="821"/>
        <v/>
      </c>
      <c r="AP800" s="153"/>
      <c r="AQ800" s="154">
        <f t="shared" si="6125"/>
        <v>0</v>
      </c>
      <c r="AR800" s="152" t="str">
        <f t="shared" si="822"/>
        <v/>
      </c>
      <c r="AS800" s="154">
        <f t="shared" si="6126"/>
        <v>0</v>
      </c>
      <c r="AT800" s="154" t="str">
        <f t="shared" si="6127"/>
        <v>-</v>
      </c>
      <c r="AU800" s="152" t="str">
        <f t="shared" si="823"/>
        <v/>
      </c>
      <c r="AV800" s="154" t="str">
        <f t="shared" si="6128"/>
        <v>-</v>
      </c>
      <c r="AW800" s="154" t="str">
        <f t="shared" si="6129"/>
        <v>-</v>
      </c>
      <c r="AX800" s="152" t="str">
        <f t="shared" si="824"/>
        <v/>
      </c>
      <c r="AY800" s="154" t="str">
        <f t="shared" ref="AY800:AZ800" si="6207">IF(SUM(X800,AJ800)=0,"-",SUM(X800,AJ800))</f>
        <v>-</v>
      </c>
      <c r="AZ800" s="154" t="str">
        <f t="shared" si="6207"/>
        <v>-</v>
      </c>
      <c r="BA800" s="152" t="str">
        <f t="shared" si="826"/>
        <v/>
      </c>
      <c r="BB800" s="154" t="str">
        <f t="shared" ref="BB800:BC800" si="6208">IF(SUM(AA800,AM800)=0,"-",SUM(AA800,AM800))</f>
        <v>-</v>
      </c>
      <c r="BC800" s="154" t="str">
        <f t="shared" si="6208"/>
        <v>-</v>
      </c>
      <c r="BD800" s="152" t="str">
        <f t="shared" si="828"/>
        <v/>
      </c>
      <c r="BE800" s="154" t="str">
        <f t="shared" ref="BE800:BF800" si="6209">IF(SUM(AD800,AP800)=0,"-",SUM(AD800,AP800))</f>
        <v>-</v>
      </c>
      <c r="BF800" s="154" t="str">
        <f t="shared" si="6209"/>
        <v>-</v>
      </c>
      <c r="BG800" s="152" t="str">
        <f t="shared" si="830"/>
        <v/>
      </c>
      <c r="BH800" s="154" t="str">
        <f t="shared" si="6133"/>
        <v>-</v>
      </c>
      <c r="BI800" s="154">
        <f t="shared" si="6134"/>
        <v>0</v>
      </c>
      <c r="BJ800" s="152" t="str">
        <f t="shared" si="831"/>
        <v/>
      </c>
      <c r="BK800" s="154">
        <f t="shared" si="6135"/>
        <v>0</v>
      </c>
      <c r="BL800" s="154">
        <f t="shared" si="6136"/>
        <v>0</v>
      </c>
      <c r="BM800" s="152" t="str">
        <f t="shared" si="832"/>
        <v/>
      </c>
      <c r="BN800" s="154">
        <f t="shared" ref="BN800:BO800" si="6210">SUM(AJ800,X800,I800)</f>
        <v>0</v>
      </c>
      <c r="BO800" s="154">
        <f t="shared" si="6210"/>
        <v>0</v>
      </c>
      <c r="BP800" s="152" t="str">
        <f t="shared" si="834"/>
        <v/>
      </c>
      <c r="BQ800" s="154">
        <f t="shared" ref="BQ800:BR800" si="6211">SUM(AM800,AA800,L800)</f>
        <v>0</v>
      </c>
      <c r="BR800" s="154">
        <f t="shared" si="6211"/>
        <v>0</v>
      </c>
      <c r="BS800" s="152" t="str">
        <f t="shared" si="836"/>
        <v/>
      </c>
      <c r="BT800" s="154">
        <f t="shared" ref="BT800:BU800" si="6212">SUM(AP800,AD800,O800)</f>
        <v>0</v>
      </c>
      <c r="BU800" s="154">
        <f t="shared" si="6212"/>
        <v>0</v>
      </c>
      <c r="BV800" s="152" t="str">
        <f t="shared" si="838"/>
        <v/>
      </c>
      <c r="BW800" s="154">
        <f t="shared" si="6140"/>
        <v>0</v>
      </c>
      <c r="BX800" s="137"/>
      <c r="BY800" s="137"/>
      <c r="BZ800" s="137"/>
      <c r="CA800" s="137"/>
    </row>
    <row r="801" ht="15.75" hidden="1" customHeight="1">
      <c r="A801" s="99" t="str">
        <f t="shared" si="6120"/>
        <v>August</v>
      </c>
      <c r="B801" s="143" t="s">
        <v>126</v>
      </c>
      <c r="C801" s="122" t="s">
        <v>47</v>
      </c>
      <c r="D801" s="151"/>
      <c r="E801" s="152" t="str">
        <f t="shared" si="4532"/>
        <v/>
      </c>
      <c r="F801" s="151"/>
      <c r="G801" s="151"/>
      <c r="H801" s="152" t="str">
        <f t="shared" si="810"/>
        <v/>
      </c>
      <c r="I801" s="153"/>
      <c r="J801" s="153"/>
      <c r="K801" s="152" t="str">
        <f t="shared" si="811"/>
        <v/>
      </c>
      <c r="L801" s="153"/>
      <c r="M801" s="153"/>
      <c r="N801" s="152" t="str">
        <f t="shared" si="812"/>
        <v/>
      </c>
      <c r="O801" s="153"/>
      <c r="P801" s="154">
        <f t="shared" si="6121"/>
        <v>0</v>
      </c>
      <c r="Q801" s="152" t="str">
        <f t="shared" si="813"/>
        <v/>
      </c>
      <c r="R801" s="154">
        <f t="shared" si="6122"/>
        <v>0</v>
      </c>
      <c r="S801" s="153"/>
      <c r="T801" s="152" t="str">
        <f t="shared" si="814"/>
        <v/>
      </c>
      <c r="U801" s="153"/>
      <c r="V801" s="153"/>
      <c r="W801" s="152" t="str">
        <f t="shared" si="815"/>
        <v/>
      </c>
      <c r="X801" s="153"/>
      <c r="Y801" s="153"/>
      <c r="Z801" s="152" t="str">
        <f t="shared" si="816"/>
        <v/>
      </c>
      <c r="AA801" s="153"/>
      <c r="AB801" s="153"/>
      <c r="AC801" s="152" t="str">
        <f t="shared" si="817"/>
        <v/>
      </c>
      <c r="AD801" s="153"/>
      <c r="AE801" s="154">
        <f t="shared" si="6123"/>
        <v>0</v>
      </c>
      <c r="AF801" s="152" t="str">
        <f t="shared" si="818"/>
        <v/>
      </c>
      <c r="AG801" s="154">
        <f t="shared" si="6124"/>
        <v>0</v>
      </c>
      <c r="AH801" s="153"/>
      <c r="AI801" s="152" t="str">
        <f t="shared" si="819"/>
        <v/>
      </c>
      <c r="AJ801" s="153"/>
      <c r="AK801" s="153"/>
      <c r="AL801" s="152" t="str">
        <f t="shared" si="820"/>
        <v/>
      </c>
      <c r="AM801" s="153"/>
      <c r="AN801" s="153"/>
      <c r="AO801" s="152" t="str">
        <f t="shared" si="821"/>
        <v/>
      </c>
      <c r="AP801" s="153"/>
      <c r="AQ801" s="154">
        <f t="shared" si="6125"/>
        <v>0</v>
      </c>
      <c r="AR801" s="152" t="str">
        <f t="shared" si="822"/>
        <v/>
      </c>
      <c r="AS801" s="154">
        <f t="shared" si="6126"/>
        <v>0</v>
      </c>
      <c r="AT801" s="154" t="str">
        <f t="shared" si="6127"/>
        <v>-</v>
      </c>
      <c r="AU801" s="152" t="str">
        <f t="shared" si="823"/>
        <v/>
      </c>
      <c r="AV801" s="154" t="str">
        <f t="shared" si="6128"/>
        <v>-</v>
      </c>
      <c r="AW801" s="154" t="str">
        <f t="shared" si="6129"/>
        <v>-</v>
      </c>
      <c r="AX801" s="152" t="str">
        <f t="shared" si="824"/>
        <v/>
      </c>
      <c r="AY801" s="154" t="str">
        <f t="shared" ref="AY801:AZ801" si="6213">IF(SUM(X801,AJ801)=0,"-",SUM(X801,AJ801))</f>
        <v>-</v>
      </c>
      <c r="AZ801" s="154" t="str">
        <f t="shared" si="6213"/>
        <v>-</v>
      </c>
      <c r="BA801" s="152" t="str">
        <f t="shared" si="826"/>
        <v/>
      </c>
      <c r="BB801" s="154" t="str">
        <f t="shared" ref="BB801:BC801" si="6214">IF(SUM(AA801,AM801)=0,"-",SUM(AA801,AM801))</f>
        <v>-</v>
      </c>
      <c r="BC801" s="154" t="str">
        <f t="shared" si="6214"/>
        <v>-</v>
      </c>
      <c r="BD801" s="152" t="str">
        <f t="shared" si="828"/>
        <v/>
      </c>
      <c r="BE801" s="154" t="str">
        <f t="shared" ref="BE801:BF801" si="6215">IF(SUM(AD801,AP801)=0,"-",SUM(AD801,AP801))</f>
        <v>-</v>
      </c>
      <c r="BF801" s="154" t="str">
        <f t="shared" si="6215"/>
        <v>-</v>
      </c>
      <c r="BG801" s="152" t="str">
        <f t="shared" si="830"/>
        <v/>
      </c>
      <c r="BH801" s="154" t="str">
        <f t="shared" si="6133"/>
        <v>-</v>
      </c>
      <c r="BI801" s="154">
        <f t="shared" si="6134"/>
        <v>0</v>
      </c>
      <c r="BJ801" s="152" t="str">
        <f t="shared" si="831"/>
        <v/>
      </c>
      <c r="BK801" s="154">
        <f t="shared" si="6135"/>
        <v>0</v>
      </c>
      <c r="BL801" s="154">
        <f t="shared" si="6136"/>
        <v>0</v>
      </c>
      <c r="BM801" s="152" t="str">
        <f t="shared" si="832"/>
        <v/>
      </c>
      <c r="BN801" s="154">
        <f t="shared" ref="BN801:BO801" si="6216">SUM(AJ801,X801,I801)</f>
        <v>0</v>
      </c>
      <c r="BO801" s="154">
        <f t="shared" si="6216"/>
        <v>0</v>
      </c>
      <c r="BP801" s="152" t="str">
        <f t="shared" si="834"/>
        <v/>
      </c>
      <c r="BQ801" s="154">
        <f t="shared" ref="BQ801:BR801" si="6217">SUM(AM801,AA801,L801)</f>
        <v>0</v>
      </c>
      <c r="BR801" s="154">
        <f t="shared" si="6217"/>
        <v>0</v>
      </c>
      <c r="BS801" s="152" t="str">
        <f t="shared" si="836"/>
        <v/>
      </c>
      <c r="BT801" s="154">
        <f t="shared" ref="BT801:BU801" si="6218">SUM(AP801,AD801,O801)</f>
        <v>0</v>
      </c>
      <c r="BU801" s="154">
        <f t="shared" si="6218"/>
        <v>0</v>
      </c>
      <c r="BV801" s="152" t="str">
        <f t="shared" si="838"/>
        <v/>
      </c>
      <c r="BW801" s="154">
        <f t="shared" si="6140"/>
        <v>0</v>
      </c>
      <c r="BX801" s="137"/>
      <c r="BY801" s="137"/>
      <c r="BZ801" s="137"/>
      <c r="CA801" s="137"/>
    </row>
    <row r="802" ht="15.75" hidden="1" customHeight="1">
      <c r="A802" s="99" t="str">
        <f t="shared" si="6120"/>
        <v>August</v>
      </c>
      <c r="B802" s="143" t="s">
        <v>126</v>
      </c>
      <c r="C802" s="122" t="s">
        <v>48</v>
      </c>
      <c r="D802" s="151"/>
      <c r="E802" s="152" t="str">
        <f t="shared" si="4532"/>
        <v/>
      </c>
      <c r="F802" s="151"/>
      <c r="G802" s="151">
        <v>405.55</v>
      </c>
      <c r="H802" s="152">
        <f t="shared" si="810"/>
        <v>4.993687585</v>
      </c>
      <c r="I802" s="153">
        <v>2025.19</v>
      </c>
      <c r="J802" s="153">
        <v>158.7</v>
      </c>
      <c r="K802" s="152">
        <f t="shared" si="811"/>
        <v>5.319407687</v>
      </c>
      <c r="L802" s="153">
        <v>844.19</v>
      </c>
      <c r="M802" s="153">
        <v>81.98</v>
      </c>
      <c r="N802" s="152">
        <f t="shared" si="812"/>
        <v>4.412173701</v>
      </c>
      <c r="O802" s="153">
        <v>361.71</v>
      </c>
      <c r="P802" s="154">
        <f t="shared" si="6121"/>
        <v>646.23</v>
      </c>
      <c r="Q802" s="152">
        <f t="shared" si="813"/>
        <v>4.999907154</v>
      </c>
      <c r="R802" s="154">
        <f t="shared" si="6122"/>
        <v>3231.09</v>
      </c>
      <c r="S802" s="153">
        <v>4.8</v>
      </c>
      <c r="T802" s="152">
        <f t="shared" si="814"/>
        <v>4.49375</v>
      </c>
      <c r="U802" s="153">
        <v>21.57</v>
      </c>
      <c r="V802" s="153">
        <v>287.35</v>
      </c>
      <c r="W802" s="152">
        <f t="shared" si="815"/>
        <v>4.571567774</v>
      </c>
      <c r="X802" s="153">
        <v>1313.64</v>
      </c>
      <c r="Y802" s="153">
        <v>99.3</v>
      </c>
      <c r="Z802" s="152">
        <f t="shared" si="816"/>
        <v>4.540281974</v>
      </c>
      <c r="AA802" s="153">
        <v>450.85</v>
      </c>
      <c r="AB802" s="153">
        <v>18.4</v>
      </c>
      <c r="AC802" s="152">
        <f t="shared" si="817"/>
        <v>4.13423913</v>
      </c>
      <c r="AD802" s="153">
        <v>76.07</v>
      </c>
      <c r="AE802" s="154">
        <f t="shared" si="6123"/>
        <v>409.85</v>
      </c>
      <c r="AF802" s="152">
        <f t="shared" si="818"/>
        <v>4.543442723</v>
      </c>
      <c r="AG802" s="154">
        <f t="shared" si="6124"/>
        <v>1862.13</v>
      </c>
      <c r="AH802" s="153"/>
      <c r="AI802" s="152" t="str">
        <f t="shared" si="819"/>
        <v/>
      </c>
      <c r="AJ802" s="153"/>
      <c r="AK802" s="153"/>
      <c r="AL802" s="152" t="str">
        <f t="shared" si="820"/>
        <v/>
      </c>
      <c r="AM802" s="153"/>
      <c r="AN802" s="153"/>
      <c r="AO802" s="152" t="str">
        <f t="shared" si="821"/>
        <v/>
      </c>
      <c r="AP802" s="153"/>
      <c r="AQ802" s="154">
        <f t="shared" si="6125"/>
        <v>0</v>
      </c>
      <c r="AR802" s="152" t="str">
        <f t="shared" si="822"/>
        <v/>
      </c>
      <c r="AS802" s="154">
        <f t="shared" si="6126"/>
        <v>0</v>
      </c>
      <c r="AT802" s="154">
        <f t="shared" si="6127"/>
        <v>4.8</v>
      </c>
      <c r="AU802" s="152">
        <f t="shared" si="823"/>
        <v>4.49375</v>
      </c>
      <c r="AV802" s="154">
        <f t="shared" si="6128"/>
        <v>21.57</v>
      </c>
      <c r="AW802" s="154">
        <f t="shared" si="6129"/>
        <v>287.35</v>
      </c>
      <c r="AX802" s="152">
        <f t="shared" si="824"/>
        <v>4.571567774</v>
      </c>
      <c r="AY802" s="154">
        <f t="shared" ref="AY802:AZ802" si="6219">IF(SUM(X802,AJ802)=0,"-",SUM(X802,AJ802))</f>
        <v>1313.64</v>
      </c>
      <c r="AZ802" s="154">
        <f t="shared" si="6219"/>
        <v>99.3</v>
      </c>
      <c r="BA802" s="152">
        <f t="shared" si="826"/>
        <v>4.540281974</v>
      </c>
      <c r="BB802" s="154">
        <f t="shared" ref="BB802:BC802" si="6220">IF(SUM(AA802,AM802)=0,"-",SUM(AA802,AM802))</f>
        <v>450.85</v>
      </c>
      <c r="BC802" s="154">
        <f t="shared" si="6220"/>
        <v>18.4</v>
      </c>
      <c r="BD802" s="152">
        <f t="shared" si="828"/>
        <v>4.13423913</v>
      </c>
      <c r="BE802" s="154">
        <f t="shared" ref="BE802:BF802" si="6221">IF(SUM(AD802,AP802)=0,"-",SUM(AD802,AP802))</f>
        <v>76.07</v>
      </c>
      <c r="BF802" s="154">
        <f t="shared" si="6221"/>
        <v>409.85</v>
      </c>
      <c r="BG802" s="152">
        <f t="shared" si="830"/>
        <v>4.543442723</v>
      </c>
      <c r="BH802" s="154">
        <f t="shared" si="6133"/>
        <v>1862.13</v>
      </c>
      <c r="BI802" s="154">
        <f t="shared" si="6134"/>
        <v>4.8</v>
      </c>
      <c r="BJ802" s="152">
        <f t="shared" si="831"/>
        <v>4.49375</v>
      </c>
      <c r="BK802" s="154">
        <f t="shared" si="6135"/>
        <v>21.57</v>
      </c>
      <c r="BL802" s="154">
        <f t="shared" si="6136"/>
        <v>692.9</v>
      </c>
      <c r="BM802" s="152">
        <f t="shared" si="832"/>
        <v>4.818631837</v>
      </c>
      <c r="BN802" s="154">
        <f t="shared" ref="BN802:BO802" si="6222">SUM(AJ802,X802,I802)</f>
        <v>3338.83</v>
      </c>
      <c r="BO802" s="154">
        <f t="shared" si="6222"/>
        <v>258</v>
      </c>
      <c r="BP802" s="152">
        <f t="shared" si="834"/>
        <v>5.019534884</v>
      </c>
      <c r="BQ802" s="154">
        <f t="shared" ref="BQ802:BR802" si="6223">SUM(AM802,AA802,L802)</f>
        <v>1295.04</v>
      </c>
      <c r="BR802" s="154">
        <f t="shared" si="6223"/>
        <v>100.38</v>
      </c>
      <c r="BS802" s="152">
        <f t="shared" si="836"/>
        <v>4.361227336</v>
      </c>
      <c r="BT802" s="154">
        <f t="shared" ref="BT802:BU802" si="6224">SUM(AP802,AD802,O802)</f>
        <v>437.78</v>
      </c>
      <c r="BU802" s="154">
        <f t="shared" si="6224"/>
        <v>1056.08</v>
      </c>
      <c r="BV802" s="152">
        <f t="shared" si="838"/>
        <v>4.822759639</v>
      </c>
      <c r="BW802" s="154">
        <f t="shared" si="6140"/>
        <v>5093.22</v>
      </c>
      <c r="BX802" s="137"/>
      <c r="BY802" s="137"/>
      <c r="BZ802" s="137"/>
      <c r="CA802" s="137"/>
    </row>
    <row r="803" ht="15.75" hidden="1" customHeight="1">
      <c r="A803" s="99" t="str">
        <f t="shared" si="6120"/>
        <v>September</v>
      </c>
      <c r="B803" s="143" t="s">
        <v>126</v>
      </c>
      <c r="C803" s="122" t="s">
        <v>49</v>
      </c>
      <c r="D803" s="151">
        <v>47.3</v>
      </c>
      <c r="E803" s="152">
        <f t="shared" si="4532"/>
        <v>6.339323467</v>
      </c>
      <c r="F803" s="151">
        <v>299.85</v>
      </c>
      <c r="G803" s="151">
        <v>1116.41</v>
      </c>
      <c r="H803" s="152">
        <f t="shared" si="810"/>
        <v>5.394684748</v>
      </c>
      <c r="I803" s="153">
        <v>6022.68</v>
      </c>
      <c r="J803" s="153">
        <v>105.65</v>
      </c>
      <c r="K803" s="152">
        <f t="shared" si="811"/>
        <v>4.800473261</v>
      </c>
      <c r="L803" s="153">
        <v>507.17</v>
      </c>
      <c r="M803" s="153">
        <v>62.95</v>
      </c>
      <c r="N803" s="152">
        <f t="shared" si="812"/>
        <v>4.264019063</v>
      </c>
      <c r="O803" s="153">
        <v>268.42</v>
      </c>
      <c r="P803" s="154">
        <f t="shared" si="6121"/>
        <v>1332.31</v>
      </c>
      <c r="Q803" s="152">
        <f t="shared" si="813"/>
        <v>5.327678994</v>
      </c>
      <c r="R803" s="154">
        <f t="shared" si="6122"/>
        <v>7098.12</v>
      </c>
      <c r="S803" s="153">
        <v>5.7</v>
      </c>
      <c r="T803" s="152">
        <f t="shared" si="814"/>
        <v>4.833333333</v>
      </c>
      <c r="U803" s="153">
        <v>27.55</v>
      </c>
      <c r="V803" s="153">
        <v>564.4</v>
      </c>
      <c r="W803" s="152">
        <f t="shared" si="815"/>
        <v>4.500744153</v>
      </c>
      <c r="X803" s="153">
        <v>2540.22</v>
      </c>
      <c r="Y803" s="153">
        <v>323.05</v>
      </c>
      <c r="Z803" s="152">
        <f t="shared" si="816"/>
        <v>4.177495744</v>
      </c>
      <c r="AA803" s="153">
        <v>1349.54</v>
      </c>
      <c r="AB803" s="153">
        <v>65.35</v>
      </c>
      <c r="AC803" s="152">
        <f t="shared" si="817"/>
        <v>4.027390972</v>
      </c>
      <c r="AD803" s="153">
        <v>263.19</v>
      </c>
      <c r="AE803" s="154">
        <f t="shared" si="6123"/>
        <v>958.5</v>
      </c>
      <c r="AF803" s="152">
        <f t="shared" si="818"/>
        <v>4.361502347</v>
      </c>
      <c r="AG803" s="154">
        <f t="shared" si="6124"/>
        <v>4180.5</v>
      </c>
      <c r="AH803" s="153"/>
      <c r="AI803" s="152" t="str">
        <f t="shared" si="819"/>
        <v/>
      </c>
      <c r="AJ803" s="153"/>
      <c r="AK803" s="153"/>
      <c r="AL803" s="152" t="str">
        <f t="shared" si="820"/>
        <v/>
      </c>
      <c r="AM803" s="153"/>
      <c r="AN803" s="153"/>
      <c r="AO803" s="152" t="str">
        <f t="shared" si="821"/>
        <v/>
      </c>
      <c r="AP803" s="153"/>
      <c r="AQ803" s="154">
        <f t="shared" si="6125"/>
        <v>0</v>
      </c>
      <c r="AR803" s="152" t="str">
        <f t="shared" si="822"/>
        <v/>
      </c>
      <c r="AS803" s="154">
        <f t="shared" si="6126"/>
        <v>0</v>
      </c>
      <c r="AT803" s="154">
        <f t="shared" si="6127"/>
        <v>5.7</v>
      </c>
      <c r="AU803" s="152">
        <f t="shared" si="823"/>
        <v>4.833333333</v>
      </c>
      <c r="AV803" s="154">
        <f t="shared" si="6128"/>
        <v>27.55</v>
      </c>
      <c r="AW803" s="154">
        <f t="shared" si="6129"/>
        <v>564.4</v>
      </c>
      <c r="AX803" s="152">
        <f t="shared" si="824"/>
        <v>4.500744153</v>
      </c>
      <c r="AY803" s="154">
        <f t="shared" ref="AY803:AZ803" si="6225">IF(SUM(X803,AJ803)=0,"-",SUM(X803,AJ803))</f>
        <v>2540.22</v>
      </c>
      <c r="AZ803" s="154">
        <f t="shared" si="6225"/>
        <v>323.05</v>
      </c>
      <c r="BA803" s="152">
        <f t="shared" si="826"/>
        <v>4.177495744</v>
      </c>
      <c r="BB803" s="154">
        <f t="shared" ref="BB803:BC803" si="6226">IF(SUM(AA803,AM803)=0,"-",SUM(AA803,AM803))</f>
        <v>1349.54</v>
      </c>
      <c r="BC803" s="154">
        <f t="shared" si="6226"/>
        <v>65.35</v>
      </c>
      <c r="BD803" s="152">
        <f t="shared" si="828"/>
        <v>4.027390972</v>
      </c>
      <c r="BE803" s="154">
        <f t="shared" ref="BE803:BF803" si="6227">IF(SUM(AD803,AP803)=0,"-",SUM(AD803,AP803))</f>
        <v>263.19</v>
      </c>
      <c r="BF803" s="154">
        <f t="shared" si="6227"/>
        <v>958.5</v>
      </c>
      <c r="BG803" s="152">
        <f t="shared" si="830"/>
        <v>4.361502347</v>
      </c>
      <c r="BH803" s="154">
        <f t="shared" si="6133"/>
        <v>4180.5</v>
      </c>
      <c r="BI803" s="154">
        <f t="shared" si="6134"/>
        <v>53</v>
      </c>
      <c r="BJ803" s="152">
        <f t="shared" si="831"/>
        <v>6.177358491</v>
      </c>
      <c r="BK803" s="154">
        <f t="shared" si="6135"/>
        <v>327.4</v>
      </c>
      <c r="BL803" s="154">
        <f t="shared" si="6136"/>
        <v>1680.81</v>
      </c>
      <c r="BM803" s="152">
        <f t="shared" si="832"/>
        <v>5.094508005</v>
      </c>
      <c r="BN803" s="154">
        <f t="shared" ref="BN803:BO803" si="6228">SUM(AJ803,X803,I803)</f>
        <v>8562.9</v>
      </c>
      <c r="BO803" s="154">
        <f t="shared" si="6228"/>
        <v>428.7</v>
      </c>
      <c r="BP803" s="152">
        <f t="shared" si="834"/>
        <v>4.331024026</v>
      </c>
      <c r="BQ803" s="154">
        <f t="shared" ref="BQ803:BR803" si="6229">SUM(AM803,AA803,L803)</f>
        <v>1856.71</v>
      </c>
      <c r="BR803" s="154">
        <f t="shared" si="6229"/>
        <v>128.3</v>
      </c>
      <c r="BS803" s="152">
        <f t="shared" si="836"/>
        <v>4.143491816</v>
      </c>
      <c r="BT803" s="154">
        <f t="shared" ref="BT803:BU803" si="6230">SUM(AP803,AD803,O803)</f>
        <v>531.61</v>
      </c>
      <c r="BU803" s="154">
        <f t="shared" si="6230"/>
        <v>2290.81</v>
      </c>
      <c r="BV803" s="152">
        <f t="shared" si="838"/>
        <v>4.9234201</v>
      </c>
      <c r="BW803" s="154">
        <f t="shared" si="6140"/>
        <v>11278.62</v>
      </c>
      <c r="BX803" s="137"/>
      <c r="BY803" s="137"/>
      <c r="BZ803" s="137"/>
      <c r="CA803" s="137"/>
    </row>
    <row r="804" ht="15.75" hidden="1" customHeight="1">
      <c r="A804" s="99" t="str">
        <f t="shared" si="6120"/>
        <v>September</v>
      </c>
      <c r="B804" s="143" t="s">
        <v>126</v>
      </c>
      <c r="C804" s="122" t="s">
        <v>50</v>
      </c>
      <c r="D804" s="151">
        <v>49.1</v>
      </c>
      <c r="E804" s="152">
        <f t="shared" si="4532"/>
        <v>6.290835031</v>
      </c>
      <c r="F804" s="151">
        <v>308.88</v>
      </c>
      <c r="G804" s="151">
        <v>424.99</v>
      </c>
      <c r="H804" s="152">
        <f t="shared" si="810"/>
        <v>4.944633991</v>
      </c>
      <c r="I804" s="153">
        <v>2101.42</v>
      </c>
      <c r="J804" s="153">
        <v>214.77</v>
      </c>
      <c r="K804" s="152">
        <f t="shared" si="811"/>
        <v>4.502071984</v>
      </c>
      <c r="L804" s="153">
        <v>966.91</v>
      </c>
      <c r="M804" s="153">
        <v>5.4</v>
      </c>
      <c r="N804" s="152">
        <f t="shared" si="812"/>
        <v>4.12037037</v>
      </c>
      <c r="O804" s="153">
        <v>22.25</v>
      </c>
      <c r="P804" s="154">
        <f t="shared" si="6121"/>
        <v>694.26</v>
      </c>
      <c r="Q804" s="152">
        <f t="shared" si="813"/>
        <v>4.896522916</v>
      </c>
      <c r="R804" s="154">
        <f t="shared" si="6122"/>
        <v>3399.46</v>
      </c>
      <c r="S804" s="153">
        <v>13.3</v>
      </c>
      <c r="T804" s="152">
        <f t="shared" si="814"/>
        <v>4.887218045</v>
      </c>
      <c r="U804" s="153">
        <v>65.0</v>
      </c>
      <c r="V804" s="153">
        <v>228.03</v>
      </c>
      <c r="W804" s="152">
        <f t="shared" si="815"/>
        <v>3.938297592</v>
      </c>
      <c r="X804" s="153">
        <v>898.05</v>
      </c>
      <c r="Y804" s="153">
        <v>146.26</v>
      </c>
      <c r="Z804" s="152">
        <f t="shared" si="816"/>
        <v>4.035621496</v>
      </c>
      <c r="AA804" s="153">
        <v>590.25</v>
      </c>
      <c r="AB804" s="153">
        <v>23.38</v>
      </c>
      <c r="AC804" s="152">
        <f t="shared" si="817"/>
        <v>4.063301967</v>
      </c>
      <c r="AD804" s="153">
        <v>95.0</v>
      </c>
      <c r="AE804" s="154">
        <f t="shared" si="6123"/>
        <v>410.97</v>
      </c>
      <c r="AF804" s="152">
        <f t="shared" si="818"/>
        <v>4.010755043</v>
      </c>
      <c r="AG804" s="154">
        <f t="shared" si="6124"/>
        <v>1648.3</v>
      </c>
      <c r="AH804" s="153"/>
      <c r="AI804" s="152" t="str">
        <f t="shared" si="819"/>
        <v/>
      </c>
      <c r="AJ804" s="153"/>
      <c r="AK804" s="153"/>
      <c r="AL804" s="152" t="str">
        <f t="shared" si="820"/>
        <v/>
      </c>
      <c r="AM804" s="153"/>
      <c r="AN804" s="153"/>
      <c r="AO804" s="152" t="str">
        <f t="shared" si="821"/>
        <v/>
      </c>
      <c r="AP804" s="153"/>
      <c r="AQ804" s="154">
        <f t="shared" si="6125"/>
        <v>0</v>
      </c>
      <c r="AR804" s="152" t="str">
        <f t="shared" si="822"/>
        <v/>
      </c>
      <c r="AS804" s="154">
        <f t="shared" si="6126"/>
        <v>0</v>
      </c>
      <c r="AT804" s="154">
        <f t="shared" si="6127"/>
        <v>13.3</v>
      </c>
      <c r="AU804" s="152">
        <f t="shared" si="823"/>
        <v>4.887218045</v>
      </c>
      <c r="AV804" s="154">
        <f t="shared" si="6128"/>
        <v>65</v>
      </c>
      <c r="AW804" s="154">
        <f t="shared" si="6129"/>
        <v>228.03</v>
      </c>
      <c r="AX804" s="152">
        <f t="shared" si="824"/>
        <v>3.938297592</v>
      </c>
      <c r="AY804" s="154">
        <f t="shared" ref="AY804:AZ804" si="6231">IF(SUM(X804,AJ804)=0,"-",SUM(X804,AJ804))</f>
        <v>898.05</v>
      </c>
      <c r="AZ804" s="154">
        <f t="shared" si="6231"/>
        <v>146.26</v>
      </c>
      <c r="BA804" s="152">
        <f t="shared" si="826"/>
        <v>4.035621496</v>
      </c>
      <c r="BB804" s="154">
        <f t="shared" ref="BB804:BC804" si="6232">IF(SUM(AA804,AM804)=0,"-",SUM(AA804,AM804))</f>
        <v>590.25</v>
      </c>
      <c r="BC804" s="154">
        <f t="shared" si="6232"/>
        <v>23.38</v>
      </c>
      <c r="BD804" s="152">
        <f t="shared" si="828"/>
        <v>4.063301967</v>
      </c>
      <c r="BE804" s="154">
        <f t="shared" ref="BE804:BF804" si="6233">IF(SUM(AD804,AP804)=0,"-",SUM(AD804,AP804))</f>
        <v>95</v>
      </c>
      <c r="BF804" s="154">
        <f t="shared" si="6233"/>
        <v>410.97</v>
      </c>
      <c r="BG804" s="152">
        <f t="shared" si="830"/>
        <v>4.010755043</v>
      </c>
      <c r="BH804" s="154">
        <f t="shared" si="6133"/>
        <v>1648.3</v>
      </c>
      <c r="BI804" s="154">
        <f t="shared" si="6134"/>
        <v>62.4</v>
      </c>
      <c r="BJ804" s="152">
        <f t="shared" si="831"/>
        <v>5.991666667</v>
      </c>
      <c r="BK804" s="154">
        <f t="shared" si="6135"/>
        <v>373.88</v>
      </c>
      <c r="BL804" s="154">
        <f t="shared" si="6136"/>
        <v>653.02</v>
      </c>
      <c r="BM804" s="152">
        <f t="shared" si="832"/>
        <v>4.593228385</v>
      </c>
      <c r="BN804" s="154">
        <f t="shared" ref="BN804:BO804" si="6234">SUM(AJ804,X804,I804)</f>
        <v>2999.47</v>
      </c>
      <c r="BO804" s="154">
        <f t="shared" si="6234"/>
        <v>361.03</v>
      </c>
      <c r="BP804" s="152">
        <f t="shared" si="834"/>
        <v>4.313104174</v>
      </c>
      <c r="BQ804" s="154">
        <f t="shared" ref="BQ804:BR804" si="6235">SUM(AM804,AA804,L804)</f>
        <v>1557.16</v>
      </c>
      <c r="BR804" s="154">
        <f t="shared" si="6235"/>
        <v>28.78</v>
      </c>
      <c r="BS804" s="152">
        <f t="shared" si="836"/>
        <v>4.074009729</v>
      </c>
      <c r="BT804" s="154">
        <f t="shared" ref="BT804:BU804" si="6236">SUM(AP804,AD804,O804)</f>
        <v>117.25</v>
      </c>
      <c r="BU804" s="154">
        <f t="shared" si="6236"/>
        <v>1105.23</v>
      </c>
      <c r="BV804" s="152">
        <f t="shared" si="838"/>
        <v>4.567157967</v>
      </c>
      <c r="BW804" s="154">
        <f t="shared" si="6140"/>
        <v>5047.76</v>
      </c>
      <c r="BX804" s="137"/>
      <c r="BY804" s="137"/>
      <c r="BZ804" s="137"/>
      <c r="CA804" s="137"/>
    </row>
    <row r="805" ht="15.75" hidden="1" customHeight="1">
      <c r="A805" s="99" t="str">
        <f t="shared" si="6120"/>
        <v>October</v>
      </c>
      <c r="B805" s="143" t="s">
        <v>126</v>
      </c>
      <c r="C805" s="122" t="s">
        <v>51</v>
      </c>
      <c r="D805" s="151">
        <v>4.0</v>
      </c>
      <c r="E805" s="152">
        <f t="shared" si="4532"/>
        <v>3</v>
      </c>
      <c r="F805" s="151">
        <v>12.0</v>
      </c>
      <c r="G805" s="151"/>
      <c r="H805" s="152" t="str">
        <f t="shared" si="810"/>
        <v/>
      </c>
      <c r="I805" s="153"/>
      <c r="J805" s="153"/>
      <c r="K805" s="152" t="str">
        <f t="shared" si="811"/>
        <v/>
      </c>
      <c r="L805" s="153"/>
      <c r="M805" s="153"/>
      <c r="N805" s="152" t="str">
        <f t="shared" si="812"/>
        <v/>
      </c>
      <c r="O805" s="153"/>
      <c r="P805" s="154">
        <f t="shared" si="6121"/>
        <v>4</v>
      </c>
      <c r="Q805" s="152">
        <f t="shared" si="813"/>
        <v>3</v>
      </c>
      <c r="R805" s="154">
        <f t="shared" si="6122"/>
        <v>12</v>
      </c>
      <c r="S805" s="153">
        <v>5.95</v>
      </c>
      <c r="T805" s="152">
        <f t="shared" si="814"/>
        <v>2.993277311</v>
      </c>
      <c r="U805" s="153">
        <v>17.81</v>
      </c>
      <c r="V805" s="153">
        <v>160.51</v>
      </c>
      <c r="W805" s="152">
        <f t="shared" si="815"/>
        <v>3.942682699</v>
      </c>
      <c r="X805" s="153">
        <v>632.84</v>
      </c>
      <c r="Y805" s="153">
        <v>83.22</v>
      </c>
      <c r="Z805" s="152">
        <f t="shared" si="816"/>
        <v>3.658255227</v>
      </c>
      <c r="AA805" s="153">
        <v>304.44</v>
      </c>
      <c r="AB805" s="153">
        <v>24.51</v>
      </c>
      <c r="AC805" s="152">
        <f t="shared" si="817"/>
        <v>3.58873929</v>
      </c>
      <c r="AD805" s="153">
        <v>87.96</v>
      </c>
      <c r="AE805" s="154">
        <f t="shared" si="6123"/>
        <v>274.19</v>
      </c>
      <c r="AF805" s="152">
        <f t="shared" si="818"/>
        <v>3.804113936</v>
      </c>
      <c r="AG805" s="154">
        <f t="shared" si="6124"/>
        <v>1043.05</v>
      </c>
      <c r="AH805" s="153"/>
      <c r="AI805" s="152" t="str">
        <f t="shared" si="819"/>
        <v/>
      </c>
      <c r="AJ805" s="153"/>
      <c r="AK805" s="153"/>
      <c r="AL805" s="152" t="str">
        <f t="shared" si="820"/>
        <v/>
      </c>
      <c r="AM805" s="153"/>
      <c r="AN805" s="153"/>
      <c r="AO805" s="152" t="str">
        <f t="shared" si="821"/>
        <v/>
      </c>
      <c r="AP805" s="153"/>
      <c r="AQ805" s="154">
        <f t="shared" si="6125"/>
        <v>0</v>
      </c>
      <c r="AR805" s="152" t="str">
        <f t="shared" si="822"/>
        <v/>
      </c>
      <c r="AS805" s="154">
        <f t="shared" si="6126"/>
        <v>0</v>
      </c>
      <c r="AT805" s="154">
        <f t="shared" si="6127"/>
        <v>5.95</v>
      </c>
      <c r="AU805" s="152">
        <f t="shared" si="823"/>
        <v>2.993277311</v>
      </c>
      <c r="AV805" s="154">
        <f t="shared" si="6128"/>
        <v>17.81</v>
      </c>
      <c r="AW805" s="154">
        <f t="shared" si="6129"/>
        <v>160.51</v>
      </c>
      <c r="AX805" s="152">
        <f t="shared" si="824"/>
        <v>3.942682699</v>
      </c>
      <c r="AY805" s="154">
        <f t="shared" ref="AY805:AZ805" si="6237">IF(SUM(X805,AJ805)=0,"-",SUM(X805,AJ805))</f>
        <v>632.84</v>
      </c>
      <c r="AZ805" s="154">
        <f t="shared" si="6237"/>
        <v>83.22</v>
      </c>
      <c r="BA805" s="152">
        <f t="shared" si="826"/>
        <v>3.658255227</v>
      </c>
      <c r="BB805" s="154">
        <f t="shared" ref="BB805:BC805" si="6238">IF(SUM(AA805,AM805)=0,"-",SUM(AA805,AM805))</f>
        <v>304.44</v>
      </c>
      <c r="BC805" s="154">
        <f t="shared" si="6238"/>
        <v>24.51</v>
      </c>
      <c r="BD805" s="152">
        <f t="shared" si="828"/>
        <v>3.58873929</v>
      </c>
      <c r="BE805" s="154">
        <f t="shared" ref="BE805:BF805" si="6239">IF(SUM(AD805,AP805)=0,"-",SUM(AD805,AP805))</f>
        <v>87.96</v>
      </c>
      <c r="BF805" s="154">
        <f t="shared" si="6239"/>
        <v>274.19</v>
      </c>
      <c r="BG805" s="152">
        <f t="shared" si="830"/>
        <v>3.804113936</v>
      </c>
      <c r="BH805" s="154">
        <f t="shared" si="6133"/>
        <v>1043.05</v>
      </c>
      <c r="BI805" s="154">
        <f t="shared" si="6134"/>
        <v>9.95</v>
      </c>
      <c r="BJ805" s="152">
        <f t="shared" si="831"/>
        <v>2.995979899</v>
      </c>
      <c r="BK805" s="154">
        <f t="shared" si="6135"/>
        <v>29.81</v>
      </c>
      <c r="BL805" s="154">
        <f t="shared" si="6136"/>
        <v>160.51</v>
      </c>
      <c r="BM805" s="152">
        <f t="shared" si="832"/>
        <v>3.942682699</v>
      </c>
      <c r="BN805" s="154">
        <f t="shared" ref="BN805:BO805" si="6240">SUM(AJ805,X805,I805)</f>
        <v>632.84</v>
      </c>
      <c r="BO805" s="154">
        <f t="shared" si="6240"/>
        <v>83.22</v>
      </c>
      <c r="BP805" s="152">
        <f t="shared" si="834"/>
        <v>3.658255227</v>
      </c>
      <c r="BQ805" s="154">
        <f t="shared" ref="BQ805:BR805" si="6241">SUM(AM805,AA805,L805)</f>
        <v>304.44</v>
      </c>
      <c r="BR805" s="154">
        <f t="shared" si="6241"/>
        <v>24.51</v>
      </c>
      <c r="BS805" s="152">
        <f t="shared" si="836"/>
        <v>3.58873929</v>
      </c>
      <c r="BT805" s="154">
        <f t="shared" ref="BT805:BU805" si="6242">SUM(AP805,AD805,O805)</f>
        <v>87.96</v>
      </c>
      <c r="BU805" s="154">
        <f t="shared" si="6242"/>
        <v>278.19</v>
      </c>
      <c r="BV805" s="152">
        <f t="shared" si="838"/>
        <v>3.792551853</v>
      </c>
      <c r="BW805" s="154">
        <f t="shared" si="6140"/>
        <v>1055.05</v>
      </c>
      <c r="BX805" s="137"/>
      <c r="BY805" s="137"/>
      <c r="BZ805" s="137"/>
      <c r="CA805" s="137"/>
    </row>
    <row r="806" ht="15.75" hidden="1" customHeight="1">
      <c r="A806" s="99" t="str">
        <f t="shared" si="6120"/>
        <v>October</v>
      </c>
      <c r="B806" s="143" t="s">
        <v>126</v>
      </c>
      <c r="C806" s="122" t="s">
        <v>52</v>
      </c>
      <c r="D806" s="151"/>
      <c r="E806" s="152" t="str">
        <f t="shared" si="4532"/>
        <v/>
      </c>
      <c r="F806" s="151"/>
      <c r="G806" s="151">
        <v>12.01</v>
      </c>
      <c r="H806" s="152">
        <f t="shared" si="810"/>
        <v>4.698584513</v>
      </c>
      <c r="I806" s="153">
        <v>56.43</v>
      </c>
      <c r="J806" s="153">
        <v>5.03</v>
      </c>
      <c r="K806" s="152">
        <f t="shared" si="811"/>
        <v>4.62027833</v>
      </c>
      <c r="L806" s="153">
        <v>23.24</v>
      </c>
      <c r="M806" s="153"/>
      <c r="N806" s="152" t="str">
        <f t="shared" si="812"/>
        <v/>
      </c>
      <c r="O806" s="153"/>
      <c r="P806" s="154">
        <f t="shared" si="6121"/>
        <v>17.04</v>
      </c>
      <c r="Q806" s="152">
        <f t="shared" si="813"/>
        <v>4.675469484</v>
      </c>
      <c r="R806" s="154">
        <f t="shared" si="6122"/>
        <v>79.67</v>
      </c>
      <c r="S806" s="153"/>
      <c r="T806" s="152" t="str">
        <f t="shared" si="814"/>
        <v/>
      </c>
      <c r="U806" s="153"/>
      <c r="V806" s="153">
        <v>85.8</v>
      </c>
      <c r="W806" s="152">
        <f t="shared" si="815"/>
        <v>4.106759907</v>
      </c>
      <c r="X806" s="153">
        <v>352.36</v>
      </c>
      <c r="Y806" s="153">
        <v>45.52</v>
      </c>
      <c r="Z806" s="152">
        <f t="shared" si="816"/>
        <v>3.511643234</v>
      </c>
      <c r="AA806" s="153">
        <v>159.85</v>
      </c>
      <c r="AB806" s="153">
        <v>6.72</v>
      </c>
      <c r="AC806" s="152">
        <f t="shared" si="817"/>
        <v>4.199404762</v>
      </c>
      <c r="AD806" s="153">
        <v>28.22</v>
      </c>
      <c r="AE806" s="154">
        <f t="shared" si="6123"/>
        <v>138.04</v>
      </c>
      <c r="AF806" s="152">
        <f t="shared" si="818"/>
        <v>3.915024631</v>
      </c>
      <c r="AG806" s="154">
        <f t="shared" si="6124"/>
        <v>540.43</v>
      </c>
      <c r="AH806" s="153"/>
      <c r="AI806" s="152" t="str">
        <f t="shared" si="819"/>
        <v/>
      </c>
      <c r="AJ806" s="153"/>
      <c r="AK806" s="153"/>
      <c r="AL806" s="152" t="str">
        <f t="shared" si="820"/>
        <v/>
      </c>
      <c r="AM806" s="153"/>
      <c r="AN806" s="153"/>
      <c r="AO806" s="152" t="str">
        <f t="shared" si="821"/>
        <v/>
      </c>
      <c r="AP806" s="153"/>
      <c r="AQ806" s="154">
        <f t="shared" si="6125"/>
        <v>0</v>
      </c>
      <c r="AR806" s="152" t="str">
        <f t="shared" si="822"/>
        <v/>
      </c>
      <c r="AS806" s="154">
        <f t="shared" si="6126"/>
        <v>0</v>
      </c>
      <c r="AT806" s="154" t="str">
        <f t="shared" si="6127"/>
        <v>-</v>
      </c>
      <c r="AU806" s="152" t="str">
        <f t="shared" si="823"/>
        <v/>
      </c>
      <c r="AV806" s="154" t="str">
        <f t="shared" si="6128"/>
        <v>-</v>
      </c>
      <c r="AW806" s="154">
        <f t="shared" si="6129"/>
        <v>85.8</v>
      </c>
      <c r="AX806" s="152">
        <f t="shared" si="824"/>
        <v>4.106759907</v>
      </c>
      <c r="AY806" s="154">
        <f t="shared" ref="AY806:AZ806" si="6243">IF(SUM(X806,AJ806)=0,"-",SUM(X806,AJ806))</f>
        <v>352.36</v>
      </c>
      <c r="AZ806" s="154">
        <f t="shared" si="6243"/>
        <v>45.52</v>
      </c>
      <c r="BA806" s="152">
        <f t="shared" si="826"/>
        <v>3.511643234</v>
      </c>
      <c r="BB806" s="154">
        <f t="shared" ref="BB806:BC806" si="6244">IF(SUM(AA806,AM806)=0,"-",SUM(AA806,AM806))</f>
        <v>159.85</v>
      </c>
      <c r="BC806" s="154">
        <f t="shared" si="6244"/>
        <v>6.72</v>
      </c>
      <c r="BD806" s="152">
        <f t="shared" si="828"/>
        <v>4.199404762</v>
      </c>
      <c r="BE806" s="154">
        <f t="shared" ref="BE806:BF806" si="6245">IF(SUM(AD806,AP806)=0,"-",SUM(AD806,AP806))</f>
        <v>28.22</v>
      </c>
      <c r="BF806" s="154">
        <f t="shared" si="6245"/>
        <v>138.04</v>
      </c>
      <c r="BG806" s="152">
        <f t="shared" si="830"/>
        <v>3.915024631</v>
      </c>
      <c r="BH806" s="154">
        <f t="shared" si="6133"/>
        <v>540.43</v>
      </c>
      <c r="BI806" s="154">
        <f t="shared" si="6134"/>
        <v>0</v>
      </c>
      <c r="BJ806" s="152" t="str">
        <f t="shared" si="831"/>
        <v/>
      </c>
      <c r="BK806" s="154">
        <f t="shared" si="6135"/>
        <v>0</v>
      </c>
      <c r="BL806" s="154">
        <f t="shared" si="6136"/>
        <v>97.81</v>
      </c>
      <c r="BM806" s="152">
        <f t="shared" si="832"/>
        <v>4.179429506</v>
      </c>
      <c r="BN806" s="154">
        <f t="shared" ref="BN806:BO806" si="6246">SUM(AJ806,X806,I806)</f>
        <v>408.79</v>
      </c>
      <c r="BO806" s="154">
        <f t="shared" si="6246"/>
        <v>50.55</v>
      </c>
      <c r="BP806" s="152">
        <f t="shared" si="834"/>
        <v>3.621958457</v>
      </c>
      <c r="BQ806" s="154">
        <f t="shared" ref="BQ806:BR806" si="6247">SUM(AM806,AA806,L806)</f>
        <v>183.09</v>
      </c>
      <c r="BR806" s="154">
        <f t="shared" si="6247"/>
        <v>6.72</v>
      </c>
      <c r="BS806" s="152">
        <f t="shared" si="836"/>
        <v>4.199404762</v>
      </c>
      <c r="BT806" s="154">
        <f t="shared" ref="BT806:BU806" si="6248">SUM(AP806,AD806,O806)</f>
        <v>28.22</v>
      </c>
      <c r="BU806" s="154">
        <f t="shared" si="6248"/>
        <v>155.08</v>
      </c>
      <c r="BV806" s="152">
        <f t="shared" si="838"/>
        <v>3.998581377</v>
      </c>
      <c r="BW806" s="154">
        <f t="shared" si="6140"/>
        <v>620.1</v>
      </c>
      <c r="BX806" s="137"/>
      <c r="BY806" s="137"/>
      <c r="BZ806" s="137"/>
      <c r="CA806" s="137"/>
    </row>
    <row r="807" ht="15.75" hidden="1" customHeight="1">
      <c r="A807" s="99" t="str">
        <f t="shared" si="6120"/>
        <v>November</v>
      </c>
      <c r="B807" s="143" t="s">
        <v>126</v>
      </c>
      <c r="C807" s="122" t="s">
        <v>53</v>
      </c>
      <c r="D807" s="151"/>
      <c r="E807" s="152" t="str">
        <f t="shared" si="4532"/>
        <v/>
      </c>
      <c r="F807" s="151"/>
      <c r="G807" s="151"/>
      <c r="H807" s="152" t="str">
        <f t="shared" si="810"/>
        <v/>
      </c>
      <c r="I807" s="153"/>
      <c r="J807" s="153"/>
      <c r="K807" s="152" t="str">
        <f t="shared" si="811"/>
        <v/>
      </c>
      <c r="L807" s="153"/>
      <c r="M807" s="153"/>
      <c r="N807" s="152" t="str">
        <f t="shared" si="812"/>
        <v/>
      </c>
      <c r="O807" s="153"/>
      <c r="P807" s="154">
        <f t="shared" si="6121"/>
        <v>0</v>
      </c>
      <c r="Q807" s="152" t="str">
        <f t="shared" si="813"/>
        <v/>
      </c>
      <c r="R807" s="154">
        <f t="shared" si="6122"/>
        <v>0</v>
      </c>
      <c r="S807" s="153"/>
      <c r="T807" s="152" t="str">
        <f t="shared" si="814"/>
        <v/>
      </c>
      <c r="U807" s="153"/>
      <c r="V807" s="153"/>
      <c r="W807" s="152" t="str">
        <f t="shared" si="815"/>
        <v/>
      </c>
      <c r="X807" s="153"/>
      <c r="Y807" s="153"/>
      <c r="Z807" s="152" t="str">
        <f t="shared" si="816"/>
        <v/>
      </c>
      <c r="AA807" s="153"/>
      <c r="AB807" s="153"/>
      <c r="AC807" s="152" t="str">
        <f t="shared" si="817"/>
        <v/>
      </c>
      <c r="AD807" s="153"/>
      <c r="AE807" s="154">
        <f t="shared" si="6123"/>
        <v>0</v>
      </c>
      <c r="AF807" s="152" t="str">
        <f t="shared" si="818"/>
        <v/>
      </c>
      <c r="AG807" s="154">
        <f t="shared" si="6124"/>
        <v>0</v>
      </c>
      <c r="AH807" s="153"/>
      <c r="AI807" s="152" t="str">
        <f t="shared" si="819"/>
        <v/>
      </c>
      <c r="AJ807" s="153"/>
      <c r="AK807" s="153"/>
      <c r="AL807" s="152" t="str">
        <f t="shared" si="820"/>
        <v/>
      </c>
      <c r="AM807" s="153"/>
      <c r="AN807" s="153"/>
      <c r="AO807" s="152" t="str">
        <f t="shared" si="821"/>
        <v/>
      </c>
      <c r="AP807" s="153"/>
      <c r="AQ807" s="154">
        <f t="shared" si="6125"/>
        <v>0</v>
      </c>
      <c r="AR807" s="152" t="str">
        <f t="shared" si="822"/>
        <v/>
      </c>
      <c r="AS807" s="154">
        <f t="shared" si="6126"/>
        <v>0</v>
      </c>
      <c r="AT807" s="154" t="str">
        <f t="shared" si="6127"/>
        <v>-</v>
      </c>
      <c r="AU807" s="152" t="str">
        <f t="shared" si="823"/>
        <v/>
      </c>
      <c r="AV807" s="154" t="str">
        <f t="shared" si="6128"/>
        <v>-</v>
      </c>
      <c r="AW807" s="154" t="str">
        <f t="shared" si="6129"/>
        <v>-</v>
      </c>
      <c r="AX807" s="152" t="str">
        <f t="shared" si="824"/>
        <v/>
      </c>
      <c r="AY807" s="154" t="str">
        <f t="shared" ref="AY807:AZ807" si="6249">IF(SUM(X807,AJ807)=0,"-",SUM(X807,AJ807))</f>
        <v>-</v>
      </c>
      <c r="AZ807" s="154" t="str">
        <f t="shared" si="6249"/>
        <v>-</v>
      </c>
      <c r="BA807" s="152" t="str">
        <f t="shared" si="826"/>
        <v/>
      </c>
      <c r="BB807" s="154" t="str">
        <f t="shared" ref="BB807:BC807" si="6250">IF(SUM(AA807,AM807)=0,"-",SUM(AA807,AM807))</f>
        <v>-</v>
      </c>
      <c r="BC807" s="154" t="str">
        <f t="shared" si="6250"/>
        <v>-</v>
      </c>
      <c r="BD807" s="152" t="str">
        <f t="shared" si="828"/>
        <v/>
      </c>
      <c r="BE807" s="154" t="str">
        <f t="shared" ref="BE807:BF807" si="6251">IF(SUM(AD807,AP807)=0,"-",SUM(AD807,AP807))</f>
        <v>-</v>
      </c>
      <c r="BF807" s="154" t="str">
        <f t="shared" si="6251"/>
        <v>-</v>
      </c>
      <c r="BG807" s="152" t="str">
        <f t="shared" si="830"/>
        <v/>
      </c>
      <c r="BH807" s="154" t="str">
        <f t="shared" si="6133"/>
        <v>-</v>
      </c>
      <c r="BI807" s="154">
        <f t="shared" si="6134"/>
        <v>0</v>
      </c>
      <c r="BJ807" s="152" t="str">
        <f t="shared" si="831"/>
        <v/>
      </c>
      <c r="BK807" s="154">
        <f t="shared" si="6135"/>
        <v>0</v>
      </c>
      <c r="BL807" s="154">
        <f t="shared" si="6136"/>
        <v>0</v>
      </c>
      <c r="BM807" s="152" t="str">
        <f t="shared" si="832"/>
        <v/>
      </c>
      <c r="BN807" s="154">
        <f t="shared" ref="BN807:BO807" si="6252">SUM(AJ807,X807,I807)</f>
        <v>0</v>
      </c>
      <c r="BO807" s="154">
        <f t="shared" si="6252"/>
        <v>0</v>
      </c>
      <c r="BP807" s="152" t="str">
        <f t="shared" si="834"/>
        <v/>
      </c>
      <c r="BQ807" s="154">
        <f t="shared" ref="BQ807:BR807" si="6253">SUM(AM807,AA807,L807)</f>
        <v>0</v>
      </c>
      <c r="BR807" s="154">
        <f t="shared" si="6253"/>
        <v>0</v>
      </c>
      <c r="BS807" s="152" t="str">
        <f t="shared" si="836"/>
        <v/>
      </c>
      <c r="BT807" s="154">
        <f t="shared" ref="BT807:BU807" si="6254">SUM(AP807,AD807,O807)</f>
        <v>0</v>
      </c>
      <c r="BU807" s="154">
        <f t="shared" si="6254"/>
        <v>0</v>
      </c>
      <c r="BV807" s="152" t="str">
        <f t="shared" si="838"/>
        <v/>
      </c>
      <c r="BW807" s="154">
        <f t="shared" si="6140"/>
        <v>0</v>
      </c>
      <c r="BX807" s="137"/>
      <c r="BY807" s="137"/>
      <c r="BZ807" s="137"/>
      <c r="CA807" s="137"/>
    </row>
    <row r="808" ht="15.75" hidden="1" customHeight="1">
      <c r="A808" s="99" t="str">
        <f t="shared" si="6120"/>
        <v>November</v>
      </c>
      <c r="B808" s="143" t="s">
        <v>126</v>
      </c>
      <c r="C808" s="122" t="s">
        <v>54</v>
      </c>
      <c r="D808" s="151"/>
      <c r="E808" s="152" t="str">
        <f t="shared" si="4532"/>
        <v/>
      </c>
      <c r="F808" s="151"/>
      <c r="G808" s="151"/>
      <c r="H808" s="152" t="str">
        <f t="shared" si="810"/>
        <v/>
      </c>
      <c r="I808" s="153"/>
      <c r="J808" s="153"/>
      <c r="K808" s="152" t="str">
        <f t="shared" si="811"/>
        <v/>
      </c>
      <c r="L808" s="153"/>
      <c r="M808" s="153"/>
      <c r="N808" s="152" t="str">
        <f t="shared" si="812"/>
        <v/>
      </c>
      <c r="O808" s="153"/>
      <c r="P808" s="154">
        <f t="shared" si="6121"/>
        <v>0</v>
      </c>
      <c r="Q808" s="152" t="str">
        <f t="shared" si="813"/>
        <v/>
      </c>
      <c r="R808" s="154">
        <f t="shared" si="6122"/>
        <v>0</v>
      </c>
      <c r="S808" s="153"/>
      <c r="T808" s="152" t="str">
        <f t="shared" si="814"/>
        <v/>
      </c>
      <c r="U808" s="153"/>
      <c r="V808" s="153"/>
      <c r="W808" s="152" t="str">
        <f t="shared" si="815"/>
        <v/>
      </c>
      <c r="X808" s="153"/>
      <c r="Y808" s="153"/>
      <c r="Z808" s="152" t="str">
        <f t="shared" si="816"/>
        <v/>
      </c>
      <c r="AA808" s="153"/>
      <c r="AB808" s="153"/>
      <c r="AC808" s="152" t="str">
        <f t="shared" si="817"/>
        <v/>
      </c>
      <c r="AD808" s="153"/>
      <c r="AE808" s="154">
        <f t="shared" si="6123"/>
        <v>0</v>
      </c>
      <c r="AF808" s="152" t="str">
        <f t="shared" si="818"/>
        <v/>
      </c>
      <c r="AG808" s="154">
        <f t="shared" si="6124"/>
        <v>0</v>
      </c>
      <c r="AH808" s="153"/>
      <c r="AI808" s="152" t="str">
        <f t="shared" si="819"/>
        <v/>
      </c>
      <c r="AJ808" s="153"/>
      <c r="AK808" s="153"/>
      <c r="AL808" s="152" t="str">
        <f t="shared" si="820"/>
        <v/>
      </c>
      <c r="AM808" s="153"/>
      <c r="AN808" s="153"/>
      <c r="AO808" s="152" t="str">
        <f t="shared" si="821"/>
        <v/>
      </c>
      <c r="AP808" s="153"/>
      <c r="AQ808" s="154">
        <f t="shared" si="6125"/>
        <v>0</v>
      </c>
      <c r="AR808" s="152" t="str">
        <f t="shared" si="822"/>
        <v/>
      </c>
      <c r="AS808" s="154">
        <f t="shared" si="6126"/>
        <v>0</v>
      </c>
      <c r="AT808" s="154" t="str">
        <f t="shared" si="6127"/>
        <v>-</v>
      </c>
      <c r="AU808" s="152" t="str">
        <f t="shared" si="823"/>
        <v/>
      </c>
      <c r="AV808" s="154" t="str">
        <f t="shared" si="6128"/>
        <v>-</v>
      </c>
      <c r="AW808" s="154" t="str">
        <f t="shared" si="6129"/>
        <v>-</v>
      </c>
      <c r="AX808" s="152" t="str">
        <f t="shared" si="824"/>
        <v/>
      </c>
      <c r="AY808" s="154" t="str">
        <f t="shared" ref="AY808:AZ808" si="6255">IF(SUM(X808,AJ808)=0,"-",SUM(X808,AJ808))</f>
        <v>-</v>
      </c>
      <c r="AZ808" s="154" t="str">
        <f t="shared" si="6255"/>
        <v>-</v>
      </c>
      <c r="BA808" s="152" t="str">
        <f t="shared" si="826"/>
        <v/>
      </c>
      <c r="BB808" s="154" t="str">
        <f t="shared" ref="BB808:BC808" si="6256">IF(SUM(AA808,AM808)=0,"-",SUM(AA808,AM808))</f>
        <v>-</v>
      </c>
      <c r="BC808" s="154" t="str">
        <f t="shared" si="6256"/>
        <v>-</v>
      </c>
      <c r="BD808" s="152" t="str">
        <f t="shared" si="828"/>
        <v/>
      </c>
      <c r="BE808" s="154" t="str">
        <f t="shared" ref="BE808:BF808" si="6257">IF(SUM(AD808,AP808)=0,"-",SUM(AD808,AP808))</f>
        <v>-</v>
      </c>
      <c r="BF808" s="154" t="str">
        <f t="shared" si="6257"/>
        <v>-</v>
      </c>
      <c r="BG808" s="152" t="str">
        <f t="shared" si="830"/>
        <v/>
      </c>
      <c r="BH808" s="154" t="str">
        <f t="shared" si="6133"/>
        <v>-</v>
      </c>
      <c r="BI808" s="154">
        <f t="shared" si="6134"/>
        <v>0</v>
      </c>
      <c r="BJ808" s="152" t="str">
        <f t="shared" si="831"/>
        <v/>
      </c>
      <c r="BK808" s="154">
        <f t="shared" si="6135"/>
        <v>0</v>
      </c>
      <c r="BL808" s="154">
        <f t="shared" si="6136"/>
        <v>0</v>
      </c>
      <c r="BM808" s="152" t="str">
        <f t="shared" si="832"/>
        <v/>
      </c>
      <c r="BN808" s="154">
        <f t="shared" ref="BN808:BO808" si="6258">SUM(AJ808,X808,I808)</f>
        <v>0</v>
      </c>
      <c r="BO808" s="154">
        <f t="shared" si="6258"/>
        <v>0</v>
      </c>
      <c r="BP808" s="152" t="str">
        <f t="shared" si="834"/>
        <v/>
      </c>
      <c r="BQ808" s="154">
        <f t="shared" ref="BQ808:BR808" si="6259">SUM(AM808,AA808,L808)</f>
        <v>0</v>
      </c>
      <c r="BR808" s="154">
        <f t="shared" si="6259"/>
        <v>0</v>
      </c>
      <c r="BS808" s="152" t="str">
        <f t="shared" si="836"/>
        <v/>
      </c>
      <c r="BT808" s="154">
        <f t="shared" ref="BT808:BU808" si="6260">SUM(AP808,AD808,O808)</f>
        <v>0</v>
      </c>
      <c r="BU808" s="154">
        <f t="shared" si="6260"/>
        <v>0</v>
      </c>
      <c r="BV808" s="152" t="str">
        <f t="shared" si="838"/>
        <v/>
      </c>
      <c r="BW808" s="154">
        <f t="shared" si="6140"/>
        <v>0</v>
      </c>
      <c r="BX808" s="137"/>
      <c r="BY808" s="137"/>
      <c r="BZ808" s="137"/>
      <c r="CA808" s="137"/>
    </row>
    <row r="809" ht="15.75" hidden="1" customHeight="1">
      <c r="A809" s="99" t="str">
        <f t="shared" si="6120"/>
        <v>December</v>
      </c>
      <c r="B809" s="143" t="s">
        <v>126</v>
      </c>
      <c r="C809" s="122" t="s">
        <v>55</v>
      </c>
      <c r="D809" s="151">
        <v>0.6</v>
      </c>
      <c r="E809" s="152">
        <f t="shared" si="4532"/>
        <v>4.4</v>
      </c>
      <c r="F809" s="151">
        <v>2.64</v>
      </c>
      <c r="G809" s="151">
        <v>66.4</v>
      </c>
      <c r="H809" s="152">
        <f t="shared" si="810"/>
        <v>3.779066265</v>
      </c>
      <c r="I809" s="153">
        <v>250.93</v>
      </c>
      <c r="J809" s="153">
        <v>51.3</v>
      </c>
      <c r="K809" s="152">
        <f t="shared" si="811"/>
        <v>3.666081871</v>
      </c>
      <c r="L809" s="153">
        <v>188.07</v>
      </c>
      <c r="M809" s="153">
        <v>22.29</v>
      </c>
      <c r="N809" s="152">
        <f t="shared" si="812"/>
        <v>3.583669807</v>
      </c>
      <c r="O809" s="153">
        <v>79.88</v>
      </c>
      <c r="P809" s="154">
        <f t="shared" si="6121"/>
        <v>140.59</v>
      </c>
      <c r="Q809" s="152">
        <f t="shared" si="813"/>
        <v>3.709509922</v>
      </c>
      <c r="R809" s="154">
        <f t="shared" si="6122"/>
        <v>521.52</v>
      </c>
      <c r="S809" s="153">
        <v>1.5</v>
      </c>
      <c r="T809" s="152">
        <f t="shared" si="814"/>
        <v>4</v>
      </c>
      <c r="U809" s="153">
        <v>6.0</v>
      </c>
      <c r="V809" s="153">
        <v>59.59</v>
      </c>
      <c r="W809" s="152">
        <f t="shared" si="815"/>
        <v>3.177882195</v>
      </c>
      <c r="X809" s="153">
        <v>189.37</v>
      </c>
      <c r="Y809" s="153">
        <v>21.48</v>
      </c>
      <c r="Z809" s="152">
        <f t="shared" si="816"/>
        <v>3.317970205</v>
      </c>
      <c r="AA809" s="153">
        <v>71.27</v>
      </c>
      <c r="AB809" s="153">
        <v>9.05</v>
      </c>
      <c r="AC809" s="152">
        <f t="shared" si="817"/>
        <v>3.072928177</v>
      </c>
      <c r="AD809" s="153">
        <v>27.81</v>
      </c>
      <c r="AE809" s="154">
        <f t="shared" si="6123"/>
        <v>91.62</v>
      </c>
      <c r="AF809" s="152">
        <f t="shared" si="818"/>
        <v>3.213817944</v>
      </c>
      <c r="AG809" s="154">
        <f t="shared" si="6124"/>
        <v>294.45</v>
      </c>
      <c r="AH809" s="153"/>
      <c r="AI809" s="152" t="str">
        <f t="shared" si="819"/>
        <v/>
      </c>
      <c r="AJ809" s="153"/>
      <c r="AK809" s="153"/>
      <c r="AL809" s="152" t="str">
        <f t="shared" si="820"/>
        <v/>
      </c>
      <c r="AM809" s="153"/>
      <c r="AN809" s="153"/>
      <c r="AO809" s="152" t="str">
        <f t="shared" si="821"/>
        <v/>
      </c>
      <c r="AP809" s="153"/>
      <c r="AQ809" s="154">
        <f t="shared" si="6125"/>
        <v>0</v>
      </c>
      <c r="AR809" s="152" t="str">
        <f t="shared" si="822"/>
        <v/>
      </c>
      <c r="AS809" s="154">
        <f t="shared" si="6126"/>
        <v>0</v>
      </c>
      <c r="AT809" s="154">
        <f t="shared" si="6127"/>
        <v>1.5</v>
      </c>
      <c r="AU809" s="152">
        <f t="shared" si="823"/>
        <v>4</v>
      </c>
      <c r="AV809" s="154">
        <f t="shared" si="6128"/>
        <v>6</v>
      </c>
      <c r="AW809" s="154">
        <f t="shared" si="6129"/>
        <v>59.59</v>
      </c>
      <c r="AX809" s="152">
        <f t="shared" si="824"/>
        <v>3.177882195</v>
      </c>
      <c r="AY809" s="154">
        <f t="shared" ref="AY809:AZ809" si="6261">IF(SUM(X809,AJ809)=0,"-",SUM(X809,AJ809))</f>
        <v>189.37</v>
      </c>
      <c r="AZ809" s="154">
        <f t="shared" si="6261"/>
        <v>21.48</v>
      </c>
      <c r="BA809" s="152">
        <f t="shared" si="826"/>
        <v>3.317970205</v>
      </c>
      <c r="BB809" s="154">
        <f t="shared" ref="BB809:BC809" si="6262">IF(SUM(AA809,AM809)=0,"-",SUM(AA809,AM809))</f>
        <v>71.27</v>
      </c>
      <c r="BC809" s="154">
        <f t="shared" si="6262"/>
        <v>9.05</v>
      </c>
      <c r="BD809" s="152">
        <f t="shared" si="828"/>
        <v>3.072928177</v>
      </c>
      <c r="BE809" s="154">
        <f t="shared" ref="BE809:BF809" si="6263">IF(SUM(AD809,AP809)=0,"-",SUM(AD809,AP809))</f>
        <v>27.81</v>
      </c>
      <c r="BF809" s="154">
        <f t="shared" si="6263"/>
        <v>91.62</v>
      </c>
      <c r="BG809" s="152">
        <f t="shared" si="830"/>
        <v>3.213817944</v>
      </c>
      <c r="BH809" s="154">
        <f t="shared" si="6133"/>
        <v>294.45</v>
      </c>
      <c r="BI809" s="154">
        <f t="shared" si="6134"/>
        <v>2.1</v>
      </c>
      <c r="BJ809" s="152">
        <f t="shared" si="831"/>
        <v>4.114285714</v>
      </c>
      <c r="BK809" s="154">
        <f t="shared" si="6135"/>
        <v>8.64</v>
      </c>
      <c r="BL809" s="154">
        <f t="shared" si="6136"/>
        <v>125.99</v>
      </c>
      <c r="BM809" s="152">
        <f t="shared" si="832"/>
        <v>3.494721803</v>
      </c>
      <c r="BN809" s="154">
        <f t="shared" ref="BN809:BO809" si="6264">SUM(AJ809,X809,I809)</f>
        <v>440.3</v>
      </c>
      <c r="BO809" s="154">
        <f t="shared" si="6264"/>
        <v>72.78</v>
      </c>
      <c r="BP809" s="152">
        <f t="shared" si="834"/>
        <v>3.563341577</v>
      </c>
      <c r="BQ809" s="154">
        <f t="shared" ref="BQ809:BR809" si="6265">SUM(AM809,AA809,L809)</f>
        <v>259.34</v>
      </c>
      <c r="BR809" s="154">
        <f t="shared" si="6265"/>
        <v>31.34</v>
      </c>
      <c r="BS809" s="152">
        <f t="shared" si="836"/>
        <v>3.436183791</v>
      </c>
      <c r="BT809" s="154">
        <f t="shared" ref="BT809:BU809" si="6266">SUM(AP809,AD809,O809)</f>
        <v>107.69</v>
      </c>
      <c r="BU809" s="154">
        <f t="shared" si="6266"/>
        <v>232.21</v>
      </c>
      <c r="BV809" s="152">
        <f t="shared" si="838"/>
        <v>3.513931355</v>
      </c>
      <c r="BW809" s="154">
        <f t="shared" si="6140"/>
        <v>815.97</v>
      </c>
      <c r="BX809" s="137"/>
      <c r="BY809" s="137"/>
      <c r="BZ809" s="137"/>
      <c r="CA809" s="137"/>
    </row>
    <row r="810" ht="15.75" hidden="1" customHeight="1">
      <c r="A810" s="99" t="str">
        <f t="shared" si="6120"/>
        <v>December</v>
      </c>
      <c r="B810" s="143" t="s">
        <v>126</v>
      </c>
      <c r="C810" s="122" t="s">
        <v>56</v>
      </c>
      <c r="D810" s="151">
        <v>61.0</v>
      </c>
      <c r="E810" s="152">
        <f t="shared" si="4532"/>
        <v>3.935081967</v>
      </c>
      <c r="F810" s="151">
        <v>240.04</v>
      </c>
      <c r="G810" s="151">
        <v>454.05</v>
      </c>
      <c r="H810" s="152">
        <f t="shared" si="810"/>
        <v>3.584693316</v>
      </c>
      <c r="I810" s="153">
        <v>1627.63</v>
      </c>
      <c r="J810" s="153">
        <v>601.15</v>
      </c>
      <c r="K810" s="152">
        <f t="shared" si="811"/>
        <v>3.399600765</v>
      </c>
      <c r="L810" s="153">
        <v>2043.67</v>
      </c>
      <c r="M810" s="153">
        <v>146.0</v>
      </c>
      <c r="N810" s="152">
        <f t="shared" si="812"/>
        <v>3.413493151</v>
      </c>
      <c r="O810" s="153">
        <v>498.37</v>
      </c>
      <c r="P810" s="154">
        <f t="shared" si="6121"/>
        <v>1262.2</v>
      </c>
      <c r="Q810" s="152">
        <f t="shared" si="813"/>
        <v>3.493669783</v>
      </c>
      <c r="R810" s="154">
        <f t="shared" si="6122"/>
        <v>4409.71</v>
      </c>
      <c r="S810" s="153">
        <v>5.0</v>
      </c>
      <c r="T810" s="152">
        <f t="shared" si="814"/>
        <v>3.01</v>
      </c>
      <c r="U810" s="153">
        <v>15.05</v>
      </c>
      <c r="V810" s="153">
        <v>168.69</v>
      </c>
      <c r="W810" s="152">
        <f t="shared" si="815"/>
        <v>3.289940127</v>
      </c>
      <c r="X810" s="153">
        <v>554.98</v>
      </c>
      <c r="Y810" s="153">
        <v>182.05</v>
      </c>
      <c r="Z810" s="152">
        <f t="shared" si="816"/>
        <v>3.155616589</v>
      </c>
      <c r="AA810" s="153">
        <v>574.48</v>
      </c>
      <c r="AB810" s="153">
        <v>70.35</v>
      </c>
      <c r="AC810" s="152">
        <f t="shared" si="817"/>
        <v>3.221464108</v>
      </c>
      <c r="AD810" s="153">
        <v>226.63</v>
      </c>
      <c r="AE810" s="154">
        <f t="shared" si="6123"/>
        <v>426.09</v>
      </c>
      <c r="AF810" s="152">
        <f t="shared" si="818"/>
        <v>3.217958647</v>
      </c>
      <c r="AG810" s="154">
        <f t="shared" si="6124"/>
        <v>1371.14</v>
      </c>
      <c r="AH810" s="153"/>
      <c r="AI810" s="152" t="str">
        <f t="shared" si="819"/>
        <v/>
      </c>
      <c r="AJ810" s="153"/>
      <c r="AK810" s="153"/>
      <c r="AL810" s="152" t="str">
        <f t="shared" si="820"/>
        <v/>
      </c>
      <c r="AM810" s="153"/>
      <c r="AN810" s="153"/>
      <c r="AO810" s="152" t="str">
        <f t="shared" si="821"/>
        <v/>
      </c>
      <c r="AP810" s="153"/>
      <c r="AQ810" s="154">
        <f t="shared" si="6125"/>
        <v>0</v>
      </c>
      <c r="AR810" s="152" t="str">
        <f t="shared" si="822"/>
        <v/>
      </c>
      <c r="AS810" s="154">
        <f t="shared" si="6126"/>
        <v>0</v>
      </c>
      <c r="AT810" s="154">
        <f t="shared" si="6127"/>
        <v>5</v>
      </c>
      <c r="AU810" s="152">
        <f t="shared" si="823"/>
        <v>3.01</v>
      </c>
      <c r="AV810" s="154">
        <f t="shared" si="6128"/>
        <v>15.05</v>
      </c>
      <c r="AW810" s="154">
        <f t="shared" si="6129"/>
        <v>168.69</v>
      </c>
      <c r="AX810" s="152">
        <f t="shared" si="824"/>
        <v>3.289940127</v>
      </c>
      <c r="AY810" s="154">
        <f t="shared" ref="AY810:AZ810" si="6267">IF(SUM(X810,AJ810)=0,"-",SUM(X810,AJ810))</f>
        <v>554.98</v>
      </c>
      <c r="AZ810" s="154">
        <f t="shared" si="6267"/>
        <v>182.05</v>
      </c>
      <c r="BA810" s="152">
        <f t="shared" si="826"/>
        <v>3.155616589</v>
      </c>
      <c r="BB810" s="154">
        <f t="shared" ref="BB810:BC810" si="6268">IF(SUM(AA810,AM810)=0,"-",SUM(AA810,AM810))</f>
        <v>574.48</v>
      </c>
      <c r="BC810" s="154">
        <f t="shared" si="6268"/>
        <v>70.35</v>
      </c>
      <c r="BD810" s="152">
        <f t="shared" si="828"/>
        <v>3.221464108</v>
      </c>
      <c r="BE810" s="154">
        <f t="shared" ref="BE810:BF810" si="6269">IF(SUM(AD810,AP810)=0,"-",SUM(AD810,AP810))</f>
        <v>226.63</v>
      </c>
      <c r="BF810" s="154">
        <f t="shared" si="6269"/>
        <v>426.09</v>
      </c>
      <c r="BG810" s="152">
        <f t="shared" si="830"/>
        <v>3.217958647</v>
      </c>
      <c r="BH810" s="154">
        <f t="shared" si="6133"/>
        <v>1371.14</v>
      </c>
      <c r="BI810" s="154">
        <f t="shared" si="6134"/>
        <v>66</v>
      </c>
      <c r="BJ810" s="152">
        <f t="shared" si="831"/>
        <v>3.865</v>
      </c>
      <c r="BK810" s="154">
        <f t="shared" si="6135"/>
        <v>255.09</v>
      </c>
      <c r="BL810" s="154">
        <f t="shared" si="6136"/>
        <v>622.74</v>
      </c>
      <c r="BM810" s="152">
        <f t="shared" si="832"/>
        <v>3.504849536</v>
      </c>
      <c r="BN810" s="154">
        <f t="shared" ref="BN810:BO810" si="6270">SUM(AJ810,X810,I810)</f>
        <v>2182.61</v>
      </c>
      <c r="BO810" s="154">
        <f t="shared" si="6270"/>
        <v>783.2</v>
      </c>
      <c r="BP810" s="152">
        <f t="shared" si="834"/>
        <v>3.342888151</v>
      </c>
      <c r="BQ810" s="154">
        <f t="shared" ref="BQ810:BR810" si="6271">SUM(AM810,AA810,L810)</f>
        <v>2618.15</v>
      </c>
      <c r="BR810" s="154">
        <f t="shared" si="6271"/>
        <v>216.35</v>
      </c>
      <c r="BS810" s="152">
        <f t="shared" si="836"/>
        <v>3.351051537</v>
      </c>
      <c r="BT810" s="154">
        <f t="shared" ref="BT810:BU810" si="6272">SUM(AP810,AD810,O810)</f>
        <v>725</v>
      </c>
      <c r="BU810" s="154">
        <f t="shared" si="6272"/>
        <v>1688.29</v>
      </c>
      <c r="BV810" s="152">
        <f t="shared" si="838"/>
        <v>3.424085909</v>
      </c>
      <c r="BW810" s="154">
        <f t="shared" si="6140"/>
        <v>5780.85</v>
      </c>
      <c r="BX810" s="137"/>
      <c r="BY810" s="137"/>
      <c r="BZ810" s="137"/>
      <c r="CA810" s="137"/>
    </row>
    <row r="811" ht="15.75" customHeight="1">
      <c r="A811" s="128"/>
      <c r="B811" s="143" t="s">
        <v>126</v>
      </c>
      <c r="C811" s="129"/>
      <c r="D811" s="149">
        <f>SUM(D787:D810)</f>
        <v>317</v>
      </c>
      <c r="E811" s="150">
        <f t="shared" si="4532"/>
        <v>4.615962145</v>
      </c>
      <c r="F811" s="149">
        <f t="shared" ref="F811:G811" si="6273">SUM(F787:F810)</f>
        <v>1463.26</v>
      </c>
      <c r="G811" s="149">
        <f t="shared" si="6273"/>
        <v>3142.55</v>
      </c>
      <c r="H811" s="150">
        <f t="shared" si="810"/>
        <v>4.579548456</v>
      </c>
      <c r="I811" s="149">
        <f t="shared" ref="I811:J811" si="6274">SUM(I787:I810)</f>
        <v>14391.46</v>
      </c>
      <c r="J811" s="149">
        <f t="shared" si="6274"/>
        <v>2152.07</v>
      </c>
      <c r="K811" s="150">
        <f t="shared" si="811"/>
        <v>3.657306686</v>
      </c>
      <c r="L811" s="149">
        <f t="shared" ref="L811:M811" si="6275">SUM(L787:L810)</f>
        <v>7870.78</v>
      </c>
      <c r="M811" s="149">
        <f t="shared" si="6275"/>
        <v>772.95</v>
      </c>
      <c r="N811" s="150">
        <f t="shared" si="812"/>
        <v>3.357073549</v>
      </c>
      <c r="O811" s="149">
        <f t="shared" ref="O811:P811" si="6276">SUM(O787:O810)</f>
        <v>2594.85</v>
      </c>
      <c r="P811" s="149">
        <f t="shared" si="6276"/>
        <v>6384.57</v>
      </c>
      <c r="Q811" s="150">
        <f t="shared" si="813"/>
        <v>4.122493762</v>
      </c>
      <c r="R811" s="149">
        <f t="shared" ref="R811:S811" si="6277">SUM(R787:R810)</f>
        <v>26320.35</v>
      </c>
      <c r="S811" s="149">
        <f t="shared" si="6277"/>
        <v>69.25</v>
      </c>
      <c r="T811" s="150">
        <f t="shared" si="814"/>
        <v>3.562166065</v>
      </c>
      <c r="U811" s="149">
        <f t="shared" ref="U811:V811" si="6278">SUM(U787:U810)</f>
        <v>246.68</v>
      </c>
      <c r="V811" s="149">
        <f t="shared" si="6278"/>
        <v>1905.56</v>
      </c>
      <c r="W811" s="150">
        <f t="shared" si="815"/>
        <v>3.675281807</v>
      </c>
      <c r="X811" s="149">
        <f t="shared" ref="X811:Y811" si="6279">SUM(X787:X810)</f>
        <v>7003.47</v>
      </c>
      <c r="Y811" s="149">
        <f t="shared" si="6279"/>
        <v>1548.74</v>
      </c>
      <c r="Z811" s="150">
        <f t="shared" si="816"/>
        <v>3.023580459</v>
      </c>
      <c r="AA811" s="149">
        <f t="shared" ref="AA811:AB811" si="6280">SUM(AA787:AA810)</f>
        <v>4682.74</v>
      </c>
      <c r="AB811" s="149">
        <f t="shared" si="6280"/>
        <v>454.38</v>
      </c>
      <c r="AC811" s="150">
        <f t="shared" si="817"/>
        <v>2.677164488</v>
      </c>
      <c r="AD811" s="149">
        <f t="shared" ref="AD811:AE811" si="6281">SUM(AD787:AD810)</f>
        <v>1216.45</v>
      </c>
      <c r="AE811" s="149">
        <f t="shared" si="6281"/>
        <v>3977.93</v>
      </c>
      <c r="AF811" s="150">
        <f t="shared" si="818"/>
        <v>3.305573502</v>
      </c>
      <c r="AG811" s="149">
        <f t="shared" ref="AG811:AH811" si="6282">SUM(AG787:AG810)</f>
        <v>13149.34</v>
      </c>
      <c r="AH811" s="149">
        <f t="shared" si="6282"/>
        <v>0</v>
      </c>
      <c r="AI811" s="150" t="str">
        <f t="shared" si="819"/>
        <v/>
      </c>
      <c r="AJ811" s="149">
        <f t="shared" ref="AJ811:AK811" si="6283">SUM(AJ787:AJ810)</f>
        <v>0</v>
      </c>
      <c r="AK811" s="149">
        <f t="shared" si="6283"/>
        <v>0</v>
      </c>
      <c r="AL811" s="150" t="str">
        <f t="shared" si="820"/>
        <v/>
      </c>
      <c r="AM811" s="149">
        <f t="shared" ref="AM811:AN811" si="6284">SUM(AM787:AM810)</f>
        <v>0</v>
      </c>
      <c r="AN811" s="149">
        <f t="shared" si="6284"/>
        <v>0</v>
      </c>
      <c r="AO811" s="150" t="str">
        <f t="shared" si="821"/>
        <v/>
      </c>
      <c r="AP811" s="149">
        <f t="shared" ref="AP811:AQ811" si="6285">SUM(AP787:AP810)</f>
        <v>0</v>
      </c>
      <c r="AQ811" s="149">
        <f t="shared" si="6285"/>
        <v>0</v>
      </c>
      <c r="AR811" s="150" t="str">
        <f t="shared" si="822"/>
        <v/>
      </c>
      <c r="AS811" s="149">
        <f t="shared" ref="AS811:AT811" si="6286">SUM(AS787:AS810)</f>
        <v>0</v>
      </c>
      <c r="AT811" s="149">
        <f t="shared" si="6286"/>
        <v>69.25</v>
      </c>
      <c r="AU811" s="150">
        <f t="shared" si="823"/>
        <v>3.562166065</v>
      </c>
      <c r="AV811" s="149">
        <f t="shared" ref="AV811:AW811" si="6287">SUM(AV787:AV810)</f>
        <v>246.68</v>
      </c>
      <c r="AW811" s="149">
        <f t="shared" si="6287"/>
        <v>1905.56</v>
      </c>
      <c r="AX811" s="150">
        <f t="shared" si="824"/>
        <v>3.675281807</v>
      </c>
      <c r="AY811" s="149">
        <f t="shared" ref="AY811:AZ811" si="6288">SUM(AY787:AY810)</f>
        <v>7003.47</v>
      </c>
      <c r="AZ811" s="149">
        <f t="shared" si="6288"/>
        <v>1548.74</v>
      </c>
      <c r="BA811" s="150">
        <f t="shared" si="826"/>
        <v>3.023580459</v>
      </c>
      <c r="BB811" s="149">
        <f t="shared" ref="BB811:BC811" si="6289">SUM(BB787:BB810)</f>
        <v>4682.74</v>
      </c>
      <c r="BC811" s="149">
        <f t="shared" si="6289"/>
        <v>454.38</v>
      </c>
      <c r="BD811" s="150">
        <f t="shared" si="828"/>
        <v>2.677164488</v>
      </c>
      <c r="BE811" s="149">
        <f t="shared" ref="BE811:BF811" si="6290">SUM(BE787:BE810)</f>
        <v>1216.45</v>
      </c>
      <c r="BF811" s="149">
        <f t="shared" si="6290"/>
        <v>3977.93</v>
      </c>
      <c r="BG811" s="150">
        <f t="shared" si="830"/>
        <v>3.305573502</v>
      </c>
      <c r="BH811" s="149">
        <f t="shared" ref="BH811:BI811" si="6291">SUM(BH787:BH810)</f>
        <v>13149.34</v>
      </c>
      <c r="BI811" s="149">
        <f t="shared" si="6291"/>
        <v>386.25</v>
      </c>
      <c r="BJ811" s="150">
        <f t="shared" si="831"/>
        <v>4.427029126</v>
      </c>
      <c r="BK811" s="149">
        <f t="shared" ref="BK811:BL811" si="6292">SUM(BK787:BK810)</f>
        <v>1709.94</v>
      </c>
      <c r="BL811" s="149">
        <f t="shared" si="6292"/>
        <v>5048.11</v>
      </c>
      <c r="BM811" s="150">
        <f t="shared" si="832"/>
        <v>4.238205982</v>
      </c>
      <c r="BN811" s="149">
        <f t="shared" ref="BN811:BO811" si="6293">SUM(BN787:BN810)</f>
        <v>21394.93</v>
      </c>
      <c r="BO811" s="149">
        <f t="shared" si="6293"/>
        <v>3700.81</v>
      </c>
      <c r="BP811" s="150">
        <f t="shared" si="834"/>
        <v>3.392100648</v>
      </c>
      <c r="BQ811" s="149">
        <f t="shared" ref="BQ811:BR811" si="6294">SUM(BQ787:BQ810)</f>
        <v>12553.52</v>
      </c>
      <c r="BR811" s="149">
        <f t="shared" si="6294"/>
        <v>1227.33</v>
      </c>
      <c r="BS811" s="150">
        <f t="shared" si="836"/>
        <v>3.105358787</v>
      </c>
      <c r="BT811" s="149">
        <f t="shared" ref="BT811:BU811" si="6295">SUM(BT787:BT810)</f>
        <v>3811.3</v>
      </c>
      <c r="BU811" s="149">
        <f t="shared" si="6295"/>
        <v>10362.5</v>
      </c>
      <c r="BV811" s="150">
        <f t="shared" si="838"/>
        <v>3.808896502</v>
      </c>
      <c r="BW811" s="149">
        <f>SUM(BW787:BW810)</f>
        <v>39469.69</v>
      </c>
      <c r="BX811" s="133"/>
      <c r="BY811" s="133"/>
      <c r="BZ811" s="133"/>
      <c r="CA811" s="133"/>
    </row>
    <row r="812" ht="15.75" hidden="1" customHeight="1">
      <c r="A812" s="99" t="str">
        <f t="shared" ref="A812:A835" si="6302">LEFT(C812,FIND(" ",C812,1)-1)</f>
        <v>January</v>
      </c>
      <c r="B812" s="143" t="s">
        <v>126</v>
      </c>
      <c r="C812" s="122" t="s">
        <v>33</v>
      </c>
      <c r="D812" s="151"/>
      <c r="E812" s="152" t="str">
        <f t="shared" si="4532"/>
        <v/>
      </c>
      <c r="F812" s="151"/>
      <c r="G812" s="151"/>
      <c r="H812" s="152" t="str">
        <f t="shared" si="810"/>
        <v/>
      </c>
      <c r="I812" s="153"/>
      <c r="J812" s="153"/>
      <c r="K812" s="152" t="str">
        <f t="shared" si="811"/>
        <v/>
      </c>
      <c r="L812" s="153"/>
      <c r="M812" s="153"/>
      <c r="N812" s="152" t="str">
        <f t="shared" si="812"/>
        <v/>
      </c>
      <c r="O812" s="153"/>
      <c r="P812" s="154">
        <f t="shared" ref="P812:P835" si="6303">SUM(D812,G812,J812,M812)</f>
        <v>0</v>
      </c>
      <c r="Q812" s="152" t="str">
        <f t="shared" si="813"/>
        <v/>
      </c>
      <c r="R812" s="154">
        <f t="shared" ref="R812:R835" si="6304">SUM(F812,I812,L812,O812)</f>
        <v>0</v>
      </c>
      <c r="S812" s="153"/>
      <c r="T812" s="152" t="str">
        <f t="shared" si="814"/>
        <v/>
      </c>
      <c r="U812" s="153"/>
      <c r="V812" s="153"/>
      <c r="W812" s="152" t="str">
        <f t="shared" si="815"/>
        <v/>
      </c>
      <c r="X812" s="153"/>
      <c r="Y812" s="153"/>
      <c r="Z812" s="152" t="str">
        <f t="shared" si="816"/>
        <v/>
      </c>
      <c r="AA812" s="153"/>
      <c r="AB812" s="153"/>
      <c r="AC812" s="152" t="str">
        <f t="shared" si="817"/>
        <v/>
      </c>
      <c r="AD812" s="153"/>
      <c r="AE812" s="154">
        <f t="shared" ref="AE812:AE835" si="6305">SUM(S812,V812,Y812,AB812)</f>
        <v>0</v>
      </c>
      <c r="AF812" s="152" t="str">
        <f t="shared" si="818"/>
        <v/>
      </c>
      <c r="AG812" s="154">
        <f t="shared" ref="AG812:AG835" si="6306">SUM(U812,X812,AA812,AD812)</f>
        <v>0</v>
      </c>
      <c r="AH812" s="153"/>
      <c r="AI812" s="152" t="str">
        <f t="shared" si="819"/>
        <v/>
      </c>
      <c r="AJ812" s="153"/>
      <c r="AK812" s="153"/>
      <c r="AL812" s="152" t="str">
        <f t="shared" si="820"/>
        <v/>
      </c>
      <c r="AM812" s="153"/>
      <c r="AN812" s="153"/>
      <c r="AO812" s="152" t="str">
        <f t="shared" si="821"/>
        <v/>
      </c>
      <c r="AP812" s="153"/>
      <c r="AQ812" s="154">
        <f t="shared" ref="AQ812:AQ835" si="6307">SUM(AH812,AK812,AN812)</f>
        <v>0</v>
      </c>
      <c r="AR812" s="152" t="str">
        <f t="shared" si="822"/>
        <v/>
      </c>
      <c r="AS812" s="154">
        <f t="shared" ref="AS812:AS835" si="6308">SUM(AJ812,AM812,AP812)</f>
        <v>0</v>
      </c>
      <c r="AT812" s="154" t="str">
        <f t="shared" ref="AT812:AT835" si="6309">IF(S812=0,"-",S812)</f>
        <v>-</v>
      </c>
      <c r="AU812" s="152" t="str">
        <f t="shared" si="823"/>
        <v/>
      </c>
      <c r="AV812" s="154" t="str">
        <f t="shared" ref="AV812:AV835" si="6310">IF(U812=0,"-",U812)</f>
        <v>-</v>
      </c>
      <c r="AW812" s="154" t="str">
        <f t="shared" ref="AW812:AW835" si="6311">IF(SUM(V812,AH812)=0,"-",SUM(V812,AH812))</f>
        <v>-</v>
      </c>
      <c r="AX812" s="152" t="str">
        <f t="shared" si="824"/>
        <v/>
      </c>
      <c r="AY812" s="154" t="str">
        <f t="shared" ref="AY812:AZ812" si="6296">IF(SUM(X812,AJ812)=0,"-",SUM(X812,AJ812))</f>
        <v>-</v>
      </c>
      <c r="AZ812" s="154" t="str">
        <f t="shared" si="6296"/>
        <v>-</v>
      </c>
      <c r="BA812" s="152" t="str">
        <f t="shared" si="826"/>
        <v/>
      </c>
      <c r="BB812" s="154" t="str">
        <f t="shared" ref="BB812:BC812" si="6297">IF(SUM(AA812,AM812)=0,"-",SUM(AA812,AM812))</f>
        <v>-</v>
      </c>
      <c r="BC812" s="154" t="str">
        <f t="shared" si="6297"/>
        <v>-</v>
      </c>
      <c r="BD812" s="152" t="str">
        <f t="shared" si="828"/>
        <v/>
      </c>
      <c r="BE812" s="154" t="str">
        <f t="shared" ref="BE812:BF812" si="6298">IF(SUM(AD812,AP812)=0,"-",SUM(AD812,AP812))</f>
        <v>-</v>
      </c>
      <c r="BF812" s="154" t="str">
        <f t="shared" si="6298"/>
        <v>-</v>
      </c>
      <c r="BG812" s="152" t="str">
        <f t="shared" si="830"/>
        <v/>
      </c>
      <c r="BH812" s="154" t="str">
        <f t="shared" ref="BH812:BH835" si="6315">IF(SUM(AG812,AS812)=0,"-",SUM(AG812,AS812))</f>
        <v>-</v>
      </c>
      <c r="BI812" s="154">
        <f t="shared" ref="BI812:BI835" si="6316">SUM(D812,S812)</f>
        <v>0</v>
      </c>
      <c r="BJ812" s="152" t="str">
        <f t="shared" si="831"/>
        <v/>
      </c>
      <c r="BK812" s="154">
        <f t="shared" ref="BK812:BK835" si="6317">SUM(F812,U812)</f>
        <v>0</v>
      </c>
      <c r="BL812" s="154">
        <f t="shared" ref="BL812:BL835" si="6318">SUM(AH812,V812,G812)</f>
        <v>0</v>
      </c>
      <c r="BM812" s="152" t="str">
        <f t="shared" si="832"/>
        <v/>
      </c>
      <c r="BN812" s="154">
        <f t="shared" ref="BN812:BO812" si="6299">SUM(AJ812,X812,I812)</f>
        <v>0</v>
      </c>
      <c r="BO812" s="154">
        <f t="shared" si="6299"/>
        <v>0</v>
      </c>
      <c r="BP812" s="152" t="str">
        <f t="shared" si="834"/>
        <v/>
      </c>
      <c r="BQ812" s="154">
        <f t="shared" ref="BQ812:BR812" si="6300">SUM(AM812,AA812,L812)</f>
        <v>0</v>
      </c>
      <c r="BR812" s="154">
        <f t="shared" si="6300"/>
        <v>0</v>
      </c>
      <c r="BS812" s="152" t="str">
        <f t="shared" si="836"/>
        <v/>
      </c>
      <c r="BT812" s="154">
        <f t="shared" ref="BT812:BU812" si="6301">SUM(AP812,AD812,O812)</f>
        <v>0</v>
      </c>
      <c r="BU812" s="154">
        <f t="shared" si="6301"/>
        <v>0</v>
      </c>
      <c r="BV812" s="152" t="str">
        <f t="shared" si="838"/>
        <v/>
      </c>
      <c r="BW812" s="154">
        <f t="shared" ref="BW812:BW835" si="6322">SUM(AS812,AG812,R812)</f>
        <v>0</v>
      </c>
      <c r="BX812" s="137"/>
      <c r="BY812" s="137"/>
      <c r="BZ812" s="137"/>
      <c r="CA812" s="137"/>
    </row>
    <row r="813" ht="15.75" hidden="1" customHeight="1">
      <c r="A813" s="99" t="str">
        <f t="shared" si="6302"/>
        <v>January</v>
      </c>
      <c r="B813" s="143" t="s">
        <v>126</v>
      </c>
      <c r="C813" s="122" t="s">
        <v>34</v>
      </c>
      <c r="D813" s="151">
        <v>33.0</v>
      </c>
      <c r="E813" s="152">
        <f t="shared" si="4532"/>
        <v>4.02</v>
      </c>
      <c r="F813" s="151">
        <v>132.66</v>
      </c>
      <c r="G813" s="151">
        <v>40.0</v>
      </c>
      <c r="H813" s="152">
        <f t="shared" si="810"/>
        <v>3.95</v>
      </c>
      <c r="I813" s="153">
        <v>158.0</v>
      </c>
      <c r="J813" s="153">
        <v>22.75</v>
      </c>
      <c r="K813" s="152">
        <f t="shared" si="811"/>
        <v>3.86989011</v>
      </c>
      <c r="L813" s="153">
        <v>88.04</v>
      </c>
      <c r="M813" s="153"/>
      <c r="N813" s="152" t="str">
        <f t="shared" si="812"/>
        <v/>
      </c>
      <c r="O813" s="153"/>
      <c r="P813" s="154">
        <f t="shared" si="6303"/>
        <v>95.75</v>
      </c>
      <c r="Q813" s="152">
        <f t="shared" si="813"/>
        <v>3.955091384</v>
      </c>
      <c r="R813" s="154">
        <f t="shared" si="6304"/>
        <v>378.7</v>
      </c>
      <c r="S813" s="153">
        <v>14.0</v>
      </c>
      <c r="T813" s="152">
        <f t="shared" si="814"/>
        <v>3.97</v>
      </c>
      <c r="U813" s="153">
        <v>55.58</v>
      </c>
      <c r="V813" s="153">
        <v>67.0</v>
      </c>
      <c r="W813" s="152">
        <f t="shared" si="815"/>
        <v>3.86</v>
      </c>
      <c r="X813" s="153">
        <v>258.62</v>
      </c>
      <c r="Y813" s="153">
        <v>47.0</v>
      </c>
      <c r="Z813" s="152">
        <f t="shared" si="816"/>
        <v>3.65</v>
      </c>
      <c r="AA813" s="153">
        <v>171.55</v>
      </c>
      <c r="AB813" s="153"/>
      <c r="AC813" s="152" t="str">
        <f t="shared" si="817"/>
        <v/>
      </c>
      <c r="AD813" s="153"/>
      <c r="AE813" s="154">
        <f t="shared" si="6305"/>
        <v>128</v>
      </c>
      <c r="AF813" s="152">
        <f t="shared" si="818"/>
        <v>3.794921875</v>
      </c>
      <c r="AG813" s="154">
        <f t="shared" si="6306"/>
        <v>485.75</v>
      </c>
      <c r="AH813" s="153"/>
      <c r="AI813" s="152" t="str">
        <f t="shared" si="819"/>
        <v/>
      </c>
      <c r="AJ813" s="153"/>
      <c r="AK813" s="153"/>
      <c r="AL813" s="152" t="str">
        <f t="shared" si="820"/>
        <v/>
      </c>
      <c r="AM813" s="153"/>
      <c r="AN813" s="153"/>
      <c r="AO813" s="152" t="str">
        <f t="shared" si="821"/>
        <v/>
      </c>
      <c r="AP813" s="153"/>
      <c r="AQ813" s="154">
        <f t="shared" si="6307"/>
        <v>0</v>
      </c>
      <c r="AR813" s="152" t="str">
        <f t="shared" si="822"/>
        <v/>
      </c>
      <c r="AS813" s="154">
        <f t="shared" si="6308"/>
        <v>0</v>
      </c>
      <c r="AT813" s="154">
        <f t="shared" si="6309"/>
        <v>14</v>
      </c>
      <c r="AU813" s="152">
        <f t="shared" si="823"/>
        <v>3.97</v>
      </c>
      <c r="AV813" s="154">
        <f t="shared" si="6310"/>
        <v>55.58</v>
      </c>
      <c r="AW813" s="154">
        <f t="shared" si="6311"/>
        <v>67</v>
      </c>
      <c r="AX813" s="152">
        <f t="shared" si="824"/>
        <v>3.86</v>
      </c>
      <c r="AY813" s="154">
        <f t="shared" ref="AY813:AZ813" si="6312">IF(SUM(X813,AJ813)=0,"-",SUM(X813,AJ813))</f>
        <v>258.62</v>
      </c>
      <c r="AZ813" s="154">
        <f t="shared" si="6312"/>
        <v>47</v>
      </c>
      <c r="BA813" s="152">
        <f t="shared" si="826"/>
        <v>3.65</v>
      </c>
      <c r="BB813" s="154">
        <f t="shared" ref="BB813:BC813" si="6313">IF(SUM(AA813,AM813)=0,"-",SUM(AA813,AM813))</f>
        <v>171.55</v>
      </c>
      <c r="BC813" s="154" t="str">
        <f t="shared" si="6313"/>
        <v>-</v>
      </c>
      <c r="BD813" s="152" t="str">
        <f t="shared" si="828"/>
        <v/>
      </c>
      <c r="BE813" s="154" t="str">
        <f t="shared" ref="BE813:BF813" si="6314">IF(SUM(AD813,AP813)=0,"-",SUM(AD813,AP813))</f>
        <v>-</v>
      </c>
      <c r="BF813" s="154">
        <f t="shared" si="6314"/>
        <v>128</v>
      </c>
      <c r="BG813" s="152">
        <f t="shared" si="830"/>
        <v>3.794921875</v>
      </c>
      <c r="BH813" s="154">
        <f t="shared" si="6315"/>
        <v>485.75</v>
      </c>
      <c r="BI813" s="154">
        <f t="shared" si="6316"/>
        <v>47</v>
      </c>
      <c r="BJ813" s="152">
        <f t="shared" si="831"/>
        <v>4.005106383</v>
      </c>
      <c r="BK813" s="154">
        <f t="shared" si="6317"/>
        <v>188.24</v>
      </c>
      <c r="BL813" s="154">
        <f t="shared" si="6318"/>
        <v>107</v>
      </c>
      <c r="BM813" s="152">
        <f t="shared" si="832"/>
        <v>3.89364486</v>
      </c>
      <c r="BN813" s="154">
        <f t="shared" ref="BN813:BO813" si="6319">SUM(AJ813,X813,I813)</f>
        <v>416.62</v>
      </c>
      <c r="BO813" s="154">
        <f t="shared" si="6319"/>
        <v>69.75</v>
      </c>
      <c r="BP813" s="152">
        <f t="shared" si="834"/>
        <v>3.72172043</v>
      </c>
      <c r="BQ813" s="154">
        <f t="shared" ref="BQ813:BR813" si="6320">SUM(AM813,AA813,L813)</f>
        <v>259.59</v>
      </c>
      <c r="BR813" s="154">
        <f t="shared" si="6320"/>
        <v>0</v>
      </c>
      <c r="BS813" s="152" t="str">
        <f t="shared" si="836"/>
        <v/>
      </c>
      <c r="BT813" s="154">
        <f t="shared" ref="BT813:BU813" si="6321">SUM(AP813,AD813,O813)</f>
        <v>0</v>
      </c>
      <c r="BU813" s="154">
        <f t="shared" si="6321"/>
        <v>223.75</v>
      </c>
      <c r="BV813" s="152">
        <f t="shared" si="838"/>
        <v>3.863463687</v>
      </c>
      <c r="BW813" s="154">
        <f t="shared" si="6322"/>
        <v>864.45</v>
      </c>
      <c r="BX813" s="137"/>
      <c r="BY813" s="137"/>
      <c r="BZ813" s="137"/>
      <c r="CA813" s="137"/>
    </row>
    <row r="814" ht="15.75" hidden="1" customHeight="1">
      <c r="A814" s="99" t="str">
        <f t="shared" si="6302"/>
        <v>February</v>
      </c>
      <c r="B814" s="143" t="s">
        <v>126</v>
      </c>
      <c r="C814" s="122" t="s">
        <v>35</v>
      </c>
      <c r="D814" s="151">
        <v>79.8</v>
      </c>
      <c r="E814" s="152">
        <f t="shared" si="4532"/>
        <v>3.860025063</v>
      </c>
      <c r="F814" s="151">
        <v>308.03</v>
      </c>
      <c r="G814" s="151">
        <v>155.1</v>
      </c>
      <c r="H814" s="152">
        <f t="shared" si="810"/>
        <v>3.7</v>
      </c>
      <c r="I814" s="153">
        <v>573.87</v>
      </c>
      <c r="J814" s="153">
        <v>186.75</v>
      </c>
      <c r="K814" s="152">
        <f t="shared" si="811"/>
        <v>3.649959839</v>
      </c>
      <c r="L814" s="153">
        <v>681.63</v>
      </c>
      <c r="M814" s="153"/>
      <c r="N814" s="152" t="str">
        <f t="shared" si="812"/>
        <v/>
      </c>
      <c r="O814" s="153"/>
      <c r="P814" s="154">
        <f t="shared" si="6303"/>
        <v>421.65</v>
      </c>
      <c r="Q814" s="152">
        <f t="shared" si="813"/>
        <v>3.708122851</v>
      </c>
      <c r="R814" s="154">
        <f t="shared" si="6304"/>
        <v>1563.53</v>
      </c>
      <c r="S814" s="153">
        <v>103.5</v>
      </c>
      <c r="T814" s="152">
        <f t="shared" si="814"/>
        <v>3.849951691</v>
      </c>
      <c r="U814" s="153">
        <v>398.47</v>
      </c>
      <c r="V814" s="153">
        <v>424.02</v>
      </c>
      <c r="W814" s="152">
        <f t="shared" si="815"/>
        <v>3.750011792</v>
      </c>
      <c r="X814" s="153">
        <v>1590.08</v>
      </c>
      <c r="Y814" s="153">
        <v>677.3</v>
      </c>
      <c r="Z814" s="152">
        <f t="shared" si="816"/>
        <v>3.628525026</v>
      </c>
      <c r="AA814" s="153">
        <v>2457.6</v>
      </c>
      <c r="AB814" s="153">
        <v>232.0</v>
      </c>
      <c r="AC814" s="152">
        <f t="shared" si="817"/>
        <v>3.2</v>
      </c>
      <c r="AD814" s="153">
        <v>742.4</v>
      </c>
      <c r="AE814" s="154">
        <f t="shared" si="6305"/>
        <v>1436.82</v>
      </c>
      <c r="AF814" s="152">
        <f t="shared" si="818"/>
        <v>3.61113431</v>
      </c>
      <c r="AG814" s="154">
        <f t="shared" si="6306"/>
        <v>5188.55</v>
      </c>
      <c r="AH814" s="153"/>
      <c r="AI814" s="152" t="str">
        <f t="shared" si="819"/>
        <v/>
      </c>
      <c r="AJ814" s="153"/>
      <c r="AK814" s="153"/>
      <c r="AL814" s="152" t="str">
        <f t="shared" si="820"/>
        <v/>
      </c>
      <c r="AM814" s="153"/>
      <c r="AN814" s="153"/>
      <c r="AO814" s="152" t="str">
        <f t="shared" si="821"/>
        <v/>
      </c>
      <c r="AP814" s="153"/>
      <c r="AQ814" s="154">
        <f t="shared" si="6307"/>
        <v>0</v>
      </c>
      <c r="AR814" s="152" t="str">
        <f t="shared" si="822"/>
        <v/>
      </c>
      <c r="AS814" s="154">
        <f t="shared" si="6308"/>
        <v>0</v>
      </c>
      <c r="AT814" s="154">
        <f t="shared" si="6309"/>
        <v>103.5</v>
      </c>
      <c r="AU814" s="152">
        <f t="shared" si="823"/>
        <v>3.849951691</v>
      </c>
      <c r="AV814" s="154">
        <f t="shared" si="6310"/>
        <v>398.47</v>
      </c>
      <c r="AW814" s="154">
        <f t="shared" si="6311"/>
        <v>424.02</v>
      </c>
      <c r="AX814" s="152">
        <f t="shared" si="824"/>
        <v>3.750011792</v>
      </c>
      <c r="AY814" s="154">
        <f t="shared" ref="AY814:AZ814" si="6323">IF(SUM(X814,AJ814)=0,"-",SUM(X814,AJ814))</f>
        <v>1590.08</v>
      </c>
      <c r="AZ814" s="154">
        <f t="shared" si="6323"/>
        <v>677.3</v>
      </c>
      <c r="BA814" s="152">
        <f t="shared" si="826"/>
        <v>3.628525026</v>
      </c>
      <c r="BB814" s="154">
        <f t="shared" ref="BB814:BC814" si="6324">IF(SUM(AA814,AM814)=0,"-",SUM(AA814,AM814))</f>
        <v>2457.6</v>
      </c>
      <c r="BC814" s="154">
        <f t="shared" si="6324"/>
        <v>232</v>
      </c>
      <c r="BD814" s="152">
        <f t="shared" si="828"/>
        <v>3.2</v>
      </c>
      <c r="BE814" s="154">
        <f t="shared" ref="BE814:BF814" si="6325">IF(SUM(AD814,AP814)=0,"-",SUM(AD814,AP814))</f>
        <v>742.4</v>
      </c>
      <c r="BF814" s="154">
        <f t="shared" si="6325"/>
        <v>1436.82</v>
      </c>
      <c r="BG814" s="152">
        <f t="shared" si="830"/>
        <v>3.61113431</v>
      </c>
      <c r="BH814" s="154">
        <f t="shared" si="6315"/>
        <v>5188.55</v>
      </c>
      <c r="BI814" s="154">
        <f t="shared" si="6316"/>
        <v>183.3</v>
      </c>
      <c r="BJ814" s="152">
        <f t="shared" si="831"/>
        <v>3.854337152</v>
      </c>
      <c r="BK814" s="154">
        <f t="shared" si="6317"/>
        <v>706.5</v>
      </c>
      <c r="BL814" s="154">
        <f t="shared" si="6318"/>
        <v>579.12</v>
      </c>
      <c r="BM814" s="152">
        <f t="shared" si="832"/>
        <v>3.736617627</v>
      </c>
      <c r="BN814" s="154">
        <f t="shared" ref="BN814:BO814" si="6326">SUM(AJ814,X814,I814)</f>
        <v>2163.95</v>
      </c>
      <c r="BO814" s="154">
        <f t="shared" si="6326"/>
        <v>864.05</v>
      </c>
      <c r="BP814" s="152">
        <f t="shared" si="834"/>
        <v>3.633157803</v>
      </c>
      <c r="BQ814" s="154">
        <f t="shared" ref="BQ814:BR814" si="6327">SUM(AM814,AA814,L814)</f>
        <v>3139.23</v>
      </c>
      <c r="BR814" s="154">
        <f t="shared" si="6327"/>
        <v>232</v>
      </c>
      <c r="BS814" s="152">
        <f t="shared" si="836"/>
        <v>3.2</v>
      </c>
      <c r="BT814" s="154">
        <f t="shared" ref="BT814:BU814" si="6328">SUM(AP814,AD814,O814)</f>
        <v>742.4</v>
      </c>
      <c r="BU814" s="154">
        <f t="shared" si="6328"/>
        <v>1858.47</v>
      </c>
      <c r="BV814" s="152">
        <f t="shared" si="838"/>
        <v>3.633139088</v>
      </c>
      <c r="BW814" s="154">
        <f t="shared" si="6322"/>
        <v>6752.08</v>
      </c>
      <c r="BX814" s="137"/>
      <c r="BY814" s="137"/>
      <c r="BZ814" s="137"/>
      <c r="CA814" s="137"/>
    </row>
    <row r="815" ht="15.75" hidden="1" customHeight="1">
      <c r="A815" s="99" t="str">
        <f t="shared" si="6302"/>
        <v>February</v>
      </c>
      <c r="B815" s="143" t="s">
        <v>126</v>
      </c>
      <c r="C815" s="122" t="s">
        <v>36</v>
      </c>
      <c r="D815" s="151">
        <v>70.1</v>
      </c>
      <c r="E815" s="152">
        <f t="shared" si="4532"/>
        <v>3.84636234</v>
      </c>
      <c r="F815" s="151">
        <v>269.63</v>
      </c>
      <c r="G815" s="151">
        <v>441.32</v>
      </c>
      <c r="H815" s="152">
        <f t="shared" si="810"/>
        <v>3.757318952</v>
      </c>
      <c r="I815" s="153">
        <v>1658.18</v>
      </c>
      <c r="J815" s="153">
        <v>194.52</v>
      </c>
      <c r="K815" s="152">
        <f t="shared" si="811"/>
        <v>3.700030845</v>
      </c>
      <c r="L815" s="153">
        <v>719.73</v>
      </c>
      <c r="M815" s="153">
        <v>86.65</v>
      </c>
      <c r="N815" s="152">
        <f t="shared" si="812"/>
        <v>3.604962493</v>
      </c>
      <c r="O815" s="153">
        <v>312.37</v>
      </c>
      <c r="P815" s="154">
        <f t="shared" si="6303"/>
        <v>792.59</v>
      </c>
      <c r="Q815" s="152">
        <f t="shared" si="813"/>
        <v>3.734478103</v>
      </c>
      <c r="R815" s="154">
        <f t="shared" si="6304"/>
        <v>2959.91</v>
      </c>
      <c r="S815" s="153">
        <v>62.05</v>
      </c>
      <c r="T815" s="152">
        <f t="shared" si="814"/>
        <v>3.83642224</v>
      </c>
      <c r="U815" s="153">
        <v>238.05</v>
      </c>
      <c r="V815" s="153">
        <v>1095.52</v>
      </c>
      <c r="W815" s="152">
        <f t="shared" si="815"/>
        <v>3.699959836</v>
      </c>
      <c r="X815" s="153">
        <v>4053.38</v>
      </c>
      <c r="Y815" s="153">
        <v>479.25</v>
      </c>
      <c r="Z815" s="152">
        <f t="shared" si="816"/>
        <v>3.528325509</v>
      </c>
      <c r="AA815" s="153">
        <v>1690.95</v>
      </c>
      <c r="AB815" s="153">
        <v>139.75</v>
      </c>
      <c r="AC815" s="152">
        <f t="shared" si="817"/>
        <v>3.114490161</v>
      </c>
      <c r="AD815" s="153">
        <v>435.25</v>
      </c>
      <c r="AE815" s="154">
        <f t="shared" si="6305"/>
        <v>1776.57</v>
      </c>
      <c r="AF815" s="152">
        <f t="shared" si="818"/>
        <v>3.61237103</v>
      </c>
      <c r="AG815" s="154">
        <f t="shared" si="6306"/>
        <v>6417.63</v>
      </c>
      <c r="AH815" s="153"/>
      <c r="AI815" s="152" t="str">
        <f t="shared" si="819"/>
        <v/>
      </c>
      <c r="AJ815" s="153"/>
      <c r="AK815" s="153"/>
      <c r="AL815" s="152" t="str">
        <f t="shared" si="820"/>
        <v/>
      </c>
      <c r="AM815" s="153"/>
      <c r="AN815" s="153"/>
      <c r="AO815" s="152" t="str">
        <f t="shared" si="821"/>
        <v/>
      </c>
      <c r="AP815" s="153"/>
      <c r="AQ815" s="154">
        <f t="shared" si="6307"/>
        <v>0</v>
      </c>
      <c r="AR815" s="152" t="str">
        <f t="shared" si="822"/>
        <v/>
      </c>
      <c r="AS815" s="154">
        <f t="shared" si="6308"/>
        <v>0</v>
      </c>
      <c r="AT815" s="154">
        <f t="shared" si="6309"/>
        <v>62.05</v>
      </c>
      <c r="AU815" s="152">
        <f t="shared" si="823"/>
        <v>3.83642224</v>
      </c>
      <c r="AV815" s="154">
        <f t="shared" si="6310"/>
        <v>238.05</v>
      </c>
      <c r="AW815" s="154">
        <f t="shared" si="6311"/>
        <v>1095.52</v>
      </c>
      <c r="AX815" s="152">
        <f t="shared" si="824"/>
        <v>3.699959836</v>
      </c>
      <c r="AY815" s="154">
        <f t="shared" ref="AY815:AZ815" si="6329">IF(SUM(X815,AJ815)=0,"-",SUM(X815,AJ815))</f>
        <v>4053.38</v>
      </c>
      <c r="AZ815" s="154">
        <f t="shared" si="6329"/>
        <v>479.25</v>
      </c>
      <c r="BA815" s="152">
        <f t="shared" si="826"/>
        <v>3.528325509</v>
      </c>
      <c r="BB815" s="154">
        <f t="shared" ref="BB815:BC815" si="6330">IF(SUM(AA815,AM815)=0,"-",SUM(AA815,AM815))</f>
        <v>1690.95</v>
      </c>
      <c r="BC815" s="154">
        <f t="shared" si="6330"/>
        <v>139.75</v>
      </c>
      <c r="BD815" s="152">
        <f t="shared" si="828"/>
        <v>3.114490161</v>
      </c>
      <c r="BE815" s="154">
        <f t="shared" ref="BE815:BF815" si="6331">IF(SUM(AD815,AP815)=0,"-",SUM(AD815,AP815))</f>
        <v>435.25</v>
      </c>
      <c r="BF815" s="154">
        <f t="shared" si="6331"/>
        <v>1776.57</v>
      </c>
      <c r="BG815" s="152">
        <f t="shared" si="830"/>
        <v>3.61237103</v>
      </c>
      <c r="BH815" s="154">
        <f t="shared" si="6315"/>
        <v>6417.63</v>
      </c>
      <c r="BI815" s="154">
        <f t="shared" si="6316"/>
        <v>132.15</v>
      </c>
      <c r="BJ815" s="152">
        <f t="shared" si="831"/>
        <v>3.841695044</v>
      </c>
      <c r="BK815" s="154">
        <f t="shared" si="6317"/>
        <v>507.68</v>
      </c>
      <c r="BL815" s="154">
        <f t="shared" si="6318"/>
        <v>1536.84</v>
      </c>
      <c r="BM815" s="152">
        <f t="shared" si="832"/>
        <v>3.716431118</v>
      </c>
      <c r="BN815" s="154">
        <f t="shared" ref="BN815:BO815" si="6332">SUM(AJ815,X815,I815)</f>
        <v>5711.56</v>
      </c>
      <c r="BO815" s="154">
        <f t="shared" si="6332"/>
        <v>673.77</v>
      </c>
      <c r="BP815" s="152">
        <f t="shared" si="834"/>
        <v>3.577897502</v>
      </c>
      <c r="BQ815" s="154">
        <f t="shared" ref="BQ815:BR815" si="6333">SUM(AM815,AA815,L815)</f>
        <v>2410.68</v>
      </c>
      <c r="BR815" s="154">
        <f t="shared" si="6333"/>
        <v>226.4</v>
      </c>
      <c r="BS815" s="152">
        <f t="shared" si="836"/>
        <v>3.302208481</v>
      </c>
      <c r="BT815" s="154">
        <f t="shared" ref="BT815:BU815" si="6334">SUM(AP815,AD815,O815)</f>
        <v>747.62</v>
      </c>
      <c r="BU815" s="154">
        <f t="shared" si="6334"/>
        <v>2569.16</v>
      </c>
      <c r="BV815" s="152">
        <f t="shared" si="838"/>
        <v>3.650041259</v>
      </c>
      <c r="BW815" s="154">
        <f t="shared" si="6322"/>
        <v>9377.54</v>
      </c>
      <c r="BX815" s="137"/>
      <c r="BY815" s="137"/>
      <c r="BZ815" s="137"/>
      <c r="CA815" s="137"/>
    </row>
    <row r="816" ht="15.75" hidden="1" customHeight="1">
      <c r="A816" s="99" t="str">
        <f t="shared" si="6302"/>
        <v>March</v>
      </c>
      <c r="B816" s="143" t="s">
        <v>126</v>
      </c>
      <c r="C816" s="122" t="s">
        <v>37</v>
      </c>
      <c r="D816" s="151"/>
      <c r="E816" s="152" t="str">
        <f t="shared" si="4532"/>
        <v/>
      </c>
      <c r="F816" s="151"/>
      <c r="G816" s="151"/>
      <c r="H816" s="152" t="str">
        <f t="shared" si="810"/>
        <v/>
      </c>
      <c r="I816" s="153"/>
      <c r="J816" s="153"/>
      <c r="K816" s="152" t="str">
        <f t="shared" si="811"/>
        <v/>
      </c>
      <c r="L816" s="153"/>
      <c r="M816" s="153"/>
      <c r="N816" s="152" t="str">
        <f t="shared" si="812"/>
        <v/>
      </c>
      <c r="O816" s="153"/>
      <c r="P816" s="154">
        <f t="shared" si="6303"/>
        <v>0</v>
      </c>
      <c r="Q816" s="152" t="str">
        <f t="shared" si="813"/>
        <v/>
      </c>
      <c r="R816" s="154">
        <f t="shared" si="6304"/>
        <v>0</v>
      </c>
      <c r="S816" s="153"/>
      <c r="T816" s="152" t="str">
        <f t="shared" si="814"/>
        <v/>
      </c>
      <c r="U816" s="153"/>
      <c r="V816" s="153">
        <v>818.0</v>
      </c>
      <c r="W816" s="152">
        <f t="shared" si="815"/>
        <v>3.70007335</v>
      </c>
      <c r="X816" s="153">
        <v>3026.66</v>
      </c>
      <c r="Y816" s="153">
        <v>91.0</v>
      </c>
      <c r="Z816" s="152">
        <f t="shared" si="816"/>
        <v>3.53</v>
      </c>
      <c r="AA816" s="153">
        <v>321.23</v>
      </c>
      <c r="AB816" s="153">
        <v>25.0</v>
      </c>
      <c r="AC816" s="152">
        <f t="shared" si="817"/>
        <v>3.126</v>
      </c>
      <c r="AD816" s="153">
        <v>78.15</v>
      </c>
      <c r="AE816" s="154">
        <f t="shared" si="6305"/>
        <v>934</v>
      </c>
      <c r="AF816" s="152">
        <f t="shared" si="818"/>
        <v>3.668137045</v>
      </c>
      <c r="AG816" s="154">
        <f t="shared" si="6306"/>
        <v>3426.04</v>
      </c>
      <c r="AH816" s="153"/>
      <c r="AI816" s="152" t="str">
        <f t="shared" si="819"/>
        <v/>
      </c>
      <c r="AJ816" s="153"/>
      <c r="AK816" s="153"/>
      <c r="AL816" s="152" t="str">
        <f t="shared" si="820"/>
        <v/>
      </c>
      <c r="AM816" s="153"/>
      <c r="AN816" s="153"/>
      <c r="AO816" s="152" t="str">
        <f t="shared" si="821"/>
        <v/>
      </c>
      <c r="AP816" s="153"/>
      <c r="AQ816" s="154">
        <f t="shared" si="6307"/>
        <v>0</v>
      </c>
      <c r="AR816" s="152" t="str">
        <f t="shared" si="822"/>
        <v/>
      </c>
      <c r="AS816" s="154">
        <f t="shared" si="6308"/>
        <v>0</v>
      </c>
      <c r="AT816" s="154" t="str">
        <f t="shared" si="6309"/>
        <v>-</v>
      </c>
      <c r="AU816" s="152" t="str">
        <f t="shared" si="823"/>
        <v/>
      </c>
      <c r="AV816" s="154" t="str">
        <f t="shared" si="6310"/>
        <v>-</v>
      </c>
      <c r="AW816" s="154">
        <f t="shared" si="6311"/>
        <v>818</v>
      </c>
      <c r="AX816" s="152">
        <f t="shared" si="824"/>
        <v>3.70007335</v>
      </c>
      <c r="AY816" s="154">
        <f t="shared" ref="AY816:AZ816" si="6335">IF(SUM(X816,AJ816)=0,"-",SUM(X816,AJ816))</f>
        <v>3026.66</v>
      </c>
      <c r="AZ816" s="154">
        <f t="shared" si="6335"/>
        <v>91</v>
      </c>
      <c r="BA816" s="152">
        <f t="shared" si="826"/>
        <v>3.53</v>
      </c>
      <c r="BB816" s="154">
        <f t="shared" ref="BB816:BC816" si="6336">IF(SUM(AA816,AM816)=0,"-",SUM(AA816,AM816))</f>
        <v>321.23</v>
      </c>
      <c r="BC816" s="154">
        <f t="shared" si="6336"/>
        <v>25</v>
      </c>
      <c r="BD816" s="152">
        <f t="shared" si="828"/>
        <v>3.126</v>
      </c>
      <c r="BE816" s="154">
        <f t="shared" ref="BE816:BF816" si="6337">IF(SUM(AD816,AP816)=0,"-",SUM(AD816,AP816))</f>
        <v>78.15</v>
      </c>
      <c r="BF816" s="154">
        <f t="shared" si="6337"/>
        <v>934</v>
      </c>
      <c r="BG816" s="152">
        <f t="shared" si="830"/>
        <v>3.668137045</v>
      </c>
      <c r="BH816" s="154">
        <f t="shared" si="6315"/>
        <v>3426.04</v>
      </c>
      <c r="BI816" s="154">
        <f t="shared" si="6316"/>
        <v>0</v>
      </c>
      <c r="BJ816" s="152" t="str">
        <f t="shared" si="831"/>
        <v/>
      </c>
      <c r="BK816" s="154">
        <f t="shared" si="6317"/>
        <v>0</v>
      </c>
      <c r="BL816" s="154">
        <f t="shared" si="6318"/>
        <v>818</v>
      </c>
      <c r="BM816" s="152">
        <f t="shared" si="832"/>
        <v>3.70007335</v>
      </c>
      <c r="BN816" s="154">
        <f t="shared" ref="BN816:BO816" si="6338">SUM(AJ816,X816,I816)</f>
        <v>3026.66</v>
      </c>
      <c r="BO816" s="154">
        <f t="shared" si="6338"/>
        <v>91</v>
      </c>
      <c r="BP816" s="152">
        <f t="shared" si="834"/>
        <v>3.53</v>
      </c>
      <c r="BQ816" s="154">
        <f t="shared" ref="BQ816:BR816" si="6339">SUM(AM816,AA816,L816)</f>
        <v>321.23</v>
      </c>
      <c r="BR816" s="154">
        <f t="shared" si="6339"/>
        <v>25</v>
      </c>
      <c r="BS816" s="152">
        <f t="shared" si="836"/>
        <v>3.126</v>
      </c>
      <c r="BT816" s="154">
        <f t="shared" ref="BT816:BU816" si="6340">SUM(AP816,AD816,O816)</f>
        <v>78.15</v>
      </c>
      <c r="BU816" s="154">
        <f t="shared" si="6340"/>
        <v>934</v>
      </c>
      <c r="BV816" s="152">
        <f t="shared" si="838"/>
        <v>3.668137045</v>
      </c>
      <c r="BW816" s="154">
        <f t="shared" si="6322"/>
        <v>3426.04</v>
      </c>
      <c r="BX816" s="137"/>
      <c r="BY816" s="137"/>
      <c r="BZ816" s="137"/>
      <c r="CA816" s="137"/>
    </row>
    <row r="817" ht="15.75" hidden="1" customHeight="1">
      <c r="A817" s="99" t="str">
        <f t="shared" si="6302"/>
        <v>March</v>
      </c>
      <c r="B817" s="143" t="s">
        <v>126</v>
      </c>
      <c r="C817" s="122" t="s">
        <v>38</v>
      </c>
      <c r="D817" s="151"/>
      <c r="E817" s="152" t="str">
        <f t="shared" si="4532"/>
        <v/>
      </c>
      <c r="F817" s="151"/>
      <c r="G817" s="151"/>
      <c r="H817" s="152" t="str">
        <f t="shared" si="810"/>
        <v/>
      </c>
      <c r="I817" s="153"/>
      <c r="J817" s="153"/>
      <c r="K817" s="152" t="str">
        <f t="shared" si="811"/>
        <v/>
      </c>
      <c r="L817" s="153"/>
      <c r="M817" s="153"/>
      <c r="N817" s="152" t="str">
        <f t="shared" si="812"/>
        <v/>
      </c>
      <c r="O817" s="153"/>
      <c r="P817" s="154">
        <f t="shared" si="6303"/>
        <v>0</v>
      </c>
      <c r="Q817" s="152" t="str">
        <f t="shared" si="813"/>
        <v/>
      </c>
      <c r="R817" s="154">
        <f t="shared" si="6304"/>
        <v>0</v>
      </c>
      <c r="S817" s="153"/>
      <c r="T817" s="152" t="str">
        <f t="shared" si="814"/>
        <v/>
      </c>
      <c r="U817" s="153"/>
      <c r="V817" s="153">
        <v>270.04</v>
      </c>
      <c r="W817" s="152">
        <f t="shared" si="815"/>
        <v>3.653717968</v>
      </c>
      <c r="X817" s="153">
        <v>986.65</v>
      </c>
      <c r="Y817" s="153">
        <v>74.0</v>
      </c>
      <c r="Z817" s="152">
        <f t="shared" si="816"/>
        <v>3.520540541</v>
      </c>
      <c r="AA817" s="153">
        <v>260.52</v>
      </c>
      <c r="AB817" s="153"/>
      <c r="AC817" s="152" t="str">
        <f t="shared" si="817"/>
        <v/>
      </c>
      <c r="AD817" s="153"/>
      <c r="AE817" s="154">
        <f t="shared" si="6305"/>
        <v>344.04</v>
      </c>
      <c r="AF817" s="152">
        <f t="shared" si="818"/>
        <v>3.625072666</v>
      </c>
      <c r="AG817" s="154">
        <f t="shared" si="6306"/>
        <v>1247.17</v>
      </c>
      <c r="AH817" s="153"/>
      <c r="AI817" s="152" t="str">
        <f t="shared" si="819"/>
        <v/>
      </c>
      <c r="AJ817" s="153"/>
      <c r="AK817" s="153"/>
      <c r="AL817" s="152" t="str">
        <f t="shared" si="820"/>
        <v/>
      </c>
      <c r="AM817" s="153"/>
      <c r="AN817" s="153"/>
      <c r="AO817" s="152" t="str">
        <f t="shared" si="821"/>
        <v/>
      </c>
      <c r="AP817" s="153"/>
      <c r="AQ817" s="154">
        <f t="shared" si="6307"/>
        <v>0</v>
      </c>
      <c r="AR817" s="152" t="str">
        <f t="shared" si="822"/>
        <v/>
      </c>
      <c r="AS817" s="154">
        <f t="shared" si="6308"/>
        <v>0</v>
      </c>
      <c r="AT817" s="154" t="str">
        <f t="shared" si="6309"/>
        <v>-</v>
      </c>
      <c r="AU817" s="152" t="str">
        <f t="shared" si="823"/>
        <v/>
      </c>
      <c r="AV817" s="154" t="str">
        <f t="shared" si="6310"/>
        <v>-</v>
      </c>
      <c r="AW817" s="154">
        <f t="shared" si="6311"/>
        <v>270.04</v>
      </c>
      <c r="AX817" s="152">
        <f t="shared" si="824"/>
        <v>3.653717968</v>
      </c>
      <c r="AY817" s="154">
        <f t="shared" ref="AY817:AZ817" si="6341">IF(SUM(X817,AJ817)=0,"-",SUM(X817,AJ817))</f>
        <v>986.65</v>
      </c>
      <c r="AZ817" s="154">
        <f t="shared" si="6341"/>
        <v>74</v>
      </c>
      <c r="BA817" s="152">
        <f t="shared" si="826"/>
        <v>3.520540541</v>
      </c>
      <c r="BB817" s="154">
        <f t="shared" ref="BB817:BC817" si="6342">IF(SUM(AA817,AM817)=0,"-",SUM(AA817,AM817))</f>
        <v>260.52</v>
      </c>
      <c r="BC817" s="154" t="str">
        <f t="shared" si="6342"/>
        <v>-</v>
      </c>
      <c r="BD817" s="152" t="str">
        <f t="shared" si="828"/>
        <v/>
      </c>
      <c r="BE817" s="154" t="str">
        <f t="shared" ref="BE817:BF817" si="6343">IF(SUM(AD817,AP817)=0,"-",SUM(AD817,AP817))</f>
        <v>-</v>
      </c>
      <c r="BF817" s="154">
        <f t="shared" si="6343"/>
        <v>344.04</v>
      </c>
      <c r="BG817" s="152">
        <f t="shared" si="830"/>
        <v>3.625072666</v>
      </c>
      <c r="BH817" s="154">
        <f t="shared" si="6315"/>
        <v>1247.17</v>
      </c>
      <c r="BI817" s="154">
        <f t="shared" si="6316"/>
        <v>0</v>
      </c>
      <c r="BJ817" s="152" t="str">
        <f t="shared" si="831"/>
        <v/>
      </c>
      <c r="BK817" s="154">
        <f t="shared" si="6317"/>
        <v>0</v>
      </c>
      <c r="BL817" s="154">
        <f t="shared" si="6318"/>
        <v>270.04</v>
      </c>
      <c r="BM817" s="152">
        <f t="shared" si="832"/>
        <v>3.653717968</v>
      </c>
      <c r="BN817" s="154">
        <f t="shared" ref="BN817:BO817" si="6344">SUM(AJ817,X817,I817)</f>
        <v>986.65</v>
      </c>
      <c r="BO817" s="154">
        <f t="shared" si="6344"/>
        <v>74</v>
      </c>
      <c r="BP817" s="152">
        <f t="shared" si="834"/>
        <v>3.520540541</v>
      </c>
      <c r="BQ817" s="154">
        <f t="shared" ref="BQ817:BR817" si="6345">SUM(AM817,AA817,L817)</f>
        <v>260.52</v>
      </c>
      <c r="BR817" s="154">
        <f t="shared" si="6345"/>
        <v>0</v>
      </c>
      <c r="BS817" s="152" t="str">
        <f t="shared" si="836"/>
        <v/>
      </c>
      <c r="BT817" s="154">
        <f t="shared" ref="BT817:BU817" si="6346">SUM(AP817,AD817,O817)</f>
        <v>0</v>
      </c>
      <c r="BU817" s="154">
        <f t="shared" si="6346"/>
        <v>344.04</v>
      </c>
      <c r="BV817" s="152">
        <f t="shared" si="838"/>
        <v>3.625072666</v>
      </c>
      <c r="BW817" s="154">
        <f t="shared" si="6322"/>
        <v>1247.17</v>
      </c>
      <c r="BX817" s="137"/>
      <c r="BY817" s="137"/>
      <c r="BZ817" s="137"/>
      <c r="CA817" s="137"/>
    </row>
    <row r="818" ht="15.75" hidden="1" customHeight="1">
      <c r="A818" s="99" t="str">
        <f t="shared" si="6302"/>
        <v>April</v>
      </c>
      <c r="B818" s="143" t="s">
        <v>126</v>
      </c>
      <c r="C818" s="122" t="s">
        <v>39</v>
      </c>
      <c r="D818" s="151"/>
      <c r="E818" s="152" t="str">
        <f t="shared" si="4532"/>
        <v/>
      </c>
      <c r="F818" s="151"/>
      <c r="G818" s="151"/>
      <c r="H818" s="152" t="str">
        <f t="shared" si="810"/>
        <v/>
      </c>
      <c r="I818" s="153"/>
      <c r="J818" s="153"/>
      <c r="K818" s="152" t="str">
        <f t="shared" si="811"/>
        <v/>
      </c>
      <c r="L818" s="153"/>
      <c r="M818" s="153"/>
      <c r="N818" s="152" t="str">
        <f t="shared" si="812"/>
        <v/>
      </c>
      <c r="O818" s="153"/>
      <c r="P818" s="154">
        <f t="shared" si="6303"/>
        <v>0</v>
      </c>
      <c r="Q818" s="152" t="str">
        <f t="shared" si="813"/>
        <v/>
      </c>
      <c r="R818" s="154">
        <f t="shared" si="6304"/>
        <v>0</v>
      </c>
      <c r="S818" s="153"/>
      <c r="T818" s="152" t="str">
        <f t="shared" si="814"/>
        <v/>
      </c>
      <c r="U818" s="153"/>
      <c r="V818" s="153"/>
      <c r="W818" s="152" t="str">
        <f t="shared" si="815"/>
        <v/>
      </c>
      <c r="X818" s="153"/>
      <c r="Y818" s="153"/>
      <c r="Z818" s="152" t="str">
        <f t="shared" si="816"/>
        <v/>
      </c>
      <c r="AA818" s="153"/>
      <c r="AB818" s="153"/>
      <c r="AC818" s="152" t="str">
        <f t="shared" si="817"/>
        <v/>
      </c>
      <c r="AD818" s="153"/>
      <c r="AE818" s="154">
        <f t="shared" si="6305"/>
        <v>0</v>
      </c>
      <c r="AF818" s="152" t="str">
        <f t="shared" si="818"/>
        <v/>
      </c>
      <c r="AG818" s="154">
        <f t="shared" si="6306"/>
        <v>0</v>
      </c>
      <c r="AH818" s="153"/>
      <c r="AI818" s="152" t="str">
        <f t="shared" si="819"/>
        <v/>
      </c>
      <c r="AJ818" s="153"/>
      <c r="AK818" s="153"/>
      <c r="AL818" s="152" t="str">
        <f t="shared" si="820"/>
        <v/>
      </c>
      <c r="AM818" s="153"/>
      <c r="AN818" s="153"/>
      <c r="AO818" s="152" t="str">
        <f t="shared" si="821"/>
        <v/>
      </c>
      <c r="AP818" s="153"/>
      <c r="AQ818" s="154">
        <f t="shared" si="6307"/>
        <v>0</v>
      </c>
      <c r="AR818" s="152" t="str">
        <f t="shared" si="822"/>
        <v/>
      </c>
      <c r="AS818" s="154">
        <f t="shared" si="6308"/>
        <v>0</v>
      </c>
      <c r="AT818" s="154" t="str">
        <f t="shared" si="6309"/>
        <v>-</v>
      </c>
      <c r="AU818" s="152" t="str">
        <f t="shared" si="823"/>
        <v/>
      </c>
      <c r="AV818" s="154" t="str">
        <f t="shared" si="6310"/>
        <v>-</v>
      </c>
      <c r="AW818" s="154" t="str">
        <f t="shared" si="6311"/>
        <v>-</v>
      </c>
      <c r="AX818" s="152" t="str">
        <f t="shared" si="824"/>
        <v/>
      </c>
      <c r="AY818" s="154" t="str">
        <f t="shared" ref="AY818:AZ818" si="6347">IF(SUM(X818,AJ818)=0,"-",SUM(X818,AJ818))</f>
        <v>-</v>
      </c>
      <c r="AZ818" s="154" t="str">
        <f t="shared" si="6347"/>
        <v>-</v>
      </c>
      <c r="BA818" s="152" t="str">
        <f t="shared" si="826"/>
        <v/>
      </c>
      <c r="BB818" s="154" t="str">
        <f t="shared" ref="BB818:BC818" si="6348">IF(SUM(AA818,AM818)=0,"-",SUM(AA818,AM818))</f>
        <v>-</v>
      </c>
      <c r="BC818" s="154" t="str">
        <f t="shared" si="6348"/>
        <v>-</v>
      </c>
      <c r="BD818" s="152" t="str">
        <f t="shared" si="828"/>
        <v/>
      </c>
      <c r="BE818" s="154" t="str">
        <f t="shared" ref="BE818:BF818" si="6349">IF(SUM(AD818,AP818)=0,"-",SUM(AD818,AP818))</f>
        <v>-</v>
      </c>
      <c r="BF818" s="154" t="str">
        <f t="shared" si="6349"/>
        <v>-</v>
      </c>
      <c r="BG818" s="152" t="str">
        <f t="shared" si="830"/>
        <v/>
      </c>
      <c r="BH818" s="154" t="str">
        <f t="shared" si="6315"/>
        <v>-</v>
      </c>
      <c r="BI818" s="154">
        <f t="shared" si="6316"/>
        <v>0</v>
      </c>
      <c r="BJ818" s="152" t="str">
        <f t="shared" si="831"/>
        <v/>
      </c>
      <c r="BK818" s="154">
        <f t="shared" si="6317"/>
        <v>0</v>
      </c>
      <c r="BL818" s="154">
        <f t="shared" si="6318"/>
        <v>0</v>
      </c>
      <c r="BM818" s="152" t="str">
        <f t="shared" si="832"/>
        <v/>
      </c>
      <c r="BN818" s="154">
        <f t="shared" ref="BN818:BO818" si="6350">SUM(AJ818,X818,I818)</f>
        <v>0</v>
      </c>
      <c r="BO818" s="154">
        <f t="shared" si="6350"/>
        <v>0</v>
      </c>
      <c r="BP818" s="152" t="str">
        <f t="shared" si="834"/>
        <v/>
      </c>
      <c r="BQ818" s="154">
        <f t="shared" ref="BQ818:BR818" si="6351">SUM(AM818,AA818,L818)</f>
        <v>0</v>
      </c>
      <c r="BR818" s="154">
        <f t="shared" si="6351"/>
        <v>0</v>
      </c>
      <c r="BS818" s="152" t="str">
        <f t="shared" si="836"/>
        <v/>
      </c>
      <c r="BT818" s="154">
        <f t="shared" ref="BT818:BU818" si="6352">SUM(AP818,AD818,O818)</f>
        <v>0</v>
      </c>
      <c r="BU818" s="154">
        <f t="shared" si="6352"/>
        <v>0</v>
      </c>
      <c r="BV818" s="152" t="str">
        <f t="shared" si="838"/>
        <v/>
      </c>
      <c r="BW818" s="154">
        <f t="shared" si="6322"/>
        <v>0</v>
      </c>
      <c r="BX818" s="137"/>
      <c r="BY818" s="137"/>
      <c r="BZ818" s="137"/>
      <c r="CA818" s="137"/>
    </row>
    <row r="819" ht="15.75" hidden="1" customHeight="1">
      <c r="A819" s="99" t="str">
        <f t="shared" si="6302"/>
        <v>April</v>
      </c>
      <c r="B819" s="143" t="s">
        <v>126</v>
      </c>
      <c r="C819" s="122" t="s">
        <v>40</v>
      </c>
      <c r="D819" s="151"/>
      <c r="E819" s="152" t="str">
        <f t="shared" si="4532"/>
        <v/>
      </c>
      <c r="F819" s="151"/>
      <c r="G819" s="151"/>
      <c r="H819" s="152" t="str">
        <f t="shared" si="810"/>
        <v/>
      </c>
      <c r="I819" s="153"/>
      <c r="J819" s="153"/>
      <c r="K819" s="152" t="str">
        <f t="shared" si="811"/>
        <v/>
      </c>
      <c r="L819" s="153"/>
      <c r="M819" s="153"/>
      <c r="N819" s="152" t="str">
        <f t="shared" si="812"/>
        <v/>
      </c>
      <c r="O819" s="153"/>
      <c r="P819" s="154">
        <f t="shared" si="6303"/>
        <v>0</v>
      </c>
      <c r="Q819" s="152" t="str">
        <f t="shared" si="813"/>
        <v/>
      </c>
      <c r="R819" s="154">
        <f t="shared" si="6304"/>
        <v>0</v>
      </c>
      <c r="S819" s="153"/>
      <c r="T819" s="152" t="str">
        <f t="shared" si="814"/>
        <v/>
      </c>
      <c r="U819" s="153"/>
      <c r="V819" s="153"/>
      <c r="W819" s="152" t="str">
        <f t="shared" si="815"/>
        <v/>
      </c>
      <c r="X819" s="153"/>
      <c r="Y819" s="153"/>
      <c r="Z819" s="152" t="str">
        <f t="shared" si="816"/>
        <v/>
      </c>
      <c r="AA819" s="153"/>
      <c r="AB819" s="153"/>
      <c r="AC819" s="152" t="str">
        <f t="shared" si="817"/>
        <v/>
      </c>
      <c r="AD819" s="153"/>
      <c r="AE819" s="154">
        <f t="shared" si="6305"/>
        <v>0</v>
      </c>
      <c r="AF819" s="152" t="str">
        <f t="shared" si="818"/>
        <v/>
      </c>
      <c r="AG819" s="154">
        <f t="shared" si="6306"/>
        <v>0</v>
      </c>
      <c r="AH819" s="153"/>
      <c r="AI819" s="152" t="str">
        <f t="shared" si="819"/>
        <v/>
      </c>
      <c r="AJ819" s="153"/>
      <c r="AK819" s="153"/>
      <c r="AL819" s="152" t="str">
        <f t="shared" si="820"/>
        <v/>
      </c>
      <c r="AM819" s="153"/>
      <c r="AN819" s="153"/>
      <c r="AO819" s="152" t="str">
        <f t="shared" si="821"/>
        <v/>
      </c>
      <c r="AP819" s="153"/>
      <c r="AQ819" s="154">
        <f t="shared" si="6307"/>
        <v>0</v>
      </c>
      <c r="AR819" s="152" t="str">
        <f t="shared" si="822"/>
        <v/>
      </c>
      <c r="AS819" s="154">
        <f t="shared" si="6308"/>
        <v>0</v>
      </c>
      <c r="AT819" s="154" t="str">
        <f t="shared" si="6309"/>
        <v>-</v>
      </c>
      <c r="AU819" s="152" t="str">
        <f t="shared" si="823"/>
        <v/>
      </c>
      <c r="AV819" s="154" t="str">
        <f t="shared" si="6310"/>
        <v>-</v>
      </c>
      <c r="AW819" s="154" t="str">
        <f t="shared" si="6311"/>
        <v>-</v>
      </c>
      <c r="AX819" s="152" t="str">
        <f t="shared" si="824"/>
        <v/>
      </c>
      <c r="AY819" s="154" t="str">
        <f t="shared" ref="AY819:AZ819" si="6353">IF(SUM(X819,AJ819)=0,"-",SUM(X819,AJ819))</f>
        <v>-</v>
      </c>
      <c r="AZ819" s="154" t="str">
        <f t="shared" si="6353"/>
        <v>-</v>
      </c>
      <c r="BA819" s="152" t="str">
        <f t="shared" si="826"/>
        <v/>
      </c>
      <c r="BB819" s="154" t="str">
        <f t="shared" ref="BB819:BC819" si="6354">IF(SUM(AA819,AM819)=0,"-",SUM(AA819,AM819))</f>
        <v>-</v>
      </c>
      <c r="BC819" s="154" t="str">
        <f t="shared" si="6354"/>
        <v>-</v>
      </c>
      <c r="BD819" s="152" t="str">
        <f t="shared" si="828"/>
        <v/>
      </c>
      <c r="BE819" s="154" t="str">
        <f t="shared" ref="BE819:BF819" si="6355">IF(SUM(AD819,AP819)=0,"-",SUM(AD819,AP819))</f>
        <v>-</v>
      </c>
      <c r="BF819" s="154" t="str">
        <f t="shared" si="6355"/>
        <v>-</v>
      </c>
      <c r="BG819" s="152" t="str">
        <f t="shared" si="830"/>
        <v/>
      </c>
      <c r="BH819" s="154" t="str">
        <f t="shared" si="6315"/>
        <v>-</v>
      </c>
      <c r="BI819" s="154">
        <f t="shared" si="6316"/>
        <v>0</v>
      </c>
      <c r="BJ819" s="152" t="str">
        <f t="shared" si="831"/>
        <v/>
      </c>
      <c r="BK819" s="154">
        <f t="shared" si="6317"/>
        <v>0</v>
      </c>
      <c r="BL819" s="154">
        <f t="shared" si="6318"/>
        <v>0</v>
      </c>
      <c r="BM819" s="152" t="str">
        <f t="shared" si="832"/>
        <v/>
      </c>
      <c r="BN819" s="154">
        <f t="shared" ref="BN819:BO819" si="6356">SUM(AJ819,X819,I819)</f>
        <v>0</v>
      </c>
      <c r="BO819" s="154">
        <f t="shared" si="6356"/>
        <v>0</v>
      </c>
      <c r="BP819" s="152" t="str">
        <f t="shared" si="834"/>
        <v/>
      </c>
      <c r="BQ819" s="154">
        <f t="shared" ref="BQ819:BR819" si="6357">SUM(AM819,AA819,L819)</f>
        <v>0</v>
      </c>
      <c r="BR819" s="154">
        <f t="shared" si="6357"/>
        <v>0</v>
      </c>
      <c r="BS819" s="152" t="str">
        <f t="shared" si="836"/>
        <v/>
      </c>
      <c r="BT819" s="154">
        <f t="shared" ref="BT819:BU819" si="6358">SUM(AP819,AD819,O819)</f>
        <v>0</v>
      </c>
      <c r="BU819" s="154">
        <f t="shared" si="6358"/>
        <v>0</v>
      </c>
      <c r="BV819" s="152" t="str">
        <f t="shared" si="838"/>
        <v/>
      </c>
      <c r="BW819" s="154">
        <f t="shared" si="6322"/>
        <v>0</v>
      </c>
      <c r="BX819" s="137"/>
      <c r="BY819" s="137"/>
      <c r="BZ819" s="137"/>
      <c r="CA819" s="137"/>
    </row>
    <row r="820" ht="15.75" hidden="1" customHeight="1">
      <c r="A820" s="99" t="str">
        <f t="shared" si="6302"/>
        <v>May</v>
      </c>
      <c r="B820" s="143" t="s">
        <v>126</v>
      </c>
      <c r="C820" s="122" t="s">
        <v>41</v>
      </c>
      <c r="D820" s="151"/>
      <c r="E820" s="152" t="str">
        <f t="shared" si="4532"/>
        <v/>
      </c>
      <c r="F820" s="151"/>
      <c r="G820" s="151"/>
      <c r="H820" s="152" t="str">
        <f t="shared" si="810"/>
        <v/>
      </c>
      <c r="I820" s="153"/>
      <c r="J820" s="153"/>
      <c r="K820" s="152" t="str">
        <f t="shared" si="811"/>
        <v/>
      </c>
      <c r="L820" s="153"/>
      <c r="M820" s="153"/>
      <c r="N820" s="152" t="str">
        <f t="shared" si="812"/>
        <v/>
      </c>
      <c r="O820" s="153"/>
      <c r="P820" s="154">
        <f t="shared" si="6303"/>
        <v>0</v>
      </c>
      <c r="Q820" s="152" t="str">
        <f t="shared" si="813"/>
        <v/>
      </c>
      <c r="R820" s="154">
        <f t="shared" si="6304"/>
        <v>0</v>
      </c>
      <c r="S820" s="153"/>
      <c r="T820" s="152" t="str">
        <f t="shared" si="814"/>
        <v/>
      </c>
      <c r="U820" s="153"/>
      <c r="V820" s="153"/>
      <c r="W820" s="152" t="str">
        <f t="shared" si="815"/>
        <v/>
      </c>
      <c r="X820" s="153"/>
      <c r="Y820" s="153"/>
      <c r="Z820" s="152" t="str">
        <f t="shared" si="816"/>
        <v/>
      </c>
      <c r="AA820" s="153"/>
      <c r="AB820" s="153"/>
      <c r="AC820" s="152" t="str">
        <f t="shared" si="817"/>
        <v/>
      </c>
      <c r="AD820" s="153"/>
      <c r="AE820" s="154">
        <f t="shared" si="6305"/>
        <v>0</v>
      </c>
      <c r="AF820" s="152" t="str">
        <f t="shared" si="818"/>
        <v/>
      </c>
      <c r="AG820" s="154">
        <f t="shared" si="6306"/>
        <v>0</v>
      </c>
      <c r="AH820" s="153"/>
      <c r="AI820" s="152" t="str">
        <f t="shared" si="819"/>
        <v/>
      </c>
      <c r="AJ820" s="153"/>
      <c r="AK820" s="153"/>
      <c r="AL820" s="152" t="str">
        <f t="shared" si="820"/>
        <v/>
      </c>
      <c r="AM820" s="153"/>
      <c r="AN820" s="153"/>
      <c r="AO820" s="152" t="str">
        <f t="shared" si="821"/>
        <v/>
      </c>
      <c r="AP820" s="153"/>
      <c r="AQ820" s="154">
        <f t="shared" si="6307"/>
        <v>0</v>
      </c>
      <c r="AR820" s="152" t="str">
        <f t="shared" si="822"/>
        <v/>
      </c>
      <c r="AS820" s="154">
        <f t="shared" si="6308"/>
        <v>0</v>
      </c>
      <c r="AT820" s="154" t="str">
        <f t="shared" si="6309"/>
        <v>-</v>
      </c>
      <c r="AU820" s="152" t="str">
        <f t="shared" si="823"/>
        <v/>
      </c>
      <c r="AV820" s="154" t="str">
        <f t="shared" si="6310"/>
        <v>-</v>
      </c>
      <c r="AW820" s="154" t="str">
        <f t="shared" si="6311"/>
        <v>-</v>
      </c>
      <c r="AX820" s="152" t="str">
        <f t="shared" si="824"/>
        <v/>
      </c>
      <c r="AY820" s="154" t="str">
        <f t="shared" ref="AY820:AZ820" si="6359">IF(SUM(X820,AJ820)=0,"-",SUM(X820,AJ820))</f>
        <v>-</v>
      </c>
      <c r="AZ820" s="154" t="str">
        <f t="shared" si="6359"/>
        <v>-</v>
      </c>
      <c r="BA820" s="152" t="str">
        <f t="shared" si="826"/>
        <v/>
      </c>
      <c r="BB820" s="154" t="str">
        <f t="shared" ref="BB820:BC820" si="6360">IF(SUM(AA820,AM820)=0,"-",SUM(AA820,AM820))</f>
        <v>-</v>
      </c>
      <c r="BC820" s="154" t="str">
        <f t="shared" si="6360"/>
        <v>-</v>
      </c>
      <c r="BD820" s="152" t="str">
        <f t="shared" si="828"/>
        <v/>
      </c>
      <c r="BE820" s="154" t="str">
        <f t="shared" ref="BE820:BF820" si="6361">IF(SUM(AD820,AP820)=0,"-",SUM(AD820,AP820))</f>
        <v>-</v>
      </c>
      <c r="BF820" s="154" t="str">
        <f t="shared" si="6361"/>
        <v>-</v>
      </c>
      <c r="BG820" s="152" t="str">
        <f t="shared" si="830"/>
        <v/>
      </c>
      <c r="BH820" s="154" t="str">
        <f t="shared" si="6315"/>
        <v>-</v>
      </c>
      <c r="BI820" s="154">
        <f t="shared" si="6316"/>
        <v>0</v>
      </c>
      <c r="BJ820" s="152" t="str">
        <f t="shared" si="831"/>
        <v/>
      </c>
      <c r="BK820" s="154">
        <f t="shared" si="6317"/>
        <v>0</v>
      </c>
      <c r="BL820" s="154">
        <f t="shared" si="6318"/>
        <v>0</v>
      </c>
      <c r="BM820" s="152" t="str">
        <f t="shared" si="832"/>
        <v/>
      </c>
      <c r="BN820" s="154">
        <f t="shared" ref="BN820:BO820" si="6362">SUM(AJ820,X820,I820)</f>
        <v>0</v>
      </c>
      <c r="BO820" s="154">
        <f t="shared" si="6362"/>
        <v>0</v>
      </c>
      <c r="BP820" s="152" t="str">
        <f t="shared" si="834"/>
        <v/>
      </c>
      <c r="BQ820" s="154">
        <f t="shared" ref="BQ820:BR820" si="6363">SUM(AM820,AA820,L820)</f>
        <v>0</v>
      </c>
      <c r="BR820" s="154">
        <f t="shared" si="6363"/>
        <v>0</v>
      </c>
      <c r="BS820" s="152" t="str">
        <f t="shared" si="836"/>
        <v/>
      </c>
      <c r="BT820" s="154">
        <f t="shared" ref="BT820:BU820" si="6364">SUM(AP820,AD820,O820)</f>
        <v>0</v>
      </c>
      <c r="BU820" s="154">
        <f t="shared" si="6364"/>
        <v>0</v>
      </c>
      <c r="BV820" s="152" t="str">
        <f t="shared" si="838"/>
        <v/>
      </c>
      <c r="BW820" s="154">
        <f t="shared" si="6322"/>
        <v>0</v>
      </c>
      <c r="BX820" s="137"/>
      <c r="BY820" s="137"/>
      <c r="BZ820" s="137"/>
      <c r="CA820" s="137"/>
    </row>
    <row r="821" ht="15.75" hidden="1" customHeight="1">
      <c r="A821" s="99" t="str">
        <f t="shared" si="6302"/>
        <v>May</v>
      </c>
      <c r="B821" s="143" t="s">
        <v>126</v>
      </c>
      <c r="C821" s="122" t="s">
        <v>42</v>
      </c>
      <c r="D821" s="151"/>
      <c r="E821" s="152" t="str">
        <f t="shared" si="4532"/>
        <v/>
      </c>
      <c r="F821" s="151"/>
      <c r="G821" s="151"/>
      <c r="H821" s="152" t="str">
        <f t="shared" si="810"/>
        <v/>
      </c>
      <c r="I821" s="153"/>
      <c r="J821" s="153"/>
      <c r="K821" s="152" t="str">
        <f t="shared" si="811"/>
        <v/>
      </c>
      <c r="L821" s="153"/>
      <c r="M821" s="153"/>
      <c r="N821" s="152" t="str">
        <f t="shared" si="812"/>
        <v/>
      </c>
      <c r="O821" s="153"/>
      <c r="P821" s="154">
        <f t="shared" si="6303"/>
        <v>0</v>
      </c>
      <c r="Q821" s="152" t="str">
        <f t="shared" si="813"/>
        <v/>
      </c>
      <c r="R821" s="154">
        <f t="shared" si="6304"/>
        <v>0</v>
      </c>
      <c r="S821" s="153"/>
      <c r="T821" s="152" t="str">
        <f t="shared" si="814"/>
        <v/>
      </c>
      <c r="U821" s="153"/>
      <c r="V821" s="153"/>
      <c r="W821" s="152" t="str">
        <f t="shared" si="815"/>
        <v/>
      </c>
      <c r="X821" s="153"/>
      <c r="Y821" s="153"/>
      <c r="Z821" s="152" t="str">
        <f t="shared" si="816"/>
        <v/>
      </c>
      <c r="AA821" s="153"/>
      <c r="AB821" s="153"/>
      <c r="AC821" s="152" t="str">
        <f t="shared" si="817"/>
        <v/>
      </c>
      <c r="AD821" s="153"/>
      <c r="AE821" s="154">
        <f t="shared" si="6305"/>
        <v>0</v>
      </c>
      <c r="AF821" s="152" t="str">
        <f t="shared" si="818"/>
        <v/>
      </c>
      <c r="AG821" s="154">
        <f t="shared" si="6306"/>
        <v>0</v>
      </c>
      <c r="AH821" s="153"/>
      <c r="AI821" s="152" t="str">
        <f t="shared" si="819"/>
        <v/>
      </c>
      <c r="AJ821" s="153"/>
      <c r="AK821" s="153"/>
      <c r="AL821" s="152" t="str">
        <f t="shared" si="820"/>
        <v/>
      </c>
      <c r="AM821" s="153"/>
      <c r="AN821" s="153"/>
      <c r="AO821" s="152" t="str">
        <f t="shared" si="821"/>
        <v/>
      </c>
      <c r="AP821" s="153"/>
      <c r="AQ821" s="154">
        <f t="shared" si="6307"/>
        <v>0</v>
      </c>
      <c r="AR821" s="152" t="str">
        <f t="shared" si="822"/>
        <v/>
      </c>
      <c r="AS821" s="154">
        <f t="shared" si="6308"/>
        <v>0</v>
      </c>
      <c r="AT821" s="154" t="str">
        <f t="shared" si="6309"/>
        <v>-</v>
      </c>
      <c r="AU821" s="152" t="str">
        <f t="shared" si="823"/>
        <v/>
      </c>
      <c r="AV821" s="154" t="str">
        <f t="shared" si="6310"/>
        <v>-</v>
      </c>
      <c r="AW821" s="154" t="str">
        <f t="shared" si="6311"/>
        <v>-</v>
      </c>
      <c r="AX821" s="152" t="str">
        <f t="shared" si="824"/>
        <v/>
      </c>
      <c r="AY821" s="154" t="str">
        <f t="shared" ref="AY821:AZ821" si="6365">IF(SUM(X821,AJ821)=0,"-",SUM(X821,AJ821))</f>
        <v>-</v>
      </c>
      <c r="AZ821" s="154" t="str">
        <f t="shared" si="6365"/>
        <v>-</v>
      </c>
      <c r="BA821" s="152" t="str">
        <f t="shared" si="826"/>
        <v/>
      </c>
      <c r="BB821" s="154" t="str">
        <f t="shared" ref="BB821:BC821" si="6366">IF(SUM(AA821,AM821)=0,"-",SUM(AA821,AM821))</f>
        <v>-</v>
      </c>
      <c r="BC821" s="154" t="str">
        <f t="shared" si="6366"/>
        <v>-</v>
      </c>
      <c r="BD821" s="152" t="str">
        <f t="shared" si="828"/>
        <v/>
      </c>
      <c r="BE821" s="154" t="str">
        <f t="shared" ref="BE821:BF821" si="6367">IF(SUM(AD821,AP821)=0,"-",SUM(AD821,AP821))</f>
        <v>-</v>
      </c>
      <c r="BF821" s="154" t="str">
        <f t="shared" si="6367"/>
        <v>-</v>
      </c>
      <c r="BG821" s="152" t="str">
        <f t="shared" si="830"/>
        <v/>
      </c>
      <c r="BH821" s="154" t="str">
        <f t="shared" si="6315"/>
        <v>-</v>
      </c>
      <c r="BI821" s="154">
        <f t="shared" si="6316"/>
        <v>0</v>
      </c>
      <c r="BJ821" s="152" t="str">
        <f t="shared" si="831"/>
        <v/>
      </c>
      <c r="BK821" s="154">
        <f t="shared" si="6317"/>
        <v>0</v>
      </c>
      <c r="BL821" s="154">
        <f t="shared" si="6318"/>
        <v>0</v>
      </c>
      <c r="BM821" s="152" t="str">
        <f t="shared" si="832"/>
        <v/>
      </c>
      <c r="BN821" s="154">
        <f t="shared" ref="BN821:BO821" si="6368">SUM(AJ821,X821,I821)</f>
        <v>0</v>
      </c>
      <c r="BO821" s="154">
        <f t="shared" si="6368"/>
        <v>0</v>
      </c>
      <c r="BP821" s="152" t="str">
        <f t="shared" si="834"/>
        <v/>
      </c>
      <c r="BQ821" s="154">
        <f t="shared" ref="BQ821:BR821" si="6369">SUM(AM821,AA821,L821)</f>
        <v>0</v>
      </c>
      <c r="BR821" s="154">
        <f t="shared" si="6369"/>
        <v>0</v>
      </c>
      <c r="BS821" s="152" t="str">
        <f t="shared" si="836"/>
        <v/>
      </c>
      <c r="BT821" s="154">
        <f t="shared" ref="BT821:BU821" si="6370">SUM(AP821,AD821,O821)</f>
        <v>0</v>
      </c>
      <c r="BU821" s="154">
        <f t="shared" si="6370"/>
        <v>0</v>
      </c>
      <c r="BV821" s="152" t="str">
        <f t="shared" si="838"/>
        <v/>
      </c>
      <c r="BW821" s="154">
        <f t="shared" si="6322"/>
        <v>0</v>
      </c>
      <c r="BX821" s="137"/>
      <c r="BY821" s="137"/>
      <c r="BZ821" s="137"/>
      <c r="CA821" s="137"/>
    </row>
    <row r="822" ht="15.75" hidden="1" customHeight="1">
      <c r="A822" s="99" t="str">
        <f t="shared" si="6302"/>
        <v>June</v>
      </c>
      <c r="B822" s="143" t="s">
        <v>126</v>
      </c>
      <c r="C822" s="122" t="s">
        <v>43</v>
      </c>
      <c r="D822" s="151"/>
      <c r="E822" s="152" t="str">
        <f t="shared" si="4532"/>
        <v/>
      </c>
      <c r="F822" s="151"/>
      <c r="G822" s="151"/>
      <c r="H822" s="152" t="str">
        <f t="shared" si="810"/>
        <v/>
      </c>
      <c r="I822" s="153"/>
      <c r="J822" s="153"/>
      <c r="K822" s="152" t="str">
        <f t="shared" si="811"/>
        <v/>
      </c>
      <c r="L822" s="153"/>
      <c r="M822" s="153"/>
      <c r="N822" s="152" t="str">
        <f t="shared" si="812"/>
        <v/>
      </c>
      <c r="O822" s="153"/>
      <c r="P822" s="154">
        <f t="shared" si="6303"/>
        <v>0</v>
      </c>
      <c r="Q822" s="152" t="str">
        <f t="shared" si="813"/>
        <v/>
      </c>
      <c r="R822" s="154">
        <f t="shared" si="6304"/>
        <v>0</v>
      </c>
      <c r="S822" s="153"/>
      <c r="T822" s="152" t="str">
        <f t="shared" si="814"/>
        <v/>
      </c>
      <c r="U822" s="153"/>
      <c r="V822" s="153"/>
      <c r="W822" s="152" t="str">
        <f t="shared" si="815"/>
        <v/>
      </c>
      <c r="X822" s="153"/>
      <c r="Y822" s="153"/>
      <c r="Z822" s="152" t="str">
        <f t="shared" si="816"/>
        <v/>
      </c>
      <c r="AA822" s="153"/>
      <c r="AB822" s="153"/>
      <c r="AC822" s="152" t="str">
        <f t="shared" si="817"/>
        <v/>
      </c>
      <c r="AD822" s="153"/>
      <c r="AE822" s="154">
        <f t="shared" si="6305"/>
        <v>0</v>
      </c>
      <c r="AF822" s="152" t="str">
        <f t="shared" si="818"/>
        <v/>
      </c>
      <c r="AG822" s="154">
        <f t="shared" si="6306"/>
        <v>0</v>
      </c>
      <c r="AH822" s="153"/>
      <c r="AI822" s="152" t="str">
        <f t="shared" si="819"/>
        <v/>
      </c>
      <c r="AJ822" s="153"/>
      <c r="AK822" s="153"/>
      <c r="AL822" s="152" t="str">
        <f t="shared" si="820"/>
        <v/>
      </c>
      <c r="AM822" s="153"/>
      <c r="AN822" s="153"/>
      <c r="AO822" s="152" t="str">
        <f t="shared" si="821"/>
        <v/>
      </c>
      <c r="AP822" s="153"/>
      <c r="AQ822" s="154">
        <f t="shared" si="6307"/>
        <v>0</v>
      </c>
      <c r="AR822" s="152" t="str">
        <f t="shared" si="822"/>
        <v/>
      </c>
      <c r="AS822" s="154">
        <f t="shared" si="6308"/>
        <v>0</v>
      </c>
      <c r="AT822" s="154" t="str">
        <f t="shared" si="6309"/>
        <v>-</v>
      </c>
      <c r="AU822" s="152" t="str">
        <f t="shared" si="823"/>
        <v/>
      </c>
      <c r="AV822" s="154" t="str">
        <f t="shared" si="6310"/>
        <v>-</v>
      </c>
      <c r="AW822" s="154" t="str">
        <f t="shared" si="6311"/>
        <v>-</v>
      </c>
      <c r="AX822" s="152" t="str">
        <f t="shared" si="824"/>
        <v/>
      </c>
      <c r="AY822" s="154" t="str">
        <f t="shared" ref="AY822:AZ822" si="6371">IF(SUM(X822,AJ822)=0,"-",SUM(X822,AJ822))</f>
        <v>-</v>
      </c>
      <c r="AZ822" s="154" t="str">
        <f t="shared" si="6371"/>
        <v>-</v>
      </c>
      <c r="BA822" s="152" t="str">
        <f t="shared" si="826"/>
        <v/>
      </c>
      <c r="BB822" s="154" t="str">
        <f t="shared" ref="BB822:BC822" si="6372">IF(SUM(AA822,AM822)=0,"-",SUM(AA822,AM822))</f>
        <v>-</v>
      </c>
      <c r="BC822" s="154" t="str">
        <f t="shared" si="6372"/>
        <v>-</v>
      </c>
      <c r="BD822" s="152" t="str">
        <f t="shared" si="828"/>
        <v/>
      </c>
      <c r="BE822" s="154" t="str">
        <f t="shared" ref="BE822:BF822" si="6373">IF(SUM(AD822,AP822)=0,"-",SUM(AD822,AP822))</f>
        <v>-</v>
      </c>
      <c r="BF822" s="154" t="str">
        <f t="shared" si="6373"/>
        <v>-</v>
      </c>
      <c r="BG822" s="152" t="str">
        <f t="shared" si="830"/>
        <v/>
      </c>
      <c r="BH822" s="154" t="str">
        <f t="shared" si="6315"/>
        <v>-</v>
      </c>
      <c r="BI822" s="154">
        <f t="shared" si="6316"/>
        <v>0</v>
      </c>
      <c r="BJ822" s="152" t="str">
        <f t="shared" si="831"/>
        <v/>
      </c>
      <c r="BK822" s="154">
        <f t="shared" si="6317"/>
        <v>0</v>
      </c>
      <c r="BL822" s="154">
        <f t="shared" si="6318"/>
        <v>0</v>
      </c>
      <c r="BM822" s="152" t="str">
        <f t="shared" si="832"/>
        <v/>
      </c>
      <c r="BN822" s="154">
        <f t="shared" ref="BN822:BO822" si="6374">SUM(AJ822,X822,I822)</f>
        <v>0</v>
      </c>
      <c r="BO822" s="154">
        <f t="shared" si="6374"/>
        <v>0</v>
      </c>
      <c r="BP822" s="152" t="str">
        <f t="shared" si="834"/>
        <v/>
      </c>
      <c r="BQ822" s="154">
        <f t="shared" ref="BQ822:BR822" si="6375">SUM(AM822,AA822,L822)</f>
        <v>0</v>
      </c>
      <c r="BR822" s="154">
        <f t="shared" si="6375"/>
        <v>0</v>
      </c>
      <c r="BS822" s="152" t="str">
        <f t="shared" si="836"/>
        <v/>
      </c>
      <c r="BT822" s="154">
        <f t="shared" ref="BT822:BU822" si="6376">SUM(AP822,AD822,O822)</f>
        <v>0</v>
      </c>
      <c r="BU822" s="154">
        <f t="shared" si="6376"/>
        <v>0</v>
      </c>
      <c r="BV822" s="152" t="str">
        <f t="shared" si="838"/>
        <v/>
      </c>
      <c r="BW822" s="154">
        <f t="shared" si="6322"/>
        <v>0</v>
      </c>
      <c r="BX822" s="137"/>
      <c r="BY822" s="137"/>
      <c r="BZ822" s="137"/>
      <c r="CA822" s="137"/>
    </row>
    <row r="823" ht="15.75" hidden="1" customHeight="1">
      <c r="A823" s="99" t="str">
        <f t="shared" si="6302"/>
        <v>June</v>
      </c>
      <c r="B823" s="143" t="s">
        <v>126</v>
      </c>
      <c r="C823" s="122" t="s">
        <v>44</v>
      </c>
      <c r="D823" s="151"/>
      <c r="E823" s="152" t="str">
        <f t="shared" si="4532"/>
        <v/>
      </c>
      <c r="F823" s="151"/>
      <c r="G823" s="151"/>
      <c r="H823" s="152" t="str">
        <f t="shared" si="810"/>
        <v/>
      </c>
      <c r="I823" s="153"/>
      <c r="J823" s="153"/>
      <c r="K823" s="152" t="str">
        <f t="shared" si="811"/>
        <v/>
      </c>
      <c r="L823" s="153"/>
      <c r="M823" s="153"/>
      <c r="N823" s="152" t="str">
        <f t="shared" si="812"/>
        <v/>
      </c>
      <c r="O823" s="153"/>
      <c r="P823" s="154">
        <f t="shared" si="6303"/>
        <v>0</v>
      </c>
      <c r="Q823" s="152" t="str">
        <f t="shared" si="813"/>
        <v/>
      </c>
      <c r="R823" s="154">
        <f t="shared" si="6304"/>
        <v>0</v>
      </c>
      <c r="S823" s="153"/>
      <c r="T823" s="152" t="str">
        <f t="shared" si="814"/>
        <v/>
      </c>
      <c r="U823" s="153"/>
      <c r="V823" s="153"/>
      <c r="W823" s="152" t="str">
        <f t="shared" si="815"/>
        <v/>
      </c>
      <c r="X823" s="153"/>
      <c r="Y823" s="153"/>
      <c r="Z823" s="152" t="str">
        <f t="shared" si="816"/>
        <v/>
      </c>
      <c r="AA823" s="153"/>
      <c r="AB823" s="153"/>
      <c r="AC823" s="152" t="str">
        <f t="shared" si="817"/>
        <v/>
      </c>
      <c r="AD823" s="153"/>
      <c r="AE823" s="154">
        <f t="shared" si="6305"/>
        <v>0</v>
      </c>
      <c r="AF823" s="152" t="str">
        <f t="shared" si="818"/>
        <v/>
      </c>
      <c r="AG823" s="154">
        <f t="shared" si="6306"/>
        <v>0</v>
      </c>
      <c r="AH823" s="153"/>
      <c r="AI823" s="152" t="str">
        <f t="shared" si="819"/>
        <v/>
      </c>
      <c r="AJ823" s="153"/>
      <c r="AK823" s="153"/>
      <c r="AL823" s="152" t="str">
        <f t="shared" si="820"/>
        <v/>
      </c>
      <c r="AM823" s="153"/>
      <c r="AN823" s="153"/>
      <c r="AO823" s="152" t="str">
        <f t="shared" si="821"/>
        <v/>
      </c>
      <c r="AP823" s="153"/>
      <c r="AQ823" s="154">
        <f t="shared" si="6307"/>
        <v>0</v>
      </c>
      <c r="AR823" s="152" t="str">
        <f t="shared" si="822"/>
        <v/>
      </c>
      <c r="AS823" s="154">
        <f t="shared" si="6308"/>
        <v>0</v>
      </c>
      <c r="AT823" s="154" t="str">
        <f t="shared" si="6309"/>
        <v>-</v>
      </c>
      <c r="AU823" s="152" t="str">
        <f t="shared" si="823"/>
        <v/>
      </c>
      <c r="AV823" s="154" t="str">
        <f t="shared" si="6310"/>
        <v>-</v>
      </c>
      <c r="AW823" s="154" t="str">
        <f t="shared" si="6311"/>
        <v>-</v>
      </c>
      <c r="AX823" s="152" t="str">
        <f t="shared" si="824"/>
        <v/>
      </c>
      <c r="AY823" s="154" t="str">
        <f t="shared" ref="AY823:AZ823" si="6377">IF(SUM(X823,AJ823)=0,"-",SUM(X823,AJ823))</f>
        <v>-</v>
      </c>
      <c r="AZ823" s="154" t="str">
        <f t="shared" si="6377"/>
        <v>-</v>
      </c>
      <c r="BA823" s="152" t="str">
        <f t="shared" si="826"/>
        <v/>
      </c>
      <c r="BB823" s="154" t="str">
        <f t="shared" ref="BB823:BC823" si="6378">IF(SUM(AA823,AM823)=0,"-",SUM(AA823,AM823))</f>
        <v>-</v>
      </c>
      <c r="BC823" s="154" t="str">
        <f t="shared" si="6378"/>
        <v>-</v>
      </c>
      <c r="BD823" s="152" t="str">
        <f t="shared" si="828"/>
        <v/>
      </c>
      <c r="BE823" s="154" t="str">
        <f t="shared" ref="BE823:BF823" si="6379">IF(SUM(AD823,AP823)=0,"-",SUM(AD823,AP823))</f>
        <v>-</v>
      </c>
      <c r="BF823" s="154" t="str">
        <f t="shared" si="6379"/>
        <v>-</v>
      </c>
      <c r="BG823" s="152" t="str">
        <f t="shared" si="830"/>
        <v/>
      </c>
      <c r="BH823" s="154" t="str">
        <f t="shared" si="6315"/>
        <v>-</v>
      </c>
      <c r="BI823" s="154">
        <f t="shared" si="6316"/>
        <v>0</v>
      </c>
      <c r="BJ823" s="152" t="str">
        <f t="shared" si="831"/>
        <v/>
      </c>
      <c r="BK823" s="154">
        <f t="shared" si="6317"/>
        <v>0</v>
      </c>
      <c r="BL823" s="154">
        <f t="shared" si="6318"/>
        <v>0</v>
      </c>
      <c r="BM823" s="152" t="str">
        <f t="shared" si="832"/>
        <v/>
      </c>
      <c r="BN823" s="154">
        <f t="shared" ref="BN823:BO823" si="6380">SUM(AJ823,X823,I823)</f>
        <v>0</v>
      </c>
      <c r="BO823" s="154">
        <f t="shared" si="6380"/>
        <v>0</v>
      </c>
      <c r="BP823" s="152" t="str">
        <f t="shared" si="834"/>
        <v/>
      </c>
      <c r="BQ823" s="154">
        <f t="shared" ref="BQ823:BR823" si="6381">SUM(AM823,AA823,L823)</f>
        <v>0</v>
      </c>
      <c r="BR823" s="154">
        <f t="shared" si="6381"/>
        <v>0</v>
      </c>
      <c r="BS823" s="152" t="str">
        <f t="shared" si="836"/>
        <v/>
      </c>
      <c r="BT823" s="154">
        <f t="shared" ref="BT823:BU823" si="6382">SUM(AP823,AD823,O823)</f>
        <v>0</v>
      </c>
      <c r="BU823" s="154">
        <f t="shared" si="6382"/>
        <v>0</v>
      </c>
      <c r="BV823" s="152" t="str">
        <f t="shared" si="838"/>
        <v/>
      </c>
      <c r="BW823" s="154">
        <f t="shared" si="6322"/>
        <v>0</v>
      </c>
      <c r="BX823" s="137"/>
      <c r="BY823" s="137"/>
      <c r="BZ823" s="137"/>
      <c r="CA823" s="137"/>
    </row>
    <row r="824" ht="15.75" hidden="1" customHeight="1">
      <c r="A824" s="99" t="str">
        <f t="shared" si="6302"/>
        <v>July</v>
      </c>
      <c r="B824" s="143" t="s">
        <v>126</v>
      </c>
      <c r="C824" s="122" t="s">
        <v>45</v>
      </c>
      <c r="D824" s="151"/>
      <c r="E824" s="152" t="str">
        <f t="shared" si="4532"/>
        <v/>
      </c>
      <c r="F824" s="151"/>
      <c r="G824" s="151"/>
      <c r="H824" s="152" t="str">
        <f t="shared" si="810"/>
        <v/>
      </c>
      <c r="I824" s="153"/>
      <c r="J824" s="153"/>
      <c r="K824" s="152" t="str">
        <f t="shared" si="811"/>
        <v/>
      </c>
      <c r="L824" s="153"/>
      <c r="M824" s="153"/>
      <c r="N824" s="152" t="str">
        <f t="shared" si="812"/>
        <v/>
      </c>
      <c r="O824" s="153"/>
      <c r="P824" s="154">
        <f t="shared" si="6303"/>
        <v>0</v>
      </c>
      <c r="Q824" s="152" t="str">
        <f t="shared" si="813"/>
        <v/>
      </c>
      <c r="R824" s="154">
        <f t="shared" si="6304"/>
        <v>0</v>
      </c>
      <c r="S824" s="153"/>
      <c r="T824" s="152" t="str">
        <f t="shared" si="814"/>
        <v/>
      </c>
      <c r="U824" s="153"/>
      <c r="V824" s="153"/>
      <c r="W824" s="152" t="str">
        <f t="shared" si="815"/>
        <v/>
      </c>
      <c r="X824" s="153"/>
      <c r="Y824" s="153"/>
      <c r="Z824" s="152" t="str">
        <f t="shared" si="816"/>
        <v/>
      </c>
      <c r="AA824" s="153"/>
      <c r="AB824" s="153"/>
      <c r="AC824" s="152" t="str">
        <f t="shared" si="817"/>
        <v/>
      </c>
      <c r="AD824" s="153"/>
      <c r="AE824" s="154">
        <f t="shared" si="6305"/>
        <v>0</v>
      </c>
      <c r="AF824" s="152" t="str">
        <f t="shared" si="818"/>
        <v/>
      </c>
      <c r="AG824" s="154">
        <f t="shared" si="6306"/>
        <v>0</v>
      </c>
      <c r="AH824" s="153"/>
      <c r="AI824" s="152" t="str">
        <f t="shared" si="819"/>
        <v/>
      </c>
      <c r="AJ824" s="153"/>
      <c r="AK824" s="153"/>
      <c r="AL824" s="152" t="str">
        <f t="shared" si="820"/>
        <v/>
      </c>
      <c r="AM824" s="153"/>
      <c r="AN824" s="153"/>
      <c r="AO824" s="152" t="str">
        <f t="shared" si="821"/>
        <v/>
      </c>
      <c r="AP824" s="153"/>
      <c r="AQ824" s="154">
        <f t="shared" si="6307"/>
        <v>0</v>
      </c>
      <c r="AR824" s="152" t="str">
        <f t="shared" si="822"/>
        <v/>
      </c>
      <c r="AS824" s="154">
        <f t="shared" si="6308"/>
        <v>0</v>
      </c>
      <c r="AT824" s="154" t="str">
        <f t="shared" si="6309"/>
        <v>-</v>
      </c>
      <c r="AU824" s="152" t="str">
        <f t="shared" si="823"/>
        <v/>
      </c>
      <c r="AV824" s="154" t="str">
        <f t="shared" si="6310"/>
        <v>-</v>
      </c>
      <c r="AW824" s="154" t="str">
        <f t="shared" si="6311"/>
        <v>-</v>
      </c>
      <c r="AX824" s="152" t="str">
        <f t="shared" si="824"/>
        <v/>
      </c>
      <c r="AY824" s="154" t="str">
        <f t="shared" ref="AY824:AZ824" si="6383">IF(SUM(X824,AJ824)=0,"-",SUM(X824,AJ824))</f>
        <v>-</v>
      </c>
      <c r="AZ824" s="154" t="str">
        <f t="shared" si="6383"/>
        <v>-</v>
      </c>
      <c r="BA824" s="152" t="str">
        <f t="shared" si="826"/>
        <v/>
      </c>
      <c r="BB824" s="154" t="str">
        <f t="shared" ref="BB824:BC824" si="6384">IF(SUM(AA824,AM824)=0,"-",SUM(AA824,AM824))</f>
        <v>-</v>
      </c>
      <c r="BC824" s="154" t="str">
        <f t="shared" si="6384"/>
        <v>-</v>
      </c>
      <c r="BD824" s="152" t="str">
        <f t="shared" si="828"/>
        <v/>
      </c>
      <c r="BE824" s="154" t="str">
        <f t="shared" ref="BE824:BF824" si="6385">IF(SUM(AD824,AP824)=0,"-",SUM(AD824,AP824))</f>
        <v>-</v>
      </c>
      <c r="BF824" s="154" t="str">
        <f t="shared" si="6385"/>
        <v>-</v>
      </c>
      <c r="BG824" s="152" t="str">
        <f t="shared" si="830"/>
        <v/>
      </c>
      <c r="BH824" s="154" t="str">
        <f t="shared" si="6315"/>
        <v>-</v>
      </c>
      <c r="BI824" s="154">
        <f t="shared" si="6316"/>
        <v>0</v>
      </c>
      <c r="BJ824" s="152" t="str">
        <f t="shared" si="831"/>
        <v/>
      </c>
      <c r="BK824" s="154">
        <f t="shared" si="6317"/>
        <v>0</v>
      </c>
      <c r="BL824" s="154">
        <f t="shared" si="6318"/>
        <v>0</v>
      </c>
      <c r="BM824" s="152" t="str">
        <f t="shared" si="832"/>
        <v/>
      </c>
      <c r="BN824" s="154">
        <f t="shared" ref="BN824:BO824" si="6386">SUM(AJ824,X824,I824)</f>
        <v>0</v>
      </c>
      <c r="BO824" s="154">
        <f t="shared" si="6386"/>
        <v>0</v>
      </c>
      <c r="BP824" s="152" t="str">
        <f t="shared" si="834"/>
        <v/>
      </c>
      <c r="BQ824" s="154">
        <f t="shared" ref="BQ824:BR824" si="6387">SUM(AM824,AA824,L824)</f>
        <v>0</v>
      </c>
      <c r="BR824" s="154">
        <f t="shared" si="6387"/>
        <v>0</v>
      </c>
      <c r="BS824" s="152" t="str">
        <f t="shared" si="836"/>
        <v/>
      </c>
      <c r="BT824" s="154">
        <f t="shared" ref="BT824:BU824" si="6388">SUM(AP824,AD824,O824)</f>
        <v>0</v>
      </c>
      <c r="BU824" s="154">
        <f t="shared" si="6388"/>
        <v>0</v>
      </c>
      <c r="BV824" s="152" t="str">
        <f t="shared" si="838"/>
        <v/>
      </c>
      <c r="BW824" s="154">
        <f t="shared" si="6322"/>
        <v>0</v>
      </c>
      <c r="BX824" s="137"/>
      <c r="BY824" s="137"/>
      <c r="BZ824" s="137"/>
      <c r="CA824" s="137"/>
    </row>
    <row r="825" ht="15.75" hidden="1" customHeight="1">
      <c r="A825" s="99" t="str">
        <f t="shared" si="6302"/>
        <v>July</v>
      </c>
      <c r="B825" s="143" t="s">
        <v>126</v>
      </c>
      <c r="C825" s="122" t="s">
        <v>46</v>
      </c>
      <c r="D825" s="151"/>
      <c r="E825" s="152" t="str">
        <f t="shared" si="4532"/>
        <v/>
      </c>
      <c r="F825" s="151"/>
      <c r="G825" s="151"/>
      <c r="H825" s="152" t="str">
        <f t="shared" si="810"/>
        <v/>
      </c>
      <c r="I825" s="153"/>
      <c r="J825" s="153"/>
      <c r="K825" s="152" t="str">
        <f t="shared" si="811"/>
        <v/>
      </c>
      <c r="L825" s="153"/>
      <c r="M825" s="153"/>
      <c r="N825" s="152" t="str">
        <f t="shared" si="812"/>
        <v/>
      </c>
      <c r="O825" s="153"/>
      <c r="P825" s="154">
        <f t="shared" si="6303"/>
        <v>0</v>
      </c>
      <c r="Q825" s="152" t="str">
        <f t="shared" si="813"/>
        <v/>
      </c>
      <c r="R825" s="154">
        <f t="shared" si="6304"/>
        <v>0</v>
      </c>
      <c r="S825" s="153"/>
      <c r="T825" s="152" t="str">
        <f t="shared" si="814"/>
        <v/>
      </c>
      <c r="U825" s="153"/>
      <c r="V825" s="153"/>
      <c r="W825" s="152" t="str">
        <f t="shared" si="815"/>
        <v/>
      </c>
      <c r="X825" s="153"/>
      <c r="Y825" s="153"/>
      <c r="Z825" s="152" t="str">
        <f t="shared" si="816"/>
        <v/>
      </c>
      <c r="AA825" s="153"/>
      <c r="AB825" s="153"/>
      <c r="AC825" s="152" t="str">
        <f t="shared" si="817"/>
        <v/>
      </c>
      <c r="AD825" s="153"/>
      <c r="AE825" s="154">
        <f t="shared" si="6305"/>
        <v>0</v>
      </c>
      <c r="AF825" s="152" t="str">
        <f t="shared" si="818"/>
        <v/>
      </c>
      <c r="AG825" s="154">
        <f t="shared" si="6306"/>
        <v>0</v>
      </c>
      <c r="AH825" s="153"/>
      <c r="AI825" s="152" t="str">
        <f t="shared" si="819"/>
        <v/>
      </c>
      <c r="AJ825" s="153"/>
      <c r="AK825" s="153"/>
      <c r="AL825" s="152" t="str">
        <f t="shared" si="820"/>
        <v/>
      </c>
      <c r="AM825" s="153"/>
      <c r="AN825" s="153"/>
      <c r="AO825" s="152" t="str">
        <f t="shared" si="821"/>
        <v/>
      </c>
      <c r="AP825" s="153"/>
      <c r="AQ825" s="154">
        <f t="shared" si="6307"/>
        <v>0</v>
      </c>
      <c r="AR825" s="152" t="str">
        <f t="shared" si="822"/>
        <v/>
      </c>
      <c r="AS825" s="154">
        <f t="shared" si="6308"/>
        <v>0</v>
      </c>
      <c r="AT825" s="154" t="str">
        <f t="shared" si="6309"/>
        <v>-</v>
      </c>
      <c r="AU825" s="152" t="str">
        <f t="shared" si="823"/>
        <v/>
      </c>
      <c r="AV825" s="154" t="str">
        <f t="shared" si="6310"/>
        <v>-</v>
      </c>
      <c r="AW825" s="154" t="str">
        <f t="shared" si="6311"/>
        <v>-</v>
      </c>
      <c r="AX825" s="152" t="str">
        <f t="shared" si="824"/>
        <v/>
      </c>
      <c r="AY825" s="154" t="str">
        <f t="shared" ref="AY825:AZ825" si="6389">IF(SUM(X825,AJ825)=0,"-",SUM(X825,AJ825))</f>
        <v>-</v>
      </c>
      <c r="AZ825" s="154" t="str">
        <f t="shared" si="6389"/>
        <v>-</v>
      </c>
      <c r="BA825" s="152" t="str">
        <f t="shared" si="826"/>
        <v/>
      </c>
      <c r="BB825" s="154" t="str">
        <f t="shared" ref="BB825:BC825" si="6390">IF(SUM(AA825,AM825)=0,"-",SUM(AA825,AM825))</f>
        <v>-</v>
      </c>
      <c r="BC825" s="154" t="str">
        <f t="shared" si="6390"/>
        <v>-</v>
      </c>
      <c r="BD825" s="152" t="str">
        <f t="shared" si="828"/>
        <v/>
      </c>
      <c r="BE825" s="154" t="str">
        <f t="shared" ref="BE825:BF825" si="6391">IF(SUM(AD825,AP825)=0,"-",SUM(AD825,AP825))</f>
        <v>-</v>
      </c>
      <c r="BF825" s="154" t="str">
        <f t="shared" si="6391"/>
        <v>-</v>
      </c>
      <c r="BG825" s="152" t="str">
        <f t="shared" si="830"/>
        <v/>
      </c>
      <c r="BH825" s="154" t="str">
        <f t="shared" si="6315"/>
        <v>-</v>
      </c>
      <c r="BI825" s="154">
        <f t="shared" si="6316"/>
        <v>0</v>
      </c>
      <c r="BJ825" s="152" t="str">
        <f t="shared" si="831"/>
        <v/>
      </c>
      <c r="BK825" s="154">
        <f t="shared" si="6317"/>
        <v>0</v>
      </c>
      <c r="BL825" s="154">
        <f t="shared" si="6318"/>
        <v>0</v>
      </c>
      <c r="BM825" s="152" t="str">
        <f t="shared" si="832"/>
        <v/>
      </c>
      <c r="BN825" s="154">
        <f t="shared" ref="BN825:BO825" si="6392">SUM(AJ825,X825,I825)</f>
        <v>0</v>
      </c>
      <c r="BO825" s="154">
        <f t="shared" si="6392"/>
        <v>0</v>
      </c>
      <c r="BP825" s="152" t="str">
        <f t="shared" si="834"/>
        <v/>
      </c>
      <c r="BQ825" s="154">
        <f t="shared" ref="BQ825:BR825" si="6393">SUM(AM825,AA825,L825)</f>
        <v>0</v>
      </c>
      <c r="BR825" s="154">
        <f t="shared" si="6393"/>
        <v>0</v>
      </c>
      <c r="BS825" s="152" t="str">
        <f t="shared" si="836"/>
        <v/>
      </c>
      <c r="BT825" s="154">
        <f t="shared" ref="BT825:BU825" si="6394">SUM(AP825,AD825,O825)</f>
        <v>0</v>
      </c>
      <c r="BU825" s="154">
        <f t="shared" si="6394"/>
        <v>0</v>
      </c>
      <c r="BV825" s="152" t="str">
        <f t="shared" si="838"/>
        <v/>
      </c>
      <c r="BW825" s="154">
        <f t="shared" si="6322"/>
        <v>0</v>
      </c>
      <c r="BX825" s="137"/>
      <c r="BY825" s="137"/>
      <c r="BZ825" s="137"/>
      <c r="CA825" s="137"/>
    </row>
    <row r="826" ht="15.75" hidden="1" customHeight="1">
      <c r="A826" s="99" t="str">
        <f t="shared" si="6302"/>
        <v>August</v>
      </c>
      <c r="B826" s="143" t="s">
        <v>126</v>
      </c>
      <c r="C826" s="122" t="s">
        <v>47</v>
      </c>
      <c r="D826" s="151"/>
      <c r="E826" s="152" t="str">
        <f t="shared" si="4532"/>
        <v/>
      </c>
      <c r="F826" s="151"/>
      <c r="G826" s="151"/>
      <c r="H826" s="152" t="str">
        <f t="shared" si="810"/>
        <v/>
      </c>
      <c r="I826" s="153"/>
      <c r="J826" s="153"/>
      <c r="K826" s="152" t="str">
        <f t="shared" si="811"/>
        <v/>
      </c>
      <c r="L826" s="153"/>
      <c r="M826" s="153"/>
      <c r="N826" s="152" t="str">
        <f t="shared" si="812"/>
        <v/>
      </c>
      <c r="O826" s="153"/>
      <c r="P826" s="154">
        <f t="shared" si="6303"/>
        <v>0</v>
      </c>
      <c r="Q826" s="152" t="str">
        <f t="shared" si="813"/>
        <v/>
      </c>
      <c r="R826" s="154">
        <f t="shared" si="6304"/>
        <v>0</v>
      </c>
      <c r="S826" s="153"/>
      <c r="T826" s="152" t="str">
        <f t="shared" si="814"/>
        <v/>
      </c>
      <c r="U826" s="153"/>
      <c r="V826" s="153"/>
      <c r="W826" s="152" t="str">
        <f t="shared" si="815"/>
        <v/>
      </c>
      <c r="X826" s="153"/>
      <c r="Y826" s="153"/>
      <c r="Z826" s="152" t="str">
        <f t="shared" si="816"/>
        <v/>
      </c>
      <c r="AA826" s="153"/>
      <c r="AB826" s="153"/>
      <c r="AC826" s="152" t="str">
        <f t="shared" si="817"/>
        <v/>
      </c>
      <c r="AD826" s="153"/>
      <c r="AE826" s="154">
        <f t="shared" si="6305"/>
        <v>0</v>
      </c>
      <c r="AF826" s="152" t="str">
        <f t="shared" si="818"/>
        <v/>
      </c>
      <c r="AG826" s="154">
        <f t="shared" si="6306"/>
        <v>0</v>
      </c>
      <c r="AH826" s="153"/>
      <c r="AI826" s="152" t="str">
        <f t="shared" si="819"/>
        <v/>
      </c>
      <c r="AJ826" s="153"/>
      <c r="AK826" s="153"/>
      <c r="AL826" s="152" t="str">
        <f t="shared" si="820"/>
        <v/>
      </c>
      <c r="AM826" s="153"/>
      <c r="AN826" s="153"/>
      <c r="AO826" s="152" t="str">
        <f t="shared" si="821"/>
        <v/>
      </c>
      <c r="AP826" s="153"/>
      <c r="AQ826" s="154">
        <f t="shared" si="6307"/>
        <v>0</v>
      </c>
      <c r="AR826" s="152" t="str">
        <f t="shared" si="822"/>
        <v/>
      </c>
      <c r="AS826" s="154">
        <f t="shared" si="6308"/>
        <v>0</v>
      </c>
      <c r="AT826" s="154" t="str">
        <f t="shared" si="6309"/>
        <v>-</v>
      </c>
      <c r="AU826" s="152" t="str">
        <f t="shared" si="823"/>
        <v/>
      </c>
      <c r="AV826" s="154" t="str">
        <f t="shared" si="6310"/>
        <v>-</v>
      </c>
      <c r="AW826" s="154" t="str">
        <f t="shared" si="6311"/>
        <v>-</v>
      </c>
      <c r="AX826" s="152" t="str">
        <f t="shared" si="824"/>
        <v/>
      </c>
      <c r="AY826" s="154" t="str">
        <f t="shared" ref="AY826:AZ826" si="6395">IF(SUM(X826,AJ826)=0,"-",SUM(X826,AJ826))</f>
        <v>-</v>
      </c>
      <c r="AZ826" s="154" t="str">
        <f t="shared" si="6395"/>
        <v>-</v>
      </c>
      <c r="BA826" s="152" t="str">
        <f t="shared" si="826"/>
        <v/>
      </c>
      <c r="BB826" s="154" t="str">
        <f t="shared" ref="BB826:BC826" si="6396">IF(SUM(AA826,AM826)=0,"-",SUM(AA826,AM826))</f>
        <v>-</v>
      </c>
      <c r="BC826" s="154" t="str">
        <f t="shared" si="6396"/>
        <v>-</v>
      </c>
      <c r="BD826" s="152" t="str">
        <f t="shared" si="828"/>
        <v/>
      </c>
      <c r="BE826" s="154" t="str">
        <f t="shared" ref="BE826:BF826" si="6397">IF(SUM(AD826,AP826)=0,"-",SUM(AD826,AP826))</f>
        <v>-</v>
      </c>
      <c r="BF826" s="154" t="str">
        <f t="shared" si="6397"/>
        <v>-</v>
      </c>
      <c r="BG826" s="152" t="str">
        <f t="shared" si="830"/>
        <v/>
      </c>
      <c r="BH826" s="154" t="str">
        <f t="shared" si="6315"/>
        <v>-</v>
      </c>
      <c r="BI826" s="154">
        <f t="shared" si="6316"/>
        <v>0</v>
      </c>
      <c r="BJ826" s="152" t="str">
        <f t="shared" si="831"/>
        <v/>
      </c>
      <c r="BK826" s="154">
        <f t="shared" si="6317"/>
        <v>0</v>
      </c>
      <c r="BL826" s="154">
        <f t="shared" si="6318"/>
        <v>0</v>
      </c>
      <c r="BM826" s="152" t="str">
        <f t="shared" si="832"/>
        <v/>
      </c>
      <c r="BN826" s="154">
        <f t="shared" ref="BN826:BO826" si="6398">SUM(AJ826,X826,I826)</f>
        <v>0</v>
      </c>
      <c r="BO826" s="154">
        <f t="shared" si="6398"/>
        <v>0</v>
      </c>
      <c r="BP826" s="152" t="str">
        <f t="shared" si="834"/>
        <v/>
      </c>
      <c r="BQ826" s="154">
        <f t="shared" ref="BQ826:BR826" si="6399">SUM(AM826,AA826,L826)</f>
        <v>0</v>
      </c>
      <c r="BR826" s="154">
        <f t="shared" si="6399"/>
        <v>0</v>
      </c>
      <c r="BS826" s="152" t="str">
        <f t="shared" si="836"/>
        <v/>
      </c>
      <c r="BT826" s="154">
        <f t="shared" ref="BT826:BU826" si="6400">SUM(AP826,AD826,O826)</f>
        <v>0</v>
      </c>
      <c r="BU826" s="154">
        <f t="shared" si="6400"/>
        <v>0</v>
      </c>
      <c r="BV826" s="152" t="str">
        <f t="shared" si="838"/>
        <v/>
      </c>
      <c r="BW826" s="154">
        <f t="shared" si="6322"/>
        <v>0</v>
      </c>
      <c r="BX826" s="137"/>
      <c r="BY826" s="137"/>
      <c r="BZ826" s="137"/>
      <c r="CA826" s="137"/>
    </row>
    <row r="827" ht="15.75" hidden="1" customHeight="1">
      <c r="A827" s="99" t="str">
        <f t="shared" si="6302"/>
        <v>August</v>
      </c>
      <c r="B827" s="143" t="s">
        <v>126</v>
      </c>
      <c r="C827" s="122" t="s">
        <v>48</v>
      </c>
      <c r="D827" s="151"/>
      <c r="E827" s="152" t="str">
        <f t="shared" si="4532"/>
        <v/>
      </c>
      <c r="F827" s="151"/>
      <c r="G827" s="151"/>
      <c r="H827" s="152" t="str">
        <f t="shared" si="810"/>
        <v/>
      </c>
      <c r="I827" s="153"/>
      <c r="J827" s="153"/>
      <c r="K827" s="152" t="str">
        <f t="shared" si="811"/>
        <v/>
      </c>
      <c r="L827" s="153"/>
      <c r="M827" s="153"/>
      <c r="N827" s="152" t="str">
        <f t="shared" si="812"/>
        <v/>
      </c>
      <c r="O827" s="153"/>
      <c r="P827" s="154">
        <f t="shared" si="6303"/>
        <v>0</v>
      </c>
      <c r="Q827" s="152" t="str">
        <f t="shared" si="813"/>
        <v/>
      </c>
      <c r="R827" s="154">
        <f t="shared" si="6304"/>
        <v>0</v>
      </c>
      <c r="S827" s="153"/>
      <c r="T827" s="152" t="str">
        <f t="shared" si="814"/>
        <v/>
      </c>
      <c r="U827" s="153"/>
      <c r="V827" s="153"/>
      <c r="W827" s="152" t="str">
        <f t="shared" si="815"/>
        <v/>
      </c>
      <c r="X827" s="153"/>
      <c r="Y827" s="153"/>
      <c r="Z827" s="152" t="str">
        <f t="shared" si="816"/>
        <v/>
      </c>
      <c r="AA827" s="153"/>
      <c r="AB827" s="153"/>
      <c r="AC827" s="152" t="str">
        <f t="shared" si="817"/>
        <v/>
      </c>
      <c r="AD827" s="153"/>
      <c r="AE827" s="154">
        <f t="shared" si="6305"/>
        <v>0</v>
      </c>
      <c r="AF827" s="152" t="str">
        <f t="shared" si="818"/>
        <v/>
      </c>
      <c r="AG827" s="154">
        <f t="shared" si="6306"/>
        <v>0</v>
      </c>
      <c r="AH827" s="153"/>
      <c r="AI827" s="152" t="str">
        <f t="shared" si="819"/>
        <v/>
      </c>
      <c r="AJ827" s="153"/>
      <c r="AK827" s="153"/>
      <c r="AL827" s="152" t="str">
        <f t="shared" si="820"/>
        <v/>
      </c>
      <c r="AM827" s="153"/>
      <c r="AN827" s="153"/>
      <c r="AO827" s="152" t="str">
        <f t="shared" si="821"/>
        <v/>
      </c>
      <c r="AP827" s="153"/>
      <c r="AQ827" s="154">
        <f t="shared" si="6307"/>
        <v>0</v>
      </c>
      <c r="AR827" s="152" t="str">
        <f t="shared" si="822"/>
        <v/>
      </c>
      <c r="AS827" s="154">
        <f t="shared" si="6308"/>
        <v>0</v>
      </c>
      <c r="AT827" s="154" t="str">
        <f t="shared" si="6309"/>
        <v>-</v>
      </c>
      <c r="AU827" s="152" t="str">
        <f t="shared" si="823"/>
        <v/>
      </c>
      <c r="AV827" s="154" t="str">
        <f t="shared" si="6310"/>
        <v>-</v>
      </c>
      <c r="AW827" s="154" t="str">
        <f t="shared" si="6311"/>
        <v>-</v>
      </c>
      <c r="AX827" s="152" t="str">
        <f t="shared" si="824"/>
        <v/>
      </c>
      <c r="AY827" s="154" t="str">
        <f t="shared" ref="AY827:AZ827" si="6401">IF(SUM(X827,AJ827)=0,"-",SUM(X827,AJ827))</f>
        <v>-</v>
      </c>
      <c r="AZ827" s="154" t="str">
        <f t="shared" si="6401"/>
        <v>-</v>
      </c>
      <c r="BA827" s="152" t="str">
        <f t="shared" si="826"/>
        <v/>
      </c>
      <c r="BB827" s="154" t="str">
        <f t="shared" ref="BB827:BC827" si="6402">IF(SUM(AA827,AM827)=0,"-",SUM(AA827,AM827))</f>
        <v>-</v>
      </c>
      <c r="BC827" s="154" t="str">
        <f t="shared" si="6402"/>
        <v>-</v>
      </c>
      <c r="BD827" s="152" t="str">
        <f t="shared" si="828"/>
        <v/>
      </c>
      <c r="BE827" s="154" t="str">
        <f t="shared" ref="BE827:BF827" si="6403">IF(SUM(AD827,AP827)=0,"-",SUM(AD827,AP827))</f>
        <v>-</v>
      </c>
      <c r="BF827" s="154" t="str">
        <f t="shared" si="6403"/>
        <v>-</v>
      </c>
      <c r="BG827" s="152" t="str">
        <f t="shared" si="830"/>
        <v/>
      </c>
      <c r="BH827" s="154" t="str">
        <f t="shared" si="6315"/>
        <v>-</v>
      </c>
      <c r="BI827" s="154">
        <f t="shared" si="6316"/>
        <v>0</v>
      </c>
      <c r="BJ827" s="152" t="str">
        <f t="shared" si="831"/>
        <v/>
      </c>
      <c r="BK827" s="154">
        <f t="shared" si="6317"/>
        <v>0</v>
      </c>
      <c r="BL827" s="154">
        <f t="shared" si="6318"/>
        <v>0</v>
      </c>
      <c r="BM827" s="152" t="str">
        <f t="shared" si="832"/>
        <v/>
      </c>
      <c r="BN827" s="154">
        <f t="shared" ref="BN827:BO827" si="6404">SUM(AJ827,X827,I827)</f>
        <v>0</v>
      </c>
      <c r="BO827" s="154">
        <f t="shared" si="6404"/>
        <v>0</v>
      </c>
      <c r="BP827" s="152" t="str">
        <f t="shared" si="834"/>
        <v/>
      </c>
      <c r="BQ827" s="154">
        <f t="shared" ref="BQ827:BR827" si="6405">SUM(AM827,AA827,L827)</f>
        <v>0</v>
      </c>
      <c r="BR827" s="154">
        <f t="shared" si="6405"/>
        <v>0</v>
      </c>
      <c r="BS827" s="152" t="str">
        <f t="shared" si="836"/>
        <v/>
      </c>
      <c r="BT827" s="154">
        <f t="shared" ref="BT827:BU827" si="6406">SUM(AP827,AD827,O827)</f>
        <v>0</v>
      </c>
      <c r="BU827" s="154">
        <f t="shared" si="6406"/>
        <v>0</v>
      </c>
      <c r="BV827" s="152" t="str">
        <f t="shared" si="838"/>
        <v/>
      </c>
      <c r="BW827" s="154">
        <f t="shared" si="6322"/>
        <v>0</v>
      </c>
      <c r="BX827" s="137"/>
      <c r="BY827" s="137"/>
      <c r="BZ827" s="137"/>
      <c r="CA827" s="137"/>
    </row>
    <row r="828" ht="15.75" hidden="1" customHeight="1">
      <c r="A828" s="99" t="str">
        <f t="shared" si="6302"/>
        <v>September</v>
      </c>
      <c r="B828" s="143" t="s">
        <v>126</v>
      </c>
      <c r="C828" s="122" t="s">
        <v>49</v>
      </c>
      <c r="D828" s="151">
        <v>5.0</v>
      </c>
      <c r="E828" s="152">
        <f t="shared" si="4532"/>
        <v>5.012</v>
      </c>
      <c r="F828" s="151">
        <v>25.06</v>
      </c>
      <c r="G828" s="151">
        <v>7.0</v>
      </c>
      <c r="H828" s="152">
        <f t="shared" si="810"/>
        <v>4.607142857</v>
      </c>
      <c r="I828" s="153">
        <v>32.25</v>
      </c>
      <c r="J828" s="153">
        <v>6.0</v>
      </c>
      <c r="K828" s="152">
        <f t="shared" si="811"/>
        <v>4.51</v>
      </c>
      <c r="L828" s="153">
        <v>27.06</v>
      </c>
      <c r="M828" s="153"/>
      <c r="N828" s="152" t="str">
        <f t="shared" si="812"/>
        <v/>
      </c>
      <c r="O828" s="153"/>
      <c r="P828" s="154">
        <f t="shared" si="6303"/>
        <v>18</v>
      </c>
      <c r="Q828" s="152">
        <f t="shared" si="813"/>
        <v>4.687222222</v>
      </c>
      <c r="R828" s="154">
        <f t="shared" si="6304"/>
        <v>84.37</v>
      </c>
      <c r="S828" s="153"/>
      <c r="T828" s="152" t="str">
        <f t="shared" si="814"/>
        <v/>
      </c>
      <c r="U828" s="153"/>
      <c r="V828" s="153">
        <v>8.0</v>
      </c>
      <c r="W828" s="152">
        <f t="shared" si="815"/>
        <v>4.41375</v>
      </c>
      <c r="X828" s="153">
        <v>35.31</v>
      </c>
      <c r="Y828" s="153">
        <v>5.0</v>
      </c>
      <c r="Z828" s="152">
        <f t="shared" si="816"/>
        <v>4.29</v>
      </c>
      <c r="AA828" s="153">
        <v>21.45</v>
      </c>
      <c r="AB828" s="153"/>
      <c r="AC828" s="152" t="str">
        <f t="shared" si="817"/>
        <v/>
      </c>
      <c r="AD828" s="153"/>
      <c r="AE828" s="154">
        <f t="shared" si="6305"/>
        <v>13</v>
      </c>
      <c r="AF828" s="152">
        <f t="shared" si="818"/>
        <v>4.366153846</v>
      </c>
      <c r="AG828" s="154">
        <f t="shared" si="6306"/>
        <v>56.76</v>
      </c>
      <c r="AH828" s="153"/>
      <c r="AI828" s="152" t="str">
        <f t="shared" si="819"/>
        <v/>
      </c>
      <c r="AJ828" s="153"/>
      <c r="AK828" s="153"/>
      <c r="AL828" s="152" t="str">
        <f t="shared" si="820"/>
        <v/>
      </c>
      <c r="AM828" s="153"/>
      <c r="AN828" s="153"/>
      <c r="AO828" s="152" t="str">
        <f t="shared" si="821"/>
        <v/>
      </c>
      <c r="AP828" s="153"/>
      <c r="AQ828" s="154">
        <f t="shared" si="6307"/>
        <v>0</v>
      </c>
      <c r="AR828" s="152" t="str">
        <f t="shared" si="822"/>
        <v/>
      </c>
      <c r="AS828" s="154">
        <f t="shared" si="6308"/>
        <v>0</v>
      </c>
      <c r="AT828" s="154" t="str">
        <f t="shared" si="6309"/>
        <v>-</v>
      </c>
      <c r="AU828" s="152" t="str">
        <f t="shared" si="823"/>
        <v/>
      </c>
      <c r="AV828" s="154" t="str">
        <f t="shared" si="6310"/>
        <v>-</v>
      </c>
      <c r="AW828" s="154">
        <f t="shared" si="6311"/>
        <v>8</v>
      </c>
      <c r="AX828" s="152">
        <f t="shared" si="824"/>
        <v>4.41375</v>
      </c>
      <c r="AY828" s="154">
        <f t="shared" ref="AY828:AZ828" si="6407">IF(SUM(X828,AJ828)=0,"-",SUM(X828,AJ828))</f>
        <v>35.31</v>
      </c>
      <c r="AZ828" s="154">
        <f t="shared" si="6407"/>
        <v>5</v>
      </c>
      <c r="BA828" s="152">
        <f t="shared" si="826"/>
        <v>4.29</v>
      </c>
      <c r="BB828" s="154">
        <f t="shared" ref="BB828:BC828" si="6408">IF(SUM(AA828,AM828)=0,"-",SUM(AA828,AM828))</f>
        <v>21.45</v>
      </c>
      <c r="BC828" s="154" t="str">
        <f t="shared" si="6408"/>
        <v>-</v>
      </c>
      <c r="BD828" s="152" t="str">
        <f t="shared" si="828"/>
        <v/>
      </c>
      <c r="BE828" s="154" t="str">
        <f t="shared" ref="BE828:BF828" si="6409">IF(SUM(AD828,AP828)=0,"-",SUM(AD828,AP828))</f>
        <v>-</v>
      </c>
      <c r="BF828" s="154">
        <f t="shared" si="6409"/>
        <v>13</v>
      </c>
      <c r="BG828" s="152">
        <f t="shared" si="830"/>
        <v>4.366153846</v>
      </c>
      <c r="BH828" s="154">
        <f t="shared" si="6315"/>
        <v>56.76</v>
      </c>
      <c r="BI828" s="154">
        <f t="shared" si="6316"/>
        <v>5</v>
      </c>
      <c r="BJ828" s="152">
        <f t="shared" si="831"/>
        <v>5.012</v>
      </c>
      <c r="BK828" s="154">
        <f t="shared" si="6317"/>
        <v>25.06</v>
      </c>
      <c r="BL828" s="154">
        <f t="shared" si="6318"/>
        <v>15</v>
      </c>
      <c r="BM828" s="152">
        <f t="shared" si="832"/>
        <v>4.504</v>
      </c>
      <c r="BN828" s="154">
        <f t="shared" ref="BN828:BO828" si="6410">SUM(AJ828,X828,I828)</f>
        <v>67.56</v>
      </c>
      <c r="BO828" s="154">
        <f t="shared" si="6410"/>
        <v>11</v>
      </c>
      <c r="BP828" s="152">
        <f t="shared" si="834"/>
        <v>4.41</v>
      </c>
      <c r="BQ828" s="154">
        <f t="shared" ref="BQ828:BR828" si="6411">SUM(AM828,AA828,L828)</f>
        <v>48.51</v>
      </c>
      <c r="BR828" s="154">
        <f t="shared" si="6411"/>
        <v>0</v>
      </c>
      <c r="BS828" s="152" t="str">
        <f t="shared" si="836"/>
        <v/>
      </c>
      <c r="BT828" s="154">
        <f t="shared" ref="BT828:BU828" si="6412">SUM(AP828,AD828,O828)</f>
        <v>0</v>
      </c>
      <c r="BU828" s="154">
        <f t="shared" si="6412"/>
        <v>31</v>
      </c>
      <c r="BV828" s="152">
        <f t="shared" si="838"/>
        <v>4.552580645</v>
      </c>
      <c r="BW828" s="154">
        <f t="shared" si="6322"/>
        <v>141.13</v>
      </c>
      <c r="BX828" s="137"/>
      <c r="BY828" s="137"/>
      <c r="BZ828" s="137"/>
      <c r="CA828" s="137"/>
    </row>
    <row r="829" ht="15.75" hidden="1" customHeight="1">
      <c r="A829" s="99" t="str">
        <f t="shared" si="6302"/>
        <v>September</v>
      </c>
      <c r="B829" s="143" t="s">
        <v>126</v>
      </c>
      <c r="C829" s="122" t="s">
        <v>50</v>
      </c>
      <c r="D829" s="151">
        <v>15.25</v>
      </c>
      <c r="E829" s="152">
        <f t="shared" si="4532"/>
        <v>5.660327869</v>
      </c>
      <c r="F829" s="151">
        <v>86.32</v>
      </c>
      <c r="G829" s="151">
        <v>51.0</v>
      </c>
      <c r="H829" s="152">
        <f t="shared" si="810"/>
        <v>4.658039216</v>
      </c>
      <c r="I829" s="153">
        <v>237.56</v>
      </c>
      <c r="J829" s="153"/>
      <c r="K829" s="152" t="str">
        <f t="shared" si="811"/>
        <v/>
      </c>
      <c r="L829" s="153"/>
      <c r="M829" s="153"/>
      <c r="N829" s="152" t="str">
        <f t="shared" si="812"/>
        <v/>
      </c>
      <c r="O829" s="153"/>
      <c r="P829" s="154">
        <f t="shared" si="6303"/>
        <v>66.25</v>
      </c>
      <c r="Q829" s="152">
        <f t="shared" si="813"/>
        <v>4.888754717</v>
      </c>
      <c r="R829" s="154">
        <f t="shared" si="6304"/>
        <v>323.88</v>
      </c>
      <c r="S829" s="153">
        <v>7.0</v>
      </c>
      <c r="T829" s="152">
        <f t="shared" si="814"/>
        <v>5.261428571</v>
      </c>
      <c r="U829" s="153">
        <v>36.83</v>
      </c>
      <c r="V829" s="153">
        <v>125.4</v>
      </c>
      <c r="W829" s="152">
        <f t="shared" si="815"/>
        <v>4.529617225</v>
      </c>
      <c r="X829" s="153">
        <v>568.014</v>
      </c>
      <c r="Y829" s="153">
        <v>15.5</v>
      </c>
      <c r="Z829" s="152">
        <f t="shared" si="816"/>
        <v>4.364516129</v>
      </c>
      <c r="AA829" s="153">
        <v>67.65</v>
      </c>
      <c r="AB829" s="153"/>
      <c r="AC829" s="152" t="str">
        <f t="shared" si="817"/>
        <v/>
      </c>
      <c r="AD829" s="153"/>
      <c r="AE829" s="154">
        <f t="shared" si="6305"/>
        <v>147.9</v>
      </c>
      <c r="AF829" s="152">
        <f t="shared" si="818"/>
        <v>4.546950642</v>
      </c>
      <c r="AG829" s="154">
        <f t="shared" si="6306"/>
        <v>672.494</v>
      </c>
      <c r="AH829" s="153"/>
      <c r="AI829" s="152" t="str">
        <f t="shared" si="819"/>
        <v/>
      </c>
      <c r="AJ829" s="153"/>
      <c r="AK829" s="153"/>
      <c r="AL829" s="152" t="str">
        <f t="shared" si="820"/>
        <v/>
      </c>
      <c r="AM829" s="153"/>
      <c r="AN829" s="153"/>
      <c r="AO829" s="152" t="str">
        <f t="shared" si="821"/>
        <v/>
      </c>
      <c r="AP829" s="153"/>
      <c r="AQ829" s="154">
        <f t="shared" si="6307"/>
        <v>0</v>
      </c>
      <c r="AR829" s="152" t="str">
        <f t="shared" si="822"/>
        <v/>
      </c>
      <c r="AS829" s="154">
        <f t="shared" si="6308"/>
        <v>0</v>
      </c>
      <c r="AT829" s="154">
        <f t="shared" si="6309"/>
        <v>7</v>
      </c>
      <c r="AU829" s="152">
        <f t="shared" si="823"/>
        <v>5.261428571</v>
      </c>
      <c r="AV829" s="154">
        <f t="shared" si="6310"/>
        <v>36.83</v>
      </c>
      <c r="AW829" s="154">
        <f t="shared" si="6311"/>
        <v>125.4</v>
      </c>
      <c r="AX829" s="152">
        <f t="shared" si="824"/>
        <v>4.529617225</v>
      </c>
      <c r="AY829" s="154">
        <f t="shared" ref="AY829:AZ829" si="6413">IF(SUM(X829,AJ829)=0,"-",SUM(X829,AJ829))</f>
        <v>568.014</v>
      </c>
      <c r="AZ829" s="154">
        <f t="shared" si="6413"/>
        <v>15.5</v>
      </c>
      <c r="BA829" s="152">
        <f t="shared" si="826"/>
        <v>4.364516129</v>
      </c>
      <c r="BB829" s="154">
        <f t="shared" ref="BB829:BC829" si="6414">IF(SUM(AA829,AM829)=0,"-",SUM(AA829,AM829))</f>
        <v>67.65</v>
      </c>
      <c r="BC829" s="154" t="str">
        <f t="shared" si="6414"/>
        <v>-</v>
      </c>
      <c r="BD829" s="152" t="str">
        <f t="shared" si="828"/>
        <v/>
      </c>
      <c r="BE829" s="154" t="str">
        <f t="shared" ref="BE829:BF829" si="6415">IF(SUM(AD829,AP829)=0,"-",SUM(AD829,AP829))</f>
        <v>-</v>
      </c>
      <c r="BF829" s="154">
        <f t="shared" si="6415"/>
        <v>147.9</v>
      </c>
      <c r="BG829" s="152">
        <f t="shared" si="830"/>
        <v>4.546950642</v>
      </c>
      <c r="BH829" s="154">
        <f t="shared" si="6315"/>
        <v>672.494</v>
      </c>
      <c r="BI829" s="154">
        <f t="shared" si="6316"/>
        <v>22.25</v>
      </c>
      <c r="BJ829" s="152">
        <f t="shared" si="831"/>
        <v>5.534831461</v>
      </c>
      <c r="BK829" s="154">
        <f t="shared" si="6317"/>
        <v>123.15</v>
      </c>
      <c r="BL829" s="154">
        <f t="shared" si="6318"/>
        <v>176.4</v>
      </c>
      <c r="BM829" s="152">
        <f t="shared" si="832"/>
        <v>4.566746032</v>
      </c>
      <c r="BN829" s="154">
        <f t="shared" ref="BN829:BO829" si="6416">SUM(AJ829,X829,I829)</f>
        <v>805.574</v>
      </c>
      <c r="BO829" s="154">
        <f t="shared" si="6416"/>
        <v>15.5</v>
      </c>
      <c r="BP829" s="152">
        <f t="shared" si="834"/>
        <v>4.364516129</v>
      </c>
      <c r="BQ829" s="154">
        <f t="shared" ref="BQ829:BR829" si="6417">SUM(AM829,AA829,L829)</f>
        <v>67.65</v>
      </c>
      <c r="BR829" s="154">
        <f t="shared" si="6417"/>
        <v>0</v>
      </c>
      <c r="BS829" s="152" t="str">
        <f t="shared" si="836"/>
        <v/>
      </c>
      <c r="BT829" s="154">
        <f t="shared" ref="BT829:BU829" si="6418">SUM(AP829,AD829,O829)</f>
        <v>0</v>
      </c>
      <c r="BU829" s="154">
        <f t="shared" si="6418"/>
        <v>214.15</v>
      </c>
      <c r="BV829" s="152">
        <f t="shared" si="838"/>
        <v>4.652692038</v>
      </c>
      <c r="BW829" s="154">
        <f t="shared" si="6322"/>
        <v>996.374</v>
      </c>
      <c r="BX829" s="137"/>
      <c r="BY829" s="137"/>
      <c r="BZ829" s="137"/>
      <c r="CA829" s="137"/>
    </row>
    <row r="830" ht="15.75" hidden="1" customHeight="1">
      <c r="A830" s="99" t="str">
        <f t="shared" si="6302"/>
        <v>October</v>
      </c>
      <c r="B830" s="143" t="s">
        <v>126</v>
      </c>
      <c r="C830" s="122" t="s">
        <v>51</v>
      </c>
      <c r="D830" s="151">
        <v>60.5</v>
      </c>
      <c r="E830" s="152">
        <f t="shared" si="4532"/>
        <v>5.612892562</v>
      </c>
      <c r="F830" s="151">
        <v>339.58</v>
      </c>
      <c r="G830" s="151">
        <v>476.75</v>
      </c>
      <c r="H830" s="152">
        <f t="shared" si="810"/>
        <v>4.499989512</v>
      </c>
      <c r="I830" s="153">
        <v>2145.37</v>
      </c>
      <c r="J830" s="153">
        <v>128.0</v>
      </c>
      <c r="K830" s="152">
        <f t="shared" si="811"/>
        <v>4.42</v>
      </c>
      <c r="L830" s="153">
        <v>565.76</v>
      </c>
      <c r="M830" s="153"/>
      <c r="N830" s="152" t="str">
        <f t="shared" si="812"/>
        <v/>
      </c>
      <c r="O830" s="153"/>
      <c r="P830" s="154">
        <f t="shared" si="6303"/>
        <v>665.25</v>
      </c>
      <c r="Q830" s="152">
        <f t="shared" si="813"/>
        <v>4.585809846</v>
      </c>
      <c r="R830" s="154">
        <f t="shared" si="6304"/>
        <v>3050.71</v>
      </c>
      <c r="S830" s="153">
        <v>25.0</v>
      </c>
      <c r="T830" s="152">
        <f t="shared" si="814"/>
        <v>5.25</v>
      </c>
      <c r="U830" s="153">
        <v>131.25</v>
      </c>
      <c r="V830" s="153">
        <v>1595.8</v>
      </c>
      <c r="W830" s="152">
        <f t="shared" si="815"/>
        <v>4.429997493</v>
      </c>
      <c r="X830" s="153">
        <v>7069.39</v>
      </c>
      <c r="Y830" s="153">
        <v>415.0</v>
      </c>
      <c r="Z830" s="152">
        <f t="shared" si="816"/>
        <v>4.29</v>
      </c>
      <c r="AA830" s="153">
        <v>1780.35</v>
      </c>
      <c r="AB830" s="153"/>
      <c r="AC830" s="152" t="str">
        <f t="shared" si="817"/>
        <v/>
      </c>
      <c r="AD830" s="153"/>
      <c r="AE830" s="154">
        <f t="shared" si="6305"/>
        <v>2035.8</v>
      </c>
      <c r="AF830" s="152">
        <f t="shared" si="818"/>
        <v>4.411528637</v>
      </c>
      <c r="AG830" s="154">
        <f t="shared" si="6306"/>
        <v>8980.99</v>
      </c>
      <c r="AH830" s="153"/>
      <c r="AI830" s="152" t="str">
        <f t="shared" si="819"/>
        <v/>
      </c>
      <c r="AJ830" s="153"/>
      <c r="AK830" s="153"/>
      <c r="AL830" s="152" t="str">
        <f t="shared" si="820"/>
        <v/>
      </c>
      <c r="AM830" s="153"/>
      <c r="AN830" s="153"/>
      <c r="AO830" s="152" t="str">
        <f t="shared" si="821"/>
        <v/>
      </c>
      <c r="AP830" s="153"/>
      <c r="AQ830" s="154">
        <f t="shared" si="6307"/>
        <v>0</v>
      </c>
      <c r="AR830" s="152" t="str">
        <f t="shared" si="822"/>
        <v/>
      </c>
      <c r="AS830" s="154">
        <f t="shared" si="6308"/>
        <v>0</v>
      </c>
      <c r="AT830" s="154">
        <f t="shared" si="6309"/>
        <v>25</v>
      </c>
      <c r="AU830" s="152">
        <f t="shared" si="823"/>
        <v>5.25</v>
      </c>
      <c r="AV830" s="154">
        <f t="shared" si="6310"/>
        <v>131.25</v>
      </c>
      <c r="AW830" s="154">
        <f t="shared" si="6311"/>
        <v>1595.8</v>
      </c>
      <c r="AX830" s="152">
        <f t="shared" si="824"/>
        <v>4.429997493</v>
      </c>
      <c r="AY830" s="154">
        <f t="shared" ref="AY830:AZ830" si="6419">IF(SUM(X830,AJ830)=0,"-",SUM(X830,AJ830))</f>
        <v>7069.39</v>
      </c>
      <c r="AZ830" s="154">
        <f t="shared" si="6419"/>
        <v>415</v>
      </c>
      <c r="BA830" s="152">
        <f t="shared" si="826"/>
        <v>4.29</v>
      </c>
      <c r="BB830" s="154">
        <f t="shared" ref="BB830:BC830" si="6420">IF(SUM(AA830,AM830)=0,"-",SUM(AA830,AM830))</f>
        <v>1780.35</v>
      </c>
      <c r="BC830" s="154" t="str">
        <f t="shared" si="6420"/>
        <v>-</v>
      </c>
      <c r="BD830" s="152" t="str">
        <f t="shared" si="828"/>
        <v/>
      </c>
      <c r="BE830" s="154" t="str">
        <f t="shared" ref="BE830:BF830" si="6421">IF(SUM(AD830,AP830)=0,"-",SUM(AD830,AP830))</f>
        <v>-</v>
      </c>
      <c r="BF830" s="154">
        <f t="shared" si="6421"/>
        <v>2035.8</v>
      </c>
      <c r="BG830" s="152">
        <f t="shared" si="830"/>
        <v>4.411528637</v>
      </c>
      <c r="BH830" s="154">
        <f t="shared" si="6315"/>
        <v>8980.99</v>
      </c>
      <c r="BI830" s="154">
        <f t="shared" si="6316"/>
        <v>85.5</v>
      </c>
      <c r="BJ830" s="152">
        <f t="shared" si="831"/>
        <v>5.506783626</v>
      </c>
      <c r="BK830" s="154">
        <f t="shared" si="6317"/>
        <v>470.83</v>
      </c>
      <c r="BL830" s="154">
        <f t="shared" si="6318"/>
        <v>2072.55</v>
      </c>
      <c r="BM830" s="152">
        <f t="shared" si="832"/>
        <v>4.446097802</v>
      </c>
      <c r="BN830" s="154">
        <f t="shared" ref="BN830:BO830" si="6422">SUM(AJ830,X830,I830)</f>
        <v>9214.76</v>
      </c>
      <c r="BO830" s="154">
        <f t="shared" si="6422"/>
        <v>543</v>
      </c>
      <c r="BP830" s="152">
        <f t="shared" si="834"/>
        <v>4.320644567</v>
      </c>
      <c r="BQ830" s="154">
        <f t="shared" ref="BQ830:BR830" si="6423">SUM(AM830,AA830,L830)</f>
        <v>2346.11</v>
      </c>
      <c r="BR830" s="154">
        <f t="shared" si="6423"/>
        <v>0</v>
      </c>
      <c r="BS830" s="152" t="str">
        <f t="shared" si="836"/>
        <v/>
      </c>
      <c r="BT830" s="154">
        <f t="shared" ref="BT830:BU830" si="6424">SUM(AP830,AD830,O830)</f>
        <v>0</v>
      </c>
      <c r="BU830" s="154">
        <f t="shared" si="6424"/>
        <v>2701.05</v>
      </c>
      <c r="BV830" s="152">
        <f t="shared" si="838"/>
        <v>4.454452898</v>
      </c>
      <c r="BW830" s="154">
        <f t="shared" si="6322"/>
        <v>12031.7</v>
      </c>
      <c r="BX830" s="137"/>
      <c r="BY830" s="137"/>
      <c r="BZ830" s="137"/>
      <c r="CA830" s="137"/>
    </row>
    <row r="831" ht="15.75" hidden="1" customHeight="1">
      <c r="A831" s="99" t="str">
        <f t="shared" si="6302"/>
        <v>October</v>
      </c>
      <c r="B831" s="143" t="s">
        <v>126</v>
      </c>
      <c r="C831" s="122" t="s">
        <v>52</v>
      </c>
      <c r="D831" s="151">
        <v>377.0</v>
      </c>
      <c r="E831" s="152">
        <f t="shared" si="4532"/>
        <v>4.850132626</v>
      </c>
      <c r="F831" s="151">
        <v>1828.5</v>
      </c>
      <c r="G831" s="151">
        <v>163.79</v>
      </c>
      <c r="H831" s="152">
        <f t="shared" si="810"/>
        <v>4.200012211</v>
      </c>
      <c r="I831" s="153">
        <v>687.92</v>
      </c>
      <c r="J831" s="153">
        <v>58.0</v>
      </c>
      <c r="K831" s="152">
        <f t="shared" si="811"/>
        <v>3.85</v>
      </c>
      <c r="L831" s="153">
        <v>223.3</v>
      </c>
      <c r="M831" s="153"/>
      <c r="N831" s="152" t="str">
        <f t="shared" si="812"/>
        <v/>
      </c>
      <c r="O831" s="153"/>
      <c r="P831" s="154">
        <f t="shared" si="6303"/>
        <v>598.79</v>
      </c>
      <c r="Q831" s="152">
        <f t="shared" si="813"/>
        <v>4.575427111</v>
      </c>
      <c r="R831" s="154">
        <f t="shared" si="6304"/>
        <v>2739.72</v>
      </c>
      <c r="S831" s="153">
        <v>68.0</v>
      </c>
      <c r="T831" s="152">
        <f t="shared" si="814"/>
        <v>4.8</v>
      </c>
      <c r="U831" s="153">
        <v>326.4</v>
      </c>
      <c r="V831" s="153">
        <v>1421.0</v>
      </c>
      <c r="W831" s="152">
        <f t="shared" si="815"/>
        <v>4.150035186</v>
      </c>
      <c r="X831" s="153">
        <v>5897.2</v>
      </c>
      <c r="Y831" s="153">
        <v>542.0</v>
      </c>
      <c r="Z831" s="152">
        <f t="shared" si="816"/>
        <v>3.8</v>
      </c>
      <c r="AA831" s="153">
        <v>2059.6</v>
      </c>
      <c r="AB831" s="153">
        <v>145.0</v>
      </c>
      <c r="AC831" s="152">
        <f t="shared" si="817"/>
        <v>3.500137931</v>
      </c>
      <c r="AD831" s="153">
        <v>507.52</v>
      </c>
      <c r="AE831" s="154">
        <f t="shared" si="6305"/>
        <v>2176</v>
      </c>
      <c r="AF831" s="152">
        <f t="shared" si="818"/>
        <v>4.039852941</v>
      </c>
      <c r="AG831" s="154">
        <f t="shared" si="6306"/>
        <v>8790.72</v>
      </c>
      <c r="AH831" s="153"/>
      <c r="AI831" s="152" t="str">
        <f t="shared" si="819"/>
        <v/>
      </c>
      <c r="AJ831" s="153"/>
      <c r="AK831" s="153"/>
      <c r="AL831" s="152" t="str">
        <f t="shared" si="820"/>
        <v/>
      </c>
      <c r="AM831" s="153"/>
      <c r="AN831" s="153"/>
      <c r="AO831" s="152" t="str">
        <f t="shared" si="821"/>
        <v/>
      </c>
      <c r="AP831" s="153"/>
      <c r="AQ831" s="154">
        <f t="shared" si="6307"/>
        <v>0</v>
      </c>
      <c r="AR831" s="152" t="str">
        <f t="shared" si="822"/>
        <v/>
      </c>
      <c r="AS831" s="154">
        <f t="shared" si="6308"/>
        <v>0</v>
      </c>
      <c r="AT831" s="154">
        <f t="shared" si="6309"/>
        <v>68</v>
      </c>
      <c r="AU831" s="152">
        <f t="shared" si="823"/>
        <v>4.8</v>
      </c>
      <c r="AV831" s="154">
        <f t="shared" si="6310"/>
        <v>326.4</v>
      </c>
      <c r="AW831" s="154">
        <f t="shared" si="6311"/>
        <v>1421</v>
      </c>
      <c r="AX831" s="152">
        <f t="shared" si="824"/>
        <v>4.150035186</v>
      </c>
      <c r="AY831" s="154">
        <f t="shared" ref="AY831:AZ831" si="6425">IF(SUM(X831,AJ831)=0,"-",SUM(X831,AJ831))</f>
        <v>5897.2</v>
      </c>
      <c r="AZ831" s="154">
        <f t="shared" si="6425"/>
        <v>542</v>
      </c>
      <c r="BA831" s="152">
        <f t="shared" si="826"/>
        <v>3.8</v>
      </c>
      <c r="BB831" s="154">
        <f t="shared" ref="BB831:BC831" si="6426">IF(SUM(AA831,AM831)=0,"-",SUM(AA831,AM831))</f>
        <v>2059.6</v>
      </c>
      <c r="BC831" s="154">
        <f t="shared" si="6426"/>
        <v>145</v>
      </c>
      <c r="BD831" s="152">
        <f t="shared" si="828"/>
        <v>3.500137931</v>
      </c>
      <c r="BE831" s="154">
        <f t="shared" ref="BE831:BF831" si="6427">IF(SUM(AD831,AP831)=0,"-",SUM(AD831,AP831))</f>
        <v>507.52</v>
      </c>
      <c r="BF831" s="154">
        <f t="shared" si="6427"/>
        <v>2176</v>
      </c>
      <c r="BG831" s="152">
        <f t="shared" si="830"/>
        <v>4.039852941</v>
      </c>
      <c r="BH831" s="154">
        <f t="shared" si="6315"/>
        <v>8790.72</v>
      </c>
      <c r="BI831" s="154">
        <f t="shared" si="6316"/>
        <v>445</v>
      </c>
      <c r="BJ831" s="152">
        <f t="shared" si="831"/>
        <v>4.84247191</v>
      </c>
      <c r="BK831" s="154">
        <f t="shared" si="6317"/>
        <v>2154.9</v>
      </c>
      <c r="BL831" s="154">
        <f t="shared" si="6318"/>
        <v>1584.79</v>
      </c>
      <c r="BM831" s="152">
        <f t="shared" si="832"/>
        <v>4.155200374</v>
      </c>
      <c r="BN831" s="154">
        <f t="shared" ref="BN831:BO831" si="6428">SUM(AJ831,X831,I831)</f>
        <v>6585.12</v>
      </c>
      <c r="BO831" s="154">
        <f t="shared" si="6428"/>
        <v>600</v>
      </c>
      <c r="BP831" s="152">
        <f t="shared" si="834"/>
        <v>3.804833333</v>
      </c>
      <c r="BQ831" s="154">
        <f t="shared" ref="BQ831:BR831" si="6429">SUM(AM831,AA831,L831)</f>
        <v>2282.9</v>
      </c>
      <c r="BR831" s="154">
        <f t="shared" si="6429"/>
        <v>145</v>
      </c>
      <c r="BS831" s="152">
        <f t="shared" si="836"/>
        <v>3.500137931</v>
      </c>
      <c r="BT831" s="154">
        <f t="shared" ref="BT831:BU831" si="6430">SUM(AP831,AD831,O831)</f>
        <v>507.52</v>
      </c>
      <c r="BU831" s="154">
        <f t="shared" si="6430"/>
        <v>2774.79</v>
      </c>
      <c r="BV831" s="152">
        <f t="shared" si="838"/>
        <v>4.155427978</v>
      </c>
      <c r="BW831" s="154">
        <f t="shared" si="6322"/>
        <v>11530.44</v>
      </c>
      <c r="BX831" s="137"/>
      <c r="BY831" s="137"/>
      <c r="BZ831" s="137"/>
      <c r="CA831" s="137"/>
    </row>
    <row r="832" ht="15.75" hidden="1" customHeight="1">
      <c r="A832" s="99" t="str">
        <f t="shared" si="6302"/>
        <v>November</v>
      </c>
      <c r="B832" s="143" t="s">
        <v>126</v>
      </c>
      <c r="C832" s="122" t="s">
        <v>53</v>
      </c>
      <c r="D832" s="151"/>
      <c r="E832" s="152" t="str">
        <f t="shared" si="4532"/>
        <v/>
      </c>
      <c r="F832" s="151"/>
      <c r="G832" s="151"/>
      <c r="H832" s="152" t="str">
        <f t="shared" si="810"/>
        <v/>
      </c>
      <c r="I832" s="153"/>
      <c r="J832" s="153"/>
      <c r="K832" s="152" t="str">
        <f t="shared" si="811"/>
        <v/>
      </c>
      <c r="L832" s="153"/>
      <c r="M832" s="153"/>
      <c r="N832" s="152" t="str">
        <f t="shared" si="812"/>
        <v/>
      </c>
      <c r="O832" s="153"/>
      <c r="P832" s="154">
        <f t="shared" si="6303"/>
        <v>0</v>
      </c>
      <c r="Q832" s="152" t="str">
        <f t="shared" si="813"/>
        <v/>
      </c>
      <c r="R832" s="154">
        <f t="shared" si="6304"/>
        <v>0</v>
      </c>
      <c r="S832" s="153">
        <v>250.21</v>
      </c>
      <c r="T832" s="152">
        <f t="shared" si="814"/>
        <v>4.299788178</v>
      </c>
      <c r="U832" s="153">
        <v>1075.85</v>
      </c>
      <c r="V832" s="153">
        <v>26.0</v>
      </c>
      <c r="W832" s="152">
        <f t="shared" si="815"/>
        <v>3.798076923</v>
      </c>
      <c r="X832" s="153">
        <v>98.75</v>
      </c>
      <c r="Y832" s="153"/>
      <c r="Z832" s="152" t="str">
        <f t="shared" si="816"/>
        <v/>
      </c>
      <c r="AA832" s="153"/>
      <c r="AB832" s="153"/>
      <c r="AC832" s="152" t="str">
        <f t="shared" si="817"/>
        <v/>
      </c>
      <c r="AD832" s="153"/>
      <c r="AE832" s="154">
        <f t="shared" si="6305"/>
        <v>276.21</v>
      </c>
      <c r="AF832" s="152">
        <f t="shared" si="818"/>
        <v>4.252561457</v>
      </c>
      <c r="AG832" s="154">
        <f t="shared" si="6306"/>
        <v>1174.6</v>
      </c>
      <c r="AH832" s="153"/>
      <c r="AI832" s="152" t="str">
        <f t="shared" si="819"/>
        <v/>
      </c>
      <c r="AJ832" s="153"/>
      <c r="AK832" s="153"/>
      <c r="AL832" s="152" t="str">
        <f t="shared" si="820"/>
        <v/>
      </c>
      <c r="AM832" s="153"/>
      <c r="AN832" s="153"/>
      <c r="AO832" s="152" t="str">
        <f t="shared" si="821"/>
        <v/>
      </c>
      <c r="AP832" s="153"/>
      <c r="AQ832" s="154">
        <f t="shared" si="6307"/>
        <v>0</v>
      </c>
      <c r="AR832" s="152" t="str">
        <f t="shared" si="822"/>
        <v/>
      </c>
      <c r="AS832" s="154">
        <f t="shared" si="6308"/>
        <v>0</v>
      </c>
      <c r="AT832" s="154">
        <f t="shared" si="6309"/>
        <v>250.21</v>
      </c>
      <c r="AU832" s="152">
        <f t="shared" si="823"/>
        <v>4.299788178</v>
      </c>
      <c r="AV832" s="154">
        <f t="shared" si="6310"/>
        <v>1075.85</v>
      </c>
      <c r="AW832" s="154">
        <f t="shared" si="6311"/>
        <v>26</v>
      </c>
      <c r="AX832" s="152">
        <f t="shared" si="824"/>
        <v>3.798076923</v>
      </c>
      <c r="AY832" s="154">
        <f t="shared" ref="AY832:AZ832" si="6431">IF(SUM(X832,AJ832)=0,"-",SUM(X832,AJ832))</f>
        <v>98.75</v>
      </c>
      <c r="AZ832" s="154" t="str">
        <f t="shared" si="6431"/>
        <v>-</v>
      </c>
      <c r="BA832" s="152" t="str">
        <f t="shared" si="826"/>
        <v/>
      </c>
      <c r="BB832" s="154" t="str">
        <f t="shared" ref="BB832:BC832" si="6432">IF(SUM(AA832,AM832)=0,"-",SUM(AA832,AM832))</f>
        <v>-</v>
      </c>
      <c r="BC832" s="154" t="str">
        <f t="shared" si="6432"/>
        <v>-</v>
      </c>
      <c r="BD832" s="152" t="str">
        <f t="shared" si="828"/>
        <v/>
      </c>
      <c r="BE832" s="154" t="str">
        <f t="shared" ref="BE832:BF832" si="6433">IF(SUM(AD832,AP832)=0,"-",SUM(AD832,AP832))</f>
        <v>-</v>
      </c>
      <c r="BF832" s="154">
        <f t="shared" si="6433"/>
        <v>276.21</v>
      </c>
      <c r="BG832" s="152">
        <f t="shared" si="830"/>
        <v>4.252561457</v>
      </c>
      <c r="BH832" s="154">
        <f t="shared" si="6315"/>
        <v>1174.6</v>
      </c>
      <c r="BI832" s="154">
        <f t="shared" si="6316"/>
        <v>250.21</v>
      </c>
      <c r="BJ832" s="152">
        <f t="shared" si="831"/>
        <v>4.299788178</v>
      </c>
      <c r="BK832" s="154">
        <f t="shared" si="6317"/>
        <v>1075.85</v>
      </c>
      <c r="BL832" s="154">
        <f t="shared" si="6318"/>
        <v>26</v>
      </c>
      <c r="BM832" s="152">
        <f t="shared" si="832"/>
        <v>3.798076923</v>
      </c>
      <c r="BN832" s="154">
        <f t="shared" ref="BN832:BO832" si="6434">SUM(AJ832,X832,I832)</f>
        <v>98.75</v>
      </c>
      <c r="BO832" s="154">
        <f t="shared" si="6434"/>
        <v>0</v>
      </c>
      <c r="BP832" s="152" t="str">
        <f t="shared" si="834"/>
        <v/>
      </c>
      <c r="BQ832" s="154">
        <f t="shared" ref="BQ832:BR832" si="6435">SUM(AM832,AA832,L832)</f>
        <v>0</v>
      </c>
      <c r="BR832" s="154">
        <f t="shared" si="6435"/>
        <v>0</v>
      </c>
      <c r="BS832" s="152" t="str">
        <f t="shared" si="836"/>
        <v/>
      </c>
      <c r="BT832" s="154">
        <f t="shared" ref="BT832:BU832" si="6436">SUM(AP832,AD832,O832)</f>
        <v>0</v>
      </c>
      <c r="BU832" s="154">
        <f t="shared" si="6436"/>
        <v>276.21</v>
      </c>
      <c r="BV832" s="152">
        <f t="shared" si="838"/>
        <v>4.252561457</v>
      </c>
      <c r="BW832" s="154">
        <f t="shared" si="6322"/>
        <v>1174.6</v>
      </c>
      <c r="BX832" s="137"/>
      <c r="BY832" s="137"/>
      <c r="BZ832" s="137"/>
      <c r="CA832" s="137"/>
    </row>
    <row r="833" ht="15.75" hidden="1" customHeight="1">
      <c r="A833" s="99" t="str">
        <f t="shared" si="6302"/>
        <v>November</v>
      </c>
      <c r="B833" s="143" t="s">
        <v>126</v>
      </c>
      <c r="C833" s="122" t="s">
        <v>54</v>
      </c>
      <c r="D833" s="151"/>
      <c r="E833" s="152" t="str">
        <f t="shared" si="4532"/>
        <v/>
      </c>
      <c r="F833" s="151"/>
      <c r="G833" s="151"/>
      <c r="H833" s="152" t="str">
        <f t="shared" si="810"/>
        <v/>
      </c>
      <c r="I833" s="153"/>
      <c r="J833" s="153"/>
      <c r="K833" s="152" t="str">
        <f t="shared" si="811"/>
        <v/>
      </c>
      <c r="L833" s="153"/>
      <c r="M833" s="153"/>
      <c r="N833" s="152" t="str">
        <f t="shared" si="812"/>
        <v/>
      </c>
      <c r="O833" s="153"/>
      <c r="P833" s="154">
        <f t="shared" si="6303"/>
        <v>0</v>
      </c>
      <c r="Q833" s="152" t="str">
        <f t="shared" si="813"/>
        <v/>
      </c>
      <c r="R833" s="154">
        <f t="shared" si="6304"/>
        <v>0</v>
      </c>
      <c r="S833" s="153"/>
      <c r="T833" s="152" t="str">
        <f t="shared" si="814"/>
        <v/>
      </c>
      <c r="U833" s="153"/>
      <c r="V833" s="153"/>
      <c r="W833" s="152" t="str">
        <f t="shared" si="815"/>
        <v/>
      </c>
      <c r="X833" s="153"/>
      <c r="Y833" s="153"/>
      <c r="Z833" s="152" t="str">
        <f t="shared" si="816"/>
        <v/>
      </c>
      <c r="AA833" s="153"/>
      <c r="AB833" s="153"/>
      <c r="AC833" s="152" t="str">
        <f t="shared" si="817"/>
        <v/>
      </c>
      <c r="AD833" s="153"/>
      <c r="AE833" s="154">
        <f t="shared" si="6305"/>
        <v>0</v>
      </c>
      <c r="AF833" s="152" t="str">
        <f t="shared" si="818"/>
        <v/>
      </c>
      <c r="AG833" s="154">
        <f t="shared" si="6306"/>
        <v>0</v>
      </c>
      <c r="AH833" s="153"/>
      <c r="AI833" s="152" t="str">
        <f t="shared" si="819"/>
        <v/>
      </c>
      <c r="AJ833" s="153"/>
      <c r="AK833" s="153"/>
      <c r="AL833" s="152" t="str">
        <f t="shared" si="820"/>
        <v/>
      </c>
      <c r="AM833" s="153"/>
      <c r="AN833" s="153"/>
      <c r="AO833" s="152" t="str">
        <f t="shared" si="821"/>
        <v/>
      </c>
      <c r="AP833" s="153"/>
      <c r="AQ833" s="154">
        <f t="shared" si="6307"/>
        <v>0</v>
      </c>
      <c r="AR833" s="152" t="str">
        <f t="shared" si="822"/>
        <v/>
      </c>
      <c r="AS833" s="154">
        <f t="shared" si="6308"/>
        <v>0</v>
      </c>
      <c r="AT833" s="154" t="str">
        <f t="shared" si="6309"/>
        <v>-</v>
      </c>
      <c r="AU833" s="152" t="str">
        <f t="shared" si="823"/>
        <v/>
      </c>
      <c r="AV833" s="154" t="str">
        <f t="shared" si="6310"/>
        <v>-</v>
      </c>
      <c r="AW833" s="154" t="str">
        <f t="shared" si="6311"/>
        <v>-</v>
      </c>
      <c r="AX833" s="152" t="str">
        <f t="shared" si="824"/>
        <v/>
      </c>
      <c r="AY833" s="154" t="str">
        <f t="shared" ref="AY833:AZ833" si="6437">IF(SUM(X833,AJ833)=0,"-",SUM(X833,AJ833))</f>
        <v>-</v>
      </c>
      <c r="AZ833" s="154" t="str">
        <f t="shared" si="6437"/>
        <v>-</v>
      </c>
      <c r="BA833" s="152" t="str">
        <f t="shared" si="826"/>
        <v/>
      </c>
      <c r="BB833" s="154" t="str">
        <f t="shared" ref="BB833:BC833" si="6438">IF(SUM(AA833,AM833)=0,"-",SUM(AA833,AM833))</f>
        <v>-</v>
      </c>
      <c r="BC833" s="154" t="str">
        <f t="shared" si="6438"/>
        <v>-</v>
      </c>
      <c r="BD833" s="152" t="str">
        <f t="shared" si="828"/>
        <v/>
      </c>
      <c r="BE833" s="154" t="str">
        <f t="shared" ref="BE833:BF833" si="6439">IF(SUM(AD833,AP833)=0,"-",SUM(AD833,AP833))</f>
        <v>-</v>
      </c>
      <c r="BF833" s="154" t="str">
        <f t="shared" si="6439"/>
        <v>-</v>
      </c>
      <c r="BG833" s="152" t="str">
        <f t="shared" si="830"/>
        <v/>
      </c>
      <c r="BH833" s="154" t="str">
        <f t="shared" si="6315"/>
        <v>-</v>
      </c>
      <c r="BI833" s="154">
        <f t="shared" si="6316"/>
        <v>0</v>
      </c>
      <c r="BJ833" s="152" t="str">
        <f t="shared" si="831"/>
        <v/>
      </c>
      <c r="BK833" s="154">
        <f t="shared" si="6317"/>
        <v>0</v>
      </c>
      <c r="BL833" s="154">
        <f t="shared" si="6318"/>
        <v>0</v>
      </c>
      <c r="BM833" s="152" t="str">
        <f t="shared" si="832"/>
        <v/>
      </c>
      <c r="BN833" s="154">
        <f t="shared" ref="BN833:BO833" si="6440">SUM(AJ833,X833,I833)</f>
        <v>0</v>
      </c>
      <c r="BO833" s="154">
        <f t="shared" si="6440"/>
        <v>0</v>
      </c>
      <c r="BP833" s="152" t="str">
        <f t="shared" si="834"/>
        <v/>
      </c>
      <c r="BQ833" s="154">
        <f t="shared" ref="BQ833:BR833" si="6441">SUM(AM833,AA833,L833)</f>
        <v>0</v>
      </c>
      <c r="BR833" s="154">
        <f t="shared" si="6441"/>
        <v>0</v>
      </c>
      <c r="BS833" s="152" t="str">
        <f t="shared" si="836"/>
        <v/>
      </c>
      <c r="BT833" s="154">
        <f t="shared" ref="BT833:BU833" si="6442">SUM(AP833,AD833,O833)</f>
        <v>0</v>
      </c>
      <c r="BU833" s="154">
        <f t="shared" si="6442"/>
        <v>0</v>
      </c>
      <c r="BV833" s="152" t="str">
        <f t="shared" si="838"/>
        <v/>
      </c>
      <c r="BW833" s="154">
        <f t="shared" si="6322"/>
        <v>0</v>
      </c>
      <c r="BX833" s="137"/>
      <c r="BY833" s="137"/>
      <c r="BZ833" s="137"/>
      <c r="CA833" s="137"/>
    </row>
    <row r="834" ht="15.75" hidden="1" customHeight="1">
      <c r="A834" s="99" t="str">
        <f t="shared" si="6302"/>
        <v>December</v>
      </c>
      <c r="B834" s="143" t="s">
        <v>126</v>
      </c>
      <c r="C834" s="122" t="s">
        <v>55</v>
      </c>
      <c r="D834" s="151"/>
      <c r="E834" s="152" t="str">
        <f t="shared" si="4532"/>
        <v/>
      </c>
      <c r="F834" s="151"/>
      <c r="G834" s="151"/>
      <c r="H834" s="152" t="str">
        <f t="shared" si="810"/>
        <v/>
      </c>
      <c r="I834" s="153"/>
      <c r="J834" s="153"/>
      <c r="K834" s="152" t="str">
        <f t="shared" si="811"/>
        <v/>
      </c>
      <c r="L834" s="153"/>
      <c r="M834" s="153"/>
      <c r="N834" s="152" t="str">
        <f t="shared" si="812"/>
        <v/>
      </c>
      <c r="O834" s="153"/>
      <c r="P834" s="154">
        <f t="shared" si="6303"/>
        <v>0</v>
      </c>
      <c r="Q834" s="152" t="str">
        <f t="shared" si="813"/>
        <v/>
      </c>
      <c r="R834" s="154">
        <f t="shared" si="6304"/>
        <v>0</v>
      </c>
      <c r="S834" s="153"/>
      <c r="T834" s="152" t="str">
        <f t="shared" si="814"/>
        <v/>
      </c>
      <c r="U834" s="153"/>
      <c r="V834" s="153"/>
      <c r="W834" s="152" t="str">
        <f t="shared" si="815"/>
        <v/>
      </c>
      <c r="X834" s="153"/>
      <c r="Y834" s="153"/>
      <c r="Z834" s="152" t="str">
        <f t="shared" si="816"/>
        <v/>
      </c>
      <c r="AA834" s="153"/>
      <c r="AB834" s="153"/>
      <c r="AC834" s="152" t="str">
        <f t="shared" si="817"/>
        <v/>
      </c>
      <c r="AD834" s="153"/>
      <c r="AE834" s="154">
        <f t="shared" si="6305"/>
        <v>0</v>
      </c>
      <c r="AF834" s="152" t="str">
        <f t="shared" si="818"/>
        <v/>
      </c>
      <c r="AG834" s="154">
        <f t="shared" si="6306"/>
        <v>0</v>
      </c>
      <c r="AH834" s="153"/>
      <c r="AI834" s="152" t="str">
        <f t="shared" si="819"/>
        <v/>
      </c>
      <c r="AJ834" s="153"/>
      <c r="AK834" s="153"/>
      <c r="AL834" s="152" t="str">
        <f t="shared" si="820"/>
        <v/>
      </c>
      <c r="AM834" s="153"/>
      <c r="AN834" s="153"/>
      <c r="AO834" s="152" t="str">
        <f t="shared" si="821"/>
        <v/>
      </c>
      <c r="AP834" s="153"/>
      <c r="AQ834" s="154">
        <f t="shared" si="6307"/>
        <v>0</v>
      </c>
      <c r="AR834" s="152" t="str">
        <f t="shared" si="822"/>
        <v/>
      </c>
      <c r="AS834" s="154">
        <f t="shared" si="6308"/>
        <v>0</v>
      </c>
      <c r="AT834" s="154" t="str">
        <f t="shared" si="6309"/>
        <v>-</v>
      </c>
      <c r="AU834" s="152" t="str">
        <f t="shared" si="823"/>
        <v/>
      </c>
      <c r="AV834" s="154" t="str">
        <f t="shared" si="6310"/>
        <v>-</v>
      </c>
      <c r="AW834" s="154" t="str">
        <f t="shared" si="6311"/>
        <v>-</v>
      </c>
      <c r="AX834" s="152" t="str">
        <f t="shared" si="824"/>
        <v/>
      </c>
      <c r="AY834" s="154" t="str">
        <f t="shared" ref="AY834:AZ834" si="6443">IF(SUM(X834,AJ834)=0,"-",SUM(X834,AJ834))</f>
        <v>-</v>
      </c>
      <c r="AZ834" s="154" t="str">
        <f t="shared" si="6443"/>
        <v>-</v>
      </c>
      <c r="BA834" s="152" t="str">
        <f t="shared" si="826"/>
        <v/>
      </c>
      <c r="BB834" s="154" t="str">
        <f t="shared" ref="BB834:BC834" si="6444">IF(SUM(AA834,AM834)=0,"-",SUM(AA834,AM834))</f>
        <v>-</v>
      </c>
      <c r="BC834" s="154" t="str">
        <f t="shared" si="6444"/>
        <v>-</v>
      </c>
      <c r="BD834" s="152" t="str">
        <f t="shared" si="828"/>
        <v/>
      </c>
      <c r="BE834" s="154" t="str">
        <f t="shared" ref="BE834:BF834" si="6445">IF(SUM(AD834,AP834)=0,"-",SUM(AD834,AP834))</f>
        <v>-</v>
      </c>
      <c r="BF834" s="154" t="str">
        <f t="shared" si="6445"/>
        <v>-</v>
      </c>
      <c r="BG834" s="152" t="str">
        <f t="shared" si="830"/>
        <v/>
      </c>
      <c r="BH834" s="154" t="str">
        <f t="shared" si="6315"/>
        <v>-</v>
      </c>
      <c r="BI834" s="154">
        <f t="shared" si="6316"/>
        <v>0</v>
      </c>
      <c r="BJ834" s="152" t="str">
        <f t="shared" si="831"/>
        <v/>
      </c>
      <c r="BK834" s="154">
        <f t="shared" si="6317"/>
        <v>0</v>
      </c>
      <c r="BL834" s="154">
        <f t="shared" si="6318"/>
        <v>0</v>
      </c>
      <c r="BM834" s="152" t="str">
        <f t="shared" si="832"/>
        <v/>
      </c>
      <c r="BN834" s="154">
        <f t="shared" ref="BN834:BO834" si="6446">SUM(AJ834,X834,I834)</f>
        <v>0</v>
      </c>
      <c r="BO834" s="154">
        <f t="shared" si="6446"/>
        <v>0</v>
      </c>
      <c r="BP834" s="152" t="str">
        <f t="shared" si="834"/>
        <v/>
      </c>
      <c r="BQ834" s="154">
        <f t="shared" ref="BQ834:BR834" si="6447">SUM(AM834,AA834,L834)</f>
        <v>0</v>
      </c>
      <c r="BR834" s="154">
        <f t="shared" si="6447"/>
        <v>0</v>
      </c>
      <c r="BS834" s="152" t="str">
        <f t="shared" si="836"/>
        <v/>
      </c>
      <c r="BT834" s="154">
        <f t="shared" ref="BT834:BU834" si="6448">SUM(AP834,AD834,O834)</f>
        <v>0</v>
      </c>
      <c r="BU834" s="154">
        <f t="shared" si="6448"/>
        <v>0</v>
      </c>
      <c r="BV834" s="152" t="str">
        <f t="shared" si="838"/>
        <v/>
      </c>
      <c r="BW834" s="154">
        <f t="shared" si="6322"/>
        <v>0</v>
      </c>
      <c r="BX834" s="137"/>
      <c r="BY834" s="137"/>
      <c r="BZ834" s="137"/>
      <c r="CA834" s="137"/>
    </row>
    <row r="835" ht="15.75" hidden="1" customHeight="1">
      <c r="A835" s="99" t="str">
        <f t="shared" si="6302"/>
        <v>December</v>
      </c>
      <c r="B835" s="143" t="s">
        <v>126</v>
      </c>
      <c r="C835" s="122" t="s">
        <v>56</v>
      </c>
      <c r="D835" s="151"/>
      <c r="E835" s="152" t="str">
        <f t="shared" si="4532"/>
        <v/>
      </c>
      <c r="F835" s="151"/>
      <c r="G835" s="151"/>
      <c r="H835" s="152" t="str">
        <f t="shared" si="810"/>
        <v/>
      </c>
      <c r="I835" s="153"/>
      <c r="J835" s="153"/>
      <c r="K835" s="152" t="str">
        <f t="shared" si="811"/>
        <v/>
      </c>
      <c r="L835" s="153"/>
      <c r="M835" s="153"/>
      <c r="N835" s="152" t="str">
        <f t="shared" si="812"/>
        <v/>
      </c>
      <c r="O835" s="153"/>
      <c r="P835" s="154">
        <f t="shared" si="6303"/>
        <v>0</v>
      </c>
      <c r="Q835" s="152" t="str">
        <f t="shared" si="813"/>
        <v/>
      </c>
      <c r="R835" s="154">
        <f t="shared" si="6304"/>
        <v>0</v>
      </c>
      <c r="S835" s="153"/>
      <c r="T835" s="152" t="str">
        <f t="shared" si="814"/>
        <v/>
      </c>
      <c r="U835" s="153"/>
      <c r="V835" s="153">
        <v>29.0</v>
      </c>
      <c r="W835" s="152">
        <f t="shared" si="815"/>
        <v>4.034482759</v>
      </c>
      <c r="X835" s="153">
        <v>117.0</v>
      </c>
      <c r="Y835" s="153">
        <v>15.0</v>
      </c>
      <c r="Z835" s="152">
        <f t="shared" si="816"/>
        <v>3.99</v>
      </c>
      <c r="AA835" s="153">
        <v>59.85</v>
      </c>
      <c r="AB835" s="153"/>
      <c r="AC835" s="152" t="str">
        <f t="shared" si="817"/>
        <v/>
      </c>
      <c r="AD835" s="153"/>
      <c r="AE835" s="154">
        <f t="shared" si="6305"/>
        <v>44</v>
      </c>
      <c r="AF835" s="152">
        <f t="shared" si="818"/>
        <v>4.019318182</v>
      </c>
      <c r="AG835" s="154">
        <f t="shared" si="6306"/>
        <v>176.85</v>
      </c>
      <c r="AH835" s="153"/>
      <c r="AI835" s="152" t="str">
        <f t="shared" si="819"/>
        <v/>
      </c>
      <c r="AJ835" s="153"/>
      <c r="AK835" s="153"/>
      <c r="AL835" s="152" t="str">
        <f t="shared" si="820"/>
        <v/>
      </c>
      <c r="AM835" s="153"/>
      <c r="AN835" s="153"/>
      <c r="AO835" s="152" t="str">
        <f t="shared" si="821"/>
        <v/>
      </c>
      <c r="AP835" s="153"/>
      <c r="AQ835" s="154">
        <f t="shared" si="6307"/>
        <v>0</v>
      </c>
      <c r="AR835" s="152" t="str">
        <f t="shared" si="822"/>
        <v/>
      </c>
      <c r="AS835" s="154">
        <f t="shared" si="6308"/>
        <v>0</v>
      </c>
      <c r="AT835" s="154" t="str">
        <f t="shared" si="6309"/>
        <v>-</v>
      </c>
      <c r="AU835" s="152" t="str">
        <f t="shared" si="823"/>
        <v/>
      </c>
      <c r="AV835" s="154" t="str">
        <f t="shared" si="6310"/>
        <v>-</v>
      </c>
      <c r="AW835" s="154">
        <f t="shared" si="6311"/>
        <v>29</v>
      </c>
      <c r="AX835" s="152">
        <f t="shared" si="824"/>
        <v>4.034482759</v>
      </c>
      <c r="AY835" s="154">
        <f t="shared" ref="AY835:AZ835" si="6449">IF(SUM(X835,AJ835)=0,"-",SUM(X835,AJ835))</f>
        <v>117</v>
      </c>
      <c r="AZ835" s="154">
        <f t="shared" si="6449"/>
        <v>15</v>
      </c>
      <c r="BA835" s="152">
        <f t="shared" si="826"/>
        <v>3.99</v>
      </c>
      <c r="BB835" s="154">
        <f t="shared" ref="BB835:BC835" si="6450">IF(SUM(AA835,AM835)=0,"-",SUM(AA835,AM835))</f>
        <v>59.85</v>
      </c>
      <c r="BC835" s="154" t="str">
        <f t="shared" si="6450"/>
        <v>-</v>
      </c>
      <c r="BD835" s="152" t="str">
        <f t="shared" si="828"/>
        <v/>
      </c>
      <c r="BE835" s="154" t="str">
        <f t="shared" ref="BE835:BF835" si="6451">IF(SUM(AD835,AP835)=0,"-",SUM(AD835,AP835))</f>
        <v>-</v>
      </c>
      <c r="BF835" s="154">
        <f t="shared" si="6451"/>
        <v>44</v>
      </c>
      <c r="BG835" s="152">
        <f t="shared" si="830"/>
        <v>4.019318182</v>
      </c>
      <c r="BH835" s="154">
        <f t="shared" si="6315"/>
        <v>176.85</v>
      </c>
      <c r="BI835" s="154">
        <f t="shared" si="6316"/>
        <v>0</v>
      </c>
      <c r="BJ835" s="152" t="str">
        <f t="shared" si="831"/>
        <v/>
      </c>
      <c r="BK835" s="154">
        <f t="shared" si="6317"/>
        <v>0</v>
      </c>
      <c r="BL835" s="154">
        <f t="shared" si="6318"/>
        <v>29</v>
      </c>
      <c r="BM835" s="152">
        <f t="shared" si="832"/>
        <v>4.034482759</v>
      </c>
      <c r="BN835" s="154">
        <f t="shared" ref="BN835:BO835" si="6452">SUM(AJ835,X835,I835)</f>
        <v>117</v>
      </c>
      <c r="BO835" s="154">
        <f t="shared" si="6452"/>
        <v>15</v>
      </c>
      <c r="BP835" s="152">
        <f t="shared" si="834"/>
        <v>3.99</v>
      </c>
      <c r="BQ835" s="154">
        <f t="shared" ref="BQ835:BR835" si="6453">SUM(AM835,AA835,L835)</f>
        <v>59.85</v>
      </c>
      <c r="BR835" s="154">
        <f t="shared" si="6453"/>
        <v>0</v>
      </c>
      <c r="BS835" s="152" t="str">
        <f t="shared" si="836"/>
        <v/>
      </c>
      <c r="BT835" s="154">
        <f t="shared" ref="BT835:BU835" si="6454">SUM(AP835,AD835,O835)</f>
        <v>0</v>
      </c>
      <c r="BU835" s="154">
        <f t="shared" si="6454"/>
        <v>44</v>
      </c>
      <c r="BV835" s="152">
        <f t="shared" si="838"/>
        <v>4.019318182</v>
      </c>
      <c r="BW835" s="154">
        <f t="shared" si="6322"/>
        <v>176.85</v>
      </c>
      <c r="BX835" s="137"/>
      <c r="BY835" s="137"/>
      <c r="BZ835" s="137"/>
      <c r="CA835" s="137"/>
    </row>
    <row r="836" ht="15.75" customHeight="1">
      <c r="A836" s="128"/>
      <c r="B836" s="143" t="s">
        <v>129</v>
      </c>
      <c r="C836" s="129"/>
      <c r="D836" s="149">
        <f>SUM(D812:D835)</f>
        <v>640.65</v>
      </c>
      <c r="E836" s="150">
        <f t="shared" si="4532"/>
        <v>4.66679154</v>
      </c>
      <c r="F836" s="149">
        <f t="shared" ref="F836:G836" si="6455">SUM(F812:F835)</f>
        <v>2989.78</v>
      </c>
      <c r="G836" s="149">
        <f t="shared" si="6455"/>
        <v>1334.96</v>
      </c>
      <c r="H836" s="150">
        <f t="shared" si="810"/>
        <v>4.114842392</v>
      </c>
      <c r="I836" s="149">
        <f t="shared" ref="I836:J836" si="6456">SUM(I812:I835)</f>
        <v>5493.15</v>
      </c>
      <c r="J836" s="149">
        <f t="shared" si="6456"/>
        <v>596.02</v>
      </c>
      <c r="K836" s="150">
        <f t="shared" si="811"/>
        <v>3.868192343</v>
      </c>
      <c r="L836" s="149">
        <f t="shared" ref="L836:M836" si="6457">SUM(L812:L835)</f>
        <v>2305.52</v>
      </c>
      <c r="M836" s="149">
        <f t="shared" si="6457"/>
        <v>86.65</v>
      </c>
      <c r="N836" s="150">
        <f t="shared" si="812"/>
        <v>3.604962493</v>
      </c>
      <c r="O836" s="149">
        <f t="shared" ref="O836:P836" si="6458">SUM(O812:O835)</f>
        <v>312.37</v>
      </c>
      <c r="P836" s="149">
        <f t="shared" si="6458"/>
        <v>2658.28</v>
      </c>
      <c r="Q836" s="150">
        <f t="shared" si="813"/>
        <v>4.175940834</v>
      </c>
      <c r="R836" s="149">
        <f t="shared" ref="R836:S836" si="6459">SUM(R812:R835)</f>
        <v>11100.82</v>
      </c>
      <c r="S836" s="149">
        <f t="shared" si="6459"/>
        <v>529.76</v>
      </c>
      <c r="T836" s="150">
        <f t="shared" si="814"/>
        <v>4.270669737</v>
      </c>
      <c r="U836" s="149">
        <f t="shared" ref="U836:V836" si="6460">SUM(U812:U835)</f>
        <v>2262.43</v>
      </c>
      <c r="V836" s="149">
        <f t="shared" si="6460"/>
        <v>5879.78</v>
      </c>
      <c r="W836" s="150">
        <f t="shared" si="815"/>
        <v>4.030942314</v>
      </c>
      <c r="X836" s="149">
        <f t="shared" ref="X836:Y836" si="6461">SUM(X812:X835)</f>
        <v>23701.054</v>
      </c>
      <c r="Y836" s="149">
        <f t="shared" si="6461"/>
        <v>2361.05</v>
      </c>
      <c r="Z836" s="150">
        <f t="shared" si="816"/>
        <v>3.76559158</v>
      </c>
      <c r="AA836" s="149">
        <f t="shared" ref="AA836:AB836" si="6462">SUM(AA812:AA835)</f>
        <v>8890.75</v>
      </c>
      <c r="AB836" s="149">
        <f t="shared" si="6462"/>
        <v>541.75</v>
      </c>
      <c r="AC836" s="150">
        <f t="shared" si="817"/>
        <v>3.254859252</v>
      </c>
      <c r="AD836" s="149">
        <f t="shared" ref="AD836:AE836" si="6463">SUM(AD812:AD835)</f>
        <v>1763.32</v>
      </c>
      <c r="AE836" s="149">
        <f t="shared" si="6463"/>
        <v>9312.34</v>
      </c>
      <c r="AF836" s="150">
        <f t="shared" si="818"/>
        <v>3.932153895</v>
      </c>
      <c r="AG836" s="149">
        <f t="shared" ref="AG836:AH836" si="6464">SUM(AG812:AG835)</f>
        <v>36617.554</v>
      </c>
      <c r="AH836" s="149">
        <f t="shared" si="6464"/>
        <v>0</v>
      </c>
      <c r="AI836" s="150" t="str">
        <f t="shared" si="819"/>
        <v/>
      </c>
      <c r="AJ836" s="149">
        <f t="shared" ref="AJ836:AK836" si="6465">SUM(AJ812:AJ835)</f>
        <v>0</v>
      </c>
      <c r="AK836" s="149">
        <f t="shared" si="6465"/>
        <v>0</v>
      </c>
      <c r="AL836" s="150" t="str">
        <f t="shared" si="820"/>
        <v/>
      </c>
      <c r="AM836" s="149">
        <f t="shared" ref="AM836:AN836" si="6466">SUM(AM812:AM835)</f>
        <v>0</v>
      </c>
      <c r="AN836" s="149">
        <f t="shared" si="6466"/>
        <v>0</v>
      </c>
      <c r="AO836" s="150" t="str">
        <f t="shared" si="821"/>
        <v/>
      </c>
      <c r="AP836" s="149">
        <f t="shared" ref="AP836:AQ836" si="6467">SUM(AP812:AP835)</f>
        <v>0</v>
      </c>
      <c r="AQ836" s="149">
        <f t="shared" si="6467"/>
        <v>0</v>
      </c>
      <c r="AR836" s="150" t="str">
        <f t="shared" si="822"/>
        <v/>
      </c>
      <c r="AS836" s="149">
        <f t="shared" ref="AS836:AT836" si="6468">SUM(AS812:AS835)</f>
        <v>0</v>
      </c>
      <c r="AT836" s="149">
        <f t="shared" si="6468"/>
        <v>529.76</v>
      </c>
      <c r="AU836" s="150">
        <f t="shared" si="823"/>
        <v>4.270669737</v>
      </c>
      <c r="AV836" s="149">
        <f t="shared" ref="AV836:AW836" si="6469">SUM(AV812:AV835)</f>
        <v>2262.43</v>
      </c>
      <c r="AW836" s="149">
        <f t="shared" si="6469"/>
        <v>5879.78</v>
      </c>
      <c r="AX836" s="150">
        <f t="shared" si="824"/>
        <v>4.030942314</v>
      </c>
      <c r="AY836" s="149">
        <f t="shared" ref="AY836:AZ836" si="6470">SUM(AY812:AY835)</f>
        <v>23701.054</v>
      </c>
      <c r="AZ836" s="149">
        <f t="shared" si="6470"/>
        <v>2361.05</v>
      </c>
      <c r="BA836" s="150">
        <f t="shared" si="826"/>
        <v>3.76559158</v>
      </c>
      <c r="BB836" s="149">
        <f t="shared" ref="BB836:BC836" si="6471">SUM(BB812:BB835)</f>
        <v>8890.75</v>
      </c>
      <c r="BC836" s="149">
        <f t="shared" si="6471"/>
        <v>541.75</v>
      </c>
      <c r="BD836" s="150">
        <f t="shared" si="828"/>
        <v>3.254859252</v>
      </c>
      <c r="BE836" s="149">
        <f t="shared" ref="BE836:BF836" si="6472">SUM(BE812:BE835)</f>
        <v>1763.32</v>
      </c>
      <c r="BF836" s="149">
        <f t="shared" si="6472"/>
        <v>9312.34</v>
      </c>
      <c r="BG836" s="150">
        <f t="shared" si="830"/>
        <v>3.932153895</v>
      </c>
      <c r="BH836" s="149">
        <f t="shared" ref="BH836:BI836" si="6473">SUM(BH812:BH835)</f>
        <v>36617.554</v>
      </c>
      <c r="BI836" s="149">
        <f t="shared" si="6473"/>
        <v>1170.41</v>
      </c>
      <c r="BJ836" s="150">
        <f t="shared" si="831"/>
        <v>4.487495835</v>
      </c>
      <c r="BK836" s="149">
        <f t="shared" ref="BK836:BL836" si="6474">SUM(BK812:BK835)</f>
        <v>5252.21</v>
      </c>
      <c r="BL836" s="149">
        <f t="shared" si="6474"/>
        <v>7214.74</v>
      </c>
      <c r="BM836" s="150">
        <f t="shared" si="832"/>
        <v>4.046466539</v>
      </c>
      <c r="BN836" s="149">
        <f t="shared" ref="BN836:BO836" si="6475">SUM(BN812:BN835)</f>
        <v>29194.204</v>
      </c>
      <c r="BO836" s="149">
        <f t="shared" si="6475"/>
        <v>2957.07</v>
      </c>
      <c r="BP836" s="150">
        <f t="shared" si="834"/>
        <v>3.786271546</v>
      </c>
      <c r="BQ836" s="149">
        <f t="shared" ref="BQ836:BR836" si="6476">SUM(BQ812:BQ835)</f>
        <v>11196.27</v>
      </c>
      <c r="BR836" s="149">
        <f t="shared" si="6476"/>
        <v>628.4</v>
      </c>
      <c r="BS836" s="150">
        <f t="shared" si="836"/>
        <v>3.303134946</v>
      </c>
      <c r="BT836" s="149">
        <f t="shared" ref="BT836:BU836" si="6477">SUM(BT812:BT835)</f>
        <v>2075.69</v>
      </c>
      <c r="BU836" s="149">
        <f t="shared" si="6477"/>
        <v>11970.62</v>
      </c>
      <c r="BV836" s="150">
        <f t="shared" si="838"/>
        <v>3.986290936</v>
      </c>
      <c r="BW836" s="149">
        <f>SUM(BW812:BW835)</f>
        <v>47718.374</v>
      </c>
      <c r="BX836" s="133"/>
      <c r="BY836" s="133"/>
      <c r="BZ836" s="133"/>
      <c r="CA836" s="133"/>
    </row>
    <row r="837" ht="15.75" hidden="1" customHeight="1">
      <c r="A837" s="99" t="str">
        <f t="shared" ref="A837:A860" si="6484">LEFT(C837,FIND(" ",C837,1)-1)</f>
        <v>January</v>
      </c>
      <c r="B837" s="143" t="s">
        <v>129</v>
      </c>
      <c r="C837" s="122" t="s">
        <v>33</v>
      </c>
      <c r="D837" s="151"/>
      <c r="E837" s="152" t="str">
        <f t="shared" si="4532"/>
        <v/>
      </c>
      <c r="F837" s="151"/>
      <c r="G837" s="151"/>
      <c r="H837" s="152" t="str">
        <f t="shared" si="810"/>
        <v/>
      </c>
      <c r="I837" s="153"/>
      <c r="J837" s="153"/>
      <c r="K837" s="152" t="str">
        <f t="shared" si="811"/>
        <v/>
      </c>
      <c r="L837" s="153"/>
      <c r="M837" s="153"/>
      <c r="N837" s="152" t="str">
        <f t="shared" si="812"/>
        <v/>
      </c>
      <c r="O837" s="153"/>
      <c r="P837" s="154">
        <f t="shared" ref="P837:P860" si="6485">SUM(D837,G837,J837,M837)</f>
        <v>0</v>
      </c>
      <c r="Q837" s="152" t="str">
        <f t="shared" si="813"/>
        <v/>
      </c>
      <c r="R837" s="154">
        <f t="shared" ref="R837:R860" si="6486">SUM(F837,I837,L837,O837)</f>
        <v>0</v>
      </c>
      <c r="S837" s="153"/>
      <c r="T837" s="152" t="str">
        <f t="shared" si="814"/>
        <v/>
      </c>
      <c r="U837" s="153"/>
      <c r="V837" s="153"/>
      <c r="W837" s="152" t="str">
        <f t="shared" si="815"/>
        <v/>
      </c>
      <c r="X837" s="153"/>
      <c r="Y837" s="153"/>
      <c r="Z837" s="152" t="str">
        <f t="shared" si="816"/>
        <v/>
      </c>
      <c r="AA837" s="153"/>
      <c r="AB837" s="165"/>
      <c r="AC837" s="152" t="str">
        <f t="shared" si="817"/>
        <v/>
      </c>
      <c r="AD837" s="153"/>
      <c r="AE837" s="154">
        <f t="shared" ref="AE837:AE860" si="6487">SUM(S837,V837,Y837,AB837)</f>
        <v>0</v>
      </c>
      <c r="AF837" s="152" t="str">
        <f t="shared" si="818"/>
        <v/>
      </c>
      <c r="AG837" s="154">
        <f t="shared" ref="AG837:AG860" si="6488">SUM(U837,X837,AA837,AD837)</f>
        <v>0</v>
      </c>
      <c r="AH837" s="153"/>
      <c r="AI837" s="152" t="str">
        <f t="shared" si="819"/>
        <v/>
      </c>
      <c r="AJ837" s="153"/>
      <c r="AK837" s="153"/>
      <c r="AL837" s="152" t="str">
        <f t="shared" si="820"/>
        <v/>
      </c>
      <c r="AM837" s="153"/>
      <c r="AN837" s="153"/>
      <c r="AO837" s="152" t="str">
        <f t="shared" si="821"/>
        <v/>
      </c>
      <c r="AP837" s="153"/>
      <c r="AQ837" s="154">
        <f t="shared" ref="AQ837:AQ860" si="6489">SUM(AH837,AK837,AN837)</f>
        <v>0</v>
      </c>
      <c r="AR837" s="152" t="str">
        <f t="shared" si="822"/>
        <v/>
      </c>
      <c r="AS837" s="154">
        <f t="shared" ref="AS837:AS860" si="6490">SUM(AJ837,AM837,AP837)</f>
        <v>0</v>
      </c>
      <c r="AT837" s="154" t="str">
        <f t="shared" ref="AT837:AT860" si="6491">IF(S837=0,"-",S837)</f>
        <v>-</v>
      </c>
      <c r="AU837" s="152" t="str">
        <f t="shared" si="823"/>
        <v/>
      </c>
      <c r="AV837" s="154" t="str">
        <f t="shared" ref="AV837:AV860" si="6492">IF(U837=0,"-",U837)</f>
        <v>-</v>
      </c>
      <c r="AW837" s="154" t="str">
        <f t="shared" ref="AW837:AW860" si="6493">IF(SUM(V837,AH837)=0,"-",SUM(V837,AH837))</f>
        <v>-</v>
      </c>
      <c r="AX837" s="152" t="str">
        <f t="shared" si="824"/>
        <v/>
      </c>
      <c r="AY837" s="154" t="str">
        <f t="shared" ref="AY837:AZ837" si="6478">IF(SUM(X837,AJ837)=0,"-",SUM(X837,AJ837))</f>
        <v>-</v>
      </c>
      <c r="AZ837" s="154" t="str">
        <f t="shared" si="6478"/>
        <v>-</v>
      </c>
      <c r="BA837" s="152" t="str">
        <f t="shared" si="826"/>
        <v/>
      </c>
      <c r="BB837" s="154" t="str">
        <f t="shared" ref="BB837:BC837" si="6479">IF(SUM(AA837,AM837)=0,"-",SUM(AA837,AM837))</f>
        <v>-</v>
      </c>
      <c r="BC837" s="154" t="str">
        <f t="shared" si="6479"/>
        <v>-</v>
      </c>
      <c r="BD837" s="152" t="str">
        <f t="shared" si="828"/>
        <v/>
      </c>
      <c r="BE837" s="154" t="str">
        <f t="shared" ref="BE837:BF837" si="6480">IF(SUM(AD837,AP837)=0,"-",SUM(AD837,AP837))</f>
        <v>-</v>
      </c>
      <c r="BF837" s="154" t="str">
        <f t="shared" si="6480"/>
        <v>-</v>
      </c>
      <c r="BG837" s="152" t="str">
        <f t="shared" si="830"/>
        <v/>
      </c>
      <c r="BH837" s="154" t="str">
        <f t="shared" ref="BH837:BH860" si="6497">IF(SUM(AG837,AS837)=0,"-",SUM(AG837,AS837))</f>
        <v>-</v>
      </c>
      <c r="BI837" s="154">
        <f t="shared" ref="BI837:BI860" si="6498">SUM(D837,S837)</f>
        <v>0</v>
      </c>
      <c r="BJ837" s="152" t="str">
        <f t="shared" si="831"/>
        <v/>
      </c>
      <c r="BK837" s="154">
        <f t="shared" ref="BK837:BK860" si="6499">SUM(F837,U837)</f>
        <v>0</v>
      </c>
      <c r="BL837" s="154">
        <f t="shared" ref="BL837:BL860" si="6500">SUM(AH837,V837,G837)</f>
        <v>0</v>
      </c>
      <c r="BM837" s="152" t="str">
        <f t="shared" si="832"/>
        <v/>
      </c>
      <c r="BN837" s="154">
        <f t="shared" ref="BN837:BO837" si="6481">SUM(AJ837,X837,I837)</f>
        <v>0</v>
      </c>
      <c r="BO837" s="154">
        <f t="shared" si="6481"/>
        <v>0</v>
      </c>
      <c r="BP837" s="152" t="str">
        <f t="shared" si="834"/>
        <v/>
      </c>
      <c r="BQ837" s="154">
        <f t="shared" ref="BQ837:BR837" si="6482">SUM(AM837,AA837,L837)</f>
        <v>0</v>
      </c>
      <c r="BR837" s="154">
        <f t="shared" si="6482"/>
        <v>0</v>
      </c>
      <c r="BS837" s="152" t="str">
        <f t="shared" si="836"/>
        <v/>
      </c>
      <c r="BT837" s="154">
        <f t="shared" ref="BT837:BU837" si="6483">SUM(AP837,AD837,O837)</f>
        <v>0</v>
      </c>
      <c r="BU837" s="154">
        <f t="shared" si="6483"/>
        <v>0</v>
      </c>
      <c r="BV837" s="152" t="str">
        <f t="shared" si="838"/>
        <v/>
      </c>
      <c r="BW837" s="154">
        <f t="shared" ref="BW837:BW860" si="6504">SUM(AS837,AG837,R837)</f>
        <v>0</v>
      </c>
      <c r="BX837" s="137"/>
      <c r="BY837" s="137"/>
      <c r="BZ837" s="137"/>
      <c r="CA837" s="137"/>
    </row>
    <row r="838" ht="15.75" hidden="1" customHeight="1">
      <c r="A838" s="99" t="str">
        <f t="shared" si="6484"/>
        <v>January</v>
      </c>
      <c r="B838" s="143" t="s">
        <v>129</v>
      </c>
      <c r="C838" s="122" t="s">
        <v>34</v>
      </c>
      <c r="D838" s="151"/>
      <c r="E838" s="152" t="str">
        <f t="shared" si="4532"/>
        <v/>
      </c>
      <c r="F838" s="151"/>
      <c r="G838" s="151"/>
      <c r="H838" s="152" t="str">
        <f t="shared" si="810"/>
        <v/>
      </c>
      <c r="I838" s="153"/>
      <c r="J838" s="153"/>
      <c r="K838" s="152" t="str">
        <f t="shared" si="811"/>
        <v/>
      </c>
      <c r="L838" s="153"/>
      <c r="M838" s="153"/>
      <c r="N838" s="152" t="str">
        <f t="shared" si="812"/>
        <v/>
      </c>
      <c r="O838" s="153"/>
      <c r="P838" s="154">
        <f t="shared" si="6485"/>
        <v>0</v>
      </c>
      <c r="Q838" s="152" t="str">
        <f t="shared" si="813"/>
        <v/>
      </c>
      <c r="R838" s="154">
        <f t="shared" si="6486"/>
        <v>0</v>
      </c>
      <c r="S838" s="153"/>
      <c r="T838" s="152" t="str">
        <f t="shared" si="814"/>
        <v/>
      </c>
      <c r="U838" s="153"/>
      <c r="V838" s="153"/>
      <c r="W838" s="152" t="str">
        <f t="shared" si="815"/>
        <v/>
      </c>
      <c r="X838" s="153"/>
      <c r="Y838" s="153"/>
      <c r="Z838" s="152" t="str">
        <f t="shared" si="816"/>
        <v/>
      </c>
      <c r="AA838" s="153"/>
      <c r="AB838" s="153"/>
      <c r="AC838" s="152" t="str">
        <f t="shared" si="817"/>
        <v/>
      </c>
      <c r="AD838" s="153"/>
      <c r="AE838" s="154">
        <f t="shared" si="6487"/>
        <v>0</v>
      </c>
      <c r="AF838" s="152" t="str">
        <f t="shared" si="818"/>
        <v/>
      </c>
      <c r="AG838" s="154">
        <f t="shared" si="6488"/>
        <v>0</v>
      </c>
      <c r="AH838" s="153"/>
      <c r="AI838" s="152" t="str">
        <f t="shared" si="819"/>
        <v/>
      </c>
      <c r="AJ838" s="153"/>
      <c r="AK838" s="153"/>
      <c r="AL838" s="152" t="str">
        <f t="shared" si="820"/>
        <v/>
      </c>
      <c r="AM838" s="153"/>
      <c r="AN838" s="153"/>
      <c r="AO838" s="152" t="str">
        <f t="shared" si="821"/>
        <v/>
      </c>
      <c r="AP838" s="153"/>
      <c r="AQ838" s="154">
        <f t="shared" si="6489"/>
        <v>0</v>
      </c>
      <c r="AR838" s="152" t="str">
        <f t="shared" si="822"/>
        <v/>
      </c>
      <c r="AS838" s="154">
        <f t="shared" si="6490"/>
        <v>0</v>
      </c>
      <c r="AT838" s="154" t="str">
        <f t="shared" si="6491"/>
        <v>-</v>
      </c>
      <c r="AU838" s="152" t="str">
        <f t="shared" si="823"/>
        <v/>
      </c>
      <c r="AV838" s="154" t="str">
        <f t="shared" si="6492"/>
        <v>-</v>
      </c>
      <c r="AW838" s="154" t="str">
        <f t="shared" si="6493"/>
        <v>-</v>
      </c>
      <c r="AX838" s="152" t="str">
        <f t="shared" si="824"/>
        <v/>
      </c>
      <c r="AY838" s="154" t="str">
        <f t="shared" ref="AY838:AZ838" si="6494">IF(SUM(X838,AJ838)=0,"-",SUM(X838,AJ838))</f>
        <v>-</v>
      </c>
      <c r="AZ838" s="154" t="str">
        <f t="shared" si="6494"/>
        <v>-</v>
      </c>
      <c r="BA838" s="152" t="str">
        <f t="shared" si="826"/>
        <v/>
      </c>
      <c r="BB838" s="154" t="str">
        <f t="shared" ref="BB838:BC838" si="6495">IF(SUM(AA838,AM838)=0,"-",SUM(AA838,AM838))</f>
        <v>-</v>
      </c>
      <c r="BC838" s="154" t="str">
        <f t="shared" si="6495"/>
        <v>-</v>
      </c>
      <c r="BD838" s="152" t="str">
        <f t="shared" si="828"/>
        <v/>
      </c>
      <c r="BE838" s="154" t="str">
        <f t="shared" ref="BE838:BF838" si="6496">IF(SUM(AD838,AP838)=0,"-",SUM(AD838,AP838))</f>
        <v>-</v>
      </c>
      <c r="BF838" s="154" t="str">
        <f t="shared" si="6496"/>
        <v>-</v>
      </c>
      <c r="BG838" s="152" t="str">
        <f t="shared" si="830"/>
        <v/>
      </c>
      <c r="BH838" s="154" t="str">
        <f t="shared" si="6497"/>
        <v>-</v>
      </c>
      <c r="BI838" s="154">
        <f t="shared" si="6498"/>
        <v>0</v>
      </c>
      <c r="BJ838" s="152" t="str">
        <f t="shared" si="831"/>
        <v/>
      </c>
      <c r="BK838" s="154">
        <f t="shared" si="6499"/>
        <v>0</v>
      </c>
      <c r="BL838" s="154">
        <f t="shared" si="6500"/>
        <v>0</v>
      </c>
      <c r="BM838" s="152" t="str">
        <f t="shared" si="832"/>
        <v/>
      </c>
      <c r="BN838" s="154">
        <f t="shared" ref="BN838:BO838" si="6501">SUM(AJ838,X838,I838)</f>
        <v>0</v>
      </c>
      <c r="BO838" s="154">
        <f t="shared" si="6501"/>
        <v>0</v>
      </c>
      <c r="BP838" s="152" t="str">
        <f t="shared" si="834"/>
        <v/>
      </c>
      <c r="BQ838" s="154">
        <f t="shared" ref="BQ838:BR838" si="6502">SUM(AM838,AA838,L838)</f>
        <v>0</v>
      </c>
      <c r="BR838" s="154">
        <f t="shared" si="6502"/>
        <v>0</v>
      </c>
      <c r="BS838" s="152" t="str">
        <f t="shared" si="836"/>
        <v/>
      </c>
      <c r="BT838" s="154">
        <f t="shared" ref="BT838:BU838" si="6503">SUM(AP838,AD838,O838)</f>
        <v>0</v>
      </c>
      <c r="BU838" s="154">
        <f t="shared" si="6503"/>
        <v>0</v>
      </c>
      <c r="BV838" s="152" t="str">
        <f t="shared" si="838"/>
        <v/>
      </c>
      <c r="BW838" s="154">
        <f t="shared" si="6504"/>
        <v>0</v>
      </c>
      <c r="BX838" s="137"/>
      <c r="BY838" s="137"/>
      <c r="BZ838" s="137"/>
      <c r="CA838" s="137"/>
    </row>
    <row r="839" ht="15.75" hidden="1" customHeight="1">
      <c r="A839" s="99" t="str">
        <f t="shared" si="6484"/>
        <v>February</v>
      </c>
      <c r="B839" s="143" t="s">
        <v>129</v>
      </c>
      <c r="C839" s="122" t="s">
        <v>35</v>
      </c>
      <c r="D839" s="151">
        <v>49.2</v>
      </c>
      <c r="E839" s="152">
        <v>5.934</v>
      </c>
      <c r="F839" s="151">
        <v>291.953</v>
      </c>
      <c r="G839" s="151"/>
      <c r="H839" s="152" t="str">
        <f t="shared" si="810"/>
        <v/>
      </c>
      <c r="I839" s="153"/>
      <c r="J839" s="153">
        <v>18.0</v>
      </c>
      <c r="K839" s="152">
        <f t="shared" si="811"/>
        <v>4.313888889</v>
      </c>
      <c r="L839" s="153">
        <v>77.65</v>
      </c>
      <c r="M839" s="153"/>
      <c r="N839" s="152" t="str">
        <f t="shared" si="812"/>
        <v/>
      </c>
      <c r="O839" s="153"/>
      <c r="P839" s="154">
        <f t="shared" si="6485"/>
        <v>67.2</v>
      </c>
      <c r="Q839" s="152">
        <f t="shared" si="813"/>
        <v>5.500044643</v>
      </c>
      <c r="R839" s="154">
        <f t="shared" si="6486"/>
        <v>369.603</v>
      </c>
      <c r="S839" s="153"/>
      <c r="T839" s="152" t="str">
        <f t="shared" si="814"/>
        <v/>
      </c>
      <c r="U839" s="153"/>
      <c r="V839" s="153"/>
      <c r="W839" s="152" t="str">
        <f t="shared" si="815"/>
        <v/>
      </c>
      <c r="X839" s="153"/>
      <c r="Y839" s="153">
        <v>24.3</v>
      </c>
      <c r="Z839" s="152">
        <f t="shared" si="816"/>
        <v>3.2</v>
      </c>
      <c r="AA839" s="153">
        <v>77.76</v>
      </c>
      <c r="AB839" s="153"/>
      <c r="AC839" s="152" t="str">
        <f t="shared" si="817"/>
        <v/>
      </c>
      <c r="AD839" s="153"/>
      <c r="AE839" s="154">
        <f t="shared" si="6487"/>
        <v>24.3</v>
      </c>
      <c r="AF839" s="152">
        <f t="shared" si="818"/>
        <v>3.2</v>
      </c>
      <c r="AG839" s="154">
        <f t="shared" si="6488"/>
        <v>77.76</v>
      </c>
      <c r="AH839" s="153"/>
      <c r="AI839" s="152" t="str">
        <f t="shared" si="819"/>
        <v/>
      </c>
      <c r="AJ839" s="153"/>
      <c r="AK839" s="153"/>
      <c r="AL839" s="152" t="str">
        <f t="shared" si="820"/>
        <v/>
      </c>
      <c r="AM839" s="153"/>
      <c r="AN839" s="153"/>
      <c r="AO839" s="152" t="str">
        <f t="shared" si="821"/>
        <v/>
      </c>
      <c r="AP839" s="153"/>
      <c r="AQ839" s="154">
        <f t="shared" si="6489"/>
        <v>0</v>
      </c>
      <c r="AR839" s="152" t="str">
        <f t="shared" si="822"/>
        <v/>
      </c>
      <c r="AS839" s="154">
        <f t="shared" si="6490"/>
        <v>0</v>
      </c>
      <c r="AT839" s="154" t="str">
        <f t="shared" si="6491"/>
        <v>-</v>
      </c>
      <c r="AU839" s="152" t="str">
        <f t="shared" si="823"/>
        <v/>
      </c>
      <c r="AV839" s="154" t="str">
        <f t="shared" si="6492"/>
        <v>-</v>
      </c>
      <c r="AW839" s="154" t="str">
        <f t="shared" si="6493"/>
        <v>-</v>
      </c>
      <c r="AX839" s="152" t="str">
        <f t="shared" si="824"/>
        <v/>
      </c>
      <c r="AY839" s="154" t="str">
        <f t="shared" ref="AY839:AZ839" si="6505">IF(SUM(X839,AJ839)=0,"-",SUM(X839,AJ839))</f>
        <v>-</v>
      </c>
      <c r="AZ839" s="154">
        <f t="shared" si="6505"/>
        <v>24.3</v>
      </c>
      <c r="BA839" s="152">
        <f t="shared" si="826"/>
        <v>3.2</v>
      </c>
      <c r="BB839" s="154">
        <f t="shared" ref="BB839:BC839" si="6506">IF(SUM(AA839,AM839)=0,"-",SUM(AA839,AM839))</f>
        <v>77.76</v>
      </c>
      <c r="BC839" s="154" t="str">
        <f t="shared" si="6506"/>
        <v>-</v>
      </c>
      <c r="BD839" s="152" t="str">
        <f t="shared" si="828"/>
        <v/>
      </c>
      <c r="BE839" s="154" t="str">
        <f t="shared" ref="BE839:BF839" si="6507">IF(SUM(AD839,AP839)=0,"-",SUM(AD839,AP839))</f>
        <v>-</v>
      </c>
      <c r="BF839" s="154">
        <f t="shared" si="6507"/>
        <v>24.3</v>
      </c>
      <c r="BG839" s="152">
        <f t="shared" si="830"/>
        <v>3.2</v>
      </c>
      <c r="BH839" s="154">
        <f t="shared" si="6497"/>
        <v>77.76</v>
      </c>
      <c r="BI839" s="154">
        <f t="shared" si="6498"/>
        <v>49.2</v>
      </c>
      <c r="BJ839" s="152">
        <f t="shared" si="831"/>
        <v>5.934004065</v>
      </c>
      <c r="BK839" s="154">
        <f t="shared" si="6499"/>
        <v>291.953</v>
      </c>
      <c r="BL839" s="154">
        <f t="shared" si="6500"/>
        <v>0</v>
      </c>
      <c r="BM839" s="152" t="str">
        <f t="shared" si="832"/>
        <v/>
      </c>
      <c r="BN839" s="154">
        <f t="shared" ref="BN839:BO839" si="6508">SUM(AJ839,X839,I839)</f>
        <v>0</v>
      </c>
      <c r="BO839" s="154">
        <f t="shared" si="6508"/>
        <v>42.3</v>
      </c>
      <c r="BP839" s="152">
        <f t="shared" si="834"/>
        <v>3.673995272</v>
      </c>
      <c r="BQ839" s="154">
        <f t="shared" ref="BQ839:BR839" si="6509">SUM(AM839,AA839,L839)</f>
        <v>155.41</v>
      </c>
      <c r="BR839" s="154">
        <f t="shared" si="6509"/>
        <v>0</v>
      </c>
      <c r="BS839" s="152" t="str">
        <f t="shared" si="836"/>
        <v/>
      </c>
      <c r="BT839" s="154">
        <f t="shared" ref="BT839:BU839" si="6510">SUM(AP839,AD839,O839)</f>
        <v>0</v>
      </c>
      <c r="BU839" s="154">
        <f t="shared" si="6510"/>
        <v>91.5</v>
      </c>
      <c r="BV839" s="152">
        <f t="shared" si="838"/>
        <v>4.889213115</v>
      </c>
      <c r="BW839" s="154">
        <f t="shared" si="6504"/>
        <v>447.363</v>
      </c>
      <c r="BX839" s="137"/>
      <c r="BY839" s="137"/>
      <c r="BZ839" s="137"/>
      <c r="CA839" s="137"/>
    </row>
    <row r="840" ht="15.75" hidden="1" customHeight="1">
      <c r="A840" s="99" t="str">
        <f t="shared" si="6484"/>
        <v>February</v>
      </c>
      <c r="B840" s="143" t="s">
        <v>129</v>
      </c>
      <c r="C840" s="122" t="s">
        <v>36</v>
      </c>
      <c r="D840" s="151">
        <v>196.8</v>
      </c>
      <c r="E840" s="152">
        <f t="shared" ref="E840:E1136" si="6517">IFERROR(F840/D840,"")</f>
        <v>5.86</v>
      </c>
      <c r="F840" s="151">
        <v>1153.248</v>
      </c>
      <c r="G840" s="151">
        <v>136.25</v>
      </c>
      <c r="H840" s="152">
        <f t="shared" si="810"/>
        <v>4.82</v>
      </c>
      <c r="I840" s="153">
        <v>656.725</v>
      </c>
      <c r="J840" s="153">
        <v>153.38</v>
      </c>
      <c r="K840" s="152">
        <f t="shared" si="811"/>
        <v>4.459968705</v>
      </c>
      <c r="L840" s="153">
        <v>684.07</v>
      </c>
      <c r="M840" s="153"/>
      <c r="N840" s="152" t="str">
        <f t="shared" si="812"/>
        <v/>
      </c>
      <c r="O840" s="153"/>
      <c r="P840" s="154">
        <f t="shared" si="6485"/>
        <v>486.43</v>
      </c>
      <c r="Q840" s="152">
        <f t="shared" si="813"/>
        <v>5.127239274</v>
      </c>
      <c r="R840" s="154">
        <f t="shared" si="6486"/>
        <v>2494.043</v>
      </c>
      <c r="S840" s="153"/>
      <c r="T840" s="152" t="str">
        <f t="shared" si="814"/>
        <v/>
      </c>
      <c r="U840" s="153"/>
      <c r="V840" s="153">
        <v>24.0</v>
      </c>
      <c r="W840" s="152">
        <f t="shared" si="815"/>
        <v>3.73</v>
      </c>
      <c r="X840" s="153">
        <v>89.52</v>
      </c>
      <c r="Y840" s="153">
        <v>61.35</v>
      </c>
      <c r="Z840" s="152">
        <f t="shared" si="816"/>
        <v>3.33</v>
      </c>
      <c r="AA840" s="153">
        <v>204.2955</v>
      </c>
      <c r="AB840" s="153"/>
      <c r="AC840" s="152" t="str">
        <f t="shared" si="817"/>
        <v/>
      </c>
      <c r="AD840" s="153"/>
      <c r="AE840" s="154">
        <f t="shared" si="6487"/>
        <v>85.35</v>
      </c>
      <c r="AF840" s="152">
        <f t="shared" si="818"/>
        <v>3.442478032</v>
      </c>
      <c r="AG840" s="154">
        <f t="shared" si="6488"/>
        <v>293.8155</v>
      </c>
      <c r="AH840" s="153"/>
      <c r="AI840" s="152" t="str">
        <f t="shared" si="819"/>
        <v/>
      </c>
      <c r="AJ840" s="153"/>
      <c r="AK840" s="153"/>
      <c r="AL840" s="152" t="str">
        <f t="shared" si="820"/>
        <v/>
      </c>
      <c r="AM840" s="153"/>
      <c r="AN840" s="153"/>
      <c r="AO840" s="152" t="str">
        <f t="shared" si="821"/>
        <v/>
      </c>
      <c r="AP840" s="153"/>
      <c r="AQ840" s="154">
        <f t="shared" si="6489"/>
        <v>0</v>
      </c>
      <c r="AR840" s="152" t="str">
        <f t="shared" si="822"/>
        <v/>
      </c>
      <c r="AS840" s="154">
        <f t="shared" si="6490"/>
        <v>0</v>
      </c>
      <c r="AT840" s="154" t="str">
        <f t="shared" si="6491"/>
        <v>-</v>
      </c>
      <c r="AU840" s="152" t="str">
        <f t="shared" si="823"/>
        <v/>
      </c>
      <c r="AV840" s="154" t="str">
        <f t="shared" si="6492"/>
        <v>-</v>
      </c>
      <c r="AW840" s="154">
        <f t="shared" si="6493"/>
        <v>24</v>
      </c>
      <c r="AX840" s="152">
        <f t="shared" si="824"/>
        <v>3.73</v>
      </c>
      <c r="AY840" s="154">
        <f t="shared" ref="AY840:AZ840" si="6511">IF(SUM(X840,AJ840)=0,"-",SUM(X840,AJ840))</f>
        <v>89.52</v>
      </c>
      <c r="AZ840" s="154">
        <f t="shared" si="6511"/>
        <v>61.35</v>
      </c>
      <c r="BA840" s="152">
        <f t="shared" si="826"/>
        <v>3.33</v>
      </c>
      <c r="BB840" s="154">
        <f t="shared" ref="BB840:BC840" si="6512">IF(SUM(AA840,AM840)=0,"-",SUM(AA840,AM840))</f>
        <v>204.2955</v>
      </c>
      <c r="BC840" s="154" t="str">
        <f t="shared" si="6512"/>
        <v>-</v>
      </c>
      <c r="BD840" s="152" t="str">
        <f t="shared" si="828"/>
        <v/>
      </c>
      <c r="BE840" s="154" t="str">
        <f t="shared" ref="BE840:BF840" si="6513">IF(SUM(AD840,AP840)=0,"-",SUM(AD840,AP840))</f>
        <v>-</v>
      </c>
      <c r="BF840" s="154">
        <f t="shared" si="6513"/>
        <v>85.35</v>
      </c>
      <c r="BG840" s="152">
        <f t="shared" si="830"/>
        <v>3.442478032</v>
      </c>
      <c r="BH840" s="154">
        <f t="shared" si="6497"/>
        <v>293.8155</v>
      </c>
      <c r="BI840" s="154">
        <f t="shared" si="6498"/>
        <v>196.8</v>
      </c>
      <c r="BJ840" s="152">
        <f t="shared" si="831"/>
        <v>5.86</v>
      </c>
      <c r="BK840" s="154">
        <f t="shared" si="6499"/>
        <v>1153.248</v>
      </c>
      <c r="BL840" s="154">
        <f t="shared" si="6500"/>
        <v>160.25</v>
      </c>
      <c r="BM840" s="152">
        <f t="shared" si="832"/>
        <v>4.65675507</v>
      </c>
      <c r="BN840" s="154">
        <f t="shared" ref="BN840:BO840" si="6514">SUM(AJ840,X840,I840)</f>
        <v>746.245</v>
      </c>
      <c r="BO840" s="154">
        <f t="shared" si="6514"/>
        <v>214.73</v>
      </c>
      <c r="BP840" s="152">
        <f t="shared" si="834"/>
        <v>4.137128021</v>
      </c>
      <c r="BQ840" s="154">
        <f t="shared" ref="BQ840:BR840" si="6515">SUM(AM840,AA840,L840)</f>
        <v>888.3655</v>
      </c>
      <c r="BR840" s="154">
        <f t="shared" si="6515"/>
        <v>0</v>
      </c>
      <c r="BS840" s="152" t="str">
        <f t="shared" si="836"/>
        <v/>
      </c>
      <c r="BT840" s="154">
        <f t="shared" ref="BT840:BU840" si="6516">SUM(AP840,AD840,O840)</f>
        <v>0</v>
      </c>
      <c r="BU840" s="154">
        <f t="shared" si="6516"/>
        <v>571.78</v>
      </c>
      <c r="BV840" s="152">
        <f t="shared" si="838"/>
        <v>4.875753786</v>
      </c>
      <c r="BW840" s="154">
        <f t="shared" si="6504"/>
        <v>2787.8585</v>
      </c>
      <c r="BX840" s="137"/>
      <c r="BY840" s="137"/>
      <c r="BZ840" s="137"/>
      <c r="CA840" s="137"/>
    </row>
    <row r="841" ht="15.75" hidden="1" customHeight="1">
      <c r="A841" s="99" t="str">
        <f t="shared" si="6484"/>
        <v>March</v>
      </c>
      <c r="B841" s="143" t="s">
        <v>129</v>
      </c>
      <c r="C841" s="122" t="s">
        <v>37</v>
      </c>
      <c r="D841" s="151"/>
      <c r="E841" s="152" t="str">
        <f t="shared" si="6517"/>
        <v/>
      </c>
      <c r="F841" s="151"/>
      <c r="G841" s="151"/>
      <c r="H841" s="152" t="str">
        <f t="shared" si="810"/>
        <v/>
      </c>
      <c r="I841" s="153"/>
      <c r="J841" s="153"/>
      <c r="K841" s="152" t="str">
        <f t="shared" si="811"/>
        <v/>
      </c>
      <c r="L841" s="153"/>
      <c r="M841" s="153"/>
      <c r="N841" s="152" t="str">
        <f t="shared" si="812"/>
        <v/>
      </c>
      <c r="O841" s="153"/>
      <c r="P841" s="154">
        <f t="shared" si="6485"/>
        <v>0</v>
      </c>
      <c r="Q841" s="152" t="str">
        <f t="shared" si="813"/>
        <v/>
      </c>
      <c r="R841" s="154">
        <f t="shared" si="6486"/>
        <v>0</v>
      </c>
      <c r="S841" s="153"/>
      <c r="T841" s="152" t="str">
        <f t="shared" si="814"/>
        <v/>
      </c>
      <c r="U841" s="153"/>
      <c r="V841" s="153"/>
      <c r="W841" s="152" t="str">
        <f t="shared" si="815"/>
        <v/>
      </c>
      <c r="X841" s="153"/>
      <c r="Y841" s="153"/>
      <c r="Z841" s="152" t="str">
        <f t="shared" si="816"/>
        <v/>
      </c>
      <c r="AA841" s="153"/>
      <c r="AB841" s="153"/>
      <c r="AC841" s="152" t="str">
        <f t="shared" si="817"/>
        <v/>
      </c>
      <c r="AD841" s="153"/>
      <c r="AE841" s="154">
        <f t="shared" si="6487"/>
        <v>0</v>
      </c>
      <c r="AF841" s="152" t="str">
        <f t="shared" si="818"/>
        <v/>
      </c>
      <c r="AG841" s="154">
        <f t="shared" si="6488"/>
        <v>0</v>
      </c>
      <c r="AH841" s="153"/>
      <c r="AI841" s="152" t="str">
        <f t="shared" si="819"/>
        <v/>
      </c>
      <c r="AJ841" s="153"/>
      <c r="AK841" s="153"/>
      <c r="AL841" s="152" t="str">
        <f t="shared" si="820"/>
        <v/>
      </c>
      <c r="AM841" s="153"/>
      <c r="AN841" s="153"/>
      <c r="AO841" s="152" t="str">
        <f t="shared" si="821"/>
        <v/>
      </c>
      <c r="AP841" s="153"/>
      <c r="AQ841" s="154">
        <f t="shared" si="6489"/>
        <v>0</v>
      </c>
      <c r="AR841" s="152" t="str">
        <f t="shared" si="822"/>
        <v/>
      </c>
      <c r="AS841" s="154">
        <f t="shared" si="6490"/>
        <v>0</v>
      </c>
      <c r="AT841" s="154" t="str">
        <f t="shared" si="6491"/>
        <v>-</v>
      </c>
      <c r="AU841" s="152" t="str">
        <f t="shared" si="823"/>
        <v/>
      </c>
      <c r="AV841" s="154" t="str">
        <f t="shared" si="6492"/>
        <v>-</v>
      </c>
      <c r="AW841" s="154" t="str">
        <f t="shared" si="6493"/>
        <v>-</v>
      </c>
      <c r="AX841" s="152" t="str">
        <f t="shared" si="824"/>
        <v/>
      </c>
      <c r="AY841" s="154" t="str">
        <f t="shared" ref="AY841:AZ841" si="6518">IF(SUM(X841,AJ841)=0,"-",SUM(X841,AJ841))</f>
        <v>-</v>
      </c>
      <c r="AZ841" s="154" t="str">
        <f t="shared" si="6518"/>
        <v>-</v>
      </c>
      <c r="BA841" s="152" t="str">
        <f t="shared" si="826"/>
        <v/>
      </c>
      <c r="BB841" s="154" t="str">
        <f t="shared" ref="BB841:BC841" si="6519">IF(SUM(AA841,AM841)=0,"-",SUM(AA841,AM841))</f>
        <v>-</v>
      </c>
      <c r="BC841" s="154" t="str">
        <f t="shared" si="6519"/>
        <v>-</v>
      </c>
      <c r="BD841" s="152" t="str">
        <f t="shared" si="828"/>
        <v/>
      </c>
      <c r="BE841" s="154" t="str">
        <f t="shared" ref="BE841:BF841" si="6520">IF(SUM(AD841,AP841)=0,"-",SUM(AD841,AP841))</f>
        <v>-</v>
      </c>
      <c r="BF841" s="154" t="str">
        <f t="shared" si="6520"/>
        <v>-</v>
      </c>
      <c r="BG841" s="152" t="str">
        <f t="shared" si="830"/>
        <v/>
      </c>
      <c r="BH841" s="154" t="str">
        <f t="shared" si="6497"/>
        <v>-</v>
      </c>
      <c r="BI841" s="154">
        <f t="shared" si="6498"/>
        <v>0</v>
      </c>
      <c r="BJ841" s="152" t="str">
        <f t="shared" si="831"/>
        <v/>
      </c>
      <c r="BK841" s="154">
        <f t="shared" si="6499"/>
        <v>0</v>
      </c>
      <c r="BL841" s="154">
        <f t="shared" si="6500"/>
        <v>0</v>
      </c>
      <c r="BM841" s="152" t="str">
        <f t="shared" si="832"/>
        <v/>
      </c>
      <c r="BN841" s="154">
        <f t="shared" ref="BN841:BO841" si="6521">SUM(AJ841,X841,I841)</f>
        <v>0</v>
      </c>
      <c r="BO841" s="154">
        <f t="shared" si="6521"/>
        <v>0</v>
      </c>
      <c r="BP841" s="152" t="str">
        <f t="shared" si="834"/>
        <v/>
      </c>
      <c r="BQ841" s="154">
        <f t="shared" ref="BQ841:BR841" si="6522">SUM(AM841,AA841,L841)</f>
        <v>0</v>
      </c>
      <c r="BR841" s="154">
        <f t="shared" si="6522"/>
        <v>0</v>
      </c>
      <c r="BS841" s="152" t="str">
        <f t="shared" si="836"/>
        <v/>
      </c>
      <c r="BT841" s="154">
        <f t="shared" ref="BT841:BU841" si="6523">SUM(AP841,AD841,O841)</f>
        <v>0</v>
      </c>
      <c r="BU841" s="154">
        <f t="shared" si="6523"/>
        <v>0</v>
      </c>
      <c r="BV841" s="152" t="str">
        <f t="shared" si="838"/>
        <v/>
      </c>
      <c r="BW841" s="154">
        <f t="shared" si="6504"/>
        <v>0</v>
      </c>
      <c r="BX841" s="137"/>
      <c r="BY841" s="137"/>
      <c r="BZ841" s="137"/>
      <c r="CA841" s="137"/>
    </row>
    <row r="842" ht="15.75" hidden="1" customHeight="1">
      <c r="A842" s="99" t="str">
        <f t="shared" si="6484"/>
        <v>March</v>
      </c>
      <c r="B842" s="143" t="s">
        <v>129</v>
      </c>
      <c r="C842" s="122" t="s">
        <v>38</v>
      </c>
      <c r="D842" s="151"/>
      <c r="E842" s="152" t="str">
        <f t="shared" si="6517"/>
        <v/>
      </c>
      <c r="F842" s="151"/>
      <c r="G842" s="151"/>
      <c r="H842" s="152" t="str">
        <f t="shared" si="810"/>
        <v/>
      </c>
      <c r="I842" s="153"/>
      <c r="J842" s="153"/>
      <c r="K842" s="152" t="str">
        <f t="shared" si="811"/>
        <v/>
      </c>
      <c r="L842" s="153"/>
      <c r="M842" s="153"/>
      <c r="N842" s="152" t="str">
        <f t="shared" si="812"/>
        <v/>
      </c>
      <c r="O842" s="153"/>
      <c r="P842" s="154">
        <f t="shared" si="6485"/>
        <v>0</v>
      </c>
      <c r="Q842" s="152" t="str">
        <f t="shared" si="813"/>
        <v/>
      </c>
      <c r="R842" s="154">
        <f t="shared" si="6486"/>
        <v>0</v>
      </c>
      <c r="S842" s="153"/>
      <c r="T842" s="152" t="str">
        <f t="shared" si="814"/>
        <v/>
      </c>
      <c r="U842" s="153"/>
      <c r="V842" s="153"/>
      <c r="W842" s="152" t="str">
        <f t="shared" si="815"/>
        <v/>
      </c>
      <c r="X842" s="153"/>
      <c r="Y842" s="153"/>
      <c r="Z842" s="152" t="str">
        <f t="shared" si="816"/>
        <v/>
      </c>
      <c r="AA842" s="153"/>
      <c r="AB842" s="153"/>
      <c r="AC842" s="152" t="str">
        <f t="shared" si="817"/>
        <v/>
      </c>
      <c r="AD842" s="153"/>
      <c r="AE842" s="154">
        <f t="shared" si="6487"/>
        <v>0</v>
      </c>
      <c r="AF842" s="152" t="str">
        <f t="shared" si="818"/>
        <v/>
      </c>
      <c r="AG842" s="154">
        <f t="shared" si="6488"/>
        <v>0</v>
      </c>
      <c r="AH842" s="153"/>
      <c r="AI842" s="152" t="str">
        <f t="shared" si="819"/>
        <v/>
      </c>
      <c r="AJ842" s="153"/>
      <c r="AK842" s="153"/>
      <c r="AL842" s="152" t="str">
        <f t="shared" si="820"/>
        <v/>
      </c>
      <c r="AM842" s="153"/>
      <c r="AN842" s="153"/>
      <c r="AO842" s="152" t="str">
        <f t="shared" si="821"/>
        <v/>
      </c>
      <c r="AP842" s="153"/>
      <c r="AQ842" s="154">
        <f t="shared" si="6489"/>
        <v>0</v>
      </c>
      <c r="AR842" s="152" t="str">
        <f t="shared" si="822"/>
        <v/>
      </c>
      <c r="AS842" s="154">
        <f t="shared" si="6490"/>
        <v>0</v>
      </c>
      <c r="AT842" s="154" t="str">
        <f t="shared" si="6491"/>
        <v>-</v>
      </c>
      <c r="AU842" s="152" t="str">
        <f t="shared" si="823"/>
        <v/>
      </c>
      <c r="AV842" s="154" t="str">
        <f t="shared" si="6492"/>
        <v>-</v>
      </c>
      <c r="AW842" s="154" t="str">
        <f t="shared" si="6493"/>
        <v>-</v>
      </c>
      <c r="AX842" s="152" t="str">
        <f t="shared" si="824"/>
        <v/>
      </c>
      <c r="AY842" s="154" t="str">
        <f t="shared" ref="AY842:AZ842" si="6524">IF(SUM(X842,AJ842)=0,"-",SUM(X842,AJ842))</f>
        <v>-</v>
      </c>
      <c r="AZ842" s="154" t="str">
        <f t="shared" si="6524"/>
        <v>-</v>
      </c>
      <c r="BA842" s="152" t="str">
        <f t="shared" si="826"/>
        <v/>
      </c>
      <c r="BB842" s="154" t="str">
        <f t="shared" ref="BB842:BC842" si="6525">IF(SUM(AA842,AM842)=0,"-",SUM(AA842,AM842))</f>
        <v>-</v>
      </c>
      <c r="BC842" s="154" t="str">
        <f t="shared" si="6525"/>
        <v>-</v>
      </c>
      <c r="BD842" s="152" t="str">
        <f t="shared" si="828"/>
        <v/>
      </c>
      <c r="BE842" s="154" t="str">
        <f t="shared" ref="BE842:BF842" si="6526">IF(SUM(AD842,AP842)=0,"-",SUM(AD842,AP842))</f>
        <v>-</v>
      </c>
      <c r="BF842" s="154" t="str">
        <f t="shared" si="6526"/>
        <v>-</v>
      </c>
      <c r="BG842" s="152" t="str">
        <f t="shared" si="830"/>
        <v/>
      </c>
      <c r="BH842" s="154" t="str">
        <f t="shared" si="6497"/>
        <v>-</v>
      </c>
      <c r="BI842" s="154">
        <f t="shared" si="6498"/>
        <v>0</v>
      </c>
      <c r="BJ842" s="152" t="str">
        <f t="shared" si="831"/>
        <v/>
      </c>
      <c r="BK842" s="154">
        <f t="shared" si="6499"/>
        <v>0</v>
      </c>
      <c r="BL842" s="154">
        <f t="shared" si="6500"/>
        <v>0</v>
      </c>
      <c r="BM842" s="152" t="str">
        <f t="shared" si="832"/>
        <v/>
      </c>
      <c r="BN842" s="154">
        <f t="shared" ref="BN842:BO842" si="6527">SUM(AJ842,X842,I842)</f>
        <v>0</v>
      </c>
      <c r="BO842" s="154">
        <f t="shared" si="6527"/>
        <v>0</v>
      </c>
      <c r="BP842" s="152" t="str">
        <f t="shared" si="834"/>
        <v/>
      </c>
      <c r="BQ842" s="154">
        <f t="shared" ref="BQ842:BR842" si="6528">SUM(AM842,AA842,L842)</f>
        <v>0</v>
      </c>
      <c r="BR842" s="154">
        <f t="shared" si="6528"/>
        <v>0</v>
      </c>
      <c r="BS842" s="152" t="str">
        <f t="shared" si="836"/>
        <v/>
      </c>
      <c r="BT842" s="154">
        <f t="shared" ref="BT842:BU842" si="6529">SUM(AP842,AD842,O842)</f>
        <v>0</v>
      </c>
      <c r="BU842" s="154">
        <f t="shared" si="6529"/>
        <v>0</v>
      </c>
      <c r="BV842" s="152" t="str">
        <f t="shared" si="838"/>
        <v/>
      </c>
      <c r="BW842" s="154">
        <f t="shared" si="6504"/>
        <v>0</v>
      </c>
      <c r="BX842" s="137"/>
      <c r="BY842" s="137"/>
      <c r="BZ842" s="137"/>
      <c r="CA842" s="137"/>
    </row>
    <row r="843" ht="15.75" hidden="1" customHeight="1">
      <c r="A843" s="99" t="str">
        <f t="shared" si="6484"/>
        <v>April</v>
      </c>
      <c r="B843" s="143" t="s">
        <v>129</v>
      </c>
      <c r="C843" s="122" t="s">
        <v>39</v>
      </c>
      <c r="D843" s="151"/>
      <c r="E843" s="152" t="str">
        <f t="shared" si="6517"/>
        <v/>
      </c>
      <c r="F843" s="151"/>
      <c r="G843" s="151"/>
      <c r="H843" s="152" t="str">
        <f t="shared" si="810"/>
        <v/>
      </c>
      <c r="I843" s="153"/>
      <c r="J843" s="153"/>
      <c r="K843" s="152" t="str">
        <f t="shared" si="811"/>
        <v/>
      </c>
      <c r="L843" s="153"/>
      <c r="M843" s="153"/>
      <c r="N843" s="152" t="str">
        <f t="shared" si="812"/>
        <v/>
      </c>
      <c r="O843" s="153"/>
      <c r="P843" s="154">
        <f t="shared" si="6485"/>
        <v>0</v>
      </c>
      <c r="Q843" s="152" t="str">
        <f t="shared" si="813"/>
        <v/>
      </c>
      <c r="R843" s="154">
        <f t="shared" si="6486"/>
        <v>0</v>
      </c>
      <c r="S843" s="153"/>
      <c r="T843" s="152" t="str">
        <f t="shared" si="814"/>
        <v/>
      </c>
      <c r="U843" s="153"/>
      <c r="V843" s="153"/>
      <c r="W843" s="152" t="str">
        <f t="shared" si="815"/>
        <v/>
      </c>
      <c r="X843" s="153"/>
      <c r="Y843" s="153"/>
      <c r="Z843" s="152" t="str">
        <f t="shared" si="816"/>
        <v/>
      </c>
      <c r="AA843" s="153"/>
      <c r="AB843" s="153"/>
      <c r="AC843" s="152" t="str">
        <f t="shared" si="817"/>
        <v/>
      </c>
      <c r="AD843" s="153"/>
      <c r="AE843" s="154">
        <f t="shared" si="6487"/>
        <v>0</v>
      </c>
      <c r="AF843" s="152" t="str">
        <f t="shared" si="818"/>
        <v/>
      </c>
      <c r="AG843" s="154">
        <f t="shared" si="6488"/>
        <v>0</v>
      </c>
      <c r="AH843" s="153"/>
      <c r="AI843" s="152" t="str">
        <f t="shared" si="819"/>
        <v/>
      </c>
      <c r="AJ843" s="153"/>
      <c r="AK843" s="153"/>
      <c r="AL843" s="152" t="str">
        <f t="shared" si="820"/>
        <v/>
      </c>
      <c r="AM843" s="153"/>
      <c r="AN843" s="153"/>
      <c r="AO843" s="152" t="str">
        <f t="shared" si="821"/>
        <v/>
      </c>
      <c r="AP843" s="153"/>
      <c r="AQ843" s="154">
        <f t="shared" si="6489"/>
        <v>0</v>
      </c>
      <c r="AR843" s="152" t="str">
        <f t="shared" si="822"/>
        <v/>
      </c>
      <c r="AS843" s="154">
        <f t="shared" si="6490"/>
        <v>0</v>
      </c>
      <c r="AT843" s="154" t="str">
        <f t="shared" si="6491"/>
        <v>-</v>
      </c>
      <c r="AU843" s="152" t="str">
        <f t="shared" si="823"/>
        <v/>
      </c>
      <c r="AV843" s="154" t="str">
        <f t="shared" si="6492"/>
        <v>-</v>
      </c>
      <c r="AW843" s="154" t="str">
        <f t="shared" si="6493"/>
        <v>-</v>
      </c>
      <c r="AX843" s="152" t="str">
        <f t="shared" si="824"/>
        <v/>
      </c>
      <c r="AY843" s="154" t="str">
        <f t="shared" ref="AY843:AZ843" si="6530">IF(SUM(X843,AJ843)=0,"-",SUM(X843,AJ843))</f>
        <v>-</v>
      </c>
      <c r="AZ843" s="154" t="str">
        <f t="shared" si="6530"/>
        <v>-</v>
      </c>
      <c r="BA843" s="152" t="str">
        <f t="shared" si="826"/>
        <v/>
      </c>
      <c r="BB843" s="154" t="str">
        <f t="shared" ref="BB843:BC843" si="6531">IF(SUM(AA843,AM843)=0,"-",SUM(AA843,AM843))</f>
        <v>-</v>
      </c>
      <c r="BC843" s="154" t="str">
        <f t="shared" si="6531"/>
        <v>-</v>
      </c>
      <c r="BD843" s="152" t="str">
        <f t="shared" si="828"/>
        <v/>
      </c>
      <c r="BE843" s="154" t="str">
        <f t="shared" ref="BE843:BF843" si="6532">IF(SUM(AD843,AP843)=0,"-",SUM(AD843,AP843))</f>
        <v>-</v>
      </c>
      <c r="BF843" s="154" t="str">
        <f t="shared" si="6532"/>
        <v>-</v>
      </c>
      <c r="BG843" s="152" t="str">
        <f t="shared" si="830"/>
        <v/>
      </c>
      <c r="BH843" s="154" t="str">
        <f t="shared" si="6497"/>
        <v>-</v>
      </c>
      <c r="BI843" s="154">
        <f t="shared" si="6498"/>
        <v>0</v>
      </c>
      <c r="BJ843" s="152" t="str">
        <f t="shared" si="831"/>
        <v/>
      </c>
      <c r="BK843" s="154">
        <f t="shared" si="6499"/>
        <v>0</v>
      </c>
      <c r="BL843" s="154">
        <f t="shared" si="6500"/>
        <v>0</v>
      </c>
      <c r="BM843" s="152" t="str">
        <f t="shared" si="832"/>
        <v/>
      </c>
      <c r="BN843" s="154">
        <f t="shared" ref="BN843:BO843" si="6533">SUM(AJ843,X843,I843)</f>
        <v>0</v>
      </c>
      <c r="BO843" s="154">
        <f t="shared" si="6533"/>
        <v>0</v>
      </c>
      <c r="BP843" s="152" t="str">
        <f t="shared" si="834"/>
        <v/>
      </c>
      <c r="BQ843" s="154">
        <f t="shared" ref="BQ843:BR843" si="6534">SUM(AM843,AA843,L843)</f>
        <v>0</v>
      </c>
      <c r="BR843" s="154">
        <f t="shared" si="6534"/>
        <v>0</v>
      </c>
      <c r="BS843" s="152" t="str">
        <f t="shared" si="836"/>
        <v/>
      </c>
      <c r="BT843" s="154">
        <f t="shared" ref="BT843:BU843" si="6535">SUM(AP843,AD843,O843)</f>
        <v>0</v>
      </c>
      <c r="BU843" s="154">
        <f t="shared" si="6535"/>
        <v>0</v>
      </c>
      <c r="BV843" s="152" t="str">
        <f t="shared" si="838"/>
        <v/>
      </c>
      <c r="BW843" s="154">
        <f t="shared" si="6504"/>
        <v>0</v>
      </c>
      <c r="BX843" s="137"/>
      <c r="BY843" s="137"/>
      <c r="BZ843" s="137"/>
      <c r="CA843" s="137"/>
    </row>
    <row r="844" ht="15.75" hidden="1" customHeight="1">
      <c r="A844" s="99" t="str">
        <f t="shared" si="6484"/>
        <v>April</v>
      </c>
      <c r="B844" s="143" t="s">
        <v>129</v>
      </c>
      <c r="C844" s="122" t="s">
        <v>40</v>
      </c>
      <c r="D844" s="151"/>
      <c r="E844" s="152" t="str">
        <f t="shared" si="6517"/>
        <v/>
      </c>
      <c r="F844" s="151"/>
      <c r="G844" s="151"/>
      <c r="H844" s="152" t="str">
        <f t="shared" si="810"/>
        <v/>
      </c>
      <c r="I844" s="153"/>
      <c r="J844" s="153"/>
      <c r="K844" s="152" t="str">
        <f t="shared" si="811"/>
        <v/>
      </c>
      <c r="L844" s="153"/>
      <c r="M844" s="153"/>
      <c r="N844" s="152" t="str">
        <f t="shared" si="812"/>
        <v/>
      </c>
      <c r="O844" s="153"/>
      <c r="P844" s="154">
        <f t="shared" si="6485"/>
        <v>0</v>
      </c>
      <c r="Q844" s="152" t="str">
        <f t="shared" si="813"/>
        <v/>
      </c>
      <c r="R844" s="154">
        <f t="shared" si="6486"/>
        <v>0</v>
      </c>
      <c r="S844" s="153"/>
      <c r="T844" s="152" t="str">
        <f t="shared" si="814"/>
        <v/>
      </c>
      <c r="U844" s="153"/>
      <c r="V844" s="153"/>
      <c r="W844" s="152" t="str">
        <f t="shared" si="815"/>
        <v/>
      </c>
      <c r="X844" s="153"/>
      <c r="Y844" s="153"/>
      <c r="Z844" s="152" t="str">
        <f t="shared" si="816"/>
        <v/>
      </c>
      <c r="AA844" s="153"/>
      <c r="AB844" s="153"/>
      <c r="AC844" s="152" t="str">
        <f t="shared" si="817"/>
        <v/>
      </c>
      <c r="AD844" s="153"/>
      <c r="AE844" s="154">
        <f t="shared" si="6487"/>
        <v>0</v>
      </c>
      <c r="AF844" s="152" t="str">
        <f t="shared" si="818"/>
        <v/>
      </c>
      <c r="AG844" s="154">
        <f t="shared" si="6488"/>
        <v>0</v>
      </c>
      <c r="AH844" s="153"/>
      <c r="AI844" s="152" t="str">
        <f t="shared" si="819"/>
        <v/>
      </c>
      <c r="AJ844" s="153"/>
      <c r="AK844" s="153"/>
      <c r="AL844" s="152" t="str">
        <f t="shared" si="820"/>
        <v/>
      </c>
      <c r="AM844" s="153"/>
      <c r="AN844" s="153"/>
      <c r="AO844" s="152" t="str">
        <f t="shared" si="821"/>
        <v/>
      </c>
      <c r="AP844" s="153"/>
      <c r="AQ844" s="154">
        <f t="shared" si="6489"/>
        <v>0</v>
      </c>
      <c r="AR844" s="152" t="str">
        <f t="shared" si="822"/>
        <v/>
      </c>
      <c r="AS844" s="154">
        <f t="shared" si="6490"/>
        <v>0</v>
      </c>
      <c r="AT844" s="154" t="str">
        <f t="shared" si="6491"/>
        <v>-</v>
      </c>
      <c r="AU844" s="152" t="str">
        <f t="shared" si="823"/>
        <v/>
      </c>
      <c r="AV844" s="154" t="str">
        <f t="shared" si="6492"/>
        <v>-</v>
      </c>
      <c r="AW844" s="154" t="str">
        <f t="shared" si="6493"/>
        <v>-</v>
      </c>
      <c r="AX844" s="152" t="str">
        <f t="shared" si="824"/>
        <v/>
      </c>
      <c r="AY844" s="154" t="str">
        <f t="shared" ref="AY844:AZ844" si="6536">IF(SUM(X844,AJ844)=0,"-",SUM(X844,AJ844))</f>
        <v>-</v>
      </c>
      <c r="AZ844" s="154" t="str">
        <f t="shared" si="6536"/>
        <v>-</v>
      </c>
      <c r="BA844" s="152" t="str">
        <f t="shared" si="826"/>
        <v/>
      </c>
      <c r="BB844" s="154" t="str">
        <f t="shared" ref="BB844:BC844" si="6537">IF(SUM(AA844,AM844)=0,"-",SUM(AA844,AM844))</f>
        <v>-</v>
      </c>
      <c r="BC844" s="154" t="str">
        <f t="shared" si="6537"/>
        <v>-</v>
      </c>
      <c r="BD844" s="152" t="str">
        <f t="shared" si="828"/>
        <v/>
      </c>
      <c r="BE844" s="154" t="str">
        <f t="shared" ref="BE844:BF844" si="6538">IF(SUM(AD844,AP844)=0,"-",SUM(AD844,AP844))</f>
        <v>-</v>
      </c>
      <c r="BF844" s="154" t="str">
        <f t="shared" si="6538"/>
        <v>-</v>
      </c>
      <c r="BG844" s="152" t="str">
        <f t="shared" si="830"/>
        <v/>
      </c>
      <c r="BH844" s="154" t="str">
        <f t="shared" si="6497"/>
        <v>-</v>
      </c>
      <c r="BI844" s="154">
        <f t="shared" si="6498"/>
        <v>0</v>
      </c>
      <c r="BJ844" s="152" t="str">
        <f t="shared" si="831"/>
        <v/>
      </c>
      <c r="BK844" s="154">
        <f t="shared" si="6499"/>
        <v>0</v>
      </c>
      <c r="BL844" s="154">
        <f t="shared" si="6500"/>
        <v>0</v>
      </c>
      <c r="BM844" s="152" t="str">
        <f t="shared" si="832"/>
        <v/>
      </c>
      <c r="BN844" s="154">
        <f t="shared" ref="BN844:BO844" si="6539">SUM(AJ844,X844,I844)</f>
        <v>0</v>
      </c>
      <c r="BO844" s="154">
        <f t="shared" si="6539"/>
        <v>0</v>
      </c>
      <c r="BP844" s="152" t="str">
        <f t="shared" si="834"/>
        <v/>
      </c>
      <c r="BQ844" s="154">
        <f t="shared" ref="BQ844:BR844" si="6540">SUM(AM844,AA844,L844)</f>
        <v>0</v>
      </c>
      <c r="BR844" s="154">
        <f t="shared" si="6540"/>
        <v>0</v>
      </c>
      <c r="BS844" s="152" t="str">
        <f t="shared" si="836"/>
        <v/>
      </c>
      <c r="BT844" s="154">
        <f t="shared" ref="BT844:BU844" si="6541">SUM(AP844,AD844,O844)</f>
        <v>0</v>
      </c>
      <c r="BU844" s="154">
        <f t="shared" si="6541"/>
        <v>0</v>
      </c>
      <c r="BV844" s="152" t="str">
        <f t="shared" si="838"/>
        <v/>
      </c>
      <c r="BW844" s="154">
        <f t="shared" si="6504"/>
        <v>0</v>
      </c>
      <c r="BX844" s="137"/>
      <c r="BY844" s="137"/>
      <c r="BZ844" s="137"/>
      <c r="CA844" s="137"/>
    </row>
    <row r="845" ht="15.75" hidden="1" customHeight="1">
      <c r="A845" s="99" t="str">
        <f t="shared" si="6484"/>
        <v>May</v>
      </c>
      <c r="B845" s="143" t="s">
        <v>129</v>
      </c>
      <c r="C845" s="122" t="s">
        <v>41</v>
      </c>
      <c r="D845" s="151"/>
      <c r="E845" s="152" t="str">
        <f t="shared" si="6517"/>
        <v/>
      </c>
      <c r="F845" s="151"/>
      <c r="G845" s="151"/>
      <c r="H845" s="152" t="str">
        <f t="shared" si="810"/>
        <v/>
      </c>
      <c r="I845" s="153"/>
      <c r="J845" s="153"/>
      <c r="K845" s="152" t="str">
        <f t="shared" si="811"/>
        <v/>
      </c>
      <c r="L845" s="153"/>
      <c r="M845" s="153"/>
      <c r="N845" s="152" t="str">
        <f t="shared" si="812"/>
        <v/>
      </c>
      <c r="O845" s="153"/>
      <c r="P845" s="154">
        <f t="shared" si="6485"/>
        <v>0</v>
      </c>
      <c r="Q845" s="152" t="str">
        <f t="shared" si="813"/>
        <v/>
      </c>
      <c r="R845" s="154">
        <f t="shared" si="6486"/>
        <v>0</v>
      </c>
      <c r="S845" s="153"/>
      <c r="T845" s="152" t="str">
        <f t="shared" si="814"/>
        <v/>
      </c>
      <c r="U845" s="153"/>
      <c r="V845" s="153"/>
      <c r="W845" s="152" t="str">
        <f t="shared" si="815"/>
        <v/>
      </c>
      <c r="X845" s="153"/>
      <c r="Y845" s="153"/>
      <c r="Z845" s="152" t="str">
        <f t="shared" si="816"/>
        <v/>
      </c>
      <c r="AA845" s="153"/>
      <c r="AB845" s="153"/>
      <c r="AC845" s="152" t="str">
        <f t="shared" si="817"/>
        <v/>
      </c>
      <c r="AD845" s="153"/>
      <c r="AE845" s="154">
        <f t="shared" si="6487"/>
        <v>0</v>
      </c>
      <c r="AF845" s="152" t="str">
        <f t="shared" si="818"/>
        <v/>
      </c>
      <c r="AG845" s="154">
        <f t="shared" si="6488"/>
        <v>0</v>
      </c>
      <c r="AH845" s="153"/>
      <c r="AI845" s="152" t="str">
        <f t="shared" si="819"/>
        <v/>
      </c>
      <c r="AJ845" s="153"/>
      <c r="AK845" s="153"/>
      <c r="AL845" s="152" t="str">
        <f t="shared" si="820"/>
        <v/>
      </c>
      <c r="AM845" s="153"/>
      <c r="AN845" s="153"/>
      <c r="AO845" s="152" t="str">
        <f t="shared" si="821"/>
        <v/>
      </c>
      <c r="AP845" s="153"/>
      <c r="AQ845" s="154">
        <f t="shared" si="6489"/>
        <v>0</v>
      </c>
      <c r="AR845" s="152" t="str">
        <f t="shared" si="822"/>
        <v/>
      </c>
      <c r="AS845" s="154">
        <f t="shared" si="6490"/>
        <v>0</v>
      </c>
      <c r="AT845" s="154" t="str">
        <f t="shared" si="6491"/>
        <v>-</v>
      </c>
      <c r="AU845" s="152" t="str">
        <f t="shared" si="823"/>
        <v/>
      </c>
      <c r="AV845" s="154" t="str">
        <f t="shared" si="6492"/>
        <v>-</v>
      </c>
      <c r="AW845" s="154" t="str">
        <f t="shared" si="6493"/>
        <v>-</v>
      </c>
      <c r="AX845" s="152" t="str">
        <f t="shared" si="824"/>
        <v/>
      </c>
      <c r="AY845" s="154" t="str">
        <f t="shared" ref="AY845:AZ845" si="6542">IF(SUM(X845,AJ845)=0,"-",SUM(X845,AJ845))</f>
        <v>-</v>
      </c>
      <c r="AZ845" s="154" t="str">
        <f t="shared" si="6542"/>
        <v>-</v>
      </c>
      <c r="BA845" s="152" t="str">
        <f t="shared" si="826"/>
        <v/>
      </c>
      <c r="BB845" s="154" t="str">
        <f t="shared" ref="BB845:BC845" si="6543">IF(SUM(AA845,AM845)=0,"-",SUM(AA845,AM845))</f>
        <v>-</v>
      </c>
      <c r="BC845" s="154" t="str">
        <f t="shared" si="6543"/>
        <v>-</v>
      </c>
      <c r="BD845" s="152" t="str">
        <f t="shared" si="828"/>
        <v/>
      </c>
      <c r="BE845" s="154" t="str">
        <f t="shared" ref="BE845:BF845" si="6544">IF(SUM(AD845,AP845)=0,"-",SUM(AD845,AP845))</f>
        <v>-</v>
      </c>
      <c r="BF845" s="154" t="str">
        <f t="shared" si="6544"/>
        <v>-</v>
      </c>
      <c r="BG845" s="152" t="str">
        <f t="shared" si="830"/>
        <v/>
      </c>
      <c r="BH845" s="154" t="str">
        <f t="shared" si="6497"/>
        <v>-</v>
      </c>
      <c r="BI845" s="154">
        <f t="shared" si="6498"/>
        <v>0</v>
      </c>
      <c r="BJ845" s="152" t="str">
        <f t="shared" si="831"/>
        <v/>
      </c>
      <c r="BK845" s="154">
        <f t="shared" si="6499"/>
        <v>0</v>
      </c>
      <c r="BL845" s="154">
        <f t="shared" si="6500"/>
        <v>0</v>
      </c>
      <c r="BM845" s="152" t="str">
        <f t="shared" si="832"/>
        <v/>
      </c>
      <c r="BN845" s="154">
        <f t="shared" ref="BN845:BO845" si="6545">SUM(AJ845,X845,I845)</f>
        <v>0</v>
      </c>
      <c r="BO845" s="154">
        <f t="shared" si="6545"/>
        <v>0</v>
      </c>
      <c r="BP845" s="152" t="str">
        <f t="shared" si="834"/>
        <v/>
      </c>
      <c r="BQ845" s="154">
        <f t="shared" ref="BQ845:BR845" si="6546">SUM(AM845,AA845,L845)</f>
        <v>0</v>
      </c>
      <c r="BR845" s="154">
        <f t="shared" si="6546"/>
        <v>0</v>
      </c>
      <c r="BS845" s="152" t="str">
        <f t="shared" si="836"/>
        <v/>
      </c>
      <c r="BT845" s="154">
        <f t="shared" ref="BT845:BU845" si="6547">SUM(AP845,AD845,O845)</f>
        <v>0</v>
      </c>
      <c r="BU845" s="154">
        <f t="shared" si="6547"/>
        <v>0</v>
      </c>
      <c r="BV845" s="152" t="str">
        <f t="shared" si="838"/>
        <v/>
      </c>
      <c r="BW845" s="154">
        <f t="shared" si="6504"/>
        <v>0</v>
      </c>
      <c r="BX845" s="137"/>
      <c r="BY845" s="137"/>
      <c r="BZ845" s="137"/>
      <c r="CA845" s="137"/>
    </row>
    <row r="846" ht="15.75" hidden="1" customHeight="1">
      <c r="A846" s="99" t="str">
        <f t="shared" si="6484"/>
        <v>May</v>
      </c>
      <c r="B846" s="143" t="s">
        <v>129</v>
      </c>
      <c r="C846" s="122" t="s">
        <v>42</v>
      </c>
      <c r="D846" s="151"/>
      <c r="E846" s="152" t="str">
        <f t="shared" si="6517"/>
        <v/>
      </c>
      <c r="F846" s="151"/>
      <c r="G846" s="151"/>
      <c r="H846" s="152" t="str">
        <f t="shared" si="810"/>
        <v/>
      </c>
      <c r="I846" s="153"/>
      <c r="J846" s="153"/>
      <c r="K846" s="152" t="str">
        <f t="shared" si="811"/>
        <v/>
      </c>
      <c r="L846" s="153"/>
      <c r="M846" s="153"/>
      <c r="N846" s="152" t="str">
        <f t="shared" si="812"/>
        <v/>
      </c>
      <c r="O846" s="153"/>
      <c r="P846" s="154">
        <f t="shared" si="6485"/>
        <v>0</v>
      </c>
      <c r="Q846" s="152" t="str">
        <f t="shared" si="813"/>
        <v/>
      </c>
      <c r="R846" s="154">
        <f t="shared" si="6486"/>
        <v>0</v>
      </c>
      <c r="S846" s="153"/>
      <c r="T846" s="152" t="str">
        <f t="shared" si="814"/>
        <v/>
      </c>
      <c r="U846" s="153"/>
      <c r="V846" s="153"/>
      <c r="W846" s="152" t="str">
        <f t="shared" si="815"/>
        <v/>
      </c>
      <c r="X846" s="153"/>
      <c r="Y846" s="153"/>
      <c r="Z846" s="152" t="str">
        <f t="shared" si="816"/>
        <v/>
      </c>
      <c r="AA846" s="153"/>
      <c r="AB846" s="153"/>
      <c r="AC846" s="152" t="str">
        <f t="shared" si="817"/>
        <v/>
      </c>
      <c r="AD846" s="153"/>
      <c r="AE846" s="154">
        <f t="shared" si="6487"/>
        <v>0</v>
      </c>
      <c r="AF846" s="152" t="str">
        <f t="shared" si="818"/>
        <v/>
      </c>
      <c r="AG846" s="154">
        <f t="shared" si="6488"/>
        <v>0</v>
      </c>
      <c r="AH846" s="153"/>
      <c r="AI846" s="152" t="str">
        <f t="shared" si="819"/>
        <v/>
      </c>
      <c r="AJ846" s="153"/>
      <c r="AK846" s="153"/>
      <c r="AL846" s="152" t="str">
        <f t="shared" si="820"/>
        <v/>
      </c>
      <c r="AM846" s="153"/>
      <c r="AN846" s="153"/>
      <c r="AO846" s="152" t="str">
        <f t="shared" si="821"/>
        <v/>
      </c>
      <c r="AP846" s="153"/>
      <c r="AQ846" s="154">
        <f t="shared" si="6489"/>
        <v>0</v>
      </c>
      <c r="AR846" s="152" t="str">
        <f t="shared" si="822"/>
        <v/>
      </c>
      <c r="AS846" s="154">
        <f t="shared" si="6490"/>
        <v>0</v>
      </c>
      <c r="AT846" s="154" t="str">
        <f t="shared" si="6491"/>
        <v>-</v>
      </c>
      <c r="AU846" s="152" t="str">
        <f t="shared" si="823"/>
        <v/>
      </c>
      <c r="AV846" s="154" t="str">
        <f t="shared" si="6492"/>
        <v>-</v>
      </c>
      <c r="AW846" s="154" t="str">
        <f t="shared" si="6493"/>
        <v>-</v>
      </c>
      <c r="AX846" s="152" t="str">
        <f t="shared" si="824"/>
        <v/>
      </c>
      <c r="AY846" s="154" t="str">
        <f t="shared" ref="AY846:AZ846" si="6548">IF(SUM(X846,AJ846)=0,"-",SUM(X846,AJ846))</f>
        <v>-</v>
      </c>
      <c r="AZ846" s="154" t="str">
        <f t="shared" si="6548"/>
        <v>-</v>
      </c>
      <c r="BA846" s="152" t="str">
        <f t="shared" si="826"/>
        <v/>
      </c>
      <c r="BB846" s="154" t="str">
        <f t="shared" ref="BB846:BC846" si="6549">IF(SUM(AA846,AM846)=0,"-",SUM(AA846,AM846))</f>
        <v>-</v>
      </c>
      <c r="BC846" s="154" t="str">
        <f t="shared" si="6549"/>
        <v>-</v>
      </c>
      <c r="BD846" s="152" t="str">
        <f t="shared" si="828"/>
        <v/>
      </c>
      <c r="BE846" s="154" t="str">
        <f t="shared" ref="BE846:BF846" si="6550">IF(SUM(AD846,AP846)=0,"-",SUM(AD846,AP846))</f>
        <v>-</v>
      </c>
      <c r="BF846" s="154" t="str">
        <f t="shared" si="6550"/>
        <v>-</v>
      </c>
      <c r="BG846" s="152" t="str">
        <f t="shared" si="830"/>
        <v/>
      </c>
      <c r="BH846" s="154" t="str">
        <f t="shared" si="6497"/>
        <v>-</v>
      </c>
      <c r="BI846" s="154">
        <f t="shared" si="6498"/>
        <v>0</v>
      </c>
      <c r="BJ846" s="152" t="str">
        <f t="shared" si="831"/>
        <v/>
      </c>
      <c r="BK846" s="154">
        <f t="shared" si="6499"/>
        <v>0</v>
      </c>
      <c r="BL846" s="154">
        <f t="shared" si="6500"/>
        <v>0</v>
      </c>
      <c r="BM846" s="152" t="str">
        <f t="shared" si="832"/>
        <v/>
      </c>
      <c r="BN846" s="154">
        <f t="shared" ref="BN846:BO846" si="6551">SUM(AJ846,X846,I846)</f>
        <v>0</v>
      </c>
      <c r="BO846" s="154">
        <f t="shared" si="6551"/>
        <v>0</v>
      </c>
      <c r="BP846" s="152" t="str">
        <f t="shared" si="834"/>
        <v/>
      </c>
      <c r="BQ846" s="154">
        <f t="shared" ref="BQ846:BR846" si="6552">SUM(AM846,AA846,L846)</f>
        <v>0</v>
      </c>
      <c r="BR846" s="154">
        <f t="shared" si="6552"/>
        <v>0</v>
      </c>
      <c r="BS846" s="152" t="str">
        <f t="shared" si="836"/>
        <v/>
      </c>
      <c r="BT846" s="154">
        <f t="shared" ref="BT846:BU846" si="6553">SUM(AP846,AD846,O846)</f>
        <v>0</v>
      </c>
      <c r="BU846" s="154">
        <f t="shared" si="6553"/>
        <v>0</v>
      </c>
      <c r="BV846" s="152" t="str">
        <f t="shared" si="838"/>
        <v/>
      </c>
      <c r="BW846" s="154">
        <f t="shared" si="6504"/>
        <v>0</v>
      </c>
      <c r="BX846" s="137"/>
      <c r="BY846" s="137"/>
      <c r="BZ846" s="137"/>
      <c r="CA846" s="137"/>
    </row>
    <row r="847" ht="15.75" hidden="1" customHeight="1">
      <c r="A847" s="99" t="str">
        <f t="shared" si="6484"/>
        <v>June</v>
      </c>
      <c r="B847" s="143" t="s">
        <v>129</v>
      </c>
      <c r="C847" s="122" t="s">
        <v>43</v>
      </c>
      <c r="D847" s="151"/>
      <c r="E847" s="152" t="str">
        <f t="shared" si="6517"/>
        <v/>
      </c>
      <c r="F847" s="151"/>
      <c r="G847" s="151"/>
      <c r="H847" s="152" t="str">
        <f t="shared" si="810"/>
        <v/>
      </c>
      <c r="I847" s="153"/>
      <c r="J847" s="153"/>
      <c r="K847" s="152" t="str">
        <f t="shared" si="811"/>
        <v/>
      </c>
      <c r="L847" s="153"/>
      <c r="M847" s="153"/>
      <c r="N847" s="152" t="str">
        <f t="shared" si="812"/>
        <v/>
      </c>
      <c r="O847" s="153"/>
      <c r="P847" s="154">
        <f t="shared" si="6485"/>
        <v>0</v>
      </c>
      <c r="Q847" s="152" t="str">
        <f t="shared" si="813"/>
        <v/>
      </c>
      <c r="R847" s="154">
        <f t="shared" si="6486"/>
        <v>0</v>
      </c>
      <c r="S847" s="153"/>
      <c r="T847" s="152" t="str">
        <f t="shared" si="814"/>
        <v/>
      </c>
      <c r="U847" s="153"/>
      <c r="V847" s="153"/>
      <c r="W847" s="152" t="str">
        <f t="shared" si="815"/>
        <v/>
      </c>
      <c r="X847" s="153"/>
      <c r="Y847" s="153"/>
      <c r="Z847" s="152" t="str">
        <f t="shared" si="816"/>
        <v/>
      </c>
      <c r="AA847" s="153"/>
      <c r="AB847" s="153"/>
      <c r="AC847" s="152" t="str">
        <f t="shared" si="817"/>
        <v/>
      </c>
      <c r="AD847" s="153"/>
      <c r="AE847" s="154">
        <f t="shared" si="6487"/>
        <v>0</v>
      </c>
      <c r="AF847" s="152" t="str">
        <f t="shared" si="818"/>
        <v/>
      </c>
      <c r="AG847" s="154">
        <f t="shared" si="6488"/>
        <v>0</v>
      </c>
      <c r="AH847" s="153"/>
      <c r="AI847" s="152" t="str">
        <f t="shared" si="819"/>
        <v/>
      </c>
      <c r="AJ847" s="153"/>
      <c r="AK847" s="153"/>
      <c r="AL847" s="152" t="str">
        <f t="shared" si="820"/>
        <v/>
      </c>
      <c r="AM847" s="153"/>
      <c r="AN847" s="153"/>
      <c r="AO847" s="152" t="str">
        <f t="shared" si="821"/>
        <v/>
      </c>
      <c r="AP847" s="153"/>
      <c r="AQ847" s="154">
        <f t="shared" si="6489"/>
        <v>0</v>
      </c>
      <c r="AR847" s="152" t="str">
        <f t="shared" si="822"/>
        <v/>
      </c>
      <c r="AS847" s="154">
        <f t="shared" si="6490"/>
        <v>0</v>
      </c>
      <c r="AT847" s="154" t="str">
        <f t="shared" si="6491"/>
        <v>-</v>
      </c>
      <c r="AU847" s="152" t="str">
        <f t="shared" si="823"/>
        <v/>
      </c>
      <c r="AV847" s="154" t="str">
        <f t="shared" si="6492"/>
        <v>-</v>
      </c>
      <c r="AW847" s="154" t="str">
        <f t="shared" si="6493"/>
        <v>-</v>
      </c>
      <c r="AX847" s="152" t="str">
        <f t="shared" si="824"/>
        <v/>
      </c>
      <c r="AY847" s="154" t="str">
        <f t="shared" ref="AY847:AZ847" si="6554">IF(SUM(X847,AJ847)=0,"-",SUM(X847,AJ847))</f>
        <v>-</v>
      </c>
      <c r="AZ847" s="154" t="str">
        <f t="shared" si="6554"/>
        <v>-</v>
      </c>
      <c r="BA847" s="152" t="str">
        <f t="shared" si="826"/>
        <v/>
      </c>
      <c r="BB847" s="154" t="str">
        <f t="shared" ref="BB847:BC847" si="6555">IF(SUM(AA847,AM847)=0,"-",SUM(AA847,AM847))</f>
        <v>-</v>
      </c>
      <c r="BC847" s="154" t="str">
        <f t="shared" si="6555"/>
        <v>-</v>
      </c>
      <c r="BD847" s="152" t="str">
        <f t="shared" si="828"/>
        <v/>
      </c>
      <c r="BE847" s="154" t="str">
        <f t="shared" ref="BE847:BF847" si="6556">IF(SUM(AD847,AP847)=0,"-",SUM(AD847,AP847))</f>
        <v>-</v>
      </c>
      <c r="BF847" s="154" t="str">
        <f t="shared" si="6556"/>
        <v>-</v>
      </c>
      <c r="BG847" s="152" t="str">
        <f t="shared" si="830"/>
        <v/>
      </c>
      <c r="BH847" s="154" t="str">
        <f t="shared" si="6497"/>
        <v>-</v>
      </c>
      <c r="BI847" s="154">
        <f t="shared" si="6498"/>
        <v>0</v>
      </c>
      <c r="BJ847" s="152" t="str">
        <f t="shared" si="831"/>
        <v/>
      </c>
      <c r="BK847" s="154">
        <f t="shared" si="6499"/>
        <v>0</v>
      </c>
      <c r="BL847" s="154">
        <f t="shared" si="6500"/>
        <v>0</v>
      </c>
      <c r="BM847" s="152" t="str">
        <f t="shared" si="832"/>
        <v/>
      </c>
      <c r="BN847" s="154">
        <f t="shared" ref="BN847:BO847" si="6557">SUM(AJ847,X847,I847)</f>
        <v>0</v>
      </c>
      <c r="BO847" s="154">
        <f t="shared" si="6557"/>
        <v>0</v>
      </c>
      <c r="BP847" s="152" t="str">
        <f t="shared" si="834"/>
        <v/>
      </c>
      <c r="BQ847" s="154">
        <f t="shared" ref="BQ847:BR847" si="6558">SUM(AM847,AA847,L847)</f>
        <v>0</v>
      </c>
      <c r="BR847" s="154">
        <f t="shared" si="6558"/>
        <v>0</v>
      </c>
      <c r="BS847" s="152" t="str">
        <f t="shared" si="836"/>
        <v/>
      </c>
      <c r="BT847" s="154">
        <f t="shared" ref="BT847:BU847" si="6559">SUM(AP847,AD847,O847)</f>
        <v>0</v>
      </c>
      <c r="BU847" s="154">
        <f t="shared" si="6559"/>
        <v>0</v>
      </c>
      <c r="BV847" s="152" t="str">
        <f t="shared" si="838"/>
        <v/>
      </c>
      <c r="BW847" s="154">
        <f t="shared" si="6504"/>
        <v>0</v>
      </c>
      <c r="BX847" s="137"/>
      <c r="BY847" s="137"/>
      <c r="BZ847" s="137"/>
      <c r="CA847" s="137"/>
    </row>
    <row r="848" ht="15.75" hidden="1" customHeight="1">
      <c r="A848" s="99" t="str">
        <f t="shared" si="6484"/>
        <v>June</v>
      </c>
      <c r="B848" s="143" t="s">
        <v>129</v>
      </c>
      <c r="C848" s="122" t="s">
        <v>44</v>
      </c>
      <c r="D848" s="151"/>
      <c r="E848" s="152" t="str">
        <f t="shared" si="6517"/>
        <v/>
      </c>
      <c r="F848" s="151"/>
      <c r="G848" s="151"/>
      <c r="H848" s="152" t="str">
        <f t="shared" si="810"/>
        <v/>
      </c>
      <c r="I848" s="153"/>
      <c r="J848" s="153"/>
      <c r="K848" s="152" t="str">
        <f t="shared" si="811"/>
        <v/>
      </c>
      <c r="L848" s="153"/>
      <c r="M848" s="153"/>
      <c r="N848" s="152" t="str">
        <f t="shared" si="812"/>
        <v/>
      </c>
      <c r="O848" s="153"/>
      <c r="P848" s="154">
        <f t="shared" si="6485"/>
        <v>0</v>
      </c>
      <c r="Q848" s="152" t="str">
        <f t="shared" si="813"/>
        <v/>
      </c>
      <c r="R848" s="154">
        <f t="shared" si="6486"/>
        <v>0</v>
      </c>
      <c r="S848" s="153"/>
      <c r="T848" s="152" t="str">
        <f t="shared" si="814"/>
        <v/>
      </c>
      <c r="U848" s="153"/>
      <c r="V848" s="153"/>
      <c r="W848" s="152" t="str">
        <f t="shared" si="815"/>
        <v/>
      </c>
      <c r="X848" s="153"/>
      <c r="Y848" s="153"/>
      <c r="Z848" s="152" t="str">
        <f t="shared" si="816"/>
        <v/>
      </c>
      <c r="AA848" s="153"/>
      <c r="AB848" s="153"/>
      <c r="AC848" s="152" t="str">
        <f t="shared" si="817"/>
        <v/>
      </c>
      <c r="AD848" s="153"/>
      <c r="AE848" s="154">
        <f t="shared" si="6487"/>
        <v>0</v>
      </c>
      <c r="AF848" s="152" t="str">
        <f t="shared" si="818"/>
        <v/>
      </c>
      <c r="AG848" s="154">
        <f t="shared" si="6488"/>
        <v>0</v>
      </c>
      <c r="AH848" s="153"/>
      <c r="AI848" s="152" t="str">
        <f t="shared" si="819"/>
        <v/>
      </c>
      <c r="AJ848" s="153"/>
      <c r="AK848" s="153"/>
      <c r="AL848" s="152" t="str">
        <f t="shared" si="820"/>
        <v/>
      </c>
      <c r="AM848" s="153"/>
      <c r="AN848" s="153"/>
      <c r="AO848" s="152" t="str">
        <f t="shared" si="821"/>
        <v/>
      </c>
      <c r="AP848" s="153"/>
      <c r="AQ848" s="154">
        <f t="shared" si="6489"/>
        <v>0</v>
      </c>
      <c r="AR848" s="152" t="str">
        <f t="shared" si="822"/>
        <v/>
      </c>
      <c r="AS848" s="154">
        <f t="shared" si="6490"/>
        <v>0</v>
      </c>
      <c r="AT848" s="154" t="str">
        <f t="shared" si="6491"/>
        <v>-</v>
      </c>
      <c r="AU848" s="152" t="str">
        <f t="shared" si="823"/>
        <v/>
      </c>
      <c r="AV848" s="154" t="str">
        <f t="shared" si="6492"/>
        <v>-</v>
      </c>
      <c r="AW848" s="154" t="str">
        <f t="shared" si="6493"/>
        <v>-</v>
      </c>
      <c r="AX848" s="152" t="str">
        <f t="shared" si="824"/>
        <v/>
      </c>
      <c r="AY848" s="154" t="str">
        <f t="shared" ref="AY848:AZ848" si="6560">IF(SUM(X848,AJ848)=0,"-",SUM(X848,AJ848))</f>
        <v>-</v>
      </c>
      <c r="AZ848" s="154" t="str">
        <f t="shared" si="6560"/>
        <v>-</v>
      </c>
      <c r="BA848" s="152" t="str">
        <f t="shared" si="826"/>
        <v/>
      </c>
      <c r="BB848" s="154" t="str">
        <f t="shared" ref="BB848:BC848" si="6561">IF(SUM(AA848,AM848)=0,"-",SUM(AA848,AM848))</f>
        <v>-</v>
      </c>
      <c r="BC848" s="154" t="str">
        <f t="shared" si="6561"/>
        <v>-</v>
      </c>
      <c r="BD848" s="152" t="str">
        <f t="shared" si="828"/>
        <v/>
      </c>
      <c r="BE848" s="154" t="str">
        <f t="shared" ref="BE848:BF848" si="6562">IF(SUM(AD848,AP848)=0,"-",SUM(AD848,AP848))</f>
        <v>-</v>
      </c>
      <c r="BF848" s="154" t="str">
        <f t="shared" si="6562"/>
        <v>-</v>
      </c>
      <c r="BG848" s="152" t="str">
        <f t="shared" si="830"/>
        <v/>
      </c>
      <c r="BH848" s="154" t="str">
        <f t="shared" si="6497"/>
        <v>-</v>
      </c>
      <c r="BI848" s="154">
        <f t="shared" si="6498"/>
        <v>0</v>
      </c>
      <c r="BJ848" s="152" t="str">
        <f t="shared" si="831"/>
        <v/>
      </c>
      <c r="BK848" s="154">
        <f t="shared" si="6499"/>
        <v>0</v>
      </c>
      <c r="BL848" s="154">
        <f t="shared" si="6500"/>
        <v>0</v>
      </c>
      <c r="BM848" s="152" t="str">
        <f t="shared" si="832"/>
        <v/>
      </c>
      <c r="BN848" s="154">
        <f t="shared" ref="BN848:BO848" si="6563">SUM(AJ848,X848,I848)</f>
        <v>0</v>
      </c>
      <c r="BO848" s="154">
        <f t="shared" si="6563"/>
        <v>0</v>
      </c>
      <c r="BP848" s="152" t="str">
        <f t="shared" si="834"/>
        <v/>
      </c>
      <c r="BQ848" s="154">
        <f t="shared" ref="BQ848:BR848" si="6564">SUM(AM848,AA848,L848)</f>
        <v>0</v>
      </c>
      <c r="BR848" s="154">
        <f t="shared" si="6564"/>
        <v>0</v>
      </c>
      <c r="BS848" s="152" t="str">
        <f t="shared" si="836"/>
        <v/>
      </c>
      <c r="BT848" s="154">
        <f t="shared" ref="BT848:BU848" si="6565">SUM(AP848,AD848,O848)</f>
        <v>0</v>
      </c>
      <c r="BU848" s="154">
        <f t="shared" si="6565"/>
        <v>0</v>
      </c>
      <c r="BV848" s="152" t="str">
        <f t="shared" si="838"/>
        <v/>
      </c>
      <c r="BW848" s="154">
        <f t="shared" si="6504"/>
        <v>0</v>
      </c>
      <c r="BX848" s="137"/>
      <c r="BY848" s="137"/>
      <c r="BZ848" s="137"/>
      <c r="CA848" s="137"/>
    </row>
    <row r="849" ht="15.75" hidden="1" customHeight="1">
      <c r="A849" s="99" t="str">
        <f t="shared" si="6484"/>
        <v>July</v>
      </c>
      <c r="B849" s="143" t="s">
        <v>129</v>
      </c>
      <c r="C849" s="122" t="s">
        <v>45</v>
      </c>
      <c r="D849" s="151"/>
      <c r="E849" s="152" t="str">
        <f t="shared" si="6517"/>
        <v/>
      </c>
      <c r="F849" s="151"/>
      <c r="G849" s="151"/>
      <c r="H849" s="152" t="str">
        <f t="shared" si="810"/>
        <v/>
      </c>
      <c r="I849" s="153"/>
      <c r="J849" s="153"/>
      <c r="K849" s="152" t="str">
        <f t="shared" si="811"/>
        <v/>
      </c>
      <c r="L849" s="153"/>
      <c r="M849" s="153"/>
      <c r="N849" s="152" t="str">
        <f t="shared" si="812"/>
        <v/>
      </c>
      <c r="O849" s="153"/>
      <c r="P849" s="154">
        <f t="shared" si="6485"/>
        <v>0</v>
      </c>
      <c r="Q849" s="152" t="str">
        <f t="shared" si="813"/>
        <v/>
      </c>
      <c r="R849" s="154">
        <f t="shared" si="6486"/>
        <v>0</v>
      </c>
      <c r="S849" s="153"/>
      <c r="T849" s="152" t="str">
        <f t="shared" si="814"/>
        <v/>
      </c>
      <c r="U849" s="153"/>
      <c r="V849" s="153"/>
      <c r="W849" s="152" t="str">
        <f t="shared" si="815"/>
        <v/>
      </c>
      <c r="X849" s="153"/>
      <c r="Y849" s="153"/>
      <c r="Z849" s="152" t="str">
        <f t="shared" si="816"/>
        <v/>
      </c>
      <c r="AA849" s="153"/>
      <c r="AB849" s="153"/>
      <c r="AC849" s="152" t="str">
        <f t="shared" si="817"/>
        <v/>
      </c>
      <c r="AD849" s="153"/>
      <c r="AE849" s="154">
        <f t="shared" si="6487"/>
        <v>0</v>
      </c>
      <c r="AF849" s="152" t="str">
        <f t="shared" si="818"/>
        <v/>
      </c>
      <c r="AG849" s="154">
        <f t="shared" si="6488"/>
        <v>0</v>
      </c>
      <c r="AH849" s="153"/>
      <c r="AI849" s="152" t="str">
        <f t="shared" si="819"/>
        <v/>
      </c>
      <c r="AJ849" s="153"/>
      <c r="AK849" s="153"/>
      <c r="AL849" s="152" t="str">
        <f t="shared" si="820"/>
        <v/>
      </c>
      <c r="AM849" s="153"/>
      <c r="AN849" s="153"/>
      <c r="AO849" s="152" t="str">
        <f t="shared" si="821"/>
        <v/>
      </c>
      <c r="AP849" s="153"/>
      <c r="AQ849" s="154">
        <f t="shared" si="6489"/>
        <v>0</v>
      </c>
      <c r="AR849" s="152" t="str">
        <f t="shared" si="822"/>
        <v/>
      </c>
      <c r="AS849" s="154">
        <f t="shared" si="6490"/>
        <v>0</v>
      </c>
      <c r="AT849" s="154" t="str">
        <f t="shared" si="6491"/>
        <v>-</v>
      </c>
      <c r="AU849" s="152" t="str">
        <f t="shared" si="823"/>
        <v/>
      </c>
      <c r="AV849" s="154" t="str">
        <f t="shared" si="6492"/>
        <v>-</v>
      </c>
      <c r="AW849" s="154" t="str">
        <f t="shared" si="6493"/>
        <v>-</v>
      </c>
      <c r="AX849" s="152" t="str">
        <f t="shared" si="824"/>
        <v/>
      </c>
      <c r="AY849" s="154" t="str">
        <f t="shared" ref="AY849:AZ849" si="6566">IF(SUM(X849,AJ849)=0,"-",SUM(X849,AJ849))</f>
        <v>-</v>
      </c>
      <c r="AZ849" s="154" t="str">
        <f t="shared" si="6566"/>
        <v>-</v>
      </c>
      <c r="BA849" s="152" t="str">
        <f t="shared" si="826"/>
        <v/>
      </c>
      <c r="BB849" s="154" t="str">
        <f t="shared" ref="BB849:BC849" si="6567">IF(SUM(AA849,AM849)=0,"-",SUM(AA849,AM849))</f>
        <v>-</v>
      </c>
      <c r="BC849" s="154" t="str">
        <f t="shared" si="6567"/>
        <v>-</v>
      </c>
      <c r="BD849" s="152" t="str">
        <f t="shared" si="828"/>
        <v/>
      </c>
      <c r="BE849" s="154" t="str">
        <f t="shared" ref="BE849:BF849" si="6568">IF(SUM(AD849,AP849)=0,"-",SUM(AD849,AP849))</f>
        <v>-</v>
      </c>
      <c r="BF849" s="154" t="str">
        <f t="shared" si="6568"/>
        <v>-</v>
      </c>
      <c r="BG849" s="152" t="str">
        <f t="shared" si="830"/>
        <v/>
      </c>
      <c r="BH849" s="154" t="str">
        <f t="shared" si="6497"/>
        <v>-</v>
      </c>
      <c r="BI849" s="154">
        <f t="shared" si="6498"/>
        <v>0</v>
      </c>
      <c r="BJ849" s="152" t="str">
        <f t="shared" si="831"/>
        <v/>
      </c>
      <c r="BK849" s="154">
        <f t="shared" si="6499"/>
        <v>0</v>
      </c>
      <c r="BL849" s="154">
        <f t="shared" si="6500"/>
        <v>0</v>
      </c>
      <c r="BM849" s="152" t="str">
        <f t="shared" si="832"/>
        <v/>
      </c>
      <c r="BN849" s="154">
        <f t="shared" ref="BN849:BO849" si="6569">SUM(AJ849,X849,I849)</f>
        <v>0</v>
      </c>
      <c r="BO849" s="154">
        <f t="shared" si="6569"/>
        <v>0</v>
      </c>
      <c r="BP849" s="152" t="str">
        <f t="shared" si="834"/>
        <v/>
      </c>
      <c r="BQ849" s="154">
        <f t="shared" ref="BQ849:BR849" si="6570">SUM(AM849,AA849,L849)</f>
        <v>0</v>
      </c>
      <c r="BR849" s="154">
        <f t="shared" si="6570"/>
        <v>0</v>
      </c>
      <c r="BS849" s="152" t="str">
        <f t="shared" si="836"/>
        <v/>
      </c>
      <c r="BT849" s="154">
        <f t="shared" ref="BT849:BU849" si="6571">SUM(AP849,AD849,O849)</f>
        <v>0</v>
      </c>
      <c r="BU849" s="154">
        <f t="shared" si="6571"/>
        <v>0</v>
      </c>
      <c r="BV849" s="152" t="str">
        <f t="shared" si="838"/>
        <v/>
      </c>
      <c r="BW849" s="154">
        <f t="shared" si="6504"/>
        <v>0</v>
      </c>
      <c r="BX849" s="137"/>
      <c r="BY849" s="137"/>
      <c r="BZ849" s="137"/>
      <c r="CA849" s="137"/>
    </row>
    <row r="850" ht="15.75" hidden="1" customHeight="1">
      <c r="A850" s="99" t="str">
        <f t="shared" si="6484"/>
        <v>July</v>
      </c>
      <c r="B850" s="143" t="s">
        <v>129</v>
      </c>
      <c r="C850" s="122" t="s">
        <v>46</v>
      </c>
      <c r="D850" s="151"/>
      <c r="E850" s="152" t="str">
        <f t="shared" si="6517"/>
        <v/>
      </c>
      <c r="F850" s="151"/>
      <c r="G850" s="151"/>
      <c r="H850" s="152" t="str">
        <f t="shared" si="810"/>
        <v/>
      </c>
      <c r="I850" s="153"/>
      <c r="J850" s="153"/>
      <c r="K850" s="152" t="str">
        <f t="shared" si="811"/>
        <v/>
      </c>
      <c r="L850" s="153"/>
      <c r="M850" s="153"/>
      <c r="N850" s="152" t="str">
        <f t="shared" si="812"/>
        <v/>
      </c>
      <c r="O850" s="153"/>
      <c r="P850" s="154">
        <f t="shared" si="6485"/>
        <v>0</v>
      </c>
      <c r="Q850" s="152" t="str">
        <f t="shared" si="813"/>
        <v/>
      </c>
      <c r="R850" s="154">
        <f t="shared" si="6486"/>
        <v>0</v>
      </c>
      <c r="S850" s="153"/>
      <c r="T850" s="152" t="str">
        <f t="shared" si="814"/>
        <v/>
      </c>
      <c r="U850" s="153"/>
      <c r="V850" s="153"/>
      <c r="W850" s="152" t="str">
        <f t="shared" si="815"/>
        <v/>
      </c>
      <c r="X850" s="153"/>
      <c r="Y850" s="153"/>
      <c r="Z850" s="152" t="str">
        <f t="shared" si="816"/>
        <v/>
      </c>
      <c r="AA850" s="153"/>
      <c r="AB850" s="153"/>
      <c r="AC850" s="152" t="str">
        <f t="shared" si="817"/>
        <v/>
      </c>
      <c r="AD850" s="153"/>
      <c r="AE850" s="154">
        <f t="shared" si="6487"/>
        <v>0</v>
      </c>
      <c r="AF850" s="152" t="str">
        <f t="shared" si="818"/>
        <v/>
      </c>
      <c r="AG850" s="154">
        <f t="shared" si="6488"/>
        <v>0</v>
      </c>
      <c r="AH850" s="153"/>
      <c r="AI850" s="152" t="str">
        <f t="shared" si="819"/>
        <v/>
      </c>
      <c r="AJ850" s="153"/>
      <c r="AK850" s="153"/>
      <c r="AL850" s="152" t="str">
        <f t="shared" si="820"/>
        <v/>
      </c>
      <c r="AM850" s="153"/>
      <c r="AN850" s="153"/>
      <c r="AO850" s="152" t="str">
        <f t="shared" si="821"/>
        <v/>
      </c>
      <c r="AP850" s="153"/>
      <c r="AQ850" s="154">
        <f t="shared" si="6489"/>
        <v>0</v>
      </c>
      <c r="AR850" s="152" t="str">
        <f t="shared" si="822"/>
        <v/>
      </c>
      <c r="AS850" s="154">
        <f t="shared" si="6490"/>
        <v>0</v>
      </c>
      <c r="AT850" s="154" t="str">
        <f t="shared" si="6491"/>
        <v>-</v>
      </c>
      <c r="AU850" s="152" t="str">
        <f t="shared" si="823"/>
        <v/>
      </c>
      <c r="AV850" s="154" t="str">
        <f t="shared" si="6492"/>
        <v>-</v>
      </c>
      <c r="AW850" s="154" t="str">
        <f t="shared" si="6493"/>
        <v>-</v>
      </c>
      <c r="AX850" s="152" t="str">
        <f t="shared" si="824"/>
        <v/>
      </c>
      <c r="AY850" s="154" t="str">
        <f t="shared" ref="AY850:AZ850" si="6572">IF(SUM(X850,AJ850)=0,"-",SUM(X850,AJ850))</f>
        <v>-</v>
      </c>
      <c r="AZ850" s="154" t="str">
        <f t="shared" si="6572"/>
        <v>-</v>
      </c>
      <c r="BA850" s="152" t="str">
        <f t="shared" si="826"/>
        <v/>
      </c>
      <c r="BB850" s="154" t="str">
        <f t="shared" ref="BB850:BC850" si="6573">IF(SUM(AA850,AM850)=0,"-",SUM(AA850,AM850))</f>
        <v>-</v>
      </c>
      <c r="BC850" s="154" t="str">
        <f t="shared" si="6573"/>
        <v>-</v>
      </c>
      <c r="BD850" s="152" t="str">
        <f t="shared" si="828"/>
        <v/>
      </c>
      <c r="BE850" s="154" t="str">
        <f t="shared" ref="BE850:BF850" si="6574">IF(SUM(AD850,AP850)=0,"-",SUM(AD850,AP850))</f>
        <v>-</v>
      </c>
      <c r="BF850" s="154" t="str">
        <f t="shared" si="6574"/>
        <v>-</v>
      </c>
      <c r="BG850" s="152" t="str">
        <f t="shared" si="830"/>
        <v/>
      </c>
      <c r="BH850" s="154" t="str">
        <f t="shared" si="6497"/>
        <v>-</v>
      </c>
      <c r="BI850" s="154">
        <f t="shared" si="6498"/>
        <v>0</v>
      </c>
      <c r="BJ850" s="152" t="str">
        <f t="shared" si="831"/>
        <v/>
      </c>
      <c r="BK850" s="154">
        <f t="shared" si="6499"/>
        <v>0</v>
      </c>
      <c r="BL850" s="154">
        <f t="shared" si="6500"/>
        <v>0</v>
      </c>
      <c r="BM850" s="152" t="str">
        <f t="shared" si="832"/>
        <v/>
      </c>
      <c r="BN850" s="154">
        <f t="shared" ref="BN850:BO850" si="6575">SUM(AJ850,X850,I850)</f>
        <v>0</v>
      </c>
      <c r="BO850" s="154">
        <f t="shared" si="6575"/>
        <v>0</v>
      </c>
      <c r="BP850" s="152" t="str">
        <f t="shared" si="834"/>
        <v/>
      </c>
      <c r="BQ850" s="154">
        <f t="shared" ref="BQ850:BR850" si="6576">SUM(AM850,AA850,L850)</f>
        <v>0</v>
      </c>
      <c r="BR850" s="154">
        <f t="shared" si="6576"/>
        <v>0</v>
      </c>
      <c r="BS850" s="152" t="str">
        <f t="shared" si="836"/>
        <v/>
      </c>
      <c r="BT850" s="154">
        <f t="shared" ref="BT850:BU850" si="6577">SUM(AP850,AD850,O850)</f>
        <v>0</v>
      </c>
      <c r="BU850" s="154">
        <f t="shared" si="6577"/>
        <v>0</v>
      </c>
      <c r="BV850" s="152" t="str">
        <f t="shared" si="838"/>
        <v/>
      </c>
      <c r="BW850" s="154">
        <f t="shared" si="6504"/>
        <v>0</v>
      </c>
      <c r="BX850" s="137"/>
      <c r="BY850" s="137"/>
      <c r="BZ850" s="137"/>
      <c r="CA850" s="137"/>
    </row>
    <row r="851" ht="15.75" hidden="1" customHeight="1">
      <c r="A851" s="99" t="str">
        <f t="shared" si="6484"/>
        <v>August</v>
      </c>
      <c r="B851" s="143" t="s">
        <v>129</v>
      </c>
      <c r="C851" s="122" t="s">
        <v>47</v>
      </c>
      <c r="D851" s="151"/>
      <c r="E851" s="152" t="str">
        <f t="shared" si="6517"/>
        <v/>
      </c>
      <c r="F851" s="151"/>
      <c r="G851" s="151"/>
      <c r="H851" s="152" t="str">
        <f t="shared" si="810"/>
        <v/>
      </c>
      <c r="I851" s="153"/>
      <c r="J851" s="153"/>
      <c r="K851" s="152" t="str">
        <f t="shared" si="811"/>
        <v/>
      </c>
      <c r="L851" s="153"/>
      <c r="M851" s="153"/>
      <c r="N851" s="152" t="str">
        <f t="shared" si="812"/>
        <v/>
      </c>
      <c r="O851" s="153"/>
      <c r="P851" s="154">
        <f t="shared" si="6485"/>
        <v>0</v>
      </c>
      <c r="Q851" s="152" t="str">
        <f t="shared" si="813"/>
        <v/>
      </c>
      <c r="R851" s="154">
        <f t="shared" si="6486"/>
        <v>0</v>
      </c>
      <c r="S851" s="153"/>
      <c r="T851" s="152" t="str">
        <f t="shared" si="814"/>
        <v/>
      </c>
      <c r="U851" s="153"/>
      <c r="V851" s="153"/>
      <c r="W851" s="152" t="str">
        <f t="shared" si="815"/>
        <v/>
      </c>
      <c r="X851" s="153"/>
      <c r="Y851" s="153"/>
      <c r="Z851" s="152" t="str">
        <f t="shared" si="816"/>
        <v/>
      </c>
      <c r="AA851" s="153"/>
      <c r="AB851" s="153"/>
      <c r="AC851" s="152" t="str">
        <f t="shared" si="817"/>
        <v/>
      </c>
      <c r="AD851" s="153"/>
      <c r="AE851" s="154">
        <f t="shared" si="6487"/>
        <v>0</v>
      </c>
      <c r="AF851" s="152" t="str">
        <f t="shared" si="818"/>
        <v/>
      </c>
      <c r="AG851" s="154">
        <f t="shared" si="6488"/>
        <v>0</v>
      </c>
      <c r="AH851" s="153"/>
      <c r="AI851" s="152" t="str">
        <f t="shared" si="819"/>
        <v/>
      </c>
      <c r="AJ851" s="153"/>
      <c r="AK851" s="153"/>
      <c r="AL851" s="152" t="str">
        <f t="shared" si="820"/>
        <v/>
      </c>
      <c r="AM851" s="153"/>
      <c r="AN851" s="153"/>
      <c r="AO851" s="152" t="str">
        <f t="shared" si="821"/>
        <v/>
      </c>
      <c r="AP851" s="153"/>
      <c r="AQ851" s="154">
        <f t="shared" si="6489"/>
        <v>0</v>
      </c>
      <c r="AR851" s="152" t="str">
        <f t="shared" si="822"/>
        <v/>
      </c>
      <c r="AS851" s="154">
        <f t="shared" si="6490"/>
        <v>0</v>
      </c>
      <c r="AT851" s="154" t="str">
        <f t="shared" si="6491"/>
        <v>-</v>
      </c>
      <c r="AU851" s="152" t="str">
        <f t="shared" si="823"/>
        <v/>
      </c>
      <c r="AV851" s="154" t="str">
        <f t="shared" si="6492"/>
        <v>-</v>
      </c>
      <c r="AW851" s="154" t="str">
        <f t="shared" si="6493"/>
        <v>-</v>
      </c>
      <c r="AX851" s="152" t="str">
        <f t="shared" si="824"/>
        <v/>
      </c>
      <c r="AY851" s="154" t="str">
        <f t="shared" ref="AY851:AZ851" si="6578">IF(SUM(X851,AJ851)=0,"-",SUM(X851,AJ851))</f>
        <v>-</v>
      </c>
      <c r="AZ851" s="154" t="str">
        <f t="shared" si="6578"/>
        <v>-</v>
      </c>
      <c r="BA851" s="152" t="str">
        <f t="shared" si="826"/>
        <v/>
      </c>
      <c r="BB851" s="154" t="str">
        <f t="shared" ref="BB851:BC851" si="6579">IF(SUM(AA851,AM851)=0,"-",SUM(AA851,AM851))</f>
        <v>-</v>
      </c>
      <c r="BC851" s="154" t="str">
        <f t="shared" si="6579"/>
        <v>-</v>
      </c>
      <c r="BD851" s="152" t="str">
        <f t="shared" si="828"/>
        <v/>
      </c>
      <c r="BE851" s="154" t="str">
        <f t="shared" ref="BE851:BF851" si="6580">IF(SUM(AD851,AP851)=0,"-",SUM(AD851,AP851))</f>
        <v>-</v>
      </c>
      <c r="BF851" s="154" t="str">
        <f t="shared" si="6580"/>
        <v>-</v>
      </c>
      <c r="BG851" s="152" t="str">
        <f t="shared" si="830"/>
        <v/>
      </c>
      <c r="BH851" s="154" t="str">
        <f t="shared" si="6497"/>
        <v>-</v>
      </c>
      <c r="BI851" s="154">
        <f t="shared" si="6498"/>
        <v>0</v>
      </c>
      <c r="BJ851" s="152" t="str">
        <f t="shared" si="831"/>
        <v/>
      </c>
      <c r="BK851" s="154">
        <f t="shared" si="6499"/>
        <v>0</v>
      </c>
      <c r="BL851" s="154">
        <f t="shared" si="6500"/>
        <v>0</v>
      </c>
      <c r="BM851" s="152" t="str">
        <f t="shared" si="832"/>
        <v/>
      </c>
      <c r="BN851" s="154">
        <f t="shared" ref="BN851:BO851" si="6581">SUM(AJ851,X851,I851)</f>
        <v>0</v>
      </c>
      <c r="BO851" s="154">
        <f t="shared" si="6581"/>
        <v>0</v>
      </c>
      <c r="BP851" s="152" t="str">
        <f t="shared" si="834"/>
        <v/>
      </c>
      <c r="BQ851" s="154">
        <f t="shared" ref="BQ851:BR851" si="6582">SUM(AM851,AA851,L851)</f>
        <v>0</v>
      </c>
      <c r="BR851" s="154">
        <f t="shared" si="6582"/>
        <v>0</v>
      </c>
      <c r="BS851" s="152" t="str">
        <f t="shared" si="836"/>
        <v/>
      </c>
      <c r="BT851" s="154">
        <f t="shared" ref="BT851:BU851" si="6583">SUM(AP851,AD851,O851)</f>
        <v>0</v>
      </c>
      <c r="BU851" s="154">
        <f t="shared" si="6583"/>
        <v>0</v>
      </c>
      <c r="BV851" s="152" t="str">
        <f t="shared" si="838"/>
        <v/>
      </c>
      <c r="BW851" s="154">
        <f t="shared" si="6504"/>
        <v>0</v>
      </c>
      <c r="BX851" s="137"/>
      <c r="BY851" s="137"/>
      <c r="BZ851" s="137"/>
      <c r="CA851" s="137"/>
    </row>
    <row r="852" ht="15.75" hidden="1" customHeight="1">
      <c r="A852" s="99" t="str">
        <f t="shared" si="6484"/>
        <v>August</v>
      </c>
      <c r="B852" s="143" t="s">
        <v>129</v>
      </c>
      <c r="C852" s="122" t="s">
        <v>48</v>
      </c>
      <c r="D852" s="151"/>
      <c r="E852" s="152" t="str">
        <f t="shared" si="6517"/>
        <v/>
      </c>
      <c r="F852" s="151"/>
      <c r="G852" s="151">
        <v>204.35</v>
      </c>
      <c r="H852" s="152">
        <f t="shared" si="810"/>
        <v>7.050012234</v>
      </c>
      <c r="I852" s="153">
        <v>1440.67</v>
      </c>
      <c r="J852" s="153"/>
      <c r="K852" s="152" t="str">
        <f t="shared" si="811"/>
        <v/>
      </c>
      <c r="L852" s="153"/>
      <c r="M852" s="153"/>
      <c r="N852" s="152" t="str">
        <f t="shared" si="812"/>
        <v/>
      </c>
      <c r="O852" s="153"/>
      <c r="P852" s="154">
        <f t="shared" si="6485"/>
        <v>204.35</v>
      </c>
      <c r="Q852" s="152">
        <f t="shared" si="813"/>
        <v>7.050012234</v>
      </c>
      <c r="R852" s="154">
        <f t="shared" si="6486"/>
        <v>1440.67</v>
      </c>
      <c r="S852" s="153">
        <v>41.41</v>
      </c>
      <c r="T852" s="152">
        <f t="shared" si="814"/>
        <v>5.354020768</v>
      </c>
      <c r="U852" s="153">
        <v>221.71</v>
      </c>
      <c r="V852" s="153">
        <v>49.3</v>
      </c>
      <c r="W852" s="152">
        <f t="shared" si="815"/>
        <v>4.589858012</v>
      </c>
      <c r="X852" s="153">
        <v>226.28</v>
      </c>
      <c r="Y852" s="153">
        <v>28.0</v>
      </c>
      <c r="Z852" s="152">
        <f t="shared" si="816"/>
        <v>3.9</v>
      </c>
      <c r="AA852" s="153">
        <v>109.2</v>
      </c>
      <c r="AB852" s="153"/>
      <c r="AC852" s="152" t="str">
        <f t="shared" si="817"/>
        <v/>
      </c>
      <c r="AD852" s="153"/>
      <c r="AE852" s="154">
        <f t="shared" si="6487"/>
        <v>118.71</v>
      </c>
      <c r="AF852" s="152">
        <f t="shared" si="818"/>
        <v>4.693707354</v>
      </c>
      <c r="AG852" s="154">
        <f t="shared" si="6488"/>
        <v>557.19</v>
      </c>
      <c r="AH852" s="153"/>
      <c r="AI852" s="152" t="str">
        <f t="shared" si="819"/>
        <v/>
      </c>
      <c r="AJ852" s="153"/>
      <c r="AK852" s="153"/>
      <c r="AL852" s="152" t="str">
        <f t="shared" si="820"/>
        <v/>
      </c>
      <c r="AM852" s="153"/>
      <c r="AN852" s="153"/>
      <c r="AO852" s="152" t="str">
        <f t="shared" si="821"/>
        <v/>
      </c>
      <c r="AP852" s="153"/>
      <c r="AQ852" s="154">
        <f t="shared" si="6489"/>
        <v>0</v>
      </c>
      <c r="AR852" s="152" t="str">
        <f t="shared" si="822"/>
        <v/>
      </c>
      <c r="AS852" s="154">
        <f t="shared" si="6490"/>
        <v>0</v>
      </c>
      <c r="AT852" s="154">
        <f t="shared" si="6491"/>
        <v>41.41</v>
      </c>
      <c r="AU852" s="152">
        <f t="shared" si="823"/>
        <v>5.354020768</v>
      </c>
      <c r="AV852" s="154">
        <f t="shared" si="6492"/>
        <v>221.71</v>
      </c>
      <c r="AW852" s="154">
        <f t="shared" si="6493"/>
        <v>49.3</v>
      </c>
      <c r="AX852" s="152">
        <f t="shared" si="824"/>
        <v>4.589858012</v>
      </c>
      <c r="AY852" s="154">
        <f t="shared" ref="AY852:AZ852" si="6584">IF(SUM(X852,AJ852)=0,"-",SUM(X852,AJ852))</f>
        <v>226.28</v>
      </c>
      <c r="AZ852" s="154">
        <f t="shared" si="6584"/>
        <v>28</v>
      </c>
      <c r="BA852" s="152">
        <f t="shared" si="826"/>
        <v>3.9</v>
      </c>
      <c r="BB852" s="154">
        <f t="shared" ref="BB852:BC852" si="6585">IF(SUM(AA852,AM852)=0,"-",SUM(AA852,AM852))</f>
        <v>109.2</v>
      </c>
      <c r="BC852" s="154" t="str">
        <f t="shared" si="6585"/>
        <v>-</v>
      </c>
      <c r="BD852" s="152" t="str">
        <f t="shared" si="828"/>
        <v/>
      </c>
      <c r="BE852" s="154" t="str">
        <f t="shared" ref="BE852:BF852" si="6586">IF(SUM(AD852,AP852)=0,"-",SUM(AD852,AP852))</f>
        <v>-</v>
      </c>
      <c r="BF852" s="154">
        <f t="shared" si="6586"/>
        <v>118.71</v>
      </c>
      <c r="BG852" s="152">
        <f t="shared" si="830"/>
        <v>4.693707354</v>
      </c>
      <c r="BH852" s="154">
        <f t="shared" si="6497"/>
        <v>557.19</v>
      </c>
      <c r="BI852" s="154">
        <f t="shared" si="6498"/>
        <v>41.41</v>
      </c>
      <c r="BJ852" s="152">
        <f t="shared" si="831"/>
        <v>5.354020768</v>
      </c>
      <c r="BK852" s="154">
        <f t="shared" si="6499"/>
        <v>221.71</v>
      </c>
      <c r="BL852" s="154">
        <f t="shared" si="6500"/>
        <v>253.65</v>
      </c>
      <c r="BM852" s="152">
        <f t="shared" si="832"/>
        <v>6.571850976</v>
      </c>
      <c r="BN852" s="154">
        <f t="shared" ref="BN852:BO852" si="6587">SUM(AJ852,X852,I852)</f>
        <v>1666.95</v>
      </c>
      <c r="BO852" s="154">
        <f t="shared" si="6587"/>
        <v>28</v>
      </c>
      <c r="BP852" s="152">
        <f t="shared" si="834"/>
        <v>3.9</v>
      </c>
      <c r="BQ852" s="154">
        <f t="shared" ref="BQ852:BR852" si="6588">SUM(AM852,AA852,L852)</f>
        <v>109.2</v>
      </c>
      <c r="BR852" s="154">
        <f t="shared" si="6588"/>
        <v>0</v>
      </c>
      <c r="BS852" s="152" t="str">
        <f t="shared" si="836"/>
        <v/>
      </c>
      <c r="BT852" s="154">
        <f t="shared" ref="BT852:BU852" si="6589">SUM(AP852,AD852,O852)</f>
        <v>0</v>
      </c>
      <c r="BU852" s="154">
        <f t="shared" si="6589"/>
        <v>323.06</v>
      </c>
      <c r="BV852" s="152">
        <f t="shared" si="838"/>
        <v>6.184176314</v>
      </c>
      <c r="BW852" s="154">
        <f t="shared" si="6504"/>
        <v>1997.86</v>
      </c>
      <c r="BX852" s="137"/>
      <c r="BY852" s="137"/>
      <c r="BZ852" s="137"/>
      <c r="CA852" s="137"/>
    </row>
    <row r="853" ht="15.75" hidden="1" customHeight="1">
      <c r="A853" s="99" t="str">
        <f t="shared" si="6484"/>
        <v>September</v>
      </c>
      <c r="B853" s="143" t="s">
        <v>129</v>
      </c>
      <c r="C853" s="122" t="s">
        <v>49</v>
      </c>
      <c r="D853" s="151">
        <v>192.82</v>
      </c>
      <c r="E853" s="152">
        <f t="shared" si="6517"/>
        <v>7.5</v>
      </c>
      <c r="F853" s="151">
        <v>1446.15</v>
      </c>
      <c r="G853" s="151"/>
      <c r="H853" s="152" t="str">
        <f t="shared" si="810"/>
        <v/>
      </c>
      <c r="I853" s="153"/>
      <c r="J853" s="153"/>
      <c r="K853" s="152" t="str">
        <f t="shared" si="811"/>
        <v/>
      </c>
      <c r="L853" s="153"/>
      <c r="M853" s="153"/>
      <c r="N853" s="152" t="str">
        <f t="shared" si="812"/>
        <v/>
      </c>
      <c r="O853" s="153"/>
      <c r="P853" s="154">
        <f t="shared" si="6485"/>
        <v>192.82</v>
      </c>
      <c r="Q853" s="152">
        <f t="shared" si="813"/>
        <v>7.5</v>
      </c>
      <c r="R853" s="154">
        <f t="shared" si="6486"/>
        <v>1446.15</v>
      </c>
      <c r="S853" s="153"/>
      <c r="T853" s="152" t="str">
        <f t="shared" si="814"/>
        <v/>
      </c>
      <c r="U853" s="153"/>
      <c r="V853" s="153">
        <v>27.6</v>
      </c>
      <c r="W853" s="152">
        <f t="shared" si="815"/>
        <v>4.777173913</v>
      </c>
      <c r="X853" s="153">
        <v>131.85</v>
      </c>
      <c r="Y853" s="153"/>
      <c r="Z853" s="152" t="str">
        <f t="shared" si="816"/>
        <v/>
      </c>
      <c r="AA853" s="153"/>
      <c r="AB853" s="153"/>
      <c r="AC853" s="152" t="str">
        <f t="shared" si="817"/>
        <v/>
      </c>
      <c r="AD853" s="153"/>
      <c r="AE853" s="154">
        <f t="shared" si="6487"/>
        <v>27.6</v>
      </c>
      <c r="AF853" s="152">
        <f t="shared" si="818"/>
        <v>4.777173913</v>
      </c>
      <c r="AG853" s="154">
        <f t="shared" si="6488"/>
        <v>131.85</v>
      </c>
      <c r="AH853" s="153"/>
      <c r="AI853" s="152" t="str">
        <f t="shared" si="819"/>
        <v/>
      </c>
      <c r="AJ853" s="153"/>
      <c r="AK853" s="153"/>
      <c r="AL853" s="152" t="str">
        <f t="shared" si="820"/>
        <v/>
      </c>
      <c r="AM853" s="153"/>
      <c r="AN853" s="153"/>
      <c r="AO853" s="152" t="str">
        <f t="shared" si="821"/>
        <v/>
      </c>
      <c r="AP853" s="153"/>
      <c r="AQ853" s="154">
        <f t="shared" si="6489"/>
        <v>0</v>
      </c>
      <c r="AR853" s="152" t="str">
        <f t="shared" si="822"/>
        <v/>
      </c>
      <c r="AS853" s="154">
        <f t="shared" si="6490"/>
        <v>0</v>
      </c>
      <c r="AT853" s="154" t="str">
        <f t="shared" si="6491"/>
        <v>-</v>
      </c>
      <c r="AU853" s="152" t="str">
        <f t="shared" si="823"/>
        <v/>
      </c>
      <c r="AV853" s="154" t="str">
        <f t="shared" si="6492"/>
        <v>-</v>
      </c>
      <c r="AW853" s="154">
        <f t="shared" si="6493"/>
        <v>27.6</v>
      </c>
      <c r="AX853" s="152">
        <f t="shared" si="824"/>
        <v>4.777173913</v>
      </c>
      <c r="AY853" s="154">
        <f t="shared" ref="AY853:AZ853" si="6590">IF(SUM(X853,AJ853)=0,"-",SUM(X853,AJ853))</f>
        <v>131.85</v>
      </c>
      <c r="AZ853" s="154" t="str">
        <f t="shared" si="6590"/>
        <v>-</v>
      </c>
      <c r="BA853" s="152" t="str">
        <f t="shared" si="826"/>
        <v/>
      </c>
      <c r="BB853" s="154" t="str">
        <f t="shared" ref="BB853:BC853" si="6591">IF(SUM(AA853,AM853)=0,"-",SUM(AA853,AM853))</f>
        <v>-</v>
      </c>
      <c r="BC853" s="154" t="str">
        <f t="shared" si="6591"/>
        <v>-</v>
      </c>
      <c r="BD853" s="152" t="str">
        <f t="shared" si="828"/>
        <v/>
      </c>
      <c r="BE853" s="154" t="str">
        <f t="shared" ref="BE853:BF853" si="6592">IF(SUM(AD853,AP853)=0,"-",SUM(AD853,AP853))</f>
        <v>-</v>
      </c>
      <c r="BF853" s="154">
        <f t="shared" si="6592"/>
        <v>27.6</v>
      </c>
      <c r="BG853" s="152">
        <f t="shared" si="830"/>
        <v>4.777173913</v>
      </c>
      <c r="BH853" s="154">
        <f t="shared" si="6497"/>
        <v>131.85</v>
      </c>
      <c r="BI853" s="154">
        <f t="shared" si="6498"/>
        <v>192.82</v>
      </c>
      <c r="BJ853" s="152">
        <f t="shared" si="831"/>
        <v>7.5</v>
      </c>
      <c r="BK853" s="154">
        <f t="shared" si="6499"/>
        <v>1446.15</v>
      </c>
      <c r="BL853" s="154">
        <f t="shared" si="6500"/>
        <v>27.6</v>
      </c>
      <c r="BM853" s="152">
        <f t="shared" si="832"/>
        <v>4.777173913</v>
      </c>
      <c r="BN853" s="154">
        <f t="shared" ref="BN853:BO853" si="6593">SUM(AJ853,X853,I853)</f>
        <v>131.85</v>
      </c>
      <c r="BO853" s="154">
        <f t="shared" si="6593"/>
        <v>0</v>
      </c>
      <c r="BP853" s="152" t="str">
        <f t="shared" si="834"/>
        <v/>
      </c>
      <c r="BQ853" s="154">
        <f t="shared" ref="BQ853:BR853" si="6594">SUM(AM853,AA853,L853)</f>
        <v>0</v>
      </c>
      <c r="BR853" s="154">
        <f t="shared" si="6594"/>
        <v>0</v>
      </c>
      <c r="BS853" s="152" t="str">
        <f t="shared" si="836"/>
        <v/>
      </c>
      <c r="BT853" s="154">
        <f t="shared" ref="BT853:BU853" si="6595">SUM(AP853,AD853,O853)</f>
        <v>0</v>
      </c>
      <c r="BU853" s="154">
        <f t="shared" si="6595"/>
        <v>220.42</v>
      </c>
      <c r="BV853" s="152">
        <f t="shared" si="838"/>
        <v>7.159059976</v>
      </c>
      <c r="BW853" s="154">
        <f t="shared" si="6504"/>
        <v>1578</v>
      </c>
      <c r="BX853" s="137"/>
      <c r="BY853" s="137"/>
      <c r="BZ853" s="137"/>
      <c r="CA853" s="137"/>
    </row>
    <row r="854" ht="15.75" hidden="1" customHeight="1">
      <c r="A854" s="99" t="str">
        <f t="shared" si="6484"/>
        <v>September</v>
      </c>
      <c r="B854" s="143" t="s">
        <v>129</v>
      </c>
      <c r="C854" s="122" t="s">
        <v>50</v>
      </c>
      <c r="D854" s="151"/>
      <c r="E854" s="152" t="str">
        <f t="shared" si="6517"/>
        <v/>
      </c>
      <c r="F854" s="151"/>
      <c r="G854" s="151"/>
      <c r="H854" s="152" t="str">
        <f t="shared" si="810"/>
        <v/>
      </c>
      <c r="I854" s="153"/>
      <c r="J854" s="153"/>
      <c r="K854" s="152" t="str">
        <f t="shared" si="811"/>
        <v/>
      </c>
      <c r="L854" s="153"/>
      <c r="M854" s="153"/>
      <c r="N854" s="152" t="str">
        <f t="shared" si="812"/>
        <v/>
      </c>
      <c r="O854" s="153"/>
      <c r="P854" s="154">
        <f t="shared" si="6485"/>
        <v>0</v>
      </c>
      <c r="Q854" s="152" t="str">
        <f t="shared" si="813"/>
        <v/>
      </c>
      <c r="R854" s="154">
        <f t="shared" si="6486"/>
        <v>0</v>
      </c>
      <c r="S854" s="153"/>
      <c r="T854" s="152" t="str">
        <f t="shared" si="814"/>
        <v/>
      </c>
      <c r="U854" s="153"/>
      <c r="V854" s="153"/>
      <c r="W854" s="152" t="str">
        <f t="shared" si="815"/>
        <v/>
      </c>
      <c r="X854" s="153"/>
      <c r="Y854" s="153"/>
      <c r="Z854" s="152" t="str">
        <f t="shared" si="816"/>
        <v/>
      </c>
      <c r="AA854" s="153"/>
      <c r="AB854" s="153"/>
      <c r="AC854" s="152" t="str">
        <f t="shared" si="817"/>
        <v/>
      </c>
      <c r="AD854" s="153"/>
      <c r="AE854" s="154">
        <f t="shared" si="6487"/>
        <v>0</v>
      </c>
      <c r="AF854" s="152" t="str">
        <f t="shared" si="818"/>
        <v/>
      </c>
      <c r="AG854" s="154">
        <f t="shared" si="6488"/>
        <v>0</v>
      </c>
      <c r="AH854" s="153"/>
      <c r="AI854" s="152" t="str">
        <f t="shared" si="819"/>
        <v/>
      </c>
      <c r="AJ854" s="153"/>
      <c r="AK854" s="153"/>
      <c r="AL854" s="152" t="str">
        <f t="shared" si="820"/>
        <v/>
      </c>
      <c r="AM854" s="153"/>
      <c r="AN854" s="153"/>
      <c r="AO854" s="152" t="str">
        <f t="shared" si="821"/>
        <v/>
      </c>
      <c r="AP854" s="153"/>
      <c r="AQ854" s="154">
        <f t="shared" si="6489"/>
        <v>0</v>
      </c>
      <c r="AR854" s="152" t="str">
        <f t="shared" si="822"/>
        <v/>
      </c>
      <c r="AS854" s="154">
        <f t="shared" si="6490"/>
        <v>0</v>
      </c>
      <c r="AT854" s="154" t="str">
        <f t="shared" si="6491"/>
        <v>-</v>
      </c>
      <c r="AU854" s="152" t="str">
        <f t="shared" si="823"/>
        <v/>
      </c>
      <c r="AV854" s="154" t="str">
        <f t="shared" si="6492"/>
        <v>-</v>
      </c>
      <c r="AW854" s="154" t="str">
        <f t="shared" si="6493"/>
        <v>-</v>
      </c>
      <c r="AX854" s="152" t="str">
        <f t="shared" si="824"/>
        <v/>
      </c>
      <c r="AY854" s="154" t="str">
        <f t="shared" ref="AY854:AZ854" si="6596">IF(SUM(X854,AJ854)=0,"-",SUM(X854,AJ854))</f>
        <v>-</v>
      </c>
      <c r="AZ854" s="154" t="str">
        <f t="shared" si="6596"/>
        <v>-</v>
      </c>
      <c r="BA854" s="152" t="str">
        <f t="shared" si="826"/>
        <v/>
      </c>
      <c r="BB854" s="154" t="str">
        <f t="shared" ref="BB854:BC854" si="6597">IF(SUM(AA854,AM854)=0,"-",SUM(AA854,AM854))</f>
        <v>-</v>
      </c>
      <c r="BC854" s="154" t="str">
        <f t="shared" si="6597"/>
        <v>-</v>
      </c>
      <c r="BD854" s="152" t="str">
        <f t="shared" si="828"/>
        <v/>
      </c>
      <c r="BE854" s="154" t="str">
        <f t="shared" ref="BE854:BF854" si="6598">IF(SUM(AD854,AP854)=0,"-",SUM(AD854,AP854))</f>
        <v>-</v>
      </c>
      <c r="BF854" s="154" t="str">
        <f t="shared" si="6598"/>
        <v>-</v>
      </c>
      <c r="BG854" s="152" t="str">
        <f t="shared" si="830"/>
        <v/>
      </c>
      <c r="BH854" s="154" t="str">
        <f t="shared" si="6497"/>
        <v>-</v>
      </c>
      <c r="BI854" s="154">
        <f t="shared" si="6498"/>
        <v>0</v>
      </c>
      <c r="BJ854" s="152" t="str">
        <f t="shared" si="831"/>
        <v/>
      </c>
      <c r="BK854" s="154">
        <f t="shared" si="6499"/>
        <v>0</v>
      </c>
      <c r="BL854" s="154">
        <f t="shared" si="6500"/>
        <v>0</v>
      </c>
      <c r="BM854" s="152" t="str">
        <f t="shared" si="832"/>
        <v/>
      </c>
      <c r="BN854" s="154">
        <f t="shared" ref="BN854:BO854" si="6599">SUM(AJ854,X854,I854)</f>
        <v>0</v>
      </c>
      <c r="BO854" s="154">
        <f t="shared" si="6599"/>
        <v>0</v>
      </c>
      <c r="BP854" s="152" t="str">
        <f t="shared" si="834"/>
        <v/>
      </c>
      <c r="BQ854" s="154">
        <f t="shared" ref="BQ854:BR854" si="6600">SUM(AM854,AA854,L854)</f>
        <v>0</v>
      </c>
      <c r="BR854" s="154">
        <f t="shared" si="6600"/>
        <v>0</v>
      </c>
      <c r="BS854" s="152" t="str">
        <f t="shared" si="836"/>
        <v/>
      </c>
      <c r="BT854" s="154">
        <f t="shared" ref="BT854:BU854" si="6601">SUM(AP854,AD854,O854)</f>
        <v>0</v>
      </c>
      <c r="BU854" s="154">
        <f t="shared" si="6601"/>
        <v>0</v>
      </c>
      <c r="BV854" s="152" t="str">
        <f t="shared" si="838"/>
        <v/>
      </c>
      <c r="BW854" s="154">
        <f t="shared" si="6504"/>
        <v>0</v>
      </c>
      <c r="BX854" s="137"/>
      <c r="BY854" s="137"/>
      <c r="BZ854" s="137"/>
      <c r="CA854" s="137"/>
    </row>
    <row r="855" ht="15.75" hidden="1" customHeight="1">
      <c r="A855" s="99" t="str">
        <f t="shared" si="6484"/>
        <v>October</v>
      </c>
      <c r="B855" s="143" t="s">
        <v>129</v>
      </c>
      <c r="C855" s="122" t="s">
        <v>51</v>
      </c>
      <c r="D855" s="151"/>
      <c r="E855" s="152" t="str">
        <f t="shared" si="6517"/>
        <v/>
      </c>
      <c r="F855" s="151"/>
      <c r="G855" s="151"/>
      <c r="H855" s="152" t="str">
        <f t="shared" si="810"/>
        <v/>
      </c>
      <c r="I855" s="153"/>
      <c r="J855" s="153"/>
      <c r="K855" s="152" t="str">
        <f t="shared" si="811"/>
        <v/>
      </c>
      <c r="L855" s="153"/>
      <c r="M855" s="153"/>
      <c r="N855" s="152" t="str">
        <f t="shared" si="812"/>
        <v/>
      </c>
      <c r="O855" s="153"/>
      <c r="P855" s="154">
        <f t="shared" si="6485"/>
        <v>0</v>
      </c>
      <c r="Q855" s="152" t="str">
        <f t="shared" si="813"/>
        <v/>
      </c>
      <c r="R855" s="154">
        <f t="shared" si="6486"/>
        <v>0</v>
      </c>
      <c r="S855" s="153"/>
      <c r="T855" s="152" t="str">
        <f t="shared" si="814"/>
        <v/>
      </c>
      <c r="U855" s="153"/>
      <c r="V855" s="153"/>
      <c r="W855" s="152" t="str">
        <f t="shared" si="815"/>
        <v/>
      </c>
      <c r="X855" s="153"/>
      <c r="Y855" s="153"/>
      <c r="Z855" s="152" t="str">
        <f t="shared" si="816"/>
        <v/>
      </c>
      <c r="AA855" s="153"/>
      <c r="AB855" s="153"/>
      <c r="AC855" s="152" t="str">
        <f t="shared" si="817"/>
        <v/>
      </c>
      <c r="AD855" s="153"/>
      <c r="AE855" s="154">
        <f t="shared" si="6487"/>
        <v>0</v>
      </c>
      <c r="AF855" s="152" t="str">
        <f t="shared" si="818"/>
        <v/>
      </c>
      <c r="AG855" s="154">
        <f t="shared" si="6488"/>
        <v>0</v>
      </c>
      <c r="AH855" s="153"/>
      <c r="AI855" s="152" t="str">
        <f t="shared" si="819"/>
        <v/>
      </c>
      <c r="AJ855" s="153"/>
      <c r="AK855" s="153"/>
      <c r="AL855" s="152" t="str">
        <f t="shared" si="820"/>
        <v/>
      </c>
      <c r="AM855" s="153"/>
      <c r="AN855" s="153"/>
      <c r="AO855" s="152" t="str">
        <f t="shared" si="821"/>
        <v/>
      </c>
      <c r="AP855" s="153"/>
      <c r="AQ855" s="154">
        <f t="shared" si="6489"/>
        <v>0</v>
      </c>
      <c r="AR855" s="152" t="str">
        <f t="shared" si="822"/>
        <v/>
      </c>
      <c r="AS855" s="154">
        <f t="shared" si="6490"/>
        <v>0</v>
      </c>
      <c r="AT855" s="154" t="str">
        <f t="shared" si="6491"/>
        <v>-</v>
      </c>
      <c r="AU855" s="152" t="str">
        <f t="shared" si="823"/>
        <v/>
      </c>
      <c r="AV855" s="154" t="str">
        <f t="shared" si="6492"/>
        <v>-</v>
      </c>
      <c r="AW855" s="154" t="str">
        <f t="shared" si="6493"/>
        <v>-</v>
      </c>
      <c r="AX855" s="152" t="str">
        <f t="shared" si="824"/>
        <v/>
      </c>
      <c r="AY855" s="154" t="str">
        <f t="shared" ref="AY855:AZ855" si="6602">IF(SUM(X855,AJ855)=0,"-",SUM(X855,AJ855))</f>
        <v>-</v>
      </c>
      <c r="AZ855" s="154" t="str">
        <f t="shared" si="6602"/>
        <v>-</v>
      </c>
      <c r="BA855" s="152" t="str">
        <f t="shared" si="826"/>
        <v/>
      </c>
      <c r="BB855" s="154" t="str">
        <f t="shared" ref="BB855:BC855" si="6603">IF(SUM(AA855,AM855)=0,"-",SUM(AA855,AM855))</f>
        <v>-</v>
      </c>
      <c r="BC855" s="154" t="str">
        <f t="shared" si="6603"/>
        <v>-</v>
      </c>
      <c r="BD855" s="152" t="str">
        <f t="shared" si="828"/>
        <v/>
      </c>
      <c r="BE855" s="154" t="str">
        <f t="shared" ref="BE855:BF855" si="6604">IF(SUM(AD855,AP855)=0,"-",SUM(AD855,AP855))</f>
        <v>-</v>
      </c>
      <c r="BF855" s="154" t="str">
        <f t="shared" si="6604"/>
        <v>-</v>
      </c>
      <c r="BG855" s="152" t="str">
        <f t="shared" si="830"/>
        <v/>
      </c>
      <c r="BH855" s="154" t="str">
        <f t="shared" si="6497"/>
        <v>-</v>
      </c>
      <c r="BI855" s="154">
        <f t="shared" si="6498"/>
        <v>0</v>
      </c>
      <c r="BJ855" s="152" t="str">
        <f t="shared" si="831"/>
        <v/>
      </c>
      <c r="BK855" s="154">
        <f t="shared" si="6499"/>
        <v>0</v>
      </c>
      <c r="BL855" s="154">
        <f t="shared" si="6500"/>
        <v>0</v>
      </c>
      <c r="BM855" s="152" t="str">
        <f t="shared" si="832"/>
        <v/>
      </c>
      <c r="BN855" s="154">
        <f t="shared" ref="BN855:BO855" si="6605">SUM(AJ855,X855,I855)</f>
        <v>0</v>
      </c>
      <c r="BO855" s="154">
        <f t="shared" si="6605"/>
        <v>0</v>
      </c>
      <c r="BP855" s="152" t="str">
        <f t="shared" si="834"/>
        <v/>
      </c>
      <c r="BQ855" s="154">
        <f t="shared" ref="BQ855:BR855" si="6606">SUM(AM855,AA855,L855)</f>
        <v>0</v>
      </c>
      <c r="BR855" s="154">
        <f t="shared" si="6606"/>
        <v>0</v>
      </c>
      <c r="BS855" s="152" t="str">
        <f t="shared" si="836"/>
        <v/>
      </c>
      <c r="BT855" s="154">
        <f t="shared" ref="BT855:BU855" si="6607">SUM(AP855,AD855,O855)</f>
        <v>0</v>
      </c>
      <c r="BU855" s="154">
        <f t="shared" si="6607"/>
        <v>0</v>
      </c>
      <c r="BV855" s="152" t="str">
        <f t="shared" si="838"/>
        <v/>
      </c>
      <c r="BW855" s="154">
        <f t="shared" si="6504"/>
        <v>0</v>
      </c>
      <c r="BX855" s="137"/>
      <c r="BY855" s="137"/>
      <c r="BZ855" s="137"/>
      <c r="CA855" s="137"/>
    </row>
    <row r="856" ht="15.75" hidden="1" customHeight="1">
      <c r="A856" s="99" t="str">
        <f t="shared" si="6484"/>
        <v>October</v>
      </c>
      <c r="B856" s="143" t="s">
        <v>129</v>
      </c>
      <c r="C856" s="122" t="s">
        <v>52</v>
      </c>
      <c r="D856" s="151"/>
      <c r="E856" s="152" t="str">
        <f t="shared" si="6517"/>
        <v/>
      </c>
      <c r="F856" s="151"/>
      <c r="G856" s="151"/>
      <c r="H856" s="152" t="str">
        <f t="shared" si="810"/>
        <v/>
      </c>
      <c r="I856" s="153"/>
      <c r="J856" s="153"/>
      <c r="K856" s="152" t="str">
        <f t="shared" si="811"/>
        <v/>
      </c>
      <c r="L856" s="153"/>
      <c r="M856" s="153"/>
      <c r="N856" s="152" t="str">
        <f t="shared" si="812"/>
        <v/>
      </c>
      <c r="O856" s="153"/>
      <c r="P856" s="154">
        <f t="shared" si="6485"/>
        <v>0</v>
      </c>
      <c r="Q856" s="152" t="str">
        <f t="shared" si="813"/>
        <v/>
      </c>
      <c r="R856" s="154">
        <f t="shared" si="6486"/>
        <v>0</v>
      </c>
      <c r="S856" s="153"/>
      <c r="T856" s="152" t="str">
        <f t="shared" si="814"/>
        <v/>
      </c>
      <c r="U856" s="153"/>
      <c r="V856" s="153"/>
      <c r="W856" s="152" t="str">
        <f t="shared" si="815"/>
        <v/>
      </c>
      <c r="X856" s="153"/>
      <c r="Y856" s="153"/>
      <c r="Z856" s="152" t="str">
        <f t="shared" si="816"/>
        <v/>
      </c>
      <c r="AA856" s="153"/>
      <c r="AB856" s="153"/>
      <c r="AC856" s="152" t="str">
        <f t="shared" si="817"/>
        <v/>
      </c>
      <c r="AD856" s="153"/>
      <c r="AE856" s="154">
        <f t="shared" si="6487"/>
        <v>0</v>
      </c>
      <c r="AF856" s="152" t="str">
        <f t="shared" si="818"/>
        <v/>
      </c>
      <c r="AG856" s="154">
        <f t="shared" si="6488"/>
        <v>0</v>
      </c>
      <c r="AH856" s="153"/>
      <c r="AI856" s="152" t="str">
        <f t="shared" si="819"/>
        <v/>
      </c>
      <c r="AJ856" s="153"/>
      <c r="AK856" s="153"/>
      <c r="AL856" s="152" t="str">
        <f t="shared" si="820"/>
        <v/>
      </c>
      <c r="AM856" s="153"/>
      <c r="AN856" s="153"/>
      <c r="AO856" s="152" t="str">
        <f t="shared" si="821"/>
        <v/>
      </c>
      <c r="AP856" s="153"/>
      <c r="AQ856" s="154">
        <f t="shared" si="6489"/>
        <v>0</v>
      </c>
      <c r="AR856" s="152" t="str">
        <f t="shared" si="822"/>
        <v/>
      </c>
      <c r="AS856" s="154">
        <f t="shared" si="6490"/>
        <v>0</v>
      </c>
      <c r="AT856" s="154" t="str">
        <f t="shared" si="6491"/>
        <v>-</v>
      </c>
      <c r="AU856" s="152" t="str">
        <f t="shared" si="823"/>
        <v/>
      </c>
      <c r="AV856" s="154" t="str">
        <f t="shared" si="6492"/>
        <v>-</v>
      </c>
      <c r="AW856" s="154" t="str">
        <f t="shared" si="6493"/>
        <v>-</v>
      </c>
      <c r="AX856" s="152" t="str">
        <f t="shared" si="824"/>
        <v/>
      </c>
      <c r="AY856" s="154" t="str">
        <f t="shared" ref="AY856:AZ856" si="6608">IF(SUM(X856,AJ856)=0,"-",SUM(X856,AJ856))</f>
        <v>-</v>
      </c>
      <c r="AZ856" s="154" t="str">
        <f t="shared" si="6608"/>
        <v>-</v>
      </c>
      <c r="BA856" s="152" t="str">
        <f t="shared" si="826"/>
        <v/>
      </c>
      <c r="BB856" s="154" t="str">
        <f t="shared" ref="BB856:BC856" si="6609">IF(SUM(AA856,AM856)=0,"-",SUM(AA856,AM856))</f>
        <v>-</v>
      </c>
      <c r="BC856" s="154" t="str">
        <f t="shared" si="6609"/>
        <v>-</v>
      </c>
      <c r="BD856" s="152" t="str">
        <f t="shared" si="828"/>
        <v/>
      </c>
      <c r="BE856" s="154" t="str">
        <f t="shared" ref="BE856:BF856" si="6610">IF(SUM(AD856,AP856)=0,"-",SUM(AD856,AP856))</f>
        <v>-</v>
      </c>
      <c r="BF856" s="154" t="str">
        <f t="shared" si="6610"/>
        <v>-</v>
      </c>
      <c r="BG856" s="152" t="str">
        <f t="shared" si="830"/>
        <v/>
      </c>
      <c r="BH856" s="154" t="str">
        <f t="shared" si="6497"/>
        <v>-</v>
      </c>
      <c r="BI856" s="154">
        <f t="shared" si="6498"/>
        <v>0</v>
      </c>
      <c r="BJ856" s="152" t="str">
        <f t="shared" si="831"/>
        <v/>
      </c>
      <c r="BK856" s="154">
        <f t="shared" si="6499"/>
        <v>0</v>
      </c>
      <c r="BL856" s="154">
        <f t="shared" si="6500"/>
        <v>0</v>
      </c>
      <c r="BM856" s="152" t="str">
        <f t="shared" si="832"/>
        <v/>
      </c>
      <c r="BN856" s="154">
        <f t="shared" ref="BN856:BO856" si="6611">SUM(AJ856,X856,I856)</f>
        <v>0</v>
      </c>
      <c r="BO856" s="154">
        <f t="shared" si="6611"/>
        <v>0</v>
      </c>
      <c r="BP856" s="152" t="str">
        <f t="shared" si="834"/>
        <v/>
      </c>
      <c r="BQ856" s="154">
        <f t="shared" ref="BQ856:BR856" si="6612">SUM(AM856,AA856,L856)</f>
        <v>0</v>
      </c>
      <c r="BR856" s="154">
        <f t="shared" si="6612"/>
        <v>0</v>
      </c>
      <c r="BS856" s="152" t="str">
        <f t="shared" si="836"/>
        <v/>
      </c>
      <c r="BT856" s="154">
        <f t="shared" ref="BT856:BU856" si="6613">SUM(AP856,AD856,O856)</f>
        <v>0</v>
      </c>
      <c r="BU856" s="154">
        <f t="shared" si="6613"/>
        <v>0</v>
      </c>
      <c r="BV856" s="152" t="str">
        <f t="shared" si="838"/>
        <v/>
      </c>
      <c r="BW856" s="154">
        <f t="shared" si="6504"/>
        <v>0</v>
      </c>
      <c r="BX856" s="137"/>
      <c r="BY856" s="137"/>
      <c r="BZ856" s="137"/>
      <c r="CA856" s="137"/>
    </row>
    <row r="857" ht="15.75" hidden="1" customHeight="1">
      <c r="A857" s="99" t="str">
        <f t="shared" si="6484"/>
        <v>November</v>
      </c>
      <c r="B857" s="143" t="s">
        <v>129</v>
      </c>
      <c r="C857" s="122" t="s">
        <v>53</v>
      </c>
      <c r="D857" s="151"/>
      <c r="E857" s="152" t="str">
        <f t="shared" si="6517"/>
        <v/>
      </c>
      <c r="F857" s="151"/>
      <c r="G857" s="151"/>
      <c r="H857" s="152" t="str">
        <f t="shared" si="810"/>
        <v/>
      </c>
      <c r="I857" s="153"/>
      <c r="J857" s="153"/>
      <c r="K857" s="152" t="str">
        <f t="shared" si="811"/>
        <v/>
      </c>
      <c r="L857" s="153"/>
      <c r="M857" s="153"/>
      <c r="N857" s="152" t="str">
        <f t="shared" si="812"/>
        <v/>
      </c>
      <c r="O857" s="153"/>
      <c r="P857" s="154">
        <f t="shared" si="6485"/>
        <v>0</v>
      </c>
      <c r="Q857" s="152" t="str">
        <f t="shared" si="813"/>
        <v/>
      </c>
      <c r="R857" s="154">
        <f t="shared" si="6486"/>
        <v>0</v>
      </c>
      <c r="S857" s="153"/>
      <c r="T857" s="152" t="str">
        <f t="shared" si="814"/>
        <v/>
      </c>
      <c r="U857" s="153"/>
      <c r="V857" s="153"/>
      <c r="W857" s="152" t="str">
        <f t="shared" si="815"/>
        <v/>
      </c>
      <c r="X857" s="153"/>
      <c r="Y857" s="153"/>
      <c r="Z857" s="152" t="str">
        <f t="shared" si="816"/>
        <v/>
      </c>
      <c r="AA857" s="153"/>
      <c r="AB857" s="153"/>
      <c r="AC857" s="152" t="str">
        <f t="shared" si="817"/>
        <v/>
      </c>
      <c r="AD857" s="153"/>
      <c r="AE857" s="154">
        <f t="shared" si="6487"/>
        <v>0</v>
      </c>
      <c r="AF857" s="152" t="str">
        <f t="shared" si="818"/>
        <v/>
      </c>
      <c r="AG857" s="154">
        <f t="shared" si="6488"/>
        <v>0</v>
      </c>
      <c r="AH857" s="153"/>
      <c r="AI857" s="152" t="str">
        <f t="shared" si="819"/>
        <v/>
      </c>
      <c r="AJ857" s="153"/>
      <c r="AK857" s="153"/>
      <c r="AL857" s="152" t="str">
        <f t="shared" si="820"/>
        <v/>
      </c>
      <c r="AM857" s="153"/>
      <c r="AN857" s="153"/>
      <c r="AO857" s="152" t="str">
        <f t="shared" si="821"/>
        <v/>
      </c>
      <c r="AP857" s="153"/>
      <c r="AQ857" s="154">
        <f t="shared" si="6489"/>
        <v>0</v>
      </c>
      <c r="AR857" s="152" t="str">
        <f t="shared" si="822"/>
        <v/>
      </c>
      <c r="AS857" s="154">
        <f t="shared" si="6490"/>
        <v>0</v>
      </c>
      <c r="AT857" s="154" t="str">
        <f t="shared" si="6491"/>
        <v>-</v>
      </c>
      <c r="AU857" s="152" t="str">
        <f t="shared" si="823"/>
        <v/>
      </c>
      <c r="AV857" s="154" t="str">
        <f t="shared" si="6492"/>
        <v>-</v>
      </c>
      <c r="AW857" s="154" t="str">
        <f t="shared" si="6493"/>
        <v>-</v>
      </c>
      <c r="AX857" s="152" t="str">
        <f t="shared" si="824"/>
        <v/>
      </c>
      <c r="AY857" s="154" t="str">
        <f t="shared" ref="AY857:AZ857" si="6614">IF(SUM(X857,AJ857)=0,"-",SUM(X857,AJ857))</f>
        <v>-</v>
      </c>
      <c r="AZ857" s="154" t="str">
        <f t="shared" si="6614"/>
        <v>-</v>
      </c>
      <c r="BA857" s="152" t="str">
        <f t="shared" si="826"/>
        <v/>
      </c>
      <c r="BB857" s="154" t="str">
        <f t="shared" ref="BB857:BC857" si="6615">IF(SUM(AA857,AM857)=0,"-",SUM(AA857,AM857))</f>
        <v>-</v>
      </c>
      <c r="BC857" s="154" t="str">
        <f t="shared" si="6615"/>
        <v>-</v>
      </c>
      <c r="BD857" s="152" t="str">
        <f t="shared" si="828"/>
        <v/>
      </c>
      <c r="BE857" s="154" t="str">
        <f t="shared" ref="BE857:BF857" si="6616">IF(SUM(AD857,AP857)=0,"-",SUM(AD857,AP857))</f>
        <v>-</v>
      </c>
      <c r="BF857" s="154" t="str">
        <f t="shared" si="6616"/>
        <v>-</v>
      </c>
      <c r="BG857" s="152" t="str">
        <f t="shared" si="830"/>
        <v/>
      </c>
      <c r="BH857" s="154" t="str">
        <f t="shared" si="6497"/>
        <v>-</v>
      </c>
      <c r="BI857" s="154">
        <f t="shared" si="6498"/>
        <v>0</v>
      </c>
      <c r="BJ857" s="152" t="str">
        <f t="shared" si="831"/>
        <v/>
      </c>
      <c r="BK857" s="154">
        <f t="shared" si="6499"/>
        <v>0</v>
      </c>
      <c r="BL857" s="154">
        <f t="shared" si="6500"/>
        <v>0</v>
      </c>
      <c r="BM857" s="152" t="str">
        <f t="shared" si="832"/>
        <v/>
      </c>
      <c r="BN857" s="154">
        <f t="shared" ref="BN857:BO857" si="6617">SUM(AJ857,X857,I857)</f>
        <v>0</v>
      </c>
      <c r="BO857" s="154">
        <f t="shared" si="6617"/>
        <v>0</v>
      </c>
      <c r="BP857" s="152" t="str">
        <f t="shared" si="834"/>
        <v/>
      </c>
      <c r="BQ857" s="154">
        <f t="shared" ref="BQ857:BR857" si="6618">SUM(AM857,AA857,L857)</f>
        <v>0</v>
      </c>
      <c r="BR857" s="154">
        <f t="shared" si="6618"/>
        <v>0</v>
      </c>
      <c r="BS857" s="152" t="str">
        <f t="shared" si="836"/>
        <v/>
      </c>
      <c r="BT857" s="154">
        <f t="shared" ref="BT857:BU857" si="6619">SUM(AP857,AD857,O857)</f>
        <v>0</v>
      </c>
      <c r="BU857" s="154">
        <f t="shared" si="6619"/>
        <v>0</v>
      </c>
      <c r="BV857" s="152" t="str">
        <f t="shared" si="838"/>
        <v/>
      </c>
      <c r="BW857" s="154">
        <f t="shared" si="6504"/>
        <v>0</v>
      </c>
      <c r="BX857" s="137"/>
      <c r="BY857" s="137"/>
      <c r="BZ857" s="137"/>
      <c r="CA857" s="137"/>
    </row>
    <row r="858" ht="15.75" hidden="1" customHeight="1">
      <c r="A858" s="99" t="str">
        <f t="shared" si="6484"/>
        <v>November</v>
      </c>
      <c r="B858" s="143" t="s">
        <v>129</v>
      </c>
      <c r="C858" s="122" t="s">
        <v>54</v>
      </c>
      <c r="D858" s="151"/>
      <c r="E858" s="152" t="str">
        <f t="shared" si="6517"/>
        <v/>
      </c>
      <c r="F858" s="151"/>
      <c r="G858" s="151"/>
      <c r="H858" s="152" t="str">
        <f t="shared" si="810"/>
        <v/>
      </c>
      <c r="I858" s="153"/>
      <c r="J858" s="153"/>
      <c r="K858" s="152" t="str">
        <f t="shared" si="811"/>
        <v/>
      </c>
      <c r="L858" s="153"/>
      <c r="M858" s="153"/>
      <c r="N858" s="152" t="str">
        <f t="shared" si="812"/>
        <v/>
      </c>
      <c r="O858" s="153"/>
      <c r="P858" s="154">
        <f t="shared" si="6485"/>
        <v>0</v>
      </c>
      <c r="Q858" s="152" t="str">
        <f t="shared" si="813"/>
        <v/>
      </c>
      <c r="R858" s="154">
        <f t="shared" si="6486"/>
        <v>0</v>
      </c>
      <c r="S858" s="153"/>
      <c r="T858" s="152" t="str">
        <f t="shared" si="814"/>
        <v/>
      </c>
      <c r="U858" s="153"/>
      <c r="V858" s="153"/>
      <c r="W858" s="152" t="str">
        <f t="shared" si="815"/>
        <v/>
      </c>
      <c r="X858" s="153"/>
      <c r="Y858" s="153"/>
      <c r="Z858" s="152" t="str">
        <f t="shared" si="816"/>
        <v/>
      </c>
      <c r="AA858" s="153"/>
      <c r="AB858" s="153"/>
      <c r="AC858" s="152" t="str">
        <f t="shared" si="817"/>
        <v/>
      </c>
      <c r="AD858" s="153"/>
      <c r="AE858" s="154">
        <f t="shared" si="6487"/>
        <v>0</v>
      </c>
      <c r="AF858" s="152" t="str">
        <f t="shared" si="818"/>
        <v/>
      </c>
      <c r="AG858" s="154">
        <f t="shared" si="6488"/>
        <v>0</v>
      </c>
      <c r="AH858" s="153"/>
      <c r="AI858" s="152" t="str">
        <f t="shared" si="819"/>
        <v/>
      </c>
      <c r="AJ858" s="153"/>
      <c r="AK858" s="153"/>
      <c r="AL858" s="152" t="str">
        <f t="shared" si="820"/>
        <v/>
      </c>
      <c r="AM858" s="153"/>
      <c r="AN858" s="153"/>
      <c r="AO858" s="152" t="str">
        <f t="shared" si="821"/>
        <v/>
      </c>
      <c r="AP858" s="153"/>
      <c r="AQ858" s="154">
        <f t="shared" si="6489"/>
        <v>0</v>
      </c>
      <c r="AR858" s="152" t="str">
        <f t="shared" si="822"/>
        <v/>
      </c>
      <c r="AS858" s="154">
        <f t="shared" si="6490"/>
        <v>0</v>
      </c>
      <c r="AT858" s="154" t="str">
        <f t="shared" si="6491"/>
        <v>-</v>
      </c>
      <c r="AU858" s="152" t="str">
        <f t="shared" si="823"/>
        <v/>
      </c>
      <c r="AV858" s="154" t="str">
        <f t="shared" si="6492"/>
        <v>-</v>
      </c>
      <c r="AW858" s="154" t="str">
        <f t="shared" si="6493"/>
        <v>-</v>
      </c>
      <c r="AX858" s="152" t="str">
        <f t="shared" si="824"/>
        <v/>
      </c>
      <c r="AY858" s="154" t="str">
        <f t="shared" ref="AY858:AZ858" si="6620">IF(SUM(X858,AJ858)=0,"-",SUM(X858,AJ858))</f>
        <v>-</v>
      </c>
      <c r="AZ858" s="154" t="str">
        <f t="shared" si="6620"/>
        <v>-</v>
      </c>
      <c r="BA858" s="152" t="str">
        <f t="shared" si="826"/>
        <v/>
      </c>
      <c r="BB858" s="154" t="str">
        <f t="shared" ref="BB858:BC858" si="6621">IF(SUM(AA858,AM858)=0,"-",SUM(AA858,AM858))</f>
        <v>-</v>
      </c>
      <c r="BC858" s="154" t="str">
        <f t="shared" si="6621"/>
        <v>-</v>
      </c>
      <c r="BD858" s="152" t="str">
        <f t="shared" si="828"/>
        <v/>
      </c>
      <c r="BE858" s="154" t="str">
        <f t="shared" ref="BE858:BF858" si="6622">IF(SUM(AD858,AP858)=0,"-",SUM(AD858,AP858))</f>
        <v>-</v>
      </c>
      <c r="BF858" s="154" t="str">
        <f t="shared" si="6622"/>
        <v>-</v>
      </c>
      <c r="BG858" s="152" t="str">
        <f t="shared" si="830"/>
        <v/>
      </c>
      <c r="BH858" s="154" t="str">
        <f t="shared" si="6497"/>
        <v>-</v>
      </c>
      <c r="BI858" s="154">
        <f t="shared" si="6498"/>
        <v>0</v>
      </c>
      <c r="BJ858" s="152" t="str">
        <f t="shared" si="831"/>
        <v/>
      </c>
      <c r="BK858" s="154">
        <f t="shared" si="6499"/>
        <v>0</v>
      </c>
      <c r="BL858" s="154">
        <f t="shared" si="6500"/>
        <v>0</v>
      </c>
      <c r="BM858" s="152" t="str">
        <f t="shared" si="832"/>
        <v/>
      </c>
      <c r="BN858" s="154">
        <f t="shared" ref="BN858:BO858" si="6623">SUM(AJ858,X858,I858)</f>
        <v>0</v>
      </c>
      <c r="BO858" s="154">
        <f t="shared" si="6623"/>
        <v>0</v>
      </c>
      <c r="BP858" s="152" t="str">
        <f t="shared" si="834"/>
        <v/>
      </c>
      <c r="BQ858" s="154">
        <f t="shared" ref="BQ858:BR858" si="6624">SUM(AM858,AA858,L858)</f>
        <v>0</v>
      </c>
      <c r="BR858" s="154">
        <f t="shared" si="6624"/>
        <v>0</v>
      </c>
      <c r="BS858" s="152" t="str">
        <f t="shared" si="836"/>
        <v/>
      </c>
      <c r="BT858" s="154">
        <f t="shared" ref="BT858:BU858" si="6625">SUM(AP858,AD858,O858)</f>
        <v>0</v>
      </c>
      <c r="BU858" s="154">
        <f t="shared" si="6625"/>
        <v>0</v>
      </c>
      <c r="BV858" s="152" t="str">
        <f t="shared" si="838"/>
        <v/>
      </c>
      <c r="BW858" s="154">
        <f t="shared" si="6504"/>
        <v>0</v>
      </c>
      <c r="BX858" s="137"/>
      <c r="BY858" s="137"/>
      <c r="BZ858" s="137"/>
      <c r="CA858" s="137"/>
    </row>
    <row r="859" ht="15.75" hidden="1" customHeight="1">
      <c r="A859" s="99" t="str">
        <f t="shared" si="6484"/>
        <v>December</v>
      </c>
      <c r="B859" s="143" t="s">
        <v>129</v>
      </c>
      <c r="C859" s="122" t="s">
        <v>55</v>
      </c>
      <c r="D859" s="151"/>
      <c r="E859" s="152" t="str">
        <f t="shared" si="6517"/>
        <v/>
      </c>
      <c r="F859" s="151"/>
      <c r="G859" s="151"/>
      <c r="H859" s="152" t="str">
        <f t="shared" si="810"/>
        <v/>
      </c>
      <c r="I859" s="153"/>
      <c r="J859" s="153"/>
      <c r="K859" s="152" t="str">
        <f t="shared" si="811"/>
        <v/>
      </c>
      <c r="L859" s="153"/>
      <c r="M859" s="153"/>
      <c r="N859" s="152" t="str">
        <f t="shared" si="812"/>
        <v/>
      </c>
      <c r="O859" s="153"/>
      <c r="P859" s="154">
        <f t="shared" si="6485"/>
        <v>0</v>
      </c>
      <c r="Q859" s="152" t="str">
        <f t="shared" si="813"/>
        <v/>
      </c>
      <c r="R859" s="154">
        <f t="shared" si="6486"/>
        <v>0</v>
      </c>
      <c r="S859" s="153"/>
      <c r="T859" s="152" t="str">
        <f t="shared" si="814"/>
        <v/>
      </c>
      <c r="U859" s="153"/>
      <c r="V859" s="153"/>
      <c r="W859" s="152" t="str">
        <f t="shared" si="815"/>
        <v/>
      </c>
      <c r="X859" s="153"/>
      <c r="Y859" s="153"/>
      <c r="Z859" s="152" t="str">
        <f t="shared" si="816"/>
        <v/>
      </c>
      <c r="AA859" s="153"/>
      <c r="AB859" s="153"/>
      <c r="AC859" s="152" t="str">
        <f t="shared" si="817"/>
        <v/>
      </c>
      <c r="AD859" s="153"/>
      <c r="AE859" s="154">
        <f t="shared" si="6487"/>
        <v>0</v>
      </c>
      <c r="AF859" s="152" t="str">
        <f t="shared" si="818"/>
        <v/>
      </c>
      <c r="AG859" s="154">
        <f t="shared" si="6488"/>
        <v>0</v>
      </c>
      <c r="AH859" s="153"/>
      <c r="AI859" s="152" t="str">
        <f t="shared" si="819"/>
        <v/>
      </c>
      <c r="AJ859" s="153"/>
      <c r="AK859" s="153"/>
      <c r="AL859" s="152" t="str">
        <f t="shared" si="820"/>
        <v/>
      </c>
      <c r="AM859" s="153"/>
      <c r="AN859" s="153"/>
      <c r="AO859" s="152" t="str">
        <f t="shared" si="821"/>
        <v/>
      </c>
      <c r="AP859" s="153"/>
      <c r="AQ859" s="154">
        <f t="shared" si="6489"/>
        <v>0</v>
      </c>
      <c r="AR859" s="152" t="str">
        <f t="shared" si="822"/>
        <v/>
      </c>
      <c r="AS859" s="154">
        <f t="shared" si="6490"/>
        <v>0</v>
      </c>
      <c r="AT859" s="154" t="str">
        <f t="shared" si="6491"/>
        <v>-</v>
      </c>
      <c r="AU859" s="152" t="str">
        <f t="shared" si="823"/>
        <v/>
      </c>
      <c r="AV859" s="154" t="str">
        <f t="shared" si="6492"/>
        <v>-</v>
      </c>
      <c r="AW859" s="154" t="str">
        <f t="shared" si="6493"/>
        <v>-</v>
      </c>
      <c r="AX859" s="152" t="str">
        <f t="shared" si="824"/>
        <v/>
      </c>
      <c r="AY859" s="154" t="str">
        <f t="shared" ref="AY859:AZ859" si="6626">IF(SUM(X859,AJ859)=0,"-",SUM(X859,AJ859))</f>
        <v>-</v>
      </c>
      <c r="AZ859" s="154" t="str">
        <f t="shared" si="6626"/>
        <v>-</v>
      </c>
      <c r="BA859" s="152" t="str">
        <f t="shared" si="826"/>
        <v/>
      </c>
      <c r="BB859" s="154" t="str">
        <f t="shared" ref="BB859:BC859" si="6627">IF(SUM(AA859,AM859)=0,"-",SUM(AA859,AM859))</f>
        <v>-</v>
      </c>
      <c r="BC859" s="154" t="str">
        <f t="shared" si="6627"/>
        <v>-</v>
      </c>
      <c r="BD859" s="152" t="str">
        <f t="shared" si="828"/>
        <v/>
      </c>
      <c r="BE859" s="154" t="str">
        <f t="shared" ref="BE859:BF859" si="6628">IF(SUM(AD859,AP859)=0,"-",SUM(AD859,AP859))</f>
        <v>-</v>
      </c>
      <c r="BF859" s="154" t="str">
        <f t="shared" si="6628"/>
        <v>-</v>
      </c>
      <c r="BG859" s="152" t="str">
        <f t="shared" si="830"/>
        <v/>
      </c>
      <c r="BH859" s="154" t="str">
        <f t="shared" si="6497"/>
        <v>-</v>
      </c>
      <c r="BI859" s="154">
        <f t="shared" si="6498"/>
        <v>0</v>
      </c>
      <c r="BJ859" s="152" t="str">
        <f t="shared" si="831"/>
        <v/>
      </c>
      <c r="BK859" s="154">
        <f t="shared" si="6499"/>
        <v>0</v>
      </c>
      <c r="BL859" s="154">
        <f t="shared" si="6500"/>
        <v>0</v>
      </c>
      <c r="BM859" s="152" t="str">
        <f t="shared" si="832"/>
        <v/>
      </c>
      <c r="BN859" s="154">
        <f t="shared" ref="BN859:BO859" si="6629">SUM(AJ859,X859,I859)</f>
        <v>0</v>
      </c>
      <c r="BO859" s="154">
        <f t="shared" si="6629"/>
        <v>0</v>
      </c>
      <c r="BP859" s="152" t="str">
        <f t="shared" si="834"/>
        <v/>
      </c>
      <c r="BQ859" s="154">
        <f t="shared" ref="BQ859:BR859" si="6630">SUM(AM859,AA859,L859)</f>
        <v>0</v>
      </c>
      <c r="BR859" s="154">
        <f t="shared" si="6630"/>
        <v>0</v>
      </c>
      <c r="BS859" s="152" t="str">
        <f t="shared" si="836"/>
        <v/>
      </c>
      <c r="BT859" s="154">
        <f t="shared" ref="BT859:BU859" si="6631">SUM(AP859,AD859,O859)</f>
        <v>0</v>
      </c>
      <c r="BU859" s="154">
        <f t="shared" si="6631"/>
        <v>0</v>
      </c>
      <c r="BV859" s="152" t="str">
        <f t="shared" si="838"/>
        <v/>
      </c>
      <c r="BW859" s="154">
        <f t="shared" si="6504"/>
        <v>0</v>
      </c>
      <c r="BX859" s="137"/>
      <c r="BY859" s="137"/>
      <c r="BZ859" s="137"/>
      <c r="CA859" s="137"/>
    </row>
    <row r="860" ht="15.75" hidden="1" customHeight="1">
      <c r="A860" s="99" t="str">
        <f t="shared" si="6484"/>
        <v>December</v>
      </c>
      <c r="B860" s="143" t="s">
        <v>129</v>
      </c>
      <c r="C860" s="122" t="s">
        <v>56</v>
      </c>
      <c r="D860" s="151"/>
      <c r="E860" s="152" t="str">
        <f t="shared" si="6517"/>
        <v/>
      </c>
      <c r="F860" s="151"/>
      <c r="G860" s="151"/>
      <c r="H860" s="152" t="str">
        <f t="shared" si="810"/>
        <v/>
      </c>
      <c r="I860" s="153"/>
      <c r="J860" s="153"/>
      <c r="K860" s="152" t="str">
        <f t="shared" si="811"/>
        <v/>
      </c>
      <c r="L860" s="153"/>
      <c r="M860" s="153"/>
      <c r="N860" s="152" t="str">
        <f t="shared" si="812"/>
        <v/>
      </c>
      <c r="O860" s="153"/>
      <c r="P860" s="154">
        <f t="shared" si="6485"/>
        <v>0</v>
      </c>
      <c r="Q860" s="152" t="str">
        <f t="shared" si="813"/>
        <v/>
      </c>
      <c r="R860" s="154">
        <f t="shared" si="6486"/>
        <v>0</v>
      </c>
      <c r="S860" s="153"/>
      <c r="T860" s="152" t="str">
        <f t="shared" si="814"/>
        <v/>
      </c>
      <c r="U860" s="153"/>
      <c r="V860" s="153"/>
      <c r="W860" s="152" t="str">
        <f t="shared" si="815"/>
        <v/>
      </c>
      <c r="X860" s="153"/>
      <c r="Y860" s="153"/>
      <c r="Z860" s="152" t="str">
        <f t="shared" si="816"/>
        <v/>
      </c>
      <c r="AA860" s="153"/>
      <c r="AB860" s="153"/>
      <c r="AC860" s="152" t="str">
        <f t="shared" si="817"/>
        <v/>
      </c>
      <c r="AD860" s="153"/>
      <c r="AE860" s="154">
        <f t="shared" si="6487"/>
        <v>0</v>
      </c>
      <c r="AF860" s="152" t="str">
        <f t="shared" si="818"/>
        <v/>
      </c>
      <c r="AG860" s="154">
        <f t="shared" si="6488"/>
        <v>0</v>
      </c>
      <c r="AH860" s="153"/>
      <c r="AI860" s="152" t="str">
        <f t="shared" si="819"/>
        <v/>
      </c>
      <c r="AJ860" s="153"/>
      <c r="AK860" s="153"/>
      <c r="AL860" s="152" t="str">
        <f t="shared" si="820"/>
        <v/>
      </c>
      <c r="AM860" s="153"/>
      <c r="AN860" s="153"/>
      <c r="AO860" s="152" t="str">
        <f t="shared" si="821"/>
        <v/>
      </c>
      <c r="AP860" s="153"/>
      <c r="AQ860" s="154">
        <f t="shared" si="6489"/>
        <v>0</v>
      </c>
      <c r="AR860" s="152" t="str">
        <f t="shared" si="822"/>
        <v/>
      </c>
      <c r="AS860" s="154">
        <f t="shared" si="6490"/>
        <v>0</v>
      </c>
      <c r="AT860" s="154" t="str">
        <f t="shared" si="6491"/>
        <v>-</v>
      </c>
      <c r="AU860" s="152" t="str">
        <f t="shared" si="823"/>
        <v/>
      </c>
      <c r="AV860" s="154" t="str">
        <f t="shared" si="6492"/>
        <v>-</v>
      </c>
      <c r="AW860" s="154" t="str">
        <f t="shared" si="6493"/>
        <v>-</v>
      </c>
      <c r="AX860" s="152" t="str">
        <f t="shared" si="824"/>
        <v/>
      </c>
      <c r="AY860" s="154" t="str">
        <f t="shared" ref="AY860:AZ860" si="6632">IF(SUM(X860,AJ860)=0,"-",SUM(X860,AJ860))</f>
        <v>-</v>
      </c>
      <c r="AZ860" s="154" t="str">
        <f t="shared" si="6632"/>
        <v>-</v>
      </c>
      <c r="BA860" s="152" t="str">
        <f t="shared" si="826"/>
        <v/>
      </c>
      <c r="BB860" s="154" t="str">
        <f t="shared" ref="BB860:BC860" si="6633">IF(SUM(AA860,AM860)=0,"-",SUM(AA860,AM860))</f>
        <v>-</v>
      </c>
      <c r="BC860" s="154" t="str">
        <f t="shared" si="6633"/>
        <v>-</v>
      </c>
      <c r="BD860" s="152" t="str">
        <f t="shared" si="828"/>
        <v/>
      </c>
      <c r="BE860" s="154" t="str">
        <f t="shared" ref="BE860:BF860" si="6634">IF(SUM(AD860,AP860)=0,"-",SUM(AD860,AP860))</f>
        <v>-</v>
      </c>
      <c r="BF860" s="154" t="str">
        <f t="shared" si="6634"/>
        <v>-</v>
      </c>
      <c r="BG860" s="152" t="str">
        <f t="shared" si="830"/>
        <v/>
      </c>
      <c r="BH860" s="154" t="str">
        <f t="shared" si="6497"/>
        <v>-</v>
      </c>
      <c r="BI860" s="154">
        <f t="shared" si="6498"/>
        <v>0</v>
      </c>
      <c r="BJ860" s="152" t="str">
        <f t="shared" si="831"/>
        <v/>
      </c>
      <c r="BK860" s="154">
        <f t="shared" si="6499"/>
        <v>0</v>
      </c>
      <c r="BL860" s="154">
        <f t="shared" si="6500"/>
        <v>0</v>
      </c>
      <c r="BM860" s="152" t="str">
        <f t="shared" si="832"/>
        <v/>
      </c>
      <c r="BN860" s="154">
        <f t="shared" ref="BN860:BO860" si="6635">SUM(AJ860,X860,I860)</f>
        <v>0</v>
      </c>
      <c r="BO860" s="154">
        <f t="shared" si="6635"/>
        <v>0</v>
      </c>
      <c r="BP860" s="152" t="str">
        <f t="shared" si="834"/>
        <v/>
      </c>
      <c r="BQ860" s="154">
        <f t="shared" ref="BQ860:BR860" si="6636">SUM(AM860,AA860,L860)</f>
        <v>0</v>
      </c>
      <c r="BR860" s="154">
        <f t="shared" si="6636"/>
        <v>0</v>
      </c>
      <c r="BS860" s="152" t="str">
        <f t="shared" si="836"/>
        <v/>
      </c>
      <c r="BT860" s="154">
        <f t="shared" ref="BT860:BU860" si="6637">SUM(AP860,AD860,O860)</f>
        <v>0</v>
      </c>
      <c r="BU860" s="154">
        <f t="shared" si="6637"/>
        <v>0</v>
      </c>
      <c r="BV860" s="152" t="str">
        <f t="shared" si="838"/>
        <v/>
      </c>
      <c r="BW860" s="154">
        <f t="shared" si="6504"/>
        <v>0</v>
      </c>
      <c r="BX860" s="137"/>
      <c r="BY860" s="137"/>
      <c r="BZ860" s="137"/>
      <c r="CA860" s="137"/>
    </row>
    <row r="861" ht="15.75" customHeight="1">
      <c r="A861" s="128"/>
      <c r="B861" s="143" t="s">
        <v>130</v>
      </c>
      <c r="C861" s="129"/>
      <c r="D861" s="149">
        <f>SUM(D837:D860)</f>
        <v>438.82</v>
      </c>
      <c r="E861" s="150">
        <f t="shared" si="6517"/>
        <v>6.588922565</v>
      </c>
      <c r="F861" s="149">
        <f t="shared" ref="F861:G861" si="6638">SUM(F837:F860)</f>
        <v>2891.351</v>
      </c>
      <c r="G861" s="149">
        <f t="shared" si="6638"/>
        <v>340.6</v>
      </c>
      <c r="H861" s="150">
        <f t="shared" si="810"/>
        <v>6.157941867</v>
      </c>
      <c r="I861" s="149">
        <f t="shared" ref="I861:J861" si="6639">SUM(I837:I860)</f>
        <v>2097.395</v>
      </c>
      <c r="J861" s="149">
        <f t="shared" si="6639"/>
        <v>171.38</v>
      </c>
      <c r="K861" s="150">
        <f t="shared" si="811"/>
        <v>4.444625977</v>
      </c>
      <c r="L861" s="149">
        <f t="shared" ref="L861:M861" si="6640">SUM(L837:L860)</f>
        <v>761.72</v>
      </c>
      <c r="M861" s="149">
        <f t="shared" si="6640"/>
        <v>0</v>
      </c>
      <c r="N861" s="150" t="str">
        <f t="shared" si="812"/>
        <v/>
      </c>
      <c r="O861" s="149">
        <f t="shared" ref="O861:P861" si="6641">SUM(O837:O860)</f>
        <v>0</v>
      </c>
      <c r="P861" s="149">
        <f t="shared" si="6641"/>
        <v>950.8</v>
      </c>
      <c r="Q861" s="150">
        <f t="shared" si="813"/>
        <v>6.048029028</v>
      </c>
      <c r="R861" s="149">
        <f t="shared" ref="R861:S861" si="6642">SUM(R837:R860)</f>
        <v>5750.466</v>
      </c>
      <c r="S861" s="149">
        <f t="shared" si="6642"/>
        <v>41.41</v>
      </c>
      <c r="T861" s="150">
        <f t="shared" si="814"/>
        <v>5.354020768</v>
      </c>
      <c r="U861" s="149">
        <f t="shared" ref="U861:V861" si="6643">SUM(U837:U860)</f>
        <v>221.71</v>
      </c>
      <c r="V861" s="149">
        <f t="shared" si="6643"/>
        <v>100.9</v>
      </c>
      <c r="W861" s="150">
        <f t="shared" si="815"/>
        <v>4.436570862</v>
      </c>
      <c r="X861" s="149">
        <f t="shared" ref="X861:Y861" si="6644">SUM(X837:X860)</f>
        <v>447.65</v>
      </c>
      <c r="Y861" s="149">
        <f t="shared" si="6644"/>
        <v>113.65</v>
      </c>
      <c r="Z861" s="150">
        <f t="shared" si="816"/>
        <v>3.442635284</v>
      </c>
      <c r="AA861" s="149">
        <f t="shared" ref="AA861:AB861" si="6645">SUM(AA837:AA860)</f>
        <v>391.2555</v>
      </c>
      <c r="AB861" s="149">
        <f t="shared" si="6645"/>
        <v>0</v>
      </c>
      <c r="AC861" s="150" t="str">
        <f t="shared" si="817"/>
        <v/>
      </c>
      <c r="AD861" s="149">
        <f t="shared" ref="AD861:AE861" si="6646">SUM(AD837:AD860)</f>
        <v>0</v>
      </c>
      <c r="AE861" s="149">
        <f t="shared" si="6646"/>
        <v>255.96</v>
      </c>
      <c r="AF861" s="150">
        <f t="shared" si="818"/>
        <v>4.143676746</v>
      </c>
      <c r="AG861" s="149">
        <f t="shared" ref="AG861:AH861" si="6647">SUM(AG837:AG860)</f>
        <v>1060.6155</v>
      </c>
      <c r="AH861" s="149">
        <f t="shared" si="6647"/>
        <v>0</v>
      </c>
      <c r="AI861" s="150" t="str">
        <f t="shared" si="819"/>
        <v/>
      </c>
      <c r="AJ861" s="149">
        <f t="shared" ref="AJ861:AK861" si="6648">SUM(AJ837:AJ860)</f>
        <v>0</v>
      </c>
      <c r="AK861" s="149">
        <f t="shared" si="6648"/>
        <v>0</v>
      </c>
      <c r="AL861" s="150" t="str">
        <f t="shared" si="820"/>
        <v/>
      </c>
      <c r="AM861" s="149">
        <f t="shared" ref="AM861:AN861" si="6649">SUM(AM837:AM860)</f>
        <v>0</v>
      </c>
      <c r="AN861" s="149">
        <f t="shared" si="6649"/>
        <v>0</v>
      </c>
      <c r="AO861" s="150" t="str">
        <f t="shared" si="821"/>
        <v/>
      </c>
      <c r="AP861" s="149">
        <f t="shared" ref="AP861:AQ861" si="6650">SUM(AP837:AP860)</f>
        <v>0</v>
      </c>
      <c r="AQ861" s="149">
        <f t="shared" si="6650"/>
        <v>0</v>
      </c>
      <c r="AR861" s="150" t="str">
        <f t="shared" si="822"/>
        <v/>
      </c>
      <c r="AS861" s="149">
        <f t="shared" ref="AS861:AT861" si="6651">SUM(AS837:AS860)</f>
        <v>0</v>
      </c>
      <c r="AT861" s="149">
        <f t="shared" si="6651"/>
        <v>41.41</v>
      </c>
      <c r="AU861" s="150">
        <f t="shared" si="823"/>
        <v>5.354020768</v>
      </c>
      <c r="AV861" s="149">
        <f t="shared" ref="AV861:AW861" si="6652">SUM(AV837:AV860)</f>
        <v>221.71</v>
      </c>
      <c r="AW861" s="149">
        <f t="shared" si="6652"/>
        <v>100.9</v>
      </c>
      <c r="AX861" s="150">
        <f t="shared" si="824"/>
        <v>4.436570862</v>
      </c>
      <c r="AY861" s="149">
        <f t="shared" ref="AY861:AZ861" si="6653">SUM(AY837:AY860)</f>
        <v>447.65</v>
      </c>
      <c r="AZ861" s="149">
        <f t="shared" si="6653"/>
        <v>113.65</v>
      </c>
      <c r="BA861" s="150">
        <f t="shared" si="826"/>
        <v>3.442635284</v>
      </c>
      <c r="BB861" s="149">
        <f t="shared" ref="BB861:BC861" si="6654">SUM(BB837:BB860)</f>
        <v>391.2555</v>
      </c>
      <c r="BC861" s="149">
        <f t="shared" si="6654"/>
        <v>0</v>
      </c>
      <c r="BD861" s="150" t="str">
        <f t="shared" si="828"/>
        <v/>
      </c>
      <c r="BE861" s="149">
        <f t="shared" ref="BE861:BF861" si="6655">SUM(BE837:BE860)</f>
        <v>0</v>
      </c>
      <c r="BF861" s="149">
        <f t="shared" si="6655"/>
        <v>255.96</v>
      </c>
      <c r="BG861" s="150">
        <f t="shared" si="830"/>
        <v>4.143676746</v>
      </c>
      <c r="BH861" s="149">
        <f t="shared" ref="BH861:BI861" si="6656">SUM(BH837:BH860)</f>
        <v>1060.6155</v>
      </c>
      <c r="BI861" s="149">
        <f t="shared" si="6656"/>
        <v>480.23</v>
      </c>
      <c r="BJ861" s="150">
        <f t="shared" si="831"/>
        <v>6.482437582</v>
      </c>
      <c r="BK861" s="149">
        <f t="shared" ref="BK861:BL861" si="6657">SUM(BK837:BK860)</f>
        <v>3113.061</v>
      </c>
      <c r="BL861" s="149">
        <f t="shared" si="6657"/>
        <v>441.5</v>
      </c>
      <c r="BM861" s="150">
        <f t="shared" si="832"/>
        <v>5.764541336</v>
      </c>
      <c r="BN861" s="149">
        <f t="shared" ref="BN861:BO861" si="6658">SUM(BN837:BN860)</f>
        <v>2545.045</v>
      </c>
      <c r="BO861" s="149">
        <f t="shared" si="6658"/>
        <v>285.03</v>
      </c>
      <c r="BP861" s="150">
        <f t="shared" si="834"/>
        <v>4.04510227</v>
      </c>
      <c r="BQ861" s="149">
        <f t="shared" ref="BQ861:BR861" si="6659">SUM(BQ837:BQ860)</f>
        <v>1152.9755</v>
      </c>
      <c r="BR861" s="149">
        <f t="shared" si="6659"/>
        <v>0</v>
      </c>
      <c r="BS861" s="150" t="str">
        <f t="shared" si="836"/>
        <v/>
      </c>
      <c r="BT861" s="149">
        <f t="shared" ref="BT861:BU861" si="6660">SUM(BT837:BT860)</f>
        <v>0</v>
      </c>
      <c r="BU861" s="149">
        <f t="shared" si="6660"/>
        <v>1206.76</v>
      </c>
      <c r="BV861" s="150">
        <f t="shared" si="838"/>
        <v>5.644106119</v>
      </c>
      <c r="BW861" s="149">
        <f>SUM(BW837:BW860)</f>
        <v>6811.0815</v>
      </c>
      <c r="BX861" s="133"/>
      <c r="BY861" s="133"/>
      <c r="BZ861" s="133"/>
      <c r="CA861" s="133"/>
    </row>
    <row r="862" ht="15.75" hidden="1" customHeight="1">
      <c r="A862" s="99" t="str">
        <f t="shared" ref="A862:A885" si="6667">LEFT(C862,FIND(" ",C862,1)-1)</f>
        <v>January</v>
      </c>
      <c r="B862" s="143" t="s">
        <v>130</v>
      </c>
      <c r="C862" s="122" t="s">
        <v>33</v>
      </c>
      <c r="D862" s="151">
        <v>1.0</v>
      </c>
      <c r="E862" s="152">
        <f t="shared" si="6517"/>
        <v>3.8</v>
      </c>
      <c r="F862" s="151">
        <v>3.8</v>
      </c>
      <c r="G862" s="151"/>
      <c r="H862" s="152" t="str">
        <f t="shared" si="810"/>
        <v/>
      </c>
      <c r="I862" s="153"/>
      <c r="J862" s="153"/>
      <c r="K862" s="152" t="str">
        <f t="shared" si="811"/>
        <v/>
      </c>
      <c r="L862" s="153"/>
      <c r="M862" s="153"/>
      <c r="N862" s="152" t="str">
        <f t="shared" si="812"/>
        <v/>
      </c>
      <c r="O862" s="153"/>
      <c r="P862" s="154">
        <f t="shared" ref="P862:P885" si="6668">SUM(D862,G862,J862,M862)</f>
        <v>1</v>
      </c>
      <c r="Q862" s="152">
        <f t="shared" si="813"/>
        <v>3.8</v>
      </c>
      <c r="R862" s="154">
        <f t="shared" ref="R862:R885" si="6669">SUM(F862,I862,L862,O862)</f>
        <v>3.8</v>
      </c>
      <c r="S862" s="153">
        <v>20.5</v>
      </c>
      <c r="T862" s="152">
        <f t="shared" si="814"/>
        <v>3.331707317</v>
      </c>
      <c r="U862" s="153">
        <v>68.3</v>
      </c>
      <c r="V862" s="153"/>
      <c r="W862" s="152" t="str">
        <f t="shared" si="815"/>
        <v/>
      </c>
      <c r="X862" s="153"/>
      <c r="Y862" s="153"/>
      <c r="Z862" s="152" t="str">
        <f t="shared" si="816"/>
        <v/>
      </c>
      <c r="AA862" s="153"/>
      <c r="AB862" s="153">
        <v>3.0</v>
      </c>
      <c r="AC862" s="152">
        <f t="shared" si="817"/>
        <v>3.566666667</v>
      </c>
      <c r="AD862" s="153">
        <v>10.7</v>
      </c>
      <c r="AE862" s="154">
        <f t="shared" ref="AE862:AE885" si="6670">SUM(S862,V862,Y862,AB862)</f>
        <v>23.5</v>
      </c>
      <c r="AF862" s="152">
        <f t="shared" si="818"/>
        <v>3.361702128</v>
      </c>
      <c r="AG862" s="154">
        <f t="shared" ref="AG862:AG885" si="6671">SUM(U862,X862,AA862,AD862)</f>
        <v>79</v>
      </c>
      <c r="AH862" s="153"/>
      <c r="AI862" s="152" t="str">
        <f t="shared" si="819"/>
        <v/>
      </c>
      <c r="AJ862" s="153"/>
      <c r="AK862" s="153"/>
      <c r="AL862" s="152" t="str">
        <f t="shared" si="820"/>
        <v/>
      </c>
      <c r="AM862" s="153"/>
      <c r="AN862" s="153"/>
      <c r="AO862" s="152" t="str">
        <f t="shared" si="821"/>
        <v/>
      </c>
      <c r="AP862" s="153"/>
      <c r="AQ862" s="154">
        <f t="shared" ref="AQ862:AQ885" si="6672">SUM(AH862,AK862,AN862)</f>
        <v>0</v>
      </c>
      <c r="AR862" s="152" t="str">
        <f t="shared" si="822"/>
        <v/>
      </c>
      <c r="AS862" s="154">
        <f t="shared" ref="AS862:AS885" si="6673">SUM(AJ862,AM862,AP862)</f>
        <v>0</v>
      </c>
      <c r="AT862" s="154">
        <f t="shared" ref="AT862:AT885" si="6674">IF(S862=0,"-",S862)</f>
        <v>20.5</v>
      </c>
      <c r="AU862" s="152">
        <f t="shared" si="823"/>
        <v>3.331707317</v>
      </c>
      <c r="AV862" s="154">
        <f t="shared" ref="AV862:AV885" si="6675">IF(U862=0,"-",U862)</f>
        <v>68.3</v>
      </c>
      <c r="AW862" s="154" t="str">
        <f t="shared" ref="AW862:AW885" si="6676">IF(SUM(V862,AH862)=0,"-",SUM(V862,AH862))</f>
        <v>-</v>
      </c>
      <c r="AX862" s="152" t="str">
        <f t="shared" si="824"/>
        <v/>
      </c>
      <c r="AY862" s="154" t="str">
        <f t="shared" ref="AY862:AZ862" si="6661">IF(SUM(X862,AJ862)=0,"-",SUM(X862,AJ862))</f>
        <v>-</v>
      </c>
      <c r="AZ862" s="154" t="str">
        <f t="shared" si="6661"/>
        <v>-</v>
      </c>
      <c r="BA862" s="152" t="str">
        <f t="shared" si="826"/>
        <v/>
      </c>
      <c r="BB862" s="154" t="str">
        <f t="shared" ref="BB862:BC862" si="6662">IF(SUM(AA862,AM862)=0,"-",SUM(AA862,AM862))</f>
        <v>-</v>
      </c>
      <c r="BC862" s="154">
        <f t="shared" si="6662"/>
        <v>3</v>
      </c>
      <c r="BD862" s="152">
        <f t="shared" si="828"/>
        <v>3.566666667</v>
      </c>
      <c r="BE862" s="154">
        <f t="shared" ref="BE862:BF862" si="6663">IF(SUM(AD862,AP862)=0,"-",SUM(AD862,AP862))</f>
        <v>10.7</v>
      </c>
      <c r="BF862" s="154">
        <f t="shared" si="6663"/>
        <v>23.5</v>
      </c>
      <c r="BG862" s="152">
        <f t="shared" si="830"/>
        <v>3.361702128</v>
      </c>
      <c r="BH862" s="154">
        <f t="shared" ref="BH862:BH885" si="6680">IF(SUM(AG862,AS862)=0,"-",SUM(AG862,AS862))</f>
        <v>79</v>
      </c>
      <c r="BI862" s="154">
        <f t="shared" ref="BI862:BI885" si="6681">SUM(D862,S862)</f>
        <v>21.5</v>
      </c>
      <c r="BJ862" s="152">
        <f t="shared" si="831"/>
        <v>3.353488372</v>
      </c>
      <c r="BK862" s="154">
        <f t="shared" ref="BK862:BK885" si="6682">SUM(F862,U862)</f>
        <v>72.1</v>
      </c>
      <c r="BL862" s="154">
        <f t="shared" ref="BL862:BL885" si="6683">SUM(AH862,V862,G862)</f>
        <v>0</v>
      </c>
      <c r="BM862" s="152" t="str">
        <f t="shared" si="832"/>
        <v/>
      </c>
      <c r="BN862" s="154">
        <f t="shared" ref="BN862:BO862" si="6664">SUM(AJ862,X862,I862)</f>
        <v>0</v>
      </c>
      <c r="BO862" s="154">
        <f t="shared" si="6664"/>
        <v>0</v>
      </c>
      <c r="BP862" s="152" t="str">
        <f t="shared" si="834"/>
        <v/>
      </c>
      <c r="BQ862" s="154">
        <f t="shared" ref="BQ862:BR862" si="6665">SUM(AM862,AA862,L862)</f>
        <v>0</v>
      </c>
      <c r="BR862" s="154">
        <f t="shared" si="6665"/>
        <v>3</v>
      </c>
      <c r="BS862" s="152">
        <f t="shared" si="836"/>
        <v>3.566666667</v>
      </c>
      <c r="BT862" s="154">
        <f t="shared" ref="BT862:BU862" si="6666">SUM(AP862,AD862,O862)</f>
        <v>10.7</v>
      </c>
      <c r="BU862" s="154">
        <f t="shared" si="6666"/>
        <v>24.5</v>
      </c>
      <c r="BV862" s="152">
        <f t="shared" si="838"/>
        <v>3.379591837</v>
      </c>
      <c r="BW862" s="154">
        <f t="shared" ref="BW862:BW885" si="6687">SUM(AS862,AG862,R862)</f>
        <v>82.8</v>
      </c>
      <c r="BX862" s="137"/>
      <c r="BY862" s="137"/>
      <c r="BZ862" s="137"/>
      <c r="CA862" s="137"/>
    </row>
    <row r="863" ht="15.75" hidden="1" customHeight="1">
      <c r="A863" s="99" t="str">
        <f t="shared" si="6667"/>
        <v>January</v>
      </c>
      <c r="B863" s="143" t="s">
        <v>130</v>
      </c>
      <c r="C863" s="122" t="s">
        <v>34</v>
      </c>
      <c r="D863" s="151">
        <v>81.5</v>
      </c>
      <c r="E863" s="152">
        <f t="shared" si="6517"/>
        <v>4.671779141</v>
      </c>
      <c r="F863" s="151">
        <v>380.75</v>
      </c>
      <c r="G863" s="151"/>
      <c r="H863" s="152" t="str">
        <f t="shared" si="810"/>
        <v/>
      </c>
      <c r="I863" s="153"/>
      <c r="J863" s="153"/>
      <c r="K863" s="152" t="str">
        <f t="shared" si="811"/>
        <v/>
      </c>
      <c r="L863" s="153"/>
      <c r="M863" s="153">
        <v>69.0</v>
      </c>
      <c r="N863" s="152">
        <f t="shared" si="812"/>
        <v>4.355072464</v>
      </c>
      <c r="O863" s="153">
        <v>300.5</v>
      </c>
      <c r="P863" s="154">
        <f t="shared" si="6668"/>
        <v>150.5</v>
      </c>
      <c r="Q863" s="152">
        <f t="shared" si="813"/>
        <v>4.526578073</v>
      </c>
      <c r="R863" s="154">
        <f t="shared" si="6669"/>
        <v>681.25</v>
      </c>
      <c r="S863" s="153">
        <v>405.3</v>
      </c>
      <c r="T863" s="152">
        <f t="shared" si="814"/>
        <v>3.874167283</v>
      </c>
      <c r="U863" s="153">
        <v>1570.2</v>
      </c>
      <c r="V863" s="153"/>
      <c r="W863" s="152" t="str">
        <f t="shared" si="815"/>
        <v/>
      </c>
      <c r="X863" s="153"/>
      <c r="Y863" s="153"/>
      <c r="Z863" s="152" t="str">
        <f t="shared" si="816"/>
        <v/>
      </c>
      <c r="AA863" s="153"/>
      <c r="AB863" s="153">
        <v>128.6</v>
      </c>
      <c r="AC863" s="152">
        <f t="shared" si="817"/>
        <v>3.863297045</v>
      </c>
      <c r="AD863" s="153">
        <v>496.82</v>
      </c>
      <c r="AE863" s="154">
        <f t="shared" si="6670"/>
        <v>533.9</v>
      </c>
      <c r="AF863" s="152">
        <f t="shared" si="818"/>
        <v>3.871548979</v>
      </c>
      <c r="AG863" s="154">
        <f t="shared" si="6671"/>
        <v>2067.02</v>
      </c>
      <c r="AH863" s="153"/>
      <c r="AI863" s="152" t="str">
        <f t="shared" si="819"/>
        <v/>
      </c>
      <c r="AJ863" s="153"/>
      <c r="AK863" s="153"/>
      <c r="AL863" s="152" t="str">
        <f t="shared" si="820"/>
        <v/>
      </c>
      <c r="AM863" s="153"/>
      <c r="AN863" s="153"/>
      <c r="AO863" s="152" t="str">
        <f t="shared" si="821"/>
        <v/>
      </c>
      <c r="AP863" s="153"/>
      <c r="AQ863" s="154">
        <f t="shared" si="6672"/>
        <v>0</v>
      </c>
      <c r="AR863" s="152" t="str">
        <f t="shared" si="822"/>
        <v/>
      </c>
      <c r="AS863" s="154">
        <f t="shared" si="6673"/>
        <v>0</v>
      </c>
      <c r="AT863" s="154">
        <f t="shared" si="6674"/>
        <v>405.3</v>
      </c>
      <c r="AU863" s="152">
        <f t="shared" si="823"/>
        <v>3.874167283</v>
      </c>
      <c r="AV863" s="154">
        <f t="shared" si="6675"/>
        <v>1570.2</v>
      </c>
      <c r="AW863" s="154" t="str">
        <f t="shared" si="6676"/>
        <v>-</v>
      </c>
      <c r="AX863" s="152" t="str">
        <f t="shared" si="824"/>
        <v/>
      </c>
      <c r="AY863" s="154" t="str">
        <f t="shared" ref="AY863:AZ863" si="6677">IF(SUM(X863,AJ863)=0,"-",SUM(X863,AJ863))</f>
        <v>-</v>
      </c>
      <c r="AZ863" s="154" t="str">
        <f t="shared" si="6677"/>
        <v>-</v>
      </c>
      <c r="BA863" s="152" t="str">
        <f t="shared" si="826"/>
        <v/>
      </c>
      <c r="BB863" s="154" t="str">
        <f t="shared" ref="BB863:BC863" si="6678">IF(SUM(AA863,AM863)=0,"-",SUM(AA863,AM863))</f>
        <v>-</v>
      </c>
      <c r="BC863" s="154">
        <f t="shared" si="6678"/>
        <v>128.6</v>
      </c>
      <c r="BD863" s="152">
        <f t="shared" si="828"/>
        <v>3.863297045</v>
      </c>
      <c r="BE863" s="154">
        <f t="shared" ref="BE863:BF863" si="6679">IF(SUM(AD863,AP863)=0,"-",SUM(AD863,AP863))</f>
        <v>496.82</v>
      </c>
      <c r="BF863" s="154">
        <f t="shared" si="6679"/>
        <v>533.9</v>
      </c>
      <c r="BG863" s="152">
        <f t="shared" si="830"/>
        <v>3.871548979</v>
      </c>
      <c r="BH863" s="154">
        <f t="shared" si="6680"/>
        <v>2067.02</v>
      </c>
      <c r="BI863" s="154">
        <f t="shared" si="6681"/>
        <v>486.8</v>
      </c>
      <c r="BJ863" s="152">
        <f t="shared" si="831"/>
        <v>4.007703369</v>
      </c>
      <c r="BK863" s="154">
        <f t="shared" si="6682"/>
        <v>1950.95</v>
      </c>
      <c r="BL863" s="154">
        <f t="shared" si="6683"/>
        <v>0</v>
      </c>
      <c r="BM863" s="152" t="str">
        <f t="shared" si="832"/>
        <v/>
      </c>
      <c r="BN863" s="154">
        <f t="shared" ref="BN863:BO863" si="6684">SUM(AJ863,X863,I863)</f>
        <v>0</v>
      </c>
      <c r="BO863" s="154">
        <f t="shared" si="6684"/>
        <v>0</v>
      </c>
      <c r="BP863" s="152" t="str">
        <f t="shared" si="834"/>
        <v/>
      </c>
      <c r="BQ863" s="154">
        <f t="shared" ref="BQ863:BR863" si="6685">SUM(AM863,AA863,L863)</f>
        <v>0</v>
      </c>
      <c r="BR863" s="154">
        <f t="shared" si="6685"/>
        <v>197.6</v>
      </c>
      <c r="BS863" s="152">
        <f t="shared" si="836"/>
        <v>4.035020243</v>
      </c>
      <c r="BT863" s="154">
        <f t="shared" ref="BT863:BU863" si="6686">SUM(AP863,AD863,O863)</f>
        <v>797.32</v>
      </c>
      <c r="BU863" s="154">
        <f t="shared" si="6686"/>
        <v>684.4</v>
      </c>
      <c r="BV863" s="152">
        <f t="shared" si="838"/>
        <v>4.015590298</v>
      </c>
      <c r="BW863" s="154">
        <f t="shared" si="6687"/>
        <v>2748.27</v>
      </c>
      <c r="BX863" s="137"/>
      <c r="BY863" s="137"/>
      <c r="BZ863" s="137"/>
      <c r="CA863" s="137"/>
    </row>
    <row r="864" ht="15.75" hidden="1" customHeight="1">
      <c r="A864" s="99" t="str">
        <f t="shared" si="6667"/>
        <v>February</v>
      </c>
      <c r="B864" s="143" t="s">
        <v>130</v>
      </c>
      <c r="C864" s="122" t="s">
        <v>35</v>
      </c>
      <c r="D864" s="151">
        <v>596.74</v>
      </c>
      <c r="E864" s="152">
        <f t="shared" si="6517"/>
        <v>4.997989074</v>
      </c>
      <c r="F864" s="151">
        <v>2982.5</v>
      </c>
      <c r="G864" s="151">
        <v>211.8</v>
      </c>
      <c r="H864" s="152">
        <f t="shared" si="810"/>
        <v>4.954674221</v>
      </c>
      <c r="I864" s="153">
        <v>1049.4</v>
      </c>
      <c r="J864" s="153"/>
      <c r="K864" s="152" t="str">
        <f t="shared" si="811"/>
        <v/>
      </c>
      <c r="L864" s="153"/>
      <c r="M864" s="153">
        <v>146.04</v>
      </c>
      <c r="N864" s="152">
        <f t="shared" si="812"/>
        <v>4.85449192</v>
      </c>
      <c r="O864" s="153">
        <v>708.95</v>
      </c>
      <c r="P864" s="154">
        <f t="shared" si="6668"/>
        <v>954.58</v>
      </c>
      <c r="Q864" s="152">
        <f t="shared" si="813"/>
        <v>4.966425025</v>
      </c>
      <c r="R864" s="154">
        <f t="shared" si="6669"/>
        <v>4740.85</v>
      </c>
      <c r="S864" s="153"/>
      <c r="T864" s="152" t="str">
        <f t="shared" si="814"/>
        <v/>
      </c>
      <c r="U864" s="153"/>
      <c r="V864" s="153"/>
      <c r="W864" s="152" t="str">
        <f t="shared" si="815"/>
        <v/>
      </c>
      <c r="X864" s="153"/>
      <c r="Y864" s="153"/>
      <c r="Z864" s="152" t="str">
        <f t="shared" si="816"/>
        <v/>
      </c>
      <c r="AA864" s="153"/>
      <c r="AB864" s="153"/>
      <c r="AC864" s="152" t="str">
        <f t="shared" si="817"/>
        <v/>
      </c>
      <c r="AD864" s="153"/>
      <c r="AE864" s="154">
        <f t="shared" si="6670"/>
        <v>0</v>
      </c>
      <c r="AF864" s="152" t="str">
        <f t="shared" si="818"/>
        <v/>
      </c>
      <c r="AG864" s="154">
        <f t="shared" si="6671"/>
        <v>0</v>
      </c>
      <c r="AH864" s="153"/>
      <c r="AI864" s="152" t="str">
        <f t="shared" si="819"/>
        <v/>
      </c>
      <c r="AJ864" s="153"/>
      <c r="AK864" s="153"/>
      <c r="AL864" s="152" t="str">
        <f t="shared" si="820"/>
        <v/>
      </c>
      <c r="AM864" s="153"/>
      <c r="AN864" s="153"/>
      <c r="AO864" s="152" t="str">
        <f t="shared" si="821"/>
        <v/>
      </c>
      <c r="AP864" s="153"/>
      <c r="AQ864" s="154">
        <f t="shared" si="6672"/>
        <v>0</v>
      </c>
      <c r="AR864" s="152" t="str">
        <f t="shared" si="822"/>
        <v/>
      </c>
      <c r="AS864" s="154">
        <f t="shared" si="6673"/>
        <v>0</v>
      </c>
      <c r="AT864" s="154" t="str">
        <f t="shared" si="6674"/>
        <v>-</v>
      </c>
      <c r="AU864" s="152" t="str">
        <f t="shared" si="823"/>
        <v/>
      </c>
      <c r="AV864" s="154" t="str">
        <f t="shared" si="6675"/>
        <v>-</v>
      </c>
      <c r="AW864" s="154" t="str">
        <f t="shared" si="6676"/>
        <v>-</v>
      </c>
      <c r="AX864" s="152" t="str">
        <f t="shared" si="824"/>
        <v/>
      </c>
      <c r="AY864" s="154" t="str">
        <f t="shared" ref="AY864:AZ864" si="6688">IF(SUM(X864,AJ864)=0,"-",SUM(X864,AJ864))</f>
        <v>-</v>
      </c>
      <c r="AZ864" s="154" t="str">
        <f t="shared" si="6688"/>
        <v>-</v>
      </c>
      <c r="BA864" s="152" t="str">
        <f t="shared" si="826"/>
        <v/>
      </c>
      <c r="BB864" s="154" t="str">
        <f t="shared" ref="BB864:BC864" si="6689">IF(SUM(AA864,AM864)=0,"-",SUM(AA864,AM864))</f>
        <v>-</v>
      </c>
      <c r="BC864" s="154" t="str">
        <f t="shared" si="6689"/>
        <v>-</v>
      </c>
      <c r="BD864" s="152" t="str">
        <f t="shared" si="828"/>
        <v/>
      </c>
      <c r="BE864" s="154" t="str">
        <f t="shared" ref="BE864:BF864" si="6690">IF(SUM(AD864,AP864)=0,"-",SUM(AD864,AP864))</f>
        <v>-</v>
      </c>
      <c r="BF864" s="154" t="str">
        <f t="shared" si="6690"/>
        <v>-</v>
      </c>
      <c r="BG864" s="152" t="str">
        <f t="shared" si="830"/>
        <v/>
      </c>
      <c r="BH864" s="154" t="str">
        <f t="shared" si="6680"/>
        <v>-</v>
      </c>
      <c r="BI864" s="154">
        <f t="shared" si="6681"/>
        <v>596.74</v>
      </c>
      <c r="BJ864" s="152">
        <f t="shared" si="831"/>
        <v>4.997989074</v>
      </c>
      <c r="BK864" s="154">
        <f t="shared" si="6682"/>
        <v>2982.5</v>
      </c>
      <c r="BL864" s="154">
        <f t="shared" si="6683"/>
        <v>211.8</v>
      </c>
      <c r="BM864" s="152">
        <f t="shared" si="832"/>
        <v>4.954674221</v>
      </c>
      <c r="BN864" s="154">
        <f t="shared" ref="BN864:BO864" si="6691">SUM(AJ864,X864,I864)</f>
        <v>1049.4</v>
      </c>
      <c r="BO864" s="154">
        <f t="shared" si="6691"/>
        <v>0</v>
      </c>
      <c r="BP864" s="152" t="str">
        <f t="shared" si="834"/>
        <v/>
      </c>
      <c r="BQ864" s="154">
        <f t="shared" ref="BQ864:BR864" si="6692">SUM(AM864,AA864,L864)</f>
        <v>0</v>
      </c>
      <c r="BR864" s="154">
        <f t="shared" si="6692"/>
        <v>146.04</v>
      </c>
      <c r="BS864" s="152">
        <f t="shared" si="836"/>
        <v>4.85449192</v>
      </c>
      <c r="BT864" s="154">
        <f t="shared" ref="BT864:BU864" si="6693">SUM(AP864,AD864,O864)</f>
        <v>708.95</v>
      </c>
      <c r="BU864" s="154">
        <f t="shared" si="6693"/>
        <v>954.58</v>
      </c>
      <c r="BV864" s="152">
        <f t="shared" si="838"/>
        <v>4.966425025</v>
      </c>
      <c r="BW864" s="154">
        <f t="shared" si="6687"/>
        <v>4740.85</v>
      </c>
      <c r="BX864" s="137"/>
      <c r="BY864" s="137"/>
      <c r="BZ864" s="137"/>
      <c r="CA864" s="137"/>
    </row>
    <row r="865" ht="15.75" hidden="1" customHeight="1">
      <c r="A865" s="99" t="str">
        <f t="shared" si="6667"/>
        <v>February</v>
      </c>
      <c r="B865" s="143" t="s">
        <v>130</v>
      </c>
      <c r="C865" s="122" t="s">
        <v>36</v>
      </c>
      <c r="D865" s="151">
        <v>565.75</v>
      </c>
      <c r="E865" s="152">
        <f t="shared" si="6517"/>
        <v>5.092178524</v>
      </c>
      <c r="F865" s="151">
        <v>2880.9</v>
      </c>
      <c r="G865" s="151">
        <v>509.4</v>
      </c>
      <c r="H865" s="152">
        <f t="shared" si="810"/>
        <v>5.017275226</v>
      </c>
      <c r="I865" s="153">
        <v>2555.8</v>
      </c>
      <c r="J865" s="153"/>
      <c r="K865" s="152" t="str">
        <f t="shared" si="811"/>
        <v/>
      </c>
      <c r="L865" s="153"/>
      <c r="M865" s="153">
        <v>260.96</v>
      </c>
      <c r="N865" s="152">
        <f t="shared" si="812"/>
        <v>4.80495095</v>
      </c>
      <c r="O865" s="153">
        <v>1253.9</v>
      </c>
      <c r="P865" s="154">
        <f t="shared" si="6668"/>
        <v>1336.11</v>
      </c>
      <c r="Q865" s="152">
        <f t="shared" si="813"/>
        <v>5.007521836</v>
      </c>
      <c r="R865" s="154">
        <f t="shared" si="6669"/>
        <v>6690.6</v>
      </c>
      <c r="S865" s="153">
        <v>77.0</v>
      </c>
      <c r="T865" s="152">
        <f t="shared" si="814"/>
        <v>3.772727273</v>
      </c>
      <c r="U865" s="153">
        <v>290.5</v>
      </c>
      <c r="V865" s="153">
        <v>120.0</v>
      </c>
      <c r="W865" s="152">
        <f t="shared" si="815"/>
        <v>3.716666667</v>
      </c>
      <c r="X865" s="153">
        <v>446.0</v>
      </c>
      <c r="Y865" s="153"/>
      <c r="Z865" s="152" t="str">
        <f t="shared" si="816"/>
        <v/>
      </c>
      <c r="AA865" s="153"/>
      <c r="AB865" s="153">
        <v>117.26</v>
      </c>
      <c r="AC865" s="152">
        <f t="shared" si="817"/>
        <v>3.499061914</v>
      </c>
      <c r="AD865" s="153">
        <v>410.3</v>
      </c>
      <c r="AE865" s="154">
        <f t="shared" si="6670"/>
        <v>314.26</v>
      </c>
      <c r="AF865" s="152">
        <f t="shared" si="818"/>
        <v>3.649207662</v>
      </c>
      <c r="AG865" s="154">
        <f t="shared" si="6671"/>
        <v>1146.8</v>
      </c>
      <c r="AH865" s="153"/>
      <c r="AI865" s="152" t="str">
        <f t="shared" si="819"/>
        <v/>
      </c>
      <c r="AJ865" s="153"/>
      <c r="AK865" s="153"/>
      <c r="AL865" s="152" t="str">
        <f t="shared" si="820"/>
        <v/>
      </c>
      <c r="AM865" s="153"/>
      <c r="AN865" s="153"/>
      <c r="AO865" s="152" t="str">
        <f t="shared" si="821"/>
        <v/>
      </c>
      <c r="AP865" s="153"/>
      <c r="AQ865" s="154">
        <f t="shared" si="6672"/>
        <v>0</v>
      </c>
      <c r="AR865" s="152" t="str">
        <f t="shared" si="822"/>
        <v/>
      </c>
      <c r="AS865" s="154">
        <f t="shared" si="6673"/>
        <v>0</v>
      </c>
      <c r="AT865" s="154">
        <f t="shared" si="6674"/>
        <v>77</v>
      </c>
      <c r="AU865" s="152">
        <f t="shared" si="823"/>
        <v>3.772727273</v>
      </c>
      <c r="AV865" s="154">
        <f t="shared" si="6675"/>
        <v>290.5</v>
      </c>
      <c r="AW865" s="154">
        <f t="shared" si="6676"/>
        <v>120</v>
      </c>
      <c r="AX865" s="152">
        <f t="shared" si="824"/>
        <v>3.716666667</v>
      </c>
      <c r="AY865" s="154">
        <f t="shared" ref="AY865:AZ865" si="6694">IF(SUM(X865,AJ865)=0,"-",SUM(X865,AJ865))</f>
        <v>446</v>
      </c>
      <c r="AZ865" s="154" t="str">
        <f t="shared" si="6694"/>
        <v>-</v>
      </c>
      <c r="BA865" s="152" t="str">
        <f t="shared" si="826"/>
        <v/>
      </c>
      <c r="BB865" s="154" t="str">
        <f t="shared" ref="BB865:BC865" si="6695">IF(SUM(AA865,AM865)=0,"-",SUM(AA865,AM865))</f>
        <v>-</v>
      </c>
      <c r="BC865" s="154">
        <f t="shared" si="6695"/>
        <v>117.26</v>
      </c>
      <c r="BD865" s="152">
        <f t="shared" si="828"/>
        <v>3.499061914</v>
      </c>
      <c r="BE865" s="154">
        <f t="shared" ref="BE865:BF865" si="6696">IF(SUM(AD865,AP865)=0,"-",SUM(AD865,AP865))</f>
        <v>410.3</v>
      </c>
      <c r="BF865" s="154">
        <f t="shared" si="6696"/>
        <v>314.26</v>
      </c>
      <c r="BG865" s="152">
        <f t="shared" si="830"/>
        <v>3.649207662</v>
      </c>
      <c r="BH865" s="154">
        <f t="shared" si="6680"/>
        <v>1146.8</v>
      </c>
      <c r="BI865" s="154">
        <f t="shared" si="6681"/>
        <v>642.75</v>
      </c>
      <c r="BJ865" s="152">
        <f t="shared" si="831"/>
        <v>4.934111241</v>
      </c>
      <c r="BK865" s="154">
        <f t="shared" si="6682"/>
        <v>3171.4</v>
      </c>
      <c r="BL865" s="154">
        <f t="shared" si="6683"/>
        <v>629.4</v>
      </c>
      <c r="BM865" s="152">
        <f t="shared" si="832"/>
        <v>4.769304099</v>
      </c>
      <c r="BN865" s="154">
        <f t="shared" ref="BN865:BO865" si="6697">SUM(AJ865,X865,I865)</f>
        <v>3001.8</v>
      </c>
      <c r="BO865" s="154">
        <f t="shared" si="6697"/>
        <v>0</v>
      </c>
      <c r="BP865" s="152" t="str">
        <f t="shared" si="834"/>
        <v/>
      </c>
      <c r="BQ865" s="154">
        <f t="shared" ref="BQ865:BR865" si="6698">SUM(AM865,AA865,L865)</f>
        <v>0</v>
      </c>
      <c r="BR865" s="154">
        <f t="shared" si="6698"/>
        <v>378.22</v>
      </c>
      <c r="BS865" s="152">
        <f t="shared" si="836"/>
        <v>4.400084607</v>
      </c>
      <c r="BT865" s="154">
        <f t="shared" ref="BT865:BU865" si="6699">SUM(AP865,AD865,O865)</f>
        <v>1664.2</v>
      </c>
      <c r="BU865" s="154">
        <f t="shared" si="6699"/>
        <v>1650.37</v>
      </c>
      <c r="BV865" s="152">
        <f t="shared" si="838"/>
        <v>4.748874495</v>
      </c>
      <c r="BW865" s="154">
        <f t="shared" si="6687"/>
        <v>7837.4</v>
      </c>
      <c r="BX865" s="137"/>
      <c r="BY865" s="137"/>
      <c r="BZ865" s="137"/>
      <c r="CA865" s="137"/>
    </row>
    <row r="866" ht="15.75" hidden="1" customHeight="1">
      <c r="A866" s="99" t="str">
        <f t="shared" si="6667"/>
        <v>March</v>
      </c>
      <c r="B866" s="143" t="s">
        <v>130</v>
      </c>
      <c r="C866" s="122" t="s">
        <v>37</v>
      </c>
      <c r="D866" s="151">
        <v>349.0</v>
      </c>
      <c r="E866" s="152">
        <f t="shared" si="6517"/>
        <v>5.421203438</v>
      </c>
      <c r="F866" s="151">
        <v>1892.0</v>
      </c>
      <c r="G866" s="151">
        <v>355.0</v>
      </c>
      <c r="H866" s="152">
        <f t="shared" si="810"/>
        <v>5.084507042</v>
      </c>
      <c r="I866" s="153">
        <v>1805.0</v>
      </c>
      <c r="J866" s="153"/>
      <c r="K866" s="152" t="str">
        <f t="shared" si="811"/>
        <v/>
      </c>
      <c r="L866" s="153"/>
      <c r="M866" s="153">
        <v>241.0</v>
      </c>
      <c r="N866" s="152">
        <f t="shared" si="812"/>
        <v>4.89626556</v>
      </c>
      <c r="O866" s="153">
        <v>1180.0</v>
      </c>
      <c r="P866" s="154">
        <f t="shared" si="6668"/>
        <v>945</v>
      </c>
      <c r="Q866" s="152">
        <f t="shared" si="813"/>
        <v>5.160846561</v>
      </c>
      <c r="R866" s="154">
        <f t="shared" si="6669"/>
        <v>4877</v>
      </c>
      <c r="S866" s="153"/>
      <c r="T866" s="152" t="str">
        <f t="shared" si="814"/>
        <v/>
      </c>
      <c r="U866" s="153"/>
      <c r="V866" s="153">
        <v>20.0</v>
      </c>
      <c r="W866" s="152">
        <f t="shared" si="815"/>
        <v>3.8</v>
      </c>
      <c r="X866" s="153">
        <v>76.0</v>
      </c>
      <c r="Y866" s="153"/>
      <c r="Z866" s="152" t="str">
        <f t="shared" si="816"/>
        <v/>
      </c>
      <c r="AA866" s="153"/>
      <c r="AB866" s="153">
        <v>72.7</v>
      </c>
      <c r="AC866" s="152">
        <f t="shared" si="817"/>
        <v>3.328748281</v>
      </c>
      <c r="AD866" s="153">
        <v>242.0</v>
      </c>
      <c r="AE866" s="154">
        <f t="shared" si="6670"/>
        <v>92.7</v>
      </c>
      <c r="AF866" s="152">
        <f t="shared" si="818"/>
        <v>3.430420712</v>
      </c>
      <c r="AG866" s="154">
        <f t="shared" si="6671"/>
        <v>318</v>
      </c>
      <c r="AH866" s="153"/>
      <c r="AI866" s="152" t="str">
        <f t="shared" si="819"/>
        <v/>
      </c>
      <c r="AJ866" s="153"/>
      <c r="AK866" s="153"/>
      <c r="AL866" s="152" t="str">
        <f t="shared" si="820"/>
        <v/>
      </c>
      <c r="AM866" s="153"/>
      <c r="AN866" s="153"/>
      <c r="AO866" s="152" t="str">
        <f t="shared" si="821"/>
        <v/>
      </c>
      <c r="AP866" s="153"/>
      <c r="AQ866" s="154">
        <f t="shared" si="6672"/>
        <v>0</v>
      </c>
      <c r="AR866" s="152" t="str">
        <f t="shared" si="822"/>
        <v/>
      </c>
      <c r="AS866" s="154">
        <f t="shared" si="6673"/>
        <v>0</v>
      </c>
      <c r="AT866" s="154" t="str">
        <f t="shared" si="6674"/>
        <v>-</v>
      </c>
      <c r="AU866" s="152" t="str">
        <f t="shared" si="823"/>
        <v/>
      </c>
      <c r="AV866" s="154" t="str">
        <f t="shared" si="6675"/>
        <v>-</v>
      </c>
      <c r="AW866" s="154">
        <f t="shared" si="6676"/>
        <v>20</v>
      </c>
      <c r="AX866" s="152">
        <f t="shared" si="824"/>
        <v>3.8</v>
      </c>
      <c r="AY866" s="154">
        <f t="shared" ref="AY866:AZ866" si="6700">IF(SUM(X866,AJ866)=0,"-",SUM(X866,AJ866))</f>
        <v>76</v>
      </c>
      <c r="AZ866" s="154" t="str">
        <f t="shared" si="6700"/>
        <v>-</v>
      </c>
      <c r="BA866" s="152" t="str">
        <f t="shared" si="826"/>
        <v/>
      </c>
      <c r="BB866" s="154" t="str">
        <f t="shared" ref="BB866:BC866" si="6701">IF(SUM(AA866,AM866)=0,"-",SUM(AA866,AM866))</f>
        <v>-</v>
      </c>
      <c r="BC866" s="154">
        <f t="shared" si="6701"/>
        <v>72.7</v>
      </c>
      <c r="BD866" s="152">
        <f t="shared" si="828"/>
        <v>3.328748281</v>
      </c>
      <c r="BE866" s="154">
        <f t="shared" ref="BE866:BF866" si="6702">IF(SUM(AD866,AP866)=0,"-",SUM(AD866,AP866))</f>
        <v>242</v>
      </c>
      <c r="BF866" s="154">
        <f t="shared" si="6702"/>
        <v>92.7</v>
      </c>
      <c r="BG866" s="152">
        <f t="shared" si="830"/>
        <v>3.430420712</v>
      </c>
      <c r="BH866" s="154">
        <f t="shared" si="6680"/>
        <v>318</v>
      </c>
      <c r="BI866" s="154">
        <f t="shared" si="6681"/>
        <v>349</v>
      </c>
      <c r="BJ866" s="152">
        <f t="shared" si="831"/>
        <v>5.421203438</v>
      </c>
      <c r="BK866" s="154">
        <f t="shared" si="6682"/>
        <v>1892</v>
      </c>
      <c r="BL866" s="154">
        <f t="shared" si="6683"/>
        <v>375</v>
      </c>
      <c r="BM866" s="152">
        <f t="shared" si="832"/>
        <v>5.016</v>
      </c>
      <c r="BN866" s="154">
        <f t="shared" ref="BN866:BO866" si="6703">SUM(AJ866,X866,I866)</f>
        <v>1881</v>
      </c>
      <c r="BO866" s="154">
        <f t="shared" si="6703"/>
        <v>0</v>
      </c>
      <c r="BP866" s="152" t="str">
        <f t="shared" si="834"/>
        <v/>
      </c>
      <c r="BQ866" s="154">
        <f t="shared" ref="BQ866:BR866" si="6704">SUM(AM866,AA866,L866)</f>
        <v>0</v>
      </c>
      <c r="BR866" s="154">
        <f t="shared" si="6704"/>
        <v>313.7</v>
      </c>
      <c r="BS866" s="152">
        <f t="shared" si="836"/>
        <v>4.532993306</v>
      </c>
      <c r="BT866" s="154">
        <f t="shared" ref="BT866:BU866" si="6705">SUM(AP866,AD866,O866)</f>
        <v>1422</v>
      </c>
      <c r="BU866" s="154">
        <f t="shared" si="6705"/>
        <v>1037.7</v>
      </c>
      <c r="BV866" s="152">
        <f t="shared" si="838"/>
        <v>5.006263853</v>
      </c>
      <c r="BW866" s="154">
        <f t="shared" si="6687"/>
        <v>5195</v>
      </c>
      <c r="BX866" s="137"/>
      <c r="BY866" s="137"/>
      <c r="BZ866" s="137"/>
      <c r="CA866" s="137"/>
    </row>
    <row r="867" ht="15.75" hidden="1" customHeight="1">
      <c r="A867" s="99" t="str">
        <f t="shared" si="6667"/>
        <v>March</v>
      </c>
      <c r="B867" s="143" t="s">
        <v>130</v>
      </c>
      <c r="C867" s="122" t="s">
        <v>38</v>
      </c>
      <c r="D867" s="151">
        <v>354.8</v>
      </c>
      <c r="E867" s="152">
        <f t="shared" si="6517"/>
        <v>5.112175874</v>
      </c>
      <c r="F867" s="151">
        <v>1813.8</v>
      </c>
      <c r="G867" s="151">
        <v>268.95</v>
      </c>
      <c r="H867" s="152">
        <f t="shared" si="810"/>
        <v>4.939208031</v>
      </c>
      <c r="I867" s="153">
        <v>1328.4</v>
      </c>
      <c r="J867" s="153"/>
      <c r="K867" s="152" t="str">
        <f t="shared" si="811"/>
        <v/>
      </c>
      <c r="L867" s="153"/>
      <c r="M867" s="153">
        <v>277.14</v>
      </c>
      <c r="N867" s="152">
        <f t="shared" si="812"/>
        <v>4.824637367</v>
      </c>
      <c r="O867" s="153">
        <v>1337.1</v>
      </c>
      <c r="P867" s="154">
        <f t="shared" si="6668"/>
        <v>900.89</v>
      </c>
      <c r="Q867" s="152">
        <f t="shared" si="813"/>
        <v>4.972083162</v>
      </c>
      <c r="R867" s="154">
        <f t="shared" si="6669"/>
        <v>4479.3</v>
      </c>
      <c r="S867" s="153"/>
      <c r="T867" s="152" t="str">
        <f t="shared" si="814"/>
        <v/>
      </c>
      <c r="U867" s="153"/>
      <c r="V867" s="153"/>
      <c r="W867" s="152" t="str">
        <f t="shared" si="815"/>
        <v/>
      </c>
      <c r="X867" s="153"/>
      <c r="Y867" s="153"/>
      <c r="Z867" s="152" t="str">
        <f t="shared" si="816"/>
        <v/>
      </c>
      <c r="AA867" s="153"/>
      <c r="AB867" s="153"/>
      <c r="AC867" s="152" t="str">
        <f t="shared" si="817"/>
        <v/>
      </c>
      <c r="AD867" s="153"/>
      <c r="AE867" s="154">
        <f t="shared" si="6670"/>
        <v>0</v>
      </c>
      <c r="AF867" s="152" t="str">
        <f t="shared" si="818"/>
        <v/>
      </c>
      <c r="AG867" s="154">
        <f t="shared" si="6671"/>
        <v>0</v>
      </c>
      <c r="AH867" s="153"/>
      <c r="AI867" s="152" t="str">
        <f t="shared" si="819"/>
        <v/>
      </c>
      <c r="AJ867" s="153"/>
      <c r="AK867" s="153"/>
      <c r="AL867" s="152" t="str">
        <f t="shared" si="820"/>
        <v/>
      </c>
      <c r="AM867" s="153"/>
      <c r="AN867" s="153"/>
      <c r="AO867" s="152" t="str">
        <f t="shared" si="821"/>
        <v/>
      </c>
      <c r="AP867" s="153"/>
      <c r="AQ867" s="154">
        <f t="shared" si="6672"/>
        <v>0</v>
      </c>
      <c r="AR867" s="152" t="str">
        <f t="shared" si="822"/>
        <v/>
      </c>
      <c r="AS867" s="154">
        <f t="shared" si="6673"/>
        <v>0</v>
      </c>
      <c r="AT867" s="154" t="str">
        <f t="shared" si="6674"/>
        <v>-</v>
      </c>
      <c r="AU867" s="152" t="str">
        <f t="shared" si="823"/>
        <v/>
      </c>
      <c r="AV867" s="154" t="str">
        <f t="shared" si="6675"/>
        <v>-</v>
      </c>
      <c r="AW867" s="154" t="str">
        <f t="shared" si="6676"/>
        <v>-</v>
      </c>
      <c r="AX867" s="152" t="str">
        <f t="shared" si="824"/>
        <v/>
      </c>
      <c r="AY867" s="154" t="str">
        <f t="shared" ref="AY867:AZ867" si="6706">IF(SUM(X867,AJ867)=0,"-",SUM(X867,AJ867))</f>
        <v>-</v>
      </c>
      <c r="AZ867" s="154" t="str">
        <f t="shared" si="6706"/>
        <v>-</v>
      </c>
      <c r="BA867" s="152" t="str">
        <f t="shared" si="826"/>
        <v/>
      </c>
      <c r="BB867" s="154" t="str">
        <f t="shared" ref="BB867:BC867" si="6707">IF(SUM(AA867,AM867)=0,"-",SUM(AA867,AM867))</f>
        <v>-</v>
      </c>
      <c r="BC867" s="154" t="str">
        <f t="shared" si="6707"/>
        <v>-</v>
      </c>
      <c r="BD867" s="152" t="str">
        <f t="shared" si="828"/>
        <v/>
      </c>
      <c r="BE867" s="154" t="str">
        <f t="shared" ref="BE867:BF867" si="6708">IF(SUM(AD867,AP867)=0,"-",SUM(AD867,AP867))</f>
        <v>-</v>
      </c>
      <c r="BF867" s="154" t="str">
        <f t="shared" si="6708"/>
        <v>-</v>
      </c>
      <c r="BG867" s="152" t="str">
        <f t="shared" si="830"/>
        <v/>
      </c>
      <c r="BH867" s="154" t="str">
        <f t="shared" si="6680"/>
        <v>-</v>
      </c>
      <c r="BI867" s="154">
        <f t="shared" si="6681"/>
        <v>354.8</v>
      </c>
      <c r="BJ867" s="152">
        <f t="shared" si="831"/>
        <v>5.112175874</v>
      </c>
      <c r="BK867" s="154">
        <f t="shared" si="6682"/>
        <v>1813.8</v>
      </c>
      <c r="BL867" s="154">
        <f t="shared" si="6683"/>
        <v>268.95</v>
      </c>
      <c r="BM867" s="152">
        <f t="shared" si="832"/>
        <v>4.939208031</v>
      </c>
      <c r="BN867" s="154">
        <f t="shared" ref="BN867:BO867" si="6709">SUM(AJ867,X867,I867)</f>
        <v>1328.4</v>
      </c>
      <c r="BO867" s="154">
        <f t="shared" si="6709"/>
        <v>0</v>
      </c>
      <c r="BP867" s="152" t="str">
        <f t="shared" si="834"/>
        <v/>
      </c>
      <c r="BQ867" s="154">
        <f t="shared" ref="BQ867:BR867" si="6710">SUM(AM867,AA867,L867)</f>
        <v>0</v>
      </c>
      <c r="BR867" s="154">
        <f t="shared" si="6710"/>
        <v>277.14</v>
      </c>
      <c r="BS867" s="152">
        <f t="shared" si="836"/>
        <v>4.824637367</v>
      </c>
      <c r="BT867" s="154">
        <f t="shared" ref="BT867:BU867" si="6711">SUM(AP867,AD867,O867)</f>
        <v>1337.1</v>
      </c>
      <c r="BU867" s="154">
        <f t="shared" si="6711"/>
        <v>900.89</v>
      </c>
      <c r="BV867" s="152">
        <f t="shared" si="838"/>
        <v>4.972083162</v>
      </c>
      <c r="BW867" s="154">
        <f t="shared" si="6687"/>
        <v>4479.3</v>
      </c>
      <c r="BX867" s="137"/>
      <c r="BY867" s="137"/>
      <c r="BZ867" s="137"/>
      <c r="CA867" s="137"/>
    </row>
    <row r="868" ht="15.75" hidden="1" customHeight="1">
      <c r="A868" s="99" t="str">
        <f t="shared" si="6667"/>
        <v>April</v>
      </c>
      <c r="B868" s="143" t="s">
        <v>130</v>
      </c>
      <c r="C868" s="122" t="s">
        <v>39</v>
      </c>
      <c r="D868" s="151">
        <v>30.0</v>
      </c>
      <c r="E868" s="152">
        <f t="shared" si="6517"/>
        <v>5.2</v>
      </c>
      <c r="F868" s="151">
        <v>156.0</v>
      </c>
      <c r="G868" s="151">
        <v>181.0</v>
      </c>
      <c r="H868" s="152">
        <f t="shared" si="810"/>
        <v>4.895027624</v>
      </c>
      <c r="I868" s="153">
        <v>886.0</v>
      </c>
      <c r="J868" s="153"/>
      <c r="K868" s="152" t="str">
        <f t="shared" si="811"/>
        <v/>
      </c>
      <c r="L868" s="153"/>
      <c r="M868" s="153">
        <v>152.05</v>
      </c>
      <c r="N868" s="152">
        <f t="shared" si="812"/>
        <v>4.745018086</v>
      </c>
      <c r="O868" s="153">
        <v>721.48</v>
      </c>
      <c r="P868" s="154">
        <f t="shared" si="6668"/>
        <v>363.05</v>
      </c>
      <c r="Q868" s="152">
        <f t="shared" si="813"/>
        <v>4.857402562</v>
      </c>
      <c r="R868" s="154">
        <f t="shared" si="6669"/>
        <v>1763.48</v>
      </c>
      <c r="S868" s="153"/>
      <c r="T868" s="152" t="str">
        <f t="shared" si="814"/>
        <v/>
      </c>
      <c r="U868" s="153"/>
      <c r="V868" s="153"/>
      <c r="W868" s="152" t="str">
        <f t="shared" si="815"/>
        <v/>
      </c>
      <c r="X868" s="153"/>
      <c r="Y868" s="153"/>
      <c r="Z868" s="152" t="str">
        <f t="shared" si="816"/>
        <v/>
      </c>
      <c r="AA868" s="153"/>
      <c r="AB868" s="153"/>
      <c r="AC868" s="152" t="str">
        <f t="shared" si="817"/>
        <v/>
      </c>
      <c r="AD868" s="153"/>
      <c r="AE868" s="154">
        <f t="shared" si="6670"/>
        <v>0</v>
      </c>
      <c r="AF868" s="152" t="str">
        <f t="shared" si="818"/>
        <v/>
      </c>
      <c r="AG868" s="154">
        <f t="shared" si="6671"/>
        <v>0</v>
      </c>
      <c r="AH868" s="153"/>
      <c r="AI868" s="152" t="str">
        <f t="shared" si="819"/>
        <v/>
      </c>
      <c r="AJ868" s="153"/>
      <c r="AK868" s="153"/>
      <c r="AL868" s="152" t="str">
        <f t="shared" si="820"/>
        <v/>
      </c>
      <c r="AM868" s="153"/>
      <c r="AN868" s="153"/>
      <c r="AO868" s="152" t="str">
        <f t="shared" si="821"/>
        <v/>
      </c>
      <c r="AP868" s="153"/>
      <c r="AQ868" s="154">
        <f t="shared" si="6672"/>
        <v>0</v>
      </c>
      <c r="AR868" s="152" t="str">
        <f t="shared" si="822"/>
        <v/>
      </c>
      <c r="AS868" s="154">
        <f t="shared" si="6673"/>
        <v>0</v>
      </c>
      <c r="AT868" s="154" t="str">
        <f t="shared" si="6674"/>
        <v>-</v>
      </c>
      <c r="AU868" s="152" t="str">
        <f t="shared" si="823"/>
        <v/>
      </c>
      <c r="AV868" s="154" t="str">
        <f t="shared" si="6675"/>
        <v>-</v>
      </c>
      <c r="AW868" s="154" t="str">
        <f t="shared" si="6676"/>
        <v>-</v>
      </c>
      <c r="AX868" s="152" t="str">
        <f t="shared" si="824"/>
        <v/>
      </c>
      <c r="AY868" s="154" t="str">
        <f t="shared" ref="AY868:AZ868" si="6712">IF(SUM(X868,AJ868)=0,"-",SUM(X868,AJ868))</f>
        <v>-</v>
      </c>
      <c r="AZ868" s="154" t="str">
        <f t="shared" si="6712"/>
        <v>-</v>
      </c>
      <c r="BA868" s="152" t="str">
        <f t="shared" si="826"/>
        <v/>
      </c>
      <c r="BB868" s="154" t="str">
        <f t="shared" ref="BB868:BC868" si="6713">IF(SUM(AA868,AM868)=0,"-",SUM(AA868,AM868))</f>
        <v>-</v>
      </c>
      <c r="BC868" s="154" t="str">
        <f t="shared" si="6713"/>
        <v>-</v>
      </c>
      <c r="BD868" s="152" t="str">
        <f t="shared" si="828"/>
        <v/>
      </c>
      <c r="BE868" s="154" t="str">
        <f t="shared" ref="BE868:BF868" si="6714">IF(SUM(AD868,AP868)=0,"-",SUM(AD868,AP868))</f>
        <v>-</v>
      </c>
      <c r="BF868" s="154" t="str">
        <f t="shared" si="6714"/>
        <v>-</v>
      </c>
      <c r="BG868" s="152" t="str">
        <f t="shared" si="830"/>
        <v/>
      </c>
      <c r="BH868" s="154" t="str">
        <f t="shared" si="6680"/>
        <v>-</v>
      </c>
      <c r="BI868" s="154">
        <f t="shared" si="6681"/>
        <v>30</v>
      </c>
      <c r="BJ868" s="152">
        <f t="shared" si="831"/>
        <v>5.2</v>
      </c>
      <c r="BK868" s="154">
        <f t="shared" si="6682"/>
        <v>156</v>
      </c>
      <c r="BL868" s="154">
        <f t="shared" si="6683"/>
        <v>181</v>
      </c>
      <c r="BM868" s="152">
        <f t="shared" si="832"/>
        <v>4.895027624</v>
      </c>
      <c r="BN868" s="154">
        <f t="shared" ref="BN868:BO868" si="6715">SUM(AJ868,X868,I868)</f>
        <v>886</v>
      </c>
      <c r="BO868" s="154">
        <f t="shared" si="6715"/>
        <v>0</v>
      </c>
      <c r="BP868" s="152" t="str">
        <f t="shared" si="834"/>
        <v/>
      </c>
      <c r="BQ868" s="154">
        <f t="shared" ref="BQ868:BR868" si="6716">SUM(AM868,AA868,L868)</f>
        <v>0</v>
      </c>
      <c r="BR868" s="154">
        <f t="shared" si="6716"/>
        <v>152.05</v>
      </c>
      <c r="BS868" s="152">
        <f t="shared" si="836"/>
        <v>4.745018086</v>
      </c>
      <c r="BT868" s="154">
        <f t="shared" ref="BT868:BU868" si="6717">SUM(AP868,AD868,O868)</f>
        <v>721.48</v>
      </c>
      <c r="BU868" s="154">
        <f t="shared" si="6717"/>
        <v>363.05</v>
      </c>
      <c r="BV868" s="152">
        <f t="shared" si="838"/>
        <v>4.857402562</v>
      </c>
      <c r="BW868" s="154">
        <f t="shared" si="6687"/>
        <v>1763.48</v>
      </c>
      <c r="BX868" s="137"/>
      <c r="BY868" s="137"/>
      <c r="BZ868" s="137"/>
      <c r="CA868" s="137"/>
    </row>
    <row r="869" ht="15.75" hidden="1" customHeight="1">
      <c r="A869" s="99" t="str">
        <f t="shared" si="6667"/>
        <v>April</v>
      </c>
      <c r="B869" s="143" t="s">
        <v>130</v>
      </c>
      <c r="C869" s="122" t="s">
        <v>40</v>
      </c>
      <c r="D869" s="151">
        <v>0.0</v>
      </c>
      <c r="E869" s="152" t="str">
        <f t="shared" si="6517"/>
        <v/>
      </c>
      <c r="F869" s="151">
        <v>0.0</v>
      </c>
      <c r="G869" s="151">
        <v>51.0</v>
      </c>
      <c r="H869" s="152">
        <f t="shared" si="810"/>
        <v>4.568627451</v>
      </c>
      <c r="I869" s="153">
        <v>233.0</v>
      </c>
      <c r="J869" s="153"/>
      <c r="K869" s="152" t="str">
        <f t="shared" si="811"/>
        <v/>
      </c>
      <c r="L869" s="153"/>
      <c r="M869" s="153">
        <v>12.0</v>
      </c>
      <c r="N869" s="152">
        <f t="shared" si="812"/>
        <v>4.3</v>
      </c>
      <c r="O869" s="153">
        <v>51.6</v>
      </c>
      <c r="P869" s="154">
        <f t="shared" si="6668"/>
        <v>63</v>
      </c>
      <c r="Q869" s="152">
        <f t="shared" si="813"/>
        <v>4.517460317</v>
      </c>
      <c r="R869" s="154">
        <f t="shared" si="6669"/>
        <v>284.6</v>
      </c>
      <c r="S869" s="153"/>
      <c r="T869" s="152" t="str">
        <f t="shared" si="814"/>
        <v/>
      </c>
      <c r="U869" s="153"/>
      <c r="V869" s="153">
        <v>118.0</v>
      </c>
      <c r="W869" s="152">
        <f t="shared" si="815"/>
        <v>3.884745763</v>
      </c>
      <c r="X869" s="153">
        <v>458.4</v>
      </c>
      <c r="Y869" s="153"/>
      <c r="Z869" s="152" t="str">
        <f t="shared" si="816"/>
        <v/>
      </c>
      <c r="AA869" s="153"/>
      <c r="AB869" s="153">
        <v>13.0</v>
      </c>
      <c r="AC869" s="152">
        <f t="shared" si="817"/>
        <v>3.846153846</v>
      </c>
      <c r="AD869" s="153">
        <v>50.0</v>
      </c>
      <c r="AE869" s="154">
        <f t="shared" si="6670"/>
        <v>131</v>
      </c>
      <c r="AF869" s="152">
        <f t="shared" si="818"/>
        <v>3.880916031</v>
      </c>
      <c r="AG869" s="154">
        <f t="shared" si="6671"/>
        <v>508.4</v>
      </c>
      <c r="AH869" s="153"/>
      <c r="AI869" s="152" t="str">
        <f t="shared" si="819"/>
        <v/>
      </c>
      <c r="AJ869" s="153"/>
      <c r="AK869" s="153"/>
      <c r="AL869" s="152" t="str">
        <f t="shared" si="820"/>
        <v/>
      </c>
      <c r="AM869" s="153"/>
      <c r="AN869" s="153"/>
      <c r="AO869" s="152" t="str">
        <f t="shared" si="821"/>
        <v/>
      </c>
      <c r="AP869" s="153"/>
      <c r="AQ869" s="154">
        <f t="shared" si="6672"/>
        <v>0</v>
      </c>
      <c r="AR869" s="152" t="str">
        <f t="shared" si="822"/>
        <v/>
      </c>
      <c r="AS869" s="154">
        <f t="shared" si="6673"/>
        <v>0</v>
      </c>
      <c r="AT869" s="154" t="str">
        <f t="shared" si="6674"/>
        <v>-</v>
      </c>
      <c r="AU869" s="152" t="str">
        <f t="shared" si="823"/>
        <v/>
      </c>
      <c r="AV869" s="154" t="str">
        <f t="shared" si="6675"/>
        <v>-</v>
      </c>
      <c r="AW869" s="154">
        <f t="shared" si="6676"/>
        <v>118</v>
      </c>
      <c r="AX869" s="152">
        <f t="shared" si="824"/>
        <v>3.884745763</v>
      </c>
      <c r="AY869" s="154">
        <f t="shared" ref="AY869:AZ869" si="6718">IF(SUM(X869,AJ869)=0,"-",SUM(X869,AJ869))</f>
        <v>458.4</v>
      </c>
      <c r="AZ869" s="154" t="str">
        <f t="shared" si="6718"/>
        <v>-</v>
      </c>
      <c r="BA869" s="152" t="str">
        <f t="shared" si="826"/>
        <v/>
      </c>
      <c r="BB869" s="154" t="str">
        <f t="shared" ref="BB869:BC869" si="6719">IF(SUM(AA869,AM869)=0,"-",SUM(AA869,AM869))</f>
        <v>-</v>
      </c>
      <c r="BC869" s="154">
        <f t="shared" si="6719"/>
        <v>13</v>
      </c>
      <c r="BD869" s="152">
        <f t="shared" si="828"/>
        <v>3.846153846</v>
      </c>
      <c r="BE869" s="154">
        <f t="shared" ref="BE869:BF869" si="6720">IF(SUM(AD869,AP869)=0,"-",SUM(AD869,AP869))</f>
        <v>50</v>
      </c>
      <c r="BF869" s="154">
        <f t="shared" si="6720"/>
        <v>131</v>
      </c>
      <c r="BG869" s="152">
        <f t="shared" si="830"/>
        <v>3.880916031</v>
      </c>
      <c r="BH869" s="154">
        <f t="shared" si="6680"/>
        <v>508.4</v>
      </c>
      <c r="BI869" s="154">
        <f t="shared" si="6681"/>
        <v>0</v>
      </c>
      <c r="BJ869" s="152" t="str">
        <f t="shared" si="831"/>
        <v/>
      </c>
      <c r="BK869" s="154">
        <f t="shared" si="6682"/>
        <v>0</v>
      </c>
      <c r="BL869" s="154">
        <f t="shared" si="6683"/>
        <v>169</v>
      </c>
      <c r="BM869" s="152">
        <f t="shared" si="832"/>
        <v>4.09112426</v>
      </c>
      <c r="BN869" s="154">
        <f t="shared" ref="BN869:BO869" si="6721">SUM(AJ869,X869,I869)</f>
        <v>691.4</v>
      </c>
      <c r="BO869" s="154">
        <f t="shared" si="6721"/>
        <v>0</v>
      </c>
      <c r="BP869" s="152" t="str">
        <f t="shared" si="834"/>
        <v/>
      </c>
      <c r="BQ869" s="154">
        <f t="shared" ref="BQ869:BR869" si="6722">SUM(AM869,AA869,L869)</f>
        <v>0</v>
      </c>
      <c r="BR869" s="154">
        <f t="shared" si="6722"/>
        <v>25</v>
      </c>
      <c r="BS869" s="152">
        <f t="shared" si="836"/>
        <v>4.064</v>
      </c>
      <c r="BT869" s="154">
        <f t="shared" ref="BT869:BU869" si="6723">SUM(AP869,AD869,O869)</f>
        <v>101.6</v>
      </c>
      <c r="BU869" s="154">
        <f t="shared" si="6723"/>
        <v>194</v>
      </c>
      <c r="BV869" s="152">
        <f t="shared" si="838"/>
        <v>4.087628866</v>
      </c>
      <c r="BW869" s="154">
        <f t="shared" si="6687"/>
        <v>793</v>
      </c>
      <c r="BX869" s="137"/>
      <c r="BY869" s="137"/>
      <c r="BZ869" s="137"/>
      <c r="CA869" s="137"/>
    </row>
    <row r="870" ht="15.75" hidden="1" customHeight="1">
      <c r="A870" s="99" t="str">
        <f t="shared" si="6667"/>
        <v>May</v>
      </c>
      <c r="B870" s="143" t="s">
        <v>130</v>
      </c>
      <c r="C870" s="122" t="s">
        <v>41</v>
      </c>
      <c r="D870" s="151"/>
      <c r="E870" s="152" t="str">
        <f t="shared" si="6517"/>
        <v/>
      </c>
      <c r="F870" s="151"/>
      <c r="G870" s="151">
        <v>66.0</v>
      </c>
      <c r="H870" s="152">
        <f t="shared" si="810"/>
        <v>4.433333333</v>
      </c>
      <c r="I870" s="153">
        <v>292.6</v>
      </c>
      <c r="J870" s="153"/>
      <c r="K870" s="152" t="str">
        <f t="shared" si="811"/>
        <v/>
      </c>
      <c r="L870" s="153"/>
      <c r="M870" s="153">
        <v>9.0</v>
      </c>
      <c r="N870" s="152">
        <f t="shared" si="812"/>
        <v>4.411111111</v>
      </c>
      <c r="O870" s="153">
        <v>39.7</v>
      </c>
      <c r="P870" s="154">
        <f t="shared" si="6668"/>
        <v>75</v>
      </c>
      <c r="Q870" s="152">
        <f t="shared" si="813"/>
        <v>4.430666667</v>
      </c>
      <c r="R870" s="154">
        <f t="shared" si="6669"/>
        <v>332.3</v>
      </c>
      <c r="S870" s="153"/>
      <c r="T870" s="152" t="str">
        <f t="shared" si="814"/>
        <v/>
      </c>
      <c r="U870" s="153"/>
      <c r="V870" s="153">
        <v>0.5</v>
      </c>
      <c r="W870" s="152">
        <f t="shared" si="815"/>
        <v>4</v>
      </c>
      <c r="X870" s="153">
        <v>2.0</v>
      </c>
      <c r="Y870" s="153"/>
      <c r="Z870" s="152" t="str">
        <f t="shared" si="816"/>
        <v/>
      </c>
      <c r="AA870" s="153"/>
      <c r="AB870" s="153">
        <v>10.0</v>
      </c>
      <c r="AC870" s="152">
        <f t="shared" si="817"/>
        <v>3.5</v>
      </c>
      <c r="AD870" s="153">
        <v>35.0</v>
      </c>
      <c r="AE870" s="154">
        <f t="shared" si="6670"/>
        <v>10.5</v>
      </c>
      <c r="AF870" s="152">
        <f t="shared" si="818"/>
        <v>3.523809524</v>
      </c>
      <c r="AG870" s="154">
        <f t="shared" si="6671"/>
        <v>37</v>
      </c>
      <c r="AH870" s="153"/>
      <c r="AI870" s="152" t="str">
        <f t="shared" si="819"/>
        <v/>
      </c>
      <c r="AJ870" s="153"/>
      <c r="AK870" s="153"/>
      <c r="AL870" s="152" t="str">
        <f t="shared" si="820"/>
        <v/>
      </c>
      <c r="AM870" s="153"/>
      <c r="AN870" s="153"/>
      <c r="AO870" s="152" t="str">
        <f t="shared" si="821"/>
        <v/>
      </c>
      <c r="AP870" s="153"/>
      <c r="AQ870" s="154">
        <f t="shared" si="6672"/>
        <v>0</v>
      </c>
      <c r="AR870" s="152" t="str">
        <f t="shared" si="822"/>
        <v/>
      </c>
      <c r="AS870" s="154">
        <f t="shared" si="6673"/>
        <v>0</v>
      </c>
      <c r="AT870" s="154" t="str">
        <f t="shared" si="6674"/>
        <v>-</v>
      </c>
      <c r="AU870" s="152" t="str">
        <f t="shared" si="823"/>
        <v/>
      </c>
      <c r="AV870" s="154" t="str">
        <f t="shared" si="6675"/>
        <v>-</v>
      </c>
      <c r="AW870" s="154">
        <f t="shared" si="6676"/>
        <v>0.5</v>
      </c>
      <c r="AX870" s="152">
        <f t="shared" si="824"/>
        <v>4</v>
      </c>
      <c r="AY870" s="154">
        <f t="shared" ref="AY870:AZ870" si="6724">IF(SUM(X870,AJ870)=0,"-",SUM(X870,AJ870))</f>
        <v>2</v>
      </c>
      <c r="AZ870" s="154" t="str">
        <f t="shared" si="6724"/>
        <v>-</v>
      </c>
      <c r="BA870" s="152" t="str">
        <f t="shared" si="826"/>
        <v/>
      </c>
      <c r="BB870" s="154" t="str">
        <f t="shared" ref="BB870:BC870" si="6725">IF(SUM(AA870,AM870)=0,"-",SUM(AA870,AM870))</f>
        <v>-</v>
      </c>
      <c r="BC870" s="154">
        <f t="shared" si="6725"/>
        <v>10</v>
      </c>
      <c r="BD870" s="152">
        <f t="shared" si="828"/>
        <v>3.5</v>
      </c>
      <c r="BE870" s="154">
        <f t="shared" ref="BE870:BF870" si="6726">IF(SUM(AD870,AP870)=0,"-",SUM(AD870,AP870))</f>
        <v>35</v>
      </c>
      <c r="BF870" s="154">
        <f t="shared" si="6726"/>
        <v>10.5</v>
      </c>
      <c r="BG870" s="152">
        <f t="shared" si="830"/>
        <v>3.523809524</v>
      </c>
      <c r="BH870" s="154">
        <f t="shared" si="6680"/>
        <v>37</v>
      </c>
      <c r="BI870" s="154">
        <f t="shared" si="6681"/>
        <v>0</v>
      </c>
      <c r="BJ870" s="152" t="str">
        <f t="shared" si="831"/>
        <v/>
      </c>
      <c r="BK870" s="154">
        <f t="shared" si="6682"/>
        <v>0</v>
      </c>
      <c r="BL870" s="154">
        <f t="shared" si="6683"/>
        <v>66.5</v>
      </c>
      <c r="BM870" s="152">
        <f t="shared" si="832"/>
        <v>4.430075188</v>
      </c>
      <c r="BN870" s="154">
        <f t="shared" ref="BN870:BO870" si="6727">SUM(AJ870,X870,I870)</f>
        <v>294.6</v>
      </c>
      <c r="BO870" s="154">
        <f t="shared" si="6727"/>
        <v>0</v>
      </c>
      <c r="BP870" s="152" t="str">
        <f t="shared" si="834"/>
        <v/>
      </c>
      <c r="BQ870" s="154">
        <f t="shared" ref="BQ870:BR870" si="6728">SUM(AM870,AA870,L870)</f>
        <v>0</v>
      </c>
      <c r="BR870" s="154">
        <f t="shared" si="6728"/>
        <v>19</v>
      </c>
      <c r="BS870" s="152">
        <f t="shared" si="836"/>
        <v>3.931578947</v>
      </c>
      <c r="BT870" s="154">
        <f t="shared" ref="BT870:BU870" si="6729">SUM(AP870,AD870,O870)</f>
        <v>74.7</v>
      </c>
      <c r="BU870" s="154">
        <f t="shared" si="6729"/>
        <v>85.5</v>
      </c>
      <c r="BV870" s="152">
        <f t="shared" si="838"/>
        <v>4.319298246</v>
      </c>
      <c r="BW870" s="154">
        <f t="shared" si="6687"/>
        <v>369.3</v>
      </c>
      <c r="BX870" s="137"/>
      <c r="BY870" s="137"/>
      <c r="BZ870" s="137"/>
      <c r="CA870" s="137"/>
    </row>
    <row r="871" ht="15.75" hidden="1" customHeight="1">
      <c r="A871" s="99" t="str">
        <f t="shared" si="6667"/>
        <v>May</v>
      </c>
      <c r="B871" s="143" t="s">
        <v>130</v>
      </c>
      <c r="C871" s="122" t="s">
        <v>42</v>
      </c>
      <c r="D871" s="151"/>
      <c r="E871" s="152" t="str">
        <f t="shared" si="6517"/>
        <v/>
      </c>
      <c r="F871" s="151"/>
      <c r="G871" s="151">
        <v>25.0</v>
      </c>
      <c r="H871" s="152">
        <f t="shared" si="810"/>
        <v>4.548</v>
      </c>
      <c r="I871" s="153">
        <v>113.7</v>
      </c>
      <c r="J871" s="153"/>
      <c r="K871" s="152" t="str">
        <f t="shared" si="811"/>
        <v/>
      </c>
      <c r="L871" s="153"/>
      <c r="M871" s="153">
        <v>12.0</v>
      </c>
      <c r="N871" s="152">
        <f t="shared" si="812"/>
        <v>4.525</v>
      </c>
      <c r="O871" s="153">
        <v>54.3</v>
      </c>
      <c r="P871" s="154">
        <f t="shared" si="6668"/>
        <v>37</v>
      </c>
      <c r="Q871" s="152">
        <f t="shared" si="813"/>
        <v>4.540540541</v>
      </c>
      <c r="R871" s="154">
        <f t="shared" si="6669"/>
        <v>168</v>
      </c>
      <c r="S871" s="153"/>
      <c r="T871" s="152" t="str">
        <f t="shared" si="814"/>
        <v/>
      </c>
      <c r="U871" s="153"/>
      <c r="V871" s="153"/>
      <c r="W871" s="152" t="str">
        <f t="shared" si="815"/>
        <v/>
      </c>
      <c r="X871" s="153"/>
      <c r="Y871" s="153"/>
      <c r="Z871" s="152" t="str">
        <f t="shared" si="816"/>
        <v/>
      </c>
      <c r="AA871" s="153"/>
      <c r="AB871" s="153"/>
      <c r="AC871" s="152" t="str">
        <f t="shared" si="817"/>
        <v/>
      </c>
      <c r="AD871" s="153"/>
      <c r="AE871" s="154">
        <f t="shared" si="6670"/>
        <v>0</v>
      </c>
      <c r="AF871" s="152" t="str">
        <f t="shared" si="818"/>
        <v/>
      </c>
      <c r="AG871" s="154">
        <f t="shared" si="6671"/>
        <v>0</v>
      </c>
      <c r="AH871" s="153"/>
      <c r="AI871" s="152" t="str">
        <f t="shared" si="819"/>
        <v/>
      </c>
      <c r="AJ871" s="153"/>
      <c r="AK871" s="153"/>
      <c r="AL871" s="152" t="str">
        <f t="shared" si="820"/>
        <v/>
      </c>
      <c r="AM871" s="153"/>
      <c r="AN871" s="153"/>
      <c r="AO871" s="152" t="str">
        <f t="shared" si="821"/>
        <v/>
      </c>
      <c r="AP871" s="153"/>
      <c r="AQ871" s="154">
        <f t="shared" si="6672"/>
        <v>0</v>
      </c>
      <c r="AR871" s="152" t="str">
        <f t="shared" si="822"/>
        <v/>
      </c>
      <c r="AS871" s="154">
        <f t="shared" si="6673"/>
        <v>0</v>
      </c>
      <c r="AT871" s="154" t="str">
        <f t="shared" si="6674"/>
        <v>-</v>
      </c>
      <c r="AU871" s="152" t="str">
        <f t="shared" si="823"/>
        <v/>
      </c>
      <c r="AV871" s="154" t="str">
        <f t="shared" si="6675"/>
        <v>-</v>
      </c>
      <c r="AW871" s="154" t="str">
        <f t="shared" si="6676"/>
        <v>-</v>
      </c>
      <c r="AX871" s="152" t="str">
        <f t="shared" si="824"/>
        <v/>
      </c>
      <c r="AY871" s="154" t="str">
        <f t="shared" ref="AY871:AZ871" si="6730">IF(SUM(X871,AJ871)=0,"-",SUM(X871,AJ871))</f>
        <v>-</v>
      </c>
      <c r="AZ871" s="154" t="str">
        <f t="shared" si="6730"/>
        <v>-</v>
      </c>
      <c r="BA871" s="152" t="str">
        <f t="shared" si="826"/>
        <v/>
      </c>
      <c r="BB871" s="154" t="str">
        <f t="shared" ref="BB871:BC871" si="6731">IF(SUM(AA871,AM871)=0,"-",SUM(AA871,AM871))</f>
        <v>-</v>
      </c>
      <c r="BC871" s="154" t="str">
        <f t="shared" si="6731"/>
        <v>-</v>
      </c>
      <c r="BD871" s="152" t="str">
        <f t="shared" si="828"/>
        <v/>
      </c>
      <c r="BE871" s="154" t="str">
        <f t="shared" ref="BE871:BF871" si="6732">IF(SUM(AD871,AP871)=0,"-",SUM(AD871,AP871))</f>
        <v>-</v>
      </c>
      <c r="BF871" s="154" t="str">
        <f t="shared" si="6732"/>
        <v>-</v>
      </c>
      <c r="BG871" s="152" t="str">
        <f t="shared" si="830"/>
        <v/>
      </c>
      <c r="BH871" s="154" t="str">
        <f t="shared" si="6680"/>
        <v>-</v>
      </c>
      <c r="BI871" s="154">
        <f t="shared" si="6681"/>
        <v>0</v>
      </c>
      <c r="BJ871" s="152" t="str">
        <f t="shared" si="831"/>
        <v/>
      </c>
      <c r="BK871" s="154">
        <f t="shared" si="6682"/>
        <v>0</v>
      </c>
      <c r="BL871" s="154">
        <f t="shared" si="6683"/>
        <v>25</v>
      </c>
      <c r="BM871" s="152">
        <f t="shared" si="832"/>
        <v>4.548</v>
      </c>
      <c r="BN871" s="154">
        <f t="shared" ref="BN871:BO871" si="6733">SUM(AJ871,X871,I871)</f>
        <v>113.7</v>
      </c>
      <c r="BO871" s="154">
        <f t="shared" si="6733"/>
        <v>0</v>
      </c>
      <c r="BP871" s="152" t="str">
        <f t="shared" si="834"/>
        <v/>
      </c>
      <c r="BQ871" s="154">
        <f t="shared" ref="BQ871:BR871" si="6734">SUM(AM871,AA871,L871)</f>
        <v>0</v>
      </c>
      <c r="BR871" s="154">
        <f t="shared" si="6734"/>
        <v>12</v>
      </c>
      <c r="BS871" s="152">
        <f t="shared" si="836"/>
        <v>4.525</v>
      </c>
      <c r="BT871" s="154">
        <f t="shared" ref="BT871:BU871" si="6735">SUM(AP871,AD871,O871)</f>
        <v>54.3</v>
      </c>
      <c r="BU871" s="154">
        <f t="shared" si="6735"/>
        <v>37</v>
      </c>
      <c r="BV871" s="152">
        <f t="shared" si="838"/>
        <v>4.540540541</v>
      </c>
      <c r="BW871" s="154">
        <f t="shared" si="6687"/>
        <v>168</v>
      </c>
      <c r="BX871" s="137"/>
      <c r="BY871" s="137"/>
      <c r="BZ871" s="137"/>
      <c r="CA871" s="137"/>
    </row>
    <row r="872" ht="15.75" hidden="1" customHeight="1">
      <c r="A872" s="99" t="str">
        <f t="shared" si="6667"/>
        <v>June</v>
      </c>
      <c r="B872" s="143" t="s">
        <v>130</v>
      </c>
      <c r="C872" s="122" t="s">
        <v>43</v>
      </c>
      <c r="D872" s="151">
        <v>59.3</v>
      </c>
      <c r="E872" s="152">
        <f t="shared" si="6517"/>
        <v>4.500168634</v>
      </c>
      <c r="F872" s="151">
        <v>266.86</v>
      </c>
      <c r="G872" s="151">
        <v>27.0</v>
      </c>
      <c r="H872" s="152">
        <f t="shared" si="810"/>
        <v>4.574074074</v>
      </c>
      <c r="I872" s="153">
        <v>123.5</v>
      </c>
      <c r="J872" s="153"/>
      <c r="K872" s="152" t="str">
        <f t="shared" si="811"/>
        <v/>
      </c>
      <c r="L872" s="153"/>
      <c r="M872" s="153">
        <v>5.0</v>
      </c>
      <c r="N872" s="152">
        <f t="shared" si="812"/>
        <v>4.5</v>
      </c>
      <c r="O872" s="153">
        <v>22.5</v>
      </c>
      <c r="P872" s="154">
        <f t="shared" si="6668"/>
        <v>91.3</v>
      </c>
      <c r="Q872" s="152">
        <f t="shared" si="813"/>
        <v>4.522015334</v>
      </c>
      <c r="R872" s="154">
        <f t="shared" si="6669"/>
        <v>412.86</v>
      </c>
      <c r="S872" s="153">
        <v>7.0</v>
      </c>
      <c r="T872" s="152">
        <f t="shared" si="814"/>
        <v>3.971428571</v>
      </c>
      <c r="U872" s="153">
        <v>27.8</v>
      </c>
      <c r="V872" s="153">
        <v>16.0</v>
      </c>
      <c r="W872" s="152">
        <f t="shared" si="815"/>
        <v>3.55625</v>
      </c>
      <c r="X872" s="153">
        <v>56.9</v>
      </c>
      <c r="Y872" s="153"/>
      <c r="Z872" s="152" t="str">
        <f t="shared" si="816"/>
        <v/>
      </c>
      <c r="AA872" s="153"/>
      <c r="AB872" s="153"/>
      <c r="AC872" s="152" t="str">
        <f t="shared" si="817"/>
        <v/>
      </c>
      <c r="AD872" s="153"/>
      <c r="AE872" s="154">
        <f t="shared" si="6670"/>
        <v>23</v>
      </c>
      <c r="AF872" s="152">
        <f t="shared" si="818"/>
        <v>3.682608696</v>
      </c>
      <c r="AG872" s="154">
        <f t="shared" si="6671"/>
        <v>84.7</v>
      </c>
      <c r="AH872" s="153"/>
      <c r="AI872" s="152" t="str">
        <f t="shared" si="819"/>
        <v/>
      </c>
      <c r="AJ872" s="153"/>
      <c r="AK872" s="153"/>
      <c r="AL872" s="152" t="str">
        <f t="shared" si="820"/>
        <v/>
      </c>
      <c r="AM872" s="153"/>
      <c r="AN872" s="153"/>
      <c r="AO872" s="152" t="str">
        <f t="shared" si="821"/>
        <v/>
      </c>
      <c r="AP872" s="153"/>
      <c r="AQ872" s="154">
        <f t="shared" si="6672"/>
        <v>0</v>
      </c>
      <c r="AR872" s="152" t="str">
        <f t="shared" si="822"/>
        <v/>
      </c>
      <c r="AS872" s="154">
        <f t="shared" si="6673"/>
        <v>0</v>
      </c>
      <c r="AT872" s="154">
        <f t="shared" si="6674"/>
        <v>7</v>
      </c>
      <c r="AU872" s="152">
        <f t="shared" si="823"/>
        <v>3.971428571</v>
      </c>
      <c r="AV872" s="154">
        <f t="shared" si="6675"/>
        <v>27.8</v>
      </c>
      <c r="AW872" s="154">
        <f t="shared" si="6676"/>
        <v>16</v>
      </c>
      <c r="AX872" s="152">
        <f t="shared" si="824"/>
        <v>3.55625</v>
      </c>
      <c r="AY872" s="154">
        <f t="shared" ref="AY872:AZ872" si="6736">IF(SUM(X872,AJ872)=0,"-",SUM(X872,AJ872))</f>
        <v>56.9</v>
      </c>
      <c r="AZ872" s="154" t="str">
        <f t="shared" si="6736"/>
        <v>-</v>
      </c>
      <c r="BA872" s="152" t="str">
        <f t="shared" si="826"/>
        <v/>
      </c>
      <c r="BB872" s="154" t="str">
        <f t="shared" ref="BB872:BC872" si="6737">IF(SUM(AA872,AM872)=0,"-",SUM(AA872,AM872))</f>
        <v>-</v>
      </c>
      <c r="BC872" s="154" t="str">
        <f t="shared" si="6737"/>
        <v>-</v>
      </c>
      <c r="BD872" s="152" t="str">
        <f t="shared" si="828"/>
        <v/>
      </c>
      <c r="BE872" s="154" t="str">
        <f t="shared" ref="BE872:BF872" si="6738">IF(SUM(AD872,AP872)=0,"-",SUM(AD872,AP872))</f>
        <v>-</v>
      </c>
      <c r="BF872" s="154">
        <f t="shared" si="6738"/>
        <v>23</v>
      </c>
      <c r="BG872" s="152">
        <f t="shared" si="830"/>
        <v>3.682608696</v>
      </c>
      <c r="BH872" s="154">
        <f t="shared" si="6680"/>
        <v>84.7</v>
      </c>
      <c r="BI872" s="154">
        <f t="shared" si="6681"/>
        <v>66.3</v>
      </c>
      <c r="BJ872" s="152">
        <f t="shared" si="831"/>
        <v>4.444343891</v>
      </c>
      <c r="BK872" s="154">
        <f t="shared" si="6682"/>
        <v>294.66</v>
      </c>
      <c r="BL872" s="154">
        <f t="shared" si="6683"/>
        <v>43</v>
      </c>
      <c r="BM872" s="152">
        <f t="shared" si="832"/>
        <v>4.195348837</v>
      </c>
      <c r="BN872" s="154">
        <f t="shared" ref="BN872:BO872" si="6739">SUM(AJ872,X872,I872)</f>
        <v>180.4</v>
      </c>
      <c r="BO872" s="154">
        <f t="shared" si="6739"/>
        <v>0</v>
      </c>
      <c r="BP872" s="152" t="str">
        <f t="shared" si="834"/>
        <v/>
      </c>
      <c r="BQ872" s="154">
        <f t="shared" ref="BQ872:BR872" si="6740">SUM(AM872,AA872,L872)</f>
        <v>0</v>
      </c>
      <c r="BR872" s="154">
        <f t="shared" si="6740"/>
        <v>5</v>
      </c>
      <c r="BS872" s="152">
        <f t="shared" si="836"/>
        <v>4.5</v>
      </c>
      <c r="BT872" s="154">
        <f t="shared" ref="BT872:BU872" si="6741">SUM(AP872,AD872,O872)</f>
        <v>22.5</v>
      </c>
      <c r="BU872" s="154">
        <f t="shared" si="6741"/>
        <v>114.3</v>
      </c>
      <c r="BV872" s="152">
        <f t="shared" si="838"/>
        <v>4.353105862</v>
      </c>
      <c r="BW872" s="154">
        <f t="shared" si="6687"/>
        <v>497.56</v>
      </c>
      <c r="BX872" s="137"/>
      <c r="BY872" s="137"/>
      <c r="BZ872" s="137"/>
      <c r="CA872" s="137"/>
    </row>
    <row r="873" ht="15.75" hidden="1" customHeight="1">
      <c r="A873" s="99" t="str">
        <f t="shared" si="6667"/>
        <v>June</v>
      </c>
      <c r="B873" s="143" t="s">
        <v>130</v>
      </c>
      <c r="C873" s="122" t="s">
        <v>44</v>
      </c>
      <c r="D873" s="151"/>
      <c r="E873" s="152" t="str">
        <f t="shared" si="6517"/>
        <v/>
      </c>
      <c r="F873" s="151"/>
      <c r="G873" s="151">
        <v>12.0</v>
      </c>
      <c r="H873" s="152">
        <f t="shared" si="810"/>
        <v>4.266666667</v>
      </c>
      <c r="I873" s="153">
        <v>51.2</v>
      </c>
      <c r="J873" s="153"/>
      <c r="K873" s="152" t="str">
        <f t="shared" si="811"/>
        <v/>
      </c>
      <c r="L873" s="153"/>
      <c r="M873" s="153">
        <v>0.4</v>
      </c>
      <c r="N873" s="152">
        <f t="shared" si="812"/>
        <v>4</v>
      </c>
      <c r="O873" s="153">
        <v>1.6</v>
      </c>
      <c r="P873" s="154">
        <f t="shared" si="6668"/>
        <v>12.4</v>
      </c>
      <c r="Q873" s="152">
        <f t="shared" si="813"/>
        <v>4.258064516</v>
      </c>
      <c r="R873" s="154">
        <f t="shared" si="6669"/>
        <v>52.8</v>
      </c>
      <c r="S873" s="153"/>
      <c r="T873" s="152" t="str">
        <f t="shared" si="814"/>
        <v/>
      </c>
      <c r="U873" s="153"/>
      <c r="V873" s="153"/>
      <c r="W873" s="152" t="str">
        <f t="shared" si="815"/>
        <v/>
      </c>
      <c r="X873" s="153"/>
      <c r="Y873" s="153"/>
      <c r="Z873" s="152" t="str">
        <f t="shared" si="816"/>
        <v/>
      </c>
      <c r="AA873" s="153"/>
      <c r="AB873" s="153"/>
      <c r="AC873" s="152" t="str">
        <f t="shared" si="817"/>
        <v/>
      </c>
      <c r="AD873" s="153"/>
      <c r="AE873" s="154">
        <f t="shared" si="6670"/>
        <v>0</v>
      </c>
      <c r="AF873" s="152" t="str">
        <f t="shared" si="818"/>
        <v/>
      </c>
      <c r="AG873" s="154">
        <f t="shared" si="6671"/>
        <v>0</v>
      </c>
      <c r="AH873" s="153"/>
      <c r="AI873" s="152" t="str">
        <f t="shared" si="819"/>
        <v/>
      </c>
      <c r="AJ873" s="153"/>
      <c r="AK873" s="153"/>
      <c r="AL873" s="152" t="str">
        <f t="shared" si="820"/>
        <v/>
      </c>
      <c r="AM873" s="153"/>
      <c r="AN873" s="153"/>
      <c r="AO873" s="152" t="str">
        <f t="shared" si="821"/>
        <v/>
      </c>
      <c r="AP873" s="153"/>
      <c r="AQ873" s="154">
        <f t="shared" si="6672"/>
        <v>0</v>
      </c>
      <c r="AR873" s="152" t="str">
        <f t="shared" si="822"/>
        <v/>
      </c>
      <c r="AS873" s="154">
        <f t="shared" si="6673"/>
        <v>0</v>
      </c>
      <c r="AT873" s="154" t="str">
        <f t="shared" si="6674"/>
        <v>-</v>
      </c>
      <c r="AU873" s="152" t="str">
        <f t="shared" si="823"/>
        <v/>
      </c>
      <c r="AV873" s="154" t="str">
        <f t="shared" si="6675"/>
        <v>-</v>
      </c>
      <c r="AW873" s="154" t="str">
        <f t="shared" si="6676"/>
        <v>-</v>
      </c>
      <c r="AX873" s="152" t="str">
        <f t="shared" si="824"/>
        <v/>
      </c>
      <c r="AY873" s="154" t="str">
        <f t="shared" ref="AY873:AZ873" si="6742">IF(SUM(X873,AJ873)=0,"-",SUM(X873,AJ873))</f>
        <v>-</v>
      </c>
      <c r="AZ873" s="154" t="str">
        <f t="shared" si="6742"/>
        <v>-</v>
      </c>
      <c r="BA873" s="152" t="str">
        <f t="shared" si="826"/>
        <v/>
      </c>
      <c r="BB873" s="154" t="str">
        <f t="shared" ref="BB873:BC873" si="6743">IF(SUM(AA873,AM873)=0,"-",SUM(AA873,AM873))</f>
        <v>-</v>
      </c>
      <c r="BC873" s="154" t="str">
        <f t="shared" si="6743"/>
        <v>-</v>
      </c>
      <c r="BD873" s="152" t="str">
        <f t="shared" si="828"/>
        <v/>
      </c>
      <c r="BE873" s="154" t="str">
        <f t="shared" ref="BE873:BF873" si="6744">IF(SUM(AD873,AP873)=0,"-",SUM(AD873,AP873))</f>
        <v>-</v>
      </c>
      <c r="BF873" s="154" t="str">
        <f t="shared" si="6744"/>
        <v>-</v>
      </c>
      <c r="BG873" s="152" t="str">
        <f t="shared" si="830"/>
        <v/>
      </c>
      <c r="BH873" s="154" t="str">
        <f t="shared" si="6680"/>
        <v>-</v>
      </c>
      <c r="BI873" s="154">
        <f t="shared" si="6681"/>
        <v>0</v>
      </c>
      <c r="BJ873" s="152" t="str">
        <f t="shared" si="831"/>
        <v/>
      </c>
      <c r="BK873" s="154">
        <f t="shared" si="6682"/>
        <v>0</v>
      </c>
      <c r="BL873" s="154">
        <f t="shared" si="6683"/>
        <v>12</v>
      </c>
      <c r="BM873" s="152">
        <f t="shared" si="832"/>
        <v>4.266666667</v>
      </c>
      <c r="BN873" s="154">
        <f t="shared" ref="BN873:BO873" si="6745">SUM(AJ873,X873,I873)</f>
        <v>51.2</v>
      </c>
      <c r="BO873" s="154">
        <f t="shared" si="6745"/>
        <v>0</v>
      </c>
      <c r="BP873" s="152" t="str">
        <f t="shared" si="834"/>
        <v/>
      </c>
      <c r="BQ873" s="154">
        <f t="shared" ref="BQ873:BR873" si="6746">SUM(AM873,AA873,L873)</f>
        <v>0</v>
      </c>
      <c r="BR873" s="154">
        <f t="shared" si="6746"/>
        <v>0.4</v>
      </c>
      <c r="BS873" s="152">
        <f t="shared" si="836"/>
        <v>4</v>
      </c>
      <c r="BT873" s="154">
        <f t="shared" ref="BT873:BU873" si="6747">SUM(AP873,AD873,O873)</f>
        <v>1.6</v>
      </c>
      <c r="BU873" s="154">
        <f t="shared" si="6747"/>
        <v>12.4</v>
      </c>
      <c r="BV873" s="152">
        <f t="shared" si="838"/>
        <v>4.258064516</v>
      </c>
      <c r="BW873" s="154">
        <f t="shared" si="6687"/>
        <v>52.8</v>
      </c>
      <c r="BX873" s="137"/>
      <c r="BY873" s="137"/>
      <c r="BZ873" s="137"/>
      <c r="CA873" s="137"/>
    </row>
    <row r="874" ht="15.75" hidden="1" customHeight="1">
      <c r="A874" s="99" t="str">
        <f t="shared" si="6667"/>
        <v>July</v>
      </c>
      <c r="B874" s="143" t="s">
        <v>130</v>
      </c>
      <c r="C874" s="122" t="s">
        <v>45</v>
      </c>
      <c r="D874" s="151"/>
      <c r="E874" s="152" t="str">
        <f t="shared" si="6517"/>
        <v/>
      </c>
      <c r="F874" s="151"/>
      <c r="G874" s="151"/>
      <c r="H874" s="152" t="str">
        <f t="shared" si="810"/>
        <v/>
      </c>
      <c r="I874" s="153"/>
      <c r="J874" s="153"/>
      <c r="K874" s="152" t="str">
        <f t="shared" si="811"/>
        <v/>
      </c>
      <c r="L874" s="153"/>
      <c r="M874" s="153">
        <v>4.0</v>
      </c>
      <c r="N874" s="152">
        <f t="shared" si="812"/>
        <v>5.5</v>
      </c>
      <c r="O874" s="153">
        <v>22.0</v>
      </c>
      <c r="P874" s="154">
        <f t="shared" si="6668"/>
        <v>4</v>
      </c>
      <c r="Q874" s="152">
        <f t="shared" si="813"/>
        <v>5.5</v>
      </c>
      <c r="R874" s="154">
        <f t="shared" si="6669"/>
        <v>22</v>
      </c>
      <c r="S874" s="153"/>
      <c r="T874" s="152" t="str">
        <f t="shared" si="814"/>
        <v/>
      </c>
      <c r="U874" s="153"/>
      <c r="V874" s="153"/>
      <c r="W874" s="152" t="str">
        <f t="shared" si="815"/>
        <v/>
      </c>
      <c r="X874" s="153"/>
      <c r="Y874" s="153"/>
      <c r="Z874" s="152" t="str">
        <f t="shared" si="816"/>
        <v/>
      </c>
      <c r="AA874" s="153"/>
      <c r="AB874" s="153"/>
      <c r="AC874" s="152" t="str">
        <f t="shared" si="817"/>
        <v/>
      </c>
      <c r="AD874" s="153"/>
      <c r="AE874" s="154">
        <f t="shared" si="6670"/>
        <v>0</v>
      </c>
      <c r="AF874" s="152" t="str">
        <f t="shared" si="818"/>
        <v/>
      </c>
      <c r="AG874" s="154">
        <f t="shared" si="6671"/>
        <v>0</v>
      </c>
      <c r="AH874" s="153"/>
      <c r="AI874" s="152" t="str">
        <f t="shared" si="819"/>
        <v/>
      </c>
      <c r="AJ874" s="153"/>
      <c r="AK874" s="153"/>
      <c r="AL874" s="152" t="str">
        <f t="shared" si="820"/>
        <v/>
      </c>
      <c r="AM874" s="153"/>
      <c r="AN874" s="153"/>
      <c r="AO874" s="152" t="str">
        <f t="shared" si="821"/>
        <v/>
      </c>
      <c r="AP874" s="153"/>
      <c r="AQ874" s="154">
        <f t="shared" si="6672"/>
        <v>0</v>
      </c>
      <c r="AR874" s="152" t="str">
        <f t="shared" si="822"/>
        <v/>
      </c>
      <c r="AS874" s="154">
        <f t="shared" si="6673"/>
        <v>0</v>
      </c>
      <c r="AT874" s="154" t="str">
        <f t="shared" si="6674"/>
        <v>-</v>
      </c>
      <c r="AU874" s="152" t="str">
        <f t="shared" si="823"/>
        <v/>
      </c>
      <c r="AV874" s="154" t="str">
        <f t="shared" si="6675"/>
        <v>-</v>
      </c>
      <c r="AW874" s="154" t="str">
        <f t="shared" si="6676"/>
        <v>-</v>
      </c>
      <c r="AX874" s="152" t="str">
        <f t="shared" si="824"/>
        <v/>
      </c>
      <c r="AY874" s="154" t="str">
        <f t="shared" ref="AY874:AZ874" si="6748">IF(SUM(X874,AJ874)=0,"-",SUM(X874,AJ874))</f>
        <v>-</v>
      </c>
      <c r="AZ874" s="154" t="str">
        <f t="shared" si="6748"/>
        <v>-</v>
      </c>
      <c r="BA874" s="152" t="str">
        <f t="shared" si="826"/>
        <v/>
      </c>
      <c r="BB874" s="154" t="str">
        <f t="shared" ref="BB874:BC874" si="6749">IF(SUM(AA874,AM874)=0,"-",SUM(AA874,AM874))</f>
        <v>-</v>
      </c>
      <c r="BC874" s="154" t="str">
        <f t="shared" si="6749"/>
        <v>-</v>
      </c>
      <c r="BD874" s="152" t="str">
        <f t="shared" si="828"/>
        <v/>
      </c>
      <c r="BE874" s="154" t="str">
        <f t="shared" ref="BE874:BF874" si="6750">IF(SUM(AD874,AP874)=0,"-",SUM(AD874,AP874))</f>
        <v>-</v>
      </c>
      <c r="BF874" s="154" t="str">
        <f t="shared" si="6750"/>
        <v>-</v>
      </c>
      <c r="BG874" s="152" t="str">
        <f t="shared" si="830"/>
        <v/>
      </c>
      <c r="BH874" s="154" t="str">
        <f t="shared" si="6680"/>
        <v>-</v>
      </c>
      <c r="BI874" s="154">
        <f t="shared" si="6681"/>
        <v>0</v>
      </c>
      <c r="BJ874" s="152" t="str">
        <f t="shared" si="831"/>
        <v/>
      </c>
      <c r="BK874" s="154">
        <f t="shared" si="6682"/>
        <v>0</v>
      </c>
      <c r="BL874" s="154">
        <f t="shared" si="6683"/>
        <v>0</v>
      </c>
      <c r="BM874" s="152" t="str">
        <f t="shared" si="832"/>
        <v/>
      </c>
      <c r="BN874" s="154">
        <f t="shared" ref="BN874:BO874" si="6751">SUM(AJ874,X874,I874)</f>
        <v>0</v>
      </c>
      <c r="BO874" s="154">
        <f t="shared" si="6751"/>
        <v>0</v>
      </c>
      <c r="BP874" s="152" t="str">
        <f t="shared" si="834"/>
        <v/>
      </c>
      <c r="BQ874" s="154">
        <f t="shared" ref="BQ874:BR874" si="6752">SUM(AM874,AA874,L874)</f>
        <v>0</v>
      </c>
      <c r="BR874" s="154">
        <f t="shared" si="6752"/>
        <v>4</v>
      </c>
      <c r="BS874" s="152">
        <f t="shared" si="836"/>
        <v>5.5</v>
      </c>
      <c r="BT874" s="154">
        <f t="shared" ref="BT874:BU874" si="6753">SUM(AP874,AD874,O874)</f>
        <v>22</v>
      </c>
      <c r="BU874" s="154">
        <f t="shared" si="6753"/>
        <v>4</v>
      </c>
      <c r="BV874" s="152">
        <f t="shared" si="838"/>
        <v>5.5</v>
      </c>
      <c r="BW874" s="154">
        <f t="shared" si="6687"/>
        <v>22</v>
      </c>
      <c r="BX874" s="137"/>
      <c r="BY874" s="137"/>
      <c r="BZ874" s="137"/>
      <c r="CA874" s="137"/>
    </row>
    <row r="875" ht="15.75" hidden="1" customHeight="1">
      <c r="A875" s="99" t="str">
        <f t="shared" si="6667"/>
        <v>July</v>
      </c>
      <c r="B875" s="143" t="s">
        <v>130</v>
      </c>
      <c r="C875" s="122" t="s">
        <v>46</v>
      </c>
      <c r="D875" s="151"/>
      <c r="E875" s="152" t="str">
        <f t="shared" si="6517"/>
        <v/>
      </c>
      <c r="F875" s="151"/>
      <c r="G875" s="151"/>
      <c r="H875" s="152" t="str">
        <f t="shared" si="810"/>
        <v/>
      </c>
      <c r="I875" s="153"/>
      <c r="J875" s="153"/>
      <c r="K875" s="152" t="str">
        <f t="shared" si="811"/>
        <v/>
      </c>
      <c r="L875" s="153"/>
      <c r="M875" s="153"/>
      <c r="N875" s="152" t="str">
        <f t="shared" si="812"/>
        <v/>
      </c>
      <c r="O875" s="153"/>
      <c r="P875" s="154">
        <f t="shared" si="6668"/>
        <v>0</v>
      </c>
      <c r="Q875" s="152" t="str">
        <f t="shared" si="813"/>
        <v/>
      </c>
      <c r="R875" s="154">
        <f t="shared" si="6669"/>
        <v>0</v>
      </c>
      <c r="S875" s="153"/>
      <c r="T875" s="152" t="str">
        <f t="shared" si="814"/>
        <v/>
      </c>
      <c r="U875" s="153"/>
      <c r="V875" s="153"/>
      <c r="W875" s="152" t="str">
        <f t="shared" si="815"/>
        <v/>
      </c>
      <c r="X875" s="153"/>
      <c r="Y875" s="153"/>
      <c r="Z875" s="152" t="str">
        <f t="shared" si="816"/>
        <v/>
      </c>
      <c r="AA875" s="153"/>
      <c r="AB875" s="153"/>
      <c r="AC875" s="152" t="str">
        <f t="shared" si="817"/>
        <v/>
      </c>
      <c r="AD875" s="153"/>
      <c r="AE875" s="154">
        <f t="shared" si="6670"/>
        <v>0</v>
      </c>
      <c r="AF875" s="152" t="str">
        <f t="shared" si="818"/>
        <v/>
      </c>
      <c r="AG875" s="154">
        <f t="shared" si="6671"/>
        <v>0</v>
      </c>
      <c r="AH875" s="153"/>
      <c r="AI875" s="152" t="str">
        <f t="shared" si="819"/>
        <v/>
      </c>
      <c r="AJ875" s="153"/>
      <c r="AK875" s="153"/>
      <c r="AL875" s="152" t="str">
        <f t="shared" si="820"/>
        <v/>
      </c>
      <c r="AM875" s="153"/>
      <c r="AN875" s="153"/>
      <c r="AO875" s="152" t="str">
        <f t="shared" si="821"/>
        <v/>
      </c>
      <c r="AP875" s="153"/>
      <c r="AQ875" s="154">
        <f t="shared" si="6672"/>
        <v>0</v>
      </c>
      <c r="AR875" s="152" t="str">
        <f t="shared" si="822"/>
        <v/>
      </c>
      <c r="AS875" s="154">
        <f t="shared" si="6673"/>
        <v>0</v>
      </c>
      <c r="AT875" s="154" t="str">
        <f t="shared" si="6674"/>
        <v>-</v>
      </c>
      <c r="AU875" s="152" t="str">
        <f t="shared" si="823"/>
        <v/>
      </c>
      <c r="AV875" s="154" t="str">
        <f t="shared" si="6675"/>
        <v>-</v>
      </c>
      <c r="AW875" s="154" t="str">
        <f t="shared" si="6676"/>
        <v>-</v>
      </c>
      <c r="AX875" s="152" t="str">
        <f t="shared" si="824"/>
        <v/>
      </c>
      <c r="AY875" s="154" t="str">
        <f t="shared" ref="AY875:AZ875" si="6754">IF(SUM(X875,AJ875)=0,"-",SUM(X875,AJ875))</f>
        <v>-</v>
      </c>
      <c r="AZ875" s="154" t="str">
        <f t="shared" si="6754"/>
        <v>-</v>
      </c>
      <c r="BA875" s="152" t="str">
        <f t="shared" si="826"/>
        <v/>
      </c>
      <c r="BB875" s="154" t="str">
        <f t="shared" ref="BB875:BC875" si="6755">IF(SUM(AA875,AM875)=0,"-",SUM(AA875,AM875))</f>
        <v>-</v>
      </c>
      <c r="BC875" s="154" t="str">
        <f t="shared" si="6755"/>
        <v>-</v>
      </c>
      <c r="BD875" s="152" t="str">
        <f t="shared" si="828"/>
        <v/>
      </c>
      <c r="BE875" s="154" t="str">
        <f t="shared" ref="BE875:BF875" si="6756">IF(SUM(AD875,AP875)=0,"-",SUM(AD875,AP875))</f>
        <v>-</v>
      </c>
      <c r="BF875" s="154" t="str">
        <f t="shared" si="6756"/>
        <v>-</v>
      </c>
      <c r="BG875" s="152" t="str">
        <f t="shared" si="830"/>
        <v/>
      </c>
      <c r="BH875" s="154" t="str">
        <f t="shared" si="6680"/>
        <v>-</v>
      </c>
      <c r="BI875" s="154">
        <f t="shared" si="6681"/>
        <v>0</v>
      </c>
      <c r="BJ875" s="152" t="str">
        <f t="shared" si="831"/>
        <v/>
      </c>
      <c r="BK875" s="154">
        <f t="shared" si="6682"/>
        <v>0</v>
      </c>
      <c r="BL875" s="154">
        <f t="shared" si="6683"/>
        <v>0</v>
      </c>
      <c r="BM875" s="152" t="str">
        <f t="shared" si="832"/>
        <v/>
      </c>
      <c r="BN875" s="154">
        <f t="shared" ref="BN875:BO875" si="6757">SUM(AJ875,X875,I875)</f>
        <v>0</v>
      </c>
      <c r="BO875" s="154">
        <f t="shared" si="6757"/>
        <v>0</v>
      </c>
      <c r="BP875" s="152" t="str">
        <f t="shared" si="834"/>
        <v/>
      </c>
      <c r="BQ875" s="154">
        <f t="shared" ref="BQ875:BR875" si="6758">SUM(AM875,AA875,L875)</f>
        <v>0</v>
      </c>
      <c r="BR875" s="154">
        <f t="shared" si="6758"/>
        <v>0</v>
      </c>
      <c r="BS875" s="152" t="str">
        <f t="shared" si="836"/>
        <v/>
      </c>
      <c r="BT875" s="154">
        <f t="shared" ref="BT875:BU875" si="6759">SUM(AP875,AD875,O875)</f>
        <v>0</v>
      </c>
      <c r="BU875" s="154">
        <f t="shared" si="6759"/>
        <v>0</v>
      </c>
      <c r="BV875" s="152" t="str">
        <f t="shared" si="838"/>
        <v/>
      </c>
      <c r="BW875" s="154">
        <f t="shared" si="6687"/>
        <v>0</v>
      </c>
      <c r="BX875" s="137"/>
      <c r="BY875" s="137"/>
      <c r="BZ875" s="137"/>
      <c r="CA875" s="137"/>
    </row>
    <row r="876" ht="15.75" hidden="1" customHeight="1">
      <c r="A876" s="99" t="str">
        <f t="shared" si="6667"/>
        <v>August</v>
      </c>
      <c r="B876" s="143" t="s">
        <v>130</v>
      </c>
      <c r="C876" s="122" t="s">
        <v>47</v>
      </c>
      <c r="D876" s="151"/>
      <c r="E876" s="152" t="str">
        <f t="shared" si="6517"/>
        <v/>
      </c>
      <c r="F876" s="151"/>
      <c r="G876" s="151"/>
      <c r="H876" s="152" t="str">
        <f t="shared" si="810"/>
        <v/>
      </c>
      <c r="I876" s="153"/>
      <c r="J876" s="153"/>
      <c r="K876" s="152" t="str">
        <f t="shared" si="811"/>
        <v/>
      </c>
      <c r="L876" s="153"/>
      <c r="M876" s="153"/>
      <c r="N876" s="152" t="str">
        <f t="shared" si="812"/>
        <v/>
      </c>
      <c r="O876" s="153"/>
      <c r="P876" s="154">
        <f t="shared" si="6668"/>
        <v>0</v>
      </c>
      <c r="Q876" s="152" t="str">
        <f t="shared" si="813"/>
        <v/>
      </c>
      <c r="R876" s="154">
        <f t="shared" si="6669"/>
        <v>0</v>
      </c>
      <c r="S876" s="153"/>
      <c r="T876" s="152" t="str">
        <f t="shared" si="814"/>
        <v/>
      </c>
      <c r="U876" s="153"/>
      <c r="V876" s="153"/>
      <c r="W876" s="152" t="str">
        <f t="shared" si="815"/>
        <v/>
      </c>
      <c r="X876" s="153"/>
      <c r="Y876" s="153"/>
      <c r="Z876" s="152" t="str">
        <f t="shared" si="816"/>
        <v/>
      </c>
      <c r="AA876" s="153"/>
      <c r="AB876" s="153"/>
      <c r="AC876" s="152" t="str">
        <f t="shared" si="817"/>
        <v/>
      </c>
      <c r="AD876" s="153"/>
      <c r="AE876" s="154">
        <f t="shared" si="6670"/>
        <v>0</v>
      </c>
      <c r="AF876" s="152" t="str">
        <f t="shared" si="818"/>
        <v/>
      </c>
      <c r="AG876" s="154">
        <f t="shared" si="6671"/>
        <v>0</v>
      </c>
      <c r="AH876" s="153"/>
      <c r="AI876" s="152" t="str">
        <f t="shared" si="819"/>
        <v/>
      </c>
      <c r="AJ876" s="153"/>
      <c r="AK876" s="153"/>
      <c r="AL876" s="152" t="str">
        <f t="shared" si="820"/>
        <v/>
      </c>
      <c r="AM876" s="153"/>
      <c r="AN876" s="153"/>
      <c r="AO876" s="152" t="str">
        <f t="shared" si="821"/>
        <v/>
      </c>
      <c r="AP876" s="153"/>
      <c r="AQ876" s="154">
        <f t="shared" si="6672"/>
        <v>0</v>
      </c>
      <c r="AR876" s="152" t="str">
        <f t="shared" si="822"/>
        <v/>
      </c>
      <c r="AS876" s="154">
        <f t="shared" si="6673"/>
        <v>0</v>
      </c>
      <c r="AT876" s="154" t="str">
        <f t="shared" si="6674"/>
        <v>-</v>
      </c>
      <c r="AU876" s="152" t="str">
        <f t="shared" si="823"/>
        <v/>
      </c>
      <c r="AV876" s="154" t="str">
        <f t="shared" si="6675"/>
        <v>-</v>
      </c>
      <c r="AW876" s="154" t="str">
        <f t="shared" si="6676"/>
        <v>-</v>
      </c>
      <c r="AX876" s="152" t="str">
        <f t="shared" si="824"/>
        <v/>
      </c>
      <c r="AY876" s="154" t="str">
        <f t="shared" ref="AY876:AZ876" si="6760">IF(SUM(X876,AJ876)=0,"-",SUM(X876,AJ876))</f>
        <v>-</v>
      </c>
      <c r="AZ876" s="154" t="str">
        <f t="shared" si="6760"/>
        <v>-</v>
      </c>
      <c r="BA876" s="152" t="str">
        <f t="shared" si="826"/>
        <v/>
      </c>
      <c r="BB876" s="154" t="str">
        <f t="shared" ref="BB876:BC876" si="6761">IF(SUM(AA876,AM876)=0,"-",SUM(AA876,AM876))</f>
        <v>-</v>
      </c>
      <c r="BC876" s="154" t="str">
        <f t="shared" si="6761"/>
        <v>-</v>
      </c>
      <c r="BD876" s="152" t="str">
        <f t="shared" si="828"/>
        <v/>
      </c>
      <c r="BE876" s="154" t="str">
        <f t="shared" ref="BE876:BF876" si="6762">IF(SUM(AD876,AP876)=0,"-",SUM(AD876,AP876))</f>
        <v>-</v>
      </c>
      <c r="BF876" s="154" t="str">
        <f t="shared" si="6762"/>
        <v>-</v>
      </c>
      <c r="BG876" s="152" t="str">
        <f t="shared" si="830"/>
        <v/>
      </c>
      <c r="BH876" s="154" t="str">
        <f t="shared" si="6680"/>
        <v>-</v>
      </c>
      <c r="BI876" s="154">
        <f t="shared" si="6681"/>
        <v>0</v>
      </c>
      <c r="BJ876" s="152" t="str">
        <f t="shared" si="831"/>
        <v/>
      </c>
      <c r="BK876" s="154">
        <f t="shared" si="6682"/>
        <v>0</v>
      </c>
      <c r="BL876" s="154">
        <f t="shared" si="6683"/>
        <v>0</v>
      </c>
      <c r="BM876" s="152" t="str">
        <f t="shared" si="832"/>
        <v/>
      </c>
      <c r="BN876" s="154">
        <f t="shared" ref="BN876:BO876" si="6763">SUM(AJ876,X876,I876)</f>
        <v>0</v>
      </c>
      <c r="BO876" s="154">
        <f t="shared" si="6763"/>
        <v>0</v>
      </c>
      <c r="BP876" s="152" t="str">
        <f t="shared" si="834"/>
        <v/>
      </c>
      <c r="BQ876" s="154">
        <f t="shared" ref="BQ876:BR876" si="6764">SUM(AM876,AA876,L876)</f>
        <v>0</v>
      </c>
      <c r="BR876" s="154">
        <f t="shared" si="6764"/>
        <v>0</v>
      </c>
      <c r="BS876" s="152" t="str">
        <f t="shared" si="836"/>
        <v/>
      </c>
      <c r="BT876" s="154">
        <f t="shared" ref="BT876:BU876" si="6765">SUM(AP876,AD876,O876)</f>
        <v>0</v>
      </c>
      <c r="BU876" s="154">
        <f t="shared" si="6765"/>
        <v>0</v>
      </c>
      <c r="BV876" s="152" t="str">
        <f t="shared" si="838"/>
        <v/>
      </c>
      <c r="BW876" s="154">
        <f t="shared" si="6687"/>
        <v>0</v>
      </c>
      <c r="BX876" s="137"/>
      <c r="BY876" s="137"/>
      <c r="BZ876" s="137"/>
      <c r="CA876" s="137"/>
    </row>
    <row r="877" ht="15.75" hidden="1" customHeight="1">
      <c r="A877" s="99" t="str">
        <f t="shared" si="6667"/>
        <v>August</v>
      </c>
      <c r="B877" s="143" t="s">
        <v>130</v>
      </c>
      <c r="C877" s="122" t="s">
        <v>48</v>
      </c>
      <c r="D877" s="151">
        <v>30.0</v>
      </c>
      <c r="E877" s="152">
        <f t="shared" si="6517"/>
        <v>4.7</v>
      </c>
      <c r="F877" s="151">
        <v>141.0</v>
      </c>
      <c r="G877" s="151">
        <v>7.0</v>
      </c>
      <c r="H877" s="152">
        <f t="shared" si="810"/>
        <v>4.7</v>
      </c>
      <c r="I877" s="153">
        <v>32.9</v>
      </c>
      <c r="J877" s="153"/>
      <c r="K877" s="152" t="str">
        <f t="shared" si="811"/>
        <v/>
      </c>
      <c r="L877" s="153"/>
      <c r="M877" s="153"/>
      <c r="N877" s="152" t="str">
        <f t="shared" si="812"/>
        <v/>
      </c>
      <c r="O877" s="153"/>
      <c r="P877" s="154">
        <f t="shared" si="6668"/>
        <v>37</v>
      </c>
      <c r="Q877" s="152">
        <f t="shared" si="813"/>
        <v>4.7</v>
      </c>
      <c r="R877" s="154">
        <f t="shared" si="6669"/>
        <v>173.9</v>
      </c>
      <c r="S877" s="153">
        <v>7.9</v>
      </c>
      <c r="T877" s="152">
        <f t="shared" si="814"/>
        <v>4.165822785</v>
      </c>
      <c r="U877" s="153">
        <v>32.91</v>
      </c>
      <c r="V877" s="153">
        <v>18.5</v>
      </c>
      <c r="W877" s="152">
        <f t="shared" si="815"/>
        <v>4.102702703</v>
      </c>
      <c r="X877" s="153">
        <v>75.9</v>
      </c>
      <c r="Y877" s="153"/>
      <c r="Z877" s="152" t="str">
        <f t="shared" si="816"/>
        <v/>
      </c>
      <c r="AA877" s="153"/>
      <c r="AB877" s="153"/>
      <c r="AC877" s="152" t="str">
        <f t="shared" si="817"/>
        <v/>
      </c>
      <c r="AD877" s="153"/>
      <c r="AE877" s="154">
        <f t="shared" si="6670"/>
        <v>26.4</v>
      </c>
      <c r="AF877" s="152">
        <f t="shared" si="818"/>
        <v>4.121590909</v>
      </c>
      <c r="AG877" s="154">
        <f t="shared" si="6671"/>
        <v>108.81</v>
      </c>
      <c r="AH877" s="153"/>
      <c r="AI877" s="152" t="str">
        <f t="shared" si="819"/>
        <v/>
      </c>
      <c r="AJ877" s="153"/>
      <c r="AK877" s="153"/>
      <c r="AL877" s="152" t="str">
        <f t="shared" si="820"/>
        <v/>
      </c>
      <c r="AM877" s="153"/>
      <c r="AN877" s="153"/>
      <c r="AO877" s="152" t="str">
        <f t="shared" si="821"/>
        <v/>
      </c>
      <c r="AP877" s="153"/>
      <c r="AQ877" s="154">
        <f t="shared" si="6672"/>
        <v>0</v>
      </c>
      <c r="AR877" s="152" t="str">
        <f t="shared" si="822"/>
        <v/>
      </c>
      <c r="AS877" s="154">
        <f t="shared" si="6673"/>
        <v>0</v>
      </c>
      <c r="AT877" s="154">
        <f t="shared" si="6674"/>
        <v>7.9</v>
      </c>
      <c r="AU877" s="152">
        <f t="shared" si="823"/>
        <v>4.165822785</v>
      </c>
      <c r="AV877" s="154">
        <f t="shared" si="6675"/>
        <v>32.91</v>
      </c>
      <c r="AW877" s="154">
        <f t="shared" si="6676"/>
        <v>18.5</v>
      </c>
      <c r="AX877" s="152">
        <f t="shared" si="824"/>
        <v>4.102702703</v>
      </c>
      <c r="AY877" s="154">
        <f t="shared" ref="AY877:AZ877" si="6766">IF(SUM(X877,AJ877)=0,"-",SUM(X877,AJ877))</f>
        <v>75.9</v>
      </c>
      <c r="AZ877" s="154" t="str">
        <f t="shared" si="6766"/>
        <v>-</v>
      </c>
      <c r="BA877" s="152" t="str">
        <f t="shared" si="826"/>
        <v/>
      </c>
      <c r="BB877" s="154" t="str">
        <f t="shared" ref="BB877:BC877" si="6767">IF(SUM(AA877,AM877)=0,"-",SUM(AA877,AM877))</f>
        <v>-</v>
      </c>
      <c r="BC877" s="154" t="str">
        <f t="shared" si="6767"/>
        <v>-</v>
      </c>
      <c r="BD877" s="152" t="str">
        <f t="shared" si="828"/>
        <v/>
      </c>
      <c r="BE877" s="154" t="str">
        <f t="shared" ref="BE877:BF877" si="6768">IF(SUM(AD877,AP877)=0,"-",SUM(AD877,AP877))</f>
        <v>-</v>
      </c>
      <c r="BF877" s="154">
        <f t="shared" si="6768"/>
        <v>26.4</v>
      </c>
      <c r="BG877" s="152">
        <f t="shared" si="830"/>
        <v>4.121590909</v>
      </c>
      <c r="BH877" s="154">
        <f t="shared" si="6680"/>
        <v>108.81</v>
      </c>
      <c r="BI877" s="154">
        <f t="shared" si="6681"/>
        <v>37.9</v>
      </c>
      <c r="BJ877" s="152">
        <f t="shared" si="831"/>
        <v>4.588654354</v>
      </c>
      <c r="BK877" s="154">
        <f t="shared" si="6682"/>
        <v>173.91</v>
      </c>
      <c r="BL877" s="154">
        <f t="shared" si="6683"/>
        <v>25.5</v>
      </c>
      <c r="BM877" s="152">
        <f t="shared" si="832"/>
        <v>4.266666667</v>
      </c>
      <c r="BN877" s="154">
        <f t="shared" ref="BN877:BO877" si="6769">SUM(AJ877,X877,I877)</f>
        <v>108.8</v>
      </c>
      <c r="BO877" s="154">
        <f t="shared" si="6769"/>
        <v>0</v>
      </c>
      <c r="BP877" s="152" t="str">
        <f t="shared" si="834"/>
        <v/>
      </c>
      <c r="BQ877" s="154">
        <f t="shared" ref="BQ877:BR877" si="6770">SUM(AM877,AA877,L877)</f>
        <v>0</v>
      </c>
      <c r="BR877" s="154">
        <f t="shared" si="6770"/>
        <v>0</v>
      </c>
      <c r="BS877" s="152" t="str">
        <f t="shared" si="836"/>
        <v/>
      </c>
      <c r="BT877" s="154">
        <f t="shared" ref="BT877:BU877" si="6771">SUM(AP877,AD877,O877)</f>
        <v>0</v>
      </c>
      <c r="BU877" s="154">
        <f t="shared" si="6771"/>
        <v>63.4</v>
      </c>
      <c r="BV877" s="152">
        <f t="shared" si="838"/>
        <v>4.459148265</v>
      </c>
      <c r="BW877" s="154">
        <f t="shared" si="6687"/>
        <v>282.71</v>
      </c>
      <c r="BX877" s="137"/>
      <c r="BY877" s="137"/>
      <c r="BZ877" s="137"/>
      <c r="CA877" s="137"/>
    </row>
    <row r="878" ht="15.75" hidden="1" customHeight="1">
      <c r="A878" s="99" t="str">
        <f t="shared" si="6667"/>
        <v>September</v>
      </c>
      <c r="B878" s="143" t="s">
        <v>130</v>
      </c>
      <c r="C878" s="122" t="s">
        <v>49</v>
      </c>
      <c r="D878" s="151">
        <v>282.9</v>
      </c>
      <c r="E878" s="152">
        <f t="shared" si="6517"/>
        <v>5.343725698</v>
      </c>
      <c r="F878" s="151">
        <v>1511.74</v>
      </c>
      <c r="G878" s="151">
        <v>259.03</v>
      </c>
      <c r="H878" s="152">
        <f t="shared" si="810"/>
        <v>5.238910551</v>
      </c>
      <c r="I878" s="153">
        <v>1357.035</v>
      </c>
      <c r="J878" s="153"/>
      <c r="K878" s="152" t="str">
        <f t="shared" si="811"/>
        <v/>
      </c>
      <c r="L878" s="153"/>
      <c r="M878" s="153">
        <v>69.5</v>
      </c>
      <c r="N878" s="152">
        <f t="shared" si="812"/>
        <v>5.279136691</v>
      </c>
      <c r="O878" s="153">
        <v>366.9</v>
      </c>
      <c r="P878" s="154">
        <f t="shared" si="6668"/>
        <v>611.43</v>
      </c>
      <c r="Q878" s="152">
        <f t="shared" si="813"/>
        <v>5.291979458</v>
      </c>
      <c r="R878" s="154">
        <f t="shared" si="6669"/>
        <v>3235.675</v>
      </c>
      <c r="S878" s="153">
        <v>92.0</v>
      </c>
      <c r="T878" s="152">
        <f t="shared" si="814"/>
        <v>4.348913043</v>
      </c>
      <c r="U878" s="153">
        <v>400.1</v>
      </c>
      <c r="V878" s="153">
        <v>143.4</v>
      </c>
      <c r="W878" s="152">
        <f t="shared" si="815"/>
        <v>4.391841004</v>
      </c>
      <c r="X878" s="153">
        <v>629.79</v>
      </c>
      <c r="Y878" s="153"/>
      <c r="Z878" s="152" t="str">
        <f t="shared" si="816"/>
        <v/>
      </c>
      <c r="AA878" s="153"/>
      <c r="AB878" s="153">
        <v>15.4</v>
      </c>
      <c r="AC878" s="152">
        <f t="shared" si="817"/>
        <v>4.350649351</v>
      </c>
      <c r="AD878" s="153">
        <v>67.0</v>
      </c>
      <c r="AE878" s="154">
        <f t="shared" si="6670"/>
        <v>250.8</v>
      </c>
      <c r="AF878" s="152">
        <f t="shared" si="818"/>
        <v>4.373564593</v>
      </c>
      <c r="AG878" s="154">
        <f t="shared" si="6671"/>
        <v>1096.89</v>
      </c>
      <c r="AH878" s="153"/>
      <c r="AI878" s="152" t="str">
        <f t="shared" si="819"/>
        <v/>
      </c>
      <c r="AJ878" s="153"/>
      <c r="AK878" s="153"/>
      <c r="AL878" s="152" t="str">
        <f t="shared" si="820"/>
        <v/>
      </c>
      <c r="AM878" s="153"/>
      <c r="AN878" s="153"/>
      <c r="AO878" s="152" t="str">
        <f t="shared" si="821"/>
        <v/>
      </c>
      <c r="AP878" s="153"/>
      <c r="AQ878" s="154">
        <f t="shared" si="6672"/>
        <v>0</v>
      </c>
      <c r="AR878" s="152" t="str">
        <f t="shared" si="822"/>
        <v/>
      </c>
      <c r="AS878" s="154">
        <f t="shared" si="6673"/>
        <v>0</v>
      </c>
      <c r="AT878" s="154">
        <f t="shared" si="6674"/>
        <v>92</v>
      </c>
      <c r="AU878" s="152">
        <f t="shared" si="823"/>
        <v>4.348913043</v>
      </c>
      <c r="AV878" s="154">
        <f t="shared" si="6675"/>
        <v>400.1</v>
      </c>
      <c r="AW878" s="154">
        <f t="shared" si="6676"/>
        <v>143.4</v>
      </c>
      <c r="AX878" s="152">
        <f t="shared" si="824"/>
        <v>4.391841004</v>
      </c>
      <c r="AY878" s="154">
        <f t="shared" ref="AY878:AZ878" si="6772">IF(SUM(X878,AJ878)=0,"-",SUM(X878,AJ878))</f>
        <v>629.79</v>
      </c>
      <c r="AZ878" s="154" t="str">
        <f t="shared" si="6772"/>
        <v>-</v>
      </c>
      <c r="BA878" s="152" t="str">
        <f t="shared" si="826"/>
        <v/>
      </c>
      <c r="BB878" s="154" t="str">
        <f t="shared" ref="BB878:BC878" si="6773">IF(SUM(AA878,AM878)=0,"-",SUM(AA878,AM878))</f>
        <v>-</v>
      </c>
      <c r="BC878" s="154">
        <f t="shared" si="6773"/>
        <v>15.4</v>
      </c>
      <c r="BD878" s="152">
        <f t="shared" si="828"/>
        <v>4.350649351</v>
      </c>
      <c r="BE878" s="154">
        <f t="shared" ref="BE878:BF878" si="6774">IF(SUM(AD878,AP878)=0,"-",SUM(AD878,AP878))</f>
        <v>67</v>
      </c>
      <c r="BF878" s="154">
        <f t="shared" si="6774"/>
        <v>250.8</v>
      </c>
      <c r="BG878" s="152">
        <f t="shared" si="830"/>
        <v>4.373564593</v>
      </c>
      <c r="BH878" s="154">
        <f t="shared" si="6680"/>
        <v>1096.89</v>
      </c>
      <c r="BI878" s="154">
        <f t="shared" si="6681"/>
        <v>374.9</v>
      </c>
      <c r="BJ878" s="152">
        <f t="shared" si="831"/>
        <v>5.099599893</v>
      </c>
      <c r="BK878" s="154">
        <f t="shared" si="6682"/>
        <v>1911.84</v>
      </c>
      <c r="BL878" s="154">
        <f t="shared" si="6683"/>
        <v>402.43</v>
      </c>
      <c r="BM878" s="152">
        <f t="shared" si="832"/>
        <v>4.937069801</v>
      </c>
      <c r="BN878" s="154">
        <f t="shared" ref="BN878:BO878" si="6775">SUM(AJ878,X878,I878)</f>
        <v>1986.825</v>
      </c>
      <c r="BO878" s="154">
        <f t="shared" si="6775"/>
        <v>0</v>
      </c>
      <c r="BP878" s="152" t="str">
        <f t="shared" si="834"/>
        <v/>
      </c>
      <c r="BQ878" s="154">
        <f t="shared" ref="BQ878:BR878" si="6776">SUM(AM878,AA878,L878)</f>
        <v>0</v>
      </c>
      <c r="BR878" s="154">
        <f t="shared" si="6776"/>
        <v>84.9</v>
      </c>
      <c r="BS878" s="152">
        <f t="shared" si="836"/>
        <v>5.110718492</v>
      </c>
      <c r="BT878" s="154">
        <f t="shared" ref="BT878:BU878" si="6777">SUM(AP878,AD878,O878)</f>
        <v>433.9</v>
      </c>
      <c r="BU878" s="154">
        <f t="shared" si="6777"/>
        <v>862.23</v>
      </c>
      <c r="BV878" s="152">
        <f t="shared" si="838"/>
        <v>5.02483676</v>
      </c>
      <c r="BW878" s="154">
        <f t="shared" si="6687"/>
        <v>4332.565</v>
      </c>
      <c r="BX878" s="137"/>
      <c r="BY878" s="137"/>
      <c r="BZ878" s="137"/>
      <c r="CA878" s="137"/>
    </row>
    <row r="879" ht="15.75" hidden="1" customHeight="1">
      <c r="A879" s="99" t="str">
        <f t="shared" si="6667"/>
        <v>September</v>
      </c>
      <c r="B879" s="143" t="s">
        <v>130</v>
      </c>
      <c r="C879" s="122" t="s">
        <v>50</v>
      </c>
      <c r="D879" s="151">
        <v>361.0</v>
      </c>
      <c r="E879" s="152">
        <f t="shared" si="6517"/>
        <v>5.419722992</v>
      </c>
      <c r="F879" s="151">
        <v>1956.52</v>
      </c>
      <c r="G879" s="151">
        <v>379.0</v>
      </c>
      <c r="H879" s="152">
        <f t="shared" si="810"/>
        <v>5.353693931</v>
      </c>
      <c r="I879" s="153">
        <v>2029.05</v>
      </c>
      <c r="J879" s="153"/>
      <c r="K879" s="152" t="str">
        <f t="shared" si="811"/>
        <v/>
      </c>
      <c r="L879" s="153"/>
      <c r="M879" s="153">
        <v>114.25</v>
      </c>
      <c r="N879" s="152">
        <f t="shared" si="812"/>
        <v>5.351772429</v>
      </c>
      <c r="O879" s="153">
        <v>611.44</v>
      </c>
      <c r="P879" s="154">
        <f t="shared" si="6668"/>
        <v>854.25</v>
      </c>
      <c r="Q879" s="152">
        <f t="shared" si="813"/>
        <v>5.381340357</v>
      </c>
      <c r="R879" s="154">
        <f t="shared" si="6669"/>
        <v>4597.01</v>
      </c>
      <c r="S879" s="153">
        <v>125.0</v>
      </c>
      <c r="T879" s="152">
        <f t="shared" si="814"/>
        <v>4.2824</v>
      </c>
      <c r="U879" s="153">
        <v>535.3</v>
      </c>
      <c r="V879" s="153">
        <v>152.35</v>
      </c>
      <c r="W879" s="152">
        <f t="shared" si="815"/>
        <v>4.364292747</v>
      </c>
      <c r="X879" s="153">
        <v>664.9</v>
      </c>
      <c r="Y879" s="153"/>
      <c r="Z879" s="152" t="str">
        <f t="shared" si="816"/>
        <v/>
      </c>
      <c r="AA879" s="153"/>
      <c r="AB879" s="153">
        <v>17.0</v>
      </c>
      <c r="AC879" s="152">
        <f t="shared" si="817"/>
        <v>4.211764706</v>
      </c>
      <c r="AD879" s="153">
        <v>71.6</v>
      </c>
      <c r="AE879" s="154">
        <f t="shared" si="6670"/>
        <v>294.35</v>
      </c>
      <c r="AF879" s="152">
        <f t="shared" si="818"/>
        <v>4.320706642</v>
      </c>
      <c r="AG879" s="154">
        <f t="shared" si="6671"/>
        <v>1271.8</v>
      </c>
      <c r="AH879" s="153"/>
      <c r="AI879" s="152" t="str">
        <f t="shared" si="819"/>
        <v/>
      </c>
      <c r="AJ879" s="153"/>
      <c r="AK879" s="153"/>
      <c r="AL879" s="152" t="str">
        <f t="shared" si="820"/>
        <v/>
      </c>
      <c r="AM879" s="153"/>
      <c r="AN879" s="153"/>
      <c r="AO879" s="152" t="str">
        <f t="shared" si="821"/>
        <v/>
      </c>
      <c r="AP879" s="153"/>
      <c r="AQ879" s="154">
        <f t="shared" si="6672"/>
        <v>0</v>
      </c>
      <c r="AR879" s="152" t="str">
        <f t="shared" si="822"/>
        <v/>
      </c>
      <c r="AS879" s="154">
        <f t="shared" si="6673"/>
        <v>0</v>
      </c>
      <c r="AT879" s="154">
        <f t="shared" si="6674"/>
        <v>125</v>
      </c>
      <c r="AU879" s="152">
        <f t="shared" si="823"/>
        <v>4.2824</v>
      </c>
      <c r="AV879" s="154">
        <f t="shared" si="6675"/>
        <v>535.3</v>
      </c>
      <c r="AW879" s="154">
        <f t="shared" si="6676"/>
        <v>152.35</v>
      </c>
      <c r="AX879" s="152">
        <f t="shared" si="824"/>
        <v>4.364292747</v>
      </c>
      <c r="AY879" s="154">
        <f t="shared" ref="AY879:AZ879" si="6778">IF(SUM(X879,AJ879)=0,"-",SUM(X879,AJ879))</f>
        <v>664.9</v>
      </c>
      <c r="AZ879" s="154" t="str">
        <f t="shared" si="6778"/>
        <v>-</v>
      </c>
      <c r="BA879" s="152" t="str">
        <f t="shared" si="826"/>
        <v/>
      </c>
      <c r="BB879" s="154" t="str">
        <f t="shared" ref="BB879:BC879" si="6779">IF(SUM(AA879,AM879)=0,"-",SUM(AA879,AM879))</f>
        <v>-</v>
      </c>
      <c r="BC879" s="154">
        <f t="shared" si="6779"/>
        <v>17</v>
      </c>
      <c r="BD879" s="152">
        <f t="shared" si="828"/>
        <v>4.211764706</v>
      </c>
      <c r="BE879" s="154">
        <f t="shared" ref="BE879:BF879" si="6780">IF(SUM(AD879,AP879)=0,"-",SUM(AD879,AP879))</f>
        <v>71.6</v>
      </c>
      <c r="BF879" s="154">
        <f t="shared" si="6780"/>
        <v>294.35</v>
      </c>
      <c r="BG879" s="152">
        <f t="shared" si="830"/>
        <v>4.320706642</v>
      </c>
      <c r="BH879" s="154">
        <f t="shared" si="6680"/>
        <v>1271.8</v>
      </c>
      <c r="BI879" s="154">
        <f t="shared" si="6681"/>
        <v>486</v>
      </c>
      <c r="BJ879" s="152">
        <f t="shared" si="831"/>
        <v>5.127201646</v>
      </c>
      <c r="BK879" s="154">
        <f t="shared" si="6682"/>
        <v>2491.82</v>
      </c>
      <c r="BL879" s="154">
        <f t="shared" si="6683"/>
        <v>531.35</v>
      </c>
      <c r="BM879" s="152">
        <f t="shared" si="832"/>
        <v>5.070010351</v>
      </c>
      <c r="BN879" s="154">
        <f t="shared" ref="BN879:BO879" si="6781">SUM(AJ879,X879,I879)</f>
        <v>2693.95</v>
      </c>
      <c r="BO879" s="154">
        <f t="shared" si="6781"/>
        <v>0</v>
      </c>
      <c r="BP879" s="152" t="str">
        <f t="shared" si="834"/>
        <v/>
      </c>
      <c r="BQ879" s="154">
        <f t="shared" ref="BQ879:BR879" si="6782">SUM(AM879,AA879,L879)</f>
        <v>0</v>
      </c>
      <c r="BR879" s="154">
        <f t="shared" si="6782"/>
        <v>131.25</v>
      </c>
      <c r="BS879" s="152">
        <f t="shared" si="836"/>
        <v>5.204114286</v>
      </c>
      <c r="BT879" s="154">
        <f t="shared" ref="BT879:BU879" si="6783">SUM(AP879,AD879,O879)</f>
        <v>683.04</v>
      </c>
      <c r="BU879" s="154">
        <f t="shared" si="6783"/>
        <v>1148.6</v>
      </c>
      <c r="BV879" s="152">
        <f t="shared" si="838"/>
        <v>5.109533345</v>
      </c>
      <c r="BW879" s="154">
        <f t="shared" si="6687"/>
        <v>5868.81</v>
      </c>
      <c r="BX879" s="137"/>
      <c r="BY879" s="137"/>
      <c r="BZ879" s="137"/>
      <c r="CA879" s="137"/>
    </row>
    <row r="880" ht="15.75" hidden="1" customHeight="1">
      <c r="A880" s="99" t="str">
        <f t="shared" si="6667"/>
        <v>October</v>
      </c>
      <c r="B880" s="143" t="s">
        <v>130</v>
      </c>
      <c r="C880" s="122" t="s">
        <v>51</v>
      </c>
      <c r="D880" s="151">
        <v>1015.4</v>
      </c>
      <c r="E880" s="152">
        <f t="shared" si="6517"/>
        <v>5.151231042</v>
      </c>
      <c r="F880" s="151">
        <v>5230.56</v>
      </c>
      <c r="G880" s="151">
        <v>912.3</v>
      </c>
      <c r="H880" s="152">
        <f t="shared" si="810"/>
        <v>5.132861997</v>
      </c>
      <c r="I880" s="153">
        <v>4682.71</v>
      </c>
      <c r="J880" s="153"/>
      <c r="K880" s="152" t="str">
        <f t="shared" si="811"/>
        <v/>
      </c>
      <c r="L880" s="153"/>
      <c r="M880" s="153">
        <v>440.71</v>
      </c>
      <c r="N880" s="152">
        <f t="shared" si="812"/>
        <v>5.100201947</v>
      </c>
      <c r="O880" s="153">
        <v>2247.71</v>
      </c>
      <c r="P880" s="154">
        <f t="shared" si="6668"/>
        <v>2368.41</v>
      </c>
      <c r="Q880" s="152">
        <f t="shared" si="813"/>
        <v>5.134659962</v>
      </c>
      <c r="R880" s="154">
        <f t="shared" si="6669"/>
        <v>12160.98</v>
      </c>
      <c r="S880" s="153">
        <v>282.9</v>
      </c>
      <c r="T880" s="152">
        <f t="shared" si="814"/>
        <v>4.15165076</v>
      </c>
      <c r="U880" s="153">
        <v>1174.502</v>
      </c>
      <c r="V880" s="153">
        <v>259.25</v>
      </c>
      <c r="W880" s="152">
        <f t="shared" si="815"/>
        <v>4.038896818</v>
      </c>
      <c r="X880" s="153">
        <v>1047.084</v>
      </c>
      <c r="Y880" s="153"/>
      <c r="Z880" s="152" t="str">
        <f t="shared" si="816"/>
        <v/>
      </c>
      <c r="AA880" s="153"/>
      <c r="AB880" s="153">
        <v>111.8</v>
      </c>
      <c r="AC880" s="152">
        <f t="shared" si="817"/>
        <v>4.040836315</v>
      </c>
      <c r="AD880" s="153">
        <v>451.7655</v>
      </c>
      <c r="AE880" s="154">
        <f t="shared" si="6670"/>
        <v>653.95</v>
      </c>
      <c r="AF880" s="152">
        <f t="shared" si="818"/>
        <v>4.088005964</v>
      </c>
      <c r="AG880" s="154">
        <f t="shared" si="6671"/>
        <v>2673.3515</v>
      </c>
      <c r="AH880" s="153"/>
      <c r="AI880" s="152" t="str">
        <f t="shared" si="819"/>
        <v/>
      </c>
      <c r="AJ880" s="153"/>
      <c r="AK880" s="153"/>
      <c r="AL880" s="152" t="str">
        <f t="shared" si="820"/>
        <v/>
      </c>
      <c r="AM880" s="153"/>
      <c r="AN880" s="153"/>
      <c r="AO880" s="152" t="str">
        <f t="shared" si="821"/>
        <v/>
      </c>
      <c r="AP880" s="153"/>
      <c r="AQ880" s="154">
        <f t="shared" si="6672"/>
        <v>0</v>
      </c>
      <c r="AR880" s="152" t="str">
        <f t="shared" si="822"/>
        <v/>
      </c>
      <c r="AS880" s="154">
        <f t="shared" si="6673"/>
        <v>0</v>
      </c>
      <c r="AT880" s="154">
        <f t="shared" si="6674"/>
        <v>282.9</v>
      </c>
      <c r="AU880" s="152">
        <f t="shared" si="823"/>
        <v>4.15165076</v>
      </c>
      <c r="AV880" s="154">
        <f t="shared" si="6675"/>
        <v>1174.502</v>
      </c>
      <c r="AW880" s="154">
        <f t="shared" si="6676"/>
        <v>259.25</v>
      </c>
      <c r="AX880" s="152">
        <f t="shared" si="824"/>
        <v>4.038896818</v>
      </c>
      <c r="AY880" s="154">
        <f t="shared" ref="AY880:AZ880" si="6784">IF(SUM(X880,AJ880)=0,"-",SUM(X880,AJ880))</f>
        <v>1047.084</v>
      </c>
      <c r="AZ880" s="154" t="str">
        <f t="shared" si="6784"/>
        <v>-</v>
      </c>
      <c r="BA880" s="152" t="str">
        <f t="shared" si="826"/>
        <v/>
      </c>
      <c r="BB880" s="154" t="str">
        <f t="shared" ref="BB880:BC880" si="6785">IF(SUM(AA880,AM880)=0,"-",SUM(AA880,AM880))</f>
        <v>-</v>
      </c>
      <c r="BC880" s="154">
        <f t="shared" si="6785"/>
        <v>111.8</v>
      </c>
      <c r="BD880" s="152">
        <f t="shared" si="828"/>
        <v>4.040836315</v>
      </c>
      <c r="BE880" s="154">
        <f t="shared" ref="BE880:BF880" si="6786">IF(SUM(AD880,AP880)=0,"-",SUM(AD880,AP880))</f>
        <v>451.7655</v>
      </c>
      <c r="BF880" s="154">
        <f t="shared" si="6786"/>
        <v>653.95</v>
      </c>
      <c r="BG880" s="152">
        <f t="shared" si="830"/>
        <v>4.088005964</v>
      </c>
      <c r="BH880" s="154">
        <f t="shared" si="6680"/>
        <v>2673.3515</v>
      </c>
      <c r="BI880" s="154">
        <f t="shared" si="6681"/>
        <v>1298.3</v>
      </c>
      <c r="BJ880" s="152">
        <f t="shared" si="831"/>
        <v>4.933422167</v>
      </c>
      <c r="BK880" s="154">
        <f t="shared" si="6682"/>
        <v>6405.062</v>
      </c>
      <c r="BL880" s="154">
        <f t="shared" si="6683"/>
        <v>1171.55</v>
      </c>
      <c r="BM880" s="152">
        <f t="shared" si="832"/>
        <v>4.89078059</v>
      </c>
      <c r="BN880" s="154">
        <f t="shared" ref="BN880:BO880" si="6787">SUM(AJ880,X880,I880)</f>
        <v>5729.794</v>
      </c>
      <c r="BO880" s="154">
        <f t="shared" si="6787"/>
        <v>0</v>
      </c>
      <c r="BP880" s="152" t="str">
        <f t="shared" si="834"/>
        <v/>
      </c>
      <c r="BQ880" s="154">
        <f t="shared" ref="BQ880:BR880" si="6788">SUM(AM880,AA880,L880)</f>
        <v>0</v>
      </c>
      <c r="BR880" s="154">
        <f t="shared" si="6788"/>
        <v>552.51</v>
      </c>
      <c r="BS880" s="152">
        <f t="shared" si="836"/>
        <v>4.885840075</v>
      </c>
      <c r="BT880" s="154">
        <f t="shared" ref="BT880:BU880" si="6789">SUM(AP880,AD880,O880)</f>
        <v>2699.4755</v>
      </c>
      <c r="BU880" s="154">
        <f t="shared" si="6789"/>
        <v>3022.36</v>
      </c>
      <c r="BV880" s="152">
        <f t="shared" si="838"/>
        <v>4.908194755</v>
      </c>
      <c r="BW880" s="154">
        <f t="shared" si="6687"/>
        <v>14834.3315</v>
      </c>
      <c r="BX880" s="137"/>
      <c r="BY880" s="137"/>
      <c r="BZ880" s="137"/>
      <c r="CA880" s="137"/>
    </row>
    <row r="881" ht="15.75" hidden="1" customHeight="1">
      <c r="A881" s="99" t="str">
        <f t="shared" si="6667"/>
        <v>October</v>
      </c>
      <c r="B881" s="143" t="s">
        <v>130</v>
      </c>
      <c r="C881" s="122" t="s">
        <v>52</v>
      </c>
      <c r="D881" s="151">
        <v>280.7</v>
      </c>
      <c r="E881" s="152">
        <f t="shared" si="6517"/>
        <v>5.478076238</v>
      </c>
      <c r="F881" s="151">
        <v>1537.696</v>
      </c>
      <c r="G881" s="151">
        <v>334.17</v>
      </c>
      <c r="H881" s="152">
        <f t="shared" si="810"/>
        <v>4.923468594</v>
      </c>
      <c r="I881" s="153">
        <v>1645.2755</v>
      </c>
      <c r="J881" s="153"/>
      <c r="K881" s="152" t="str">
        <f t="shared" si="811"/>
        <v/>
      </c>
      <c r="L881" s="153"/>
      <c r="M881" s="153">
        <v>195.8</v>
      </c>
      <c r="N881" s="152">
        <f t="shared" si="812"/>
        <v>4.405229826</v>
      </c>
      <c r="O881" s="153">
        <v>862.544</v>
      </c>
      <c r="P881" s="154">
        <f t="shared" si="6668"/>
        <v>810.67</v>
      </c>
      <c r="Q881" s="152">
        <f t="shared" si="813"/>
        <v>4.990335772</v>
      </c>
      <c r="R881" s="154">
        <f t="shared" si="6669"/>
        <v>4045.5155</v>
      </c>
      <c r="S881" s="153">
        <v>60.0</v>
      </c>
      <c r="T881" s="152">
        <f t="shared" si="814"/>
        <v>3.9525</v>
      </c>
      <c r="U881" s="153">
        <v>237.15</v>
      </c>
      <c r="V881" s="153">
        <v>237.15</v>
      </c>
      <c r="W881" s="152">
        <f t="shared" si="815"/>
        <v>3.475838077</v>
      </c>
      <c r="X881" s="153">
        <v>824.295</v>
      </c>
      <c r="Y881" s="153"/>
      <c r="Z881" s="152" t="str">
        <f t="shared" si="816"/>
        <v/>
      </c>
      <c r="AA881" s="153"/>
      <c r="AB881" s="153">
        <v>74.62</v>
      </c>
      <c r="AC881" s="152">
        <f t="shared" si="817"/>
        <v>3.936826588</v>
      </c>
      <c r="AD881" s="153">
        <v>293.766</v>
      </c>
      <c r="AE881" s="154">
        <f t="shared" si="6670"/>
        <v>371.77</v>
      </c>
      <c r="AF881" s="152">
        <f t="shared" si="818"/>
        <v>3.645294133</v>
      </c>
      <c r="AG881" s="154">
        <f t="shared" si="6671"/>
        <v>1355.211</v>
      </c>
      <c r="AH881" s="153"/>
      <c r="AI881" s="152" t="str">
        <f t="shared" si="819"/>
        <v/>
      </c>
      <c r="AJ881" s="153"/>
      <c r="AK881" s="153"/>
      <c r="AL881" s="152" t="str">
        <f t="shared" si="820"/>
        <v/>
      </c>
      <c r="AM881" s="153"/>
      <c r="AN881" s="153"/>
      <c r="AO881" s="152" t="str">
        <f t="shared" si="821"/>
        <v/>
      </c>
      <c r="AP881" s="153"/>
      <c r="AQ881" s="154">
        <f t="shared" si="6672"/>
        <v>0</v>
      </c>
      <c r="AR881" s="152" t="str">
        <f t="shared" si="822"/>
        <v/>
      </c>
      <c r="AS881" s="154">
        <f t="shared" si="6673"/>
        <v>0</v>
      </c>
      <c r="AT881" s="154">
        <f t="shared" si="6674"/>
        <v>60</v>
      </c>
      <c r="AU881" s="152">
        <f t="shared" si="823"/>
        <v>3.9525</v>
      </c>
      <c r="AV881" s="154">
        <f t="shared" si="6675"/>
        <v>237.15</v>
      </c>
      <c r="AW881" s="154">
        <f t="shared" si="6676"/>
        <v>237.15</v>
      </c>
      <c r="AX881" s="152">
        <f t="shared" si="824"/>
        <v>3.475838077</v>
      </c>
      <c r="AY881" s="154">
        <f t="shared" ref="AY881:AZ881" si="6790">IF(SUM(X881,AJ881)=0,"-",SUM(X881,AJ881))</f>
        <v>824.295</v>
      </c>
      <c r="AZ881" s="154" t="str">
        <f t="shared" si="6790"/>
        <v>-</v>
      </c>
      <c r="BA881" s="152" t="str">
        <f t="shared" si="826"/>
        <v/>
      </c>
      <c r="BB881" s="154" t="str">
        <f t="shared" ref="BB881:BC881" si="6791">IF(SUM(AA881,AM881)=0,"-",SUM(AA881,AM881))</f>
        <v>-</v>
      </c>
      <c r="BC881" s="154">
        <f t="shared" si="6791"/>
        <v>74.62</v>
      </c>
      <c r="BD881" s="152">
        <f t="shared" si="828"/>
        <v>3.936826588</v>
      </c>
      <c r="BE881" s="154">
        <f t="shared" ref="BE881:BF881" si="6792">IF(SUM(AD881,AP881)=0,"-",SUM(AD881,AP881))</f>
        <v>293.766</v>
      </c>
      <c r="BF881" s="154">
        <f t="shared" si="6792"/>
        <v>371.77</v>
      </c>
      <c r="BG881" s="152">
        <f t="shared" si="830"/>
        <v>3.645294133</v>
      </c>
      <c r="BH881" s="154">
        <f t="shared" si="6680"/>
        <v>1355.211</v>
      </c>
      <c r="BI881" s="154">
        <f t="shared" si="6681"/>
        <v>340.7</v>
      </c>
      <c r="BJ881" s="152">
        <f t="shared" si="831"/>
        <v>5.209410038</v>
      </c>
      <c r="BK881" s="154">
        <f t="shared" si="6682"/>
        <v>1774.846</v>
      </c>
      <c r="BL881" s="154">
        <f t="shared" si="6683"/>
        <v>571.32</v>
      </c>
      <c r="BM881" s="152">
        <f t="shared" si="832"/>
        <v>4.322569663</v>
      </c>
      <c r="BN881" s="154">
        <f t="shared" ref="BN881:BO881" si="6793">SUM(AJ881,X881,I881)</f>
        <v>2469.5705</v>
      </c>
      <c r="BO881" s="154">
        <f t="shared" si="6793"/>
        <v>0</v>
      </c>
      <c r="BP881" s="152" t="str">
        <f t="shared" si="834"/>
        <v/>
      </c>
      <c r="BQ881" s="154">
        <f t="shared" ref="BQ881:BR881" si="6794">SUM(AM881,AA881,L881)</f>
        <v>0</v>
      </c>
      <c r="BR881" s="154">
        <f t="shared" si="6794"/>
        <v>270.42</v>
      </c>
      <c r="BS881" s="152">
        <f t="shared" si="836"/>
        <v>4.275978108</v>
      </c>
      <c r="BT881" s="154">
        <f t="shared" ref="BT881:BU881" si="6795">SUM(AP881,AD881,O881)</f>
        <v>1156.31</v>
      </c>
      <c r="BU881" s="154">
        <f t="shared" si="6795"/>
        <v>1182.44</v>
      </c>
      <c r="BV881" s="152">
        <f t="shared" si="838"/>
        <v>4.567442323</v>
      </c>
      <c r="BW881" s="154">
        <f t="shared" si="6687"/>
        <v>5400.7265</v>
      </c>
      <c r="BX881" s="137"/>
      <c r="BY881" s="137"/>
      <c r="BZ881" s="137"/>
      <c r="CA881" s="137"/>
    </row>
    <row r="882" ht="15.75" hidden="1" customHeight="1">
      <c r="A882" s="99" t="str">
        <f t="shared" si="6667"/>
        <v>November</v>
      </c>
      <c r="B882" s="143" t="s">
        <v>130</v>
      </c>
      <c r="C882" s="122" t="s">
        <v>53</v>
      </c>
      <c r="D882" s="151"/>
      <c r="E882" s="152" t="str">
        <f t="shared" si="6517"/>
        <v/>
      </c>
      <c r="F882" s="151"/>
      <c r="G882" s="151">
        <v>89.9</v>
      </c>
      <c r="H882" s="152">
        <f t="shared" si="810"/>
        <v>4.89868743</v>
      </c>
      <c r="I882" s="153">
        <v>440.392</v>
      </c>
      <c r="J882" s="153"/>
      <c r="K882" s="152" t="str">
        <f t="shared" si="811"/>
        <v/>
      </c>
      <c r="L882" s="153"/>
      <c r="M882" s="153"/>
      <c r="N882" s="152" t="str">
        <f t="shared" si="812"/>
        <v/>
      </c>
      <c r="O882" s="153"/>
      <c r="P882" s="154">
        <f t="shared" si="6668"/>
        <v>89.9</v>
      </c>
      <c r="Q882" s="152">
        <f t="shared" si="813"/>
        <v>4.89868743</v>
      </c>
      <c r="R882" s="154">
        <f t="shared" si="6669"/>
        <v>440.392</v>
      </c>
      <c r="S882" s="153"/>
      <c r="T882" s="152" t="str">
        <f t="shared" si="814"/>
        <v/>
      </c>
      <c r="U882" s="153"/>
      <c r="V882" s="153"/>
      <c r="W882" s="152" t="str">
        <f t="shared" si="815"/>
        <v/>
      </c>
      <c r="X882" s="153"/>
      <c r="Y882" s="153"/>
      <c r="Z882" s="152" t="str">
        <f t="shared" si="816"/>
        <v/>
      </c>
      <c r="AA882" s="153"/>
      <c r="AB882" s="153"/>
      <c r="AC882" s="152" t="str">
        <f t="shared" si="817"/>
        <v/>
      </c>
      <c r="AD882" s="153"/>
      <c r="AE882" s="154">
        <f t="shared" si="6670"/>
        <v>0</v>
      </c>
      <c r="AF882" s="152" t="str">
        <f t="shared" si="818"/>
        <v/>
      </c>
      <c r="AG882" s="154">
        <f t="shared" si="6671"/>
        <v>0</v>
      </c>
      <c r="AH882" s="153"/>
      <c r="AI882" s="152" t="str">
        <f t="shared" si="819"/>
        <v/>
      </c>
      <c r="AJ882" s="153"/>
      <c r="AK882" s="153"/>
      <c r="AL882" s="152" t="str">
        <f t="shared" si="820"/>
        <v/>
      </c>
      <c r="AM882" s="153"/>
      <c r="AN882" s="153"/>
      <c r="AO882" s="152" t="str">
        <f t="shared" si="821"/>
        <v/>
      </c>
      <c r="AP882" s="153"/>
      <c r="AQ882" s="154">
        <f t="shared" si="6672"/>
        <v>0</v>
      </c>
      <c r="AR882" s="152" t="str">
        <f t="shared" si="822"/>
        <v/>
      </c>
      <c r="AS882" s="154">
        <f t="shared" si="6673"/>
        <v>0</v>
      </c>
      <c r="AT882" s="154" t="str">
        <f t="shared" si="6674"/>
        <v>-</v>
      </c>
      <c r="AU882" s="152" t="str">
        <f t="shared" si="823"/>
        <v/>
      </c>
      <c r="AV882" s="154" t="str">
        <f t="shared" si="6675"/>
        <v>-</v>
      </c>
      <c r="AW882" s="154" t="str">
        <f t="shared" si="6676"/>
        <v>-</v>
      </c>
      <c r="AX882" s="152" t="str">
        <f t="shared" si="824"/>
        <v/>
      </c>
      <c r="AY882" s="154" t="str">
        <f t="shared" ref="AY882:AZ882" si="6796">IF(SUM(X882,AJ882)=0,"-",SUM(X882,AJ882))</f>
        <v>-</v>
      </c>
      <c r="AZ882" s="154" t="str">
        <f t="shared" si="6796"/>
        <v>-</v>
      </c>
      <c r="BA882" s="152" t="str">
        <f t="shared" si="826"/>
        <v/>
      </c>
      <c r="BB882" s="154" t="str">
        <f t="shared" ref="BB882:BC882" si="6797">IF(SUM(AA882,AM882)=0,"-",SUM(AA882,AM882))</f>
        <v>-</v>
      </c>
      <c r="BC882" s="154" t="str">
        <f t="shared" si="6797"/>
        <v>-</v>
      </c>
      <c r="BD882" s="152" t="str">
        <f t="shared" si="828"/>
        <v/>
      </c>
      <c r="BE882" s="154" t="str">
        <f t="shared" ref="BE882:BF882" si="6798">IF(SUM(AD882,AP882)=0,"-",SUM(AD882,AP882))</f>
        <v>-</v>
      </c>
      <c r="BF882" s="154" t="str">
        <f t="shared" si="6798"/>
        <v>-</v>
      </c>
      <c r="BG882" s="152" t="str">
        <f t="shared" si="830"/>
        <v/>
      </c>
      <c r="BH882" s="154" t="str">
        <f t="shared" si="6680"/>
        <v>-</v>
      </c>
      <c r="BI882" s="154">
        <f t="shared" si="6681"/>
        <v>0</v>
      </c>
      <c r="BJ882" s="152" t="str">
        <f t="shared" si="831"/>
        <v/>
      </c>
      <c r="BK882" s="154">
        <f t="shared" si="6682"/>
        <v>0</v>
      </c>
      <c r="BL882" s="154">
        <f t="shared" si="6683"/>
        <v>89.9</v>
      </c>
      <c r="BM882" s="152">
        <f t="shared" si="832"/>
        <v>4.89868743</v>
      </c>
      <c r="BN882" s="154">
        <f t="shared" ref="BN882:BO882" si="6799">SUM(AJ882,X882,I882)</f>
        <v>440.392</v>
      </c>
      <c r="BO882" s="154">
        <f t="shared" si="6799"/>
        <v>0</v>
      </c>
      <c r="BP882" s="152" t="str">
        <f t="shared" si="834"/>
        <v/>
      </c>
      <c r="BQ882" s="154">
        <f t="shared" ref="BQ882:BR882" si="6800">SUM(AM882,AA882,L882)</f>
        <v>0</v>
      </c>
      <c r="BR882" s="154">
        <f t="shared" si="6800"/>
        <v>0</v>
      </c>
      <c r="BS882" s="152" t="str">
        <f t="shared" si="836"/>
        <v/>
      </c>
      <c r="BT882" s="154">
        <f t="shared" ref="BT882:BU882" si="6801">SUM(AP882,AD882,O882)</f>
        <v>0</v>
      </c>
      <c r="BU882" s="154">
        <f t="shared" si="6801"/>
        <v>89.9</v>
      </c>
      <c r="BV882" s="152">
        <f t="shared" si="838"/>
        <v>4.89868743</v>
      </c>
      <c r="BW882" s="154">
        <f t="shared" si="6687"/>
        <v>440.392</v>
      </c>
      <c r="BX882" s="137"/>
      <c r="BY882" s="137"/>
      <c r="BZ882" s="137"/>
      <c r="CA882" s="137"/>
    </row>
    <row r="883" ht="15.75" hidden="1" customHeight="1">
      <c r="A883" s="99" t="str">
        <f t="shared" si="6667"/>
        <v>November</v>
      </c>
      <c r="B883" s="143" t="s">
        <v>130</v>
      </c>
      <c r="C883" s="122" t="s">
        <v>54</v>
      </c>
      <c r="D883" s="151"/>
      <c r="E883" s="152" t="str">
        <f t="shared" si="6517"/>
        <v/>
      </c>
      <c r="F883" s="151"/>
      <c r="G883" s="151"/>
      <c r="H883" s="152" t="str">
        <f t="shared" si="810"/>
        <v/>
      </c>
      <c r="I883" s="153"/>
      <c r="J883" s="153"/>
      <c r="K883" s="152" t="str">
        <f t="shared" si="811"/>
        <v/>
      </c>
      <c r="L883" s="153"/>
      <c r="M883" s="153"/>
      <c r="N883" s="152" t="str">
        <f t="shared" si="812"/>
        <v/>
      </c>
      <c r="O883" s="153"/>
      <c r="P883" s="154">
        <f t="shared" si="6668"/>
        <v>0</v>
      </c>
      <c r="Q883" s="152" t="str">
        <f t="shared" si="813"/>
        <v/>
      </c>
      <c r="R883" s="154">
        <f t="shared" si="6669"/>
        <v>0</v>
      </c>
      <c r="S883" s="153"/>
      <c r="T883" s="152" t="str">
        <f t="shared" si="814"/>
        <v/>
      </c>
      <c r="U883" s="153"/>
      <c r="V883" s="153"/>
      <c r="W883" s="152" t="str">
        <f t="shared" si="815"/>
        <v/>
      </c>
      <c r="X883" s="153"/>
      <c r="Y883" s="153"/>
      <c r="Z883" s="152" t="str">
        <f t="shared" si="816"/>
        <v/>
      </c>
      <c r="AA883" s="153"/>
      <c r="AB883" s="153"/>
      <c r="AC883" s="152" t="str">
        <f t="shared" si="817"/>
        <v/>
      </c>
      <c r="AD883" s="153"/>
      <c r="AE883" s="154">
        <f t="shared" si="6670"/>
        <v>0</v>
      </c>
      <c r="AF883" s="152" t="str">
        <f t="shared" si="818"/>
        <v/>
      </c>
      <c r="AG883" s="154">
        <f t="shared" si="6671"/>
        <v>0</v>
      </c>
      <c r="AH883" s="153"/>
      <c r="AI883" s="152" t="str">
        <f t="shared" si="819"/>
        <v/>
      </c>
      <c r="AJ883" s="153"/>
      <c r="AK883" s="153"/>
      <c r="AL883" s="152" t="str">
        <f t="shared" si="820"/>
        <v/>
      </c>
      <c r="AM883" s="153"/>
      <c r="AN883" s="153"/>
      <c r="AO883" s="152" t="str">
        <f t="shared" si="821"/>
        <v/>
      </c>
      <c r="AP883" s="153"/>
      <c r="AQ883" s="154">
        <f t="shared" si="6672"/>
        <v>0</v>
      </c>
      <c r="AR883" s="152" t="str">
        <f t="shared" si="822"/>
        <v/>
      </c>
      <c r="AS883" s="154">
        <f t="shared" si="6673"/>
        <v>0</v>
      </c>
      <c r="AT883" s="154" t="str">
        <f t="shared" si="6674"/>
        <v>-</v>
      </c>
      <c r="AU883" s="152" t="str">
        <f t="shared" si="823"/>
        <v/>
      </c>
      <c r="AV883" s="154" t="str">
        <f t="shared" si="6675"/>
        <v>-</v>
      </c>
      <c r="AW883" s="154" t="str">
        <f t="shared" si="6676"/>
        <v>-</v>
      </c>
      <c r="AX883" s="152" t="str">
        <f t="shared" si="824"/>
        <v/>
      </c>
      <c r="AY883" s="154" t="str">
        <f t="shared" ref="AY883:AZ883" si="6802">IF(SUM(X883,AJ883)=0,"-",SUM(X883,AJ883))</f>
        <v>-</v>
      </c>
      <c r="AZ883" s="154" t="str">
        <f t="shared" si="6802"/>
        <v>-</v>
      </c>
      <c r="BA883" s="152" t="str">
        <f t="shared" si="826"/>
        <v/>
      </c>
      <c r="BB883" s="154" t="str">
        <f t="shared" ref="BB883:BC883" si="6803">IF(SUM(AA883,AM883)=0,"-",SUM(AA883,AM883))</f>
        <v>-</v>
      </c>
      <c r="BC883" s="154" t="str">
        <f t="shared" si="6803"/>
        <v>-</v>
      </c>
      <c r="BD883" s="152" t="str">
        <f t="shared" si="828"/>
        <v/>
      </c>
      <c r="BE883" s="154" t="str">
        <f t="shared" ref="BE883:BF883" si="6804">IF(SUM(AD883,AP883)=0,"-",SUM(AD883,AP883))</f>
        <v>-</v>
      </c>
      <c r="BF883" s="154" t="str">
        <f t="shared" si="6804"/>
        <v>-</v>
      </c>
      <c r="BG883" s="152" t="str">
        <f t="shared" si="830"/>
        <v/>
      </c>
      <c r="BH883" s="154" t="str">
        <f t="shared" si="6680"/>
        <v>-</v>
      </c>
      <c r="BI883" s="154">
        <f t="shared" si="6681"/>
        <v>0</v>
      </c>
      <c r="BJ883" s="152" t="str">
        <f t="shared" si="831"/>
        <v/>
      </c>
      <c r="BK883" s="154">
        <f t="shared" si="6682"/>
        <v>0</v>
      </c>
      <c r="BL883" s="154">
        <f t="shared" si="6683"/>
        <v>0</v>
      </c>
      <c r="BM883" s="152" t="str">
        <f t="shared" si="832"/>
        <v/>
      </c>
      <c r="BN883" s="154">
        <f t="shared" ref="BN883:BO883" si="6805">SUM(AJ883,X883,I883)</f>
        <v>0</v>
      </c>
      <c r="BO883" s="154">
        <f t="shared" si="6805"/>
        <v>0</v>
      </c>
      <c r="BP883" s="152" t="str">
        <f t="shared" si="834"/>
        <v/>
      </c>
      <c r="BQ883" s="154">
        <f t="shared" ref="BQ883:BR883" si="6806">SUM(AM883,AA883,L883)</f>
        <v>0</v>
      </c>
      <c r="BR883" s="154">
        <f t="shared" si="6806"/>
        <v>0</v>
      </c>
      <c r="BS883" s="152" t="str">
        <f t="shared" si="836"/>
        <v/>
      </c>
      <c r="BT883" s="154">
        <f t="shared" ref="BT883:BU883" si="6807">SUM(AP883,AD883,O883)</f>
        <v>0</v>
      </c>
      <c r="BU883" s="154">
        <f t="shared" si="6807"/>
        <v>0</v>
      </c>
      <c r="BV883" s="152" t="str">
        <f t="shared" si="838"/>
        <v/>
      </c>
      <c r="BW883" s="154">
        <f t="shared" si="6687"/>
        <v>0</v>
      </c>
      <c r="BX883" s="137"/>
      <c r="BY883" s="137"/>
      <c r="BZ883" s="137"/>
      <c r="CA883" s="137"/>
    </row>
    <row r="884" ht="15.75" hidden="1" customHeight="1">
      <c r="A884" s="99" t="str">
        <f t="shared" si="6667"/>
        <v>December</v>
      </c>
      <c r="B884" s="143" t="s">
        <v>130</v>
      </c>
      <c r="C884" s="122" t="s">
        <v>55</v>
      </c>
      <c r="D884" s="151"/>
      <c r="E884" s="152" t="str">
        <f t="shared" si="6517"/>
        <v/>
      </c>
      <c r="F884" s="151"/>
      <c r="G884" s="151"/>
      <c r="H884" s="152" t="str">
        <f t="shared" si="810"/>
        <v/>
      </c>
      <c r="I884" s="153"/>
      <c r="J884" s="153"/>
      <c r="K884" s="152" t="str">
        <f t="shared" si="811"/>
        <v/>
      </c>
      <c r="L884" s="153"/>
      <c r="M884" s="153"/>
      <c r="N884" s="152" t="str">
        <f t="shared" si="812"/>
        <v/>
      </c>
      <c r="O884" s="153"/>
      <c r="P884" s="154">
        <f t="shared" si="6668"/>
        <v>0</v>
      </c>
      <c r="Q884" s="152" t="str">
        <f t="shared" si="813"/>
        <v/>
      </c>
      <c r="R884" s="154">
        <f t="shared" si="6669"/>
        <v>0</v>
      </c>
      <c r="S884" s="153">
        <v>1.0</v>
      </c>
      <c r="T884" s="152">
        <f t="shared" si="814"/>
        <v>4.2</v>
      </c>
      <c r="U884" s="153">
        <v>4.2</v>
      </c>
      <c r="V884" s="153">
        <v>1.0</v>
      </c>
      <c r="W884" s="152">
        <f t="shared" si="815"/>
        <v>4.2</v>
      </c>
      <c r="X884" s="153">
        <v>4.2</v>
      </c>
      <c r="Y884" s="153"/>
      <c r="Z884" s="152" t="str">
        <f t="shared" si="816"/>
        <v/>
      </c>
      <c r="AA884" s="153"/>
      <c r="AB884" s="153"/>
      <c r="AC884" s="152" t="str">
        <f t="shared" si="817"/>
        <v/>
      </c>
      <c r="AD884" s="153"/>
      <c r="AE884" s="154">
        <f t="shared" si="6670"/>
        <v>2</v>
      </c>
      <c r="AF884" s="152">
        <f t="shared" si="818"/>
        <v>4.2</v>
      </c>
      <c r="AG884" s="154">
        <f t="shared" si="6671"/>
        <v>8.4</v>
      </c>
      <c r="AH884" s="153"/>
      <c r="AI884" s="152" t="str">
        <f t="shared" si="819"/>
        <v/>
      </c>
      <c r="AJ884" s="153"/>
      <c r="AK884" s="153"/>
      <c r="AL884" s="152" t="str">
        <f t="shared" si="820"/>
        <v/>
      </c>
      <c r="AM884" s="153"/>
      <c r="AN884" s="153"/>
      <c r="AO884" s="152" t="str">
        <f t="shared" si="821"/>
        <v/>
      </c>
      <c r="AP884" s="153"/>
      <c r="AQ884" s="154">
        <f t="shared" si="6672"/>
        <v>0</v>
      </c>
      <c r="AR884" s="152" t="str">
        <f t="shared" si="822"/>
        <v/>
      </c>
      <c r="AS884" s="154">
        <f t="shared" si="6673"/>
        <v>0</v>
      </c>
      <c r="AT884" s="154">
        <f t="shared" si="6674"/>
        <v>1</v>
      </c>
      <c r="AU884" s="152">
        <f t="shared" si="823"/>
        <v>4.2</v>
      </c>
      <c r="AV884" s="154">
        <f t="shared" si="6675"/>
        <v>4.2</v>
      </c>
      <c r="AW884" s="154">
        <f t="shared" si="6676"/>
        <v>1</v>
      </c>
      <c r="AX884" s="152">
        <f t="shared" si="824"/>
        <v>4.2</v>
      </c>
      <c r="AY884" s="154">
        <f t="shared" ref="AY884:AZ884" si="6808">IF(SUM(X884,AJ884)=0,"-",SUM(X884,AJ884))</f>
        <v>4.2</v>
      </c>
      <c r="AZ884" s="154" t="str">
        <f t="shared" si="6808"/>
        <v>-</v>
      </c>
      <c r="BA884" s="152" t="str">
        <f t="shared" si="826"/>
        <v/>
      </c>
      <c r="BB884" s="154" t="str">
        <f t="shared" ref="BB884:BC884" si="6809">IF(SUM(AA884,AM884)=0,"-",SUM(AA884,AM884))</f>
        <v>-</v>
      </c>
      <c r="BC884" s="154" t="str">
        <f t="shared" si="6809"/>
        <v>-</v>
      </c>
      <c r="BD884" s="152" t="str">
        <f t="shared" si="828"/>
        <v/>
      </c>
      <c r="BE884" s="154" t="str">
        <f t="shared" ref="BE884:BF884" si="6810">IF(SUM(AD884,AP884)=0,"-",SUM(AD884,AP884))</f>
        <v>-</v>
      </c>
      <c r="BF884" s="154">
        <f t="shared" si="6810"/>
        <v>2</v>
      </c>
      <c r="BG884" s="152">
        <f t="shared" si="830"/>
        <v>4.2</v>
      </c>
      <c r="BH884" s="154">
        <f t="shared" si="6680"/>
        <v>8.4</v>
      </c>
      <c r="BI884" s="154">
        <f t="shared" si="6681"/>
        <v>1</v>
      </c>
      <c r="BJ884" s="152">
        <f t="shared" si="831"/>
        <v>4.2</v>
      </c>
      <c r="BK884" s="154">
        <f t="shared" si="6682"/>
        <v>4.2</v>
      </c>
      <c r="BL884" s="154">
        <f t="shared" si="6683"/>
        <v>1</v>
      </c>
      <c r="BM884" s="152">
        <f t="shared" si="832"/>
        <v>4.2</v>
      </c>
      <c r="BN884" s="154">
        <f t="shared" ref="BN884:BO884" si="6811">SUM(AJ884,X884,I884)</f>
        <v>4.2</v>
      </c>
      <c r="BO884" s="154">
        <f t="shared" si="6811"/>
        <v>0</v>
      </c>
      <c r="BP884" s="152" t="str">
        <f t="shared" si="834"/>
        <v/>
      </c>
      <c r="BQ884" s="154">
        <f t="shared" ref="BQ884:BR884" si="6812">SUM(AM884,AA884,L884)</f>
        <v>0</v>
      </c>
      <c r="BR884" s="154">
        <f t="shared" si="6812"/>
        <v>0</v>
      </c>
      <c r="BS884" s="152" t="str">
        <f t="shared" si="836"/>
        <v/>
      </c>
      <c r="BT884" s="154">
        <f t="shared" ref="BT884:BU884" si="6813">SUM(AP884,AD884,O884)</f>
        <v>0</v>
      </c>
      <c r="BU884" s="154">
        <f t="shared" si="6813"/>
        <v>2</v>
      </c>
      <c r="BV884" s="152">
        <f t="shared" si="838"/>
        <v>4.2</v>
      </c>
      <c r="BW884" s="154">
        <f t="shared" si="6687"/>
        <v>8.4</v>
      </c>
      <c r="BX884" s="137"/>
      <c r="BY884" s="137"/>
      <c r="BZ884" s="137"/>
      <c r="CA884" s="137"/>
    </row>
    <row r="885" ht="15.75" hidden="1" customHeight="1">
      <c r="A885" s="99" t="str">
        <f t="shared" si="6667"/>
        <v>December</v>
      </c>
      <c r="B885" s="143" t="s">
        <v>130</v>
      </c>
      <c r="C885" s="122" t="s">
        <v>56</v>
      </c>
      <c r="D885" s="151">
        <v>1.3</v>
      </c>
      <c r="E885" s="152">
        <f t="shared" si="6517"/>
        <v>5.5</v>
      </c>
      <c r="F885" s="151">
        <v>7.15</v>
      </c>
      <c r="G885" s="151"/>
      <c r="H885" s="152" t="str">
        <f t="shared" si="810"/>
        <v/>
      </c>
      <c r="I885" s="153"/>
      <c r="J885" s="153"/>
      <c r="K885" s="152" t="str">
        <f t="shared" si="811"/>
        <v/>
      </c>
      <c r="L885" s="153"/>
      <c r="M885" s="153"/>
      <c r="N885" s="152" t="str">
        <f t="shared" si="812"/>
        <v/>
      </c>
      <c r="O885" s="153"/>
      <c r="P885" s="154">
        <f t="shared" si="6668"/>
        <v>1.3</v>
      </c>
      <c r="Q885" s="152">
        <f t="shared" si="813"/>
        <v>5.5</v>
      </c>
      <c r="R885" s="154">
        <f t="shared" si="6669"/>
        <v>7.15</v>
      </c>
      <c r="S885" s="153">
        <v>0.5</v>
      </c>
      <c r="T885" s="152">
        <f t="shared" si="814"/>
        <v>3.8</v>
      </c>
      <c r="U885" s="153">
        <v>1.9</v>
      </c>
      <c r="V885" s="153">
        <v>1.5</v>
      </c>
      <c r="W885" s="152">
        <f t="shared" si="815"/>
        <v>3.8</v>
      </c>
      <c r="X885" s="153">
        <v>5.7</v>
      </c>
      <c r="Y885" s="153"/>
      <c r="Z885" s="152" t="str">
        <f t="shared" si="816"/>
        <v/>
      </c>
      <c r="AA885" s="153"/>
      <c r="AB885" s="153"/>
      <c r="AC885" s="152" t="str">
        <f t="shared" si="817"/>
        <v/>
      </c>
      <c r="AD885" s="153"/>
      <c r="AE885" s="154">
        <f t="shared" si="6670"/>
        <v>2</v>
      </c>
      <c r="AF885" s="152">
        <f t="shared" si="818"/>
        <v>3.8</v>
      </c>
      <c r="AG885" s="154">
        <f t="shared" si="6671"/>
        <v>7.6</v>
      </c>
      <c r="AH885" s="153"/>
      <c r="AI885" s="152" t="str">
        <f t="shared" si="819"/>
        <v/>
      </c>
      <c r="AJ885" s="153"/>
      <c r="AK885" s="153"/>
      <c r="AL885" s="152" t="str">
        <f t="shared" si="820"/>
        <v/>
      </c>
      <c r="AM885" s="153"/>
      <c r="AN885" s="153"/>
      <c r="AO885" s="152" t="str">
        <f t="shared" si="821"/>
        <v/>
      </c>
      <c r="AP885" s="153"/>
      <c r="AQ885" s="154">
        <f t="shared" si="6672"/>
        <v>0</v>
      </c>
      <c r="AR885" s="152" t="str">
        <f t="shared" si="822"/>
        <v/>
      </c>
      <c r="AS885" s="154">
        <f t="shared" si="6673"/>
        <v>0</v>
      </c>
      <c r="AT885" s="154">
        <f t="shared" si="6674"/>
        <v>0.5</v>
      </c>
      <c r="AU885" s="152">
        <f t="shared" si="823"/>
        <v>3.8</v>
      </c>
      <c r="AV885" s="154">
        <f t="shared" si="6675"/>
        <v>1.9</v>
      </c>
      <c r="AW885" s="154">
        <f t="shared" si="6676"/>
        <v>1.5</v>
      </c>
      <c r="AX885" s="152">
        <f t="shared" si="824"/>
        <v>3.8</v>
      </c>
      <c r="AY885" s="154">
        <f t="shared" ref="AY885:AZ885" si="6814">IF(SUM(X885,AJ885)=0,"-",SUM(X885,AJ885))</f>
        <v>5.7</v>
      </c>
      <c r="AZ885" s="154" t="str">
        <f t="shared" si="6814"/>
        <v>-</v>
      </c>
      <c r="BA885" s="152" t="str">
        <f t="shared" si="826"/>
        <v/>
      </c>
      <c r="BB885" s="154" t="str">
        <f t="shared" ref="BB885:BC885" si="6815">IF(SUM(AA885,AM885)=0,"-",SUM(AA885,AM885))</f>
        <v>-</v>
      </c>
      <c r="BC885" s="154" t="str">
        <f t="shared" si="6815"/>
        <v>-</v>
      </c>
      <c r="BD885" s="152" t="str">
        <f t="shared" si="828"/>
        <v/>
      </c>
      <c r="BE885" s="154" t="str">
        <f t="shared" ref="BE885:BF885" si="6816">IF(SUM(AD885,AP885)=0,"-",SUM(AD885,AP885))</f>
        <v>-</v>
      </c>
      <c r="BF885" s="154">
        <f t="shared" si="6816"/>
        <v>2</v>
      </c>
      <c r="BG885" s="152">
        <f t="shared" si="830"/>
        <v>3.8</v>
      </c>
      <c r="BH885" s="154">
        <f t="shared" si="6680"/>
        <v>7.6</v>
      </c>
      <c r="BI885" s="154">
        <f t="shared" si="6681"/>
        <v>1.8</v>
      </c>
      <c r="BJ885" s="152">
        <f t="shared" si="831"/>
        <v>5.027777778</v>
      </c>
      <c r="BK885" s="154">
        <f t="shared" si="6682"/>
        <v>9.05</v>
      </c>
      <c r="BL885" s="154">
        <f t="shared" si="6683"/>
        <v>1.5</v>
      </c>
      <c r="BM885" s="152">
        <f t="shared" si="832"/>
        <v>3.8</v>
      </c>
      <c r="BN885" s="154">
        <f t="shared" ref="BN885:BO885" si="6817">SUM(AJ885,X885,I885)</f>
        <v>5.7</v>
      </c>
      <c r="BO885" s="154">
        <f t="shared" si="6817"/>
        <v>0</v>
      </c>
      <c r="BP885" s="152" t="str">
        <f t="shared" si="834"/>
        <v/>
      </c>
      <c r="BQ885" s="154">
        <f t="shared" ref="BQ885:BR885" si="6818">SUM(AM885,AA885,L885)</f>
        <v>0</v>
      </c>
      <c r="BR885" s="154">
        <f t="shared" si="6818"/>
        <v>0</v>
      </c>
      <c r="BS885" s="152" t="str">
        <f t="shared" si="836"/>
        <v/>
      </c>
      <c r="BT885" s="154">
        <f t="shared" ref="BT885:BU885" si="6819">SUM(AP885,AD885,O885)</f>
        <v>0</v>
      </c>
      <c r="BU885" s="154">
        <f t="shared" si="6819"/>
        <v>3.3</v>
      </c>
      <c r="BV885" s="152">
        <f t="shared" si="838"/>
        <v>4.46969697</v>
      </c>
      <c r="BW885" s="154">
        <f t="shared" si="6687"/>
        <v>14.75</v>
      </c>
      <c r="BX885" s="137"/>
      <c r="BY885" s="137"/>
      <c r="BZ885" s="137"/>
      <c r="CA885" s="137"/>
    </row>
    <row r="886" ht="15.75" customHeight="1">
      <c r="A886" s="128"/>
      <c r="B886" s="143" t="s">
        <v>131</v>
      </c>
      <c r="C886" s="129"/>
      <c r="D886" s="149">
        <f>SUM(D862:D885)</f>
        <v>4009.39</v>
      </c>
      <c r="E886" s="150">
        <f t="shared" si="6517"/>
        <v>5.178163262</v>
      </c>
      <c r="F886" s="149">
        <f t="shared" ref="F886:G886" si="6820">SUM(F862:F885)</f>
        <v>20761.276</v>
      </c>
      <c r="G886" s="149">
        <f t="shared" si="6820"/>
        <v>3688.55</v>
      </c>
      <c r="H886" s="150">
        <f t="shared" si="810"/>
        <v>5.049670602</v>
      </c>
      <c r="I886" s="149">
        <f t="shared" ref="I886:J886" si="6821">SUM(I862:I885)</f>
        <v>18625.9625</v>
      </c>
      <c r="J886" s="149">
        <f t="shared" si="6821"/>
        <v>0</v>
      </c>
      <c r="K886" s="150" t="str">
        <f t="shared" si="811"/>
        <v/>
      </c>
      <c r="L886" s="149">
        <f t="shared" ref="L886:M886" si="6822">SUM(L862:L885)</f>
        <v>0</v>
      </c>
      <c r="M886" s="149">
        <f t="shared" si="6822"/>
        <v>2008.85</v>
      </c>
      <c r="N886" s="150">
        <f t="shared" si="812"/>
        <v>4.869564179</v>
      </c>
      <c r="O886" s="149">
        <f t="shared" ref="O886:P886" si="6823">SUM(O862:O885)</f>
        <v>9782.224</v>
      </c>
      <c r="P886" s="149">
        <f t="shared" si="6823"/>
        <v>9706.79</v>
      </c>
      <c r="Q886" s="150">
        <f t="shared" si="813"/>
        <v>5.065470923</v>
      </c>
      <c r="R886" s="149">
        <f t="shared" ref="R886:S886" si="6824">SUM(R862:R885)</f>
        <v>49169.4625</v>
      </c>
      <c r="S886" s="149">
        <f t="shared" si="6824"/>
        <v>1079.1</v>
      </c>
      <c r="T886" s="150">
        <f t="shared" si="814"/>
        <v>4.024522287</v>
      </c>
      <c r="U886" s="149">
        <f t="shared" ref="U886:V886" si="6825">SUM(U862:U885)</f>
        <v>4342.862</v>
      </c>
      <c r="V886" s="149">
        <f t="shared" si="6825"/>
        <v>1087.65</v>
      </c>
      <c r="W886" s="150">
        <f t="shared" si="815"/>
        <v>3.945358341</v>
      </c>
      <c r="X886" s="149">
        <f t="shared" ref="X886:Y886" si="6826">SUM(X862:X885)</f>
        <v>4291.169</v>
      </c>
      <c r="Y886" s="149">
        <f t="shared" si="6826"/>
        <v>0</v>
      </c>
      <c r="Z886" s="150" t="str">
        <f t="shared" si="816"/>
        <v/>
      </c>
      <c r="AA886" s="149">
        <f t="shared" ref="AA886:AB886" si="6827">SUM(AA862:AA885)</f>
        <v>0</v>
      </c>
      <c r="AB886" s="149">
        <f t="shared" si="6827"/>
        <v>563.38</v>
      </c>
      <c r="AC886" s="150">
        <f t="shared" si="817"/>
        <v>3.778890802</v>
      </c>
      <c r="AD886" s="149">
        <f t="shared" ref="AD886:AE886" si="6828">SUM(AD862:AD885)</f>
        <v>2128.9515</v>
      </c>
      <c r="AE886" s="149">
        <f t="shared" si="6828"/>
        <v>2730.13</v>
      </c>
      <c r="AF886" s="150">
        <f t="shared" si="818"/>
        <v>3.942296704</v>
      </c>
      <c r="AG886" s="149">
        <f t="shared" ref="AG886:AH886" si="6829">SUM(AG862:AG885)</f>
        <v>10762.9825</v>
      </c>
      <c r="AH886" s="149">
        <f t="shared" si="6829"/>
        <v>0</v>
      </c>
      <c r="AI886" s="150" t="str">
        <f t="shared" si="819"/>
        <v/>
      </c>
      <c r="AJ886" s="149">
        <f t="shared" ref="AJ886:AK886" si="6830">SUM(AJ862:AJ885)</f>
        <v>0</v>
      </c>
      <c r="AK886" s="149">
        <f t="shared" si="6830"/>
        <v>0</v>
      </c>
      <c r="AL886" s="150" t="str">
        <f t="shared" si="820"/>
        <v/>
      </c>
      <c r="AM886" s="149">
        <f t="shared" ref="AM886:AN886" si="6831">SUM(AM862:AM885)</f>
        <v>0</v>
      </c>
      <c r="AN886" s="149">
        <f t="shared" si="6831"/>
        <v>0</v>
      </c>
      <c r="AO886" s="150" t="str">
        <f t="shared" si="821"/>
        <v/>
      </c>
      <c r="AP886" s="149">
        <f t="shared" ref="AP886:AQ886" si="6832">SUM(AP862:AP885)</f>
        <v>0</v>
      </c>
      <c r="AQ886" s="149">
        <f t="shared" si="6832"/>
        <v>0</v>
      </c>
      <c r="AR886" s="150" t="str">
        <f t="shared" si="822"/>
        <v/>
      </c>
      <c r="AS886" s="149">
        <f t="shared" ref="AS886:AT886" si="6833">SUM(AS862:AS885)</f>
        <v>0</v>
      </c>
      <c r="AT886" s="149">
        <f t="shared" si="6833"/>
        <v>1079.1</v>
      </c>
      <c r="AU886" s="150">
        <f t="shared" si="823"/>
        <v>4.024522287</v>
      </c>
      <c r="AV886" s="149">
        <f t="shared" ref="AV886:AW886" si="6834">SUM(AV862:AV885)</f>
        <v>4342.862</v>
      </c>
      <c r="AW886" s="149">
        <f t="shared" si="6834"/>
        <v>1087.65</v>
      </c>
      <c r="AX886" s="150">
        <f t="shared" si="824"/>
        <v>3.945358341</v>
      </c>
      <c r="AY886" s="149">
        <f t="shared" ref="AY886:AZ886" si="6835">SUM(AY862:AY885)</f>
        <v>4291.169</v>
      </c>
      <c r="AZ886" s="149">
        <f t="shared" si="6835"/>
        <v>0</v>
      </c>
      <c r="BA886" s="150" t="str">
        <f t="shared" si="826"/>
        <v/>
      </c>
      <c r="BB886" s="149">
        <f t="shared" ref="BB886:BC886" si="6836">SUM(BB862:BB885)</f>
        <v>0</v>
      </c>
      <c r="BC886" s="149">
        <f t="shared" si="6836"/>
        <v>563.38</v>
      </c>
      <c r="BD886" s="150">
        <f t="shared" si="828"/>
        <v>3.778890802</v>
      </c>
      <c r="BE886" s="149">
        <f t="shared" ref="BE886:BF886" si="6837">SUM(BE862:BE885)</f>
        <v>2128.9515</v>
      </c>
      <c r="BF886" s="149">
        <f t="shared" si="6837"/>
        <v>2730.13</v>
      </c>
      <c r="BG886" s="150">
        <f t="shared" si="830"/>
        <v>3.942296704</v>
      </c>
      <c r="BH886" s="149">
        <f t="shared" ref="BH886:BI886" si="6838">SUM(BH862:BH885)</f>
        <v>10762.9825</v>
      </c>
      <c r="BI886" s="149">
        <f t="shared" si="6838"/>
        <v>5088.49</v>
      </c>
      <c r="BJ886" s="150">
        <f t="shared" si="831"/>
        <v>4.933514265</v>
      </c>
      <c r="BK886" s="149">
        <f t="shared" ref="BK886:BL886" si="6839">SUM(BK862:BK885)</f>
        <v>25104.138</v>
      </c>
      <c r="BL886" s="149">
        <f t="shared" si="6839"/>
        <v>4776.2</v>
      </c>
      <c r="BM886" s="150">
        <f t="shared" si="832"/>
        <v>4.798193438</v>
      </c>
      <c r="BN886" s="149">
        <f t="shared" ref="BN886:BO886" si="6840">SUM(BN862:BN885)</f>
        <v>22917.1315</v>
      </c>
      <c r="BO886" s="149">
        <f t="shared" si="6840"/>
        <v>0</v>
      </c>
      <c r="BP886" s="150" t="str">
        <f t="shared" si="834"/>
        <v/>
      </c>
      <c r="BQ886" s="149">
        <f t="shared" ref="BQ886:BR886" si="6841">SUM(BQ862:BQ885)</f>
        <v>0</v>
      </c>
      <c r="BR886" s="149">
        <f t="shared" si="6841"/>
        <v>2572.23</v>
      </c>
      <c r="BS886" s="150">
        <f t="shared" si="836"/>
        <v>4.630680577</v>
      </c>
      <c r="BT886" s="149">
        <f t="shared" ref="BT886:BU886" si="6842">SUM(BT862:BT885)</f>
        <v>11911.1755</v>
      </c>
      <c r="BU886" s="149">
        <f t="shared" si="6842"/>
        <v>12436.92</v>
      </c>
      <c r="BV886" s="150">
        <f t="shared" si="838"/>
        <v>4.818913766</v>
      </c>
      <c r="BW886" s="149">
        <f>SUM(BW862:BW885)</f>
        <v>59932.445</v>
      </c>
      <c r="BX886" s="133"/>
      <c r="BY886" s="133"/>
      <c r="BZ886" s="133"/>
      <c r="CA886" s="133"/>
    </row>
    <row r="887" ht="15.75" hidden="1" customHeight="1">
      <c r="A887" s="99" t="str">
        <f t="shared" ref="A887:A910" si="6849">LEFT(C887,FIND(" ",C887,1)-1)</f>
        <v>January</v>
      </c>
      <c r="B887" s="143" t="s">
        <v>131</v>
      </c>
      <c r="C887" s="122" t="s">
        <v>33</v>
      </c>
      <c r="D887" s="151"/>
      <c r="E887" s="152" t="str">
        <f t="shared" si="6517"/>
        <v/>
      </c>
      <c r="F887" s="151"/>
      <c r="G887" s="151"/>
      <c r="H887" s="152" t="str">
        <f t="shared" si="810"/>
        <v/>
      </c>
      <c r="I887" s="153"/>
      <c r="J887" s="153"/>
      <c r="K887" s="152" t="str">
        <f t="shared" si="811"/>
        <v/>
      </c>
      <c r="L887" s="153"/>
      <c r="M887" s="153"/>
      <c r="N887" s="152" t="str">
        <f t="shared" si="812"/>
        <v/>
      </c>
      <c r="O887" s="153"/>
      <c r="P887" s="154">
        <f t="shared" ref="P887:P910" si="6850">SUM(D887,G887,J887,M887)</f>
        <v>0</v>
      </c>
      <c r="Q887" s="152" t="str">
        <f t="shared" si="813"/>
        <v/>
      </c>
      <c r="R887" s="154">
        <f t="shared" ref="R887:R910" si="6851">SUM(F887,I887,L887,O887)</f>
        <v>0</v>
      </c>
      <c r="S887" s="153"/>
      <c r="T887" s="152" t="str">
        <f t="shared" si="814"/>
        <v/>
      </c>
      <c r="U887" s="153"/>
      <c r="V887" s="153">
        <v>171.3</v>
      </c>
      <c r="W887" s="152">
        <f t="shared" si="815"/>
        <v>3.21599533</v>
      </c>
      <c r="X887" s="153">
        <v>550.9</v>
      </c>
      <c r="Y887" s="153">
        <v>75.09</v>
      </c>
      <c r="Z887" s="152">
        <f t="shared" si="816"/>
        <v>2.926754561</v>
      </c>
      <c r="AA887" s="153">
        <v>219.77</v>
      </c>
      <c r="AB887" s="153">
        <v>35.92</v>
      </c>
      <c r="AC887" s="152">
        <f t="shared" si="817"/>
        <v>2.678730512</v>
      </c>
      <c r="AD887" s="153">
        <v>96.22</v>
      </c>
      <c r="AE887" s="154">
        <f t="shared" ref="AE887:AE910" si="6852">SUM(S887,V887,Y887,AB887)</f>
        <v>282.31</v>
      </c>
      <c r="AF887" s="152">
        <f t="shared" si="818"/>
        <v>3.070702419</v>
      </c>
      <c r="AG887" s="154">
        <f t="shared" ref="AG887:AG910" si="6853">SUM(U887,X887,AA887,AD887)</f>
        <v>866.89</v>
      </c>
      <c r="AH887" s="153"/>
      <c r="AI887" s="152" t="str">
        <f t="shared" si="819"/>
        <v/>
      </c>
      <c r="AJ887" s="153"/>
      <c r="AK887" s="153"/>
      <c r="AL887" s="152" t="str">
        <f t="shared" si="820"/>
        <v/>
      </c>
      <c r="AM887" s="153"/>
      <c r="AN887" s="153"/>
      <c r="AO887" s="152" t="str">
        <f t="shared" si="821"/>
        <v/>
      </c>
      <c r="AP887" s="153"/>
      <c r="AQ887" s="154">
        <f t="shared" ref="AQ887:AQ910" si="6854">SUM(AH887,AK887,AN887)</f>
        <v>0</v>
      </c>
      <c r="AR887" s="152" t="str">
        <f t="shared" si="822"/>
        <v/>
      </c>
      <c r="AS887" s="154">
        <f t="shared" ref="AS887:AS910" si="6855">SUM(AJ887,AM887,AP887)</f>
        <v>0</v>
      </c>
      <c r="AT887" s="154" t="str">
        <f t="shared" ref="AT887:AT910" si="6856">IF(S887=0,"-",S887)</f>
        <v>-</v>
      </c>
      <c r="AU887" s="152" t="str">
        <f t="shared" si="823"/>
        <v/>
      </c>
      <c r="AV887" s="154" t="str">
        <f t="shared" ref="AV887:AV910" si="6857">IF(U887=0,"-",U887)</f>
        <v>-</v>
      </c>
      <c r="AW887" s="154">
        <f t="shared" ref="AW887:AW910" si="6858">IF(SUM(V887,AH887)=0,"-",SUM(V887,AH887))</f>
        <v>171.3</v>
      </c>
      <c r="AX887" s="152">
        <f t="shared" si="824"/>
        <v>3.21599533</v>
      </c>
      <c r="AY887" s="154">
        <f t="shared" ref="AY887:AZ887" si="6843">IF(SUM(X887,AJ887)=0,"-",SUM(X887,AJ887))</f>
        <v>550.9</v>
      </c>
      <c r="AZ887" s="154">
        <f t="shared" si="6843"/>
        <v>75.09</v>
      </c>
      <c r="BA887" s="152">
        <f t="shared" si="826"/>
        <v>2.926754561</v>
      </c>
      <c r="BB887" s="154">
        <f t="shared" ref="BB887:BC887" si="6844">IF(SUM(AA887,AM887)=0,"-",SUM(AA887,AM887))</f>
        <v>219.77</v>
      </c>
      <c r="BC887" s="154">
        <f t="shared" si="6844"/>
        <v>35.92</v>
      </c>
      <c r="BD887" s="152">
        <f t="shared" si="828"/>
        <v>2.678730512</v>
      </c>
      <c r="BE887" s="154">
        <f t="shared" ref="BE887:BF887" si="6845">IF(SUM(AD887,AP887)=0,"-",SUM(AD887,AP887))</f>
        <v>96.22</v>
      </c>
      <c r="BF887" s="154">
        <f t="shared" si="6845"/>
        <v>282.31</v>
      </c>
      <c r="BG887" s="152">
        <f t="shared" si="830"/>
        <v>3.070702419</v>
      </c>
      <c r="BH887" s="154">
        <f t="shared" ref="BH887:BH910" si="6862">IF(SUM(AG887,AS887)=0,"-",SUM(AG887,AS887))</f>
        <v>866.89</v>
      </c>
      <c r="BI887" s="154">
        <f t="shared" ref="BI887:BI910" si="6863">SUM(D887,S887)</f>
        <v>0</v>
      </c>
      <c r="BJ887" s="152" t="str">
        <f t="shared" si="831"/>
        <v/>
      </c>
      <c r="BK887" s="154">
        <f t="shared" ref="BK887:BK910" si="6864">SUM(F887,U887)</f>
        <v>0</v>
      </c>
      <c r="BL887" s="154">
        <f t="shared" ref="BL887:BL910" si="6865">SUM(AH887,V887,G887)</f>
        <v>171.3</v>
      </c>
      <c r="BM887" s="152">
        <f t="shared" si="832"/>
        <v>3.21599533</v>
      </c>
      <c r="BN887" s="154">
        <f t="shared" ref="BN887:BO887" si="6846">SUM(AJ887,X887,I887)</f>
        <v>550.9</v>
      </c>
      <c r="BO887" s="154">
        <f t="shared" si="6846"/>
        <v>75.09</v>
      </c>
      <c r="BP887" s="152">
        <f t="shared" si="834"/>
        <v>2.926754561</v>
      </c>
      <c r="BQ887" s="154">
        <f t="shared" ref="BQ887:BR887" si="6847">SUM(AM887,AA887,L887)</f>
        <v>219.77</v>
      </c>
      <c r="BR887" s="154">
        <f t="shared" si="6847"/>
        <v>35.92</v>
      </c>
      <c r="BS887" s="152">
        <f t="shared" si="836"/>
        <v>2.678730512</v>
      </c>
      <c r="BT887" s="154">
        <f t="shared" ref="BT887:BU887" si="6848">SUM(AP887,AD887,O887)</f>
        <v>96.22</v>
      </c>
      <c r="BU887" s="154">
        <f t="shared" si="6848"/>
        <v>282.31</v>
      </c>
      <c r="BV887" s="152">
        <f t="shared" si="838"/>
        <v>3.070702419</v>
      </c>
      <c r="BW887" s="154">
        <f t="shared" ref="BW887:BW910" si="6869">SUM(AS887,AG887,R887)</f>
        <v>866.89</v>
      </c>
      <c r="BX887" s="137"/>
      <c r="BY887" s="137"/>
      <c r="BZ887" s="137"/>
      <c r="CA887" s="137"/>
    </row>
    <row r="888" ht="15.75" hidden="1" customHeight="1">
      <c r="A888" s="99" t="str">
        <f t="shared" si="6849"/>
        <v>January</v>
      </c>
      <c r="B888" s="143" t="s">
        <v>131</v>
      </c>
      <c r="C888" s="122" t="s">
        <v>34</v>
      </c>
      <c r="D888" s="151"/>
      <c r="E888" s="152" t="str">
        <f t="shared" si="6517"/>
        <v/>
      </c>
      <c r="F888" s="151"/>
      <c r="G888" s="151"/>
      <c r="H888" s="152" t="str">
        <f t="shared" si="810"/>
        <v/>
      </c>
      <c r="I888" s="153"/>
      <c r="J888" s="153"/>
      <c r="K888" s="152" t="str">
        <f t="shared" si="811"/>
        <v/>
      </c>
      <c r="L888" s="153"/>
      <c r="M888" s="153"/>
      <c r="N888" s="152" t="str">
        <f t="shared" si="812"/>
        <v/>
      </c>
      <c r="O888" s="153"/>
      <c r="P888" s="154">
        <f t="shared" si="6850"/>
        <v>0</v>
      </c>
      <c r="Q888" s="152" t="str">
        <f t="shared" si="813"/>
        <v/>
      </c>
      <c r="R888" s="154">
        <f t="shared" si="6851"/>
        <v>0</v>
      </c>
      <c r="S888" s="153"/>
      <c r="T888" s="152" t="str">
        <f t="shared" si="814"/>
        <v/>
      </c>
      <c r="U888" s="153"/>
      <c r="V888" s="153">
        <v>257.54</v>
      </c>
      <c r="W888" s="152">
        <f t="shared" si="815"/>
        <v>3.007998757</v>
      </c>
      <c r="X888" s="153">
        <v>774.68</v>
      </c>
      <c r="Y888" s="153">
        <v>124.55</v>
      </c>
      <c r="Z888" s="152">
        <f t="shared" si="816"/>
        <v>2.897952629</v>
      </c>
      <c r="AA888" s="153">
        <v>360.94</v>
      </c>
      <c r="AB888" s="153">
        <v>27.4</v>
      </c>
      <c r="AC888" s="152">
        <f t="shared" si="817"/>
        <v>2.960948905</v>
      </c>
      <c r="AD888" s="153">
        <v>81.13</v>
      </c>
      <c r="AE888" s="154">
        <f t="shared" si="6852"/>
        <v>409.49</v>
      </c>
      <c r="AF888" s="152">
        <f t="shared" si="818"/>
        <v>2.971379032</v>
      </c>
      <c r="AG888" s="154">
        <f t="shared" si="6853"/>
        <v>1216.75</v>
      </c>
      <c r="AH888" s="153"/>
      <c r="AI888" s="152" t="str">
        <f t="shared" si="819"/>
        <v/>
      </c>
      <c r="AJ888" s="153"/>
      <c r="AK888" s="153"/>
      <c r="AL888" s="152" t="str">
        <f t="shared" si="820"/>
        <v/>
      </c>
      <c r="AM888" s="153"/>
      <c r="AN888" s="153"/>
      <c r="AO888" s="152" t="str">
        <f t="shared" si="821"/>
        <v/>
      </c>
      <c r="AP888" s="153"/>
      <c r="AQ888" s="154">
        <f t="shared" si="6854"/>
        <v>0</v>
      </c>
      <c r="AR888" s="152" t="str">
        <f t="shared" si="822"/>
        <v/>
      </c>
      <c r="AS888" s="154">
        <f t="shared" si="6855"/>
        <v>0</v>
      </c>
      <c r="AT888" s="154" t="str">
        <f t="shared" si="6856"/>
        <v>-</v>
      </c>
      <c r="AU888" s="152" t="str">
        <f t="shared" si="823"/>
        <v/>
      </c>
      <c r="AV888" s="154" t="str">
        <f t="shared" si="6857"/>
        <v>-</v>
      </c>
      <c r="AW888" s="154">
        <f t="shared" si="6858"/>
        <v>257.54</v>
      </c>
      <c r="AX888" s="152">
        <f t="shared" si="824"/>
        <v>3.007998757</v>
      </c>
      <c r="AY888" s="154">
        <f t="shared" ref="AY888:AZ888" si="6859">IF(SUM(X888,AJ888)=0,"-",SUM(X888,AJ888))</f>
        <v>774.68</v>
      </c>
      <c r="AZ888" s="154">
        <f t="shared" si="6859"/>
        <v>124.55</v>
      </c>
      <c r="BA888" s="152">
        <f t="shared" si="826"/>
        <v>2.897952629</v>
      </c>
      <c r="BB888" s="154">
        <f t="shared" ref="BB888:BC888" si="6860">IF(SUM(AA888,AM888)=0,"-",SUM(AA888,AM888))</f>
        <v>360.94</v>
      </c>
      <c r="BC888" s="154">
        <f t="shared" si="6860"/>
        <v>27.4</v>
      </c>
      <c r="BD888" s="152">
        <f t="shared" si="828"/>
        <v>2.960948905</v>
      </c>
      <c r="BE888" s="154">
        <f t="shared" ref="BE888:BF888" si="6861">IF(SUM(AD888,AP888)=0,"-",SUM(AD888,AP888))</f>
        <v>81.13</v>
      </c>
      <c r="BF888" s="154">
        <f t="shared" si="6861"/>
        <v>409.49</v>
      </c>
      <c r="BG888" s="152">
        <f t="shared" si="830"/>
        <v>2.971379032</v>
      </c>
      <c r="BH888" s="154">
        <f t="shared" si="6862"/>
        <v>1216.75</v>
      </c>
      <c r="BI888" s="154">
        <f t="shared" si="6863"/>
        <v>0</v>
      </c>
      <c r="BJ888" s="152" t="str">
        <f t="shared" si="831"/>
        <v/>
      </c>
      <c r="BK888" s="154">
        <f t="shared" si="6864"/>
        <v>0</v>
      </c>
      <c r="BL888" s="154">
        <f t="shared" si="6865"/>
        <v>257.54</v>
      </c>
      <c r="BM888" s="152">
        <f t="shared" si="832"/>
        <v>3.007998757</v>
      </c>
      <c r="BN888" s="154">
        <f t="shared" ref="BN888:BO888" si="6866">SUM(AJ888,X888,I888)</f>
        <v>774.68</v>
      </c>
      <c r="BO888" s="154">
        <f t="shared" si="6866"/>
        <v>124.55</v>
      </c>
      <c r="BP888" s="152">
        <f t="shared" si="834"/>
        <v>2.897952629</v>
      </c>
      <c r="BQ888" s="154">
        <f t="shared" ref="BQ888:BR888" si="6867">SUM(AM888,AA888,L888)</f>
        <v>360.94</v>
      </c>
      <c r="BR888" s="154">
        <f t="shared" si="6867"/>
        <v>27.4</v>
      </c>
      <c r="BS888" s="152">
        <f t="shared" si="836"/>
        <v>2.960948905</v>
      </c>
      <c r="BT888" s="154">
        <f t="shared" ref="BT888:BU888" si="6868">SUM(AP888,AD888,O888)</f>
        <v>81.13</v>
      </c>
      <c r="BU888" s="154">
        <f t="shared" si="6868"/>
        <v>409.49</v>
      </c>
      <c r="BV888" s="152">
        <f t="shared" si="838"/>
        <v>2.971379032</v>
      </c>
      <c r="BW888" s="154">
        <f t="shared" si="6869"/>
        <v>1216.75</v>
      </c>
      <c r="BX888" s="137"/>
      <c r="BY888" s="137"/>
      <c r="BZ888" s="137"/>
      <c r="CA888" s="137"/>
    </row>
    <row r="889" ht="15.75" hidden="1" customHeight="1">
      <c r="A889" s="99" t="str">
        <f t="shared" si="6849"/>
        <v>February</v>
      </c>
      <c r="B889" s="143" t="s">
        <v>131</v>
      </c>
      <c r="C889" s="122" t="s">
        <v>35</v>
      </c>
      <c r="D889" s="151"/>
      <c r="E889" s="152" t="str">
        <f t="shared" si="6517"/>
        <v/>
      </c>
      <c r="F889" s="151"/>
      <c r="G889" s="151"/>
      <c r="H889" s="152" t="str">
        <f t="shared" si="810"/>
        <v/>
      </c>
      <c r="I889" s="153"/>
      <c r="J889" s="153"/>
      <c r="K889" s="152" t="str">
        <f t="shared" si="811"/>
        <v/>
      </c>
      <c r="L889" s="153"/>
      <c r="M889" s="153"/>
      <c r="N889" s="152" t="str">
        <f t="shared" si="812"/>
        <v/>
      </c>
      <c r="O889" s="153"/>
      <c r="P889" s="154">
        <f t="shared" si="6850"/>
        <v>0</v>
      </c>
      <c r="Q889" s="152" t="str">
        <f t="shared" si="813"/>
        <v/>
      </c>
      <c r="R889" s="154">
        <f t="shared" si="6851"/>
        <v>0</v>
      </c>
      <c r="S889" s="153"/>
      <c r="T889" s="152" t="str">
        <f t="shared" si="814"/>
        <v/>
      </c>
      <c r="U889" s="153"/>
      <c r="V889" s="166">
        <v>405.9</v>
      </c>
      <c r="W889" s="152">
        <f t="shared" si="815"/>
        <v>3.184996305</v>
      </c>
      <c r="X889" s="158">
        <v>1292.79</v>
      </c>
      <c r="Y889" s="166">
        <v>185.04</v>
      </c>
      <c r="Z889" s="152">
        <f t="shared" si="816"/>
        <v>2.927961522</v>
      </c>
      <c r="AA889" s="158">
        <v>541.79</v>
      </c>
      <c r="AB889" s="166">
        <v>21.66</v>
      </c>
      <c r="AC889" s="152">
        <f t="shared" si="817"/>
        <v>2.899815328</v>
      </c>
      <c r="AD889" s="167">
        <v>62.81</v>
      </c>
      <c r="AE889" s="154">
        <f t="shared" si="6852"/>
        <v>612.6</v>
      </c>
      <c r="AF889" s="152">
        <f t="shared" si="818"/>
        <v>3.097273914</v>
      </c>
      <c r="AG889" s="154">
        <f t="shared" si="6853"/>
        <v>1897.39</v>
      </c>
      <c r="AH889" s="153"/>
      <c r="AI889" s="152" t="str">
        <f t="shared" si="819"/>
        <v/>
      </c>
      <c r="AJ889" s="153"/>
      <c r="AK889" s="153"/>
      <c r="AL889" s="152" t="str">
        <f t="shared" si="820"/>
        <v/>
      </c>
      <c r="AM889" s="153"/>
      <c r="AN889" s="153"/>
      <c r="AO889" s="152" t="str">
        <f t="shared" si="821"/>
        <v/>
      </c>
      <c r="AP889" s="153"/>
      <c r="AQ889" s="154">
        <f t="shared" si="6854"/>
        <v>0</v>
      </c>
      <c r="AR889" s="152" t="str">
        <f t="shared" si="822"/>
        <v/>
      </c>
      <c r="AS889" s="154">
        <f t="shared" si="6855"/>
        <v>0</v>
      </c>
      <c r="AT889" s="154" t="str">
        <f t="shared" si="6856"/>
        <v>-</v>
      </c>
      <c r="AU889" s="152" t="str">
        <f t="shared" si="823"/>
        <v/>
      </c>
      <c r="AV889" s="154" t="str">
        <f t="shared" si="6857"/>
        <v>-</v>
      </c>
      <c r="AW889" s="154">
        <f t="shared" si="6858"/>
        <v>405.9</v>
      </c>
      <c r="AX889" s="152">
        <f t="shared" si="824"/>
        <v>3.184996305</v>
      </c>
      <c r="AY889" s="154">
        <f t="shared" ref="AY889:AZ889" si="6870">IF(SUM(X889,AJ889)=0,"-",SUM(X889,AJ889))</f>
        <v>1292.79</v>
      </c>
      <c r="AZ889" s="154">
        <f t="shared" si="6870"/>
        <v>185.04</v>
      </c>
      <c r="BA889" s="152">
        <f t="shared" si="826"/>
        <v>2.927961522</v>
      </c>
      <c r="BB889" s="154">
        <f t="shared" ref="BB889:BC889" si="6871">IF(SUM(AA889,AM889)=0,"-",SUM(AA889,AM889))</f>
        <v>541.79</v>
      </c>
      <c r="BC889" s="154">
        <f t="shared" si="6871"/>
        <v>21.66</v>
      </c>
      <c r="BD889" s="152">
        <f t="shared" si="828"/>
        <v>2.899815328</v>
      </c>
      <c r="BE889" s="154">
        <f t="shared" ref="BE889:BF889" si="6872">IF(SUM(AD889,AP889)=0,"-",SUM(AD889,AP889))</f>
        <v>62.81</v>
      </c>
      <c r="BF889" s="154">
        <f t="shared" si="6872"/>
        <v>612.6</v>
      </c>
      <c r="BG889" s="152">
        <f t="shared" si="830"/>
        <v>3.097273914</v>
      </c>
      <c r="BH889" s="154">
        <f t="shared" si="6862"/>
        <v>1897.39</v>
      </c>
      <c r="BI889" s="154">
        <f t="shared" si="6863"/>
        <v>0</v>
      </c>
      <c r="BJ889" s="152" t="str">
        <f t="shared" si="831"/>
        <v/>
      </c>
      <c r="BK889" s="154">
        <f t="shared" si="6864"/>
        <v>0</v>
      </c>
      <c r="BL889" s="154">
        <f t="shared" si="6865"/>
        <v>405.9</v>
      </c>
      <c r="BM889" s="152">
        <f t="shared" si="832"/>
        <v>3.184996305</v>
      </c>
      <c r="BN889" s="154">
        <f t="shared" ref="BN889:BO889" si="6873">SUM(AJ889,X889,I889)</f>
        <v>1292.79</v>
      </c>
      <c r="BO889" s="154">
        <f t="shared" si="6873"/>
        <v>185.04</v>
      </c>
      <c r="BP889" s="152">
        <f t="shared" si="834"/>
        <v>2.927961522</v>
      </c>
      <c r="BQ889" s="154">
        <f t="shared" ref="BQ889:BR889" si="6874">SUM(AM889,AA889,L889)</f>
        <v>541.79</v>
      </c>
      <c r="BR889" s="154">
        <f t="shared" si="6874"/>
        <v>21.66</v>
      </c>
      <c r="BS889" s="152">
        <f t="shared" si="836"/>
        <v>2.899815328</v>
      </c>
      <c r="BT889" s="154">
        <f t="shared" ref="BT889:BU889" si="6875">SUM(AP889,AD889,O889)</f>
        <v>62.81</v>
      </c>
      <c r="BU889" s="154">
        <f t="shared" si="6875"/>
        <v>612.6</v>
      </c>
      <c r="BV889" s="152">
        <f t="shared" si="838"/>
        <v>3.097273914</v>
      </c>
      <c r="BW889" s="154">
        <f t="shared" si="6869"/>
        <v>1897.39</v>
      </c>
      <c r="BX889" s="137"/>
      <c r="BY889" s="137"/>
      <c r="BZ889" s="137"/>
      <c r="CA889" s="137"/>
    </row>
    <row r="890" ht="15.75" hidden="1" customHeight="1">
      <c r="A890" s="99" t="str">
        <f t="shared" si="6849"/>
        <v>February</v>
      </c>
      <c r="B890" s="143" t="s">
        <v>131</v>
      </c>
      <c r="C890" s="122" t="s">
        <v>36</v>
      </c>
      <c r="D890" s="151"/>
      <c r="E890" s="152" t="str">
        <f t="shared" si="6517"/>
        <v/>
      </c>
      <c r="F890" s="151"/>
      <c r="G890" s="151"/>
      <c r="H890" s="152" t="str">
        <f t="shared" si="810"/>
        <v/>
      </c>
      <c r="I890" s="153"/>
      <c r="J890" s="153"/>
      <c r="K890" s="152" t="str">
        <f t="shared" si="811"/>
        <v/>
      </c>
      <c r="L890" s="153"/>
      <c r="M890" s="153"/>
      <c r="N890" s="152" t="str">
        <f t="shared" si="812"/>
        <v/>
      </c>
      <c r="O890" s="153"/>
      <c r="P890" s="154">
        <f t="shared" si="6850"/>
        <v>0</v>
      </c>
      <c r="Q890" s="152" t="str">
        <f t="shared" si="813"/>
        <v/>
      </c>
      <c r="R890" s="154">
        <f t="shared" si="6851"/>
        <v>0</v>
      </c>
      <c r="S890" s="153"/>
      <c r="T890" s="152" t="str">
        <f t="shared" si="814"/>
        <v/>
      </c>
      <c r="U890" s="153"/>
      <c r="V890" s="166">
        <v>168.61</v>
      </c>
      <c r="W890" s="152">
        <f t="shared" si="815"/>
        <v>3.743965364</v>
      </c>
      <c r="X890" s="158">
        <v>631.27</v>
      </c>
      <c r="Y890" s="166">
        <v>98.45</v>
      </c>
      <c r="Z890" s="152">
        <f t="shared" si="816"/>
        <v>3.311934992</v>
      </c>
      <c r="AA890" s="158">
        <v>326.06</v>
      </c>
      <c r="AB890" s="168"/>
      <c r="AC890" s="152" t="str">
        <f t="shared" si="817"/>
        <v/>
      </c>
      <c r="AD890" s="153"/>
      <c r="AE890" s="154">
        <f t="shared" si="6852"/>
        <v>267.06</v>
      </c>
      <c r="AF890" s="152">
        <f t="shared" si="818"/>
        <v>3.584700067</v>
      </c>
      <c r="AG890" s="154">
        <f t="shared" si="6853"/>
        <v>957.33</v>
      </c>
      <c r="AH890" s="153"/>
      <c r="AI890" s="152" t="str">
        <f t="shared" si="819"/>
        <v/>
      </c>
      <c r="AJ890" s="153"/>
      <c r="AK890" s="153"/>
      <c r="AL890" s="152" t="str">
        <f t="shared" si="820"/>
        <v/>
      </c>
      <c r="AM890" s="153"/>
      <c r="AN890" s="153"/>
      <c r="AO890" s="152" t="str">
        <f t="shared" si="821"/>
        <v/>
      </c>
      <c r="AP890" s="153"/>
      <c r="AQ890" s="154">
        <f t="shared" si="6854"/>
        <v>0</v>
      </c>
      <c r="AR890" s="152" t="str">
        <f t="shared" si="822"/>
        <v/>
      </c>
      <c r="AS890" s="154">
        <f t="shared" si="6855"/>
        <v>0</v>
      </c>
      <c r="AT890" s="154" t="str">
        <f t="shared" si="6856"/>
        <v>-</v>
      </c>
      <c r="AU890" s="152" t="str">
        <f t="shared" si="823"/>
        <v/>
      </c>
      <c r="AV890" s="154" t="str">
        <f t="shared" si="6857"/>
        <v>-</v>
      </c>
      <c r="AW890" s="154">
        <f t="shared" si="6858"/>
        <v>168.61</v>
      </c>
      <c r="AX890" s="152">
        <f t="shared" si="824"/>
        <v>3.743965364</v>
      </c>
      <c r="AY890" s="154">
        <f t="shared" ref="AY890:AZ890" si="6876">IF(SUM(X890,AJ890)=0,"-",SUM(X890,AJ890))</f>
        <v>631.27</v>
      </c>
      <c r="AZ890" s="154">
        <f t="shared" si="6876"/>
        <v>98.45</v>
      </c>
      <c r="BA890" s="152">
        <f t="shared" si="826"/>
        <v>3.311934992</v>
      </c>
      <c r="BB890" s="154">
        <f t="shared" ref="BB890:BC890" si="6877">IF(SUM(AA890,AM890)=0,"-",SUM(AA890,AM890))</f>
        <v>326.06</v>
      </c>
      <c r="BC890" s="154" t="str">
        <f t="shared" si="6877"/>
        <v>-</v>
      </c>
      <c r="BD890" s="152" t="str">
        <f t="shared" si="828"/>
        <v/>
      </c>
      <c r="BE890" s="154" t="str">
        <f t="shared" ref="BE890:BF890" si="6878">IF(SUM(AD890,AP890)=0,"-",SUM(AD890,AP890))</f>
        <v>-</v>
      </c>
      <c r="BF890" s="154">
        <f t="shared" si="6878"/>
        <v>267.06</v>
      </c>
      <c r="BG890" s="152">
        <f t="shared" si="830"/>
        <v>3.584700067</v>
      </c>
      <c r="BH890" s="154">
        <f t="shared" si="6862"/>
        <v>957.33</v>
      </c>
      <c r="BI890" s="154">
        <f t="shared" si="6863"/>
        <v>0</v>
      </c>
      <c r="BJ890" s="152" t="str">
        <f t="shared" si="831"/>
        <v/>
      </c>
      <c r="BK890" s="154">
        <f t="shared" si="6864"/>
        <v>0</v>
      </c>
      <c r="BL890" s="154">
        <f t="shared" si="6865"/>
        <v>168.61</v>
      </c>
      <c r="BM890" s="152">
        <f t="shared" si="832"/>
        <v>3.743965364</v>
      </c>
      <c r="BN890" s="154">
        <f t="shared" ref="BN890:BO890" si="6879">SUM(AJ890,X890,I890)</f>
        <v>631.27</v>
      </c>
      <c r="BO890" s="154">
        <f t="shared" si="6879"/>
        <v>98.45</v>
      </c>
      <c r="BP890" s="152">
        <f t="shared" si="834"/>
        <v>3.311934992</v>
      </c>
      <c r="BQ890" s="154">
        <f t="shared" ref="BQ890:BR890" si="6880">SUM(AM890,AA890,L890)</f>
        <v>326.06</v>
      </c>
      <c r="BR890" s="154">
        <f t="shared" si="6880"/>
        <v>0</v>
      </c>
      <c r="BS890" s="152" t="str">
        <f t="shared" si="836"/>
        <v/>
      </c>
      <c r="BT890" s="154">
        <f t="shared" ref="BT890:BU890" si="6881">SUM(AP890,AD890,O890)</f>
        <v>0</v>
      </c>
      <c r="BU890" s="154">
        <f t="shared" si="6881"/>
        <v>267.06</v>
      </c>
      <c r="BV890" s="152">
        <f t="shared" si="838"/>
        <v>3.584700067</v>
      </c>
      <c r="BW890" s="154">
        <f t="shared" si="6869"/>
        <v>957.33</v>
      </c>
      <c r="BX890" s="137"/>
      <c r="BY890" s="137"/>
      <c r="BZ890" s="137"/>
      <c r="CA890" s="137"/>
    </row>
    <row r="891" ht="15.75" hidden="1" customHeight="1">
      <c r="A891" s="99" t="str">
        <f t="shared" si="6849"/>
        <v>March</v>
      </c>
      <c r="B891" s="143" t="s">
        <v>131</v>
      </c>
      <c r="C891" s="122" t="s">
        <v>37</v>
      </c>
      <c r="D891" s="151"/>
      <c r="E891" s="152" t="str">
        <f t="shared" si="6517"/>
        <v/>
      </c>
      <c r="F891" s="151"/>
      <c r="G891" s="151"/>
      <c r="H891" s="152" t="str">
        <f t="shared" si="810"/>
        <v/>
      </c>
      <c r="I891" s="153"/>
      <c r="J891" s="153"/>
      <c r="K891" s="152" t="str">
        <f t="shared" si="811"/>
        <v/>
      </c>
      <c r="L891" s="153"/>
      <c r="M891" s="153"/>
      <c r="N891" s="152" t="str">
        <f t="shared" si="812"/>
        <v/>
      </c>
      <c r="O891" s="153"/>
      <c r="P891" s="154">
        <f t="shared" si="6850"/>
        <v>0</v>
      </c>
      <c r="Q891" s="152" t="str">
        <f t="shared" si="813"/>
        <v/>
      </c>
      <c r="R891" s="154">
        <f t="shared" si="6851"/>
        <v>0</v>
      </c>
      <c r="S891" s="153"/>
      <c r="T891" s="152" t="str">
        <f t="shared" si="814"/>
        <v/>
      </c>
      <c r="U891" s="153"/>
      <c r="V891" s="153"/>
      <c r="W891" s="152" t="str">
        <f t="shared" si="815"/>
        <v/>
      </c>
      <c r="X891" s="153"/>
      <c r="Y891" s="153"/>
      <c r="Z891" s="152" t="str">
        <f t="shared" si="816"/>
        <v/>
      </c>
      <c r="AA891" s="153"/>
      <c r="AB891" s="153"/>
      <c r="AC891" s="152" t="str">
        <f t="shared" si="817"/>
        <v/>
      </c>
      <c r="AD891" s="153"/>
      <c r="AE891" s="154">
        <f t="shared" si="6852"/>
        <v>0</v>
      </c>
      <c r="AF891" s="152" t="str">
        <f t="shared" si="818"/>
        <v/>
      </c>
      <c r="AG891" s="154">
        <f t="shared" si="6853"/>
        <v>0</v>
      </c>
      <c r="AH891" s="153"/>
      <c r="AI891" s="152" t="str">
        <f t="shared" si="819"/>
        <v/>
      </c>
      <c r="AJ891" s="153"/>
      <c r="AK891" s="153"/>
      <c r="AL891" s="152" t="str">
        <f t="shared" si="820"/>
        <v/>
      </c>
      <c r="AM891" s="153"/>
      <c r="AN891" s="153"/>
      <c r="AO891" s="152" t="str">
        <f t="shared" si="821"/>
        <v/>
      </c>
      <c r="AP891" s="153"/>
      <c r="AQ891" s="154">
        <f t="shared" si="6854"/>
        <v>0</v>
      </c>
      <c r="AR891" s="152" t="str">
        <f t="shared" si="822"/>
        <v/>
      </c>
      <c r="AS891" s="154">
        <f t="shared" si="6855"/>
        <v>0</v>
      </c>
      <c r="AT891" s="154" t="str">
        <f t="shared" si="6856"/>
        <v>-</v>
      </c>
      <c r="AU891" s="152" t="str">
        <f t="shared" si="823"/>
        <v/>
      </c>
      <c r="AV891" s="154" t="str">
        <f t="shared" si="6857"/>
        <v>-</v>
      </c>
      <c r="AW891" s="154" t="str">
        <f t="shared" si="6858"/>
        <v>-</v>
      </c>
      <c r="AX891" s="152" t="str">
        <f t="shared" si="824"/>
        <v/>
      </c>
      <c r="AY891" s="154" t="str">
        <f t="shared" ref="AY891:AZ891" si="6882">IF(SUM(X891,AJ891)=0,"-",SUM(X891,AJ891))</f>
        <v>-</v>
      </c>
      <c r="AZ891" s="154" t="str">
        <f t="shared" si="6882"/>
        <v>-</v>
      </c>
      <c r="BA891" s="152" t="str">
        <f t="shared" si="826"/>
        <v/>
      </c>
      <c r="BB891" s="154" t="str">
        <f t="shared" ref="BB891:BC891" si="6883">IF(SUM(AA891,AM891)=0,"-",SUM(AA891,AM891))</f>
        <v>-</v>
      </c>
      <c r="BC891" s="154" t="str">
        <f t="shared" si="6883"/>
        <v>-</v>
      </c>
      <c r="BD891" s="152" t="str">
        <f t="shared" si="828"/>
        <v/>
      </c>
      <c r="BE891" s="154" t="str">
        <f t="shared" ref="BE891:BF891" si="6884">IF(SUM(AD891,AP891)=0,"-",SUM(AD891,AP891))</f>
        <v>-</v>
      </c>
      <c r="BF891" s="154" t="str">
        <f t="shared" si="6884"/>
        <v>-</v>
      </c>
      <c r="BG891" s="152" t="str">
        <f t="shared" si="830"/>
        <v/>
      </c>
      <c r="BH891" s="154" t="str">
        <f t="shared" si="6862"/>
        <v>-</v>
      </c>
      <c r="BI891" s="154">
        <f t="shared" si="6863"/>
        <v>0</v>
      </c>
      <c r="BJ891" s="152" t="str">
        <f t="shared" si="831"/>
        <v/>
      </c>
      <c r="BK891" s="154">
        <f t="shared" si="6864"/>
        <v>0</v>
      </c>
      <c r="BL891" s="154">
        <f t="shared" si="6865"/>
        <v>0</v>
      </c>
      <c r="BM891" s="152" t="str">
        <f t="shared" si="832"/>
        <v/>
      </c>
      <c r="BN891" s="154">
        <f t="shared" ref="BN891:BO891" si="6885">SUM(AJ891,X891,I891)</f>
        <v>0</v>
      </c>
      <c r="BO891" s="154">
        <f t="shared" si="6885"/>
        <v>0</v>
      </c>
      <c r="BP891" s="152" t="str">
        <f t="shared" si="834"/>
        <v/>
      </c>
      <c r="BQ891" s="154">
        <f t="shared" ref="BQ891:BR891" si="6886">SUM(AM891,AA891,L891)</f>
        <v>0</v>
      </c>
      <c r="BR891" s="154">
        <f t="shared" si="6886"/>
        <v>0</v>
      </c>
      <c r="BS891" s="152" t="str">
        <f t="shared" si="836"/>
        <v/>
      </c>
      <c r="BT891" s="154">
        <f t="shared" ref="BT891:BU891" si="6887">SUM(AP891,AD891,O891)</f>
        <v>0</v>
      </c>
      <c r="BU891" s="154">
        <f t="shared" si="6887"/>
        <v>0</v>
      </c>
      <c r="BV891" s="152" t="str">
        <f t="shared" si="838"/>
        <v/>
      </c>
      <c r="BW891" s="154">
        <f t="shared" si="6869"/>
        <v>0</v>
      </c>
      <c r="BX891" s="137"/>
      <c r="BY891" s="137"/>
      <c r="BZ891" s="137"/>
      <c r="CA891" s="137"/>
    </row>
    <row r="892" ht="15.75" hidden="1" customHeight="1">
      <c r="A892" s="99" t="str">
        <f t="shared" si="6849"/>
        <v>March</v>
      </c>
      <c r="B892" s="143" t="s">
        <v>131</v>
      </c>
      <c r="C892" s="122" t="s">
        <v>38</v>
      </c>
      <c r="D892" s="151"/>
      <c r="E892" s="152" t="str">
        <f t="shared" si="6517"/>
        <v/>
      </c>
      <c r="F892" s="151"/>
      <c r="G892" s="151">
        <v>15.0</v>
      </c>
      <c r="H892" s="152">
        <f t="shared" si="810"/>
        <v>4.164666667</v>
      </c>
      <c r="I892" s="153">
        <v>62.47</v>
      </c>
      <c r="J892" s="153"/>
      <c r="K892" s="152" t="str">
        <f t="shared" si="811"/>
        <v/>
      </c>
      <c r="L892" s="153"/>
      <c r="M892" s="153"/>
      <c r="N892" s="152" t="str">
        <f t="shared" si="812"/>
        <v/>
      </c>
      <c r="O892" s="153"/>
      <c r="P892" s="154">
        <f t="shared" si="6850"/>
        <v>15</v>
      </c>
      <c r="Q892" s="152">
        <f t="shared" si="813"/>
        <v>4.164666667</v>
      </c>
      <c r="R892" s="154">
        <f t="shared" si="6851"/>
        <v>62.47</v>
      </c>
      <c r="S892" s="153"/>
      <c r="T892" s="152" t="str">
        <f t="shared" si="814"/>
        <v/>
      </c>
      <c r="U892" s="153"/>
      <c r="V892" s="153"/>
      <c r="W892" s="152" t="str">
        <f t="shared" si="815"/>
        <v/>
      </c>
      <c r="X892" s="153"/>
      <c r="Y892" s="153"/>
      <c r="Z892" s="152" t="str">
        <f t="shared" si="816"/>
        <v/>
      </c>
      <c r="AA892" s="153"/>
      <c r="AB892" s="153"/>
      <c r="AC892" s="152" t="str">
        <f t="shared" si="817"/>
        <v/>
      </c>
      <c r="AD892" s="153"/>
      <c r="AE892" s="154">
        <f t="shared" si="6852"/>
        <v>0</v>
      </c>
      <c r="AF892" s="152" t="str">
        <f t="shared" si="818"/>
        <v/>
      </c>
      <c r="AG892" s="154">
        <f t="shared" si="6853"/>
        <v>0</v>
      </c>
      <c r="AH892" s="153"/>
      <c r="AI892" s="152" t="str">
        <f t="shared" si="819"/>
        <v/>
      </c>
      <c r="AJ892" s="153"/>
      <c r="AK892" s="153"/>
      <c r="AL892" s="152" t="str">
        <f t="shared" si="820"/>
        <v/>
      </c>
      <c r="AM892" s="153"/>
      <c r="AN892" s="153"/>
      <c r="AO892" s="152" t="str">
        <f t="shared" si="821"/>
        <v/>
      </c>
      <c r="AP892" s="153"/>
      <c r="AQ892" s="154">
        <f t="shared" si="6854"/>
        <v>0</v>
      </c>
      <c r="AR892" s="152" t="str">
        <f t="shared" si="822"/>
        <v/>
      </c>
      <c r="AS892" s="154">
        <f t="shared" si="6855"/>
        <v>0</v>
      </c>
      <c r="AT892" s="154" t="str">
        <f t="shared" si="6856"/>
        <v>-</v>
      </c>
      <c r="AU892" s="152" t="str">
        <f t="shared" si="823"/>
        <v/>
      </c>
      <c r="AV892" s="154" t="str">
        <f t="shared" si="6857"/>
        <v>-</v>
      </c>
      <c r="AW892" s="154" t="str">
        <f t="shared" si="6858"/>
        <v>-</v>
      </c>
      <c r="AX892" s="152" t="str">
        <f t="shared" si="824"/>
        <v/>
      </c>
      <c r="AY892" s="154" t="str">
        <f t="shared" ref="AY892:AZ892" si="6888">IF(SUM(X892,AJ892)=0,"-",SUM(X892,AJ892))</f>
        <v>-</v>
      </c>
      <c r="AZ892" s="154" t="str">
        <f t="shared" si="6888"/>
        <v>-</v>
      </c>
      <c r="BA892" s="152" t="str">
        <f t="shared" si="826"/>
        <v/>
      </c>
      <c r="BB892" s="154" t="str">
        <f t="shared" ref="BB892:BC892" si="6889">IF(SUM(AA892,AM892)=0,"-",SUM(AA892,AM892))</f>
        <v>-</v>
      </c>
      <c r="BC892" s="154" t="str">
        <f t="shared" si="6889"/>
        <v>-</v>
      </c>
      <c r="BD892" s="152" t="str">
        <f t="shared" si="828"/>
        <v/>
      </c>
      <c r="BE892" s="154" t="str">
        <f t="shared" ref="BE892:BF892" si="6890">IF(SUM(AD892,AP892)=0,"-",SUM(AD892,AP892))</f>
        <v>-</v>
      </c>
      <c r="BF892" s="154" t="str">
        <f t="shared" si="6890"/>
        <v>-</v>
      </c>
      <c r="BG892" s="152" t="str">
        <f t="shared" si="830"/>
        <v/>
      </c>
      <c r="BH892" s="154" t="str">
        <f t="shared" si="6862"/>
        <v>-</v>
      </c>
      <c r="BI892" s="154">
        <f t="shared" si="6863"/>
        <v>0</v>
      </c>
      <c r="BJ892" s="152" t="str">
        <f t="shared" si="831"/>
        <v/>
      </c>
      <c r="BK892" s="154">
        <f t="shared" si="6864"/>
        <v>0</v>
      </c>
      <c r="BL892" s="154">
        <f t="shared" si="6865"/>
        <v>15</v>
      </c>
      <c r="BM892" s="152">
        <f t="shared" si="832"/>
        <v>4.164666667</v>
      </c>
      <c r="BN892" s="154">
        <f t="shared" ref="BN892:BO892" si="6891">SUM(AJ892,X892,I892)</f>
        <v>62.47</v>
      </c>
      <c r="BO892" s="154">
        <f t="shared" si="6891"/>
        <v>0</v>
      </c>
      <c r="BP892" s="152" t="str">
        <f t="shared" si="834"/>
        <v/>
      </c>
      <c r="BQ892" s="154">
        <f t="shared" ref="BQ892:BR892" si="6892">SUM(AM892,AA892,L892)</f>
        <v>0</v>
      </c>
      <c r="BR892" s="154">
        <f t="shared" si="6892"/>
        <v>0</v>
      </c>
      <c r="BS892" s="152" t="str">
        <f t="shared" si="836"/>
        <v/>
      </c>
      <c r="BT892" s="154">
        <f t="shared" ref="BT892:BU892" si="6893">SUM(AP892,AD892,O892)</f>
        <v>0</v>
      </c>
      <c r="BU892" s="154">
        <f t="shared" si="6893"/>
        <v>15</v>
      </c>
      <c r="BV892" s="152">
        <f t="shared" si="838"/>
        <v>4.164666667</v>
      </c>
      <c r="BW892" s="154">
        <f t="shared" si="6869"/>
        <v>62.47</v>
      </c>
      <c r="BX892" s="137"/>
      <c r="BY892" s="137"/>
      <c r="BZ892" s="137"/>
      <c r="CA892" s="137"/>
    </row>
    <row r="893" ht="15.75" hidden="1" customHeight="1">
      <c r="A893" s="99" t="str">
        <f t="shared" si="6849"/>
        <v>April</v>
      </c>
      <c r="B893" s="143" t="s">
        <v>131</v>
      </c>
      <c r="C893" s="122" t="s">
        <v>39</v>
      </c>
      <c r="D893" s="151"/>
      <c r="E893" s="152" t="str">
        <f t="shared" si="6517"/>
        <v/>
      </c>
      <c r="F893" s="151"/>
      <c r="G893" s="169"/>
      <c r="H893" s="152" t="str">
        <f t="shared" si="810"/>
        <v/>
      </c>
      <c r="I893" s="167"/>
      <c r="J893" s="153"/>
      <c r="K893" s="152" t="str">
        <f t="shared" si="811"/>
        <v/>
      </c>
      <c r="L893" s="153"/>
      <c r="M893" s="153"/>
      <c r="N893" s="152" t="str">
        <f t="shared" si="812"/>
        <v/>
      </c>
      <c r="O893" s="153"/>
      <c r="P893" s="154">
        <f t="shared" si="6850"/>
        <v>0</v>
      </c>
      <c r="Q893" s="152" t="str">
        <f t="shared" si="813"/>
        <v/>
      </c>
      <c r="R893" s="154">
        <f t="shared" si="6851"/>
        <v>0</v>
      </c>
      <c r="S893" s="153"/>
      <c r="T893" s="152" t="str">
        <f t="shared" si="814"/>
        <v/>
      </c>
      <c r="U893" s="153"/>
      <c r="V893" s="153"/>
      <c r="W893" s="152" t="str">
        <f t="shared" si="815"/>
        <v/>
      </c>
      <c r="X893" s="153"/>
      <c r="Y893" s="153"/>
      <c r="Z893" s="152" t="str">
        <f t="shared" si="816"/>
        <v/>
      </c>
      <c r="AA893" s="153"/>
      <c r="AB893" s="153"/>
      <c r="AC893" s="152" t="str">
        <f t="shared" si="817"/>
        <v/>
      </c>
      <c r="AD893" s="153"/>
      <c r="AE893" s="154">
        <f t="shared" si="6852"/>
        <v>0</v>
      </c>
      <c r="AF893" s="152" t="str">
        <f t="shared" si="818"/>
        <v/>
      </c>
      <c r="AG893" s="154">
        <f t="shared" si="6853"/>
        <v>0</v>
      </c>
      <c r="AH893" s="153"/>
      <c r="AI893" s="152" t="str">
        <f t="shared" si="819"/>
        <v/>
      </c>
      <c r="AJ893" s="153"/>
      <c r="AK893" s="153"/>
      <c r="AL893" s="152" t="str">
        <f t="shared" si="820"/>
        <v/>
      </c>
      <c r="AM893" s="153"/>
      <c r="AN893" s="153"/>
      <c r="AO893" s="152" t="str">
        <f t="shared" si="821"/>
        <v/>
      </c>
      <c r="AP893" s="153"/>
      <c r="AQ893" s="154">
        <f t="shared" si="6854"/>
        <v>0</v>
      </c>
      <c r="AR893" s="152" t="str">
        <f t="shared" si="822"/>
        <v/>
      </c>
      <c r="AS893" s="154">
        <f t="shared" si="6855"/>
        <v>0</v>
      </c>
      <c r="AT893" s="154" t="str">
        <f t="shared" si="6856"/>
        <v>-</v>
      </c>
      <c r="AU893" s="152" t="str">
        <f t="shared" si="823"/>
        <v/>
      </c>
      <c r="AV893" s="154" t="str">
        <f t="shared" si="6857"/>
        <v>-</v>
      </c>
      <c r="AW893" s="154" t="str">
        <f t="shared" si="6858"/>
        <v>-</v>
      </c>
      <c r="AX893" s="152" t="str">
        <f t="shared" si="824"/>
        <v/>
      </c>
      <c r="AY893" s="154" t="str">
        <f t="shared" ref="AY893:AZ893" si="6894">IF(SUM(X893,AJ893)=0,"-",SUM(X893,AJ893))</f>
        <v>-</v>
      </c>
      <c r="AZ893" s="154" t="str">
        <f t="shared" si="6894"/>
        <v>-</v>
      </c>
      <c r="BA893" s="152" t="str">
        <f t="shared" si="826"/>
        <v/>
      </c>
      <c r="BB893" s="154" t="str">
        <f t="shared" ref="BB893:BC893" si="6895">IF(SUM(AA893,AM893)=0,"-",SUM(AA893,AM893))</f>
        <v>-</v>
      </c>
      <c r="BC893" s="154" t="str">
        <f t="shared" si="6895"/>
        <v>-</v>
      </c>
      <c r="BD893" s="152" t="str">
        <f t="shared" si="828"/>
        <v/>
      </c>
      <c r="BE893" s="154" t="str">
        <f t="shared" ref="BE893:BF893" si="6896">IF(SUM(AD893,AP893)=0,"-",SUM(AD893,AP893))</f>
        <v>-</v>
      </c>
      <c r="BF893" s="154" t="str">
        <f t="shared" si="6896"/>
        <v>-</v>
      </c>
      <c r="BG893" s="152" t="str">
        <f t="shared" si="830"/>
        <v/>
      </c>
      <c r="BH893" s="154" t="str">
        <f t="shared" si="6862"/>
        <v>-</v>
      </c>
      <c r="BI893" s="154">
        <f t="shared" si="6863"/>
        <v>0</v>
      </c>
      <c r="BJ893" s="152" t="str">
        <f t="shared" si="831"/>
        <v/>
      </c>
      <c r="BK893" s="154">
        <f t="shared" si="6864"/>
        <v>0</v>
      </c>
      <c r="BL893" s="154">
        <f t="shared" si="6865"/>
        <v>0</v>
      </c>
      <c r="BM893" s="152" t="str">
        <f t="shared" si="832"/>
        <v/>
      </c>
      <c r="BN893" s="154">
        <f t="shared" ref="BN893:BO893" si="6897">SUM(AJ893,X893,I893)</f>
        <v>0</v>
      </c>
      <c r="BO893" s="154">
        <f t="shared" si="6897"/>
        <v>0</v>
      </c>
      <c r="BP893" s="152" t="str">
        <f t="shared" si="834"/>
        <v/>
      </c>
      <c r="BQ893" s="154">
        <f t="shared" ref="BQ893:BR893" si="6898">SUM(AM893,AA893,L893)</f>
        <v>0</v>
      </c>
      <c r="BR893" s="154">
        <f t="shared" si="6898"/>
        <v>0</v>
      </c>
      <c r="BS893" s="152" t="str">
        <f t="shared" si="836"/>
        <v/>
      </c>
      <c r="BT893" s="154">
        <f t="shared" ref="BT893:BU893" si="6899">SUM(AP893,AD893,O893)</f>
        <v>0</v>
      </c>
      <c r="BU893" s="154">
        <f t="shared" si="6899"/>
        <v>0</v>
      </c>
      <c r="BV893" s="152" t="str">
        <f t="shared" si="838"/>
        <v/>
      </c>
      <c r="BW893" s="154">
        <f t="shared" si="6869"/>
        <v>0</v>
      </c>
      <c r="BX893" s="137"/>
      <c r="BY893" s="137"/>
      <c r="BZ893" s="137"/>
      <c r="CA893" s="137"/>
    </row>
    <row r="894" ht="15.75" hidden="1" customHeight="1">
      <c r="A894" s="99" t="str">
        <f t="shared" si="6849"/>
        <v>April</v>
      </c>
      <c r="B894" s="143" t="s">
        <v>131</v>
      </c>
      <c r="C894" s="122" t="s">
        <v>40</v>
      </c>
      <c r="D894" s="151"/>
      <c r="E894" s="152" t="str">
        <f t="shared" si="6517"/>
        <v/>
      </c>
      <c r="F894" s="151"/>
      <c r="G894" s="169">
        <v>6.75</v>
      </c>
      <c r="H894" s="152">
        <f t="shared" si="810"/>
        <v>3.551111111</v>
      </c>
      <c r="I894" s="167">
        <v>23.97</v>
      </c>
      <c r="J894" s="153"/>
      <c r="K894" s="152" t="str">
        <f t="shared" si="811"/>
        <v/>
      </c>
      <c r="L894" s="153"/>
      <c r="M894" s="153"/>
      <c r="N894" s="152" t="str">
        <f t="shared" si="812"/>
        <v/>
      </c>
      <c r="O894" s="153"/>
      <c r="P894" s="154">
        <f t="shared" si="6850"/>
        <v>6.75</v>
      </c>
      <c r="Q894" s="152">
        <f t="shared" si="813"/>
        <v>3.551111111</v>
      </c>
      <c r="R894" s="154">
        <f t="shared" si="6851"/>
        <v>23.97</v>
      </c>
      <c r="S894" s="153"/>
      <c r="T894" s="152" t="str">
        <f t="shared" si="814"/>
        <v/>
      </c>
      <c r="U894" s="153"/>
      <c r="V894" s="153"/>
      <c r="W894" s="152" t="str">
        <f t="shared" si="815"/>
        <v/>
      </c>
      <c r="X894" s="153"/>
      <c r="Y894" s="153"/>
      <c r="Z894" s="152" t="str">
        <f t="shared" si="816"/>
        <v/>
      </c>
      <c r="AA894" s="153"/>
      <c r="AB894" s="153"/>
      <c r="AC894" s="152" t="str">
        <f t="shared" si="817"/>
        <v/>
      </c>
      <c r="AD894" s="153"/>
      <c r="AE894" s="154">
        <f t="shared" si="6852"/>
        <v>0</v>
      </c>
      <c r="AF894" s="152" t="str">
        <f t="shared" si="818"/>
        <v/>
      </c>
      <c r="AG894" s="154">
        <f t="shared" si="6853"/>
        <v>0</v>
      </c>
      <c r="AH894" s="153"/>
      <c r="AI894" s="152" t="str">
        <f t="shared" si="819"/>
        <v/>
      </c>
      <c r="AJ894" s="153"/>
      <c r="AK894" s="153"/>
      <c r="AL894" s="152" t="str">
        <f t="shared" si="820"/>
        <v/>
      </c>
      <c r="AM894" s="153"/>
      <c r="AN894" s="153"/>
      <c r="AO894" s="152" t="str">
        <f t="shared" si="821"/>
        <v/>
      </c>
      <c r="AP894" s="153"/>
      <c r="AQ894" s="154">
        <f t="shared" si="6854"/>
        <v>0</v>
      </c>
      <c r="AR894" s="152" t="str">
        <f t="shared" si="822"/>
        <v/>
      </c>
      <c r="AS894" s="154">
        <f t="shared" si="6855"/>
        <v>0</v>
      </c>
      <c r="AT894" s="154" t="str">
        <f t="shared" si="6856"/>
        <v>-</v>
      </c>
      <c r="AU894" s="152" t="str">
        <f t="shared" si="823"/>
        <v/>
      </c>
      <c r="AV894" s="154" t="str">
        <f t="shared" si="6857"/>
        <v>-</v>
      </c>
      <c r="AW894" s="154" t="str">
        <f t="shared" si="6858"/>
        <v>-</v>
      </c>
      <c r="AX894" s="152" t="str">
        <f t="shared" si="824"/>
        <v/>
      </c>
      <c r="AY894" s="154" t="str">
        <f t="shared" ref="AY894:AZ894" si="6900">IF(SUM(X894,AJ894)=0,"-",SUM(X894,AJ894))</f>
        <v>-</v>
      </c>
      <c r="AZ894" s="154" t="str">
        <f t="shared" si="6900"/>
        <v>-</v>
      </c>
      <c r="BA894" s="152" t="str">
        <f t="shared" si="826"/>
        <v/>
      </c>
      <c r="BB894" s="154" t="str">
        <f t="shared" ref="BB894:BC894" si="6901">IF(SUM(AA894,AM894)=0,"-",SUM(AA894,AM894))</f>
        <v>-</v>
      </c>
      <c r="BC894" s="154" t="str">
        <f t="shared" si="6901"/>
        <v>-</v>
      </c>
      <c r="BD894" s="152" t="str">
        <f t="shared" si="828"/>
        <v/>
      </c>
      <c r="BE894" s="154" t="str">
        <f t="shared" ref="BE894:BF894" si="6902">IF(SUM(AD894,AP894)=0,"-",SUM(AD894,AP894))</f>
        <v>-</v>
      </c>
      <c r="BF894" s="154" t="str">
        <f t="shared" si="6902"/>
        <v>-</v>
      </c>
      <c r="BG894" s="152" t="str">
        <f t="shared" si="830"/>
        <v/>
      </c>
      <c r="BH894" s="154" t="str">
        <f t="shared" si="6862"/>
        <v>-</v>
      </c>
      <c r="BI894" s="154">
        <f t="shared" si="6863"/>
        <v>0</v>
      </c>
      <c r="BJ894" s="152" t="str">
        <f t="shared" si="831"/>
        <v/>
      </c>
      <c r="BK894" s="154">
        <f t="shared" si="6864"/>
        <v>0</v>
      </c>
      <c r="BL894" s="154">
        <f t="shared" si="6865"/>
        <v>6.75</v>
      </c>
      <c r="BM894" s="152">
        <f t="shared" si="832"/>
        <v>3.551111111</v>
      </c>
      <c r="BN894" s="154">
        <f t="shared" ref="BN894:BO894" si="6903">SUM(AJ894,X894,I894)</f>
        <v>23.97</v>
      </c>
      <c r="BO894" s="154">
        <f t="shared" si="6903"/>
        <v>0</v>
      </c>
      <c r="BP894" s="152" t="str">
        <f t="shared" si="834"/>
        <v/>
      </c>
      <c r="BQ894" s="154">
        <f t="shared" ref="BQ894:BR894" si="6904">SUM(AM894,AA894,L894)</f>
        <v>0</v>
      </c>
      <c r="BR894" s="154">
        <f t="shared" si="6904"/>
        <v>0</v>
      </c>
      <c r="BS894" s="152" t="str">
        <f t="shared" si="836"/>
        <v/>
      </c>
      <c r="BT894" s="154">
        <f t="shared" ref="BT894:BU894" si="6905">SUM(AP894,AD894,O894)</f>
        <v>0</v>
      </c>
      <c r="BU894" s="154">
        <f t="shared" si="6905"/>
        <v>6.75</v>
      </c>
      <c r="BV894" s="152">
        <f t="shared" si="838"/>
        <v>3.551111111</v>
      </c>
      <c r="BW894" s="154">
        <f t="shared" si="6869"/>
        <v>23.97</v>
      </c>
      <c r="BX894" s="137"/>
      <c r="BY894" s="137"/>
      <c r="BZ894" s="137"/>
      <c r="CA894" s="137"/>
    </row>
    <row r="895" ht="15.75" hidden="1" customHeight="1">
      <c r="A895" s="99" t="str">
        <f t="shared" si="6849"/>
        <v>May</v>
      </c>
      <c r="B895" s="143" t="s">
        <v>131</v>
      </c>
      <c r="C895" s="122" t="s">
        <v>41</v>
      </c>
      <c r="D895" s="151"/>
      <c r="E895" s="152" t="str">
        <f t="shared" si="6517"/>
        <v/>
      </c>
      <c r="F895" s="151"/>
      <c r="G895" s="151">
        <v>15.5</v>
      </c>
      <c r="H895" s="152">
        <f t="shared" si="810"/>
        <v>3.647741935</v>
      </c>
      <c r="I895" s="153">
        <v>56.54</v>
      </c>
      <c r="J895" s="153"/>
      <c r="K895" s="152" t="str">
        <f t="shared" si="811"/>
        <v/>
      </c>
      <c r="L895" s="153"/>
      <c r="M895" s="153"/>
      <c r="N895" s="152" t="str">
        <f t="shared" si="812"/>
        <v/>
      </c>
      <c r="O895" s="153"/>
      <c r="P895" s="154">
        <f t="shared" si="6850"/>
        <v>15.5</v>
      </c>
      <c r="Q895" s="152">
        <f t="shared" si="813"/>
        <v>3.647741935</v>
      </c>
      <c r="R895" s="154">
        <f t="shared" si="6851"/>
        <v>56.54</v>
      </c>
      <c r="S895" s="153"/>
      <c r="T895" s="152" t="str">
        <f t="shared" si="814"/>
        <v/>
      </c>
      <c r="U895" s="153"/>
      <c r="V895" s="153"/>
      <c r="W895" s="152" t="str">
        <f t="shared" si="815"/>
        <v/>
      </c>
      <c r="X895" s="153"/>
      <c r="Y895" s="153"/>
      <c r="Z895" s="152" t="str">
        <f t="shared" si="816"/>
        <v/>
      </c>
      <c r="AA895" s="153"/>
      <c r="AB895" s="153"/>
      <c r="AC895" s="152" t="str">
        <f t="shared" si="817"/>
        <v/>
      </c>
      <c r="AD895" s="153"/>
      <c r="AE895" s="154">
        <f t="shared" si="6852"/>
        <v>0</v>
      </c>
      <c r="AF895" s="152" t="str">
        <f t="shared" si="818"/>
        <v/>
      </c>
      <c r="AG895" s="154">
        <f t="shared" si="6853"/>
        <v>0</v>
      </c>
      <c r="AH895" s="153"/>
      <c r="AI895" s="152" t="str">
        <f t="shared" si="819"/>
        <v/>
      </c>
      <c r="AJ895" s="153"/>
      <c r="AK895" s="153"/>
      <c r="AL895" s="152" t="str">
        <f t="shared" si="820"/>
        <v/>
      </c>
      <c r="AM895" s="153"/>
      <c r="AN895" s="153"/>
      <c r="AO895" s="152" t="str">
        <f t="shared" si="821"/>
        <v/>
      </c>
      <c r="AP895" s="153"/>
      <c r="AQ895" s="154">
        <f t="shared" si="6854"/>
        <v>0</v>
      </c>
      <c r="AR895" s="152" t="str">
        <f t="shared" si="822"/>
        <v/>
      </c>
      <c r="AS895" s="154">
        <f t="shared" si="6855"/>
        <v>0</v>
      </c>
      <c r="AT895" s="154" t="str">
        <f t="shared" si="6856"/>
        <v>-</v>
      </c>
      <c r="AU895" s="152" t="str">
        <f t="shared" si="823"/>
        <v/>
      </c>
      <c r="AV895" s="154" t="str">
        <f t="shared" si="6857"/>
        <v>-</v>
      </c>
      <c r="AW895" s="154" t="str">
        <f t="shared" si="6858"/>
        <v>-</v>
      </c>
      <c r="AX895" s="152" t="str">
        <f t="shared" si="824"/>
        <v/>
      </c>
      <c r="AY895" s="154" t="str">
        <f t="shared" ref="AY895:AZ895" si="6906">IF(SUM(X895,AJ895)=0,"-",SUM(X895,AJ895))</f>
        <v>-</v>
      </c>
      <c r="AZ895" s="154" t="str">
        <f t="shared" si="6906"/>
        <v>-</v>
      </c>
      <c r="BA895" s="152" t="str">
        <f t="shared" si="826"/>
        <v/>
      </c>
      <c r="BB895" s="154" t="str">
        <f t="shared" ref="BB895:BC895" si="6907">IF(SUM(AA895,AM895)=0,"-",SUM(AA895,AM895))</f>
        <v>-</v>
      </c>
      <c r="BC895" s="154" t="str">
        <f t="shared" si="6907"/>
        <v>-</v>
      </c>
      <c r="BD895" s="152" t="str">
        <f t="shared" si="828"/>
        <v/>
      </c>
      <c r="BE895" s="154" t="str">
        <f t="shared" ref="BE895:BF895" si="6908">IF(SUM(AD895,AP895)=0,"-",SUM(AD895,AP895))</f>
        <v>-</v>
      </c>
      <c r="BF895" s="154" t="str">
        <f t="shared" si="6908"/>
        <v>-</v>
      </c>
      <c r="BG895" s="152" t="str">
        <f t="shared" si="830"/>
        <v/>
      </c>
      <c r="BH895" s="154" t="str">
        <f t="shared" si="6862"/>
        <v>-</v>
      </c>
      <c r="BI895" s="154">
        <f t="shared" si="6863"/>
        <v>0</v>
      </c>
      <c r="BJ895" s="152" t="str">
        <f t="shared" si="831"/>
        <v/>
      </c>
      <c r="BK895" s="154">
        <f t="shared" si="6864"/>
        <v>0</v>
      </c>
      <c r="BL895" s="154">
        <f t="shared" si="6865"/>
        <v>15.5</v>
      </c>
      <c r="BM895" s="152">
        <f t="shared" si="832"/>
        <v>3.647741935</v>
      </c>
      <c r="BN895" s="154">
        <f t="shared" ref="BN895:BO895" si="6909">SUM(AJ895,X895,I895)</f>
        <v>56.54</v>
      </c>
      <c r="BO895" s="154">
        <f t="shared" si="6909"/>
        <v>0</v>
      </c>
      <c r="BP895" s="152" t="str">
        <f t="shared" si="834"/>
        <v/>
      </c>
      <c r="BQ895" s="154">
        <f t="shared" ref="BQ895:BR895" si="6910">SUM(AM895,AA895,L895)</f>
        <v>0</v>
      </c>
      <c r="BR895" s="154">
        <f t="shared" si="6910"/>
        <v>0</v>
      </c>
      <c r="BS895" s="152" t="str">
        <f t="shared" si="836"/>
        <v/>
      </c>
      <c r="BT895" s="154">
        <f t="shared" ref="BT895:BU895" si="6911">SUM(AP895,AD895,O895)</f>
        <v>0</v>
      </c>
      <c r="BU895" s="154">
        <f t="shared" si="6911"/>
        <v>15.5</v>
      </c>
      <c r="BV895" s="152">
        <f t="shared" si="838"/>
        <v>3.647741935</v>
      </c>
      <c r="BW895" s="154">
        <f t="shared" si="6869"/>
        <v>56.54</v>
      </c>
      <c r="BX895" s="137"/>
      <c r="BY895" s="137"/>
      <c r="BZ895" s="137"/>
      <c r="CA895" s="137"/>
    </row>
    <row r="896" ht="15.75" hidden="1" customHeight="1">
      <c r="A896" s="99" t="str">
        <f t="shared" si="6849"/>
        <v>May</v>
      </c>
      <c r="B896" s="143" t="s">
        <v>131</v>
      </c>
      <c r="C896" s="122" t="s">
        <v>42</v>
      </c>
      <c r="D896" s="151"/>
      <c r="E896" s="152" t="str">
        <f t="shared" si="6517"/>
        <v/>
      </c>
      <c r="F896" s="151"/>
      <c r="G896" s="151">
        <v>17.1</v>
      </c>
      <c r="H896" s="152">
        <f t="shared" si="810"/>
        <v>3.407602339</v>
      </c>
      <c r="I896" s="153">
        <v>58.27</v>
      </c>
      <c r="J896" s="153"/>
      <c r="K896" s="152" t="str">
        <f t="shared" si="811"/>
        <v/>
      </c>
      <c r="L896" s="153"/>
      <c r="M896" s="153"/>
      <c r="N896" s="152" t="str">
        <f t="shared" si="812"/>
        <v/>
      </c>
      <c r="O896" s="153"/>
      <c r="P896" s="154">
        <f t="shared" si="6850"/>
        <v>17.1</v>
      </c>
      <c r="Q896" s="152">
        <f t="shared" si="813"/>
        <v>3.407602339</v>
      </c>
      <c r="R896" s="154">
        <f t="shared" si="6851"/>
        <v>58.27</v>
      </c>
      <c r="S896" s="153"/>
      <c r="T896" s="152" t="str">
        <f t="shared" si="814"/>
        <v/>
      </c>
      <c r="U896" s="153"/>
      <c r="V896" s="153"/>
      <c r="W896" s="152" t="str">
        <f t="shared" si="815"/>
        <v/>
      </c>
      <c r="X896" s="153"/>
      <c r="Y896" s="153"/>
      <c r="Z896" s="152" t="str">
        <f t="shared" si="816"/>
        <v/>
      </c>
      <c r="AA896" s="153"/>
      <c r="AB896" s="153"/>
      <c r="AC896" s="152" t="str">
        <f t="shared" si="817"/>
        <v/>
      </c>
      <c r="AD896" s="153"/>
      <c r="AE896" s="154">
        <f t="shared" si="6852"/>
        <v>0</v>
      </c>
      <c r="AF896" s="152" t="str">
        <f t="shared" si="818"/>
        <v/>
      </c>
      <c r="AG896" s="154">
        <f t="shared" si="6853"/>
        <v>0</v>
      </c>
      <c r="AH896" s="153"/>
      <c r="AI896" s="152" t="str">
        <f t="shared" si="819"/>
        <v/>
      </c>
      <c r="AJ896" s="153"/>
      <c r="AK896" s="153"/>
      <c r="AL896" s="152" t="str">
        <f t="shared" si="820"/>
        <v/>
      </c>
      <c r="AM896" s="153"/>
      <c r="AN896" s="153"/>
      <c r="AO896" s="152" t="str">
        <f t="shared" si="821"/>
        <v/>
      </c>
      <c r="AP896" s="153"/>
      <c r="AQ896" s="154">
        <f t="shared" si="6854"/>
        <v>0</v>
      </c>
      <c r="AR896" s="152" t="str">
        <f t="shared" si="822"/>
        <v/>
      </c>
      <c r="AS896" s="154">
        <f t="shared" si="6855"/>
        <v>0</v>
      </c>
      <c r="AT896" s="154" t="str">
        <f t="shared" si="6856"/>
        <v>-</v>
      </c>
      <c r="AU896" s="152" t="str">
        <f t="shared" si="823"/>
        <v/>
      </c>
      <c r="AV896" s="154" t="str">
        <f t="shared" si="6857"/>
        <v>-</v>
      </c>
      <c r="AW896" s="154" t="str">
        <f t="shared" si="6858"/>
        <v>-</v>
      </c>
      <c r="AX896" s="152" t="str">
        <f t="shared" si="824"/>
        <v/>
      </c>
      <c r="AY896" s="154" t="str">
        <f t="shared" ref="AY896:AZ896" si="6912">IF(SUM(X896,AJ896)=0,"-",SUM(X896,AJ896))</f>
        <v>-</v>
      </c>
      <c r="AZ896" s="154" t="str">
        <f t="shared" si="6912"/>
        <v>-</v>
      </c>
      <c r="BA896" s="152" t="str">
        <f t="shared" si="826"/>
        <v/>
      </c>
      <c r="BB896" s="154" t="str">
        <f t="shared" ref="BB896:BC896" si="6913">IF(SUM(AA896,AM896)=0,"-",SUM(AA896,AM896))</f>
        <v>-</v>
      </c>
      <c r="BC896" s="154" t="str">
        <f t="shared" si="6913"/>
        <v>-</v>
      </c>
      <c r="BD896" s="152" t="str">
        <f t="shared" si="828"/>
        <v/>
      </c>
      <c r="BE896" s="154" t="str">
        <f t="shared" ref="BE896:BF896" si="6914">IF(SUM(AD896,AP896)=0,"-",SUM(AD896,AP896))</f>
        <v>-</v>
      </c>
      <c r="BF896" s="154" t="str">
        <f t="shared" si="6914"/>
        <v>-</v>
      </c>
      <c r="BG896" s="152" t="str">
        <f t="shared" si="830"/>
        <v/>
      </c>
      <c r="BH896" s="154" t="str">
        <f t="shared" si="6862"/>
        <v>-</v>
      </c>
      <c r="BI896" s="154">
        <f t="shared" si="6863"/>
        <v>0</v>
      </c>
      <c r="BJ896" s="152" t="str">
        <f t="shared" si="831"/>
        <v/>
      </c>
      <c r="BK896" s="154">
        <f t="shared" si="6864"/>
        <v>0</v>
      </c>
      <c r="BL896" s="154">
        <f t="shared" si="6865"/>
        <v>17.1</v>
      </c>
      <c r="BM896" s="152">
        <f t="shared" si="832"/>
        <v>3.407602339</v>
      </c>
      <c r="BN896" s="154">
        <f t="shared" ref="BN896:BO896" si="6915">SUM(AJ896,X896,I896)</f>
        <v>58.27</v>
      </c>
      <c r="BO896" s="154">
        <f t="shared" si="6915"/>
        <v>0</v>
      </c>
      <c r="BP896" s="152" t="str">
        <f t="shared" si="834"/>
        <v/>
      </c>
      <c r="BQ896" s="154">
        <f t="shared" ref="BQ896:BR896" si="6916">SUM(AM896,AA896,L896)</f>
        <v>0</v>
      </c>
      <c r="BR896" s="154">
        <f t="shared" si="6916"/>
        <v>0</v>
      </c>
      <c r="BS896" s="152" t="str">
        <f t="shared" si="836"/>
        <v/>
      </c>
      <c r="BT896" s="154">
        <f t="shared" ref="BT896:BU896" si="6917">SUM(AP896,AD896,O896)</f>
        <v>0</v>
      </c>
      <c r="BU896" s="154">
        <f t="shared" si="6917"/>
        <v>17.1</v>
      </c>
      <c r="BV896" s="152">
        <f t="shared" si="838"/>
        <v>3.407602339</v>
      </c>
      <c r="BW896" s="154">
        <f t="shared" si="6869"/>
        <v>58.27</v>
      </c>
      <c r="BX896" s="137"/>
      <c r="BY896" s="137"/>
      <c r="BZ896" s="137"/>
      <c r="CA896" s="137"/>
    </row>
    <row r="897" ht="15.75" hidden="1" customHeight="1">
      <c r="A897" s="99" t="str">
        <f t="shared" si="6849"/>
        <v>June</v>
      </c>
      <c r="B897" s="143" t="s">
        <v>131</v>
      </c>
      <c r="C897" s="122" t="s">
        <v>43</v>
      </c>
      <c r="D897" s="151"/>
      <c r="E897" s="152" t="str">
        <f t="shared" si="6517"/>
        <v/>
      </c>
      <c r="F897" s="151"/>
      <c r="G897" s="151"/>
      <c r="H897" s="152" t="str">
        <f t="shared" si="810"/>
        <v/>
      </c>
      <c r="I897" s="153"/>
      <c r="J897" s="153"/>
      <c r="K897" s="152" t="str">
        <f t="shared" si="811"/>
        <v/>
      </c>
      <c r="L897" s="153"/>
      <c r="M897" s="153"/>
      <c r="N897" s="152" t="str">
        <f t="shared" si="812"/>
        <v/>
      </c>
      <c r="O897" s="153"/>
      <c r="P897" s="154">
        <f t="shared" si="6850"/>
        <v>0</v>
      </c>
      <c r="Q897" s="152" t="str">
        <f t="shared" si="813"/>
        <v/>
      </c>
      <c r="R897" s="154">
        <f t="shared" si="6851"/>
        <v>0</v>
      </c>
      <c r="S897" s="153"/>
      <c r="T897" s="152" t="str">
        <f t="shared" si="814"/>
        <v/>
      </c>
      <c r="U897" s="153"/>
      <c r="V897" s="153"/>
      <c r="W897" s="152" t="str">
        <f t="shared" si="815"/>
        <v/>
      </c>
      <c r="X897" s="153"/>
      <c r="Y897" s="153"/>
      <c r="Z897" s="152" t="str">
        <f t="shared" si="816"/>
        <v/>
      </c>
      <c r="AA897" s="153"/>
      <c r="AB897" s="153"/>
      <c r="AC897" s="152" t="str">
        <f t="shared" si="817"/>
        <v/>
      </c>
      <c r="AD897" s="153"/>
      <c r="AE897" s="154">
        <f t="shared" si="6852"/>
        <v>0</v>
      </c>
      <c r="AF897" s="152" t="str">
        <f t="shared" si="818"/>
        <v/>
      </c>
      <c r="AG897" s="154">
        <f t="shared" si="6853"/>
        <v>0</v>
      </c>
      <c r="AH897" s="153"/>
      <c r="AI897" s="152" t="str">
        <f t="shared" si="819"/>
        <v/>
      </c>
      <c r="AJ897" s="153"/>
      <c r="AK897" s="153"/>
      <c r="AL897" s="152" t="str">
        <f t="shared" si="820"/>
        <v/>
      </c>
      <c r="AM897" s="153"/>
      <c r="AN897" s="153"/>
      <c r="AO897" s="152" t="str">
        <f t="shared" si="821"/>
        <v/>
      </c>
      <c r="AP897" s="153"/>
      <c r="AQ897" s="154">
        <f t="shared" si="6854"/>
        <v>0</v>
      </c>
      <c r="AR897" s="152" t="str">
        <f t="shared" si="822"/>
        <v/>
      </c>
      <c r="AS897" s="154">
        <f t="shared" si="6855"/>
        <v>0</v>
      </c>
      <c r="AT897" s="154" t="str">
        <f t="shared" si="6856"/>
        <v>-</v>
      </c>
      <c r="AU897" s="152" t="str">
        <f t="shared" si="823"/>
        <v/>
      </c>
      <c r="AV897" s="154" t="str">
        <f t="shared" si="6857"/>
        <v>-</v>
      </c>
      <c r="AW897" s="154" t="str">
        <f t="shared" si="6858"/>
        <v>-</v>
      </c>
      <c r="AX897" s="152" t="str">
        <f t="shared" si="824"/>
        <v/>
      </c>
      <c r="AY897" s="154" t="str">
        <f t="shared" ref="AY897:AZ897" si="6918">IF(SUM(X897,AJ897)=0,"-",SUM(X897,AJ897))</f>
        <v>-</v>
      </c>
      <c r="AZ897" s="154" t="str">
        <f t="shared" si="6918"/>
        <v>-</v>
      </c>
      <c r="BA897" s="152" t="str">
        <f t="shared" si="826"/>
        <v/>
      </c>
      <c r="BB897" s="154" t="str">
        <f t="shared" ref="BB897:BC897" si="6919">IF(SUM(AA897,AM897)=0,"-",SUM(AA897,AM897))</f>
        <v>-</v>
      </c>
      <c r="BC897" s="154" t="str">
        <f t="shared" si="6919"/>
        <v>-</v>
      </c>
      <c r="BD897" s="152" t="str">
        <f t="shared" si="828"/>
        <v/>
      </c>
      <c r="BE897" s="154" t="str">
        <f t="shared" ref="BE897:BF897" si="6920">IF(SUM(AD897,AP897)=0,"-",SUM(AD897,AP897))</f>
        <v>-</v>
      </c>
      <c r="BF897" s="154" t="str">
        <f t="shared" si="6920"/>
        <v>-</v>
      </c>
      <c r="BG897" s="152" t="str">
        <f t="shared" si="830"/>
        <v/>
      </c>
      <c r="BH897" s="154" t="str">
        <f t="shared" si="6862"/>
        <v>-</v>
      </c>
      <c r="BI897" s="154">
        <f t="shared" si="6863"/>
        <v>0</v>
      </c>
      <c r="BJ897" s="152" t="str">
        <f t="shared" si="831"/>
        <v/>
      </c>
      <c r="BK897" s="154">
        <f t="shared" si="6864"/>
        <v>0</v>
      </c>
      <c r="BL897" s="154">
        <f t="shared" si="6865"/>
        <v>0</v>
      </c>
      <c r="BM897" s="152" t="str">
        <f t="shared" si="832"/>
        <v/>
      </c>
      <c r="BN897" s="154">
        <f t="shared" ref="BN897:BO897" si="6921">SUM(AJ897,X897,I897)</f>
        <v>0</v>
      </c>
      <c r="BO897" s="154">
        <f t="shared" si="6921"/>
        <v>0</v>
      </c>
      <c r="BP897" s="152" t="str">
        <f t="shared" si="834"/>
        <v/>
      </c>
      <c r="BQ897" s="154">
        <f t="shared" ref="BQ897:BR897" si="6922">SUM(AM897,AA897,L897)</f>
        <v>0</v>
      </c>
      <c r="BR897" s="154">
        <f t="shared" si="6922"/>
        <v>0</v>
      </c>
      <c r="BS897" s="152" t="str">
        <f t="shared" si="836"/>
        <v/>
      </c>
      <c r="BT897" s="154">
        <f t="shared" ref="BT897:BU897" si="6923">SUM(AP897,AD897,O897)</f>
        <v>0</v>
      </c>
      <c r="BU897" s="154">
        <f t="shared" si="6923"/>
        <v>0</v>
      </c>
      <c r="BV897" s="152" t="str">
        <f t="shared" si="838"/>
        <v/>
      </c>
      <c r="BW897" s="154">
        <f t="shared" si="6869"/>
        <v>0</v>
      </c>
      <c r="BX897" s="137"/>
      <c r="BY897" s="137"/>
      <c r="BZ897" s="137"/>
      <c r="CA897" s="137"/>
    </row>
    <row r="898" ht="15.75" hidden="1" customHeight="1">
      <c r="A898" s="99" t="str">
        <f t="shared" si="6849"/>
        <v>June</v>
      </c>
      <c r="B898" s="143" t="s">
        <v>131</v>
      </c>
      <c r="C898" s="122" t="s">
        <v>44</v>
      </c>
      <c r="D898" s="151"/>
      <c r="E898" s="152" t="str">
        <f t="shared" si="6517"/>
        <v/>
      </c>
      <c r="F898" s="151"/>
      <c r="G898" s="151">
        <v>6.4</v>
      </c>
      <c r="H898" s="152">
        <f t="shared" si="810"/>
        <v>3.7234375</v>
      </c>
      <c r="I898" s="153">
        <v>23.83</v>
      </c>
      <c r="J898" s="153"/>
      <c r="K898" s="152" t="str">
        <f t="shared" si="811"/>
        <v/>
      </c>
      <c r="L898" s="153"/>
      <c r="M898" s="153"/>
      <c r="N898" s="152" t="str">
        <f t="shared" si="812"/>
        <v/>
      </c>
      <c r="O898" s="153"/>
      <c r="P898" s="154">
        <f t="shared" si="6850"/>
        <v>6.4</v>
      </c>
      <c r="Q898" s="152">
        <f t="shared" si="813"/>
        <v>3.7234375</v>
      </c>
      <c r="R898" s="154">
        <f t="shared" si="6851"/>
        <v>23.83</v>
      </c>
      <c r="S898" s="153"/>
      <c r="T898" s="152" t="str">
        <f t="shared" si="814"/>
        <v/>
      </c>
      <c r="U898" s="153"/>
      <c r="V898" s="153">
        <v>11.75</v>
      </c>
      <c r="W898" s="152">
        <f t="shared" si="815"/>
        <v>3.477446809</v>
      </c>
      <c r="X898" s="153">
        <v>40.86</v>
      </c>
      <c r="Y898" s="153"/>
      <c r="Z898" s="152" t="str">
        <f t="shared" si="816"/>
        <v/>
      </c>
      <c r="AA898" s="153"/>
      <c r="AB898" s="153"/>
      <c r="AC898" s="152" t="str">
        <f t="shared" si="817"/>
        <v/>
      </c>
      <c r="AD898" s="153"/>
      <c r="AE898" s="154">
        <f t="shared" si="6852"/>
        <v>11.75</v>
      </c>
      <c r="AF898" s="152">
        <f t="shared" si="818"/>
        <v>3.477446809</v>
      </c>
      <c r="AG898" s="154">
        <f t="shared" si="6853"/>
        <v>40.86</v>
      </c>
      <c r="AH898" s="153"/>
      <c r="AI898" s="152" t="str">
        <f t="shared" si="819"/>
        <v/>
      </c>
      <c r="AJ898" s="153"/>
      <c r="AK898" s="153"/>
      <c r="AL898" s="152" t="str">
        <f t="shared" si="820"/>
        <v/>
      </c>
      <c r="AM898" s="153"/>
      <c r="AN898" s="153"/>
      <c r="AO898" s="152" t="str">
        <f t="shared" si="821"/>
        <v/>
      </c>
      <c r="AP898" s="153"/>
      <c r="AQ898" s="154">
        <f t="shared" si="6854"/>
        <v>0</v>
      </c>
      <c r="AR898" s="152" t="str">
        <f t="shared" si="822"/>
        <v/>
      </c>
      <c r="AS898" s="154">
        <f t="shared" si="6855"/>
        <v>0</v>
      </c>
      <c r="AT898" s="154" t="str">
        <f t="shared" si="6856"/>
        <v>-</v>
      </c>
      <c r="AU898" s="152" t="str">
        <f t="shared" si="823"/>
        <v/>
      </c>
      <c r="AV898" s="154" t="str">
        <f t="shared" si="6857"/>
        <v>-</v>
      </c>
      <c r="AW898" s="154">
        <f t="shared" si="6858"/>
        <v>11.75</v>
      </c>
      <c r="AX898" s="152">
        <f t="shared" si="824"/>
        <v>3.477446809</v>
      </c>
      <c r="AY898" s="154">
        <f t="shared" ref="AY898:AZ898" si="6924">IF(SUM(X898,AJ898)=0,"-",SUM(X898,AJ898))</f>
        <v>40.86</v>
      </c>
      <c r="AZ898" s="154" t="str">
        <f t="shared" si="6924"/>
        <v>-</v>
      </c>
      <c r="BA898" s="152" t="str">
        <f t="shared" si="826"/>
        <v/>
      </c>
      <c r="BB898" s="154" t="str">
        <f t="shared" ref="BB898:BC898" si="6925">IF(SUM(AA898,AM898)=0,"-",SUM(AA898,AM898))</f>
        <v>-</v>
      </c>
      <c r="BC898" s="154" t="str">
        <f t="shared" si="6925"/>
        <v>-</v>
      </c>
      <c r="BD898" s="152" t="str">
        <f t="shared" si="828"/>
        <v/>
      </c>
      <c r="BE898" s="154" t="str">
        <f t="shared" ref="BE898:BF898" si="6926">IF(SUM(AD898,AP898)=0,"-",SUM(AD898,AP898))</f>
        <v>-</v>
      </c>
      <c r="BF898" s="154">
        <f t="shared" si="6926"/>
        <v>11.75</v>
      </c>
      <c r="BG898" s="152">
        <f t="shared" si="830"/>
        <v>3.477446809</v>
      </c>
      <c r="BH898" s="154">
        <f t="shared" si="6862"/>
        <v>40.86</v>
      </c>
      <c r="BI898" s="154">
        <f t="shared" si="6863"/>
        <v>0</v>
      </c>
      <c r="BJ898" s="152" t="str">
        <f t="shared" si="831"/>
        <v/>
      </c>
      <c r="BK898" s="154">
        <f t="shared" si="6864"/>
        <v>0</v>
      </c>
      <c r="BL898" s="154">
        <f t="shared" si="6865"/>
        <v>18.15</v>
      </c>
      <c r="BM898" s="152">
        <f t="shared" si="832"/>
        <v>3.564187328</v>
      </c>
      <c r="BN898" s="154">
        <f t="shared" ref="BN898:BO898" si="6927">SUM(AJ898,X898,I898)</f>
        <v>64.69</v>
      </c>
      <c r="BO898" s="154">
        <f t="shared" si="6927"/>
        <v>0</v>
      </c>
      <c r="BP898" s="152" t="str">
        <f t="shared" si="834"/>
        <v/>
      </c>
      <c r="BQ898" s="154">
        <f t="shared" ref="BQ898:BR898" si="6928">SUM(AM898,AA898,L898)</f>
        <v>0</v>
      </c>
      <c r="BR898" s="154">
        <f t="shared" si="6928"/>
        <v>0</v>
      </c>
      <c r="BS898" s="152" t="str">
        <f t="shared" si="836"/>
        <v/>
      </c>
      <c r="BT898" s="154">
        <f t="shared" ref="BT898:BU898" si="6929">SUM(AP898,AD898,O898)</f>
        <v>0</v>
      </c>
      <c r="BU898" s="154">
        <f t="shared" si="6929"/>
        <v>18.15</v>
      </c>
      <c r="BV898" s="152">
        <f t="shared" si="838"/>
        <v>3.564187328</v>
      </c>
      <c r="BW898" s="154">
        <f t="shared" si="6869"/>
        <v>64.69</v>
      </c>
      <c r="BX898" s="137"/>
      <c r="BY898" s="137"/>
      <c r="BZ898" s="137"/>
      <c r="CA898" s="137"/>
    </row>
    <row r="899" ht="15.75" hidden="1" customHeight="1">
      <c r="A899" s="99" t="str">
        <f t="shared" si="6849"/>
        <v>July</v>
      </c>
      <c r="B899" s="143" t="s">
        <v>131</v>
      </c>
      <c r="C899" s="122" t="s">
        <v>45</v>
      </c>
      <c r="D899" s="151"/>
      <c r="E899" s="152" t="str">
        <f t="shared" si="6517"/>
        <v/>
      </c>
      <c r="F899" s="151"/>
      <c r="G899" s="151"/>
      <c r="H899" s="152" t="str">
        <f t="shared" si="810"/>
        <v/>
      </c>
      <c r="I899" s="153"/>
      <c r="J899" s="153"/>
      <c r="K899" s="152" t="str">
        <f t="shared" si="811"/>
        <v/>
      </c>
      <c r="L899" s="153"/>
      <c r="M899" s="153"/>
      <c r="N899" s="152" t="str">
        <f t="shared" si="812"/>
        <v/>
      </c>
      <c r="O899" s="153"/>
      <c r="P899" s="154">
        <f t="shared" si="6850"/>
        <v>0</v>
      </c>
      <c r="Q899" s="152" t="str">
        <f t="shared" si="813"/>
        <v/>
      </c>
      <c r="R899" s="154">
        <f t="shared" si="6851"/>
        <v>0</v>
      </c>
      <c r="S899" s="153"/>
      <c r="T899" s="152" t="str">
        <f t="shared" si="814"/>
        <v/>
      </c>
      <c r="U899" s="153"/>
      <c r="V899" s="153"/>
      <c r="W899" s="152" t="str">
        <f t="shared" si="815"/>
        <v/>
      </c>
      <c r="X899" s="153"/>
      <c r="Y899" s="153"/>
      <c r="Z899" s="152" t="str">
        <f t="shared" si="816"/>
        <v/>
      </c>
      <c r="AA899" s="153"/>
      <c r="AB899" s="153"/>
      <c r="AC899" s="152" t="str">
        <f t="shared" si="817"/>
        <v/>
      </c>
      <c r="AD899" s="153"/>
      <c r="AE899" s="154">
        <f t="shared" si="6852"/>
        <v>0</v>
      </c>
      <c r="AF899" s="152" t="str">
        <f t="shared" si="818"/>
        <v/>
      </c>
      <c r="AG899" s="154">
        <f t="shared" si="6853"/>
        <v>0</v>
      </c>
      <c r="AH899" s="153"/>
      <c r="AI899" s="152" t="str">
        <f t="shared" si="819"/>
        <v/>
      </c>
      <c r="AJ899" s="153"/>
      <c r="AK899" s="153"/>
      <c r="AL899" s="152" t="str">
        <f t="shared" si="820"/>
        <v/>
      </c>
      <c r="AM899" s="153"/>
      <c r="AN899" s="153"/>
      <c r="AO899" s="152" t="str">
        <f t="shared" si="821"/>
        <v/>
      </c>
      <c r="AP899" s="153"/>
      <c r="AQ899" s="154">
        <f t="shared" si="6854"/>
        <v>0</v>
      </c>
      <c r="AR899" s="152" t="str">
        <f t="shared" si="822"/>
        <v/>
      </c>
      <c r="AS899" s="154">
        <f t="shared" si="6855"/>
        <v>0</v>
      </c>
      <c r="AT899" s="154" t="str">
        <f t="shared" si="6856"/>
        <v>-</v>
      </c>
      <c r="AU899" s="152" t="str">
        <f t="shared" si="823"/>
        <v/>
      </c>
      <c r="AV899" s="154" t="str">
        <f t="shared" si="6857"/>
        <v>-</v>
      </c>
      <c r="AW899" s="154" t="str">
        <f t="shared" si="6858"/>
        <v>-</v>
      </c>
      <c r="AX899" s="152" t="str">
        <f t="shared" si="824"/>
        <v/>
      </c>
      <c r="AY899" s="154" t="str">
        <f t="shared" ref="AY899:AZ899" si="6930">IF(SUM(X899,AJ899)=0,"-",SUM(X899,AJ899))</f>
        <v>-</v>
      </c>
      <c r="AZ899" s="154" t="str">
        <f t="shared" si="6930"/>
        <v>-</v>
      </c>
      <c r="BA899" s="152" t="str">
        <f t="shared" si="826"/>
        <v/>
      </c>
      <c r="BB899" s="154" t="str">
        <f t="shared" ref="BB899:BC899" si="6931">IF(SUM(AA899,AM899)=0,"-",SUM(AA899,AM899))</f>
        <v>-</v>
      </c>
      <c r="BC899" s="154" t="str">
        <f t="shared" si="6931"/>
        <v>-</v>
      </c>
      <c r="BD899" s="152" t="str">
        <f t="shared" si="828"/>
        <v/>
      </c>
      <c r="BE899" s="154" t="str">
        <f t="shared" ref="BE899:BF899" si="6932">IF(SUM(AD899,AP899)=0,"-",SUM(AD899,AP899))</f>
        <v>-</v>
      </c>
      <c r="BF899" s="154" t="str">
        <f t="shared" si="6932"/>
        <v>-</v>
      </c>
      <c r="BG899" s="152" t="str">
        <f t="shared" si="830"/>
        <v/>
      </c>
      <c r="BH899" s="154" t="str">
        <f t="shared" si="6862"/>
        <v>-</v>
      </c>
      <c r="BI899" s="154">
        <f t="shared" si="6863"/>
        <v>0</v>
      </c>
      <c r="BJ899" s="152" t="str">
        <f t="shared" si="831"/>
        <v/>
      </c>
      <c r="BK899" s="154">
        <f t="shared" si="6864"/>
        <v>0</v>
      </c>
      <c r="BL899" s="154">
        <f t="shared" si="6865"/>
        <v>0</v>
      </c>
      <c r="BM899" s="152" t="str">
        <f t="shared" si="832"/>
        <v/>
      </c>
      <c r="BN899" s="154">
        <f t="shared" ref="BN899:BO899" si="6933">SUM(AJ899,X899,I899)</f>
        <v>0</v>
      </c>
      <c r="BO899" s="154">
        <f t="shared" si="6933"/>
        <v>0</v>
      </c>
      <c r="BP899" s="152" t="str">
        <f t="shared" si="834"/>
        <v/>
      </c>
      <c r="BQ899" s="154">
        <f t="shared" ref="BQ899:BR899" si="6934">SUM(AM899,AA899,L899)</f>
        <v>0</v>
      </c>
      <c r="BR899" s="154">
        <f t="shared" si="6934"/>
        <v>0</v>
      </c>
      <c r="BS899" s="152" t="str">
        <f t="shared" si="836"/>
        <v/>
      </c>
      <c r="BT899" s="154">
        <f t="shared" ref="BT899:BU899" si="6935">SUM(AP899,AD899,O899)</f>
        <v>0</v>
      </c>
      <c r="BU899" s="154">
        <f t="shared" si="6935"/>
        <v>0</v>
      </c>
      <c r="BV899" s="152" t="str">
        <f t="shared" si="838"/>
        <v/>
      </c>
      <c r="BW899" s="154">
        <f t="shared" si="6869"/>
        <v>0</v>
      </c>
      <c r="BX899" s="137"/>
      <c r="BY899" s="137"/>
      <c r="BZ899" s="137"/>
      <c r="CA899" s="137"/>
    </row>
    <row r="900" ht="15.75" hidden="1" customHeight="1">
      <c r="A900" s="99" t="str">
        <f t="shared" si="6849"/>
        <v>July</v>
      </c>
      <c r="B900" s="143" t="s">
        <v>131</v>
      </c>
      <c r="C900" s="122" t="s">
        <v>46</v>
      </c>
      <c r="D900" s="151"/>
      <c r="E900" s="152" t="str">
        <f t="shared" si="6517"/>
        <v/>
      </c>
      <c r="F900" s="151"/>
      <c r="G900" s="151"/>
      <c r="H900" s="152" t="str">
        <f t="shared" si="810"/>
        <v/>
      </c>
      <c r="I900" s="153"/>
      <c r="J900" s="153"/>
      <c r="K900" s="152" t="str">
        <f t="shared" si="811"/>
        <v/>
      </c>
      <c r="L900" s="153"/>
      <c r="M900" s="153"/>
      <c r="N900" s="152" t="str">
        <f t="shared" si="812"/>
        <v/>
      </c>
      <c r="O900" s="153"/>
      <c r="P900" s="154">
        <f t="shared" si="6850"/>
        <v>0</v>
      </c>
      <c r="Q900" s="152" t="str">
        <f t="shared" si="813"/>
        <v/>
      </c>
      <c r="R900" s="154">
        <f t="shared" si="6851"/>
        <v>0</v>
      </c>
      <c r="S900" s="153"/>
      <c r="T900" s="152" t="str">
        <f t="shared" si="814"/>
        <v/>
      </c>
      <c r="U900" s="153"/>
      <c r="V900" s="153"/>
      <c r="W900" s="152" t="str">
        <f t="shared" si="815"/>
        <v/>
      </c>
      <c r="X900" s="153"/>
      <c r="Y900" s="153"/>
      <c r="Z900" s="152" t="str">
        <f t="shared" si="816"/>
        <v/>
      </c>
      <c r="AA900" s="153"/>
      <c r="AB900" s="153"/>
      <c r="AC900" s="152" t="str">
        <f t="shared" si="817"/>
        <v/>
      </c>
      <c r="AD900" s="153"/>
      <c r="AE900" s="154">
        <f t="shared" si="6852"/>
        <v>0</v>
      </c>
      <c r="AF900" s="152" t="str">
        <f t="shared" si="818"/>
        <v/>
      </c>
      <c r="AG900" s="154">
        <f t="shared" si="6853"/>
        <v>0</v>
      </c>
      <c r="AH900" s="153"/>
      <c r="AI900" s="152" t="str">
        <f t="shared" si="819"/>
        <v/>
      </c>
      <c r="AJ900" s="153"/>
      <c r="AK900" s="153"/>
      <c r="AL900" s="152" t="str">
        <f t="shared" si="820"/>
        <v/>
      </c>
      <c r="AM900" s="153"/>
      <c r="AN900" s="153"/>
      <c r="AO900" s="152" t="str">
        <f t="shared" si="821"/>
        <v/>
      </c>
      <c r="AP900" s="153"/>
      <c r="AQ900" s="154">
        <f t="shared" si="6854"/>
        <v>0</v>
      </c>
      <c r="AR900" s="152" t="str">
        <f t="shared" si="822"/>
        <v/>
      </c>
      <c r="AS900" s="154">
        <f t="shared" si="6855"/>
        <v>0</v>
      </c>
      <c r="AT900" s="154" t="str">
        <f t="shared" si="6856"/>
        <v>-</v>
      </c>
      <c r="AU900" s="152" t="str">
        <f t="shared" si="823"/>
        <v/>
      </c>
      <c r="AV900" s="154" t="str">
        <f t="shared" si="6857"/>
        <v>-</v>
      </c>
      <c r="AW900" s="154" t="str">
        <f t="shared" si="6858"/>
        <v>-</v>
      </c>
      <c r="AX900" s="152" t="str">
        <f t="shared" si="824"/>
        <v/>
      </c>
      <c r="AY900" s="154" t="str">
        <f t="shared" ref="AY900:AZ900" si="6936">IF(SUM(X900,AJ900)=0,"-",SUM(X900,AJ900))</f>
        <v>-</v>
      </c>
      <c r="AZ900" s="154" t="str">
        <f t="shared" si="6936"/>
        <v>-</v>
      </c>
      <c r="BA900" s="152" t="str">
        <f t="shared" si="826"/>
        <v/>
      </c>
      <c r="BB900" s="154" t="str">
        <f t="shared" ref="BB900:BC900" si="6937">IF(SUM(AA900,AM900)=0,"-",SUM(AA900,AM900))</f>
        <v>-</v>
      </c>
      <c r="BC900" s="154" t="str">
        <f t="shared" si="6937"/>
        <v>-</v>
      </c>
      <c r="BD900" s="152" t="str">
        <f t="shared" si="828"/>
        <v/>
      </c>
      <c r="BE900" s="154" t="str">
        <f t="shared" ref="BE900:BF900" si="6938">IF(SUM(AD900,AP900)=0,"-",SUM(AD900,AP900))</f>
        <v>-</v>
      </c>
      <c r="BF900" s="154" t="str">
        <f t="shared" si="6938"/>
        <v>-</v>
      </c>
      <c r="BG900" s="152" t="str">
        <f t="shared" si="830"/>
        <v/>
      </c>
      <c r="BH900" s="154" t="str">
        <f t="shared" si="6862"/>
        <v>-</v>
      </c>
      <c r="BI900" s="154">
        <f t="shared" si="6863"/>
        <v>0</v>
      </c>
      <c r="BJ900" s="152" t="str">
        <f t="shared" si="831"/>
        <v/>
      </c>
      <c r="BK900" s="154">
        <f t="shared" si="6864"/>
        <v>0</v>
      </c>
      <c r="BL900" s="154">
        <f t="shared" si="6865"/>
        <v>0</v>
      </c>
      <c r="BM900" s="152" t="str">
        <f t="shared" si="832"/>
        <v/>
      </c>
      <c r="BN900" s="154">
        <f t="shared" ref="BN900:BO900" si="6939">SUM(AJ900,X900,I900)</f>
        <v>0</v>
      </c>
      <c r="BO900" s="154">
        <f t="shared" si="6939"/>
        <v>0</v>
      </c>
      <c r="BP900" s="152" t="str">
        <f t="shared" si="834"/>
        <v/>
      </c>
      <c r="BQ900" s="154">
        <f t="shared" ref="BQ900:BR900" si="6940">SUM(AM900,AA900,L900)</f>
        <v>0</v>
      </c>
      <c r="BR900" s="154">
        <f t="shared" si="6940"/>
        <v>0</v>
      </c>
      <c r="BS900" s="152" t="str">
        <f t="shared" si="836"/>
        <v/>
      </c>
      <c r="BT900" s="154">
        <f t="shared" ref="BT900:BU900" si="6941">SUM(AP900,AD900,O900)</f>
        <v>0</v>
      </c>
      <c r="BU900" s="154">
        <f t="shared" si="6941"/>
        <v>0</v>
      </c>
      <c r="BV900" s="152" t="str">
        <f t="shared" si="838"/>
        <v/>
      </c>
      <c r="BW900" s="154">
        <f t="shared" si="6869"/>
        <v>0</v>
      </c>
      <c r="BX900" s="137"/>
      <c r="BY900" s="137"/>
      <c r="BZ900" s="137"/>
      <c r="CA900" s="137"/>
    </row>
    <row r="901" ht="15.75" hidden="1" customHeight="1">
      <c r="A901" s="99" t="str">
        <f t="shared" si="6849"/>
        <v>August</v>
      </c>
      <c r="B901" s="143" t="s">
        <v>131</v>
      </c>
      <c r="C901" s="122" t="s">
        <v>47</v>
      </c>
      <c r="D901" s="151"/>
      <c r="E901" s="152" t="str">
        <f t="shared" si="6517"/>
        <v/>
      </c>
      <c r="F901" s="151"/>
      <c r="G901" s="151">
        <v>46.14</v>
      </c>
      <c r="H901" s="152">
        <f t="shared" si="810"/>
        <v>4.127871695</v>
      </c>
      <c r="I901" s="153">
        <v>190.46</v>
      </c>
      <c r="J901" s="153"/>
      <c r="K901" s="152" t="str">
        <f t="shared" si="811"/>
        <v/>
      </c>
      <c r="L901" s="153"/>
      <c r="M901" s="153"/>
      <c r="N901" s="152" t="str">
        <f t="shared" si="812"/>
        <v/>
      </c>
      <c r="O901" s="153"/>
      <c r="P901" s="154">
        <f t="shared" si="6850"/>
        <v>46.14</v>
      </c>
      <c r="Q901" s="152">
        <f t="shared" si="813"/>
        <v>4.127871695</v>
      </c>
      <c r="R901" s="154">
        <f t="shared" si="6851"/>
        <v>190.46</v>
      </c>
      <c r="S901" s="153"/>
      <c r="T901" s="152" t="str">
        <f t="shared" si="814"/>
        <v/>
      </c>
      <c r="U901" s="153"/>
      <c r="V901" s="153">
        <v>57.96</v>
      </c>
      <c r="W901" s="152">
        <f t="shared" si="815"/>
        <v>3.870600414</v>
      </c>
      <c r="X901" s="153">
        <v>224.34</v>
      </c>
      <c r="Y901" s="153"/>
      <c r="Z901" s="152" t="str">
        <f t="shared" si="816"/>
        <v/>
      </c>
      <c r="AA901" s="153"/>
      <c r="AB901" s="153"/>
      <c r="AC901" s="152" t="str">
        <f t="shared" si="817"/>
        <v/>
      </c>
      <c r="AD901" s="153"/>
      <c r="AE901" s="154">
        <f t="shared" si="6852"/>
        <v>57.96</v>
      </c>
      <c r="AF901" s="152">
        <f t="shared" si="818"/>
        <v>3.870600414</v>
      </c>
      <c r="AG901" s="154">
        <f t="shared" si="6853"/>
        <v>224.34</v>
      </c>
      <c r="AH901" s="153"/>
      <c r="AI901" s="152" t="str">
        <f t="shared" si="819"/>
        <v/>
      </c>
      <c r="AJ901" s="153"/>
      <c r="AK901" s="153"/>
      <c r="AL901" s="152" t="str">
        <f t="shared" si="820"/>
        <v/>
      </c>
      <c r="AM901" s="153"/>
      <c r="AN901" s="153"/>
      <c r="AO901" s="152" t="str">
        <f t="shared" si="821"/>
        <v/>
      </c>
      <c r="AP901" s="153"/>
      <c r="AQ901" s="154">
        <f t="shared" si="6854"/>
        <v>0</v>
      </c>
      <c r="AR901" s="152" t="str">
        <f t="shared" si="822"/>
        <v/>
      </c>
      <c r="AS901" s="154">
        <f t="shared" si="6855"/>
        <v>0</v>
      </c>
      <c r="AT901" s="154" t="str">
        <f t="shared" si="6856"/>
        <v>-</v>
      </c>
      <c r="AU901" s="152" t="str">
        <f t="shared" si="823"/>
        <v/>
      </c>
      <c r="AV901" s="154" t="str">
        <f t="shared" si="6857"/>
        <v>-</v>
      </c>
      <c r="AW901" s="154">
        <f t="shared" si="6858"/>
        <v>57.96</v>
      </c>
      <c r="AX901" s="152">
        <f t="shared" si="824"/>
        <v>3.870600414</v>
      </c>
      <c r="AY901" s="154">
        <f t="shared" ref="AY901:AZ901" si="6942">IF(SUM(X901,AJ901)=0,"-",SUM(X901,AJ901))</f>
        <v>224.34</v>
      </c>
      <c r="AZ901" s="154" t="str">
        <f t="shared" si="6942"/>
        <v>-</v>
      </c>
      <c r="BA901" s="152" t="str">
        <f t="shared" si="826"/>
        <v/>
      </c>
      <c r="BB901" s="154" t="str">
        <f t="shared" ref="BB901:BC901" si="6943">IF(SUM(AA901,AM901)=0,"-",SUM(AA901,AM901))</f>
        <v>-</v>
      </c>
      <c r="BC901" s="154" t="str">
        <f t="shared" si="6943"/>
        <v>-</v>
      </c>
      <c r="BD901" s="152" t="str">
        <f t="shared" si="828"/>
        <v/>
      </c>
      <c r="BE901" s="154" t="str">
        <f t="shared" ref="BE901:BF901" si="6944">IF(SUM(AD901,AP901)=0,"-",SUM(AD901,AP901))</f>
        <v>-</v>
      </c>
      <c r="BF901" s="154">
        <f t="shared" si="6944"/>
        <v>57.96</v>
      </c>
      <c r="BG901" s="152">
        <f t="shared" si="830"/>
        <v>3.870600414</v>
      </c>
      <c r="BH901" s="154">
        <f t="shared" si="6862"/>
        <v>224.34</v>
      </c>
      <c r="BI901" s="154">
        <f t="shared" si="6863"/>
        <v>0</v>
      </c>
      <c r="BJ901" s="152" t="str">
        <f t="shared" si="831"/>
        <v/>
      </c>
      <c r="BK901" s="154">
        <f t="shared" si="6864"/>
        <v>0</v>
      </c>
      <c r="BL901" s="154">
        <f t="shared" si="6865"/>
        <v>104.1</v>
      </c>
      <c r="BM901" s="152">
        <f t="shared" si="832"/>
        <v>3.984630163</v>
      </c>
      <c r="BN901" s="154">
        <f t="shared" ref="BN901:BO901" si="6945">SUM(AJ901,X901,I901)</f>
        <v>414.8</v>
      </c>
      <c r="BO901" s="154">
        <f t="shared" si="6945"/>
        <v>0</v>
      </c>
      <c r="BP901" s="152" t="str">
        <f t="shared" si="834"/>
        <v/>
      </c>
      <c r="BQ901" s="154">
        <f t="shared" ref="BQ901:BR901" si="6946">SUM(AM901,AA901,L901)</f>
        <v>0</v>
      </c>
      <c r="BR901" s="154">
        <f t="shared" si="6946"/>
        <v>0</v>
      </c>
      <c r="BS901" s="152" t="str">
        <f t="shared" si="836"/>
        <v/>
      </c>
      <c r="BT901" s="154">
        <f t="shared" ref="BT901:BU901" si="6947">SUM(AP901,AD901,O901)</f>
        <v>0</v>
      </c>
      <c r="BU901" s="154">
        <f t="shared" si="6947"/>
        <v>104.1</v>
      </c>
      <c r="BV901" s="152">
        <f t="shared" si="838"/>
        <v>3.984630163</v>
      </c>
      <c r="BW901" s="154">
        <f t="shared" si="6869"/>
        <v>414.8</v>
      </c>
      <c r="BX901" s="137"/>
      <c r="BY901" s="137"/>
      <c r="BZ901" s="137"/>
      <c r="CA901" s="137"/>
    </row>
    <row r="902" ht="15.75" hidden="1" customHeight="1">
      <c r="A902" s="99" t="str">
        <f t="shared" si="6849"/>
        <v>August</v>
      </c>
      <c r="B902" s="143" t="s">
        <v>131</v>
      </c>
      <c r="C902" s="122" t="s">
        <v>48</v>
      </c>
      <c r="D902" s="151"/>
      <c r="E902" s="152" t="str">
        <f t="shared" si="6517"/>
        <v/>
      </c>
      <c r="F902" s="151"/>
      <c r="G902" s="151">
        <v>126.18</v>
      </c>
      <c r="H902" s="152">
        <f t="shared" si="810"/>
        <v>4.265889998</v>
      </c>
      <c r="I902" s="153">
        <v>538.27</v>
      </c>
      <c r="J902" s="153"/>
      <c r="K902" s="152" t="str">
        <f t="shared" si="811"/>
        <v/>
      </c>
      <c r="L902" s="153"/>
      <c r="M902" s="153"/>
      <c r="N902" s="152" t="str">
        <f t="shared" si="812"/>
        <v/>
      </c>
      <c r="O902" s="153"/>
      <c r="P902" s="154">
        <f t="shared" si="6850"/>
        <v>126.18</v>
      </c>
      <c r="Q902" s="152">
        <f t="shared" si="813"/>
        <v>4.265889998</v>
      </c>
      <c r="R902" s="154">
        <f t="shared" si="6851"/>
        <v>538.27</v>
      </c>
      <c r="S902" s="153"/>
      <c r="T902" s="152" t="str">
        <f t="shared" si="814"/>
        <v/>
      </c>
      <c r="U902" s="153"/>
      <c r="V902" s="153">
        <v>242.42</v>
      </c>
      <c r="W902" s="152">
        <f t="shared" si="815"/>
        <v>3.93597888</v>
      </c>
      <c r="X902" s="153">
        <v>954.16</v>
      </c>
      <c r="Y902" s="153">
        <v>38.45</v>
      </c>
      <c r="Z902" s="152">
        <f t="shared" si="816"/>
        <v>3.839791938</v>
      </c>
      <c r="AA902" s="153">
        <v>147.64</v>
      </c>
      <c r="AB902" s="153"/>
      <c r="AC902" s="152" t="str">
        <f t="shared" si="817"/>
        <v/>
      </c>
      <c r="AD902" s="153"/>
      <c r="AE902" s="154">
        <f t="shared" si="6852"/>
        <v>280.87</v>
      </c>
      <c r="AF902" s="152">
        <f t="shared" si="818"/>
        <v>3.922811265</v>
      </c>
      <c r="AG902" s="154">
        <f t="shared" si="6853"/>
        <v>1101.8</v>
      </c>
      <c r="AH902" s="153"/>
      <c r="AI902" s="152" t="str">
        <f t="shared" si="819"/>
        <v/>
      </c>
      <c r="AJ902" s="153"/>
      <c r="AK902" s="153"/>
      <c r="AL902" s="152" t="str">
        <f t="shared" si="820"/>
        <v/>
      </c>
      <c r="AM902" s="153"/>
      <c r="AN902" s="153"/>
      <c r="AO902" s="152" t="str">
        <f t="shared" si="821"/>
        <v/>
      </c>
      <c r="AP902" s="153"/>
      <c r="AQ902" s="154">
        <f t="shared" si="6854"/>
        <v>0</v>
      </c>
      <c r="AR902" s="152" t="str">
        <f t="shared" si="822"/>
        <v/>
      </c>
      <c r="AS902" s="154">
        <f t="shared" si="6855"/>
        <v>0</v>
      </c>
      <c r="AT902" s="154" t="str">
        <f t="shared" si="6856"/>
        <v>-</v>
      </c>
      <c r="AU902" s="152" t="str">
        <f t="shared" si="823"/>
        <v/>
      </c>
      <c r="AV902" s="154" t="str">
        <f t="shared" si="6857"/>
        <v>-</v>
      </c>
      <c r="AW902" s="154">
        <f t="shared" si="6858"/>
        <v>242.42</v>
      </c>
      <c r="AX902" s="152">
        <f t="shared" si="824"/>
        <v>3.93597888</v>
      </c>
      <c r="AY902" s="154">
        <f t="shared" ref="AY902:AZ902" si="6948">IF(SUM(X902,AJ902)=0,"-",SUM(X902,AJ902))</f>
        <v>954.16</v>
      </c>
      <c r="AZ902" s="154">
        <f t="shared" si="6948"/>
        <v>38.45</v>
      </c>
      <c r="BA902" s="152">
        <f t="shared" si="826"/>
        <v>3.839791938</v>
      </c>
      <c r="BB902" s="154">
        <f t="shared" ref="BB902:BC902" si="6949">IF(SUM(AA902,AM902)=0,"-",SUM(AA902,AM902))</f>
        <v>147.64</v>
      </c>
      <c r="BC902" s="154" t="str">
        <f t="shared" si="6949"/>
        <v>-</v>
      </c>
      <c r="BD902" s="152" t="str">
        <f t="shared" si="828"/>
        <v/>
      </c>
      <c r="BE902" s="154" t="str">
        <f t="shared" ref="BE902:BF902" si="6950">IF(SUM(AD902,AP902)=0,"-",SUM(AD902,AP902))</f>
        <v>-</v>
      </c>
      <c r="BF902" s="154">
        <f t="shared" si="6950"/>
        <v>280.87</v>
      </c>
      <c r="BG902" s="152">
        <f t="shared" si="830"/>
        <v>3.922811265</v>
      </c>
      <c r="BH902" s="154">
        <f t="shared" si="6862"/>
        <v>1101.8</v>
      </c>
      <c r="BI902" s="154">
        <f t="shared" si="6863"/>
        <v>0</v>
      </c>
      <c r="BJ902" s="152" t="str">
        <f t="shared" si="831"/>
        <v/>
      </c>
      <c r="BK902" s="154">
        <f t="shared" si="6864"/>
        <v>0</v>
      </c>
      <c r="BL902" s="154">
        <f t="shared" si="6865"/>
        <v>368.6</v>
      </c>
      <c r="BM902" s="152">
        <f t="shared" si="832"/>
        <v>4.048914813</v>
      </c>
      <c r="BN902" s="154">
        <f t="shared" ref="BN902:BO902" si="6951">SUM(AJ902,X902,I902)</f>
        <v>1492.43</v>
      </c>
      <c r="BO902" s="154">
        <f t="shared" si="6951"/>
        <v>38.45</v>
      </c>
      <c r="BP902" s="152">
        <f t="shared" si="834"/>
        <v>3.839791938</v>
      </c>
      <c r="BQ902" s="154">
        <f t="shared" ref="BQ902:BR902" si="6952">SUM(AM902,AA902,L902)</f>
        <v>147.64</v>
      </c>
      <c r="BR902" s="154">
        <f t="shared" si="6952"/>
        <v>0</v>
      </c>
      <c r="BS902" s="152" t="str">
        <f t="shared" si="836"/>
        <v/>
      </c>
      <c r="BT902" s="154">
        <f t="shared" ref="BT902:BU902" si="6953">SUM(AP902,AD902,O902)</f>
        <v>0</v>
      </c>
      <c r="BU902" s="154">
        <f t="shared" si="6953"/>
        <v>407.05</v>
      </c>
      <c r="BV902" s="152">
        <f t="shared" si="838"/>
        <v>4.029161037</v>
      </c>
      <c r="BW902" s="154">
        <f t="shared" si="6869"/>
        <v>1640.07</v>
      </c>
      <c r="BX902" s="137"/>
      <c r="BY902" s="137"/>
      <c r="BZ902" s="137"/>
      <c r="CA902" s="137"/>
    </row>
    <row r="903" ht="15.75" hidden="1" customHeight="1">
      <c r="A903" s="99" t="str">
        <f t="shared" si="6849"/>
        <v>September</v>
      </c>
      <c r="B903" s="143" t="s">
        <v>131</v>
      </c>
      <c r="C903" s="122" t="s">
        <v>49</v>
      </c>
      <c r="D903" s="151"/>
      <c r="E903" s="152" t="str">
        <f t="shared" si="6517"/>
        <v/>
      </c>
      <c r="F903" s="151"/>
      <c r="G903" s="151">
        <v>122.9</v>
      </c>
      <c r="H903" s="152">
        <f t="shared" si="810"/>
        <v>4.175996745</v>
      </c>
      <c r="I903" s="153">
        <v>513.23</v>
      </c>
      <c r="J903" s="153"/>
      <c r="K903" s="152" t="str">
        <f t="shared" si="811"/>
        <v/>
      </c>
      <c r="L903" s="153"/>
      <c r="M903" s="153"/>
      <c r="N903" s="152" t="str">
        <f t="shared" si="812"/>
        <v/>
      </c>
      <c r="O903" s="153"/>
      <c r="P903" s="154">
        <f t="shared" si="6850"/>
        <v>122.9</v>
      </c>
      <c r="Q903" s="152">
        <f t="shared" si="813"/>
        <v>4.175996745</v>
      </c>
      <c r="R903" s="154">
        <f t="shared" si="6851"/>
        <v>513.23</v>
      </c>
      <c r="S903" s="153"/>
      <c r="T903" s="152" t="str">
        <f t="shared" si="814"/>
        <v/>
      </c>
      <c r="U903" s="153"/>
      <c r="V903" s="153">
        <v>204.26</v>
      </c>
      <c r="W903" s="152">
        <f t="shared" si="815"/>
        <v>4.031969059</v>
      </c>
      <c r="X903" s="153">
        <v>823.57</v>
      </c>
      <c r="Y903" s="153"/>
      <c r="Z903" s="152" t="str">
        <f t="shared" si="816"/>
        <v/>
      </c>
      <c r="AA903" s="153"/>
      <c r="AB903" s="153"/>
      <c r="AC903" s="152" t="str">
        <f t="shared" si="817"/>
        <v/>
      </c>
      <c r="AD903" s="153"/>
      <c r="AE903" s="154">
        <f t="shared" si="6852"/>
        <v>204.26</v>
      </c>
      <c r="AF903" s="152">
        <f t="shared" si="818"/>
        <v>4.031969059</v>
      </c>
      <c r="AG903" s="154">
        <f t="shared" si="6853"/>
        <v>823.57</v>
      </c>
      <c r="AH903" s="153"/>
      <c r="AI903" s="152" t="str">
        <f t="shared" si="819"/>
        <v/>
      </c>
      <c r="AJ903" s="153"/>
      <c r="AK903" s="153"/>
      <c r="AL903" s="152" t="str">
        <f t="shared" si="820"/>
        <v/>
      </c>
      <c r="AM903" s="153"/>
      <c r="AN903" s="153"/>
      <c r="AO903" s="152" t="str">
        <f t="shared" si="821"/>
        <v/>
      </c>
      <c r="AP903" s="153"/>
      <c r="AQ903" s="154">
        <f t="shared" si="6854"/>
        <v>0</v>
      </c>
      <c r="AR903" s="152" t="str">
        <f t="shared" si="822"/>
        <v/>
      </c>
      <c r="AS903" s="154">
        <f t="shared" si="6855"/>
        <v>0</v>
      </c>
      <c r="AT903" s="154" t="str">
        <f t="shared" si="6856"/>
        <v>-</v>
      </c>
      <c r="AU903" s="152" t="str">
        <f t="shared" si="823"/>
        <v/>
      </c>
      <c r="AV903" s="154" t="str">
        <f t="shared" si="6857"/>
        <v>-</v>
      </c>
      <c r="AW903" s="154">
        <f t="shared" si="6858"/>
        <v>204.26</v>
      </c>
      <c r="AX903" s="152">
        <f t="shared" si="824"/>
        <v>4.031969059</v>
      </c>
      <c r="AY903" s="154">
        <f t="shared" ref="AY903:AZ903" si="6954">IF(SUM(X903,AJ903)=0,"-",SUM(X903,AJ903))</f>
        <v>823.57</v>
      </c>
      <c r="AZ903" s="154" t="str">
        <f t="shared" si="6954"/>
        <v>-</v>
      </c>
      <c r="BA903" s="152" t="str">
        <f t="shared" si="826"/>
        <v/>
      </c>
      <c r="BB903" s="154" t="str">
        <f t="shared" ref="BB903:BC903" si="6955">IF(SUM(AA903,AM903)=0,"-",SUM(AA903,AM903))</f>
        <v>-</v>
      </c>
      <c r="BC903" s="154" t="str">
        <f t="shared" si="6955"/>
        <v>-</v>
      </c>
      <c r="BD903" s="152" t="str">
        <f t="shared" si="828"/>
        <v/>
      </c>
      <c r="BE903" s="154" t="str">
        <f t="shared" ref="BE903:BF903" si="6956">IF(SUM(AD903,AP903)=0,"-",SUM(AD903,AP903))</f>
        <v>-</v>
      </c>
      <c r="BF903" s="154">
        <f t="shared" si="6956"/>
        <v>204.26</v>
      </c>
      <c r="BG903" s="152">
        <f t="shared" si="830"/>
        <v>4.031969059</v>
      </c>
      <c r="BH903" s="154">
        <f t="shared" si="6862"/>
        <v>823.57</v>
      </c>
      <c r="BI903" s="154">
        <f t="shared" si="6863"/>
        <v>0</v>
      </c>
      <c r="BJ903" s="152" t="str">
        <f t="shared" si="831"/>
        <v/>
      </c>
      <c r="BK903" s="154">
        <f t="shared" si="6864"/>
        <v>0</v>
      </c>
      <c r="BL903" s="154">
        <f t="shared" si="6865"/>
        <v>327.16</v>
      </c>
      <c r="BM903" s="152">
        <f t="shared" si="832"/>
        <v>4.086074092</v>
      </c>
      <c r="BN903" s="154">
        <f t="shared" ref="BN903:BO903" si="6957">SUM(AJ903,X903,I903)</f>
        <v>1336.8</v>
      </c>
      <c r="BO903" s="154">
        <f t="shared" si="6957"/>
        <v>0</v>
      </c>
      <c r="BP903" s="152" t="str">
        <f t="shared" si="834"/>
        <v/>
      </c>
      <c r="BQ903" s="154">
        <f t="shared" ref="BQ903:BR903" si="6958">SUM(AM903,AA903,L903)</f>
        <v>0</v>
      </c>
      <c r="BR903" s="154">
        <f t="shared" si="6958"/>
        <v>0</v>
      </c>
      <c r="BS903" s="152" t="str">
        <f t="shared" si="836"/>
        <v/>
      </c>
      <c r="BT903" s="154">
        <f t="shared" ref="BT903:BU903" si="6959">SUM(AP903,AD903,O903)</f>
        <v>0</v>
      </c>
      <c r="BU903" s="154">
        <f t="shared" si="6959"/>
        <v>327.16</v>
      </c>
      <c r="BV903" s="152">
        <f t="shared" si="838"/>
        <v>4.086074092</v>
      </c>
      <c r="BW903" s="154">
        <f t="shared" si="6869"/>
        <v>1336.8</v>
      </c>
      <c r="BX903" s="137"/>
      <c r="BY903" s="137"/>
      <c r="BZ903" s="137"/>
      <c r="CA903" s="137"/>
    </row>
    <row r="904" ht="15.75" hidden="1" customHeight="1">
      <c r="A904" s="99" t="str">
        <f t="shared" si="6849"/>
        <v>September</v>
      </c>
      <c r="B904" s="143" t="s">
        <v>131</v>
      </c>
      <c r="C904" s="122" t="s">
        <v>50</v>
      </c>
      <c r="D904" s="151"/>
      <c r="E904" s="152" t="str">
        <f t="shared" si="6517"/>
        <v/>
      </c>
      <c r="F904" s="151"/>
      <c r="G904" s="151"/>
      <c r="H904" s="152" t="str">
        <f t="shared" si="810"/>
        <v/>
      </c>
      <c r="I904" s="153"/>
      <c r="J904" s="153"/>
      <c r="K904" s="152" t="str">
        <f t="shared" si="811"/>
        <v/>
      </c>
      <c r="L904" s="153"/>
      <c r="M904" s="153"/>
      <c r="N904" s="152" t="str">
        <f t="shared" si="812"/>
        <v/>
      </c>
      <c r="O904" s="153"/>
      <c r="P904" s="154">
        <f t="shared" si="6850"/>
        <v>0</v>
      </c>
      <c r="Q904" s="152" t="str">
        <f t="shared" si="813"/>
        <v/>
      </c>
      <c r="R904" s="154">
        <f t="shared" si="6851"/>
        <v>0</v>
      </c>
      <c r="S904" s="153"/>
      <c r="T904" s="152" t="str">
        <f t="shared" si="814"/>
        <v/>
      </c>
      <c r="U904" s="153"/>
      <c r="V904" s="153"/>
      <c r="W904" s="152" t="str">
        <f t="shared" si="815"/>
        <v/>
      </c>
      <c r="X904" s="153"/>
      <c r="Y904" s="153"/>
      <c r="Z904" s="152" t="str">
        <f t="shared" si="816"/>
        <v/>
      </c>
      <c r="AA904" s="153"/>
      <c r="AB904" s="153"/>
      <c r="AC904" s="152" t="str">
        <f t="shared" si="817"/>
        <v/>
      </c>
      <c r="AD904" s="153"/>
      <c r="AE904" s="154">
        <f t="shared" si="6852"/>
        <v>0</v>
      </c>
      <c r="AF904" s="152" t="str">
        <f t="shared" si="818"/>
        <v/>
      </c>
      <c r="AG904" s="154">
        <f t="shared" si="6853"/>
        <v>0</v>
      </c>
      <c r="AH904" s="153"/>
      <c r="AI904" s="152" t="str">
        <f t="shared" si="819"/>
        <v/>
      </c>
      <c r="AJ904" s="153"/>
      <c r="AK904" s="153"/>
      <c r="AL904" s="152" t="str">
        <f t="shared" si="820"/>
        <v/>
      </c>
      <c r="AM904" s="153"/>
      <c r="AN904" s="153"/>
      <c r="AO904" s="152" t="str">
        <f t="shared" si="821"/>
        <v/>
      </c>
      <c r="AP904" s="153"/>
      <c r="AQ904" s="154">
        <f t="shared" si="6854"/>
        <v>0</v>
      </c>
      <c r="AR904" s="152" t="str">
        <f t="shared" si="822"/>
        <v/>
      </c>
      <c r="AS904" s="154">
        <f t="shared" si="6855"/>
        <v>0</v>
      </c>
      <c r="AT904" s="154" t="str">
        <f t="shared" si="6856"/>
        <v>-</v>
      </c>
      <c r="AU904" s="152" t="str">
        <f t="shared" si="823"/>
        <v/>
      </c>
      <c r="AV904" s="154" t="str">
        <f t="shared" si="6857"/>
        <v>-</v>
      </c>
      <c r="AW904" s="154" t="str">
        <f t="shared" si="6858"/>
        <v>-</v>
      </c>
      <c r="AX904" s="152" t="str">
        <f t="shared" si="824"/>
        <v/>
      </c>
      <c r="AY904" s="154" t="str">
        <f t="shared" ref="AY904:AZ904" si="6960">IF(SUM(X904,AJ904)=0,"-",SUM(X904,AJ904))</f>
        <v>-</v>
      </c>
      <c r="AZ904" s="154" t="str">
        <f t="shared" si="6960"/>
        <v>-</v>
      </c>
      <c r="BA904" s="152" t="str">
        <f t="shared" si="826"/>
        <v/>
      </c>
      <c r="BB904" s="154" t="str">
        <f t="shared" ref="BB904:BC904" si="6961">IF(SUM(AA904,AM904)=0,"-",SUM(AA904,AM904))</f>
        <v>-</v>
      </c>
      <c r="BC904" s="154" t="str">
        <f t="shared" si="6961"/>
        <v>-</v>
      </c>
      <c r="BD904" s="152" t="str">
        <f t="shared" si="828"/>
        <v/>
      </c>
      <c r="BE904" s="154" t="str">
        <f t="shared" ref="BE904:BF904" si="6962">IF(SUM(AD904,AP904)=0,"-",SUM(AD904,AP904))</f>
        <v>-</v>
      </c>
      <c r="BF904" s="154" t="str">
        <f t="shared" si="6962"/>
        <v>-</v>
      </c>
      <c r="BG904" s="152" t="str">
        <f t="shared" si="830"/>
        <v/>
      </c>
      <c r="BH904" s="154" t="str">
        <f t="shared" si="6862"/>
        <v>-</v>
      </c>
      <c r="BI904" s="154">
        <f t="shared" si="6863"/>
        <v>0</v>
      </c>
      <c r="BJ904" s="152" t="str">
        <f t="shared" si="831"/>
        <v/>
      </c>
      <c r="BK904" s="154">
        <f t="shared" si="6864"/>
        <v>0</v>
      </c>
      <c r="BL904" s="154">
        <f t="shared" si="6865"/>
        <v>0</v>
      </c>
      <c r="BM904" s="152" t="str">
        <f t="shared" si="832"/>
        <v/>
      </c>
      <c r="BN904" s="154">
        <f t="shared" ref="BN904:BO904" si="6963">SUM(AJ904,X904,I904)</f>
        <v>0</v>
      </c>
      <c r="BO904" s="154">
        <f t="shared" si="6963"/>
        <v>0</v>
      </c>
      <c r="BP904" s="152" t="str">
        <f t="shared" si="834"/>
        <v/>
      </c>
      <c r="BQ904" s="154">
        <f t="shared" ref="BQ904:BR904" si="6964">SUM(AM904,AA904,L904)</f>
        <v>0</v>
      </c>
      <c r="BR904" s="154">
        <f t="shared" si="6964"/>
        <v>0</v>
      </c>
      <c r="BS904" s="152" t="str">
        <f t="shared" si="836"/>
        <v/>
      </c>
      <c r="BT904" s="154">
        <f t="shared" ref="BT904:BU904" si="6965">SUM(AP904,AD904,O904)</f>
        <v>0</v>
      </c>
      <c r="BU904" s="154">
        <f t="shared" si="6965"/>
        <v>0</v>
      </c>
      <c r="BV904" s="152" t="str">
        <f t="shared" si="838"/>
        <v/>
      </c>
      <c r="BW904" s="154">
        <f t="shared" si="6869"/>
        <v>0</v>
      </c>
      <c r="BX904" s="137"/>
      <c r="BY904" s="137"/>
      <c r="BZ904" s="137"/>
      <c r="CA904" s="137"/>
    </row>
    <row r="905" ht="15.75" hidden="1" customHeight="1">
      <c r="A905" s="99" t="str">
        <f t="shared" si="6849"/>
        <v>October</v>
      </c>
      <c r="B905" s="143" t="s">
        <v>131</v>
      </c>
      <c r="C905" s="122" t="s">
        <v>51</v>
      </c>
      <c r="D905" s="151"/>
      <c r="E905" s="152" t="str">
        <f t="shared" si="6517"/>
        <v/>
      </c>
      <c r="F905" s="151"/>
      <c r="G905" s="151"/>
      <c r="H905" s="152" t="str">
        <f t="shared" si="810"/>
        <v/>
      </c>
      <c r="I905" s="153"/>
      <c r="J905" s="153"/>
      <c r="K905" s="152" t="str">
        <f t="shared" si="811"/>
        <v/>
      </c>
      <c r="L905" s="153"/>
      <c r="M905" s="153"/>
      <c r="N905" s="152" t="str">
        <f t="shared" si="812"/>
        <v/>
      </c>
      <c r="O905" s="153"/>
      <c r="P905" s="154">
        <f t="shared" si="6850"/>
        <v>0</v>
      </c>
      <c r="Q905" s="152" t="str">
        <f t="shared" si="813"/>
        <v/>
      </c>
      <c r="R905" s="154">
        <f t="shared" si="6851"/>
        <v>0</v>
      </c>
      <c r="S905" s="153"/>
      <c r="T905" s="152" t="str">
        <f t="shared" si="814"/>
        <v/>
      </c>
      <c r="U905" s="153"/>
      <c r="V905" s="153"/>
      <c r="W905" s="152" t="str">
        <f t="shared" si="815"/>
        <v/>
      </c>
      <c r="X905" s="153"/>
      <c r="Y905" s="153"/>
      <c r="Z905" s="152" t="str">
        <f t="shared" si="816"/>
        <v/>
      </c>
      <c r="AA905" s="153"/>
      <c r="AB905" s="153"/>
      <c r="AC905" s="152" t="str">
        <f t="shared" si="817"/>
        <v/>
      </c>
      <c r="AD905" s="153"/>
      <c r="AE905" s="154">
        <f t="shared" si="6852"/>
        <v>0</v>
      </c>
      <c r="AF905" s="152" t="str">
        <f t="shared" si="818"/>
        <v/>
      </c>
      <c r="AG905" s="154">
        <f t="shared" si="6853"/>
        <v>0</v>
      </c>
      <c r="AH905" s="153"/>
      <c r="AI905" s="152" t="str">
        <f t="shared" si="819"/>
        <v/>
      </c>
      <c r="AJ905" s="153"/>
      <c r="AK905" s="153"/>
      <c r="AL905" s="152" t="str">
        <f t="shared" si="820"/>
        <v/>
      </c>
      <c r="AM905" s="153"/>
      <c r="AN905" s="153"/>
      <c r="AO905" s="152" t="str">
        <f t="shared" si="821"/>
        <v/>
      </c>
      <c r="AP905" s="153"/>
      <c r="AQ905" s="154">
        <f t="shared" si="6854"/>
        <v>0</v>
      </c>
      <c r="AR905" s="152" t="str">
        <f t="shared" si="822"/>
        <v/>
      </c>
      <c r="AS905" s="154">
        <f t="shared" si="6855"/>
        <v>0</v>
      </c>
      <c r="AT905" s="154" t="str">
        <f t="shared" si="6856"/>
        <v>-</v>
      </c>
      <c r="AU905" s="152" t="str">
        <f t="shared" si="823"/>
        <v/>
      </c>
      <c r="AV905" s="154" t="str">
        <f t="shared" si="6857"/>
        <v>-</v>
      </c>
      <c r="AW905" s="154" t="str">
        <f t="shared" si="6858"/>
        <v>-</v>
      </c>
      <c r="AX905" s="152" t="str">
        <f t="shared" si="824"/>
        <v/>
      </c>
      <c r="AY905" s="154" t="str">
        <f t="shared" ref="AY905:AZ905" si="6966">IF(SUM(X905,AJ905)=0,"-",SUM(X905,AJ905))</f>
        <v>-</v>
      </c>
      <c r="AZ905" s="154" t="str">
        <f t="shared" si="6966"/>
        <v>-</v>
      </c>
      <c r="BA905" s="152" t="str">
        <f t="shared" si="826"/>
        <v/>
      </c>
      <c r="BB905" s="154" t="str">
        <f t="shared" ref="BB905:BC905" si="6967">IF(SUM(AA905,AM905)=0,"-",SUM(AA905,AM905))</f>
        <v>-</v>
      </c>
      <c r="BC905" s="154" t="str">
        <f t="shared" si="6967"/>
        <v>-</v>
      </c>
      <c r="BD905" s="152" t="str">
        <f t="shared" si="828"/>
        <v/>
      </c>
      <c r="BE905" s="154" t="str">
        <f t="shared" ref="BE905:BF905" si="6968">IF(SUM(AD905,AP905)=0,"-",SUM(AD905,AP905))</f>
        <v>-</v>
      </c>
      <c r="BF905" s="154" t="str">
        <f t="shared" si="6968"/>
        <v>-</v>
      </c>
      <c r="BG905" s="152" t="str">
        <f t="shared" si="830"/>
        <v/>
      </c>
      <c r="BH905" s="154" t="str">
        <f t="shared" si="6862"/>
        <v>-</v>
      </c>
      <c r="BI905" s="154">
        <f t="shared" si="6863"/>
        <v>0</v>
      </c>
      <c r="BJ905" s="152" t="str">
        <f t="shared" si="831"/>
        <v/>
      </c>
      <c r="BK905" s="154">
        <f t="shared" si="6864"/>
        <v>0</v>
      </c>
      <c r="BL905" s="154">
        <f t="shared" si="6865"/>
        <v>0</v>
      </c>
      <c r="BM905" s="152" t="str">
        <f t="shared" si="832"/>
        <v/>
      </c>
      <c r="BN905" s="154">
        <f t="shared" ref="BN905:BO905" si="6969">SUM(AJ905,X905,I905)</f>
        <v>0</v>
      </c>
      <c r="BO905" s="154">
        <f t="shared" si="6969"/>
        <v>0</v>
      </c>
      <c r="BP905" s="152" t="str">
        <f t="shared" si="834"/>
        <v/>
      </c>
      <c r="BQ905" s="154">
        <f t="shared" ref="BQ905:BR905" si="6970">SUM(AM905,AA905,L905)</f>
        <v>0</v>
      </c>
      <c r="BR905" s="154">
        <f t="shared" si="6970"/>
        <v>0</v>
      </c>
      <c r="BS905" s="152" t="str">
        <f t="shared" si="836"/>
        <v/>
      </c>
      <c r="BT905" s="154">
        <f t="shared" ref="BT905:BU905" si="6971">SUM(AP905,AD905,O905)</f>
        <v>0</v>
      </c>
      <c r="BU905" s="154">
        <f t="shared" si="6971"/>
        <v>0</v>
      </c>
      <c r="BV905" s="152" t="str">
        <f t="shared" si="838"/>
        <v/>
      </c>
      <c r="BW905" s="154">
        <f t="shared" si="6869"/>
        <v>0</v>
      </c>
      <c r="BX905" s="137"/>
      <c r="BY905" s="137"/>
      <c r="BZ905" s="137"/>
      <c r="CA905" s="137"/>
    </row>
    <row r="906" ht="15.75" hidden="1" customHeight="1">
      <c r="A906" s="99" t="str">
        <f t="shared" si="6849"/>
        <v>October</v>
      </c>
      <c r="B906" s="143" t="s">
        <v>131</v>
      </c>
      <c r="C906" s="122" t="s">
        <v>52</v>
      </c>
      <c r="D906" s="151"/>
      <c r="E906" s="152" t="str">
        <f t="shared" si="6517"/>
        <v/>
      </c>
      <c r="F906" s="151"/>
      <c r="G906" s="151"/>
      <c r="H906" s="152" t="str">
        <f t="shared" si="810"/>
        <v/>
      </c>
      <c r="I906" s="153"/>
      <c r="J906" s="153"/>
      <c r="K906" s="152" t="str">
        <f t="shared" si="811"/>
        <v/>
      </c>
      <c r="L906" s="153"/>
      <c r="M906" s="153"/>
      <c r="N906" s="152" t="str">
        <f t="shared" si="812"/>
        <v/>
      </c>
      <c r="O906" s="153"/>
      <c r="P906" s="154">
        <f t="shared" si="6850"/>
        <v>0</v>
      </c>
      <c r="Q906" s="152" t="str">
        <f t="shared" si="813"/>
        <v/>
      </c>
      <c r="R906" s="154">
        <f t="shared" si="6851"/>
        <v>0</v>
      </c>
      <c r="S906" s="153"/>
      <c r="T906" s="152" t="str">
        <f t="shared" si="814"/>
        <v/>
      </c>
      <c r="U906" s="153"/>
      <c r="V906" s="153"/>
      <c r="W906" s="152" t="str">
        <f t="shared" si="815"/>
        <v/>
      </c>
      <c r="X906" s="153"/>
      <c r="Y906" s="153"/>
      <c r="Z906" s="152" t="str">
        <f t="shared" si="816"/>
        <v/>
      </c>
      <c r="AA906" s="153"/>
      <c r="AB906" s="153"/>
      <c r="AC906" s="152" t="str">
        <f t="shared" si="817"/>
        <v/>
      </c>
      <c r="AD906" s="153"/>
      <c r="AE906" s="154">
        <f t="shared" si="6852"/>
        <v>0</v>
      </c>
      <c r="AF906" s="152" t="str">
        <f t="shared" si="818"/>
        <v/>
      </c>
      <c r="AG906" s="154">
        <f t="shared" si="6853"/>
        <v>0</v>
      </c>
      <c r="AH906" s="153"/>
      <c r="AI906" s="152" t="str">
        <f t="shared" si="819"/>
        <v/>
      </c>
      <c r="AJ906" s="153"/>
      <c r="AK906" s="153"/>
      <c r="AL906" s="152" t="str">
        <f t="shared" si="820"/>
        <v/>
      </c>
      <c r="AM906" s="153"/>
      <c r="AN906" s="153"/>
      <c r="AO906" s="152" t="str">
        <f t="shared" si="821"/>
        <v/>
      </c>
      <c r="AP906" s="153"/>
      <c r="AQ906" s="154">
        <f t="shared" si="6854"/>
        <v>0</v>
      </c>
      <c r="AR906" s="152" t="str">
        <f t="shared" si="822"/>
        <v/>
      </c>
      <c r="AS906" s="154">
        <f t="shared" si="6855"/>
        <v>0</v>
      </c>
      <c r="AT906" s="154" t="str">
        <f t="shared" si="6856"/>
        <v>-</v>
      </c>
      <c r="AU906" s="152" t="str">
        <f t="shared" si="823"/>
        <v/>
      </c>
      <c r="AV906" s="154" t="str">
        <f t="shared" si="6857"/>
        <v>-</v>
      </c>
      <c r="AW906" s="154" t="str">
        <f t="shared" si="6858"/>
        <v>-</v>
      </c>
      <c r="AX906" s="152" t="str">
        <f t="shared" si="824"/>
        <v/>
      </c>
      <c r="AY906" s="154" t="str">
        <f t="shared" ref="AY906:AZ906" si="6972">IF(SUM(X906,AJ906)=0,"-",SUM(X906,AJ906))</f>
        <v>-</v>
      </c>
      <c r="AZ906" s="154" t="str">
        <f t="shared" si="6972"/>
        <v>-</v>
      </c>
      <c r="BA906" s="152" t="str">
        <f t="shared" si="826"/>
        <v/>
      </c>
      <c r="BB906" s="154" t="str">
        <f t="shared" ref="BB906:BC906" si="6973">IF(SUM(AA906,AM906)=0,"-",SUM(AA906,AM906))</f>
        <v>-</v>
      </c>
      <c r="BC906" s="154" t="str">
        <f t="shared" si="6973"/>
        <v>-</v>
      </c>
      <c r="BD906" s="152" t="str">
        <f t="shared" si="828"/>
        <v/>
      </c>
      <c r="BE906" s="154" t="str">
        <f t="shared" ref="BE906:BF906" si="6974">IF(SUM(AD906,AP906)=0,"-",SUM(AD906,AP906))</f>
        <v>-</v>
      </c>
      <c r="BF906" s="154" t="str">
        <f t="shared" si="6974"/>
        <v>-</v>
      </c>
      <c r="BG906" s="152" t="str">
        <f t="shared" si="830"/>
        <v/>
      </c>
      <c r="BH906" s="154" t="str">
        <f t="shared" si="6862"/>
        <v>-</v>
      </c>
      <c r="BI906" s="154">
        <f t="shared" si="6863"/>
        <v>0</v>
      </c>
      <c r="BJ906" s="152" t="str">
        <f t="shared" si="831"/>
        <v/>
      </c>
      <c r="BK906" s="154">
        <f t="shared" si="6864"/>
        <v>0</v>
      </c>
      <c r="BL906" s="154">
        <f t="shared" si="6865"/>
        <v>0</v>
      </c>
      <c r="BM906" s="152" t="str">
        <f t="shared" si="832"/>
        <v/>
      </c>
      <c r="BN906" s="154">
        <f t="shared" ref="BN906:BO906" si="6975">SUM(AJ906,X906,I906)</f>
        <v>0</v>
      </c>
      <c r="BO906" s="154">
        <f t="shared" si="6975"/>
        <v>0</v>
      </c>
      <c r="BP906" s="152" t="str">
        <f t="shared" si="834"/>
        <v/>
      </c>
      <c r="BQ906" s="154">
        <f t="shared" ref="BQ906:BR906" si="6976">SUM(AM906,AA906,L906)</f>
        <v>0</v>
      </c>
      <c r="BR906" s="154">
        <f t="shared" si="6976"/>
        <v>0</v>
      </c>
      <c r="BS906" s="152" t="str">
        <f t="shared" si="836"/>
        <v/>
      </c>
      <c r="BT906" s="154">
        <f t="shared" ref="BT906:BU906" si="6977">SUM(AP906,AD906,O906)</f>
        <v>0</v>
      </c>
      <c r="BU906" s="154">
        <f t="shared" si="6977"/>
        <v>0</v>
      </c>
      <c r="BV906" s="152" t="str">
        <f t="shared" si="838"/>
        <v/>
      </c>
      <c r="BW906" s="154">
        <f t="shared" si="6869"/>
        <v>0</v>
      </c>
      <c r="BX906" s="137"/>
      <c r="BY906" s="137"/>
      <c r="BZ906" s="137"/>
      <c r="CA906" s="137"/>
    </row>
    <row r="907" ht="15.75" hidden="1" customHeight="1">
      <c r="A907" s="99" t="str">
        <f t="shared" si="6849"/>
        <v>November</v>
      </c>
      <c r="B907" s="143" t="s">
        <v>131</v>
      </c>
      <c r="C907" s="122" t="s">
        <v>53</v>
      </c>
      <c r="D907" s="151"/>
      <c r="E907" s="152" t="str">
        <f t="shared" si="6517"/>
        <v/>
      </c>
      <c r="F907" s="151"/>
      <c r="G907" s="151"/>
      <c r="H907" s="152" t="str">
        <f t="shared" si="810"/>
        <v/>
      </c>
      <c r="I907" s="153"/>
      <c r="J907" s="153"/>
      <c r="K907" s="152" t="str">
        <f t="shared" si="811"/>
        <v/>
      </c>
      <c r="L907" s="153"/>
      <c r="M907" s="153"/>
      <c r="N907" s="152" t="str">
        <f t="shared" si="812"/>
        <v/>
      </c>
      <c r="O907" s="153"/>
      <c r="P907" s="154">
        <f t="shared" si="6850"/>
        <v>0</v>
      </c>
      <c r="Q907" s="152" t="str">
        <f t="shared" si="813"/>
        <v/>
      </c>
      <c r="R907" s="154">
        <f t="shared" si="6851"/>
        <v>0</v>
      </c>
      <c r="S907" s="153"/>
      <c r="T907" s="152" t="str">
        <f t="shared" si="814"/>
        <v/>
      </c>
      <c r="U907" s="153"/>
      <c r="V907" s="153"/>
      <c r="W907" s="152" t="str">
        <f t="shared" si="815"/>
        <v/>
      </c>
      <c r="X907" s="153"/>
      <c r="Y907" s="153"/>
      <c r="Z907" s="152" t="str">
        <f t="shared" si="816"/>
        <v/>
      </c>
      <c r="AA907" s="153"/>
      <c r="AB907" s="153"/>
      <c r="AC907" s="152" t="str">
        <f t="shared" si="817"/>
        <v/>
      </c>
      <c r="AD907" s="153"/>
      <c r="AE907" s="154">
        <f t="shared" si="6852"/>
        <v>0</v>
      </c>
      <c r="AF907" s="152" t="str">
        <f t="shared" si="818"/>
        <v/>
      </c>
      <c r="AG907" s="154">
        <f t="shared" si="6853"/>
        <v>0</v>
      </c>
      <c r="AH907" s="153"/>
      <c r="AI907" s="152" t="str">
        <f t="shared" si="819"/>
        <v/>
      </c>
      <c r="AJ907" s="153"/>
      <c r="AK907" s="153"/>
      <c r="AL907" s="152" t="str">
        <f t="shared" si="820"/>
        <v/>
      </c>
      <c r="AM907" s="153"/>
      <c r="AN907" s="153"/>
      <c r="AO907" s="152" t="str">
        <f t="shared" si="821"/>
        <v/>
      </c>
      <c r="AP907" s="153"/>
      <c r="AQ907" s="154">
        <f t="shared" si="6854"/>
        <v>0</v>
      </c>
      <c r="AR907" s="152" t="str">
        <f t="shared" si="822"/>
        <v/>
      </c>
      <c r="AS907" s="154">
        <f t="shared" si="6855"/>
        <v>0</v>
      </c>
      <c r="AT907" s="154" t="str">
        <f t="shared" si="6856"/>
        <v>-</v>
      </c>
      <c r="AU907" s="152" t="str">
        <f t="shared" si="823"/>
        <v/>
      </c>
      <c r="AV907" s="154" t="str">
        <f t="shared" si="6857"/>
        <v>-</v>
      </c>
      <c r="AW907" s="154" t="str">
        <f t="shared" si="6858"/>
        <v>-</v>
      </c>
      <c r="AX907" s="152" t="str">
        <f t="shared" si="824"/>
        <v/>
      </c>
      <c r="AY907" s="154" t="str">
        <f t="shared" ref="AY907:AZ907" si="6978">IF(SUM(X907,AJ907)=0,"-",SUM(X907,AJ907))</f>
        <v>-</v>
      </c>
      <c r="AZ907" s="154" t="str">
        <f t="shared" si="6978"/>
        <v>-</v>
      </c>
      <c r="BA907" s="152" t="str">
        <f t="shared" si="826"/>
        <v/>
      </c>
      <c r="BB907" s="154" t="str">
        <f t="shared" ref="BB907:BC907" si="6979">IF(SUM(AA907,AM907)=0,"-",SUM(AA907,AM907))</f>
        <v>-</v>
      </c>
      <c r="BC907" s="154" t="str">
        <f t="shared" si="6979"/>
        <v>-</v>
      </c>
      <c r="BD907" s="152" t="str">
        <f t="shared" si="828"/>
        <v/>
      </c>
      <c r="BE907" s="154" t="str">
        <f t="shared" ref="BE907:BF907" si="6980">IF(SUM(AD907,AP907)=0,"-",SUM(AD907,AP907))</f>
        <v>-</v>
      </c>
      <c r="BF907" s="154" t="str">
        <f t="shared" si="6980"/>
        <v>-</v>
      </c>
      <c r="BG907" s="152" t="str">
        <f t="shared" si="830"/>
        <v/>
      </c>
      <c r="BH907" s="154" t="str">
        <f t="shared" si="6862"/>
        <v>-</v>
      </c>
      <c r="BI907" s="154">
        <f t="shared" si="6863"/>
        <v>0</v>
      </c>
      <c r="BJ907" s="152" t="str">
        <f t="shared" si="831"/>
        <v/>
      </c>
      <c r="BK907" s="154">
        <f t="shared" si="6864"/>
        <v>0</v>
      </c>
      <c r="BL907" s="154">
        <f t="shared" si="6865"/>
        <v>0</v>
      </c>
      <c r="BM907" s="152" t="str">
        <f t="shared" si="832"/>
        <v/>
      </c>
      <c r="BN907" s="154">
        <f t="shared" ref="BN907:BO907" si="6981">SUM(AJ907,X907,I907)</f>
        <v>0</v>
      </c>
      <c r="BO907" s="154">
        <f t="shared" si="6981"/>
        <v>0</v>
      </c>
      <c r="BP907" s="152" t="str">
        <f t="shared" si="834"/>
        <v/>
      </c>
      <c r="BQ907" s="154">
        <f t="shared" ref="BQ907:BR907" si="6982">SUM(AM907,AA907,L907)</f>
        <v>0</v>
      </c>
      <c r="BR907" s="154">
        <f t="shared" si="6982"/>
        <v>0</v>
      </c>
      <c r="BS907" s="152" t="str">
        <f t="shared" si="836"/>
        <v/>
      </c>
      <c r="BT907" s="154">
        <f t="shared" ref="BT907:BU907" si="6983">SUM(AP907,AD907,O907)</f>
        <v>0</v>
      </c>
      <c r="BU907" s="154">
        <f t="shared" si="6983"/>
        <v>0</v>
      </c>
      <c r="BV907" s="152" t="str">
        <f t="shared" si="838"/>
        <v/>
      </c>
      <c r="BW907" s="154">
        <f t="shared" si="6869"/>
        <v>0</v>
      </c>
      <c r="BX907" s="137"/>
      <c r="BY907" s="137"/>
      <c r="BZ907" s="137"/>
      <c r="CA907" s="137"/>
    </row>
    <row r="908" ht="15.75" hidden="1" customHeight="1">
      <c r="A908" s="99" t="str">
        <f t="shared" si="6849"/>
        <v>November</v>
      </c>
      <c r="B908" s="143" t="s">
        <v>131</v>
      </c>
      <c r="C908" s="122" t="s">
        <v>54</v>
      </c>
      <c r="D908" s="151"/>
      <c r="E908" s="152" t="str">
        <f t="shared" si="6517"/>
        <v/>
      </c>
      <c r="F908" s="151"/>
      <c r="G908" s="151"/>
      <c r="H908" s="152" t="str">
        <f t="shared" si="810"/>
        <v/>
      </c>
      <c r="I908" s="153"/>
      <c r="J908" s="153"/>
      <c r="K908" s="152" t="str">
        <f t="shared" si="811"/>
        <v/>
      </c>
      <c r="L908" s="153"/>
      <c r="M908" s="153"/>
      <c r="N908" s="152" t="str">
        <f t="shared" si="812"/>
        <v/>
      </c>
      <c r="O908" s="153"/>
      <c r="P908" s="154">
        <f t="shared" si="6850"/>
        <v>0</v>
      </c>
      <c r="Q908" s="152" t="str">
        <f t="shared" si="813"/>
        <v/>
      </c>
      <c r="R908" s="154">
        <f t="shared" si="6851"/>
        <v>0</v>
      </c>
      <c r="S908" s="153"/>
      <c r="T908" s="152" t="str">
        <f t="shared" si="814"/>
        <v/>
      </c>
      <c r="U908" s="151"/>
      <c r="V908" s="151"/>
      <c r="W908" s="152" t="str">
        <f t="shared" si="815"/>
        <v/>
      </c>
      <c r="X908" s="153"/>
      <c r="Y908" s="153"/>
      <c r="Z908" s="152" t="str">
        <f t="shared" si="816"/>
        <v/>
      </c>
      <c r="AA908" s="153"/>
      <c r="AB908" s="153"/>
      <c r="AC908" s="152" t="str">
        <f t="shared" si="817"/>
        <v/>
      </c>
      <c r="AD908" s="153"/>
      <c r="AE908" s="154">
        <f t="shared" si="6852"/>
        <v>0</v>
      </c>
      <c r="AF908" s="152" t="str">
        <f t="shared" si="818"/>
        <v/>
      </c>
      <c r="AG908" s="154">
        <f t="shared" si="6853"/>
        <v>0</v>
      </c>
      <c r="AH908" s="153"/>
      <c r="AI908" s="152" t="str">
        <f t="shared" si="819"/>
        <v/>
      </c>
      <c r="AJ908" s="153"/>
      <c r="AK908" s="153"/>
      <c r="AL908" s="152" t="str">
        <f t="shared" si="820"/>
        <v/>
      </c>
      <c r="AM908" s="153"/>
      <c r="AN908" s="153"/>
      <c r="AO908" s="152" t="str">
        <f t="shared" si="821"/>
        <v/>
      </c>
      <c r="AP908" s="153"/>
      <c r="AQ908" s="154">
        <f t="shared" si="6854"/>
        <v>0</v>
      </c>
      <c r="AR908" s="152" t="str">
        <f t="shared" si="822"/>
        <v/>
      </c>
      <c r="AS908" s="154">
        <f t="shared" si="6855"/>
        <v>0</v>
      </c>
      <c r="AT908" s="154" t="str">
        <f t="shared" si="6856"/>
        <v>-</v>
      </c>
      <c r="AU908" s="152" t="str">
        <f t="shared" si="823"/>
        <v/>
      </c>
      <c r="AV908" s="154" t="str">
        <f t="shared" si="6857"/>
        <v>-</v>
      </c>
      <c r="AW908" s="154" t="str">
        <f t="shared" si="6858"/>
        <v>-</v>
      </c>
      <c r="AX908" s="152" t="str">
        <f t="shared" si="824"/>
        <v/>
      </c>
      <c r="AY908" s="154" t="str">
        <f t="shared" ref="AY908:AZ908" si="6984">IF(SUM(X908,AJ908)=0,"-",SUM(X908,AJ908))</f>
        <v>-</v>
      </c>
      <c r="AZ908" s="154" t="str">
        <f t="shared" si="6984"/>
        <v>-</v>
      </c>
      <c r="BA908" s="152" t="str">
        <f t="shared" si="826"/>
        <v/>
      </c>
      <c r="BB908" s="154" t="str">
        <f t="shared" ref="BB908:BC908" si="6985">IF(SUM(AA908,AM908)=0,"-",SUM(AA908,AM908))</f>
        <v>-</v>
      </c>
      <c r="BC908" s="154" t="str">
        <f t="shared" si="6985"/>
        <v>-</v>
      </c>
      <c r="BD908" s="152" t="str">
        <f t="shared" si="828"/>
        <v/>
      </c>
      <c r="BE908" s="154" t="str">
        <f t="shared" ref="BE908:BF908" si="6986">IF(SUM(AD908,AP908)=0,"-",SUM(AD908,AP908))</f>
        <v>-</v>
      </c>
      <c r="BF908" s="154" t="str">
        <f t="shared" si="6986"/>
        <v>-</v>
      </c>
      <c r="BG908" s="152" t="str">
        <f t="shared" si="830"/>
        <v/>
      </c>
      <c r="BH908" s="154" t="str">
        <f t="shared" si="6862"/>
        <v>-</v>
      </c>
      <c r="BI908" s="154">
        <f t="shared" si="6863"/>
        <v>0</v>
      </c>
      <c r="BJ908" s="152" t="str">
        <f t="shared" si="831"/>
        <v/>
      </c>
      <c r="BK908" s="154">
        <f t="shared" si="6864"/>
        <v>0</v>
      </c>
      <c r="BL908" s="154">
        <f t="shared" si="6865"/>
        <v>0</v>
      </c>
      <c r="BM908" s="152" t="str">
        <f t="shared" si="832"/>
        <v/>
      </c>
      <c r="BN908" s="154">
        <f t="shared" ref="BN908:BO908" si="6987">SUM(AJ908,X908,I908)</f>
        <v>0</v>
      </c>
      <c r="BO908" s="154">
        <f t="shared" si="6987"/>
        <v>0</v>
      </c>
      <c r="BP908" s="152" t="str">
        <f t="shared" si="834"/>
        <v/>
      </c>
      <c r="BQ908" s="154">
        <f t="shared" ref="BQ908:BR908" si="6988">SUM(AM908,AA908,L908)</f>
        <v>0</v>
      </c>
      <c r="BR908" s="154">
        <f t="shared" si="6988"/>
        <v>0</v>
      </c>
      <c r="BS908" s="152" t="str">
        <f t="shared" si="836"/>
        <v/>
      </c>
      <c r="BT908" s="154">
        <f t="shared" ref="BT908:BU908" si="6989">SUM(AP908,AD908,O908)</f>
        <v>0</v>
      </c>
      <c r="BU908" s="154">
        <f t="shared" si="6989"/>
        <v>0</v>
      </c>
      <c r="BV908" s="152" t="str">
        <f t="shared" si="838"/>
        <v/>
      </c>
      <c r="BW908" s="154">
        <f t="shared" si="6869"/>
        <v>0</v>
      </c>
      <c r="BX908" s="137"/>
      <c r="BY908" s="137"/>
      <c r="BZ908" s="137"/>
      <c r="CA908" s="137"/>
    </row>
    <row r="909" ht="15.75" hidden="1" customHeight="1">
      <c r="A909" s="99" t="str">
        <f t="shared" si="6849"/>
        <v>December</v>
      </c>
      <c r="B909" s="143" t="s">
        <v>131</v>
      </c>
      <c r="C909" s="122" t="s">
        <v>55</v>
      </c>
      <c r="D909" s="151">
        <v>15.32</v>
      </c>
      <c r="E909" s="152">
        <f t="shared" si="6517"/>
        <v>3.95</v>
      </c>
      <c r="F909" s="151">
        <v>60.514</v>
      </c>
      <c r="G909" s="151">
        <v>12.55</v>
      </c>
      <c r="H909" s="152">
        <f t="shared" si="810"/>
        <v>3.374501992</v>
      </c>
      <c r="I909" s="153">
        <v>42.35</v>
      </c>
      <c r="J909" s="153"/>
      <c r="K909" s="152" t="str">
        <f t="shared" si="811"/>
        <v/>
      </c>
      <c r="L909" s="153"/>
      <c r="M909" s="153"/>
      <c r="N909" s="152" t="str">
        <f t="shared" si="812"/>
        <v/>
      </c>
      <c r="O909" s="153"/>
      <c r="P909" s="154">
        <f t="shared" si="6850"/>
        <v>27.87</v>
      </c>
      <c r="Q909" s="152">
        <f t="shared" si="813"/>
        <v>3.690850377</v>
      </c>
      <c r="R909" s="154">
        <f t="shared" si="6851"/>
        <v>102.864</v>
      </c>
      <c r="S909" s="153">
        <v>19.66</v>
      </c>
      <c r="T909" s="152">
        <f t="shared" si="814"/>
        <v>3.839979654</v>
      </c>
      <c r="U909" s="158">
        <v>75.494</v>
      </c>
      <c r="V909" s="158">
        <v>118.05</v>
      </c>
      <c r="W909" s="152">
        <f t="shared" si="815"/>
        <v>3.150360017</v>
      </c>
      <c r="X909" s="153">
        <v>371.9</v>
      </c>
      <c r="Y909" s="153"/>
      <c r="Z909" s="152" t="str">
        <f t="shared" si="816"/>
        <v/>
      </c>
      <c r="AA909" s="153"/>
      <c r="AB909" s="153"/>
      <c r="AC909" s="152" t="str">
        <f t="shared" si="817"/>
        <v/>
      </c>
      <c r="AD909" s="153"/>
      <c r="AE909" s="154">
        <f t="shared" si="6852"/>
        <v>137.71</v>
      </c>
      <c r="AF909" s="152">
        <f t="shared" si="818"/>
        <v>3.248812722</v>
      </c>
      <c r="AG909" s="154">
        <f t="shared" si="6853"/>
        <v>447.394</v>
      </c>
      <c r="AH909" s="153"/>
      <c r="AI909" s="152" t="str">
        <f t="shared" si="819"/>
        <v/>
      </c>
      <c r="AJ909" s="153"/>
      <c r="AK909" s="153"/>
      <c r="AL909" s="152" t="str">
        <f t="shared" si="820"/>
        <v/>
      </c>
      <c r="AM909" s="153"/>
      <c r="AN909" s="153"/>
      <c r="AO909" s="152" t="str">
        <f t="shared" si="821"/>
        <v/>
      </c>
      <c r="AP909" s="153"/>
      <c r="AQ909" s="154">
        <f t="shared" si="6854"/>
        <v>0</v>
      </c>
      <c r="AR909" s="152" t="str">
        <f t="shared" si="822"/>
        <v/>
      </c>
      <c r="AS909" s="154">
        <f t="shared" si="6855"/>
        <v>0</v>
      </c>
      <c r="AT909" s="154">
        <f t="shared" si="6856"/>
        <v>19.66</v>
      </c>
      <c r="AU909" s="152">
        <f t="shared" si="823"/>
        <v>3.839979654</v>
      </c>
      <c r="AV909" s="154">
        <f t="shared" si="6857"/>
        <v>75.494</v>
      </c>
      <c r="AW909" s="154">
        <f t="shared" si="6858"/>
        <v>118.05</v>
      </c>
      <c r="AX909" s="152">
        <f t="shared" si="824"/>
        <v>3.150360017</v>
      </c>
      <c r="AY909" s="154">
        <f t="shared" ref="AY909:AZ909" si="6990">IF(SUM(X909,AJ909)=0,"-",SUM(X909,AJ909))</f>
        <v>371.9</v>
      </c>
      <c r="AZ909" s="154" t="str">
        <f t="shared" si="6990"/>
        <v>-</v>
      </c>
      <c r="BA909" s="152" t="str">
        <f t="shared" si="826"/>
        <v/>
      </c>
      <c r="BB909" s="154" t="str">
        <f t="shared" ref="BB909:BC909" si="6991">IF(SUM(AA909,AM909)=0,"-",SUM(AA909,AM909))</f>
        <v>-</v>
      </c>
      <c r="BC909" s="154" t="str">
        <f t="shared" si="6991"/>
        <v>-</v>
      </c>
      <c r="BD909" s="152" t="str">
        <f t="shared" si="828"/>
        <v/>
      </c>
      <c r="BE909" s="154" t="str">
        <f t="shared" ref="BE909:BF909" si="6992">IF(SUM(AD909,AP909)=0,"-",SUM(AD909,AP909))</f>
        <v>-</v>
      </c>
      <c r="BF909" s="154">
        <f t="shared" si="6992"/>
        <v>137.71</v>
      </c>
      <c r="BG909" s="152">
        <f t="shared" si="830"/>
        <v>3.248812722</v>
      </c>
      <c r="BH909" s="154">
        <f t="shared" si="6862"/>
        <v>447.394</v>
      </c>
      <c r="BI909" s="154">
        <f t="shared" si="6863"/>
        <v>34.98</v>
      </c>
      <c r="BJ909" s="152">
        <f t="shared" si="831"/>
        <v>3.888164666</v>
      </c>
      <c r="BK909" s="154">
        <f t="shared" si="6864"/>
        <v>136.008</v>
      </c>
      <c r="BL909" s="154">
        <f t="shared" si="6865"/>
        <v>130.6</v>
      </c>
      <c r="BM909" s="152">
        <f t="shared" si="832"/>
        <v>3.171898928</v>
      </c>
      <c r="BN909" s="154">
        <f t="shared" ref="BN909:BO909" si="6993">SUM(AJ909,X909,I909)</f>
        <v>414.25</v>
      </c>
      <c r="BO909" s="154">
        <f t="shared" si="6993"/>
        <v>0</v>
      </c>
      <c r="BP909" s="152" t="str">
        <f t="shared" si="834"/>
        <v/>
      </c>
      <c r="BQ909" s="154">
        <f t="shared" ref="BQ909:BR909" si="6994">SUM(AM909,AA909,L909)</f>
        <v>0</v>
      </c>
      <c r="BR909" s="154">
        <f t="shared" si="6994"/>
        <v>0</v>
      </c>
      <c r="BS909" s="152" t="str">
        <f t="shared" si="836"/>
        <v/>
      </c>
      <c r="BT909" s="154">
        <f t="shared" ref="BT909:BU909" si="6995">SUM(AP909,AD909,O909)</f>
        <v>0</v>
      </c>
      <c r="BU909" s="154">
        <f t="shared" si="6995"/>
        <v>165.58</v>
      </c>
      <c r="BV909" s="152">
        <f t="shared" si="838"/>
        <v>3.323215364</v>
      </c>
      <c r="BW909" s="154">
        <f t="shared" si="6869"/>
        <v>550.258</v>
      </c>
      <c r="BX909" s="137"/>
      <c r="BY909" s="137"/>
      <c r="BZ909" s="137"/>
      <c r="CA909" s="137"/>
    </row>
    <row r="910" ht="15.75" hidden="1" customHeight="1">
      <c r="A910" s="99" t="str">
        <f t="shared" si="6849"/>
        <v>December</v>
      </c>
      <c r="B910" s="143" t="s">
        <v>131</v>
      </c>
      <c r="C910" s="122" t="s">
        <v>56</v>
      </c>
      <c r="D910" s="151">
        <v>35.59</v>
      </c>
      <c r="E910" s="152">
        <f t="shared" si="6517"/>
        <v>3.883534701</v>
      </c>
      <c r="F910" s="151">
        <v>138.215</v>
      </c>
      <c r="G910" s="151">
        <v>48.75</v>
      </c>
      <c r="H910" s="152">
        <f t="shared" si="810"/>
        <v>3.897435897</v>
      </c>
      <c r="I910" s="153">
        <v>190.0</v>
      </c>
      <c r="J910" s="153"/>
      <c r="K910" s="152" t="str">
        <f t="shared" si="811"/>
        <v/>
      </c>
      <c r="L910" s="153"/>
      <c r="M910" s="153"/>
      <c r="N910" s="152" t="str">
        <f t="shared" si="812"/>
        <v/>
      </c>
      <c r="O910" s="153"/>
      <c r="P910" s="154">
        <f t="shared" si="6850"/>
        <v>84.34</v>
      </c>
      <c r="Q910" s="152">
        <f t="shared" si="813"/>
        <v>3.891569836</v>
      </c>
      <c r="R910" s="154">
        <f t="shared" si="6851"/>
        <v>328.215</v>
      </c>
      <c r="S910" s="153">
        <v>27.77</v>
      </c>
      <c r="T910" s="152">
        <f t="shared" si="814"/>
        <v>3.772884408</v>
      </c>
      <c r="U910" s="158">
        <v>104.773</v>
      </c>
      <c r="V910" s="158">
        <v>207.76</v>
      </c>
      <c r="W910" s="152">
        <f t="shared" si="815"/>
        <v>3.122208317</v>
      </c>
      <c r="X910" s="153">
        <v>648.67</v>
      </c>
      <c r="Y910" s="153"/>
      <c r="Z910" s="152" t="str">
        <f t="shared" si="816"/>
        <v/>
      </c>
      <c r="AA910" s="153"/>
      <c r="AB910" s="153"/>
      <c r="AC910" s="152" t="str">
        <f t="shared" si="817"/>
        <v/>
      </c>
      <c r="AD910" s="153"/>
      <c r="AE910" s="154">
        <f t="shared" si="6852"/>
        <v>235.53</v>
      </c>
      <c r="AF910" s="152">
        <f t="shared" si="818"/>
        <v>3.198925827</v>
      </c>
      <c r="AG910" s="154">
        <f t="shared" si="6853"/>
        <v>753.443</v>
      </c>
      <c r="AH910" s="153"/>
      <c r="AI910" s="152" t="str">
        <f t="shared" si="819"/>
        <v/>
      </c>
      <c r="AJ910" s="153"/>
      <c r="AK910" s="153"/>
      <c r="AL910" s="152" t="str">
        <f t="shared" si="820"/>
        <v/>
      </c>
      <c r="AM910" s="153"/>
      <c r="AN910" s="153"/>
      <c r="AO910" s="152" t="str">
        <f t="shared" si="821"/>
        <v/>
      </c>
      <c r="AP910" s="153"/>
      <c r="AQ910" s="154">
        <f t="shared" si="6854"/>
        <v>0</v>
      </c>
      <c r="AR910" s="152" t="str">
        <f t="shared" si="822"/>
        <v/>
      </c>
      <c r="AS910" s="154">
        <f t="shared" si="6855"/>
        <v>0</v>
      </c>
      <c r="AT910" s="154">
        <f t="shared" si="6856"/>
        <v>27.77</v>
      </c>
      <c r="AU910" s="152">
        <f t="shared" si="823"/>
        <v>3.772884408</v>
      </c>
      <c r="AV910" s="154">
        <f t="shared" si="6857"/>
        <v>104.773</v>
      </c>
      <c r="AW910" s="154">
        <f t="shared" si="6858"/>
        <v>207.76</v>
      </c>
      <c r="AX910" s="152">
        <f t="shared" si="824"/>
        <v>3.122208317</v>
      </c>
      <c r="AY910" s="154">
        <f t="shared" ref="AY910:AZ910" si="6996">IF(SUM(X910,AJ910)=0,"-",SUM(X910,AJ910))</f>
        <v>648.67</v>
      </c>
      <c r="AZ910" s="154" t="str">
        <f t="shared" si="6996"/>
        <v>-</v>
      </c>
      <c r="BA910" s="152" t="str">
        <f t="shared" si="826"/>
        <v/>
      </c>
      <c r="BB910" s="154" t="str">
        <f t="shared" ref="BB910:BC910" si="6997">IF(SUM(AA910,AM910)=0,"-",SUM(AA910,AM910))</f>
        <v>-</v>
      </c>
      <c r="BC910" s="154" t="str">
        <f t="shared" si="6997"/>
        <v>-</v>
      </c>
      <c r="BD910" s="152" t="str">
        <f t="shared" si="828"/>
        <v/>
      </c>
      <c r="BE910" s="154" t="str">
        <f t="shared" ref="BE910:BF910" si="6998">IF(SUM(AD910,AP910)=0,"-",SUM(AD910,AP910))</f>
        <v>-</v>
      </c>
      <c r="BF910" s="154">
        <f t="shared" si="6998"/>
        <v>235.53</v>
      </c>
      <c r="BG910" s="152">
        <f t="shared" si="830"/>
        <v>3.198925827</v>
      </c>
      <c r="BH910" s="154">
        <f t="shared" si="6862"/>
        <v>753.443</v>
      </c>
      <c r="BI910" s="154">
        <f t="shared" si="6863"/>
        <v>63.36</v>
      </c>
      <c r="BJ910" s="152">
        <f t="shared" si="831"/>
        <v>3.835037879</v>
      </c>
      <c r="BK910" s="154">
        <f t="shared" si="6864"/>
        <v>242.988</v>
      </c>
      <c r="BL910" s="154">
        <f t="shared" si="6865"/>
        <v>256.51</v>
      </c>
      <c r="BM910" s="152">
        <f t="shared" si="832"/>
        <v>3.269541148</v>
      </c>
      <c r="BN910" s="154">
        <f t="shared" ref="BN910:BO910" si="6999">SUM(AJ910,X910,I910)</f>
        <v>838.67</v>
      </c>
      <c r="BO910" s="154">
        <f t="shared" si="6999"/>
        <v>0</v>
      </c>
      <c r="BP910" s="152" t="str">
        <f t="shared" si="834"/>
        <v/>
      </c>
      <c r="BQ910" s="154">
        <f t="shared" ref="BQ910:BR910" si="7000">SUM(AM910,AA910,L910)</f>
        <v>0</v>
      </c>
      <c r="BR910" s="154">
        <f t="shared" si="7000"/>
        <v>0</v>
      </c>
      <c r="BS910" s="152" t="str">
        <f t="shared" si="836"/>
        <v/>
      </c>
      <c r="BT910" s="154">
        <f t="shared" ref="BT910:BU910" si="7001">SUM(AP910,AD910,O910)</f>
        <v>0</v>
      </c>
      <c r="BU910" s="154">
        <f t="shared" si="7001"/>
        <v>319.87</v>
      </c>
      <c r="BV910" s="152">
        <f t="shared" si="838"/>
        <v>3.381555007</v>
      </c>
      <c r="BW910" s="154">
        <f t="shared" si="6869"/>
        <v>1081.658</v>
      </c>
      <c r="BX910" s="137"/>
      <c r="BY910" s="137"/>
      <c r="BZ910" s="137"/>
      <c r="CA910" s="137"/>
    </row>
    <row r="911" ht="15.75" customHeight="1">
      <c r="A911" s="128"/>
      <c r="B911" s="143" t="s">
        <v>132</v>
      </c>
      <c r="C911" s="129"/>
      <c r="D911" s="149">
        <f>SUM(D887:D910)</f>
        <v>50.91</v>
      </c>
      <c r="E911" s="150">
        <f t="shared" si="6517"/>
        <v>3.903535651</v>
      </c>
      <c r="F911" s="149">
        <f t="shared" ref="F911:G911" si="7002">SUM(F887:F910)</f>
        <v>198.729</v>
      </c>
      <c r="G911" s="149">
        <f t="shared" si="7002"/>
        <v>417.27</v>
      </c>
      <c r="H911" s="150">
        <f t="shared" si="810"/>
        <v>4.072638819</v>
      </c>
      <c r="I911" s="149">
        <f t="shared" ref="I911:J911" si="7003">SUM(I887:I910)</f>
        <v>1699.39</v>
      </c>
      <c r="J911" s="149">
        <f t="shared" si="7003"/>
        <v>0</v>
      </c>
      <c r="K911" s="150" t="str">
        <f t="shared" si="811"/>
        <v/>
      </c>
      <c r="L911" s="149">
        <f t="shared" ref="L911:M911" si="7004">SUM(L887:L910)</f>
        <v>0</v>
      </c>
      <c r="M911" s="149">
        <f t="shared" si="7004"/>
        <v>0</v>
      </c>
      <c r="N911" s="150" t="str">
        <f t="shared" si="812"/>
        <v/>
      </c>
      <c r="O911" s="149">
        <f t="shared" ref="O911:P911" si="7005">SUM(O887:O910)</f>
        <v>0</v>
      </c>
      <c r="P911" s="149">
        <f t="shared" si="7005"/>
        <v>468.18</v>
      </c>
      <c r="Q911" s="150">
        <f t="shared" si="813"/>
        <v>4.054250502</v>
      </c>
      <c r="R911" s="149">
        <f t="shared" ref="R911:S911" si="7006">SUM(R887:R910)</f>
        <v>1898.119</v>
      </c>
      <c r="S911" s="149">
        <f t="shared" si="7006"/>
        <v>47.43</v>
      </c>
      <c r="T911" s="150">
        <f t="shared" si="814"/>
        <v>3.800695762</v>
      </c>
      <c r="U911" s="149">
        <f t="shared" ref="U911:V911" si="7007">SUM(U887:U910)</f>
        <v>180.267</v>
      </c>
      <c r="V911" s="149">
        <f t="shared" si="7007"/>
        <v>1845.55</v>
      </c>
      <c r="W911" s="150">
        <f t="shared" si="815"/>
        <v>3.420736366</v>
      </c>
      <c r="X911" s="149">
        <f t="shared" ref="X911:Y911" si="7008">SUM(X887:X910)</f>
        <v>6313.14</v>
      </c>
      <c r="Y911" s="149">
        <f t="shared" si="7008"/>
        <v>521.58</v>
      </c>
      <c r="Z911" s="150">
        <f t="shared" si="816"/>
        <v>3.06031673</v>
      </c>
      <c r="AA911" s="149">
        <f t="shared" ref="AA911:AB911" si="7009">SUM(AA887:AA910)</f>
        <v>1596.2</v>
      </c>
      <c r="AB911" s="149">
        <f t="shared" si="7009"/>
        <v>84.98</v>
      </c>
      <c r="AC911" s="150">
        <f t="shared" si="817"/>
        <v>2.826076724</v>
      </c>
      <c r="AD911" s="149">
        <f t="shared" ref="AD911:AE911" si="7010">SUM(AD887:AD910)</f>
        <v>240.16</v>
      </c>
      <c r="AE911" s="149">
        <f t="shared" si="7010"/>
        <v>2499.54</v>
      </c>
      <c r="AF911" s="150">
        <f t="shared" si="818"/>
        <v>3.332519984</v>
      </c>
      <c r="AG911" s="149">
        <f t="shared" ref="AG911:AH911" si="7011">SUM(AG887:AG910)</f>
        <v>8329.767</v>
      </c>
      <c r="AH911" s="149">
        <f t="shared" si="7011"/>
        <v>0</v>
      </c>
      <c r="AI911" s="150" t="str">
        <f t="shared" si="819"/>
        <v/>
      </c>
      <c r="AJ911" s="149">
        <f t="shared" ref="AJ911:AK911" si="7012">SUM(AJ887:AJ910)</f>
        <v>0</v>
      </c>
      <c r="AK911" s="149">
        <f t="shared" si="7012"/>
        <v>0</v>
      </c>
      <c r="AL911" s="150" t="str">
        <f t="shared" si="820"/>
        <v/>
      </c>
      <c r="AM911" s="149">
        <f t="shared" ref="AM911:AN911" si="7013">SUM(AM887:AM910)</f>
        <v>0</v>
      </c>
      <c r="AN911" s="149">
        <f t="shared" si="7013"/>
        <v>0</v>
      </c>
      <c r="AO911" s="150" t="str">
        <f t="shared" si="821"/>
        <v/>
      </c>
      <c r="AP911" s="149">
        <f t="shared" ref="AP911:AQ911" si="7014">SUM(AP887:AP910)</f>
        <v>0</v>
      </c>
      <c r="AQ911" s="149">
        <f t="shared" si="7014"/>
        <v>0</v>
      </c>
      <c r="AR911" s="150" t="str">
        <f t="shared" si="822"/>
        <v/>
      </c>
      <c r="AS911" s="149">
        <f t="shared" ref="AS911:AT911" si="7015">SUM(AS887:AS910)</f>
        <v>0</v>
      </c>
      <c r="AT911" s="149">
        <f t="shared" si="7015"/>
        <v>47.43</v>
      </c>
      <c r="AU911" s="150">
        <f t="shared" si="823"/>
        <v>3.800695762</v>
      </c>
      <c r="AV911" s="149">
        <f t="shared" ref="AV911:AW911" si="7016">SUM(AV887:AV910)</f>
        <v>180.267</v>
      </c>
      <c r="AW911" s="149">
        <f t="shared" si="7016"/>
        <v>1845.55</v>
      </c>
      <c r="AX911" s="150">
        <f t="shared" si="824"/>
        <v>3.420736366</v>
      </c>
      <c r="AY911" s="149">
        <f t="shared" ref="AY911:AZ911" si="7017">SUM(AY887:AY910)</f>
        <v>6313.14</v>
      </c>
      <c r="AZ911" s="149">
        <f t="shared" si="7017"/>
        <v>521.58</v>
      </c>
      <c r="BA911" s="150">
        <f t="shared" si="826"/>
        <v>3.06031673</v>
      </c>
      <c r="BB911" s="149">
        <f t="shared" ref="BB911:BC911" si="7018">SUM(BB887:BB910)</f>
        <v>1596.2</v>
      </c>
      <c r="BC911" s="149">
        <f t="shared" si="7018"/>
        <v>84.98</v>
      </c>
      <c r="BD911" s="150">
        <f t="shared" si="828"/>
        <v>2.826076724</v>
      </c>
      <c r="BE911" s="149">
        <f t="shared" ref="BE911:BF911" si="7019">SUM(BE887:BE910)</f>
        <v>240.16</v>
      </c>
      <c r="BF911" s="149">
        <f t="shared" si="7019"/>
        <v>2499.54</v>
      </c>
      <c r="BG911" s="150">
        <f t="shared" si="830"/>
        <v>3.332519984</v>
      </c>
      <c r="BH911" s="149">
        <f t="shared" ref="BH911:BI911" si="7020">SUM(BH887:BH910)</f>
        <v>8329.767</v>
      </c>
      <c r="BI911" s="149">
        <f t="shared" si="7020"/>
        <v>98.34</v>
      </c>
      <c r="BJ911" s="150">
        <f t="shared" si="831"/>
        <v>3.853935326</v>
      </c>
      <c r="BK911" s="149">
        <f t="shared" ref="BK911:BL911" si="7021">SUM(BK887:BK910)</f>
        <v>378.996</v>
      </c>
      <c r="BL911" s="149">
        <f t="shared" si="7021"/>
        <v>2262.82</v>
      </c>
      <c r="BM911" s="150">
        <f t="shared" si="832"/>
        <v>3.540948904</v>
      </c>
      <c r="BN911" s="149">
        <f t="shared" ref="BN911:BO911" si="7022">SUM(BN887:BN910)</f>
        <v>8012.53</v>
      </c>
      <c r="BO911" s="149">
        <f t="shared" si="7022"/>
        <v>521.58</v>
      </c>
      <c r="BP911" s="150">
        <f t="shared" si="834"/>
        <v>3.06031673</v>
      </c>
      <c r="BQ911" s="149">
        <f t="shared" ref="BQ911:BR911" si="7023">SUM(BQ887:BQ910)</f>
        <v>1596.2</v>
      </c>
      <c r="BR911" s="149">
        <f t="shared" si="7023"/>
        <v>84.98</v>
      </c>
      <c r="BS911" s="150">
        <f t="shared" si="836"/>
        <v>2.826076724</v>
      </c>
      <c r="BT911" s="149">
        <f t="shared" ref="BT911:BU911" si="7024">SUM(BT887:BT910)</f>
        <v>240.16</v>
      </c>
      <c r="BU911" s="149">
        <f t="shared" si="7024"/>
        <v>2967.72</v>
      </c>
      <c r="BV911" s="150">
        <f t="shared" si="838"/>
        <v>3.446378365</v>
      </c>
      <c r="BW911" s="149">
        <f>SUM(BW887:BW910)</f>
        <v>10227.886</v>
      </c>
      <c r="BX911" s="133"/>
      <c r="BY911" s="133"/>
      <c r="BZ911" s="133"/>
      <c r="CA911" s="133"/>
    </row>
    <row r="912" ht="15.75" hidden="1" customHeight="1">
      <c r="A912" s="99" t="str">
        <f t="shared" ref="A912:A935" si="7031">LEFT(C912,FIND(" ",C912,1)-1)</f>
        <v>January</v>
      </c>
      <c r="B912" s="143" t="s">
        <v>132</v>
      </c>
      <c r="C912" s="122" t="s">
        <v>33</v>
      </c>
      <c r="D912" s="151"/>
      <c r="E912" s="152" t="str">
        <f t="shared" si="6517"/>
        <v/>
      </c>
      <c r="F912" s="151"/>
      <c r="G912" s="151">
        <v>7.0</v>
      </c>
      <c r="H912" s="152">
        <f t="shared" si="810"/>
        <v>4</v>
      </c>
      <c r="I912" s="153">
        <v>28.0</v>
      </c>
      <c r="J912" s="153"/>
      <c r="K912" s="152" t="str">
        <f t="shared" si="811"/>
        <v/>
      </c>
      <c r="L912" s="153"/>
      <c r="M912" s="153"/>
      <c r="N912" s="152" t="str">
        <f t="shared" si="812"/>
        <v/>
      </c>
      <c r="O912" s="153"/>
      <c r="P912" s="154">
        <f t="shared" ref="P912:P935" si="7032">SUM(D912,G912,J912,M912)</f>
        <v>7</v>
      </c>
      <c r="Q912" s="152">
        <f t="shared" si="813"/>
        <v>4</v>
      </c>
      <c r="R912" s="154">
        <f t="shared" ref="R912:R935" si="7033">SUM(F912,I912,L912,O912)</f>
        <v>28</v>
      </c>
      <c r="S912" s="153"/>
      <c r="T912" s="152" t="str">
        <f t="shared" si="814"/>
        <v/>
      </c>
      <c r="U912" s="153"/>
      <c r="V912" s="153"/>
      <c r="W912" s="152" t="str">
        <f t="shared" si="815"/>
        <v/>
      </c>
      <c r="X912" s="153"/>
      <c r="Y912" s="153"/>
      <c r="Z912" s="152" t="str">
        <f t="shared" si="816"/>
        <v/>
      </c>
      <c r="AA912" s="153"/>
      <c r="AB912" s="153"/>
      <c r="AC912" s="152" t="str">
        <f t="shared" si="817"/>
        <v/>
      </c>
      <c r="AD912" s="153"/>
      <c r="AE912" s="154">
        <f t="shared" ref="AE912:AE935" si="7034">SUM(S912,V912,Y912,AB912)</f>
        <v>0</v>
      </c>
      <c r="AF912" s="152" t="str">
        <f t="shared" si="818"/>
        <v/>
      </c>
      <c r="AG912" s="154">
        <f t="shared" ref="AG912:AG935" si="7035">SUM(U912,X912,AA912,AD912)</f>
        <v>0</v>
      </c>
      <c r="AH912" s="153"/>
      <c r="AI912" s="152" t="str">
        <f t="shared" si="819"/>
        <v/>
      </c>
      <c r="AJ912" s="153"/>
      <c r="AK912" s="153"/>
      <c r="AL912" s="152" t="str">
        <f t="shared" si="820"/>
        <v/>
      </c>
      <c r="AM912" s="153"/>
      <c r="AN912" s="153"/>
      <c r="AO912" s="152" t="str">
        <f t="shared" si="821"/>
        <v/>
      </c>
      <c r="AP912" s="153"/>
      <c r="AQ912" s="154">
        <f t="shared" ref="AQ912:AQ935" si="7036">SUM(AH912,AK912,AN912)</f>
        <v>0</v>
      </c>
      <c r="AR912" s="152" t="str">
        <f t="shared" si="822"/>
        <v/>
      </c>
      <c r="AS912" s="154">
        <f t="shared" ref="AS912:AS935" si="7037">SUM(AJ912,AM912,AP912)</f>
        <v>0</v>
      </c>
      <c r="AT912" s="154" t="str">
        <f t="shared" ref="AT912:AT935" si="7038">IF(S912=0,"-",S912)</f>
        <v>-</v>
      </c>
      <c r="AU912" s="152" t="str">
        <f t="shared" si="823"/>
        <v/>
      </c>
      <c r="AV912" s="154" t="str">
        <f t="shared" ref="AV912:AV935" si="7039">IF(U912=0,"-",U912)</f>
        <v>-</v>
      </c>
      <c r="AW912" s="154" t="str">
        <f t="shared" ref="AW912:AW935" si="7040">IF(SUM(V912,AH912)=0,"-",SUM(V912,AH912))</f>
        <v>-</v>
      </c>
      <c r="AX912" s="152" t="str">
        <f t="shared" si="824"/>
        <v/>
      </c>
      <c r="AY912" s="154" t="str">
        <f t="shared" ref="AY912:AZ912" si="7025">IF(SUM(X912,AJ912)=0,"-",SUM(X912,AJ912))</f>
        <v>-</v>
      </c>
      <c r="AZ912" s="154" t="str">
        <f t="shared" si="7025"/>
        <v>-</v>
      </c>
      <c r="BA912" s="152" t="str">
        <f t="shared" si="826"/>
        <v/>
      </c>
      <c r="BB912" s="154" t="str">
        <f t="shared" ref="BB912:BC912" si="7026">IF(SUM(AA912,AM912)=0,"-",SUM(AA912,AM912))</f>
        <v>-</v>
      </c>
      <c r="BC912" s="154" t="str">
        <f t="shared" si="7026"/>
        <v>-</v>
      </c>
      <c r="BD912" s="152" t="str">
        <f t="shared" si="828"/>
        <v/>
      </c>
      <c r="BE912" s="154" t="str">
        <f t="shared" ref="BE912:BF912" si="7027">IF(SUM(AD912,AP912)=0,"-",SUM(AD912,AP912))</f>
        <v>-</v>
      </c>
      <c r="BF912" s="154" t="str">
        <f t="shared" si="7027"/>
        <v>-</v>
      </c>
      <c r="BG912" s="152" t="str">
        <f t="shared" si="830"/>
        <v/>
      </c>
      <c r="BH912" s="154" t="str">
        <f t="shared" ref="BH912:BH935" si="7044">IF(SUM(AG912,AS912)=0,"-",SUM(AG912,AS912))</f>
        <v>-</v>
      </c>
      <c r="BI912" s="154">
        <f t="shared" ref="BI912:BI935" si="7045">SUM(D912,S912)</f>
        <v>0</v>
      </c>
      <c r="BJ912" s="152" t="str">
        <f t="shared" si="831"/>
        <v/>
      </c>
      <c r="BK912" s="154">
        <f t="shared" ref="BK912:BK935" si="7046">SUM(F912,U912)</f>
        <v>0</v>
      </c>
      <c r="BL912" s="154">
        <f t="shared" ref="BL912:BL935" si="7047">SUM(AH912,V912,G912)</f>
        <v>7</v>
      </c>
      <c r="BM912" s="152">
        <f t="shared" si="832"/>
        <v>4</v>
      </c>
      <c r="BN912" s="154">
        <f t="shared" ref="BN912:BO912" si="7028">SUM(AJ912,X912,I912)</f>
        <v>28</v>
      </c>
      <c r="BO912" s="154">
        <f t="shared" si="7028"/>
        <v>0</v>
      </c>
      <c r="BP912" s="152" t="str">
        <f t="shared" si="834"/>
        <v/>
      </c>
      <c r="BQ912" s="154">
        <f t="shared" ref="BQ912:BR912" si="7029">SUM(AM912,AA912,L912)</f>
        <v>0</v>
      </c>
      <c r="BR912" s="154">
        <f t="shared" si="7029"/>
        <v>0</v>
      </c>
      <c r="BS912" s="152" t="str">
        <f t="shared" si="836"/>
        <v/>
      </c>
      <c r="BT912" s="154">
        <f t="shared" ref="BT912:BU912" si="7030">SUM(AP912,AD912,O912)</f>
        <v>0</v>
      </c>
      <c r="BU912" s="154">
        <f t="shared" si="7030"/>
        <v>7</v>
      </c>
      <c r="BV912" s="152">
        <f t="shared" si="838"/>
        <v>4</v>
      </c>
      <c r="BW912" s="154">
        <f t="shared" ref="BW912:BW935" si="7051">SUM(AS912,AG912,R912)</f>
        <v>28</v>
      </c>
      <c r="BX912" s="137"/>
      <c r="BY912" s="137"/>
      <c r="BZ912" s="137"/>
      <c r="CA912" s="137"/>
    </row>
    <row r="913" ht="15.75" hidden="1" customHeight="1">
      <c r="A913" s="99" t="str">
        <f t="shared" si="7031"/>
        <v>January</v>
      </c>
      <c r="B913" s="143" t="s">
        <v>132</v>
      </c>
      <c r="C913" s="122" t="s">
        <v>34</v>
      </c>
      <c r="D913" s="151"/>
      <c r="E913" s="152" t="str">
        <f t="shared" si="6517"/>
        <v/>
      </c>
      <c r="F913" s="151"/>
      <c r="G913" s="151"/>
      <c r="H913" s="152" t="str">
        <f t="shared" si="810"/>
        <v/>
      </c>
      <c r="I913" s="153"/>
      <c r="J913" s="153">
        <v>10.0</v>
      </c>
      <c r="K913" s="152">
        <f t="shared" si="811"/>
        <v>2.4</v>
      </c>
      <c r="L913" s="153">
        <v>24.0</v>
      </c>
      <c r="M913" s="153"/>
      <c r="N913" s="152" t="str">
        <f t="shared" si="812"/>
        <v/>
      </c>
      <c r="O913" s="153"/>
      <c r="P913" s="154">
        <f t="shared" si="7032"/>
        <v>10</v>
      </c>
      <c r="Q913" s="152">
        <f t="shared" si="813"/>
        <v>2.4</v>
      </c>
      <c r="R913" s="154">
        <f t="shared" si="7033"/>
        <v>24</v>
      </c>
      <c r="S913" s="153"/>
      <c r="T913" s="152" t="str">
        <f t="shared" si="814"/>
        <v/>
      </c>
      <c r="U913" s="153"/>
      <c r="V913" s="153"/>
      <c r="W913" s="152" t="str">
        <f t="shared" si="815"/>
        <v/>
      </c>
      <c r="X913" s="153"/>
      <c r="Y913" s="153"/>
      <c r="Z913" s="152" t="str">
        <f t="shared" si="816"/>
        <v/>
      </c>
      <c r="AA913" s="153"/>
      <c r="AB913" s="153"/>
      <c r="AC913" s="152" t="str">
        <f t="shared" si="817"/>
        <v/>
      </c>
      <c r="AD913" s="153"/>
      <c r="AE913" s="154">
        <f t="shared" si="7034"/>
        <v>0</v>
      </c>
      <c r="AF913" s="152" t="str">
        <f t="shared" si="818"/>
        <v/>
      </c>
      <c r="AG913" s="154">
        <f t="shared" si="7035"/>
        <v>0</v>
      </c>
      <c r="AH913" s="153"/>
      <c r="AI913" s="152" t="str">
        <f t="shared" si="819"/>
        <v/>
      </c>
      <c r="AJ913" s="153"/>
      <c r="AK913" s="153"/>
      <c r="AL913" s="152" t="str">
        <f t="shared" si="820"/>
        <v/>
      </c>
      <c r="AM913" s="153"/>
      <c r="AN913" s="153"/>
      <c r="AO913" s="152" t="str">
        <f t="shared" si="821"/>
        <v/>
      </c>
      <c r="AP913" s="153"/>
      <c r="AQ913" s="154">
        <f t="shared" si="7036"/>
        <v>0</v>
      </c>
      <c r="AR913" s="152" t="str">
        <f t="shared" si="822"/>
        <v/>
      </c>
      <c r="AS913" s="154">
        <f t="shared" si="7037"/>
        <v>0</v>
      </c>
      <c r="AT913" s="154" t="str">
        <f t="shared" si="7038"/>
        <v>-</v>
      </c>
      <c r="AU913" s="152" t="str">
        <f t="shared" si="823"/>
        <v/>
      </c>
      <c r="AV913" s="154" t="str">
        <f t="shared" si="7039"/>
        <v>-</v>
      </c>
      <c r="AW913" s="154" t="str">
        <f t="shared" si="7040"/>
        <v>-</v>
      </c>
      <c r="AX913" s="152" t="str">
        <f t="shared" si="824"/>
        <v/>
      </c>
      <c r="AY913" s="154" t="str">
        <f t="shared" ref="AY913:AZ913" si="7041">IF(SUM(X913,AJ913)=0,"-",SUM(X913,AJ913))</f>
        <v>-</v>
      </c>
      <c r="AZ913" s="154" t="str">
        <f t="shared" si="7041"/>
        <v>-</v>
      </c>
      <c r="BA913" s="152" t="str">
        <f t="shared" si="826"/>
        <v/>
      </c>
      <c r="BB913" s="154" t="str">
        <f t="shared" ref="BB913:BC913" si="7042">IF(SUM(AA913,AM913)=0,"-",SUM(AA913,AM913))</f>
        <v>-</v>
      </c>
      <c r="BC913" s="154" t="str">
        <f t="shared" si="7042"/>
        <v>-</v>
      </c>
      <c r="BD913" s="152" t="str">
        <f t="shared" si="828"/>
        <v/>
      </c>
      <c r="BE913" s="154" t="str">
        <f t="shared" ref="BE913:BF913" si="7043">IF(SUM(AD913,AP913)=0,"-",SUM(AD913,AP913))</f>
        <v>-</v>
      </c>
      <c r="BF913" s="154" t="str">
        <f t="shared" si="7043"/>
        <v>-</v>
      </c>
      <c r="BG913" s="152" t="str">
        <f t="shared" si="830"/>
        <v/>
      </c>
      <c r="BH913" s="154" t="str">
        <f t="shared" si="7044"/>
        <v>-</v>
      </c>
      <c r="BI913" s="154">
        <f t="shared" si="7045"/>
        <v>0</v>
      </c>
      <c r="BJ913" s="152" t="str">
        <f t="shared" si="831"/>
        <v/>
      </c>
      <c r="BK913" s="154">
        <f t="shared" si="7046"/>
        <v>0</v>
      </c>
      <c r="BL913" s="154">
        <f t="shared" si="7047"/>
        <v>0</v>
      </c>
      <c r="BM913" s="152" t="str">
        <f t="shared" si="832"/>
        <v/>
      </c>
      <c r="BN913" s="154">
        <f t="shared" ref="BN913:BO913" si="7048">SUM(AJ913,X913,I913)</f>
        <v>0</v>
      </c>
      <c r="BO913" s="154">
        <f t="shared" si="7048"/>
        <v>10</v>
      </c>
      <c r="BP913" s="152">
        <f t="shared" si="834"/>
        <v>2.4</v>
      </c>
      <c r="BQ913" s="154">
        <f t="shared" ref="BQ913:BR913" si="7049">SUM(AM913,AA913,L913)</f>
        <v>24</v>
      </c>
      <c r="BR913" s="154">
        <f t="shared" si="7049"/>
        <v>0</v>
      </c>
      <c r="BS913" s="152" t="str">
        <f t="shared" si="836"/>
        <v/>
      </c>
      <c r="BT913" s="154">
        <f t="shared" ref="BT913:BU913" si="7050">SUM(AP913,AD913,O913)</f>
        <v>0</v>
      </c>
      <c r="BU913" s="154">
        <f t="shared" si="7050"/>
        <v>10</v>
      </c>
      <c r="BV913" s="152">
        <f t="shared" si="838"/>
        <v>2.4</v>
      </c>
      <c r="BW913" s="154">
        <f t="shared" si="7051"/>
        <v>24</v>
      </c>
      <c r="BX913" s="137"/>
      <c r="BY913" s="137"/>
      <c r="BZ913" s="137"/>
      <c r="CA913" s="137"/>
    </row>
    <row r="914" ht="15.75" hidden="1" customHeight="1">
      <c r="A914" s="99" t="str">
        <f t="shared" si="7031"/>
        <v>February</v>
      </c>
      <c r="B914" s="143" t="s">
        <v>132</v>
      </c>
      <c r="C914" s="122" t="s">
        <v>35</v>
      </c>
      <c r="D914" s="151"/>
      <c r="E914" s="152" t="str">
        <f t="shared" si="6517"/>
        <v/>
      </c>
      <c r="F914" s="151"/>
      <c r="G914" s="151"/>
      <c r="H914" s="152" t="str">
        <f t="shared" si="810"/>
        <v/>
      </c>
      <c r="I914" s="153">
        <v>28.0</v>
      </c>
      <c r="J914" s="153">
        <v>10.0</v>
      </c>
      <c r="K914" s="152">
        <f t="shared" si="811"/>
        <v>2.5</v>
      </c>
      <c r="L914" s="153">
        <v>25.0</v>
      </c>
      <c r="M914" s="153"/>
      <c r="N914" s="152" t="str">
        <f t="shared" si="812"/>
        <v/>
      </c>
      <c r="O914" s="153"/>
      <c r="P914" s="154">
        <f t="shared" si="7032"/>
        <v>10</v>
      </c>
      <c r="Q914" s="152">
        <f t="shared" si="813"/>
        <v>5.3</v>
      </c>
      <c r="R914" s="154">
        <f t="shared" si="7033"/>
        <v>53</v>
      </c>
      <c r="S914" s="153"/>
      <c r="T914" s="152" t="str">
        <f t="shared" si="814"/>
        <v/>
      </c>
      <c r="U914" s="153"/>
      <c r="V914" s="153"/>
      <c r="W914" s="152" t="str">
        <f t="shared" si="815"/>
        <v/>
      </c>
      <c r="X914" s="153"/>
      <c r="Y914" s="153">
        <v>10.0</v>
      </c>
      <c r="Z914" s="152">
        <f t="shared" si="816"/>
        <v>1.5</v>
      </c>
      <c r="AA914" s="153">
        <v>15.0</v>
      </c>
      <c r="AB914" s="153"/>
      <c r="AC914" s="152" t="str">
        <f t="shared" si="817"/>
        <v/>
      </c>
      <c r="AD914" s="153"/>
      <c r="AE914" s="154">
        <f t="shared" si="7034"/>
        <v>10</v>
      </c>
      <c r="AF914" s="152">
        <f t="shared" si="818"/>
        <v>1.5</v>
      </c>
      <c r="AG914" s="154">
        <f t="shared" si="7035"/>
        <v>15</v>
      </c>
      <c r="AH914" s="153"/>
      <c r="AI914" s="152" t="str">
        <f t="shared" si="819"/>
        <v/>
      </c>
      <c r="AJ914" s="153"/>
      <c r="AK914" s="153"/>
      <c r="AL914" s="152" t="str">
        <f t="shared" si="820"/>
        <v/>
      </c>
      <c r="AM914" s="153"/>
      <c r="AN914" s="153"/>
      <c r="AO914" s="152" t="str">
        <f t="shared" si="821"/>
        <v/>
      </c>
      <c r="AP914" s="153"/>
      <c r="AQ914" s="154">
        <f t="shared" si="7036"/>
        <v>0</v>
      </c>
      <c r="AR914" s="152" t="str">
        <f t="shared" si="822"/>
        <v/>
      </c>
      <c r="AS914" s="154">
        <f t="shared" si="7037"/>
        <v>0</v>
      </c>
      <c r="AT914" s="154" t="str">
        <f t="shared" si="7038"/>
        <v>-</v>
      </c>
      <c r="AU914" s="152" t="str">
        <f t="shared" si="823"/>
        <v/>
      </c>
      <c r="AV914" s="154" t="str">
        <f t="shared" si="7039"/>
        <v>-</v>
      </c>
      <c r="AW914" s="154" t="str">
        <f t="shared" si="7040"/>
        <v>-</v>
      </c>
      <c r="AX914" s="152" t="str">
        <f t="shared" si="824"/>
        <v/>
      </c>
      <c r="AY914" s="154" t="str">
        <f t="shared" ref="AY914:AZ914" si="7052">IF(SUM(X914,AJ914)=0,"-",SUM(X914,AJ914))</f>
        <v>-</v>
      </c>
      <c r="AZ914" s="154">
        <f t="shared" si="7052"/>
        <v>10</v>
      </c>
      <c r="BA914" s="152">
        <f t="shared" si="826"/>
        <v>1.5</v>
      </c>
      <c r="BB914" s="154">
        <f t="shared" ref="BB914:BC914" si="7053">IF(SUM(AA914,AM914)=0,"-",SUM(AA914,AM914))</f>
        <v>15</v>
      </c>
      <c r="BC914" s="154" t="str">
        <f t="shared" si="7053"/>
        <v>-</v>
      </c>
      <c r="BD914" s="152" t="str">
        <f t="shared" si="828"/>
        <v/>
      </c>
      <c r="BE914" s="154" t="str">
        <f t="shared" ref="BE914:BF914" si="7054">IF(SUM(AD914,AP914)=0,"-",SUM(AD914,AP914))</f>
        <v>-</v>
      </c>
      <c r="BF914" s="154">
        <f t="shared" si="7054"/>
        <v>10</v>
      </c>
      <c r="BG914" s="152">
        <f t="shared" si="830"/>
        <v>1.5</v>
      </c>
      <c r="BH914" s="154">
        <f t="shared" si="7044"/>
        <v>15</v>
      </c>
      <c r="BI914" s="154">
        <f t="shared" si="7045"/>
        <v>0</v>
      </c>
      <c r="BJ914" s="152" t="str">
        <f t="shared" si="831"/>
        <v/>
      </c>
      <c r="BK914" s="154">
        <f t="shared" si="7046"/>
        <v>0</v>
      </c>
      <c r="BL914" s="154">
        <f t="shared" si="7047"/>
        <v>0</v>
      </c>
      <c r="BM914" s="152" t="str">
        <f t="shared" si="832"/>
        <v/>
      </c>
      <c r="BN914" s="154">
        <f t="shared" ref="BN914:BO914" si="7055">SUM(AJ914,X914,I914)</f>
        <v>28</v>
      </c>
      <c r="BO914" s="154">
        <f t="shared" si="7055"/>
        <v>20</v>
      </c>
      <c r="BP914" s="152">
        <f t="shared" si="834"/>
        <v>2</v>
      </c>
      <c r="BQ914" s="154">
        <f t="shared" ref="BQ914:BR914" si="7056">SUM(AM914,AA914,L914)</f>
        <v>40</v>
      </c>
      <c r="BR914" s="154">
        <f t="shared" si="7056"/>
        <v>0</v>
      </c>
      <c r="BS914" s="152" t="str">
        <f t="shared" si="836"/>
        <v/>
      </c>
      <c r="BT914" s="154">
        <f t="shared" ref="BT914:BU914" si="7057">SUM(AP914,AD914,O914)</f>
        <v>0</v>
      </c>
      <c r="BU914" s="154">
        <f t="shared" si="7057"/>
        <v>20</v>
      </c>
      <c r="BV914" s="152">
        <f t="shared" si="838"/>
        <v>3.4</v>
      </c>
      <c r="BW914" s="154">
        <f t="shared" si="7051"/>
        <v>68</v>
      </c>
      <c r="BX914" s="137"/>
      <c r="BY914" s="137"/>
      <c r="BZ914" s="137"/>
      <c r="CA914" s="137"/>
    </row>
    <row r="915" ht="15.75" hidden="1" customHeight="1">
      <c r="A915" s="99" t="str">
        <f t="shared" si="7031"/>
        <v>February</v>
      </c>
      <c r="B915" s="143" t="s">
        <v>132</v>
      </c>
      <c r="C915" s="122" t="s">
        <v>36</v>
      </c>
      <c r="D915" s="151">
        <v>2.0</v>
      </c>
      <c r="E915" s="152">
        <f t="shared" si="6517"/>
        <v>2.5</v>
      </c>
      <c r="F915" s="151">
        <v>5.0</v>
      </c>
      <c r="G915" s="151">
        <v>50.0</v>
      </c>
      <c r="H915" s="152">
        <f t="shared" si="810"/>
        <v>2.9</v>
      </c>
      <c r="I915" s="153">
        <v>145.0</v>
      </c>
      <c r="J915" s="153"/>
      <c r="K915" s="152" t="str">
        <f t="shared" si="811"/>
        <v/>
      </c>
      <c r="L915" s="153"/>
      <c r="M915" s="153"/>
      <c r="N915" s="152" t="str">
        <f t="shared" si="812"/>
        <v/>
      </c>
      <c r="O915" s="153"/>
      <c r="P915" s="154">
        <f t="shared" si="7032"/>
        <v>52</v>
      </c>
      <c r="Q915" s="152">
        <f t="shared" si="813"/>
        <v>2.884615385</v>
      </c>
      <c r="R915" s="154">
        <f t="shared" si="7033"/>
        <v>150</v>
      </c>
      <c r="S915" s="153"/>
      <c r="T915" s="152" t="str">
        <f t="shared" si="814"/>
        <v/>
      </c>
      <c r="U915" s="153"/>
      <c r="V915" s="153"/>
      <c r="W915" s="152" t="str">
        <f t="shared" si="815"/>
        <v/>
      </c>
      <c r="X915" s="153"/>
      <c r="Y915" s="153"/>
      <c r="Z915" s="152" t="str">
        <f t="shared" si="816"/>
        <v/>
      </c>
      <c r="AA915" s="153"/>
      <c r="AB915" s="153"/>
      <c r="AC915" s="152" t="str">
        <f t="shared" si="817"/>
        <v/>
      </c>
      <c r="AD915" s="153"/>
      <c r="AE915" s="154">
        <f t="shared" si="7034"/>
        <v>0</v>
      </c>
      <c r="AF915" s="152" t="str">
        <f t="shared" si="818"/>
        <v/>
      </c>
      <c r="AG915" s="154">
        <f t="shared" si="7035"/>
        <v>0</v>
      </c>
      <c r="AH915" s="153"/>
      <c r="AI915" s="152" t="str">
        <f t="shared" si="819"/>
        <v/>
      </c>
      <c r="AJ915" s="153"/>
      <c r="AK915" s="153"/>
      <c r="AL915" s="152" t="str">
        <f t="shared" si="820"/>
        <v/>
      </c>
      <c r="AM915" s="153"/>
      <c r="AN915" s="153"/>
      <c r="AO915" s="152" t="str">
        <f t="shared" si="821"/>
        <v/>
      </c>
      <c r="AP915" s="153"/>
      <c r="AQ915" s="154">
        <f t="shared" si="7036"/>
        <v>0</v>
      </c>
      <c r="AR915" s="152" t="str">
        <f t="shared" si="822"/>
        <v/>
      </c>
      <c r="AS915" s="154">
        <f t="shared" si="7037"/>
        <v>0</v>
      </c>
      <c r="AT915" s="154" t="str">
        <f t="shared" si="7038"/>
        <v>-</v>
      </c>
      <c r="AU915" s="152" t="str">
        <f t="shared" si="823"/>
        <v/>
      </c>
      <c r="AV915" s="154" t="str">
        <f t="shared" si="7039"/>
        <v>-</v>
      </c>
      <c r="AW915" s="154" t="str">
        <f t="shared" si="7040"/>
        <v>-</v>
      </c>
      <c r="AX915" s="152" t="str">
        <f t="shared" si="824"/>
        <v/>
      </c>
      <c r="AY915" s="154" t="str">
        <f t="shared" ref="AY915:AZ915" si="7058">IF(SUM(X915,AJ915)=0,"-",SUM(X915,AJ915))</f>
        <v>-</v>
      </c>
      <c r="AZ915" s="154" t="str">
        <f t="shared" si="7058"/>
        <v>-</v>
      </c>
      <c r="BA915" s="152" t="str">
        <f t="shared" si="826"/>
        <v/>
      </c>
      <c r="BB915" s="154" t="str">
        <f t="shared" ref="BB915:BC915" si="7059">IF(SUM(AA915,AM915)=0,"-",SUM(AA915,AM915))</f>
        <v>-</v>
      </c>
      <c r="BC915" s="154" t="str">
        <f t="shared" si="7059"/>
        <v>-</v>
      </c>
      <c r="BD915" s="152" t="str">
        <f t="shared" si="828"/>
        <v/>
      </c>
      <c r="BE915" s="154" t="str">
        <f t="shared" ref="BE915:BF915" si="7060">IF(SUM(AD915,AP915)=0,"-",SUM(AD915,AP915))</f>
        <v>-</v>
      </c>
      <c r="BF915" s="154" t="str">
        <f t="shared" si="7060"/>
        <v>-</v>
      </c>
      <c r="BG915" s="152" t="str">
        <f t="shared" si="830"/>
        <v/>
      </c>
      <c r="BH915" s="154" t="str">
        <f t="shared" si="7044"/>
        <v>-</v>
      </c>
      <c r="BI915" s="154">
        <f t="shared" si="7045"/>
        <v>2</v>
      </c>
      <c r="BJ915" s="152">
        <f t="shared" si="831"/>
        <v>2.5</v>
      </c>
      <c r="BK915" s="154">
        <f t="shared" si="7046"/>
        <v>5</v>
      </c>
      <c r="BL915" s="154">
        <f t="shared" si="7047"/>
        <v>50</v>
      </c>
      <c r="BM915" s="152">
        <f t="shared" si="832"/>
        <v>2.9</v>
      </c>
      <c r="BN915" s="154">
        <f t="shared" ref="BN915:BO915" si="7061">SUM(AJ915,X915,I915)</f>
        <v>145</v>
      </c>
      <c r="BO915" s="154">
        <f t="shared" si="7061"/>
        <v>0</v>
      </c>
      <c r="BP915" s="152" t="str">
        <f t="shared" si="834"/>
        <v/>
      </c>
      <c r="BQ915" s="154">
        <f t="shared" ref="BQ915:BR915" si="7062">SUM(AM915,AA915,L915)</f>
        <v>0</v>
      </c>
      <c r="BR915" s="154">
        <f t="shared" si="7062"/>
        <v>0</v>
      </c>
      <c r="BS915" s="152" t="str">
        <f t="shared" si="836"/>
        <v/>
      </c>
      <c r="BT915" s="154">
        <f t="shared" ref="BT915:BU915" si="7063">SUM(AP915,AD915,O915)</f>
        <v>0</v>
      </c>
      <c r="BU915" s="154">
        <f t="shared" si="7063"/>
        <v>52</v>
      </c>
      <c r="BV915" s="152">
        <f t="shared" si="838"/>
        <v>2.884615385</v>
      </c>
      <c r="BW915" s="154">
        <f t="shared" si="7051"/>
        <v>150</v>
      </c>
      <c r="BX915" s="137"/>
      <c r="BY915" s="137"/>
      <c r="BZ915" s="137"/>
      <c r="CA915" s="137"/>
    </row>
    <row r="916" ht="15.75" hidden="1" customHeight="1">
      <c r="A916" s="99" t="str">
        <f t="shared" si="7031"/>
        <v>March</v>
      </c>
      <c r="B916" s="143" t="s">
        <v>132</v>
      </c>
      <c r="C916" s="122" t="s">
        <v>37</v>
      </c>
      <c r="D916" s="151">
        <v>200.0</v>
      </c>
      <c r="E916" s="152">
        <f t="shared" si="6517"/>
        <v>2.25</v>
      </c>
      <c r="F916" s="151">
        <v>450.0</v>
      </c>
      <c r="G916" s="151">
        <v>415.0</v>
      </c>
      <c r="H916" s="152">
        <f t="shared" si="810"/>
        <v>2.060240964</v>
      </c>
      <c r="I916" s="153">
        <v>855.0</v>
      </c>
      <c r="J916" s="153"/>
      <c r="K916" s="152" t="str">
        <f t="shared" si="811"/>
        <v/>
      </c>
      <c r="L916" s="153"/>
      <c r="M916" s="153"/>
      <c r="N916" s="152" t="str">
        <f t="shared" si="812"/>
        <v/>
      </c>
      <c r="O916" s="153"/>
      <c r="P916" s="154">
        <f t="shared" si="7032"/>
        <v>615</v>
      </c>
      <c r="Q916" s="152">
        <f t="shared" si="813"/>
        <v>2.12195122</v>
      </c>
      <c r="R916" s="154">
        <f t="shared" si="7033"/>
        <v>1305</v>
      </c>
      <c r="S916" s="153"/>
      <c r="T916" s="152" t="str">
        <f t="shared" si="814"/>
        <v/>
      </c>
      <c r="U916" s="153"/>
      <c r="V916" s="153">
        <v>995.0</v>
      </c>
      <c r="W916" s="152">
        <f t="shared" si="815"/>
        <v>1.874371859</v>
      </c>
      <c r="X916" s="153">
        <v>1865.0</v>
      </c>
      <c r="Y916" s="153"/>
      <c r="Z916" s="152" t="str">
        <f t="shared" si="816"/>
        <v/>
      </c>
      <c r="AA916" s="153"/>
      <c r="AB916" s="153"/>
      <c r="AC916" s="152" t="str">
        <f t="shared" si="817"/>
        <v/>
      </c>
      <c r="AD916" s="153"/>
      <c r="AE916" s="154">
        <f t="shared" si="7034"/>
        <v>995</v>
      </c>
      <c r="AF916" s="152">
        <f t="shared" si="818"/>
        <v>1.874371859</v>
      </c>
      <c r="AG916" s="154">
        <f t="shared" si="7035"/>
        <v>1865</v>
      </c>
      <c r="AH916" s="153"/>
      <c r="AI916" s="152" t="str">
        <f t="shared" si="819"/>
        <v/>
      </c>
      <c r="AJ916" s="153"/>
      <c r="AK916" s="153"/>
      <c r="AL916" s="152" t="str">
        <f t="shared" si="820"/>
        <v/>
      </c>
      <c r="AM916" s="153"/>
      <c r="AN916" s="153"/>
      <c r="AO916" s="152" t="str">
        <f t="shared" si="821"/>
        <v/>
      </c>
      <c r="AP916" s="153"/>
      <c r="AQ916" s="154">
        <f t="shared" si="7036"/>
        <v>0</v>
      </c>
      <c r="AR916" s="152" t="str">
        <f t="shared" si="822"/>
        <v/>
      </c>
      <c r="AS916" s="154">
        <f t="shared" si="7037"/>
        <v>0</v>
      </c>
      <c r="AT916" s="154" t="str">
        <f t="shared" si="7038"/>
        <v>-</v>
      </c>
      <c r="AU916" s="152" t="str">
        <f t="shared" si="823"/>
        <v/>
      </c>
      <c r="AV916" s="154" t="str">
        <f t="shared" si="7039"/>
        <v>-</v>
      </c>
      <c r="AW916" s="154">
        <f t="shared" si="7040"/>
        <v>995</v>
      </c>
      <c r="AX916" s="152">
        <f t="shared" si="824"/>
        <v>1.874371859</v>
      </c>
      <c r="AY916" s="154">
        <f t="shared" ref="AY916:AZ916" si="7064">IF(SUM(X916,AJ916)=0,"-",SUM(X916,AJ916))</f>
        <v>1865</v>
      </c>
      <c r="AZ916" s="154" t="str">
        <f t="shared" si="7064"/>
        <v>-</v>
      </c>
      <c r="BA916" s="152" t="str">
        <f t="shared" si="826"/>
        <v/>
      </c>
      <c r="BB916" s="154" t="str">
        <f t="shared" ref="BB916:BC916" si="7065">IF(SUM(AA916,AM916)=0,"-",SUM(AA916,AM916))</f>
        <v>-</v>
      </c>
      <c r="BC916" s="154" t="str">
        <f t="shared" si="7065"/>
        <v>-</v>
      </c>
      <c r="BD916" s="152" t="str">
        <f t="shared" si="828"/>
        <v/>
      </c>
      <c r="BE916" s="154" t="str">
        <f t="shared" ref="BE916:BF916" si="7066">IF(SUM(AD916,AP916)=0,"-",SUM(AD916,AP916))</f>
        <v>-</v>
      </c>
      <c r="BF916" s="154">
        <f t="shared" si="7066"/>
        <v>995</v>
      </c>
      <c r="BG916" s="152">
        <f t="shared" si="830"/>
        <v>1.874371859</v>
      </c>
      <c r="BH916" s="154">
        <f t="shared" si="7044"/>
        <v>1865</v>
      </c>
      <c r="BI916" s="154">
        <f t="shared" si="7045"/>
        <v>200</v>
      </c>
      <c r="BJ916" s="152">
        <f t="shared" si="831"/>
        <v>2.25</v>
      </c>
      <c r="BK916" s="154">
        <f t="shared" si="7046"/>
        <v>450</v>
      </c>
      <c r="BL916" s="154">
        <f t="shared" si="7047"/>
        <v>1410</v>
      </c>
      <c r="BM916" s="152">
        <f t="shared" si="832"/>
        <v>1.929078014</v>
      </c>
      <c r="BN916" s="154">
        <f t="shared" ref="BN916:BO916" si="7067">SUM(AJ916,X916,I916)</f>
        <v>2720</v>
      </c>
      <c r="BO916" s="154">
        <f t="shared" si="7067"/>
        <v>0</v>
      </c>
      <c r="BP916" s="152" t="str">
        <f t="shared" si="834"/>
        <v/>
      </c>
      <c r="BQ916" s="154">
        <f t="shared" ref="BQ916:BR916" si="7068">SUM(AM916,AA916,L916)</f>
        <v>0</v>
      </c>
      <c r="BR916" s="154">
        <f t="shared" si="7068"/>
        <v>0</v>
      </c>
      <c r="BS916" s="152" t="str">
        <f t="shared" si="836"/>
        <v/>
      </c>
      <c r="BT916" s="154">
        <f t="shared" ref="BT916:BU916" si="7069">SUM(AP916,AD916,O916)</f>
        <v>0</v>
      </c>
      <c r="BU916" s="154">
        <f t="shared" si="7069"/>
        <v>1610</v>
      </c>
      <c r="BV916" s="152">
        <f t="shared" si="838"/>
        <v>1.968944099</v>
      </c>
      <c r="BW916" s="154">
        <f t="shared" si="7051"/>
        <v>3170</v>
      </c>
      <c r="BX916" s="137"/>
      <c r="BY916" s="137"/>
      <c r="BZ916" s="137"/>
      <c r="CA916" s="137"/>
    </row>
    <row r="917" ht="15.75" hidden="1" customHeight="1">
      <c r="A917" s="99" t="str">
        <f t="shared" si="7031"/>
        <v>March</v>
      </c>
      <c r="B917" s="143" t="s">
        <v>132</v>
      </c>
      <c r="C917" s="122" t="s">
        <v>38</v>
      </c>
      <c r="D917" s="151">
        <v>20.0</v>
      </c>
      <c r="E917" s="152">
        <f t="shared" si="6517"/>
        <v>3</v>
      </c>
      <c r="F917" s="151">
        <v>60.0</v>
      </c>
      <c r="G917" s="151">
        <v>175.0</v>
      </c>
      <c r="H917" s="152">
        <f t="shared" si="810"/>
        <v>2.028571429</v>
      </c>
      <c r="I917" s="153">
        <v>355.0</v>
      </c>
      <c r="J917" s="153"/>
      <c r="K917" s="152" t="str">
        <f t="shared" si="811"/>
        <v/>
      </c>
      <c r="L917" s="153"/>
      <c r="M917" s="153"/>
      <c r="N917" s="152" t="str">
        <f t="shared" si="812"/>
        <v/>
      </c>
      <c r="O917" s="153"/>
      <c r="P917" s="154">
        <f t="shared" si="7032"/>
        <v>195</v>
      </c>
      <c r="Q917" s="152">
        <f t="shared" si="813"/>
        <v>2.128205128</v>
      </c>
      <c r="R917" s="154">
        <f t="shared" si="7033"/>
        <v>415</v>
      </c>
      <c r="S917" s="153"/>
      <c r="T917" s="152" t="str">
        <f t="shared" si="814"/>
        <v/>
      </c>
      <c r="U917" s="153"/>
      <c r="V917" s="153">
        <v>485.0</v>
      </c>
      <c r="W917" s="152">
        <f t="shared" si="815"/>
        <v>1.555670103</v>
      </c>
      <c r="X917" s="153">
        <v>754.5</v>
      </c>
      <c r="Y917" s="153"/>
      <c r="Z917" s="152" t="str">
        <f t="shared" si="816"/>
        <v/>
      </c>
      <c r="AA917" s="153"/>
      <c r="AB917" s="153"/>
      <c r="AC917" s="152" t="str">
        <f t="shared" si="817"/>
        <v/>
      </c>
      <c r="AD917" s="153"/>
      <c r="AE917" s="154">
        <f t="shared" si="7034"/>
        <v>485</v>
      </c>
      <c r="AF917" s="152">
        <f t="shared" si="818"/>
        <v>1.555670103</v>
      </c>
      <c r="AG917" s="154">
        <f t="shared" si="7035"/>
        <v>754.5</v>
      </c>
      <c r="AH917" s="153"/>
      <c r="AI917" s="152" t="str">
        <f t="shared" si="819"/>
        <v/>
      </c>
      <c r="AJ917" s="153"/>
      <c r="AK917" s="153"/>
      <c r="AL917" s="152" t="str">
        <f t="shared" si="820"/>
        <v/>
      </c>
      <c r="AM917" s="153"/>
      <c r="AN917" s="153"/>
      <c r="AO917" s="152" t="str">
        <f t="shared" si="821"/>
        <v/>
      </c>
      <c r="AP917" s="153"/>
      <c r="AQ917" s="154">
        <f t="shared" si="7036"/>
        <v>0</v>
      </c>
      <c r="AR917" s="152" t="str">
        <f t="shared" si="822"/>
        <v/>
      </c>
      <c r="AS917" s="154">
        <f t="shared" si="7037"/>
        <v>0</v>
      </c>
      <c r="AT917" s="154" t="str">
        <f t="shared" si="7038"/>
        <v>-</v>
      </c>
      <c r="AU917" s="152" t="str">
        <f t="shared" si="823"/>
        <v/>
      </c>
      <c r="AV917" s="154" t="str">
        <f t="shared" si="7039"/>
        <v>-</v>
      </c>
      <c r="AW917" s="154">
        <f t="shared" si="7040"/>
        <v>485</v>
      </c>
      <c r="AX917" s="152">
        <f t="shared" si="824"/>
        <v>1.555670103</v>
      </c>
      <c r="AY917" s="154">
        <f t="shared" ref="AY917:AZ917" si="7070">IF(SUM(X917,AJ917)=0,"-",SUM(X917,AJ917))</f>
        <v>754.5</v>
      </c>
      <c r="AZ917" s="154" t="str">
        <f t="shared" si="7070"/>
        <v>-</v>
      </c>
      <c r="BA917" s="152" t="str">
        <f t="shared" si="826"/>
        <v/>
      </c>
      <c r="BB917" s="154" t="str">
        <f t="shared" ref="BB917:BC917" si="7071">IF(SUM(AA917,AM917)=0,"-",SUM(AA917,AM917))</f>
        <v>-</v>
      </c>
      <c r="BC917" s="154" t="str">
        <f t="shared" si="7071"/>
        <v>-</v>
      </c>
      <c r="BD917" s="152" t="str">
        <f t="shared" si="828"/>
        <v/>
      </c>
      <c r="BE917" s="154" t="str">
        <f t="shared" ref="BE917:BF917" si="7072">IF(SUM(AD917,AP917)=0,"-",SUM(AD917,AP917))</f>
        <v>-</v>
      </c>
      <c r="BF917" s="154">
        <f t="shared" si="7072"/>
        <v>485</v>
      </c>
      <c r="BG917" s="152">
        <f t="shared" si="830"/>
        <v>1.555670103</v>
      </c>
      <c r="BH917" s="154">
        <f t="shared" si="7044"/>
        <v>754.5</v>
      </c>
      <c r="BI917" s="154">
        <f t="shared" si="7045"/>
        <v>20</v>
      </c>
      <c r="BJ917" s="152">
        <f t="shared" si="831"/>
        <v>3</v>
      </c>
      <c r="BK917" s="154">
        <f t="shared" si="7046"/>
        <v>60</v>
      </c>
      <c r="BL917" s="154">
        <f t="shared" si="7047"/>
        <v>660</v>
      </c>
      <c r="BM917" s="152">
        <f t="shared" si="832"/>
        <v>1.681060606</v>
      </c>
      <c r="BN917" s="154">
        <f t="shared" ref="BN917:BO917" si="7073">SUM(AJ917,X917,I917)</f>
        <v>1109.5</v>
      </c>
      <c r="BO917" s="154">
        <f t="shared" si="7073"/>
        <v>0</v>
      </c>
      <c r="BP917" s="152" t="str">
        <f t="shared" si="834"/>
        <v/>
      </c>
      <c r="BQ917" s="154">
        <f t="shared" ref="BQ917:BR917" si="7074">SUM(AM917,AA917,L917)</f>
        <v>0</v>
      </c>
      <c r="BR917" s="154">
        <f t="shared" si="7074"/>
        <v>0</v>
      </c>
      <c r="BS917" s="152" t="str">
        <f t="shared" si="836"/>
        <v/>
      </c>
      <c r="BT917" s="154">
        <f t="shared" ref="BT917:BU917" si="7075">SUM(AP917,AD917,O917)</f>
        <v>0</v>
      </c>
      <c r="BU917" s="154">
        <f t="shared" si="7075"/>
        <v>680</v>
      </c>
      <c r="BV917" s="152">
        <f t="shared" si="838"/>
        <v>1.719852941</v>
      </c>
      <c r="BW917" s="154">
        <f t="shared" si="7051"/>
        <v>1169.5</v>
      </c>
      <c r="BX917" s="137"/>
      <c r="BY917" s="137"/>
      <c r="BZ917" s="137"/>
      <c r="CA917" s="137"/>
    </row>
    <row r="918" ht="15.75" hidden="1" customHeight="1">
      <c r="A918" s="99" t="str">
        <f t="shared" si="7031"/>
        <v>April</v>
      </c>
      <c r="B918" s="143" t="s">
        <v>132</v>
      </c>
      <c r="C918" s="122" t="s">
        <v>39</v>
      </c>
      <c r="D918" s="151"/>
      <c r="E918" s="152" t="str">
        <f t="shared" si="6517"/>
        <v/>
      </c>
      <c r="F918" s="151"/>
      <c r="G918" s="151"/>
      <c r="H918" s="152" t="str">
        <f t="shared" si="810"/>
        <v/>
      </c>
      <c r="I918" s="153"/>
      <c r="J918" s="153"/>
      <c r="K918" s="152" t="str">
        <f t="shared" si="811"/>
        <v/>
      </c>
      <c r="L918" s="153"/>
      <c r="M918" s="153"/>
      <c r="N918" s="152" t="str">
        <f t="shared" si="812"/>
        <v/>
      </c>
      <c r="O918" s="153"/>
      <c r="P918" s="154">
        <f t="shared" si="7032"/>
        <v>0</v>
      </c>
      <c r="Q918" s="152" t="str">
        <f t="shared" si="813"/>
        <v/>
      </c>
      <c r="R918" s="154">
        <f t="shared" si="7033"/>
        <v>0</v>
      </c>
      <c r="S918" s="153"/>
      <c r="T918" s="152" t="str">
        <f t="shared" si="814"/>
        <v/>
      </c>
      <c r="U918" s="153"/>
      <c r="V918" s="153">
        <v>85.0</v>
      </c>
      <c r="W918" s="152">
        <f t="shared" si="815"/>
        <v>1.942941176</v>
      </c>
      <c r="X918" s="153">
        <v>165.15</v>
      </c>
      <c r="Y918" s="153"/>
      <c r="Z918" s="152" t="str">
        <f t="shared" si="816"/>
        <v/>
      </c>
      <c r="AA918" s="153"/>
      <c r="AB918" s="153"/>
      <c r="AC918" s="152" t="str">
        <f t="shared" si="817"/>
        <v/>
      </c>
      <c r="AD918" s="153"/>
      <c r="AE918" s="154">
        <f t="shared" si="7034"/>
        <v>85</v>
      </c>
      <c r="AF918" s="152">
        <f t="shared" si="818"/>
        <v>1.942941176</v>
      </c>
      <c r="AG918" s="154">
        <f t="shared" si="7035"/>
        <v>165.15</v>
      </c>
      <c r="AH918" s="153"/>
      <c r="AI918" s="152" t="str">
        <f t="shared" si="819"/>
        <v/>
      </c>
      <c r="AJ918" s="153"/>
      <c r="AK918" s="153"/>
      <c r="AL918" s="152" t="str">
        <f t="shared" si="820"/>
        <v/>
      </c>
      <c r="AM918" s="153"/>
      <c r="AN918" s="153"/>
      <c r="AO918" s="152" t="str">
        <f t="shared" si="821"/>
        <v/>
      </c>
      <c r="AP918" s="153"/>
      <c r="AQ918" s="154">
        <f t="shared" si="7036"/>
        <v>0</v>
      </c>
      <c r="AR918" s="152" t="str">
        <f t="shared" si="822"/>
        <v/>
      </c>
      <c r="AS918" s="154">
        <f t="shared" si="7037"/>
        <v>0</v>
      </c>
      <c r="AT918" s="154" t="str">
        <f t="shared" si="7038"/>
        <v>-</v>
      </c>
      <c r="AU918" s="152" t="str">
        <f t="shared" si="823"/>
        <v/>
      </c>
      <c r="AV918" s="154" t="str">
        <f t="shared" si="7039"/>
        <v>-</v>
      </c>
      <c r="AW918" s="154">
        <f t="shared" si="7040"/>
        <v>85</v>
      </c>
      <c r="AX918" s="152">
        <f t="shared" si="824"/>
        <v>1.942941176</v>
      </c>
      <c r="AY918" s="154">
        <f t="shared" ref="AY918:AZ918" si="7076">IF(SUM(X918,AJ918)=0,"-",SUM(X918,AJ918))</f>
        <v>165.15</v>
      </c>
      <c r="AZ918" s="154" t="str">
        <f t="shared" si="7076"/>
        <v>-</v>
      </c>
      <c r="BA918" s="152" t="str">
        <f t="shared" si="826"/>
        <v/>
      </c>
      <c r="BB918" s="154" t="str">
        <f t="shared" ref="BB918:BC918" si="7077">IF(SUM(AA918,AM918)=0,"-",SUM(AA918,AM918))</f>
        <v>-</v>
      </c>
      <c r="BC918" s="154" t="str">
        <f t="shared" si="7077"/>
        <v>-</v>
      </c>
      <c r="BD918" s="152" t="str">
        <f t="shared" si="828"/>
        <v/>
      </c>
      <c r="BE918" s="154" t="str">
        <f t="shared" ref="BE918:BF918" si="7078">IF(SUM(AD918,AP918)=0,"-",SUM(AD918,AP918))</f>
        <v>-</v>
      </c>
      <c r="BF918" s="154">
        <f t="shared" si="7078"/>
        <v>85</v>
      </c>
      <c r="BG918" s="152">
        <f t="shared" si="830"/>
        <v>1.942941176</v>
      </c>
      <c r="BH918" s="154">
        <f t="shared" si="7044"/>
        <v>165.15</v>
      </c>
      <c r="BI918" s="154">
        <f t="shared" si="7045"/>
        <v>0</v>
      </c>
      <c r="BJ918" s="152" t="str">
        <f t="shared" si="831"/>
        <v/>
      </c>
      <c r="BK918" s="154">
        <f t="shared" si="7046"/>
        <v>0</v>
      </c>
      <c r="BL918" s="154">
        <f t="shared" si="7047"/>
        <v>85</v>
      </c>
      <c r="BM918" s="152">
        <f t="shared" si="832"/>
        <v>1.942941176</v>
      </c>
      <c r="BN918" s="154">
        <f t="shared" ref="BN918:BO918" si="7079">SUM(AJ918,X918,I918)</f>
        <v>165.15</v>
      </c>
      <c r="BO918" s="154">
        <f t="shared" si="7079"/>
        <v>0</v>
      </c>
      <c r="BP918" s="152" t="str">
        <f t="shared" si="834"/>
        <v/>
      </c>
      <c r="BQ918" s="154">
        <f t="shared" ref="BQ918:BR918" si="7080">SUM(AM918,AA918,L918)</f>
        <v>0</v>
      </c>
      <c r="BR918" s="154">
        <f t="shared" si="7080"/>
        <v>0</v>
      </c>
      <c r="BS918" s="152" t="str">
        <f t="shared" si="836"/>
        <v/>
      </c>
      <c r="BT918" s="154">
        <f t="shared" ref="BT918:BU918" si="7081">SUM(AP918,AD918,O918)</f>
        <v>0</v>
      </c>
      <c r="BU918" s="154">
        <f t="shared" si="7081"/>
        <v>85</v>
      </c>
      <c r="BV918" s="152">
        <f t="shared" si="838"/>
        <v>1.942941176</v>
      </c>
      <c r="BW918" s="154">
        <f t="shared" si="7051"/>
        <v>165.15</v>
      </c>
      <c r="BX918" s="137"/>
      <c r="BY918" s="137"/>
      <c r="BZ918" s="137"/>
      <c r="CA918" s="137"/>
    </row>
    <row r="919" ht="15.75" hidden="1" customHeight="1">
      <c r="A919" s="99" t="str">
        <f t="shared" si="7031"/>
        <v>April</v>
      </c>
      <c r="B919" s="143" t="s">
        <v>132</v>
      </c>
      <c r="C919" s="122" t="s">
        <v>40</v>
      </c>
      <c r="D919" s="151"/>
      <c r="E919" s="152" t="str">
        <f t="shared" si="6517"/>
        <v/>
      </c>
      <c r="F919" s="151"/>
      <c r="G919" s="151"/>
      <c r="H919" s="152" t="str">
        <f t="shared" si="810"/>
        <v/>
      </c>
      <c r="I919" s="153"/>
      <c r="J919" s="153"/>
      <c r="K919" s="152" t="str">
        <f t="shared" si="811"/>
        <v/>
      </c>
      <c r="L919" s="153"/>
      <c r="M919" s="153"/>
      <c r="N919" s="152" t="str">
        <f t="shared" si="812"/>
        <v/>
      </c>
      <c r="O919" s="153"/>
      <c r="P919" s="154">
        <f t="shared" si="7032"/>
        <v>0</v>
      </c>
      <c r="Q919" s="152" t="str">
        <f t="shared" si="813"/>
        <v/>
      </c>
      <c r="R919" s="154">
        <f t="shared" si="7033"/>
        <v>0</v>
      </c>
      <c r="S919" s="153"/>
      <c r="T919" s="152" t="str">
        <f t="shared" si="814"/>
        <v/>
      </c>
      <c r="U919" s="153"/>
      <c r="V919" s="153"/>
      <c r="W919" s="152" t="str">
        <f t="shared" si="815"/>
        <v/>
      </c>
      <c r="X919" s="153"/>
      <c r="Y919" s="153"/>
      <c r="Z919" s="152" t="str">
        <f t="shared" si="816"/>
        <v/>
      </c>
      <c r="AA919" s="153"/>
      <c r="AB919" s="153"/>
      <c r="AC919" s="152" t="str">
        <f t="shared" si="817"/>
        <v/>
      </c>
      <c r="AD919" s="153"/>
      <c r="AE919" s="154">
        <f t="shared" si="7034"/>
        <v>0</v>
      </c>
      <c r="AF919" s="152" t="str">
        <f t="shared" si="818"/>
        <v/>
      </c>
      <c r="AG919" s="154">
        <f t="shared" si="7035"/>
        <v>0</v>
      </c>
      <c r="AH919" s="153"/>
      <c r="AI919" s="152" t="str">
        <f t="shared" si="819"/>
        <v/>
      </c>
      <c r="AJ919" s="153"/>
      <c r="AK919" s="153"/>
      <c r="AL919" s="152" t="str">
        <f t="shared" si="820"/>
        <v/>
      </c>
      <c r="AM919" s="153"/>
      <c r="AN919" s="153"/>
      <c r="AO919" s="152" t="str">
        <f t="shared" si="821"/>
        <v/>
      </c>
      <c r="AP919" s="153"/>
      <c r="AQ919" s="154">
        <f t="shared" si="7036"/>
        <v>0</v>
      </c>
      <c r="AR919" s="152" t="str">
        <f t="shared" si="822"/>
        <v/>
      </c>
      <c r="AS919" s="154">
        <f t="shared" si="7037"/>
        <v>0</v>
      </c>
      <c r="AT919" s="154" t="str">
        <f t="shared" si="7038"/>
        <v>-</v>
      </c>
      <c r="AU919" s="152" t="str">
        <f t="shared" si="823"/>
        <v/>
      </c>
      <c r="AV919" s="154" t="str">
        <f t="shared" si="7039"/>
        <v>-</v>
      </c>
      <c r="AW919" s="154" t="str">
        <f t="shared" si="7040"/>
        <v>-</v>
      </c>
      <c r="AX919" s="152" t="str">
        <f t="shared" si="824"/>
        <v/>
      </c>
      <c r="AY919" s="154" t="str">
        <f t="shared" ref="AY919:AZ919" si="7082">IF(SUM(X919,AJ919)=0,"-",SUM(X919,AJ919))</f>
        <v>-</v>
      </c>
      <c r="AZ919" s="154" t="str">
        <f t="shared" si="7082"/>
        <v>-</v>
      </c>
      <c r="BA919" s="152" t="str">
        <f t="shared" si="826"/>
        <v/>
      </c>
      <c r="BB919" s="154" t="str">
        <f t="shared" ref="BB919:BC919" si="7083">IF(SUM(AA919,AM919)=0,"-",SUM(AA919,AM919))</f>
        <v>-</v>
      </c>
      <c r="BC919" s="154" t="str">
        <f t="shared" si="7083"/>
        <v>-</v>
      </c>
      <c r="BD919" s="152" t="str">
        <f t="shared" si="828"/>
        <v/>
      </c>
      <c r="BE919" s="154" t="str">
        <f t="shared" ref="BE919:BF919" si="7084">IF(SUM(AD919,AP919)=0,"-",SUM(AD919,AP919))</f>
        <v>-</v>
      </c>
      <c r="BF919" s="154" t="str">
        <f t="shared" si="7084"/>
        <v>-</v>
      </c>
      <c r="BG919" s="152" t="str">
        <f t="shared" si="830"/>
        <v/>
      </c>
      <c r="BH919" s="154" t="str">
        <f t="shared" si="7044"/>
        <v>-</v>
      </c>
      <c r="BI919" s="154">
        <f t="shared" si="7045"/>
        <v>0</v>
      </c>
      <c r="BJ919" s="152" t="str">
        <f t="shared" si="831"/>
        <v/>
      </c>
      <c r="BK919" s="154">
        <f t="shared" si="7046"/>
        <v>0</v>
      </c>
      <c r="BL919" s="154">
        <f t="shared" si="7047"/>
        <v>0</v>
      </c>
      <c r="BM919" s="152" t="str">
        <f t="shared" si="832"/>
        <v/>
      </c>
      <c r="BN919" s="154">
        <f t="shared" ref="BN919:BO919" si="7085">SUM(AJ919,X919,I919)</f>
        <v>0</v>
      </c>
      <c r="BO919" s="154">
        <f t="shared" si="7085"/>
        <v>0</v>
      </c>
      <c r="BP919" s="152" t="str">
        <f t="shared" si="834"/>
        <v/>
      </c>
      <c r="BQ919" s="154">
        <f t="shared" ref="BQ919:BR919" si="7086">SUM(AM919,AA919,L919)</f>
        <v>0</v>
      </c>
      <c r="BR919" s="154">
        <f t="shared" si="7086"/>
        <v>0</v>
      </c>
      <c r="BS919" s="152" t="str">
        <f t="shared" si="836"/>
        <v/>
      </c>
      <c r="BT919" s="154">
        <f t="shared" ref="BT919:BU919" si="7087">SUM(AP919,AD919,O919)</f>
        <v>0</v>
      </c>
      <c r="BU919" s="154">
        <f t="shared" si="7087"/>
        <v>0</v>
      </c>
      <c r="BV919" s="152" t="str">
        <f t="shared" si="838"/>
        <v/>
      </c>
      <c r="BW919" s="154">
        <f t="shared" si="7051"/>
        <v>0</v>
      </c>
      <c r="BX919" s="137"/>
      <c r="BY919" s="137"/>
      <c r="BZ919" s="137"/>
      <c r="CA919" s="137"/>
    </row>
    <row r="920" ht="15.75" hidden="1" customHeight="1">
      <c r="A920" s="99" t="str">
        <f t="shared" si="7031"/>
        <v>May</v>
      </c>
      <c r="B920" s="143" t="s">
        <v>132</v>
      </c>
      <c r="C920" s="122" t="s">
        <v>41</v>
      </c>
      <c r="D920" s="151"/>
      <c r="E920" s="152" t="str">
        <f t="shared" si="6517"/>
        <v/>
      </c>
      <c r="F920" s="151"/>
      <c r="G920" s="151">
        <v>32.0</v>
      </c>
      <c r="H920" s="152">
        <f t="shared" si="810"/>
        <v>2.171875</v>
      </c>
      <c r="I920" s="153">
        <v>69.5</v>
      </c>
      <c r="J920" s="153"/>
      <c r="K920" s="152" t="str">
        <f t="shared" si="811"/>
        <v/>
      </c>
      <c r="L920" s="153"/>
      <c r="M920" s="153"/>
      <c r="N920" s="152" t="str">
        <f t="shared" si="812"/>
        <v/>
      </c>
      <c r="O920" s="153"/>
      <c r="P920" s="154">
        <f t="shared" si="7032"/>
        <v>32</v>
      </c>
      <c r="Q920" s="152">
        <f t="shared" si="813"/>
        <v>2.171875</v>
      </c>
      <c r="R920" s="154">
        <f t="shared" si="7033"/>
        <v>69.5</v>
      </c>
      <c r="S920" s="153"/>
      <c r="T920" s="152" t="str">
        <f t="shared" si="814"/>
        <v/>
      </c>
      <c r="U920" s="153"/>
      <c r="V920" s="153"/>
      <c r="W920" s="152" t="str">
        <f t="shared" si="815"/>
        <v/>
      </c>
      <c r="X920" s="153"/>
      <c r="Y920" s="153"/>
      <c r="Z920" s="152" t="str">
        <f t="shared" si="816"/>
        <v/>
      </c>
      <c r="AA920" s="153"/>
      <c r="AB920" s="153"/>
      <c r="AC920" s="152" t="str">
        <f t="shared" si="817"/>
        <v/>
      </c>
      <c r="AD920" s="153"/>
      <c r="AE920" s="154">
        <f t="shared" si="7034"/>
        <v>0</v>
      </c>
      <c r="AF920" s="152" t="str">
        <f t="shared" si="818"/>
        <v/>
      </c>
      <c r="AG920" s="154">
        <f t="shared" si="7035"/>
        <v>0</v>
      </c>
      <c r="AH920" s="153"/>
      <c r="AI920" s="152" t="str">
        <f t="shared" si="819"/>
        <v/>
      </c>
      <c r="AJ920" s="153"/>
      <c r="AK920" s="153"/>
      <c r="AL920" s="152" t="str">
        <f t="shared" si="820"/>
        <v/>
      </c>
      <c r="AM920" s="153"/>
      <c r="AN920" s="153"/>
      <c r="AO920" s="152" t="str">
        <f t="shared" si="821"/>
        <v/>
      </c>
      <c r="AP920" s="153"/>
      <c r="AQ920" s="154">
        <f t="shared" si="7036"/>
        <v>0</v>
      </c>
      <c r="AR920" s="152" t="str">
        <f t="shared" si="822"/>
        <v/>
      </c>
      <c r="AS920" s="154">
        <f t="shared" si="7037"/>
        <v>0</v>
      </c>
      <c r="AT920" s="154" t="str">
        <f t="shared" si="7038"/>
        <v>-</v>
      </c>
      <c r="AU920" s="152" t="str">
        <f t="shared" si="823"/>
        <v/>
      </c>
      <c r="AV920" s="154" t="str">
        <f t="shared" si="7039"/>
        <v>-</v>
      </c>
      <c r="AW920" s="154" t="str">
        <f t="shared" si="7040"/>
        <v>-</v>
      </c>
      <c r="AX920" s="152" t="str">
        <f t="shared" si="824"/>
        <v/>
      </c>
      <c r="AY920" s="154" t="str">
        <f t="shared" ref="AY920:AZ920" si="7088">IF(SUM(X920,AJ920)=0,"-",SUM(X920,AJ920))</f>
        <v>-</v>
      </c>
      <c r="AZ920" s="154" t="str">
        <f t="shared" si="7088"/>
        <v>-</v>
      </c>
      <c r="BA920" s="152" t="str">
        <f t="shared" si="826"/>
        <v/>
      </c>
      <c r="BB920" s="154" t="str">
        <f t="shared" ref="BB920:BC920" si="7089">IF(SUM(AA920,AM920)=0,"-",SUM(AA920,AM920))</f>
        <v>-</v>
      </c>
      <c r="BC920" s="154" t="str">
        <f t="shared" si="7089"/>
        <v>-</v>
      </c>
      <c r="BD920" s="152" t="str">
        <f t="shared" si="828"/>
        <v/>
      </c>
      <c r="BE920" s="154" t="str">
        <f t="shared" ref="BE920:BF920" si="7090">IF(SUM(AD920,AP920)=0,"-",SUM(AD920,AP920))</f>
        <v>-</v>
      </c>
      <c r="BF920" s="154" t="str">
        <f t="shared" si="7090"/>
        <v>-</v>
      </c>
      <c r="BG920" s="152" t="str">
        <f t="shared" si="830"/>
        <v/>
      </c>
      <c r="BH920" s="154" t="str">
        <f t="shared" si="7044"/>
        <v>-</v>
      </c>
      <c r="BI920" s="154">
        <f t="shared" si="7045"/>
        <v>0</v>
      </c>
      <c r="BJ920" s="152" t="str">
        <f t="shared" si="831"/>
        <v/>
      </c>
      <c r="BK920" s="154">
        <f t="shared" si="7046"/>
        <v>0</v>
      </c>
      <c r="BL920" s="154">
        <f t="shared" si="7047"/>
        <v>32</v>
      </c>
      <c r="BM920" s="152">
        <f t="shared" si="832"/>
        <v>2.171875</v>
      </c>
      <c r="BN920" s="154">
        <f t="shared" ref="BN920:BO920" si="7091">SUM(AJ920,X920,I920)</f>
        <v>69.5</v>
      </c>
      <c r="BO920" s="154">
        <f t="shared" si="7091"/>
        <v>0</v>
      </c>
      <c r="BP920" s="152" t="str">
        <f t="shared" si="834"/>
        <v/>
      </c>
      <c r="BQ920" s="154">
        <f t="shared" ref="BQ920:BR920" si="7092">SUM(AM920,AA920,L920)</f>
        <v>0</v>
      </c>
      <c r="BR920" s="154">
        <f t="shared" si="7092"/>
        <v>0</v>
      </c>
      <c r="BS920" s="152" t="str">
        <f t="shared" si="836"/>
        <v/>
      </c>
      <c r="BT920" s="154">
        <f t="shared" ref="BT920:BU920" si="7093">SUM(AP920,AD920,O920)</f>
        <v>0</v>
      </c>
      <c r="BU920" s="154">
        <f t="shared" si="7093"/>
        <v>32</v>
      </c>
      <c r="BV920" s="152">
        <f t="shared" si="838"/>
        <v>2.171875</v>
      </c>
      <c r="BW920" s="154">
        <f t="shared" si="7051"/>
        <v>69.5</v>
      </c>
      <c r="BX920" s="137"/>
      <c r="BY920" s="137"/>
      <c r="BZ920" s="137"/>
      <c r="CA920" s="137"/>
    </row>
    <row r="921" ht="15.75" hidden="1" customHeight="1">
      <c r="A921" s="99" t="str">
        <f t="shared" si="7031"/>
        <v>May</v>
      </c>
      <c r="B921" s="143" t="s">
        <v>132</v>
      </c>
      <c r="C921" s="122" t="s">
        <v>42</v>
      </c>
      <c r="D921" s="151"/>
      <c r="E921" s="152" t="str">
        <f t="shared" si="6517"/>
        <v/>
      </c>
      <c r="F921" s="151"/>
      <c r="G921" s="151">
        <v>75.0</v>
      </c>
      <c r="H921" s="152">
        <f t="shared" si="810"/>
        <v>2.073333333</v>
      </c>
      <c r="I921" s="153">
        <v>155.5</v>
      </c>
      <c r="J921" s="153"/>
      <c r="K921" s="152" t="str">
        <f t="shared" si="811"/>
        <v/>
      </c>
      <c r="L921" s="153"/>
      <c r="M921" s="153"/>
      <c r="N921" s="152" t="str">
        <f t="shared" si="812"/>
        <v/>
      </c>
      <c r="O921" s="153"/>
      <c r="P921" s="154">
        <f t="shared" si="7032"/>
        <v>75</v>
      </c>
      <c r="Q921" s="152">
        <f t="shared" si="813"/>
        <v>2.073333333</v>
      </c>
      <c r="R921" s="154">
        <f t="shared" si="7033"/>
        <v>155.5</v>
      </c>
      <c r="S921" s="153"/>
      <c r="T921" s="152" t="str">
        <f t="shared" si="814"/>
        <v/>
      </c>
      <c r="U921" s="153"/>
      <c r="V921" s="153"/>
      <c r="W921" s="152" t="str">
        <f t="shared" si="815"/>
        <v/>
      </c>
      <c r="X921" s="153"/>
      <c r="Y921" s="153"/>
      <c r="Z921" s="152" t="str">
        <f t="shared" si="816"/>
        <v/>
      </c>
      <c r="AA921" s="153"/>
      <c r="AB921" s="153"/>
      <c r="AC921" s="152" t="str">
        <f t="shared" si="817"/>
        <v/>
      </c>
      <c r="AD921" s="153"/>
      <c r="AE921" s="154">
        <f t="shared" si="7034"/>
        <v>0</v>
      </c>
      <c r="AF921" s="152" t="str">
        <f t="shared" si="818"/>
        <v/>
      </c>
      <c r="AG921" s="154">
        <f t="shared" si="7035"/>
        <v>0</v>
      </c>
      <c r="AH921" s="153"/>
      <c r="AI921" s="152" t="str">
        <f t="shared" si="819"/>
        <v/>
      </c>
      <c r="AJ921" s="153"/>
      <c r="AK921" s="153"/>
      <c r="AL921" s="152" t="str">
        <f t="shared" si="820"/>
        <v/>
      </c>
      <c r="AM921" s="153"/>
      <c r="AN921" s="153"/>
      <c r="AO921" s="152" t="str">
        <f t="shared" si="821"/>
        <v/>
      </c>
      <c r="AP921" s="153"/>
      <c r="AQ921" s="154">
        <f t="shared" si="7036"/>
        <v>0</v>
      </c>
      <c r="AR921" s="152" t="str">
        <f t="shared" si="822"/>
        <v/>
      </c>
      <c r="AS921" s="154">
        <f t="shared" si="7037"/>
        <v>0</v>
      </c>
      <c r="AT921" s="154" t="str">
        <f t="shared" si="7038"/>
        <v>-</v>
      </c>
      <c r="AU921" s="152" t="str">
        <f t="shared" si="823"/>
        <v/>
      </c>
      <c r="AV921" s="154" t="str">
        <f t="shared" si="7039"/>
        <v>-</v>
      </c>
      <c r="AW921" s="154" t="str">
        <f t="shared" si="7040"/>
        <v>-</v>
      </c>
      <c r="AX921" s="152" t="str">
        <f t="shared" si="824"/>
        <v/>
      </c>
      <c r="AY921" s="154" t="str">
        <f t="shared" ref="AY921:AZ921" si="7094">IF(SUM(X921,AJ921)=0,"-",SUM(X921,AJ921))</f>
        <v>-</v>
      </c>
      <c r="AZ921" s="154" t="str">
        <f t="shared" si="7094"/>
        <v>-</v>
      </c>
      <c r="BA921" s="152" t="str">
        <f t="shared" si="826"/>
        <v/>
      </c>
      <c r="BB921" s="154" t="str">
        <f t="shared" ref="BB921:BC921" si="7095">IF(SUM(AA921,AM921)=0,"-",SUM(AA921,AM921))</f>
        <v>-</v>
      </c>
      <c r="BC921" s="154" t="str">
        <f t="shared" si="7095"/>
        <v>-</v>
      </c>
      <c r="BD921" s="152" t="str">
        <f t="shared" si="828"/>
        <v/>
      </c>
      <c r="BE921" s="154" t="str">
        <f t="shared" ref="BE921:BF921" si="7096">IF(SUM(AD921,AP921)=0,"-",SUM(AD921,AP921))</f>
        <v>-</v>
      </c>
      <c r="BF921" s="154" t="str">
        <f t="shared" si="7096"/>
        <v>-</v>
      </c>
      <c r="BG921" s="152" t="str">
        <f t="shared" si="830"/>
        <v/>
      </c>
      <c r="BH921" s="154" t="str">
        <f t="shared" si="7044"/>
        <v>-</v>
      </c>
      <c r="BI921" s="154">
        <f t="shared" si="7045"/>
        <v>0</v>
      </c>
      <c r="BJ921" s="152" t="str">
        <f t="shared" si="831"/>
        <v/>
      </c>
      <c r="BK921" s="154">
        <f t="shared" si="7046"/>
        <v>0</v>
      </c>
      <c r="BL921" s="154">
        <f t="shared" si="7047"/>
        <v>75</v>
      </c>
      <c r="BM921" s="152">
        <f t="shared" si="832"/>
        <v>2.073333333</v>
      </c>
      <c r="BN921" s="154">
        <f t="shared" ref="BN921:BO921" si="7097">SUM(AJ921,X921,I921)</f>
        <v>155.5</v>
      </c>
      <c r="BO921" s="154">
        <f t="shared" si="7097"/>
        <v>0</v>
      </c>
      <c r="BP921" s="152" t="str">
        <f t="shared" si="834"/>
        <v/>
      </c>
      <c r="BQ921" s="154">
        <f t="shared" ref="BQ921:BR921" si="7098">SUM(AM921,AA921,L921)</f>
        <v>0</v>
      </c>
      <c r="BR921" s="154">
        <f t="shared" si="7098"/>
        <v>0</v>
      </c>
      <c r="BS921" s="152" t="str">
        <f t="shared" si="836"/>
        <v/>
      </c>
      <c r="BT921" s="154">
        <f t="shared" ref="BT921:BU921" si="7099">SUM(AP921,AD921,O921)</f>
        <v>0</v>
      </c>
      <c r="BU921" s="154">
        <f t="shared" si="7099"/>
        <v>75</v>
      </c>
      <c r="BV921" s="152">
        <f t="shared" si="838"/>
        <v>2.073333333</v>
      </c>
      <c r="BW921" s="154">
        <f t="shared" si="7051"/>
        <v>155.5</v>
      </c>
      <c r="BX921" s="137"/>
      <c r="BY921" s="137"/>
      <c r="BZ921" s="137"/>
      <c r="CA921" s="137"/>
    </row>
    <row r="922" ht="15.75" hidden="1" customHeight="1">
      <c r="A922" s="99" t="str">
        <f t="shared" si="7031"/>
        <v>June</v>
      </c>
      <c r="B922" s="143" t="s">
        <v>132</v>
      </c>
      <c r="C922" s="122" t="s">
        <v>43</v>
      </c>
      <c r="D922" s="151"/>
      <c r="E922" s="152" t="str">
        <f t="shared" si="6517"/>
        <v/>
      </c>
      <c r="F922" s="151"/>
      <c r="G922" s="151">
        <v>199.0</v>
      </c>
      <c r="H922" s="152">
        <f t="shared" si="810"/>
        <v>2.086683417</v>
      </c>
      <c r="I922" s="153">
        <v>415.25</v>
      </c>
      <c r="J922" s="153"/>
      <c r="K922" s="152" t="str">
        <f t="shared" si="811"/>
        <v/>
      </c>
      <c r="L922" s="153"/>
      <c r="M922" s="153"/>
      <c r="N922" s="152" t="str">
        <f t="shared" si="812"/>
        <v/>
      </c>
      <c r="O922" s="153"/>
      <c r="P922" s="154">
        <f t="shared" si="7032"/>
        <v>199</v>
      </c>
      <c r="Q922" s="152">
        <f t="shared" si="813"/>
        <v>2.086683417</v>
      </c>
      <c r="R922" s="154">
        <f t="shared" si="7033"/>
        <v>415.25</v>
      </c>
      <c r="S922" s="153"/>
      <c r="T922" s="152" t="str">
        <f t="shared" si="814"/>
        <v/>
      </c>
      <c r="U922" s="153"/>
      <c r="V922" s="153"/>
      <c r="W922" s="152" t="str">
        <f t="shared" si="815"/>
        <v/>
      </c>
      <c r="X922" s="153"/>
      <c r="Y922" s="153"/>
      <c r="Z922" s="152" t="str">
        <f t="shared" si="816"/>
        <v/>
      </c>
      <c r="AA922" s="153"/>
      <c r="AB922" s="153"/>
      <c r="AC922" s="152" t="str">
        <f t="shared" si="817"/>
        <v/>
      </c>
      <c r="AD922" s="153"/>
      <c r="AE922" s="154">
        <f t="shared" si="7034"/>
        <v>0</v>
      </c>
      <c r="AF922" s="152" t="str">
        <f t="shared" si="818"/>
        <v/>
      </c>
      <c r="AG922" s="154">
        <f t="shared" si="7035"/>
        <v>0</v>
      </c>
      <c r="AH922" s="153"/>
      <c r="AI922" s="152" t="str">
        <f t="shared" si="819"/>
        <v/>
      </c>
      <c r="AJ922" s="153"/>
      <c r="AK922" s="153"/>
      <c r="AL922" s="152" t="str">
        <f t="shared" si="820"/>
        <v/>
      </c>
      <c r="AM922" s="153"/>
      <c r="AN922" s="153"/>
      <c r="AO922" s="152" t="str">
        <f t="shared" si="821"/>
        <v/>
      </c>
      <c r="AP922" s="153"/>
      <c r="AQ922" s="154">
        <f t="shared" si="7036"/>
        <v>0</v>
      </c>
      <c r="AR922" s="152" t="str">
        <f t="shared" si="822"/>
        <v/>
      </c>
      <c r="AS922" s="154">
        <f t="shared" si="7037"/>
        <v>0</v>
      </c>
      <c r="AT922" s="154" t="str">
        <f t="shared" si="7038"/>
        <v>-</v>
      </c>
      <c r="AU922" s="152" t="str">
        <f t="shared" si="823"/>
        <v/>
      </c>
      <c r="AV922" s="154" t="str">
        <f t="shared" si="7039"/>
        <v>-</v>
      </c>
      <c r="AW922" s="154" t="str">
        <f t="shared" si="7040"/>
        <v>-</v>
      </c>
      <c r="AX922" s="152" t="str">
        <f t="shared" si="824"/>
        <v/>
      </c>
      <c r="AY922" s="154" t="str">
        <f t="shared" ref="AY922:AZ922" si="7100">IF(SUM(X922,AJ922)=0,"-",SUM(X922,AJ922))</f>
        <v>-</v>
      </c>
      <c r="AZ922" s="154" t="str">
        <f t="shared" si="7100"/>
        <v>-</v>
      </c>
      <c r="BA922" s="152" t="str">
        <f t="shared" si="826"/>
        <v/>
      </c>
      <c r="BB922" s="154" t="str">
        <f t="shared" ref="BB922:BC922" si="7101">IF(SUM(AA922,AM922)=0,"-",SUM(AA922,AM922))</f>
        <v>-</v>
      </c>
      <c r="BC922" s="154" t="str">
        <f t="shared" si="7101"/>
        <v>-</v>
      </c>
      <c r="BD922" s="152" t="str">
        <f t="shared" si="828"/>
        <v/>
      </c>
      <c r="BE922" s="154" t="str">
        <f t="shared" ref="BE922:BF922" si="7102">IF(SUM(AD922,AP922)=0,"-",SUM(AD922,AP922))</f>
        <v>-</v>
      </c>
      <c r="BF922" s="154" t="str">
        <f t="shared" si="7102"/>
        <v>-</v>
      </c>
      <c r="BG922" s="152" t="str">
        <f t="shared" si="830"/>
        <v/>
      </c>
      <c r="BH922" s="154" t="str">
        <f t="shared" si="7044"/>
        <v>-</v>
      </c>
      <c r="BI922" s="154">
        <f t="shared" si="7045"/>
        <v>0</v>
      </c>
      <c r="BJ922" s="152" t="str">
        <f t="shared" si="831"/>
        <v/>
      </c>
      <c r="BK922" s="154">
        <f t="shared" si="7046"/>
        <v>0</v>
      </c>
      <c r="BL922" s="154">
        <f t="shared" si="7047"/>
        <v>199</v>
      </c>
      <c r="BM922" s="152">
        <f t="shared" si="832"/>
        <v>2.086683417</v>
      </c>
      <c r="BN922" s="154">
        <f t="shared" ref="BN922:BO922" si="7103">SUM(AJ922,X922,I922)</f>
        <v>415.25</v>
      </c>
      <c r="BO922" s="154">
        <f t="shared" si="7103"/>
        <v>0</v>
      </c>
      <c r="BP922" s="152" t="str">
        <f t="shared" si="834"/>
        <v/>
      </c>
      <c r="BQ922" s="154">
        <f t="shared" ref="BQ922:BR922" si="7104">SUM(AM922,AA922,L922)</f>
        <v>0</v>
      </c>
      <c r="BR922" s="154">
        <f t="shared" si="7104"/>
        <v>0</v>
      </c>
      <c r="BS922" s="152" t="str">
        <f t="shared" si="836"/>
        <v/>
      </c>
      <c r="BT922" s="154">
        <f t="shared" ref="BT922:BU922" si="7105">SUM(AP922,AD922,O922)</f>
        <v>0</v>
      </c>
      <c r="BU922" s="154">
        <f t="shared" si="7105"/>
        <v>199</v>
      </c>
      <c r="BV922" s="152">
        <f t="shared" si="838"/>
        <v>2.086683417</v>
      </c>
      <c r="BW922" s="154">
        <f t="shared" si="7051"/>
        <v>415.25</v>
      </c>
      <c r="BX922" s="137"/>
      <c r="BY922" s="137"/>
      <c r="BZ922" s="137"/>
      <c r="CA922" s="137"/>
    </row>
    <row r="923" ht="15.75" hidden="1" customHeight="1">
      <c r="A923" s="99" t="str">
        <f t="shared" si="7031"/>
        <v>June</v>
      </c>
      <c r="B923" s="143" t="s">
        <v>132</v>
      </c>
      <c r="C923" s="122" t="s">
        <v>44</v>
      </c>
      <c r="D923" s="151"/>
      <c r="E923" s="152" t="str">
        <f t="shared" si="6517"/>
        <v/>
      </c>
      <c r="F923" s="151"/>
      <c r="G923" s="151">
        <v>150.0</v>
      </c>
      <c r="H923" s="152">
        <f t="shared" si="810"/>
        <v>2.033333333</v>
      </c>
      <c r="I923" s="153">
        <v>305.0</v>
      </c>
      <c r="J923" s="153"/>
      <c r="K923" s="152" t="str">
        <f t="shared" si="811"/>
        <v/>
      </c>
      <c r="L923" s="153"/>
      <c r="M923" s="153"/>
      <c r="N923" s="152" t="str">
        <f t="shared" si="812"/>
        <v/>
      </c>
      <c r="O923" s="153"/>
      <c r="P923" s="154">
        <f t="shared" si="7032"/>
        <v>150</v>
      </c>
      <c r="Q923" s="152">
        <f t="shared" si="813"/>
        <v>2.033333333</v>
      </c>
      <c r="R923" s="154">
        <f t="shared" si="7033"/>
        <v>305</v>
      </c>
      <c r="S923" s="153"/>
      <c r="T923" s="152" t="str">
        <f t="shared" si="814"/>
        <v/>
      </c>
      <c r="U923" s="153"/>
      <c r="V923" s="153"/>
      <c r="W923" s="152" t="str">
        <f t="shared" si="815"/>
        <v/>
      </c>
      <c r="X923" s="153"/>
      <c r="Y923" s="153"/>
      <c r="Z923" s="152" t="str">
        <f t="shared" si="816"/>
        <v/>
      </c>
      <c r="AA923" s="153"/>
      <c r="AB923" s="153"/>
      <c r="AC923" s="152" t="str">
        <f t="shared" si="817"/>
        <v/>
      </c>
      <c r="AD923" s="153"/>
      <c r="AE923" s="154">
        <f t="shared" si="7034"/>
        <v>0</v>
      </c>
      <c r="AF923" s="152" t="str">
        <f t="shared" si="818"/>
        <v/>
      </c>
      <c r="AG923" s="154">
        <f t="shared" si="7035"/>
        <v>0</v>
      </c>
      <c r="AH923" s="153"/>
      <c r="AI923" s="152" t="str">
        <f t="shared" si="819"/>
        <v/>
      </c>
      <c r="AJ923" s="153"/>
      <c r="AK923" s="153"/>
      <c r="AL923" s="152" t="str">
        <f t="shared" si="820"/>
        <v/>
      </c>
      <c r="AM923" s="153"/>
      <c r="AN923" s="153"/>
      <c r="AO923" s="152" t="str">
        <f t="shared" si="821"/>
        <v/>
      </c>
      <c r="AP923" s="153"/>
      <c r="AQ923" s="154">
        <f t="shared" si="7036"/>
        <v>0</v>
      </c>
      <c r="AR923" s="152" t="str">
        <f t="shared" si="822"/>
        <v/>
      </c>
      <c r="AS923" s="154">
        <f t="shared" si="7037"/>
        <v>0</v>
      </c>
      <c r="AT923" s="154" t="str">
        <f t="shared" si="7038"/>
        <v>-</v>
      </c>
      <c r="AU923" s="152" t="str">
        <f t="shared" si="823"/>
        <v/>
      </c>
      <c r="AV923" s="154" t="str">
        <f t="shared" si="7039"/>
        <v>-</v>
      </c>
      <c r="AW923" s="154" t="str">
        <f t="shared" si="7040"/>
        <v>-</v>
      </c>
      <c r="AX923" s="152" t="str">
        <f t="shared" si="824"/>
        <v/>
      </c>
      <c r="AY923" s="154" t="str">
        <f t="shared" ref="AY923:AZ923" si="7106">IF(SUM(X923,AJ923)=0,"-",SUM(X923,AJ923))</f>
        <v>-</v>
      </c>
      <c r="AZ923" s="154" t="str">
        <f t="shared" si="7106"/>
        <v>-</v>
      </c>
      <c r="BA923" s="152" t="str">
        <f t="shared" si="826"/>
        <v/>
      </c>
      <c r="BB923" s="154" t="str">
        <f t="shared" ref="BB923:BC923" si="7107">IF(SUM(AA923,AM923)=0,"-",SUM(AA923,AM923))</f>
        <v>-</v>
      </c>
      <c r="BC923" s="154" t="str">
        <f t="shared" si="7107"/>
        <v>-</v>
      </c>
      <c r="BD923" s="152" t="str">
        <f t="shared" si="828"/>
        <v/>
      </c>
      <c r="BE923" s="154" t="str">
        <f t="shared" ref="BE923:BF923" si="7108">IF(SUM(AD923,AP923)=0,"-",SUM(AD923,AP923))</f>
        <v>-</v>
      </c>
      <c r="BF923" s="154" t="str">
        <f t="shared" si="7108"/>
        <v>-</v>
      </c>
      <c r="BG923" s="152" t="str">
        <f t="shared" si="830"/>
        <v/>
      </c>
      <c r="BH923" s="154" t="str">
        <f t="shared" si="7044"/>
        <v>-</v>
      </c>
      <c r="BI923" s="154">
        <f t="shared" si="7045"/>
        <v>0</v>
      </c>
      <c r="BJ923" s="152" t="str">
        <f t="shared" si="831"/>
        <v/>
      </c>
      <c r="BK923" s="154">
        <f t="shared" si="7046"/>
        <v>0</v>
      </c>
      <c r="BL923" s="154">
        <f t="shared" si="7047"/>
        <v>150</v>
      </c>
      <c r="BM923" s="152">
        <f t="shared" si="832"/>
        <v>2.033333333</v>
      </c>
      <c r="BN923" s="154">
        <f t="shared" ref="BN923:BO923" si="7109">SUM(AJ923,X923,I923)</f>
        <v>305</v>
      </c>
      <c r="BO923" s="154">
        <f t="shared" si="7109"/>
        <v>0</v>
      </c>
      <c r="BP923" s="152" t="str">
        <f t="shared" si="834"/>
        <v/>
      </c>
      <c r="BQ923" s="154">
        <f t="shared" ref="BQ923:BR923" si="7110">SUM(AM923,AA923,L923)</f>
        <v>0</v>
      </c>
      <c r="BR923" s="154">
        <f t="shared" si="7110"/>
        <v>0</v>
      </c>
      <c r="BS923" s="152" t="str">
        <f t="shared" si="836"/>
        <v/>
      </c>
      <c r="BT923" s="154">
        <f t="shared" ref="BT923:BU923" si="7111">SUM(AP923,AD923,O923)</f>
        <v>0</v>
      </c>
      <c r="BU923" s="154">
        <f t="shared" si="7111"/>
        <v>150</v>
      </c>
      <c r="BV923" s="152">
        <f t="shared" si="838"/>
        <v>2.033333333</v>
      </c>
      <c r="BW923" s="154">
        <f t="shared" si="7051"/>
        <v>305</v>
      </c>
      <c r="BX923" s="137"/>
      <c r="BY923" s="137"/>
      <c r="BZ923" s="137"/>
      <c r="CA923" s="137"/>
    </row>
    <row r="924" ht="15.75" hidden="1" customHeight="1">
      <c r="A924" s="99" t="str">
        <f t="shared" si="7031"/>
        <v>July</v>
      </c>
      <c r="B924" s="143" t="s">
        <v>132</v>
      </c>
      <c r="C924" s="122" t="s">
        <v>45</v>
      </c>
      <c r="D924" s="151"/>
      <c r="E924" s="152" t="str">
        <f t="shared" si="6517"/>
        <v/>
      </c>
      <c r="F924" s="151"/>
      <c r="G924" s="151"/>
      <c r="H924" s="152" t="str">
        <f t="shared" si="810"/>
        <v/>
      </c>
      <c r="I924" s="153"/>
      <c r="J924" s="153"/>
      <c r="K924" s="152" t="str">
        <f t="shared" si="811"/>
        <v/>
      </c>
      <c r="L924" s="153"/>
      <c r="M924" s="153"/>
      <c r="N924" s="152" t="str">
        <f t="shared" si="812"/>
        <v/>
      </c>
      <c r="O924" s="153"/>
      <c r="P924" s="154">
        <f t="shared" si="7032"/>
        <v>0</v>
      </c>
      <c r="Q924" s="152" t="str">
        <f t="shared" si="813"/>
        <v/>
      </c>
      <c r="R924" s="154">
        <f t="shared" si="7033"/>
        <v>0</v>
      </c>
      <c r="S924" s="153"/>
      <c r="T924" s="152" t="str">
        <f t="shared" si="814"/>
        <v/>
      </c>
      <c r="U924" s="153"/>
      <c r="V924" s="153"/>
      <c r="W924" s="152" t="str">
        <f t="shared" si="815"/>
        <v/>
      </c>
      <c r="X924" s="153"/>
      <c r="Y924" s="153"/>
      <c r="Z924" s="152" t="str">
        <f t="shared" si="816"/>
        <v/>
      </c>
      <c r="AA924" s="153"/>
      <c r="AB924" s="153"/>
      <c r="AC924" s="152" t="str">
        <f t="shared" si="817"/>
        <v/>
      </c>
      <c r="AD924" s="153"/>
      <c r="AE924" s="154">
        <f t="shared" si="7034"/>
        <v>0</v>
      </c>
      <c r="AF924" s="152" t="str">
        <f t="shared" si="818"/>
        <v/>
      </c>
      <c r="AG924" s="154">
        <f t="shared" si="7035"/>
        <v>0</v>
      </c>
      <c r="AH924" s="153"/>
      <c r="AI924" s="152" t="str">
        <f t="shared" si="819"/>
        <v/>
      </c>
      <c r="AJ924" s="153"/>
      <c r="AK924" s="153"/>
      <c r="AL924" s="152" t="str">
        <f t="shared" si="820"/>
        <v/>
      </c>
      <c r="AM924" s="153"/>
      <c r="AN924" s="153"/>
      <c r="AO924" s="152" t="str">
        <f t="shared" si="821"/>
        <v/>
      </c>
      <c r="AP924" s="153"/>
      <c r="AQ924" s="154">
        <f t="shared" si="7036"/>
        <v>0</v>
      </c>
      <c r="AR924" s="152" t="str">
        <f t="shared" si="822"/>
        <v/>
      </c>
      <c r="AS924" s="154">
        <f t="shared" si="7037"/>
        <v>0</v>
      </c>
      <c r="AT924" s="154" t="str">
        <f t="shared" si="7038"/>
        <v>-</v>
      </c>
      <c r="AU924" s="152" t="str">
        <f t="shared" si="823"/>
        <v/>
      </c>
      <c r="AV924" s="154" t="str">
        <f t="shared" si="7039"/>
        <v>-</v>
      </c>
      <c r="AW924" s="154" t="str">
        <f t="shared" si="7040"/>
        <v>-</v>
      </c>
      <c r="AX924" s="152" t="str">
        <f t="shared" si="824"/>
        <v/>
      </c>
      <c r="AY924" s="154" t="str">
        <f t="shared" ref="AY924:AZ924" si="7112">IF(SUM(X924,AJ924)=0,"-",SUM(X924,AJ924))</f>
        <v>-</v>
      </c>
      <c r="AZ924" s="154" t="str">
        <f t="shared" si="7112"/>
        <v>-</v>
      </c>
      <c r="BA924" s="152" t="str">
        <f t="shared" si="826"/>
        <v/>
      </c>
      <c r="BB924" s="154" t="str">
        <f t="shared" ref="BB924:BC924" si="7113">IF(SUM(AA924,AM924)=0,"-",SUM(AA924,AM924))</f>
        <v>-</v>
      </c>
      <c r="BC924" s="154" t="str">
        <f t="shared" si="7113"/>
        <v>-</v>
      </c>
      <c r="BD924" s="152" t="str">
        <f t="shared" si="828"/>
        <v/>
      </c>
      <c r="BE924" s="154" t="str">
        <f t="shared" ref="BE924:BF924" si="7114">IF(SUM(AD924,AP924)=0,"-",SUM(AD924,AP924))</f>
        <v>-</v>
      </c>
      <c r="BF924" s="154" t="str">
        <f t="shared" si="7114"/>
        <v>-</v>
      </c>
      <c r="BG924" s="152" t="str">
        <f t="shared" si="830"/>
        <v/>
      </c>
      <c r="BH924" s="154" t="str">
        <f t="shared" si="7044"/>
        <v>-</v>
      </c>
      <c r="BI924" s="154">
        <f t="shared" si="7045"/>
        <v>0</v>
      </c>
      <c r="BJ924" s="152" t="str">
        <f t="shared" si="831"/>
        <v/>
      </c>
      <c r="BK924" s="154">
        <f t="shared" si="7046"/>
        <v>0</v>
      </c>
      <c r="BL924" s="154">
        <f t="shared" si="7047"/>
        <v>0</v>
      </c>
      <c r="BM924" s="152" t="str">
        <f t="shared" si="832"/>
        <v/>
      </c>
      <c r="BN924" s="154">
        <f t="shared" ref="BN924:BO924" si="7115">SUM(AJ924,X924,I924)</f>
        <v>0</v>
      </c>
      <c r="BO924" s="154">
        <f t="shared" si="7115"/>
        <v>0</v>
      </c>
      <c r="BP924" s="152" t="str">
        <f t="shared" si="834"/>
        <v/>
      </c>
      <c r="BQ924" s="154">
        <f t="shared" ref="BQ924:BR924" si="7116">SUM(AM924,AA924,L924)</f>
        <v>0</v>
      </c>
      <c r="BR924" s="154">
        <f t="shared" si="7116"/>
        <v>0</v>
      </c>
      <c r="BS924" s="152" t="str">
        <f t="shared" si="836"/>
        <v/>
      </c>
      <c r="BT924" s="154">
        <f t="shared" ref="BT924:BU924" si="7117">SUM(AP924,AD924,O924)</f>
        <v>0</v>
      </c>
      <c r="BU924" s="154">
        <f t="shared" si="7117"/>
        <v>0</v>
      </c>
      <c r="BV924" s="152" t="str">
        <f t="shared" si="838"/>
        <v/>
      </c>
      <c r="BW924" s="154">
        <f t="shared" si="7051"/>
        <v>0</v>
      </c>
      <c r="BX924" s="137"/>
      <c r="BY924" s="137"/>
      <c r="BZ924" s="137"/>
      <c r="CA924" s="137"/>
    </row>
    <row r="925" ht="15.75" hidden="1" customHeight="1">
      <c r="A925" s="99" t="str">
        <f t="shared" si="7031"/>
        <v>July</v>
      </c>
      <c r="B925" s="143" t="s">
        <v>132</v>
      </c>
      <c r="C925" s="122" t="s">
        <v>46</v>
      </c>
      <c r="D925" s="151"/>
      <c r="E925" s="152" t="str">
        <f t="shared" si="6517"/>
        <v/>
      </c>
      <c r="F925" s="151"/>
      <c r="G925" s="151"/>
      <c r="H925" s="152" t="str">
        <f t="shared" si="810"/>
        <v/>
      </c>
      <c r="I925" s="153"/>
      <c r="J925" s="153"/>
      <c r="K925" s="152" t="str">
        <f t="shared" si="811"/>
        <v/>
      </c>
      <c r="L925" s="153"/>
      <c r="M925" s="153"/>
      <c r="N925" s="152" t="str">
        <f t="shared" si="812"/>
        <v/>
      </c>
      <c r="O925" s="153"/>
      <c r="P925" s="154">
        <f t="shared" si="7032"/>
        <v>0</v>
      </c>
      <c r="Q925" s="152" t="str">
        <f t="shared" si="813"/>
        <v/>
      </c>
      <c r="R925" s="154">
        <f t="shared" si="7033"/>
        <v>0</v>
      </c>
      <c r="S925" s="153"/>
      <c r="T925" s="152" t="str">
        <f t="shared" si="814"/>
        <v/>
      </c>
      <c r="U925" s="153"/>
      <c r="V925" s="153"/>
      <c r="W925" s="152" t="str">
        <f t="shared" si="815"/>
        <v/>
      </c>
      <c r="X925" s="153"/>
      <c r="Y925" s="153"/>
      <c r="Z925" s="152" t="str">
        <f t="shared" si="816"/>
        <v/>
      </c>
      <c r="AA925" s="153"/>
      <c r="AB925" s="153"/>
      <c r="AC925" s="152" t="str">
        <f t="shared" si="817"/>
        <v/>
      </c>
      <c r="AD925" s="153"/>
      <c r="AE925" s="154">
        <f t="shared" si="7034"/>
        <v>0</v>
      </c>
      <c r="AF925" s="152" t="str">
        <f t="shared" si="818"/>
        <v/>
      </c>
      <c r="AG925" s="154">
        <f t="shared" si="7035"/>
        <v>0</v>
      </c>
      <c r="AH925" s="153"/>
      <c r="AI925" s="152" t="str">
        <f t="shared" si="819"/>
        <v/>
      </c>
      <c r="AJ925" s="153"/>
      <c r="AK925" s="153"/>
      <c r="AL925" s="152" t="str">
        <f t="shared" si="820"/>
        <v/>
      </c>
      <c r="AM925" s="153"/>
      <c r="AN925" s="153"/>
      <c r="AO925" s="152" t="str">
        <f t="shared" si="821"/>
        <v/>
      </c>
      <c r="AP925" s="153"/>
      <c r="AQ925" s="154">
        <f t="shared" si="7036"/>
        <v>0</v>
      </c>
      <c r="AR925" s="152" t="str">
        <f t="shared" si="822"/>
        <v/>
      </c>
      <c r="AS925" s="154">
        <f t="shared" si="7037"/>
        <v>0</v>
      </c>
      <c r="AT925" s="154" t="str">
        <f t="shared" si="7038"/>
        <v>-</v>
      </c>
      <c r="AU925" s="152" t="str">
        <f t="shared" si="823"/>
        <v/>
      </c>
      <c r="AV925" s="154" t="str">
        <f t="shared" si="7039"/>
        <v>-</v>
      </c>
      <c r="AW925" s="154" t="str">
        <f t="shared" si="7040"/>
        <v>-</v>
      </c>
      <c r="AX925" s="152" t="str">
        <f t="shared" si="824"/>
        <v/>
      </c>
      <c r="AY925" s="154" t="str">
        <f t="shared" ref="AY925:AZ925" si="7118">IF(SUM(X925,AJ925)=0,"-",SUM(X925,AJ925))</f>
        <v>-</v>
      </c>
      <c r="AZ925" s="154" t="str">
        <f t="shared" si="7118"/>
        <v>-</v>
      </c>
      <c r="BA925" s="152" t="str">
        <f t="shared" si="826"/>
        <v/>
      </c>
      <c r="BB925" s="154" t="str">
        <f t="shared" ref="BB925:BC925" si="7119">IF(SUM(AA925,AM925)=0,"-",SUM(AA925,AM925))</f>
        <v>-</v>
      </c>
      <c r="BC925" s="154" t="str">
        <f t="shared" si="7119"/>
        <v>-</v>
      </c>
      <c r="BD925" s="152" t="str">
        <f t="shared" si="828"/>
        <v/>
      </c>
      <c r="BE925" s="154" t="str">
        <f t="shared" ref="BE925:BF925" si="7120">IF(SUM(AD925,AP925)=0,"-",SUM(AD925,AP925))</f>
        <v>-</v>
      </c>
      <c r="BF925" s="154" t="str">
        <f t="shared" si="7120"/>
        <v>-</v>
      </c>
      <c r="BG925" s="152" t="str">
        <f t="shared" si="830"/>
        <v/>
      </c>
      <c r="BH925" s="154" t="str">
        <f t="shared" si="7044"/>
        <v>-</v>
      </c>
      <c r="BI925" s="154">
        <f t="shared" si="7045"/>
        <v>0</v>
      </c>
      <c r="BJ925" s="152" t="str">
        <f t="shared" si="831"/>
        <v/>
      </c>
      <c r="BK925" s="154">
        <f t="shared" si="7046"/>
        <v>0</v>
      </c>
      <c r="BL925" s="154">
        <f t="shared" si="7047"/>
        <v>0</v>
      </c>
      <c r="BM925" s="152" t="str">
        <f t="shared" si="832"/>
        <v/>
      </c>
      <c r="BN925" s="154">
        <f t="shared" ref="BN925:BO925" si="7121">SUM(AJ925,X925,I925)</f>
        <v>0</v>
      </c>
      <c r="BO925" s="154">
        <f t="shared" si="7121"/>
        <v>0</v>
      </c>
      <c r="BP925" s="152" t="str">
        <f t="shared" si="834"/>
        <v/>
      </c>
      <c r="BQ925" s="154">
        <f t="shared" ref="BQ925:BR925" si="7122">SUM(AM925,AA925,L925)</f>
        <v>0</v>
      </c>
      <c r="BR925" s="154">
        <f t="shared" si="7122"/>
        <v>0</v>
      </c>
      <c r="BS925" s="152" t="str">
        <f t="shared" si="836"/>
        <v/>
      </c>
      <c r="BT925" s="154">
        <f t="shared" ref="BT925:BU925" si="7123">SUM(AP925,AD925,O925)</f>
        <v>0</v>
      </c>
      <c r="BU925" s="154">
        <f t="shared" si="7123"/>
        <v>0</v>
      </c>
      <c r="BV925" s="152" t="str">
        <f t="shared" si="838"/>
        <v/>
      </c>
      <c r="BW925" s="154">
        <f t="shared" si="7051"/>
        <v>0</v>
      </c>
      <c r="BX925" s="137"/>
      <c r="BY925" s="137"/>
      <c r="BZ925" s="137"/>
      <c r="CA925" s="137"/>
    </row>
    <row r="926" ht="15.75" hidden="1" customHeight="1">
      <c r="A926" s="99" t="str">
        <f t="shared" si="7031"/>
        <v>August</v>
      </c>
      <c r="B926" s="143" t="s">
        <v>132</v>
      </c>
      <c r="C926" s="122" t="s">
        <v>47</v>
      </c>
      <c r="D926" s="151"/>
      <c r="E926" s="152" t="str">
        <f t="shared" si="6517"/>
        <v/>
      </c>
      <c r="F926" s="151"/>
      <c r="G926" s="151"/>
      <c r="H926" s="152" t="str">
        <f t="shared" si="810"/>
        <v/>
      </c>
      <c r="I926" s="153"/>
      <c r="J926" s="153"/>
      <c r="K926" s="152" t="str">
        <f t="shared" si="811"/>
        <v/>
      </c>
      <c r="L926" s="153"/>
      <c r="M926" s="153"/>
      <c r="N926" s="152" t="str">
        <f t="shared" si="812"/>
        <v/>
      </c>
      <c r="O926" s="153"/>
      <c r="P926" s="154">
        <f t="shared" si="7032"/>
        <v>0</v>
      </c>
      <c r="Q926" s="152" t="str">
        <f t="shared" si="813"/>
        <v/>
      </c>
      <c r="R926" s="154">
        <f t="shared" si="7033"/>
        <v>0</v>
      </c>
      <c r="S926" s="153"/>
      <c r="T926" s="152" t="str">
        <f t="shared" si="814"/>
        <v/>
      </c>
      <c r="U926" s="153"/>
      <c r="V926" s="153"/>
      <c r="W926" s="152" t="str">
        <f t="shared" si="815"/>
        <v/>
      </c>
      <c r="X926" s="153"/>
      <c r="Y926" s="153"/>
      <c r="Z926" s="152" t="str">
        <f t="shared" si="816"/>
        <v/>
      </c>
      <c r="AA926" s="153"/>
      <c r="AB926" s="153"/>
      <c r="AC926" s="152" t="str">
        <f t="shared" si="817"/>
        <v/>
      </c>
      <c r="AD926" s="153"/>
      <c r="AE926" s="154">
        <f t="shared" si="7034"/>
        <v>0</v>
      </c>
      <c r="AF926" s="152" t="str">
        <f t="shared" si="818"/>
        <v/>
      </c>
      <c r="AG926" s="154">
        <f t="shared" si="7035"/>
        <v>0</v>
      </c>
      <c r="AH926" s="153"/>
      <c r="AI926" s="152" t="str">
        <f t="shared" si="819"/>
        <v/>
      </c>
      <c r="AJ926" s="153"/>
      <c r="AK926" s="153"/>
      <c r="AL926" s="152" t="str">
        <f t="shared" si="820"/>
        <v/>
      </c>
      <c r="AM926" s="153"/>
      <c r="AN926" s="153"/>
      <c r="AO926" s="152" t="str">
        <f t="shared" si="821"/>
        <v/>
      </c>
      <c r="AP926" s="153"/>
      <c r="AQ926" s="154">
        <f t="shared" si="7036"/>
        <v>0</v>
      </c>
      <c r="AR926" s="152" t="str">
        <f t="shared" si="822"/>
        <v/>
      </c>
      <c r="AS926" s="154">
        <f t="shared" si="7037"/>
        <v>0</v>
      </c>
      <c r="AT926" s="154" t="str">
        <f t="shared" si="7038"/>
        <v>-</v>
      </c>
      <c r="AU926" s="152" t="str">
        <f t="shared" si="823"/>
        <v/>
      </c>
      <c r="AV926" s="154" t="str">
        <f t="shared" si="7039"/>
        <v>-</v>
      </c>
      <c r="AW926" s="154" t="str">
        <f t="shared" si="7040"/>
        <v>-</v>
      </c>
      <c r="AX926" s="152" t="str">
        <f t="shared" si="824"/>
        <v/>
      </c>
      <c r="AY926" s="154" t="str">
        <f t="shared" ref="AY926:AZ926" si="7124">IF(SUM(X926,AJ926)=0,"-",SUM(X926,AJ926))</f>
        <v>-</v>
      </c>
      <c r="AZ926" s="154" t="str">
        <f t="shared" si="7124"/>
        <v>-</v>
      </c>
      <c r="BA926" s="152" t="str">
        <f t="shared" si="826"/>
        <v/>
      </c>
      <c r="BB926" s="154" t="str">
        <f t="shared" ref="BB926:BC926" si="7125">IF(SUM(AA926,AM926)=0,"-",SUM(AA926,AM926))</f>
        <v>-</v>
      </c>
      <c r="BC926" s="154" t="str">
        <f t="shared" si="7125"/>
        <v>-</v>
      </c>
      <c r="BD926" s="152" t="str">
        <f t="shared" si="828"/>
        <v/>
      </c>
      <c r="BE926" s="154" t="str">
        <f t="shared" ref="BE926:BF926" si="7126">IF(SUM(AD926,AP926)=0,"-",SUM(AD926,AP926))</f>
        <v>-</v>
      </c>
      <c r="BF926" s="154" t="str">
        <f t="shared" si="7126"/>
        <v>-</v>
      </c>
      <c r="BG926" s="152" t="str">
        <f t="shared" si="830"/>
        <v/>
      </c>
      <c r="BH926" s="154" t="str">
        <f t="shared" si="7044"/>
        <v>-</v>
      </c>
      <c r="BI926" s="154">
        <f t="shared" si="7045"/>
        <v>0</v>
      </c>
      <c r="BJ926" s="152" t="str">
        <f t="shared" si="831"/>
        <v/>
      </c>
      <c r="BK926" s="154">
        <f t="shared" si="7046"/>
        <v>0</v>
      </c>
      <c r="BL926" s="154">
        <f t="shared" si="7047"/>
        <v>0</v>
      </c>
      <c r="BM926" s="152" t="str">
        <f t="shared" si="832"/>
        <v/>
      </c>
      <c r="BN926" s="154">
        <f t="shared" ref="BN926:BO926" si="7127">SUM(AJ926,X926,I926)</f>
        <v>0</v>
      </c>
      <c r="BO926" s="154">
        <f t="shared" si="7127"/>
        <v>0</v>
      </c>
      <c r="BP926" s="152" t="str">
        <f t="shared" si="834"/>
        <v/>
      </c>
      <c r="BQ926" s="154">
        <f t="shared" ref="BQ926:BR926" si="7128">SUM(AM926,AA926,L926)</f>
        <v>0</v>
      </c>
      <c r="BR926" s="154">
        <f t="shared" si="7128"/>
        <v>0</v>
      </c>
      <c r="BS926" s="152" t="str">
        <f t="shared" si="836"/>
        <v/>
      </c>
      <c r="BT926" s="154">
        <f t="shared" ref="BT926:BU926" si="7129">SUM(AP926,AD926,O926)</f>
        <v>0</v>
      </c>
      <c r="BU926" s="154">
        <f t="shared" si="7129"/>
        <v>0</v>
      </c>
      <c r="BV926" s="152" t="str">
        <f t="shared" si="838"/>
        <v/>
      </c>
      <c r="BW926" s="154">
        <f t="shared" si="7051"/>
        <v>0</v>
      </c>
      <c r="BX926" s="137"/>
      <c r="BY926" s="137"/>
      <c r="BZ926" s="137"/>
      <c r="CA926" s="137"/>
    </row>
    <row r="927" ht="15.75" hidden="1" customHeight="1">
      <c r="A927" s="99" t="str">
        <f t="shared" si="7031"/>
        <v>August</v>
      </c>
      <c r="B927" s="143" t="s">
        <v>132</v>
      </c>
      <c r="C927" s="122" t="s">
        <v>48</v>
      </c>
      <c r="D927" s="151"/>
      <c r="E927" s="152" t="str">
        <f t="shared" si="6517"/>
        <v/>
      </c>
      <c r="F927" s="151"/>
      <c r="G927" s="151">
        <v>2.0</v>
      </c>
      <c r="H927" s="152">
        <f t="shared" si="810"/>
        <v>4.25</v>
      </c>
      <c r="I927" s="153">
        <v>8.5</v>
      </c>
      <c r="J927" s="153"/>
      <c r="K927" s="152" t="str">
        <f t="shared" si="811"/>
        <v/>
      </c>
      <c r="L927" s="153"/>
      <c r="M927" s="153"/>
      <c r="N927" s="152" t="str">
        <f t="shared" si="812"/>
        <v/>
      </c>
      <c r="O927" s="153"/>
      <c r="P927" s="154">
        <f t="shared" si="7032"/>
        <v>2</v>
      </c>
      <c r="Q927" s="152">
        <f t="shared" si="813"/>
        <v>4.25</v>
      </c>
      <c r="R927" s="154">
        <f t="shared" si="7033"/>
        <v>8.5</v>
      </c>
      <c r="S927" s="153"/>
      <c r="T927" s="152" t="str">
        <f t="shared" si="814"/>
        <v/>
      </c>
      <c r="U927" s="153"/>
      <c r="V927" s="153"/>
      <c r="W927" s="152" t="str">
        <f t="shared" si="815"/>
        <v/>
      </c>
      <c r="X927" s="153"/>
      <c r="Y927" s="153"/>
      <c r="Z927" s="152" t="str">
        <f t="shared" si="816"/>
        <v/>
      </c>
      <c r="AA927" s="153"/>
      <c r="AB927" s="153"/>
      <c r="AC927" s="152" t="str">
        <f t="shared" si="817"/>
        <v/>
      </c>
      <c r="AD927" s="153"/>
      <c r="AE927" s="154">
        <f t="shared" si="7034"/>
        <v>0</v>
      </c>
      <c r="AF927" s="152" t="str">
        <f t="shared" si="818"/>
        <v/>
      </c>
      <c r="AG927" s="154">
        <f t="shared" si="7035"/>
        <v>0</v>
      </c>
      <c r="AH927" s="153"/>
      <c r="AI927" s="152" t="str">
        <f t="shared" si="819"/>
        <v/>
      </c>
      <c r="AJ927" s="153"/>
      <c r="AK927" s="153"/>
      <c r="AL927" s="152" t="str">
        <f t="shared" si="820"/>
        <v/>
      </c>
      <c r="AM927" s="153"/>
      <c r="AN927" s="153"/>
      <c r="AO927" s="152" t="str">
        <f t="shared" si="821"/>
        <v/>
      </c>
      <c r="AP927" s="153"/>
      <c r="AQ927" s="154">
        <f t="shared" si="7036"/>
        <v>0</v>
      </c>
      <c r="AR927" s="152" t="str">
        <f t="shared" si="822"/>
        <v/>
      </c>
      <c r="AS927" s="154">
        <f t="shared" si="7037"/>
        <v>0</v>
      </c>
      <c r="AT927" s="154" t="str">
        <f t="shared" si="7038"/>
        <v>-</v>
      </c>
      <c r="AU927" s="152" t="str">
        <f t="shared" si="823"/>
        <v/>
      </c>
      <c r="AV927" s="154" t="str">
        <f t="shared" si="7039"/>
        <v>-</v>
      </c>
      <c r="AW927" s="154" t="str">
        <f t="shared" si="7040"/>
        <v>-</v>
      </c>
      <c r="AX927" s="152" t="str">
        <f t="shared" si="824"/>
        <v/>
      </c>
      <c r="AY927" s="154" t="str">
        <f t="shared" ref="AY927:AZ927" si="7130">IF(SUM(X927,AJ927)=0,"-",SUM(X927,AJ927))</f>
        <v>-</v>
      </c>
      <c r="AZ927" s="154" t="str">
        <f t="shared" si="7130"/>
        <v>-</v>
      </c>
      <c r="BA927" s="152" t="str">
        <f t="shared" si="826"/>
        <v/>
      </c>
      <c r="BB927" s="154" t="str">
        <f t="shared" ref="BB927:BC927" si="7131">IF(SUM(AA927,AM927)=0,"-",SUM(AA927,AM927))</f>
        <v>-</v>
      </c>
      <c r="BC927" s="154" t="str">
        <f t="shared" si="7131"/>
        <v>-</v>
      </c>
      <c r="BD927" s="152" t="str">
        <f t="shared" si="828"/>
        <v/>
      </c>
      <c r="BE927" s="154" t="str">
        <f t="shared" ref="BE927:BF927" si="7132">IF(SUM(AD927,AP927)=0,"-",SUM(AD927,AP927))</f>
        <v>-</v>
      </c>
      <c r="BF927" s="154" t="str">
        <f t="shared" si="7132"/>
        <v>-</v>
      </c>
      <c r="BG927" s="152" t="str">
        <f t="shared" si="830"/>
        <v/>
      </c>
      <c r="BH927" s="154" t="str">
        <f t="shared" si="7044"/>
        <v>-</v>
      </c>
      <c r="BI927" s="154">
        <f t="shared" si="7045"/>
        <v>0</v>
      </c>
      <c r="BJ927" s="152" t="str">
        <f t="shared" si="831"/>
        <v/>
      </c>
      <c r="BK927" s="154">
        <f t="shared" si="7046"/>
        <v>0</v>
      </c>
      <c r="BL927" s="154">
        <f t="shared" si="7047"/>
        <v>2</v>
      </c>
      <c r="BM927" s="152">
        <f t="shared" si="832"/>
        <v>4.25</v>
      </c>
      <c r="BN927" s="154">
        <f t="shared" ref="BN927:BO927" si="7133">SUM(AJ927,X927,I927)</f>
        <v>8.5</v>
      </c>
      <c r="BO927" s="154">
        <f t="shared" si="7133"/>
        <v>0</v>
      </c>
      <c r="BP927" s="152" t="str">
        <f t="shared" si="834"/>
        <v/>
      </c>
      <c r="BQ927" s="154">
        <f t="shared" ref="BQ927:BR927" si="7134">SUM(AM927,AA927,L927)</f>
        <v>0</v>
      </c>
      <c r="BR927" s="154">
        <f t="shared" si="7134"/>
        <v>0</v>
      </c>
      <c r="BS927" s="152" t="str">
        <f t="shared" si="836"/>
        <v/>
      </c>
      <c r="BT927" s="154">
        <f t="shared" ref="BT927:BU927" si="7135">SUM(AP927,AD927,O927)</f>
        <v>0</v>
      </c>
      <c r="BU927" s="154">
        <f t="shared" si="7135"/>
        <v>2</v>
      </c>
      <c r="BV927" s="152">
        <f t="shared" si="838"/>
        <v>4.25</v>
      </c>
      <c r="BW927" s="154">
        <f t="shared" si="7051"/>
        <v>8.5</v>
      </c>
      <c r="BX927" s="137"/>
      <c r="BY927" s="137"/>
      <c r="BZ927" s="137"/>
      <c r="CA927" s="137"/>
    </row>
    <row r="928" ht="15.75" hidden="1" customHeight="1">
      <c r="A928" s="99" t="str">
        <f t="shared" si="7031"/>
        <v>September</v>
      </c>
      <c r="B928" s="143" t="s">
        <v>132</v>
      </c>
      <c r="C928" s="122" t="s">
        <v>49</v>
      </c>
      <c r="D928" s="151"/>
      <c r="E928" s="152" t="str">
        <f t="shared" si="6517"/>
        <v/>
      </c>
      <c r="F928" s="151"/>
      <c r="G928" s="151">
        <v>10.0</v>
      </c>
      <c r="H928" s="152">
        <f t="shared" si="810"/>
        <v>4.265</v>
      </c>
      <c r="I928" s="153">
        <v>42.65</v>
      </c>
      <c r="J928" s="153"/>
      <c r="K928" s="152" t="str">
        <f t="shared" si="811"/>
        <v/>
      </c>
      <c r="L928" s="153"/>
      <c r="M928" s="153"/>
      <c r="N928" s="152" t="str">
        <f t="shared" si="812"/>
        <v/>
      </c>
      <c r="O928" s="153"/>
      <c r="P928" s="154">
        <f t="shared" si="7032"/>
        <v>10</v>
      </c>
      <c r="Q928" s="152">
        <f t="shared" si="813"/>
        <v>4.265</v>
      </c>
      <c r="R928" s="154">
        <f t="shared" si="7033"/>
        <v>42.65</v>
      </c>
      <c r="S928" s="153"/>
      <c r="T928" s="152" t="str">
        <f t="shared" si="814"/>
        <v/>
      </c>
      <c r="U928" s="153"/>
      <c r="V928" s="153">
        <v>15.0</v>
      </c>
      <c r="W928" s="152">
        <f t="shared" si="815"/>
        <v>4.01</v>
      </c>
      <c r="X928" s="153">
        <v>60.15</v>
      </c>
      <c r="Y928" s="153"/>
      <c r="Z928" s="152" t="str">
        <f t="shared" si="816"/>
        <v/>
      </c>
      <c r="AA928" s="153"/>
      <c r="AB928" s="153"/>
      <c r="AC928" s="152" t="str">
        <f t="shared" si="817"/>
        <v/>
      </c>
      <c r="AD928" s="153"/>
      <c r="AE928" s="154">
        <f t="shared" si="7034"/>
        <v>15</v>
      </c>
      <c r="AF928" s="152">
        <f t="shared" si="818"/>
        <v>4.01</v>
      </c>
      <c r="AG928" s="154">
        <f t="shared" si="7035"/>
        <v>60.15</v>
      </c>
      <c r="AH928" s="153"/>
      <c r="AI928" s="152" t="str">
        <f t="shared" si="819"/>
        <v/>
      </c>
      <c r="AJ928" s="153"/>
      <c r="AK928" s="153"/>
      <c r="AL928" s="152" t="str">
        <f t="shared" si="820"/>
        <v/>
      </c>
      <c r="AM928" s="153"/>
      <c r="AN928" s="153"/>
      <c r="AO928" s="152" t="str">
        <f t="shared" si="821"/>
        <v/>
      </c>
      <c r="AP928" s="153"/>
      <c r="AQ928" s="154">
        <f t="shared" si="7036"/>
        <v>0</v>
      </c>
      <c r="AR928" s="152" t="str">
        <f t="shared" si="822"/>
        <v/>
      </c>
      <c r="AS928" s="154">
        <f t="shared" si="7037"/>
        <v>0</v>
      </c>
      <c r="AT928" s="154" t="str">
        <f t="shared" si="7038"/>
        <v>-</v>
      </c>
      <c r="AU928" s="152" t="str">
        <f t="shared" si="823"/>
        <v/>
      </c>
      <c r="AV928" s="154" t="str">
        <f t="shared" si="7039"/>
        <v>-</v>
      </c>
      <c r="AW928" s="154">
        <f t="shared" si="7040"/>
        <v>15</v>
      </c>
      <c r="AX928" s="152">
        <f t="shared" si="824"/>
        <v>4.01</v>
      </c>
      <c r="AY928" s="154">
        <f t="shared" ref="AY928:AZ928" si="7136">IF(SUM(X928,AJ928)=0,"-",SUM(X928,AJ928))</f>
        <v>60.15</v>
      </c>
      <c r="AZ928" s="154" t="str">
        <f t="shared" si="7136"/>
        <v>-</v>
      </c>
      <c r="BA928" s="152" t="str">
        <f t="shared" si="826"/>
        <v/>
      </c>
      <c r="BB928" s="154" t="str">
        <f t="shared" ref="BB928:BC928" si="7137">IF(SUM(AA928,AM928)=0,"-",SUM(AA928,AM928))</f>
        <v>-</v>
      </c>
      <c r="BC928" s="154" t="str">
        <f t="shared" si="7137"/>
        <v>-</v>
      </c>
      <c r="BD928" s="152" t="str">
        <f t="shared" si="828"/>
        <v/>
      </c>
      <c r="BE928" s="154" t="str">
        <f t="shared" ref="BE928:BF928" si="7138">IF(SUM(AD928,AP928)=0,"-",SUM(AD928,AP928))</f>
        <v>-</v>
      </c>
      <c r="BF928" s="154">
        <f t="shared" si="7138"/>
        <v>15</v>
      </c>
      <c r="BG928" s="152">
        <f t="shared" si="830"/>
        <v>4.01</v>
      </c>
      <c r="BH928" s="154">
        <f t="shared" si="7044"/>
        <v>60.15</v>
      </c>
      <c r="BI928" s="154">
        <f t="shared" si="7045"/>
        <v>0</v>
      </c>
      <c r="BJ928" s="152" t="str">
        <f t="shared" si="831"/>
        <v/>
      </c>
      <c r="BK928" s="154">
        <f t="shared" si="7046"/>
        <v>0</v>
      </c>
      <c r="BL928" s="154">
        <f t="shared" si="7047"/>
        <v>25</v>
      </c>
      <c r="BM928" s="152">
        <f t="shared" si="832"/>
        <v>4.112</v>
      </c>
      <c r="BN928" s="154">
        <f t="shared" ref="BN928:BO928" si="7139">SUM(AJ928,X928,I928)</f>
        <v>102.8</v>
      </c>
      <c r="BO928" s="154">
        <f t="shared" si="7139"/>
        <v>0</v>
      </c>
      <c r="BP928" s="152" t="str">
        <f t="shared" si="834"/>
        <v/>
      </c>
      <c r="BQ928" s="154">
        <f t="shared" ref="BQ928:BR928" si="7140">SUM(AM928,AA928,L928)</f>
        <v>0</v>
      </c>
      <c r="BR928" s="154">
        <f t="shared" si="7140"/>
        <v>0</v>
      </c>
      <c r="BS928" s="152" t="str">
        <f t="shared" si="836"/>
        <v/>
      </c>
      <c r="BT928" s="154">
        <f t="shared" ref="BT928:BU928" si="7141">SUM(AP928,AD928,O928)</f>
        <v>0</v>
      </c>
      <c r="BU928" s="154">
        <f t="shared" si="7141"/>
        <v>25</v>
      </c>
      <c r="BV928" s="152">
        <f t="shared" si="838"/>
        <v>4.112</v>
      </c>
      <c r="BW928" s="154">
        <f t="shared" si="7051"/>
        <v>102.8</v>
      </c>
      <c r="BX928" s="137"/>
      <c r="BY928" s="137"/>
      <c r="BZ928" s="137"/>
      <c r="CA928" s="137"/>
    </row>
    <row r="929" ht="15.75" hidden="1" customHeight="1">
      <c r="A929" s="99" t="str">
        <f t="shared" si="7031"/>
        <v>September</v>
      </c>
      <c r="B929" s="143" t="s">
        <v>132</v>
      </c>
      <c r="C929" s="122" t="s">
        <v>50</v>
      </c>
      <c r="D929" s="151">
        <v>2.75</v>
      </c>
      <c r="E929" s="152">
        <f t="shared" si="6517"/>
        <v>6.545454545</v>
      </c>
      <c r="F929" s="151">
        <v>18.0</v>
      </c>
      <c r="G929" s="151">
        <v>19.25</v>
      </c>
      <c r="H929" s="152">
        <f t="shared" si="810"/>
        <v>5.012987013</v>
      </c>
      <c r="I929" s="153">
        <v>96.5</v>
      </c>
      <c r="J929" s="153"/>
      <c r="K929" s="152" t="str">
        <f t="shared" si="811"/>
        <v/>
      </c>
      <c r="L929" s="153"/>
      <c r="M929" s="153"/>
      <c r="N929" s="152" t="str">
        <f t="shared" si="812"/>
        <v/>
      </c>
      <c r="O929" s="153"/>
      <c r="P929" s="154">
        <f t="shared" si="7032"/>
        <v>22</v>
      </c>
      <c r="Q929" s="152">
        <f t="shared" si="813"/>
        <v>5.204545455</v>
      </c>
      <c r="R929" s="154">
        <f t="shared" si="7033"/>
        <v>114.5</v>
      </c>
      <c r="S929" s="153">
        <v>2.0</v>
      </c>
      <c r="T929" s="152">
        <f t="shared" si="814"/>
        <v>5.25</v>
      </c>
      <c r="U929" s="153">
        <v>10.5</v>
      </c>
      <c r="V929" s="153">
        <v>9.75</v>
      </c>
      <c r="W929" s="152">
        <f t="shared" si="815"/>
        <v>4.153846154</v>
      </c>
      <c r="X929" s="153">
        <v>40.5</v>
      </c>
      <c r="Y929" s="153"/>
      <c r="Z929" s="152" t="str">
        <f t="shared" si="816"/>
        <v/>
      </c>
      <c r="AA929" s="153"/>
      <c r="AB929" s="153"/>
      <c r="AC929" s="152" t="str">
        <f t="shared" si="817"/>
        <v/>
      </c>
      <c r="AD929" s="153"/>
      <c r="AE929" s="154">
        <f t="shared" si="7034"/>
        <v>11.75</v>
      </c>
      <c r="AF929" s="152">
        <f t="shared" si="818"/>
        <v>4.340425532</v>
      </c>
      <c r="AG929" s="154">
        <f t="shared" si="7035"/>
        <v>51</v>
      </c>
      <c r="AH929" s="153"/>
      <c r="AI929" s="152" t="str">
        <f t="shared" si="819"/>
        <v/>
      </c>
      <c r="AJ929" s="153"/>
      <c r="AK929" s="153"/>
      <c r="AL929" s="152" t="str">
        <f t="shared" si="820"/>
        <v/>
      </c>
      <c r="AM929" s="153"/>
      <c r="AN929" s="153"/>
      <c r="AO929" s="152" t="str">
        <f t="shared" si="821"/>
        <v/>
      </c>
      <c r="AP929" s="153"/>
      <c r="AQ929" s="154">
        <f t="shared" si="7036"/>
        <v>0</v>
      </c>
      <c r="AR929" s="152" t="str">
        <f t="shared" si="822"/>
        <v/>
      </c>
      <c r="AS929" s="154">
        <f t="shared" si="7037"/>
        <v>0</v>
      </c>
      <c r="AT929" s="154">
        <f t="shared" si="7038"/>
        <v>2</v>
      </c>
      <c r="AU929" s="152">
        <f t="shared" si="823"/>
        <v>5.25</v>
      </c>
      <c r="AV929" s="154">
        <f t="shared" si="7039"/>
        <v>10.5</v>
      </c>
      <c r="AW929" s="154">
        <f t="shared" si="7040"/>
        <v>9.75</v>
      </c>
      <c r="AX929" s="152">
        <f t="shared" si="824"/>
        <v>4.153846154</v>
      </c>
      <c r="AY929" s="154">
        <f t="shared" ref="AY929:AZ929" si="7142">IF(SUM(X929,AJ929)=0,"-",SUM(X929,AJ929))</f>
        <v>40.5</v>
      </c>
      <c r="AZ929" s="154" t="str">
        <f t="shared" si="7142"/>
        <v>-</v>
      </c>
      <c r="BA929" s="152" t="str">
        <f t="shared" si="826"/>
        <v/>
      </c>
      <c r="BB929" s="154" t="str">
        <f t="shared" ref="BB929:BC929" si="7143">IF(SUM(AA929,AM929)=0,"-",SUM(AA929,AM929))</f>
        <v>-</v>
      </c>
      <c r="BC929" s="154" t="str">
        <f t="shared" si="7143"/>
        <v>-</v>
      </c>
      <c r="BD929" s="152" t="str">
        <f t="shared" si="828"/>
        <v/>
      </c>
      <c r="BE929" s="154" t="str">
        <f t="shared" ref="BE929:BF929" si="7144">IF(SUM(AD929,AP929)=0,"-",SUM(AD929,AP929))</f>
        <v>-</v>
      </c>
      <c r="BF929" s="154">
        <f t="shared" si="7144"/>
        <v>11.75</v>
      </c>
      <c r="BG929" s="152">
        <f t="shared" si="830"/>
        <v>4.340425532</v>
      </c>
      <c r="BH929" s="154">
        <f t="shared" si="7044"/>
        <v>51</v>
      </c>
      <c r="BI929" s="154">
        <f t="shared" si="7045"/>
        <v>4.75</v>
      </c>
      <c r="BJ929" s="152">
        <f t="shared" si="831"/>
        <v>6</v>
      </c>
      <c r="BK929" s="154">
        <f t="shared" si="7046"/>
        <v>28.5</v>
      </c>
      <c r="BL929" s="154">
        <f t="shared" si="7047"/>
        <v>29</v>
      </c>
      <c r="BM929" s="152">
        <f t="shared" si="832"/>
        <v>4.724137931</v>
      </c>
      <c r="BN929" s="154">
        <f t="shared" ref="BN929:BO929" si="7145">SUM(AJ929,X929,I929)</f>
        <v>137</v>
      </c>
      <c r="BO929" s="154">
        <f t="shared" si="7145"/>
        <v>0</v>
      </c>
      <c r="BP929" s="152" t="str">
        <f t="shared" si="834"/>
        <v/>
      </c>
      <c r="BQ929" s="154">
        <f t="shared" ref="BQ929:BR929" si="7146">SUM(AM929,AA929,L929)</f>
        <v>0</v>
      </c>
      <c r="BR929" s="154">
        <f t="shared" si="7146"/>
        <v>0</v>
      </c>
      <c r="BS929" s="152" t="str">
        <f t="shared" si="836"/>
        <v/>
      </c>
      <c r="BT929" s="154">
        <f t="shared" ref="BT929:BU929" si="7147">SUM(AP929,AD929,O929)</f>
        <v>0</v>
      </c>
      <c r="BU929" s="154">
        <f t="shared" si="7147"/>
        <v>33.75</v>
      </c>
      <c r="BV929" s="152">
        <f t="shared" si="838"/>
        <v>4.903703704</v>
      </c>
      <c r="BW929" s="154">
        <f t="shared" si="7051"/>
        <v>165.5</v>
      </c>
      <c r="BX929" s="137"/>
      <c r="BY929" s="137"/>
      <c r="BZ929" s="137"/>
      <c r="CA929" s="137"/>
    </row>
    <row r="930" ht="15.75" hidden="1" customHeight="1">
      <c r="A930" s="99" t="str">
        <f t="shared" si="7031"/>
        <v>October</v>
      </c>
      <c r="B930" s="143" t="s">
        <v>132</v>
      </c>
      <c r="C930" s="122" t="s">
        <v>51</v>
      </c>
      <c r="D930" s="151">
        <v>17.5</v>
      </c>
      <c r="E930" s="152">
        <f t="shared" si="6517"/>
        <v>5.514285714</v>
      </c>
      <c r="F930" s="151">
        <v>96.5</v>
      </c>
      <c r="G930" s="151">
        <v>250.0</v>
      </c>
      <c r="H930" s="152">
        <f t="shared" si="810"/>
        <v>4.602</v>
      </c>
      <c r="I930" s="153">
        <v>1150.5</v>
      </c>
      <c r="J930" s="153"/>
      <c r="K930" s="152" t="str">
        <f t="shared" si="811"/>
        <v/>
      </c>
      <c r="L930" s="153"/>
      <c r="M930" s="153"/>
      <c r="N930" s="152" t="str">
        <f t="shared" si="812"/>
        <v/>
      </c>
      <c r="O930" s="153"/>
      <c r="P930" s="154">
        <f t="shared" si="7032"/>
        <v>267.5</v>
      </c>
      <c r="Q930" s="152">
        <f t="shared" si="813"/>
        <v>4.661682243</v>
      </c>
      <c r="R930" s="154">
        <f t="shared" si="7033"/>
        <v>1247</v>
      </c>
      <c r="S930" s="153">
        <v>5.0</v>
      </c>
      <c r="T930" s="152">
        <f t="shared" si="814"/>
        <v>4.88</v>
      </c>
      <c r="U930" s="153">
        <v>24.4</v>
      </c>
      <c r="V930" s="153">
        <v>100.0</v>
      </c>
      <c r="W930" s="152">
        <f t="shared" si="815"/>
        <v>4</v>
      </c>
      <c r="X930" s="153">
        <v>400.0</v>
      </c>
      <c r="Y930" s="153"/>
      <c r="Z930" s="152" t="str">
        <f t="shared" si="816"/>
        <v/>
      </c>
      <c r="AA930" s="153"/>
      <c r="AB930" s="153"/>
      <c r="AC930" s="152" t="str">
        <f t="shared" si="817"/>
        <v/>
      </c>
      <c r="AD930" s="153"/>
      <c r="AE930" s="154">
        <f t="shared" si="7034"/>
        <v>105</v>
      </c>
      <c r="AF930" s="152">
        <f t="shared" si="818"/>
        <v>4.041904762</v>
      </c>
      <c r="AG930" s="154">
        <f t="shared" si="7035"/>
        <v>424.4</v>
      </c>
      <c r="AH930" s="153"/>
      <c r="AI930" s="152" t="str">
        <f t="shared" si="819"/>
        <v/>
      </c>
      <c r="AJ930" s="153"/>
      <c r="AK930" s="153"/>
      <c r="AL930" s="152" t="str">
        <f t="shared" si="820"/>
        <v/>
      </c>
      <c r="AM930" s="153"/>
      <c r="AN930" s="153"/>
      <c r="AO930" s="152" t="str">
        <f t="shared" si="821"/>
        <v/>
      </c>
      <c r="AP930" s="153"/>
      <c r="AQ930" s="154">
        <f t="shared" si="7036"/>
        <v>0</v>
      </c>
      <c r="AR930" s="152" t="str">
        <f t="shared" si="822"/>
        <v/>
      </c>
      <c r="AS930" s="154">
        <f t="shared" si="7037"/>
        <v>0</v>
      </c>
      <c r="AT930" s="154">
        <f t="shared" si="7038"/>
        <v>5</v>
      </c>
      <c r="AU930" s="152">
        <f t="shared" si="823"/>
        <v>4.88</v>
      </c>
      <c r="AV930" s="154">
        <f t="shared" si="7039"/>
        <v>24.4</v>
      </c>
      <c r="AW930" s="154">
        <f t="shared" si="7040"/>
        <v>100</v>
      </c>
      <c r="AX930" s="152">
        <f t="shared" si="824"/>
        <v>4</v>
      </c>
      <c r="AY930" s="154">
        <f t="shared" ref="AY930:AZ930" si="7148">IF(SUM(X930,AJ930)=0,"-",SUM(X930,AJ930))</f>
        <v>400</v>
      </c>
      <c r="AZ930" s="154" t="str">
        <f t="shared" si="7148"/>
        <v>-</v>
      </c>
      <c r="BA930" s="152" t="str">
        <f t="shared" si="826"/>
        <v/>
      </c>
      <c r="BB930" s="154" t="str">
        <f t="shared" ref="BB930:BC930" si="7149">IF(SUM(AA930,AM930)=0,"-",SUM(AA930,AM930))</f>
        <v>-</v>
      </c>
      <c r="BC930" s="154" t="str">
        <f t="shared" si="7149"/>
        <v>-</v>
      </c>
      <c r="BD930" s="152" t="str">
        <f t="shared" si="828"/>
        <v/>
      </c>
      <c r="BE930" s="154" t="str">
        <f t="shared" ref="BE930:BF930" si="7150">IF(SUM(AD930,AP930)=0,"-",SUM(AD930,AP930))</f>
        <v>-</v>
      </c>
      <c r="BF930" s="154">
        <f t="shared" si="7150"/>
        <v>105</v>
      </c>
      <c r="BG930" s="152">
        <f t="shared" si="830"/>
        <v>4.041904762</v>
      </c>
      <c r="BH930" s="154">
        <f t="shared" si="7044"/>
        <v>424.4</v>
      </c>
      <c r="BI930" s="154">
        <f t="shared" si="7045"/>
        <v>22.5</v>
      </c>
      <c r="BJ930" s="152">
        <f t="shared" si="831"/>
        <v>5.373333333</v>
      </c>
      <c r="BK930" s="154">
        <f t="shared" si="7046"/>
        <v>120.9</v>
      </c>
      <c r="BL930" s="154">
        <f t="shared" si="7047"/>
        <v>350</v>
      </c>
      <c r="BM930" s="152">
        <f t="shared" si="832"/>
        <v>4.43</v>
      </c>
      <c r="BN930" s="154">
        <f t="shared" ref="BN930:BO930" si="7151">SUM(AJ930,X930,I930)</f>
        <v>1550.5</v>
      </c>
      <c r="BO930" s="154">
        <f t="shared" si="7151"/>
        <v>0</v>
      </c>
      <c r="BP930" s="152" t="str">
        <f t="shared" si="834"/>
        <v/>
      </c>
      <c r="BQ930" s="154">
        <f t="shared" ref="BQ930:BR930" si="7152">SUM(AM930,AA930,L930)</f>
        <v>0</v>
      </c>
      <c r="BR930" s="154">
        <f t="shared" si="7152"/>
        <v>0</v>
      </c>
      <c r="BS930" s="152" t="str">
        <f t="shared" si="836"/>
        <v/>
      </c>
      <c r="BT930" s="154">
        <f t="shared" ref="BT930:BU930" si="7153">SUM(AP930,AD930,O930)</f>
        <v>0</v>
      </c>
      <c r="BU930" s="154">
        <f t="shared" si="7153"/>
        <v>372.5</v>
      </c>
      <c r="BV930" s="152">
        <f t="shared" si="838"/>
        <v>4.486979866</v>
      </c>
      <c r="BW930" s="154">
        <f t="shared" si="7051"/>
        <v>1671.4</v>
      </c>
      <c r="BX930" s="137"/>
      <c r="BY930" s="137"/>
      <c r="BZ930" s="137"/>
      <c r="CA930" s="137"/>
    </row>
    <row r="931" ht="15.75" hidden="1" customHeight="1">
      <c r="A931" s="99" t="str">
        <f t="shared" si="7031"/>
        <v>October</v>
      </c>
      <c r="B931" s="143" t="s">
        <v>132</v>
      </c>
      <c r="C931" s="122" t="s">
        <v>52</v>
      </c>
      <c r="D931" s="151">
        <v>100.0</v>
      </c>
      <c r="E931" s="152">
        <f t="shared" si="6517"/>
        <v>4.855</v>
      </c>
      <c r="F931" s="151">
        <v>485.5</v>
      </c>
      <c r="G931" s="151">
        <v>285.0</v>
      </c>
      <c r="H931" s="152">
        <f t="shared" si="810"/>
        <v>4.387192982</v>
      </c>
      <c r="I931" s="153">
        <v>1250.35</v>
      </c>
      <c r="J931" s="153"/>
      <c r="K931" s="152" t="str">
        <f t="shared" si="811"/>
        <v/>
      </c>
      <c r="L931" s="153"/>
      <c r="M931" s="153">
        <v>36.0</v>
      </c>
      <c r="N931" s="152">
        <f t="shared" si="812"/>
        <v>3.770833333</v>
      </c>
      <c r="O931" s="153">
        <v>135.75</v>
      </c>
      <c r="P931" s="154">
        <f t="shared" si="7032"/>
        <v>421</v>
      </c>
      <c r="Q931" s="152">
        <f t="shared" si="813"/>
        <v>4.445605701</v>
      </c>
      <c r="R931" s="154">
        <f t="shared" si="7033"/>
        <v>1871.6</v>
      </c>
      <c r="S931" s="153">
        <v>17.0</v>
      </c>
      <c r="T931" s="152">
        <f t="shared" si="814"/>
        <v>4.117647059</v>
      </c>
      <c r="U931" s="153">
        <v>70.0</v>
      </c>
      <c r="V931" s="153">
        <v>1183.0</v>
      </c>
      <c r="W931" s="152">
        <f t="shared" si="815"/>
        <v>3.816990702</v>
      </c>
      <c r="X931" s="153">
        <v>4515.5</v>
      </c>
      <c r="Y931" s="153"/>
      <c r="Z931" s="152" t="str">
        <f t="shared" si="816"/>
        <v/>
      </c>
      <c r="AA931" s="153"/>
      <c r="AB931" s="153">
        <v>100.0</v>
      </c>
      <c r="AC931" s="152">
        <f t="shared" si="817"/>
        <v>3.5055</v>
      </c>
      <c r="AD931" s="153">
        <v>350.55</v>
      </c>
      <c r="AE931" s="154">
        <f t="shared" si="7034"/>
        <v>1300</v>
      </c>
      <c r="AF931" s="152">
        <f t="shared" si="818"/>
        <v>3.796961538</v>
      </c>
      <c r="AG931" s="154">
        <f t="shared" si="7035"/>
        <v>4936.05</v>
      </c>
      <c r="AH931" s="153"/>
      <c r="AI931" s="152" t="str">
        <f t="shared" si="819"/>
        <v/>
      </c>
      <c r="AJ931" s="153"/>
      <c r="AK931" s="153"/>
      <c r="AL931" s="152" t="str">
        <f t="shared" si="820"/>
        <v/>
      </c>
      <c r="AM931" s="153"/>
      <c r="AN931" s="153"/>
      <c r="AO931" s="152" t="str">
        <f t="shared" si="821"/>
        <v/>
      </c>
      <c r="AP931" s="153"/>
      <c r="AQ931" s="154">
        <f t="shared" si="7036"/>
        <v>0</v>
      </c>
      <c r="AR931" s="152" t="str">
        <f t="shared" si="822"/>
        <v/>
      </c>
      <c r="AS931" s="154">
        <f t="shared" si="7037"/>
        <v>0</v>
      </c>
      <c r="AT931" s="154">
        <f t="shared" si="7038"/>
        <v>17</v>
      </c>
      <c r="AU931" s="152">
        <f t="shared" si="823"/>
        <v>4.117647059</v>
      </c>
      <c r="AV931" s="154">
        <f t="shared" si="7039"/>
        <v>70</v>
      </c>
      <c r="AW931" s="154">
        <f t="shared" si="7040"/>
        <v>1183</v>
      </c>
      <c r="AX931" s="152">
        <f t="shared" si="824"/>
        <v>3.816990702</v>
      </c>
      <c r="AY931" s="154">
        <f t="shared" ref="AY931:AZ931" si="7154">IF(SUM(X931,AJ931)=0,"-",SUM(X931,AJ931))</f>
        <v>4515.5</v>
      </c>
      <c r="AZ931" s="154" t="str">
        <f t="shared" si="7154"/>
        <v>-</v>
      </c>
      <c r="BA931" s="152" t="str">
        <f t="shared" si="826"/>
        <v/>
      </c>
      <c r="BB931" s="154" t="str">
        <f t="shared" ref="BB931:BC931" si="7155">IF(SUM(AA931,AM931)=0,"-",SUM(AA931,AM931))</f>
        <v>-</v>
      </c>
      <c r="BC931" s="154">
        <f t="shared" si="7155"/>
        <v>100</v>
      </c>
      <c r="BD931" s="152">
        <f t="shared" si="828"/>
        <v>3.5055</v>
      </c>
      <c r="BE931" s="154">
        <f t="shared" ref="BE931:BF931" si="7156">IF(SUM(AD931,AP931)=0,"-",SUM(AD931,AP931))</f>
        <v>350.55</v>
      </c>
      <c r="BF931" s="154">
        <f t="shared" si="7156"/>
        <v>1300</v>
      </c>
      <c r="BG931" s="152">
        <f t="shared" si="830"/>
        <v>3.796961538</v>
      </c>
      <c r="BH931" s="154">
        <f t="shared" si="7044"/>
        <v>4936.05</v>
      </c>
      <c r="BI931" s="154">
        <f t="shared" si="7045"/>
        <v>117</v>
      </c>
      <c r="BJ931" s="152">
        <f t="shared" si="831"/>
        <v>4.747863248</v>
      </c>
      <c r="BK931" s="154">
        <f t="shared" si="7046"/>
        <v>555.5</v>
      </c>
      <c r="BL931" s="154">
        <f t="shared" si="7047"/>
        <v>1468</v>
      </c>
      <c r="BM931" s="152">
        <f t="shared" si="832"/>
        <v>3.927690736</v>
      </c>
      <c r="BN931" s="154">
        <f t="shared" ref="BN931:BO931" si="7157">SUM(AJ931,X931,I931)</f>
        <v>5765.85</v>
      </c>
      <c r="BO931" s="154">
        <f t="shared" si="7157"/>
        <v>0</v>
      </c>
      <c r="BP931" s="152" t="str">
        <f t="shared" si="834"/>
        <v/>
      </c>
      <c r="BQ931" s="154">
        <f t="shared" ref="BQ931:BR931" si="7158">SUM(AM931,AA931,L931)</f>
        <v>0</v>
      </c>
      <c r="BR931" s="154">
        <f t="shared" si="7158"/>
        <v>136</v>
      </c>
      <c r="BS931" s="152">
        <f t="shared" si="836"/>
        <v>3.575735294</v>
      </c>
      <c r="BT931" s="154">
        <f t="shared" ref="BT931:BU931" si="7159">SUM(AP931,AD931,O931)</f>
        <v>486.3</v>
      </c>
      <c r="BU931" s="154">
        <f t="shared" si="7159"/>
        <v>1721</v>
      </c>
      <c r="BV931" s="152">
        <f t="shared" si="838"/>
        <v>3.955636258</v>
      </c>
      <c r="BW931" s="154">
        <f t="shared" si="7051"/>
        <v>6807.65</v>
      </c>
      <c r="BX931" s="137"/>
      <c r="BY931" s="137"/>
      <c r="BZ931" s="137"/>
      <c r="CA931" s="137"/>
    </row>
    <row r="932" ht="15.75" hidden="1" customHeight="1">
      <c r="A932" s="99" t="str">
        <f t="shared" si="7031"/>
        <v>November</v>
      </c>
      <c r="B932" s="143" t="s">
        <v>132</v>
      </c>
      <c r="C932" s="122" t="s">
        <v>53</v>
      </c>
      <c r="D932" s="151"/>
      <c r="E932" s="152" t="str">
        <f t="shared" si="6517"/>
        <v/>
      </c>
      <c r="F932" s="151"/>
      <c r="G932" s="151">
        <v>100.0</v>
      </c>
      <c r="H932" s="152">
        <f t="shared" si="810"/>
        <v>4.1</v>
      </c>
      <c r="I932" s="153">
        <v>410.0</v>
      </c>
      <c r="J932" s="153"/>
      <c r="K932" s="152" t="str">
        <f t="shared" si="811"/>
        <v/>
      </c>
      <c r="L932" s="153"/>
      <c r="M932" s="153"/>
      <c r="N932" s="152" t="str">
        <f t="shared" si="812"/>
        <v/>
      </c>
      <c r="O932" s="153"/>
      <c r="P932" s="154">
        <f t="shared" si="7032"/>
        <v>100</v>
      </c>
      <c r="Q932" s="152">
        <f t="shared" si="813"/>
        <v>4.1</v>
      </c>
      <c r="R932" s="154">
        <f t="shared" si="7033"/>
        <v>410</v>
      </c>
      <c r="S932" s="153">
        <v>26.28</v>
      </c>
      <c r="T932" s="152">
        <f t="shared" si="814"/>
        <v>4.014459665</v>
      </c>
      <c r="U932" s="153">
        <v>105.5</v>
      </c>
      <c r="V932" s="153">
        <v>100.0</v>
      </c>
      <c r="W932" s="152">
        <f t="shared" si="815"/>
        <v>3.64</v>
      </c>
      <c r="X932" s="153">
        <v>364.0</v>
      </c>
      <c r="Y932" s="153"/>
      <c r="Z932" s="152" t="str">
        <f t="shared" si="816"/>
        <v/>
      </c>
      <c r="AA932" s="153"/>
      <c r="AB932" s="153"/>
      <c r="AC932" s="152" t="str">
        <f t="shared" si="817"/>
        <v/>
      </c>
      <c r="AD932" s="153"/>
      <c r="AE932" s="154">
        <f t="shared" si="7034"/>
        <v>126.28</v>
      </c>
      <c r="AF932" s="152">
        <f t="shared" si="818"/>
        <v>3.717928413</v>
      </c>
      <c r="AG932" s="154">
        <f t="shared" si="7035"/>
        <v>469.5</v>
      </c>
      <c r="AH932" s="153"/>
      <c r="AI932" s="152" t="str">
        <f t="shared" si="819"/>
        <v/>
      </c>
      <c r="AJ932" s="153"/>
      <c r="AK932" s="153"/>
      <c r="AL932" s="152" t="str">
        <f t="shared" si="820"/>
        <v/>
      </c>
      <c r="AM932" s="153"/>
      <c r="AN932" s="153"/>
      <c r="AO932" s="152" t="str">
        <f t="shared" si="821"/>
        <v/>
      </c>
      <c r="AP932" s="153"/>
      <c r="AQ932" s="154">
        <f t="shared" si="7036"/>
        <v>0</v>
      </c>
      <c r="AR932" s="152" t="str">
        <f t="shared" si="822"/>
        <v/>
      </c>
      <c r="AS932" s="154">
        <f t="shared" si="7037"/>
        <v>0</v>
      </c>
      <c r="AT932" s="154">
        <f t="shared" si="7038"/>
        <v>26.28</v>
      </c>
      <c r="AU932" s="152">
        <f t="shared" si="823"/>
        <v>4.014459665</v>
      </c>
      <c r="AV932" s="154">
        <f t="shared" si="7039"/>
        <v>105.5</v>
      </c>
      <c r="AW932" s="154">
        <f t="shared" si="7040"/>
        <v>100</v>
      </c>
      <c r="AX932" s="152">
        <f t="shared" si="824"/>
        <v>3.64</v>
      </c>
      <c r="AY932" s="154">
        <f t="shared" ref="AY932:AZ932" si="7160">IF(SUM(X932,AJ932)=0,"-",SUM(X932,AJ932))</f>
        <v>364</v>
      </c>
      <c r="AZ932" s="154" t="str">
        <f t="shared" si="7160"/>
        <v>-</v>
      </c>
      <c r="BA932" s="152" t="str">
        <f t="shared" si="826"/>
        <v/>
      </c>
      <c r="BB932" s="154" t="str">
        <f t="shared" ref="BB932:BC932" si="7161">IF(SUM(AA932,AM932)=0,"-",SUM(AA932,AM932))</f>
        <v>-</v>
      </c>
      <c r="BC932" s="154" t="str">
        <f t="shared" si="7161"/>
        <v>-</v>
      </c>
      <c r="BD932" s="152" t="str">
        <f t="shared" si="828"/>
        <v/>
      </c>
      <c r="BE932" s="154" t="str">
        <f t="shared" ref="BE932:BF932" si="7162">IF(SUM(AD932,AP932)=0,"-",SUM(AD932,AP932))</f>
        <v>-</v>
      </c>
      <c r="BF932" s="154">
        <f t="shared" si="7162"/>
        <v>126.28</v>
      </c>
      <c r="BG932" s="152">
        <f t="shared" si="830"/>
        <v>3.717928413</v>
      </c>
      <c r="BH932" s="154">
        <f t="shared" si="7044"/>
        <v>469.5</v>
      </c>
      <c r="BI932" s="154">
        <f t="shared" si="7045"/>
        <v>26.28</v>
      </c>
      <c r="BJ932" s="152">
        <f t="shared" si="831"/>
        <v>4.014459665</v>
      </c>
      <c r="BK932" s="154">
        <f t="shared" si="7046"/>
        <v>105.5</v>
      </c>
      <c r="BL932" s="154">
        <f t="shared" si="7047"/>
        <v>200</v>
      </c>
      <c r="BM932" s="152">
        <f t="shared" si="832"/>
        <v>3.87</v>
      </c>
      <c r="BN932" s="154">
        <f t="shared" ref="BN932:BO932" si="7163">SUM(AJ932,X932,I932)</f>
        <v>774</v>
      </c>
      <c r="BO932" s="154">
        <f t="shared" si="7163"/>
        <v>0</v>
      </c>
      <c r="BP932" s="152" t="str">
        <f t="shared" si="834"/>
        <v/>
      </c>
      <c r="BQ932" s="154">
        <f t="shared" ref="BQ932:BR932" si="7164">SUM(AM932,AA932,L932)</f>
        <v>0</v>
      </c>
      <c r="BR932" s="154">
        <f t="shared" si="7164"/>
        <v>0</v>
      </c>
      <c r="BS932" s="152" t="str">
        <f t="shared" si="836"/>
        <v/>
      </c>
      <c r="BT932" s="154">
        <f t="shared" ref="BT932:BU932" si="7165">SUM(AP932,AD932,O932)</f>
        <v>0</v>
      </c>
      <c r="BU932" s="154">
        <f t="shared" si="7165"/>
        <v>226.28</v>
      </c>
      <c r="BV932" s="152">
        <f t="shared" si="838"/>
        <v>3.886777444</v>
      </c>
      <c r="BW932" s="154">
        <f t="shared" si="7051"/>
        <v>879.5</v>
      </c>
      <c r="BX932" s="137"/>
      <c r="BY932" s="137"/>
      <c r="BZ932" s="137"/>
      <c r="CA932" s="137"/>
    </row>
    <row r="933" ht="15.75" hidden="1" customHeight="1">
      <c r="A933" s="99" t="str">
        <f t="shared" si="7031"/>
        <v>November</v>
      </c>
      <c r="B933" s="143" t="s">
        <v>132</v>
      </c>
      <c r="C933" s="122" t="s">
        <v>54</v>
      </c>
      <c r="D933" s="151"/>
      <c r="E933" s="152" t="str">
        <f t="shared" si="6517"/>
        <v/>
      </c>
      <c r="F933" s="151"/>
      <c r="G933" s="151"/>
      <c r="H933" s="152" t="str">
        <f t="shared" si="810"/>
        <v/>
      </c>
      <c r="I933" s="153"/>
      <c r="J933" s="153"/>
      <c r="K933" s="152" t="str">
        <f t="shared" si="811"/>
        <v/>
      </c>
      <c r="L933" s="153"/>
      <c r="M933" s="153"/>
      <c r="N933" s="152" t="str">
        <f t="shared" si="812"/>
        <v/>
      </c>
      <c r="O933" s="153"/>
      <c r="P933" s="154">
        <f t="shared" si="7032"/>
        <v>0</v>
      </c>
      <c r="Q933" s="152" t="str">
        <f t="shared" si="813"/>
        <v/>
      </c>
      <c r="R933" s="154">
        <f t="shared" si="7033"/>
        <v>0</v>
      </c>
      <c r="S933" s="153"/>
      <c r="T933" s="152" t="str">
        <f t="shared" si="814"/>
        <v/>
      </c>
      <c r="U933" s="153"/>
      <c r="V933" s="153">
        <v>125.0</v>
      </c>
      <c r="W933" s="152">
        <f t="shared" si="815"/>
        <v>3.324</v>
      </c>
      <c r="X933" s="153">
        <v>415.5</v>
      </c>
      <c r="Y933" s="153"/>
      <c r="Z933" s="152" t="str">
        <f t="shared" si="816"/>
        <v/>
      </c>
      <c r="AA933" s="153"/>
      <c r="AB933" s="153"/>
      <c r="AC933" s="152" t="str">
        <f t="shared" si="817"/>
        <v/>
      </c>
      <c r="AD933" s="153"/>
      <c r="AE933" s="154">
        <f t="shared" si="7034"/>
        <v>125</v>
      </c>
      <c r="AF933" s="152">
        <f t="shared" si="818"/>
        <v>3.324</v>
      </c>
      <c r="AG933" s="154">
        <f t="shared" si="7035"/>
        <v>415.5</v>
      </c>
      <c r="AH933" s="153"/>
      <c r="AI933" s="152" t="str">
        <f t="shared" si="819"/>
        <v/>
      </c>
      <c r="AJ933" s="153"/>
      <c r="AK933" s="153"/>
      <c r="AL933" s="152" t="str">
        <f t="shared" si="820"/>
        <v/>
      </c>
      <c r="AM933" s="153"/>
      <c r="AN933" s="153"/>
      <c r="AO933" s="152" t="str">
        <f t="shared" si="821"/>
        <v/>
      </c>
      <c r="AP933" s="153"/>
      <c r="AQ933" s="154">
        <f t="shared" si="7036"/>
        <v>0</v>
      </c>
      <c r="AR933" s="152" t="str">
        <f t="shared" si="822"/>
        <v/>
      </c>
      <c r="AS933" s="154">
        <f t="shared" si="7037"/>
        <v>0</v>
      </c>
      <c r="AT933" s="154" t="str">
        <f t="shared" si="7038"/>
        <v>-</v>
      </c>
      <c r="AU933" s="152" t="str">
        <f t="shared" si="823"/>
        <v/>
      </c>
      <c r="AV933" s="154" t="str">
        <f t="shared" si="7039"/>
        <v>-</v>
      </c>
      <c r="AW933" s="154">
        <f t="shared" si="7040"/>
        <v>125</v>
      </c>
      <c r="AX933" s="152">
        <f t="shared" si="824"/>
        <v>3.324</v>
      </c>
      <c r="AY933" s="154">
        <f t="shared" ref="AY933:AZ933" si="7166">IF(SUM(X933,AJ933)=0,"-",SUM(X933,AJ933))</f>
        <v>415.5</v>
      </c>
      <c r="AZ933" s="154" t="str">
        <f t="shared" si="7166"/>
        <v>-</v>
      </c>
      <c r="BA933" s="152" t="str">
        <f t="shared" si="826"/>
        <v/>
      </c>
      <c r="BB933" s="154" t="str">
        <f t="shared" ref="BB933:BC933" si="7167">IF(SUM(AA933,AM933)=0,"-",SUM(AA933,AM933))</f>
        <v>-</v>
      </c>
      <c r="BC933" s="154" t="str">
        <f t="shared" si="7167"/>
        <v>-</v>
      </c>
      <c r="BD933" s="152" t="str">
        <f t="shared" si="828"/>
        <v/>
      </c>
      <c r="BE933" s="154" t="str">
        <f t="shared" ref="BE933:BF933" si="7168">IF(SUM(AD933,AP933)=0,"-",SUM(AD933,AP933))</f>
        <v>-</v>
      </c>
      <c r="BF933" s="154">
        <f t="shared" si="7168"/>
        <v>125</v>
      </c>
      <c r="BG933" s="152">
        <f t="shared" si="830"/>
        <v>3.324</v>
      </c>
      <c r="BH933" s="154">
        <f t="shared" si="7044"/>
        <v>415.5</v>
      </c>
      <c r="BI933" s="154">
        <f t="shared" si="7045"/>
        <v>0</v>
      </c>
      <c r="BJ933" s="152" t="str">
        <f t="shared" si="831"/>
        <v/>
      </c>
      <c r="BK933" s="154">
        <f t="shared" si="7046"/>
        <v>0</v>
      </c>
      <c r="BL933" s="154">
        <f t="shared" si="7047"/>
        <v>125</v>
      </c>
      <c r="BM933" s="152">
        <f t="shared" si="832"/>
        <v>3.324</v>
      </c>
      <c r="BN933" s="154">
        <f t="shared" ref="BN933:BO933" si="7169">SUM(AJ933,X933,I933)</f>
        <v>415.5</v>
      </c>
      <c r="BO933" s="154">
        <f t="shared" si="7169"/>
        <v>0</v>
      </c>
      <c r="BP933" s="152" t="str">
        <f t="shared" si="834"/>
        <v/>
      </c>
      <c r="BQ933" s="154">
        <f t="shared" ref="BQ933:BR933" si="7170">SUM(AM933,AA933,L933)</f>
        <v>0</v>
      </c>
      <c r="BR933" s="154">
        <f t="shared" si="7170"/>
        <v>0</v>
      </c>
      <c r="BS933" s="152" t="str">
        <f t="shared" si="836"/>
        <v/>
      </c>
      <c r="BT933" s="154">
        <f t="shared" ref="BT933:BU933" si="7171">SUM(AP933,AD933,O933)</f>
        <v>0</v>
      </c>
      <c r="BU933" s="154">
        <f t="shared" si="7171"/>
        <v>125</v>
      </c>
      <c r="BV933" s="152">
        <f t="shared" si="838"/>
        <v>3.324</v>
      </c>
      <c r="BW933" s="154">
        <f t="shared" si="7051"/>
        <v>415.5</v>
      </c>
      <c r="BX933" s="137"/>
      <c r="BY933" s="137"/>
      <c r="BZ933" s="137"/>
      <c r="CA933" s="137"/>
    </row>
    <row r="934" ht="15.75" hidden="1" customHeight="1">
      <c r="A934" s="99" t="str">
        <f t="shared" si="7031"/>
        <v>December</v>
      </c>
      <c r="B934" s="143" t="s">
        <v>132</v>
      </c>
      <c r="C934" s="122" t="s">
        <v>55</v>
      </c>
      <c r="D934" s="151"/>
      <c r="E934" s="152" t="str">
        <f t="shared" si="6517"/>
        <v/>
      </c>
      <c r="F934" s="151"/>
      <c r="G934" s="151"/>
      <c r="H934" s="152" t="str">
        <f t="shared" si="810"/>
        <v/>
      </c>
      <c r="I934" s="153"/>
      <c r="J934" s="153"/>
      <c r="K934" s="152" t="str">
        <f t="shared" si="811"/>
        <v/>
      </c>
      <c r="L934" s="153"/>
      <c r="M934" s="153"/>
      <c r="N934" s="152" t="str">
        <f t="shared" si="812"/>
        <v/>
      </c>
      <c r="O934" s="153"/>
      <c r="P934" s="154">
        <f t="shared" si="7032"/>
        <v>0</v>
      </c>
      <c r="Q934" s="152" t="str">
        <f t="shared" si="813"/>
        <v/>
      </c>
      <c r="R934" s="154">
        <f t="shared" si="7033"/>
        <v>0</v>
      </c>
      <c r="S934" s="153"/>
      <c r="T934" s="152" t="str">
        <f t="shared" si="814"/>
        <v/>
      </c>
      <c r="U934" s="153"/>
      <c r="V934" s="153"/>
      <c r="W934" s="152" t="str">
        <f t="shared" si="815"/>
        <v/>
      </c>
      <c r="X934" s="153"/>
      <c r="Y934" s="153"/>
      <c r="Z934" s="152" t="str">
        <f t="shared" si="816"/>
        <v/>
      </c>
      <c r="AA934" s="153"/>
      <c r="AB934" s="153"/>
      <c r="AC934" s="152" t="str">
        <f t="shared" si="817"/>
        <v/>
      </c>
      <c r="AD934" s="153"/>
      <c r="AE934" s="154">
        <f t="shared" si="7034"/>
        <v>0</v>
      </c>
      <c r="AF934" s="152" t="str">
        <f t="shared" si="818"/>
        <v/>
      </c>
      <c r="AG934" s="154">
        <f t="shared" si="7035"/>
        <v>0</v>
      </c>
      <c r="AH934" s="153"/>
      <c r="AI934" s="152" t="str">
        <f t="shared" si="819"/>
        <v/>
      </c>
      <c r="AJ934" s="153"/>
      <c r="AK934" s="153"/>
      <c r="AL934" s="152" t="str">
        <f t="shared" si="820"/>
        <v/>
      </c>
      <c r="AM934" s="153"/>
      <c r="AN934" s="153"/>
      <c r="AO934" s="152" t="str">
        <f t="shared" si="821"/>
        <v/>
      </c>
      <c r="AP934" s="153"/>
      <c r="AQ934" s="154">
        <f t="shared" si="7036"/>
        <v>0</v>
      </c>
      <c r="AR934" s="152" t="str">
        <f t="shared" si="822"/>
        <v/>
      </c>
      <c r="AS934" s="154">
        <f t="shared" si="7037"/>
        <v>0</v>
      </c>
      <c r="AT934" s="154" t="str">
        <f t="shared" si="7038"/>
        <v>-</v>
      </c>
      <c r="AU934" s="152" t="str">
        <f t="shared" si="823"/>
        <v/>
      </c>
      <c r="AV934" s="154" t="str">
        <f t="shared" si="7039"/>
        <v>-</v>
      </c>
      <c r="AW934" s="154" t="str">
        <f t="shared" si="7040"/>
        <v>-</v>
      </c>
      <c r="AX934" s="152" t="str">
        <f t="shared" si="824"/>
        <v/>
      </c>
      <c r="AY934" s="154" t="str">
        <f t="shared" ref="AY934:AZ934" si="7172">IF(SUM(X934,AJ934)=0,"-",SUM(X934,AJ934))</f>
        <v>-</v>
      </c>
      <c r="AZ934" s="154" t="str">
        <f t="shared" si="7172"/>
        <v>-</v>
      </c>
      <c r="BA934" s="152" t="str">
        <f t="shared" si="826"/>
        <v/>
      </c>
      <c r="BB934" s="154" t="str">
        <f t="shared" ref="BB934:BC934" si="7173">IF(SUM(AA934,AM934)=0,"-",SUM(AA934,AM934))</f>
        <v>-</v>
      </c>
      <c r="BC934" s="154" t="str">
        <f t="shared" si="7173"/>
        <v>-</v>
      </c>
      <c r="BD934" s="152" t="str">
        <f t="shared" si="828"/>
        <v/>
      </c>
      <c r="BE934" s="154" t="str">
        <f t="shared" ref="BE934:BF934" si="7174">IF(SUM(AD934,AP934)=0,"-",SUM(AD934,AP934))</f>
        <v>-</v>
      </c>
      <c r="BF934" s="154" t="str">
        <f t="shared" si="7174"/>
        <v>-</v>
      </c>
      <c r="BG934" s="152" t="str">
        <f t="shared" si="830"/>
        <v/>
      </c>
      <c r="BH934" s="154" t="str">
        <f t="shared" si="7044"/>
        <v>-</v>
      </c>
      <c r="BI934" s="154">
        <f t="shared" si="7045"/>
        <v>0</v>
      </c>
      <c r="BJ934" s="152" t="str">
        <f t="shared" si="831"/>
        <v/>
      </c>
      <c r="BK934" s="154">
        <f t="shared" si="7046"/>
        <v>0</v>
      </c>
      <c r="BL934" s="154">
        <f t="shared" si="7047"/>
        <v>0</v>
      </c>
      <c r="BM934" s="152" t="str">
        <f t="shared" si="832"/>
        <v/>
      </c>
      <c r="BN934" s="154">
        <f t="shared" ref="BN934:BO934" si="7175">SUM(AJ934,X934,I934)</f>
        <v>0</v>
      </c>
      <c r="BO934" s="154">
        <f t="shared" si="7175"/>
        <v>0</v>
      </c>
      <c r="BP934" s="152" t="str">
        <f t="shared" si="834"/>
        <v/>
      </c>
      <c r="BQ934" s="154">
        <f t="shared" ref="BQ934:BR934" si="7176">SUM(AM934,AA934,L934)</f>
        <v>0</v>
      </c>
      <c r="BR934" s="154">
        <f t="shared" si="7176"/>
        <v>0</v>
      </c>
      <c r="BS934" s="152" t="str">
        <f t="shared" si="836"/>
        <v/>
      </c>
      <c r="BT934" s="154">
        <f t="shared" ref="BT934:BU934" si="7177">SUM(AP934,AD934,O934)</f>
        <v>0</v>
      </c>
      <c r="BU934" s="154">
        <f t="shared" si="7177"/>
        <v>0</v>
      </c>
      <c r="BV934" s="152" t="str">
        <f t="shared" si="838"/>
        <v/>
      </c>
      <c r="BW934" s="154">
        <f t="shared" si="7051"/>
        <v>0</v>
      </c>
      <c r="BX934" s="137"/>
      <c r="BY934" s="137"/>
      <c r="BZ934" s="137"/>
      <c r="CA934" s="137"/>
    </row>
    <row r="935" ht="15.75" hidden="1" customHeight="1">
      <c r="A935" s="99" t="str">
        <f t="shared" si="7031"/>
        <v>December</v>
      </c>
      <c r="B935" s="143" t="s">
        <v>132</v>
      </c>
      <c r="C935" s="122" t="s">
        <v>56</v>
      </c>
      <c r="D935" s="151"/>
      <c r="E935" s="152" t="str">
        <f t="shared" si="6517"/>
        <v/>
      </c>
      <c r="F935" s="151"/>
      <c r="G935" s="151"/>
      <c r="H935" s="152" t="str">
        <f t="shared" si="810"/>
        <v/>
      </c>
      <c r="I935" s="153"/>
      <c r="J935" s="153"/>
      <c r="K935" s="152" t="str">
        <f t="shared" si="811"/>
        <v/>
      </c>
      <c r="L935" s="153"/>
      <c r="M935" s="153"/>
      <c r="N935" s="152" t="str">
        <f t="shared" si="812"/>
        <v/>
      </c>
      <c r="O935" s="153"/>
      <c r="P935" s="154">
        <f t="shared" si="7032"/>
        <v>0</v>
      </c>
      <c r="Q935" s="152" t="str">
        <f t="shared" si="813"/>
        <v/>
      </c>
      <c r="R935" s="154">
        <f t="shared" si="7033"/>
        <v>0</v>
      </c>
      <c r="S935" s="153"/>
      <c r="T935" s="152" t="str">
        <f t="shared" si="814"/>
        <v/>
      </c>
      <c r="U935" s="153"/>
      <c r="V935" s="153"/>
      <c r="W935" s="152" t="str">
        <f t="shared" si="815"/>
        <v/>
      </c>
      <c r="X935" s="153"/>
      <c r="Y935" s="153"/>
      <c r="Z935" s="152" t="str">
        <f t="shared" si="816"/>
        <v/>
      </c>
      <c r="AA935" s="153"/>
      <c r="AB935" s="153"/>
      <c r="AC935" s="152" t="str">
        <f t="shared" si="817"/>
        <v/>
      </c>
      <c r="AD935" s="153"/>
      <c r="AE935" s="154">
        <f t="shared" si="7034"/>
        <v>0</v>
      </c>
      <c r="AF935" s="152" t="str">
        <f t="shared" si="818"/>
        <v/>
      </c>
      <c r="AG935" s="154">
        <f t="shared" si="7035"/>
        <v>0</v>
      </c>
      <c r="AH935" s="153"/>
      <c r="AI935" s="152" t="str">
        <f t="shared" si="819"/>
        <v/>
      </c>
      <c r="AJ935" s="153"/>
      <c r="AK935" s="153"/>
      <c r="AL935" s="152" t="str">
        <f t="shared" si="820"/>
        <v/>
      </c>
      <c r="AM935" s="153"/>
      <c r="AN935" s="153"/>
      <c r="AO935" s="152" t="str">
        <f t="shared" si="821"/>
        <v/>
      </c>
      <c r="AP935" s="153"/>
      <c r="AQ935" s="154">
        <f t="shared" si="7036"/>
        <v>0</v>
      </c>
      <c r="AR935" s="152" t="str">
        <f t="shared" si="822"/>
        <v/>
      </c>
      <c r="AS935" s="154">
        <f t="shared" si="7037"/>
        <v>0</v>
      </c>
      <c r="AT935" s="154" t="str">
        <f t="shared" si="7038"/>
        <v>-</v>
      </c>
      <c r="AU935" s="152" t="str">
        <f t="shared" si="823"/>
        <v/>
      </c>
      <c r="AV935" s="154" t="str">
        <f t="shared" si="7039"/>
        <v>-</v>
      </c>
      <c r="AW935" s="154" t="str">
        <f t="shared" si="7040"/>
        <v>-</v>
      </c>
      <c r="AX935" s="152" t="str">
        <f t="shared" si="824"/>
        <v/>
      </c>
      <c r="AY935" s="154" t="str">
        <f t="shared" ref="AY935:AZ935" si="7178">IF(SUM(X935,AJ935)=0,"-",SUM(X935,AJ935))</f>
        <v>-</v>
      </c>
      <c r="AZ935" s="154" t="str">
        <f t="shared" si="7178"/>
        <v>-</v>
      </c>
      <c r="BA935" s="152" t="str">
        <f t="shared" si="826"/>
        <v/>
      </c>
      <c r="BB935" s="154" t="str">
        <f t="shared" ref="BB935:BC935" si="7179">IF(SUM(AA935,AM935)=0,"-",SUM(AA935,AM935))</f>
        <v>-</v>
      </c>
      <c r="BC935" s="154" t="str">
        <f t="shared" si="7179"/>
        <v>-</v>
      </c>
      <c r="BD935" s="152" t="str">
        <f t="shared" si="828"/>
        <v/>
      </c>
      <c r="BE935" s="154" t="str">
        <f t="shared" ref="BE935:BF935" si="7180">IF(SUM(AD935,AP935)=0,"-",SUM(AD935,AP935))</f>
        <v>-</v>
      </c>
      <c r="BF935" s="154" t="str">
        <f t="shared" si="7180"/>
        <v>-</v>
      </c>
      <c r="BG935" s="152" t="str">
        <f t="shared" si="830"/>
        <v/>
      </c>
      <c r="BH935" s="154" t="str">
        <f t="shared" si="7044"/>
        <v>-</v>
      </c>
      <c r="BI935" s="154">
        <f t="shared" si="7045"/>
        <v>0</v>
      </c>
      <c r="BJ935" s="152" t="str">
        <f t="shared" si="831"/>
        <v/>
      </c>
      <c r="BK935" s="154">
        <f t="shared" si="7046"/>
        <v>0</v>
      </c>
      <c r="BL935" s="154">
        <f t="shared" si="7047"/>
        <v>0</v>
      </c>
      <c r="BM935" s="152" t="str">
        <f t="shared" si="832"/>
        <v/>
      </c>
      <c r="BN935" s="154">
        <f t="shared" ref="BN935:BO935" si="7181">SUM(AJ935,X935,I935)</f>
        <v>0</v>
      </c>
      <c r="BO935" s="154">
        <f t="shared" si="7181"/>
        <v>0</v>
      </c>
      <c r="BP935" s="152" t="str">
        <f t="shared" si="834"/>
        <v/>
      </c>
      <c r="BQ935" s="154">
        <f t="shared" ref="BQ935:BR935" si="7182">SUM(AM935,AA935,L935)</f>
        <v>0</v>
      </c>
      <c r="BR935" s="154">
        <f t="shared" si="7182"/>
        <v>0</v>
      </c>
      <c r="BS935" s="152" t="str">
        <f t="shared" si="836"/>
        <v/>
      </c>
      <c r="BT935" s="154">
        <f t="shared" ref="BT935:BU935" si="7183">SUM(AP935,AD935,O935)</f>
        <v>0</v>
      </c>
      <c r="BU935" s="154">
        <f t="shared" si="7183"/>
        <v>0</v>
      </c>
      <c r="BV935" s="152" t="str">
        <f t="shared" si="838"/>
        <v/>
      </c>
      <c r="BW935" s="154">
        <f t="shared" si="7051"/>
        <v>0</v>
      </c>
      <c r="BX935" s="137"/>
      <c r="BY935" s="137"/>
      <c r="BZ935" s="137"/>
      <c r="CA935" s="137"/>
    </row>
    <row r="936" ht="15.75" customHeight="1">
      <c r="A936" s="128"/>
      <c r="B936" s="143" t="s">
        <v>134</v>
      </c>
      <c r="C936" s="129"/>
      <c r="D936" s="149">
        <f>SUM(D912:D935)</f>
        <v>342.25</v>
      </c>
      <c r="E936" s="150">
        <f t="shared" si="6517"/>
        <v>3.257852447</v>
      </c>
      <c r="F936" s="149">
        <f t="shared" ref="F936:G936" si="7184">SUM(F912:F935)</f>
        <v>1115</v>
      </c>
      <c r="G936" s="149">
        <f t="shared" si="7184"/>
        <v>1769.25</v>
      </c>
      <c r="H936" s="150">
        <f t="shared" si="810"/>
        <v>3.003956479</v>
      </c>
      <c r="I936" s="149">
        <f t="shared" ref="I936:J936" si="7185">SUM(I912:I935)</f>
        <v>5314.75</v>
      </c>
      <c r="J936" s="149">
        <f t="shared" si="7185"/>
        <v>20</v>
      </c>
      <c r="K936" s="150">
        <f t="shared" si="811"/>
        <v>2.45</v>
      </c>
      <c r="L936" s="149">
        <f t="shared" ref="L936:M936" si="7186">SUM(L912:L935)</f>
        <v>49</v>
      </c>
      <c r="M936" s="149">
        <f t="shared" si="7186"/>
        <v>36</v>
      </c>
      <c r="N936" s="150">
        <f t="shared" si="812"/>
        <v>3.770833333</v>
      </c>
      <c r="O936" s="149">
        <f t="shared" ref="O936:P936" si="7187">SUM(O912:O935)</f>
        <v>135.75</v>
      </c>
      <c r="P936" s="149">
        <f t="shared" si="7187"/>
        <v>2167.5</v>
      </c>
      <c r="Q936" s="150">
        <f t="shared" si="813"/>
        <v>3.051672434</v>
      </c>
      <c r="R936" s="149">
        <f t="shared" ref="R936:S936" si="7188">SUM(R912:R935)</f>
        <v>6614.5</v>
      </c>
      <c r="S936" s="149">
        <f t="shared" si="7188"/>
        <v>50.28</v>
      </c>
      <c r="T936" s="150">
        <f t="shared" si="814"/>
        <v>4.184566428</v>
      </c>
      <c r="U936" s="149">
        <f t="shared" ref="U936:V936" si="7189">SUM(U912:U935)</f>
        <v>210.4</v>
      </c>
      <c r="V936" s="149">
        <f t="shared" si="7189"/>
        <v>3097.75</v>
      </c>
      <c r="W936" s="150">
        <f t="shared" si="815"/>
        <v>2.769849084</v>
      </c>
      <c r="X936" s="149">
        <f t="shared" ref="X936:Y936" si="7190">SUM(X912:X935)</f>
        <v>8580.3</v>
      </c>
      <c r="Y936" s="149">
        <f t="shared" si="7190"/>
        <v>10</v>
      </c>
      <c r="Z936" s="150">
        <f t="shared" si="816"/>
        <v>1.5</v>
      </c>
      <c r="AA936" s="149">
        <f t="shared" ref="AA936:AB936" si="7191">SUM(AA912:AA935)</f>
        <v>15</v>
      </c>
      <c r="AB936" s="149">
        <f t="shared" si="7191"/>
        <v>100</v>
      </c>
      <c r="AC936" s="150">
        <f t="shared" si="817"/>
        <v>3.5055</v>
      </c>
      <c r="AD936" s="149">
        <f t="shared" ref="AD936:AE936" si="7192">SUM(AD912:AD935)</f>
        <v>350.55</v>
      </c>
      <c r="AE936" s="149">
        <f t="shared" si="7192"/>
        <v>3258.03</v>
      </c>
      <c r="AF936" s="150">
        <f t="shared" si="818"/>
        <v>2.810363932</v>
      </c>
      <c r="AG936" s="149">
        <f t="shared" ref="AG936:AH936" si="7193">SUM(AG912:AG935)</f>
        <v>9156.25</v>
      </c>
      <c r="AH936" s="149">
        <f t="shared" si="7193"/>
        <v>0</v>
      </c>
      <c r="AI936" s="150" t="str">
        <f t="shared" si="819"/>
        <v/>
      </c>
      <c r="AJ936" s="149">
        <f t="shared" ref="AJ936:AK936" si="7194">SUM(AJ912:AJ935)</f>
        <v>0</v>
      </c>
      <c r="AK936" s="149">
        <f t="shared" si="7194"/>
        <v>0</v>
      </c>
      <c r="AL936" s="150" t="str">
        <f t="shared" si="820"/>
        <v/>
      </c>
      <c r="AM936" s="149">
        <f t="shared" ref="AM936:AN936" si="7195">SUM(AM912:AM935)</f>
        <v>0</v>
      </c>
      <c r="AN936" s="149">
        <f t="shared" si="7195"/>
        <v>0</v>
      </c>
      <c r="AO936" s="150" t="str">
        <f t="shared" si="821"/>
        <v/>
      </c>
      <c r="AP936" s="149">
        <f t="shared" ref="AP936:AQ936" si="7196">SUM(AP912:AP935)</f>
        <v>0</v>
      </c>
      <c r="AQ936" s="149">
        <f t="shared" si="7196"/>
        <v>0</v>
      </c>
      <c r="AR936" s="150" t="str">
        <f t="shared" si="822"/>
        <v/>
      </c>
      <c r="AS936" s="149">
        <f t="shared" ref="AS936:AT936" si="7197">SUM(AS912:AS935)</f>
        <v>0</v>
      </c>
      <c r="AT936" s="149">
        <f t="shared" si="7197"/>
        <v>50.28</v>
      </c>
      <c r="AU936" s="150">
        <f t="shared" si="823"/>
        <v>4.184566428</v>
      </c>
      <c r="AV936" s="149">
        <f t="shared" ref="AV936:AW936" si="7198">SUM(AV912:AV935)</f>
        <v>210.4</v>
      </c>
      <c r="AW936" s="149">
        <f t="shared" si="7198"/>
        <v>3097.75</v>
      </c>
      <c r="AX936" s="150">
        <f t="shared" si="824"/>
        <v>2.769849084</v>
      </c>
      <c r="AY936" s="149">
        <f t="shared" ref="AY936:AZ936" si="7199">SUM(AY912:AY935)</f>
        <v>8580.3</v>
      </c>
      <c r="AZ936" s="149">
        <f t="shared" si="7199"/>
        <v>10</v>
      </c>
      <c r="BA936" s="150">
        <f t="shared" si="826"/>
        <v>1.5</v>
      </c>
      <c r="BB936" s="149">
        <f t="shared" ref="BB936:BC936" si="7200">SUM(BB912:BB935)</f>
        <v>15</v>
      </c>
      <c r="BC936" s="149">
        <f t="shared" si="7200"/>
        <v>100</v>
      </c>
      <c r="BD936" s="150">
        <f t="shared" si="828"/>
        <v>3.5055</v>
      </c>
      <c r="BE936" s="149">
        <f t="shared" ref="BE936:BF936" si="7201">SUM(BE912:BE935)</f>
        <v>350.55</v>
      </c>
      <c r="BF936" s="149">
        <f t="shared" si="7201"/>
        <v>3258.03</v>
      </c>
      <c r="BG936" s="150">
        <f t="shared" si="830"/>
        <v>2.810363932</v>
      </c>
      <c r="BH936" s="149">
        <f t="shared" ref="BH936:BI936" si="7202">SUM(BH912:BH935)</f>
        <v>9156.25</v>
      </c>
      <c r="BI936" s="149">
        <f t="shared" si="7202"/>
        <v>392.53</v>
      </c>
      <c r="BJ936" s="150">
        <f t="shared" si="831"/>
        <v>3.376557206</v>
      </c>
      <c r="BK936" s="149">
        <f t="shared" ref="BK936:BL936" si="7203">SUM(BK912:BK935)</f>
        <v>1325.4</v>
      </c>
      <c r="BL936" s="149">
        <f t="shared" si="7203"/>
        <v>4867</v>
      </c>
      <c r="BM936" s="150">
        <f t="shared" si="832"/>
        <v>2.854951716</v>
      </c>
      <c r="BN936" s="149">
        <f t="shared" ref="BN936:BO936" si="7204">SUM(BN912:BN935)</f>
        <v>13895.05</v>
      </c>
      <c r="BO936" s="149">
        <f t="shared" si="7204"/>
        <v>30</v>
      </c>
      <c r="BP936" s="150">
        <f t="shared" si="834"/>
        <v>2.133333333</v>
      </c>
      <c r="BQ936" s="149">
        <f t="shared" ref="BQ936:BR936" si="7205">SUM(BQ912:BQ935)</f>
        <v>64</v>
      </c>
      <c r="BR936" s="149">
        <f t="shared" si="7205"/>
        <v>136</v>
      </c>
      <c r="BS936" s="150">
        <f t="shared" si="836"/>
        <v>3.575735294</v>
      </c>
      <c r="BT936" s="149">
        <f t="shared" ref="BT936:BU936" si="7206">SUM(BT912:BT935)</f>
        <v>486.3</v>
      </c>
      <c r="BU936" s="149">
        <f t="shared" si="7206"/>
        <v>5425.53</v>
      </c>
      <c r="BV936" s="150">
        <f t="shared" si="838"/>
        <v>2.906766712</v>
      </c>
      <c r="BW936" s="149">
        <f>SUM(BW912:BW935)</f>
        <v>15770.75</v>
      </c>
      <c r="BX936" s="133"/>
      <c r="BY936" s="133"/>
      <c r="BZ936" s="133"/>
      <c r="CA936" s="133"/>
    </row>
    <row r="937" ht="15.75" hidden="1" customHeight="1">
      <c r="A937" s="99" t="str">
        <f t="shared" ref="A937:A960" si="7213">LEFT(C937,FIND(" ",C937,1)-1)</f>
        <v>January</v>
      </c>
      <c r="B937" s="143" t="s">
        <v>135</v>
      </c>
      <c r="C937" s="122" t="s">
        <v>33</v>
      </c>
      <c r="D937" s="151"/>
      <c r="E937" s="152" t="str">
        <f t="shared" si="6517"/>
        <v/>
      </c>
      <c r="F937" s="151"/>
      <c r="G937" s="151">
        <v>10.0</v>
      </c>
      <c r="H937" s="152">
        <f t="shared" si="810"/>
        <v>3.975</v>
      </c>
      <c r="I937" s="153">
        <v>39.75</v>
      </c>
      <c r="J937" s="153"/>
      <c r="K937" s="152" t="str">
        <f t="shared" si="811"/>
        <v/>
      </c>
      <c r="L937" s="153"/>
      <c r="M937" s="153"/>
      <c r="N937" s="152" t="str">
        <f t="shared" si="812"/>
        <v/>
      </c>
      <c r="O937" s="153"/>
      <c r="P937" s="154">
        <f t="shared" ref="P937:P960" si="7214">SUM(D937,G937,J937,M937)</f>
        <v>10</v>
      </c>
      <c r="Q937" s="152">
        <f t="shared" si="813"/>
        <v>3.975</v>
      </c>
      <c r="R937" s="154">
        <f t="shared" ref="R937:R960" si="7215">SUM(F937,I937,L937,O937)</f>
        <v>39.75</v>
      </c>
      <c r="S937" s="153"/>
      <c r="T937" s="152" t="str">
        <f t="shared" si="814"/>
        <v/>
      </c>
      <c r="U937" s="153"/>
      <c r="V937" s="153"/>
      <c r="W937" s="152" t="str">
        <f t="shared" si="815"/>
        <v/>
      </c>
      <c r="X937" s="153"/>
      <c r="Y937" s="153"/>
      <c r="Z937" s="152" t="str">
        <f t="shared" si="816"/>
        <v/>
      </c>
      <c r="AA937" s="153"/>
      <c r="AB937" s="153"/>
      <c r="AC937" s="152" t="str">
        <f t="shared" si="817"/>
        <v/>
      </c>
      <c r="AD937" s="153"/>
      <c r="AE937" s="154">
        <f t="shared" ref="AE937:AE960" si="7216">SUM(S937,V937,Y937,AB937)</f>
        <v>0</v>
      </c>
      <c r="AF937" s="152" t="str">
        <f t="shared" si="818"/>
        <v/>
      </c>
      <c r="AG937" s="154">
        <f t="shared" ref="AG937:AG960" si="7217">SUM(U937,X937,AA937,AD937)</f>
        <v>0</v>
      </c>
      <c r="AH937" s="153"/>
      <c r="AI937" s="152" t="str">
        <f t="shared" si="819"/>
        <v/>
      </c>
      <c r="AJ937" s="153"/>
      <c r="AK937" s="153"/>
      <c r="AL937" s="152" t="str">
        <f t="shared" si="820"/>
        <v/>
      </c>
      <c r="AM937" s="153"/>
      <c r="AN937" s="153"/>
      <c r="AO937" s="152" t="str">
        <f t="shared" si="821"/>
        <v/>
      </c>
      <c r="AP937" s="153"/>
      <c r="AQ937" s="154">
        <f t="shared" ref="AQ937:AQ960" si="7218">SUM(AH937,AK937,AN937)</f>
        <v>0</v>
      </c>
      <c r="AR937" s="152" t="str">
        <f t="shared" si="822"/>
        <v/>
      </c>
      <c r="AS937" s="154">
        <f t="shared" ref="AS937:AS960" si="7219">SUM(AJ937,AM937,AP937)</f>
        <v>0</v>
      </c>
      <c r="AT937" s="154" t="str">
        <f t="shared" ref="AT937:AT960" si="7220">IF(S937=0,"-",S937)</f>
        <v>-</v>
      </c>
      <c r="AU937" s="152" t="str">
        <f t="shared" si="823"/>
        <v/>
      </c>
      <c r="AV937" s="154" t="str">
        <f t="shared" ref="AV937:AV960" si="7221">IF(U937=0,"-",U937)</f>
        <v>-</v>
      </c>
      <c r="AW937" s="154" t="str">
        <f t="shared" ref="AW937:AW960" si="7222">IF(SUM(V937,AH937)=0,"-",SUM(V937,AH937))</f>
        <v>-</v>
      </c>
      <c r="AX937" s="152" t="str">
        <f t="shared" si="824"/>
        <v/>
      </c>
      <c r="AY937" s="154" t="str">
        <f t="shared" ref="AY937:AZ937" si="7207">IF(SUM(X937,AJ937)=0,"-",SUM(X937,AJ937))</f>
        <v>-</v>
      </c>
      <c r="AZ937" s="154" t="str">
        <f t="shared" si="7207"/>
        <v>-</v>
      </c>
      <c r="BA937" s="152" t="str">
        <f t="shared" si="826"/>
        <v/>
      </c>
      <c r="BB937" s="154" t="str">
        <f t="shared" ref="BB937:BC937" si="7208">IF(SUM(AA937,AM937)=0,"-",SUM(AA937,AM937))</f>
        <v>-</v>
      </c>
      <c r="BC937" s="154" t="str">
        <f t="shared" si="7208"/>
        <v>-</v>
      </c>
      <c r="BD937" s="152" t="str">
        <f t="shared" si="828"/>
        <v/>
      </c>
      <c r="BE937" s="154" t="str">
        <f t="shared" ref="BE937:BF937" si="7209">IF(SUM(AD937,AP937)=0,"-",SUM(AD937,AP937))</f>
        <v>-</v>
      </c>
      <c r="BF937" s="154" t="str">
        <f t="shared" si="7209"/>
        <v>-</v>
      </c>
      <c r="BG937" s="152" t="str">
        <f t="shared" si="830"/>
        <v/>
      </c>
      <c r="BH937" s="154" t="str">
        <f t="shared" ref="BH937:BH960" si="7226">IF(SUM(AG937,AS937)=0,"-",SUM(AG937,AS937))</f>
        <v>-</v>
      </c>
      <c r="BI937" s="154">
        <f t="shared" ref="BI937:BI960" si="7227">SUM(D937,S937)</f>
        <v>0</v>
      </c>
      <c r="BJ937" s="152" t="str">
        <f t="shared" si="831"/>
        <v/>
      </c>
      <c r="BK937" s="154">
        <f t="shared" ref="BK937:BK960" si="7228">SUM(F937,U937)</f>
        <v>0</v>
      </c>
      <c r="BL937" s="154">
        <f t="shared" ref="BL937:BL960" si="7229">SUM(AH937,V937,G937)</f>
        <v>10</v>
      </c>
      <c r="BM937" s="152">
        <f t="shared" si="832"/>
        <v>3.975</v>
      </c>
      <c r="BN937" s="154">
        <f t="shared" ref="BN937:BO937" si="7210">SUM(AJ937,X937,I937)</f>
        <v>39.75</v>
      </c>
      <c r="BO937" s="154">
        <f t="shared" si="7210"/>
        <v>0</v>
      </c>
      <c r="BP937" s="152" t="str">
        <f t="shared" si="834"/>
        <v/>
      </c>
      <c r="BQ937" s="154">
        <f t="shared" ref="BQ937:BR937" si="7211">SUM(AM937,AA937,L937)</f>
        <v>0</v>
      </c>
      <c r="BR937" s="154">
        <f t="shared" si="7211"/>
        <v>0</v>
      </c>
      <c r="BS937" s="152" t="str">
        <f t="shared" si="836"/>
        <v/>
      </c>
      <c r="BT937" s="154">
        <f t="shared" ref="BT937:BU937" si="7212">SUM(AP937,AD937,O937)</f>
        <v>0</v>
      </c>
      <c r="BU937" s="154">
        <f t="shared" si="7212"/>
        <v>10</v>
      </c>
      <c r="BV937" s="152">
        <f t="shared" si="838"/>
        <v>3.975</v>
      </c>
      <c r="BW937" s="154">
        <f t="shared" ref="BW937:BW960" si="7233">SUM(AS937,AG937,R937)</f>
        <v>39.75</v>
      </c>
      <c r="BX937" s="137"/>
      <c r="BY937" s="137"/>
      <c r="BZ937" s="137"/>
      <c r="CA937" s="137"/>
    </row>
    <row r="938" ht="15.75" hidden="1" customHeight="1">
      <c r="A938" s="99" t="str">
        <f t="shared" si="7213"/>
        <v>January</v>
      </c>
      <c r="B938" s="143" t="s">
        <v>135</v>
      </c>
      <c r="C938" s="122" t="s">
        <v>34</v>
      </c>
      <c r="D938" s="151">
        <v>1.75</v>
      </c>
      <c r="E938" s="152">
        <f t="shared" si="6517"/>
        <v>2.52</v>
      </c>
      <c r="F938" s="151">
        <v>4.41</v>
      </c>
      <c r="G938" s="151">
        <v>10.5</v>
      </c>
      <c r="H938" s="152">
        <f t="shared" si="810"/>
        <v>2.251428571</v>
      </c>
      <c r="I938" s="153">
        <v>23.64</v>
      </c>
      <c r="J938" s="153">
        <v>3.75</v>
      </c>
      <c r="K938" s="152">
        <f t="shared" si="811"/>
        <v>1.778666667</v>
      </c>
      <c r="L938" s="153">
        <v>6.67</v>
      </c>
      <c r="M938" s="153">
        <v>22.75</v>
      </c>
      <c r="N938" s="152">
        <f t="shared" si="812"/>
        <v>1.709010989</v>
      </c>
      <c r="O938" s="153">
        <v>38.88</v>
      </c>
      <c r="P938" s="154">
        <f t="shared" si="7214"/>
        <v>38.75</v>
      </c>
      <c r="Q938" s="152">
        <f t="shared" si="813"/>
        <v>1.899354839</v>
      </c>
      <c r="R938" s="154">
        <f t="shared" si="7215"/>
        <v>73.6</v>
      </c>
      <c r="S938" s="153"/>
      <c r="T938" s="152" t="str">
        <f t="shared" si="814"/>
        <v/>
      </c>
      <c r="U938" s="153"/>
      <c r="V938" s="153">
        <v>18.05</v>
      </c>
      <c r="W938" s="152">
        <f t="shared" si="815"/>
        <v>1.365096953</v>
      </c>
      <c r="X938" s="153">
        <v>24.64</v>
      </c>
      <c r="Y938" s="153">
        <v>13.36</v>
      </c>
      <c r="Z938" s="152">
        <f t="shared" si="816"/>
        <v>1.183383234</v>
      </c>
      <c r="AA938" s="153">
        <v>15.81</v>
      </c>
      <c r="AB938" s="153">
        <v>23.4</v>
      </c>
      <c r="AC938" s="152">
        <f t="shared" si="817"/>
        <v>1.80042735</v>
      </c>
      <c r="AD938" s="153">
        <v>42.13</v>
      </c>
      <c r="AE938" s="154">
        <f t="shared" si="7216"/>
        <v>54.81</v>
      </c>
      <c r="AF938" s="152">
        <f t="shared" si="818"/>
        <v>1.506659369</v>
      </c>
      <c r="AG938" s="154">
        <f t="shared" si="7217"/>
        <v>82.58</v>
      </c>
      <c r="AH938" s="153"/>
      <c r="AI938" s="152" t="str">
        <f t="shared" si="819"/>
        <v/>
      </c>
      <c r="AJ938" s="153"/>
      <c r="AK938" s="153"/>
      <c r="AL938" s="152" t="str">
        <f t="shared" si="820"/>
        <v/>
      </c>
      <c r="AM938" s="153"/>
      <c r="AN938" s="153"/>
      <c r="AO938" s="152" t="str">
        <f t="shared" si="821"/>
        <v/>
      </c>
      <c r="AP938" s="153"/>
      <c r="AQ938" s="154">
        <f t="shared" si="7218"/>
        <v>0</v>
      </c>
      <c r="AR938" s="152" t="str">
        <f t="shared" si="822"/>
        <v/>
      </c>
      <c r="AS938" s="154">
        <f t="shared" si="7219"/>
        <v>0</v>
      </c>
      <c r="AT938" s="154" t="str">
        <f t="shared" si="7220"/>
        <v>-</v>
      </c>
      <c r="AU938" s="152" t="str">
        <f t="shared" si="823"/>
        <v/>
      </c>
      <c r="AV938" s="154" t="str">
        <f t="shared" si="7221"/>
        <v>-</v>
      </c>
      <c r="AW938" s="154">
        <f t="shared" si="7222"/>
        <v>18.05</v>
      </c>
      <c r="AX938" s="152">
        <f t="shared" si="824"/>
        <v>1.365096953</v>
      </c>
      <c r="AY938" s="154">
        <f t="shared" ref="AY938:AZ938" si="7223">IF(SUM(X938,AJ938)=0,"-",SUM(X938,AJ938))</f>
        <v>24.64</v>
      </c>
      <c r="AZ938" s="154">
        <f t="shared" si="7223"/>
        <v>13.36</v>
      </c>
      <c r="BA938" s="152">
        <f t="shared" si="826"/>
        <v>1.183383234</v>
      </c>
      <c r="BB938" s="154">
        <f t="shared" ref="BB938:BC938" si="7224">IF(SUM(AA938,AM938)=0,"-",SUM(AA938,AM938))</f>
        <v>15.81</v>
      </c>
      <c r="BC938" s="154">
        <f t="shared" si="7224"/>
        <v>23.4</v>
      </c>
      <c r="BD938" s="152">
        <f t="shared" si="828"/>
        <v>1.80042735</v>
      </c>
      <c r="BE938" s="154">
        <f t="shared" ref="BE938:BF938" si="7225">IF(SUM(AD938,AP938)=0,"-",SUM(AD938,AP938))</f>
        <v>42.13</v>
      </c>
      <c r="BF938" s="154">
        <f t="shared" si="7225"/>
        <v>54.81</v>
      </c>
      <c r="BG938" s="152">
        <f t="shared" si="830"/>
        <v>1.506659369</v>
      </c>
      <c r="BH938" s="154">
        <f t="shared" si="7226"/>
        <v>82.58</v>
      </c>
      <c r="BI938" s="154">
        <f t="shared" si="7227"/>
        <v>1.75</v>
      </c>
      <c r="BJ938" s="152">
        <f t="shared" si="831"/>
        <v>2.52</v>
      </c>
      <c r="BK938" s="154">
        <f t="shared" si="7228"/>
        <v>4.41</v>
      </c>
      <c r="BL938" s="154">
        <f t="shared" si="7229"/>
        <v>28.55</v>
      </c>
      <c r="BM938" s="152">
        <f t="shared" si="832"/>
        <v>1.691068301</v>
      </c>
      <c r="BN938" s="154">
        <f t="shared" ref="BN938:BO938" si="7230">SUM(AJ938,X938,I938)</f>
        <v>48.28</v>
      </c>
      <c r="BO938" s="154">
        <f t="shared" si="7230"/>
        <v>17.11</v>
      </c>
      <c r="BP938" s="152">
        <f t="shared" si="834"/>
        <v>1.313851549</v>
      </c>
      <c r="BQ938" s="154">
        <f t="shared" ref="BQ938:BR938" si="7231">SUM(AM938,AA938,L938)</f>
        <v>22.48</v>
      </c>
      <c r="BR938" s="154">
        <f t="shared" si="7231"/>
        <v>46.15</v>
      </c>
      <c r="BS938" s="152">
        <f t="shared" si="836"/>
        <v>1.755362947</v>
      </c>
      <c r="BT938" s="154">
        <f t="shared" ref="BT938:BU938" si="7232">SUM(AP938,AD938,O938)</f>
        <v>81.01</v>
      </c>
      <c r="BU938" s="154">
        <f t="shared" si="7232"/>
        <v>93.56</v>
      </c>
      <c r="BV938" s="152">
        <f t="shared" si="838"/>
        <v>1.669303121</v>
      </c>
      <c r="BW938" s="154">
        <f t="shared" si="7233"/>
        <v>156.18</v>
      </c>
      <c r="BX938" s="137"/>
      <c r="BY938" s="137"/>
      <c r="BZ938" s="137"/>
      <c r="CA938" s="137"/>
    </row>
    <row r="939" ht="15.75" hidden="1" customHeight="1">
      <c r="A939" s="99" t="str">
        <f t="shared" si="7213"/>
        <v>February</v>
      </c>
      <c r="B939" s="143" t="s">
        <v>135</v>
      </c>
      <c r="C939" s="122" t="s">
        <v>35</v>
      </c>
      <c r="D939" s="151"/>
      <c r="E939" s="152" t="str">
        <f t="shared" si="6517"/>
        <v/>
      </c>
      <c r="F939" s="151"/>
      <c r="G939" s="151"/>
      <c r="H939" s="152" t="str">
        <f t="shared" si="810"/>
        <v/>
      </c>
      <c r="I939" s="153"/>
      <c r="J939" s="153"/>
      <c r="K939" s="152" t="str">
        <f t="shared" si="811"/>
        <v/>
      </c>
      <c r="L939" s="153"/>
      <c r="M939" s="153"/>
      <c r="N939" s="152" t="str">
        <f t="shared" si="812"/>
        <v/>
      </c>
      <c r="O939" s="153"/>
      <c r="P939" s="154">
        <f t="shared" si="7214"/>
        <v>0</v>
      </c>
      <c r="Q939" s="152" t="str">
        <f t="shared" si="813"/>
        <v/>
      </c>
      <c r="R939" s="154">
        <f t="shared" si="7215"/>
        <v>0</v>
      </c>
      <c r="S939" s="153"/>
      <c r="T939" s="152" t="str">
        <f t="shared" si="814"/>
        <v/>
      </c>
      <c r="U939" s="153"/>
      <c r="V939" s="153"/>
      <c r="W939" s="152" t="str">
        <f t="shared" si="815"/>
        <v/>
      </c>
      <c r="X939" s="153"/>
      <c r="Y939" s="153"/>
      <c r="Z939" s="152" t="str">
        <f t="shared" si="816"/>
        <v/>
      </c>
      <c r="AA939" s="153"/>
      <c r="AB939" s="153"/>
      <c r="AC939" s="152" t="str">
        <f t="shared" si="817"/>
        <v/>
      </c>
      <c r="AD939" s="153"/>
      <c r="AE939" s="154">
        <f t="shared" si="7216"/>
        <v>0</v>
      </c>
      <c r="AF939" s="152" t="str">
        <f t="shared" si="818"/>
        <v/>
      </c>
      <c r="AG939" s="154">
        <f t="shared" si="7217"/>
        <v>0</v>
      </c>
      <c r="AH939" s="153"/>
      <c r="AI939" s="152" t="str">
        <f t="shared" si="819"/>
        <v/>
      </c>
      <c r="AJ939" s="153"/>
      <c r="AK939" s="153"/>
      <c r="AL939" s="152" t="str">
        <f t="shared" si="820"/>
        <v/>
      </c>
      <c r="AM939" s="153"/>
      <c r="AN939" s="153"/>
      <c r="AO939" s="152" t="str">
        <f t="shared" si="821"/>
        <v/>
      </c>
      <c r="AP939" s="153"/>
      <c r="AQ939" s="154">
        <f t="shared" si="7218"/>
        <v>0</v>
      </c>
      <c r="AR939" s="152" t="str">
        <f t="shared" si="822"/>
        <v/>
      </c>
      <c r="AS939" s="154">
        <f t="shared" si="7219"/>
        <v>0</v>
      </c>
      <c r="AT939" s="154" t="str">
        <f t="shared" si="7220"/>
        <v>-</v>
      </c>
      <c r="AU939" s="152" t="str">
        <f t="shared" si="823"/>
        <v/>
      </c>
      <c r="AV939" s="154" t="str">
        <f t="shared" si="7221"/>
        <v>-</v>
      </c>
      <c r="AW939" s="154" t="str">
        <f t="shared" si="7222"/>
        <v>-</v>
      </c>
      <c r="AX939" s="152" t="str">
        <f t="shared" si="824"/>
        <v/>
      </c>
      <c r="AY939" s="154" t="str">
        <f t="shared" ref="AY939:AZ939" si="7234">IF(SUM(X939,AJ939)=0,"-",SUM(X939,AJ939))</f>
        <v>-</v>
      </c>
      <c r="AZ939" s="154" t="str">
        <f t="shared" si="7234"/>
        <v>-</v>
      </c>
      <c r="BA939" s="152" t="str">
        <f t="shared" si="826"/>
        <v/>
      </c>
      <c r="BB939" s="154" t="str">
        <f t="shared" ref="BB939:BC939" si="7235">IF(SUM(AA939,AM939)=0,"-",SUM(AA939,AM939))</f>
        <v>-</v>
      </c>
      <c r="BC939" s="154" t="str">
        <f t="shared" si="7235"/>
        <v>-</v>
      </c>
      <c r="BD939" s="152" t="str">
        <f t="shared" si="828"/>
        <v/>
      </c>
      <c r="BE939" s="154" t="str">
        <f t="shared" ref="BE939:BF939" si="7236">IF(SUM(AD939,AP939)=0,"-",SUM(AD939,AP939))</f>
        <v>-</v>
      </c>
      <c r="BF939" s="154" t="str">
        <f t="shared" si="7236"/>
        <v>-</v>
      </c>
      <c r="BG939" s="152" t="str">
        <f t="shared" si="830"/>
        <v/>
      </c>
      <c r="BH939" s="154" t="str">
        <f t="shared" si="7226"/>
        <v>-</v>
      </c>
      <c r="BI939" s="154">
        <f t="shared" si="7227"/>
        <v>0</v>
      </c>
      <c r="BJ939" s="152" t="str">
        <f t="shared" si="831"/>
        <v/>
      </c>
      <c r="BK939" s="154">
        <f t="shared" si="7228"/>
        <v>0</v>
      </c>
      <c r="BL939" s="154">
        <f t="shared" si="7229"/>
        <v>0</v>
      </c>
      <c r="BM939" s="152" t="str">
        <f t="shared" si="832"/>
        <v/>
      </c>
      <c r="BN939" s="154">
        <f t="shared" ref="BN939:BO939" si="7237">SUM(AJ939,X939,I939)</f>
        <v>0</v>
      </c>
      <c r="BO939" s="154">
        <f t="shared" si="7237"/>
        <v>0</v>
      </c>
      <c r="BP939" s="152" t="str">
        <f t="shared" si="834"/>
        <v/>
      </c>
      <c r="BQ939" s="154">
        <f t="shared" ref="BQ939:BR939" si="7238">SUM(AM939,AA939,L939)</f>
        <v>0</v>
      </c>
      <c r="BR939" s="154">
        <f t="shared" si="7238"/>
        <v>0</v>
      </c>
      <c r="BS939" s="152" t="str">
        <f t="shared" si="836"/>
        <v/>
      </c>
      <c r="BT939" s="154">
        <f t="shared" ref="BT939:BU939" si="7239">SUM(AP939,AD939,O939)</f>
        <v>0</v>
      </c>
      <c r="BU939" s="154">
        <f t="shared" si="7239"/>
        <v>0</v>
      </c>
      <c r="BV939" s="152" t="str">
        <f t="shared" si="838"/>
        <v/>
      </c>
      <c r="BW939" s="154">
        <f t="shared" si="7233"/>
        <v>0</v>
      </c>
      <c r="BX939" s="137"/>
      <c r="BY939" s="137"/>
      <c r="BZ939" s="137"/>
      <c r="CA939" s="137"/>
    </row>
    <row r="940" ht="15.75" hidden="1" customHeight="1">
      <c r="A940" s="99" t="str">
        <f t="shared" si="7213"/>
        <v>February</v>
      </c>
      <c r="B940" s="143" t="s">
        <v>135</v>
      </c>
      <c r="C940" s="122" t="s">
        <v>36</v>
      </c>
      <c r="D940" s="151">
        <v>48.6</v>
      </c>
      <c r="E940" s="152">
        <f t="shared" si="6517"/>
        <v>3.748930041</v>
      </c>
      <c r="F940" s="151">
        <v>182.198</v>
      </c>
      <c r="G940" s="151">
        <v>62.28</v>
      </c>
      <c r="H940" s="152">
        <f t="shared" si="810"/>
        <v>1.632466281</v>
      </c>
      <c r="I940" s="153">
        <v>101.67</v>
      </c>
      <c r="J940" s="153">
        <v>3.75</v>
      </c>
      <c r="K940" s="152">
        <f t="shared" si="811"/>
        <v>2.774666667</v>
      </c>
      <c r="L940" s="153">
        <v>10.405</v>
      </c>
      <c r="M940" s="153">
        <v>131.02</v>
      </c>
      <c r="N940" s="152">
        <f t="shared" si="812"/>
        <v>2.194787055</v>
      </c>
      <c r="O940" s="153">
        <v>287.561</v>
      </c>
      <c r="P940" s="154">
        <f t="shared" si="7214"/>
        <v>245.65</v>
      </c>
      <c r="Q940" s="152">
        <f t="shared" si="813"/>
        <v>2.368548748</v>
      </c>
      <c r="R940" s="154">
        <f t="shared" si="7215"/>
        <v>581.834</v>
      </c>
      <c r="S940" s="153"/>
      <c r="T940" s="152" t="str">
        <f t="shared" si="814"/>
        <v/>
      </c>
      <c r="U940" s="153"/>
      <c r="V940" s="153"/>
      <c r="W940" s="152" t="str">
        <f t="shared" si="815"/>
        <v/>
      </c>
      <c r="X940" s="153"/>
      <c r="Y940" s="153"/>
      <c r="Z940" s="152" t="str">
        <f t="shared" si="816"/>
        <v/>
      </c>
      <c r="AA940" s="153"/>
      <c r="AB940" s="153"/>
      <c r="AC940" s="152" t="str">
        <f t="shared" si="817"/>
        <v/>
      </c>
      <c r="AD940" s="153"/>
      <c r="AE940" s="154">
        <f t="shared" si="7216"/>
        <v>0</v>
      </c>
      <c r="AF940" s="152" t="str">
        <f t="shared" si="818"/>
        <v/>
      </c>
      <c r="AG940" s="154">
        <f t="shared" si="7217"/>
        <v>0</v>
      </c>
      <c r="AH940" s="153"/>
      <c r="AI940" s="152" t="str">
        <f t="shared" si="819"/>
        <v/>
      </c>
      <c r="AJ940" s="153"/>
      <c r="AK940" s="153"/>
      <c r="AL940" s="152" t="str">
        <f t="shared" si="820"/>
        <v/>
      </c>
      <c r="AM940" s="153"/>
      <c r="AN940" s="153"/>
      <c r="AO940" s="152" t="str">
        <f t="shared" si="821"/>
        <v/>
      </c>
      <c r="AP940" s="153"/>
      <c r="AQ940" s="154">
        <f t="shared" si="7218"/>
        <v>0</v>
      </c>
      <c r="AR940" s="152" t="str">
        <f t="shared" si="822"/>
        <v/>
      </c>
      <c r="AS940" s="154">
        <f t="shared" si="7219"/>
        <v>0</v>
      </c>
      <c r="AT940" s="154" t="str">
        <f t="shared" si="7220"/>
        <v>-</v>
      </c>
      <c r="AU940" s="152" t="str">
        <f t="shared" si="823"/>
        <v/>
      </c>
      <c r="AV940" s="154" t="str">
        <f t="shared" si="7221"/>
        <v>-</v>
      </c>
      <c r="AW940" s="154" t="str">
        <f t="shared" si="7222"/>
        <v>-</v>
      </c>
      <c r="AX940" s="152" t="str">
        <f t="shared" si="824"/>
        <v/>
      </c>
      <c r="AY940" s="154" t="str">
        <f t="shared" ref="AY940:AZ940" si="7240">IF(SUM(X940,AJ940)=0,"-",SUM(X940,AJ940))</f>
        <v>-</v>
      </c>
      <c r="AZ940" s="154" t="str">
        <f t="shared" si="7240"/>
        <v>-</v>
      </c>
      <c r="BA940" s="152" t="str">
        <f t="shared" si="826"/>
        <v/>
      </c>
      <c r="BB940" s="154" t="str">
        <f t="shared" ref="BB940:BC940" si="7241">IF(SUM(AA940,AM940)=0,"-",SUM(AA940,AM940))</f>
        <v>-</v>
      </c>
      <c r="BC940" s="154" t="str">
        <f t="shared" si="7241"/>
        <v>-</v>
      </c>
      <c r="BD940" s="152" t="str">
        <f t="shared" si="828"/>
        <v/>
      </c>
      <c r="BE940" s="154" t="str">
        <f t="shared" ref="BE940:BF940" si="7242">IF(SUM(AD940,AP940)=0,"-",SUM(AD940,AP940))</f>
        <v>-</v>
      </c>
      <c r="BF940" s="154" t="str">
        <f t="shared" si="7242"/>
        <v>-</v>
      </c>
      <c r="BG940" s="152" t="str">
        <f t="shared" si="830"/>
        <v/>
      </c>
      <c r="BH940" s="154" t="str">
        <f t="shared" si="7226"/>
        <v>-</v>
      </c>
      <c r="BI940" s="154">
        <f t="shared" si="7227"/>
        <v>48.6</v>
      </c>
      <c r="BJ940" s="152">
        <f t="shared" si="831"/>
        <v>3.748930041</v>
      </c>
      <c r="BK940" s="154">
        <f t="shared" si="7228"/>
        <v>182.198</v>
      </c>
      <c r="BL940" s="154">
        <f t="shared" si="7229"/>
        <v>62.28</v>
      </c>
      <c r="BM940" s="152">
        <f t="shared" si="832"/>
        <v>1.632466281</v>
      </c>
      <c r="BN940" s="154">
        <f t="shared" ref="BN940:BO940" si="7243">SUM(AJ940,X940,I940)</f>
        <v>101.67</v>
      </c>
      <c r="BO940" s="154">
        <f t="shared" si="7243"/>
        <v>3.75</v>
      </c>
      <c r="BP940" s="152">
        <f t="shared" si="834"/>
        <v>2.774666667</v>
      </c>
      <c r="BQ940" s="154">
        <f t="shared" ref="BQ940:BR940" si="7244">SUM(AM940,AA940,L940)</f>
        <v>10.405</v>
      </c>
      <c r="BR940" s="154">
        <f t="shared" si="7244"/>
        <v>131.02</v>
      </c>
      <c r="BS940" s="152">
        <f t="shared" si="836"/>
        <v>2.194787055</v>
      </c>
      <c r="BT940" s="154">
        <f t="shared" ref="BT940:BU940" si="7245">SUM(AP940,AD940,O940)</f>
        <v>287.561</v>
      </c>
      <c r="BU940" s="154">
        <f t="shared" si="7245"/>
        <v>245.65</v>
      </c>
      <c r="BV940" s="152">
        <f t="shared" si="838"/>
        <v>2.368548748</v>
      </c>
      <c r="BW940" s="154">
        <f t="shared" si="7233"/>
        <v>581.834</v>
      </c>
      <c r="BX940" s="137"/>
      <c r="BY940" s="137"/>
      <c r="BZ940" s="137"/>
      <c r="CA940" s="137"/>
    </row>
    <row r="941" ht="15.75" hidden="1" customHeight="1">
      <c r="A941" s="99" t="str">
        <f t="shared" si="7213"/>
        <v>March</v>
      </c>
      <c r="B941" s="143" t="s">
        <v>135</v>
      </c>
      <c r="C941" s="122" t="s">
        <v>37</v>
      </c>
      <c r="D941" s="151"/>
      <c r="E941" s="152" t="str">
        <f t="shared" si="6517"/>
        <v/>
      </c>
      <c r="F941" s="151"/>
      <c r="G941" s="151"/>
      <c r="H941" s="152" t="str">
        <f t="shared" si="810"/>
        <v/>
      </c>
      <c r="I941" s="153"/>
      <c r="J941" s="153"/>
      <c r="K941" s="152" t="str">
        <f t="shared" si="811"/>
        <v/>
      </c>
      <c r="L941" s="153"/>
      <c r="M941" s="153"/>
      <c r="N941" s="152" t="str">
        <f t="shared" si="812"/>
        <v/>
      </c>
      <c r="O941" s="153"/>
      <c r="P941" s="154">
        <f t="shared" si="7214"/>
        <v>0</v>
      </c>
      <c r="Q941" s="152" t="str">
        <f t="shared" si="813"/>
        <v/>
      </c>
      <c r="R941" s="154">
        <f t="shared" si="7215"/>
        <v>0</v>
      </c>
      <c r="S941" s="153"/>
      <c r="T941" s="152" t="str">
        <f t="shared" si="814"/>
        <v/>
      </c>
      <c r="U941" s="153"/>
      <c r="V941" s="153"/>
      <c r="W941" s="152" t="str">
        <f t="shared" si="815"/>
        <v/>
      </c>
      <c r="X941" s="153"/>
      <c r="Y941" s="153"/>
      <c r="Z941" s="152" t="str">
        <f t="shared" si="816"/>
        <v/>
      </c>
      <c r="AA941" s="153"/>
      <c r="AB941" s="153"/>
      <c r="AC941" s="152" t="str">
        <f t="shared" si="817"/>
        <v/>
      </c>
      <c r="AD941" s="153"/>
      <c r="AE941" s="154">
        <f t="shared" si="7216"/>
        <v>0</v>
      </c>
      <c r="AF941" s="152" t="str">
        <f t="shared" si="818"/>
        <v/>
      </c>
      <c r="AG941" s="154">
        <f t="shared" si="7217"/>
        <v>0</v>
      </c>
      <c r="AH941" s="153"/>
      <c r="AI941" s="152" t="str">
        <f t="shared" si="819"/>
        <v/>
      </c>
      <c r="AJ941" s="153"/>
      <c r="AK941" s="153"/>
      <c r="AL941" s="152" t="str">
        <f t="shared" si="820"/>
        <v/>
      </c>
      <c r="AM941" s="153"/>
      <c r="AN941" s="153"/>
      <c r="AO941" s="152" t="str">
        <f t="shared" si="821"/>
        <v/>
      </c>
      <c r="AP941" s="153"/>
      <c r="AQ941" s="154">
        <f t="shared" si="7218"/>
        <v>0</v>
      </c>
      <c r="AR941" s="152" t="str">
        <f t="shared" si="822"/>
        <v/>
      </c>
      <c r="AS941" s="154">
        <f t="shared" si="7219"/>
        <v>0</v>
      </c>
      <c r="AT941" s="154" t="str">
        <f t="shared" si="7220"/>
        <v>-</v>
      </c>
      <c r="AU941" s="152" t="str">
        <f t="shared" si="823"/>
        <v/>
      </c>
      <c r="AV941" s="154" t="str">
        <f t="shared" si="7221"/>
        <v>-</v>
      </c>
      <c r="AW941" s="154" t="str">
        <f t="shared" si="7222"/>
        <v>-</v>
      </c>
      <c r="AX941" s="152" t="str">
        <f t="shared" si="824"/>
        <v/>
      </c>
      <c r="AY941" s="154" t="str">
        <f t="shared" ref="AY941:AZ941" si="7246">IF(SUM(X941,AJ941)=0,"-",SUM(X941,AJ941))</f>
        <v>-</v>
      </c>
      <c r="AZ941" s="154" t="str">
        <f t="shared" si="7246"/>
        <v>-</v>
      </c>
      <c r="BA941" s="152" t="str">
        <f t="shared" si="826"/>
        <v/>
      </c>
      <c r="BB941" s="154" t="str">
        <f t="shared" ref="BB941:BC941" si="7247">IF(SUM(AA941,AM941)=0,"-",SUM(AA941,AM941))</f>
        <v>-</v>
      </c>
      <c r="BC941" s="154" t="str">
        <f t="shared" si="7247"/>
        <v>-</v>
      </c>
      <c r="BD941" s="152" t="str">
        <f t="shared" si="828"/>
        <v/>
      </c>
      <c r="BE941" s="154" t="str">
        <f t="shared" ref="BE941:BF941" si="7248">IF(SUM(AD941,AP941)=0,"-",SUM(AD941,AP941))</f>
        <v>-</v>
      </c>
      <c r="BF941" s="154" t="str">
        <f t="shared" si="7248"/>
        <v>-</v>
      </c>
      <c r="BG941" s="152" t="str">
        <f t="shared" si="830"/>
        <v/>
      </c>
      <c r="BH941" s="154" t="str">
        <f t="shared" si="7226"/>
        <v>-</v>
      </c>
      <c r="BI941" s="154">
        <f t="shared" si="7227"/>
        <v>0</v>
      </c>
      <c r="BJ941" s="152" t="str">
        <f t="shared" si="831"/>
        <v/>
      </c>
      <c r="BK941" s="154">
        <f t="shared" si="7228"/>
        <v>0</v>
      </c>
      <c r="BL941" s="154">
        <f t="shared" si="7229"/>
        <v>0</v>
      </c>
      <c r="BM941" s="152" t="str">
        <f t="shared" si="832"/>
        <v/>
      </c>
      <c r="BN941" s="154">
        <f t="shared" ref="BN941:BO941" si="7249">SUM(AJ941,X941,I941)</f>
        <v>0</v>
      </c>
      <c r="BO941" s="154">
        <f t="shared" si="7249"/>
        <v>0</v>
      </c>
      <c r="BP941" s="152" t="str">
        <f t="shared" si="834"/>
        <v/>
      </c>
      <c r="BQ941" s="154">
        <f t="shared" ref="BQ941:BR941" si="7250">SUM(AM941,AA941,L941)</f>
        <v>0</v>
      </c>
      <c r="BR941" s="154">
        <f t="shared" si="7250"/>
        <v>0</v>
      </c>
      <c r="BS941" s="152" t="str">
        <f t="shared" si="836"/>
        <v/>
      </c>
      <c r="BT941" s="154">
        <f t="shared" ref="BT941:BU941" si="7251">SUM(AP941,AD941,O941)</f>
        <v>0</v>
      </c>
      <c r="BU941" s="154">
        <f t="shared" si="7251"/>
        <v>0</v>
      </c>
      <c r="BV941" s="152" t="str">
        <f t="shared" si="838"/>
        <v/>
      </c>
      <c r="BW941" s="154">
        <f t="shared" si="7233"/>
        <v>0</v>
      </c>
      <c r="BX941" s="137"/>
      <c r="BY941" s="137"/>
      <c r="BZ941" s="137"/>
      <c r="CA941" s="137"/>
    </row>
    <row r="942" ht="15.75" hidden="1" customHeight="1">
      <c r="A942" s="99" t="str">
        <f t="shared" si="7213"/>
        <v>March</v>
      </c>
      <c r="B942" s="143" t="s">
        <v>135</v>
      </c>
      <c r="C942" s="122" t="s">
        <v>38</v>
      </c>
      <c r="D942" s="151"/>
      <c r="E942" s="152" t="str">
        <f t="shared" si="6517"/>
        <v/>
      </c>
      <c r="F942" s="151"/>
      <c r="G942" s="151"/>
      <c r="H942" s="152" t="str">
        <f t="shared" si="810"/>
        <v/>
      </c>
      <c r="I942" s="153"/>
      <c r="J942" s="153"/>
      <c r="K942" s="152" t="str">
        <f t="shared" si="811"/>
        <v/>
      </c>
      <c r="L942" s="153"/>
      <c r="M942" s="153"/>
      <c r="N942" s="152" t="str">
        <f t="shared" si="812"/>
        <v/>
      </c>
      <c r="O942" s="153"/>
      <c r="P942" s="154">
        <f t="shared" si="7214"/>
        <v>0</v>
      </c>
      <c r="Q942" s="152" t="str">
        <f t="shared" si="813"/>
        <v/>
      </c>
      <c r="R942" s="154">
        <f t="shared" si="7215"/>
        <v>0</v>
      </c>
      <c r="S942" s="153"/>
      <c r="T942" s="152" t="str">
        <f t="shared" si="814"/>
        <v/>
      </c>
      <c r="U942" s="153"/>
      <c r="V942" s="153"/>
      <c r="W942" s="152" t="str">
        <f t="shared" si="815"/>
        <v/>
      </c>
      <c r="X942" s="153"/>
      <c r="Y942" s="153"/>
      <c r="Z942" s="152" t="str">
        <f t="shared" si="816"/>
        <v/>
      </c>
      <c r="AA942" s="153"/>
      <c r="AB942" s="153"/>
      <c r="AC942" s="152" t="str">
        <f t="shared" si="817"/>
        <v/>
      </c>
      <c r="AD942" s="153"/>
      <c r="AE942" s="154">
        <f t="shared" si="7216"/>
        <v>0</v>
      </c>
      <c r="AF942" s="152" t="str">
        <f t="shared" si="818"/>
        <v/>
      </c>
      <c r="AG942" s="154">
        <f t="shared" si="7217"/>
        <v>0</v>
      </c>
      <c r="AH942" s="153"/>
      <c r="AI942" s="152" t="str">
        <f t="shared" si="819"/>
        <v/>
      </c>
      <c r="AJ942" s="153"/>
      <c r="AK942" s="153"/>
      <c r="AL942" s="152" t="str">
        <f t="shared" si="820"/>
        <v/>
      </c>
      <c r="AM942" s="153"/>
      <c r="AN942" s="153"/>
      <c r="AO942" s="152" t="str">
        <f t="shared" si="821"/>
        <v/>
      </c>
      <c r="AP942" s="153"/>
      <c r="AQ942" s="154">
        <f t="shared" si="7218"/>
        <v>0</v>
      </c>
      <c r="AR942" s="152" t="str">
        <f t="shared" si="822"/>
        <v/>
      </c>
      <c r="AS942" s="154">
        <f t="shared" si="7219"/>
        <v>0</v>
      </c>
      <c r="AT942" s="154" t="str">
        <f t="shared" si="7220"/>
        <v>-</v>
      </c>
      <c r="AU942" s="152" t="str">
        <f t="shared" si="823"/>
        <v/>
      </c>
      <c r="AV942" s="154" t="str">
        <f t="shared" si="7221"/>
        <v>-</v>
      </c>
      <c r="AW942" s="154" t="str">
        <f t="shared" si="7222"/>
        <v>-</v>
      </c>
      <c r="AX942" s="152" t="str">
        <f t="shared" si="824"/>
        <v/>
      </c>
      <c r="AY942" s="154" t="str">
        <f t="shared" ref="AY942:AZ942" si="7252">IF(SUM(X942,AJ942)=0,"-",SUM(X942,AJ942))</f>
        <v>-</v>
      </c>
      <c r="AZ942" s="154" t="str">
        <f t="shared" si="7252"/>
        <v>-</v>
      </c>
      <c r="BA942" s="152" t="str">
        <f t="shared" si="826"/>
        <v/>
      </c>
      <c r="BB942" s="154" t="str">
        <f t="shared" ref="BB942:BC942" si="7253">IF(SUM(AA942,AM942)=0,"-",SUM(AA942,AM942))</f>
        <v>-</v>
      </c>
      <c r="BC942" s="154" t="str">
        <f t="shared" si="7253"/>
        <v>-</v>
      </c>
      <c r="BD942" s="152" t="str">
        <f t="shared" si="828"/>
        <v/>
      </c>
      <c r="BE942" s="154" t="str">
        <f t="shared" ref="BE942:BF942" si="7254">IF(SUM(AD942,AP942)=0,"-",SUM(AD942,AP942))</f>
        <v>-</v>
      </c>
      <c r="BF942" s="154" t="str">
        <f t="shared" si="7254"/>
        <v>-</v>
      </c>
      <c r="BG942" s="152" t="str">
        <f t="shared" si="830"/>
        <v/>
      </c>
      <c r="BH942" s="154" t="str">
        <f t="shared" si="7226"/>
        <v>-</v>
      </c>
      <c r="BI942" s="154">
        <f t="shared" si="7227"/>
        <v>0</v>
      </c>
      <c r="BJ942" s="152" t="str">
        <f t="shared" si="831"/>
        <v/>
      </c>
      <c r="BK942" s="154">
        <f t="shared" si="7228"/>
        <v>0</v>
      </c>
      <c r="BL942" s="154">
        <f t="shared" si="7229"/>
        <v>0</v>
      </c>
      <c r="BM942" s="152" t="str">
        <f t="shared" si="832"/>
        <v/>
      </c>
      <c r="BN942" s="154">
        <f t="shared" ref="BN942:BO942" si="7255">SUM(AJ942,X942,I942)</f>
        <v>0</v>
      </c>
      <c r="BO942" s="154">
        <f t="shared" si="7255"/>
        <v>0</v>
      </c>
      <c r="BP942" s="152" t="str">
        <f t="shared" si="834"/>
        <v/>
      </c>
      <c r="BQ942" s="154">
        <f t="shared" ref="BQ942:BR942" si="7256">SUM(AM942,AA942,L942)</f>
        <v>0</v>
      </c>
      <c r="BR942" s="154">
        <f t="shared" si="7256"/>
        <v>0</v>
      </c>
      <c r="BS942" s="152" t="str">
        <f t="shared" si="836"/>
        <v/>
      </c>
      <c r="BT942" s="154">
        <f t="shared" ref="BT942:BU942" si="7257">SUM(AP942,AD942,O942)</f>
        <v>0</v>
      </c>
      <c r="BU942" s="154">
        <f t="shared" si="7257"/>
        <v>0</v>
      </c>
      <c r="BV942" s="152" t="str">
        <f t="shared" si="838"/>
        <v/>
      </c>
      <c r="BW942" s="154">
        <f t="shared" si="7233"/>
        <v>0</v>
      </c>
      <c r="BX942" s="137"/>
      <c r="BY942" s="137"/>
      <c r="BZ942" s="137"/>
      <c r="CA942" s="137"/>
    </row>
    <row r="943" ht="15.75" hidden="1" customHeight="1">
      <c r="A943" s="99" t="str">
        <f t="shared" si="7213"/>
        <v>April</v>
      </c>
      <c r="B943" s="143" t="s">
        <v>135</v>
      </c>
      <c r="C943" s="122" t="s">
        <v>39</v>
      </c>
      <c r="D943" s="151"/>
      <c r="E943" s="152" t="str">
        <f t="shared" si="6517"/>
        <v/>
      </c>
      <c r="F943" s="151"/>
      <c r="G943" s="151"/>
      <c r="H943" s="152" t="str">
        <f t="shared" si="810"/>
        <v/>
      </c>
      <c r="I943" s="153"/>
      <c r="J943" s="153"/>
      <c r="K943" s="152" t="str">
        <f t="shared" si="811"/>
        <v/>
      </c>
      <c r="L943" s="153"/>
      <c r="M943" s="153"/>
      <c r="N943" s="152" t="str">
        <f t="shared" si="812"/>
        <v/>
      </c>
      <c r="O943" s="153"/>
      <c r="P943" s="154">
        <f t="shared" si="7214"/>
        <v>0</v>
      </c>
      <c r="Q943" s="152" t="str">
        <f t="shared" si="813"/>
        <v/>
      </c>
      <c r="R943" s="154">
        <f t="shared" si="7215"/>
        <v>0</v>
      </c>
      <c r="S943" s="153"/>
      <c r="T943" s="152" t="str">
        <f t="shared" si="814"/>
        <v/>
      </c>
      <c r="U943" s="153"/>
      <c r="V943" s="153"/>
      <c r="W943" s="152" t="str">
        <f t="shared" si="815"/>
        <v/>
      </c>
      <c r="X943" s="153"/>
      <c r="Y943" s="153"/>
      <c r="Z943" s="152" t="str">
        <f t="shared" si="816"/>
        <v/>
      </c>
      <c r="AA943" s="153"/>
      <c r="AB943" s="153"/>
      <c r="AC943" s="152" t="str">
        <f t="shared" si="817"/>
        <v/>
      </c>
      <c r="AD943" s="153"/>
      <c r="AE943" s="154">
        <f t="shared" si="7216"/>
        <v>0</v>
      </c>
      <c r="AF943" s="152" t="str">
        <f t="shared" si="818"/>
        <v/>
      </c>
      <c r="AG943" s="154">
        <f t="shared" si="7217"/>
        <v>0</v>
      </c>
      <c r="AH943" s="153"/>
      <c r="AI943" s="152" t="str">
        <f t="shared" si="819"/>
        <v/>
      </c>
      <c r="AJ943" s="153"/>
      <c r="AK943" s="153"/>
      <c r="AL943" s="152" t="str">
        <f t="shared" si="820"/>
        <v/>
      </c>
      <c r="AM943" s="153"/>
      <c r="AN943" s="153"/>
      <c r="AO943" s="152" t="str">
        <f t="shared" si="821"/>
        <v/>
      </c>
      <c r="AP943" s="153"/>
      <c r="AQ943" s="154">
        <f t="shared" si="7218"/>
        <v>0</v>
      </c>
      <c r="AR943" s="152" t="str">
        <f t="shared" si="822"/>
        <v/>
      </c>
      <c r="AS943" s="154">
        <f t="shared" si="7219"/>
        <v>0</v>
      </c>
      <c r="AT943" s="154" t="str">
        <f t="shared" si="7220"/>
        <v>-</v>
      </c>
      <c r="AU943" s="152" t="str">
        <f t="shared" si="823"/>
        <v/>
      </c>
      <c r="AV943" s="154" t="str">
        <f t="shared" si="7221"/>
        <v>-</v>
      </c>
      <c r="AW943" s="154" t="str">
        <f t="shared" si="7222"/>
        <v>-</v>
      </c>
      <c r="AX943" s="152" t="str">
        <f t="shared" si="824"/>
        <v/>
      </c>
      <c r="AY943" s="154" t="str">
        <f t="shared" ref="AY943:AZ943" si="7258">IF(SUM(X943,AJ943)=0,"-",SUM(X943,AJ943))</f>
        <v>-</v>
      </c>
      <c r="AZ943" s="154" t="str">
        <f t="shared" si="7258"/>
        <v>-</v>
      </c>
      <c r="BA943" s="152" t="str">
        <f t="shared" si="826"/>
        <v/>
      </c>
      <c r="BB943" s="154" t="str">
        <f t="shared" ref="BB943:BC943" si="7259">IF(SUM(AA943,AM943)=0,"-",SUM(AA943,AM943))</f>
        <v>-</v>
      </c>
      <c r="BC943" s="154" t="str">
        <f t="shared" si="7259"/>
        <v>-</v>
      </c>
      <c r="BD943" s="152" t="str">
        <f t="shared" si="828"/>
        <v/>
      </c>
      <c r="BE943" s="154" t="str">
        <f t="shared" ref="BE943:BF943" si="7260">IF(SUM(AD943,AP943)=0,"-",SUM(AD943,AP943))</f>
        <v>-</v>
      </c>
      <c r="BF943" s="154" t="str">
        <f t="shared" si="7260"/>
        <v>-</v>
      </c>
      <c r="BG943" s="152" t="str">
        <f t="shared" si="830"/>
        <v/>
      </c>
      <c r="BH943" s="154" t="str">
        <f t="shared" si="7226"/>
        <v>-</v>
      </c>
      <c r="BI943" s="154">
        <f t="shared" si="7227"/>
        <v>0</v>
      </c>
      <c r="BJ943" s="152" t="str">
        <f t="shared" si="831"/>
        <v/>
      </c>
      <c r="BK943" s="154">
        <f t="shared" si="7228"/>
        <v>0</v>
      </c>
      <c r="BL943" s="154">
        <f t="shared" si="7229"/>
        <v>0</v>
      </c>
      <c r="BM943" s="152" t="str">
        <f t="shared" si="832"/>
        <v/>
      </c>
      <c r="BN943" s="154">
        <f t="shared" ref="BN943:BO943" si="7261">SUM(AJ943,X943,I943)</f>
        <v>0</v>
      </c>
      <c r="BO943" s="154">
        <f t="shared" si="7261"/>
        <v>0</v>
      </c>
      <c r="BP943" s="152" t="str">
        <f t="shared" si="834"/>
        <v/>
      </c>
      <c r="BQ943" s="154">
        <f t="shared" ref="BQ943:BR943" si="7262">SUM(AM943,AA943,L943)</f>
        <v>0</v>
      </c>
      <c r="BR943" s="154">
        <f t="shared" si="7262"/>
        <v>0</v>
      </c>
      <c r="BS943" s="152" t="str">
        <f t="shared" si="836"/>
        <v/>
      </c>
      <c r="BT943" s="154">
        <f t="shared" ref="BT943:BU943" si="7263">SUM(AP943,AD943,O943)</f>
        <v>0</v>
      </c>
      <c r="BU943" s="154">
        <f t="shared" si="7263"/>
        <v>0</v>
      </c>
      <c r="BV943" s="152" t="str">
        <f t="shared" si="838"/>
        <v/>
      </c>
      <c r="BW943" s="154">
        <f t="shared" si="7233"/>
        <v>0</v>
      </c>
      <c r="BX943" s="137"/>
      <c r="BY943" s="137"/>
      <c r="BZ943" s="137"/>
      <c r="CA943" s="137"/>
    </row>
    <row r="944" ht="15.75" hidden="1" customHeight="1">
      <c r="A944" s="99" t="str">
        <f t="shared" si="7213"/>
        <v>April</v>
      </c>
      <c r="B944" s="143" t="s">
        <v>135</v>
      </c>
      <c r="C944" s="122" t="s">
        <v>40</v>
      </c>
      <c r="D944" s="151"/>
      <c r="E944" s="152" t="str">
        <f t="shared" si="6517"/>
        <v/>
      </c>
      <c r="F944" s="151"/>
      <c r="G944" s="151"/>
      <c r="H944" s="152" t="str">
        <f t="shared" si="810"/>
        <v/>
      </c>
      <c r="I944" s="153"/>
      <c r="J944" s="153"/>
      <c r="K944" s="152" t="str">
        <f t="shared" si="811"/>
        <v/>
      </c>
      <c r="L944" s="153"/>
      <c r="M944" s="153"/>
      <c r="N944" s="152" t="str">
        <f t="shared" si="812"/>
        <v/>
      </c>
      <c r="O944" s="153"/>
      <c r="P944" s="154">
        <f t="shared" si="7214"/>
        <v>0</v>
      </c>
      <c r="Q944" s="152" t="str">
        <f t="shared" si="813"/>
        <v/>
      </c>
      <c r="R944" s="154">
        <f t="shared" si="7215"/>
        <v>0</v>
      </c>
      <c r="S944" s="153"/>
      <c r="T944" s="152" t="str">
        <f t="shared" si="814"/>
        <v/>
      </c>
      <c r="U944" s="153"/>
      <c r="V944" s="153"/>
      <c r="W944" s="152" t="str">
        <f t="shared" si="815"/>
        <v/>
      </c>
      <c r="X944" s="153"/>
      <c r="Y944" s="153"/>
      <c r="Z944" s="152" t="str">
        <f t="shared" si="816"/>
        <v/>
      </c>
      <c r="AA944" s="153"/>
      <c r="AB944" s="153"/>
      <c r="AC944" s="152" t="str">
        <f t="shared" si="817"/>
        <v/>
      </c>
      <c r="AD944" s="153"/>
      <c r="AE944" s="154">
        <f t="shared" si="7216"/>
        <v>0</v>
      </c>
      <c r="AF944" s="152" t="str">
        <f t="shared" si="818"/>
        <v/>
      </c>
      <c r="AG944" s="154">
        <f t="shared" si="7217"/>
        <v>0</v>
      </c>
      <c r="AH944" s="153"/>
      <c r="AI944" s="152" t="str">
        <f t="shared" si="819"/>
        <v/>
      </c>
      <c r="AJ944" s="153"/>
      <c r="AK944" s="153"/>
      <c r="AL944" s="152" t="str">
        <f t="shared" si="820"/>
        <v/>
      </c>
      <c r="AM944" s="153"/>
      <c r="AN944" s="153"/>
      <c r="AO944" s="152" t="str">
        <f t="shared" si="821"/>
        <v/>
      </c>
      <c r="AP944" s="153"/>
      <c r="AQ944" s="154">
        <f t="shared" si="7218"/>
        <v>0</v>
      </c>
      <c r="AR944" s="152" t="str">
        <f t="shared" si="822"/>
        <v/>
      </c>
      <c r="AS944" s="154">
        <f t="shared" si="7219"/>
        <v>0</v>
      </c>
      <c r="AT944" s="154" t="str">
        <f t="shared" si="7220"/>
        <v>-</v>
      </c>
      <c r="AU944" s="152" t="str">
        <f t="shared" si="823"/>
        <v/>
      </c>
      <c r="AV944" s="154" t="str">
        <f t="shared" si="7221"/>
        <v>-</v>
      </c>
      <c r="AW944" s="154" t="str">
        <f t="shared" si="7222"/>
        <v>-</v>
      </c>
      <c r="AX944" s="152" t="str">
        <f t="shared" si="824"/>
        <v/>
      </c>
      <c r="AY944" s="154" t="str">
        <f t="shared" ref="AY944:AZ944" si="7264">IF(SUM(X944,AJ944)=0,"-",SUM(X944,AJ944))</f>
        <v>-</v>
      </c>
      <c r="AZ944" s="154" t="str">
        <f t="shared" si="7264"/>
        <v>-</v>
      </c>
      <c r="BA944" s="152" t="str">
        <f t="shared" si="826"/>
        <v/>
      </c>
      <c r="BB944" s="154" t="str">
        <f t="shared" ref="BB944:BC944" si="7265">IF(SUM(AA944,AM944)=0,"-",SUM(AA944,AM944))</f>
        <v>-</v>
      </c>
      <c r="BC944" s="154" t="str">
        <f t="shared" si="7265"/>
        <v>-</v>
      </c>
      <c r="BD944" s="152" t="str">
        <f t="shared" si="828"/>
        <v/>
      </c>
      <c r="BE944" s="154" t="str">
        <f t="shared" ref="BE944:BF944" si="7266">IF(SUM(AD944,AP944)=0,"-",SUM(AD944,AP944))</f>
        <v>-</v>
      </c>
      <c r="BF944" s="154" t="str">
        <f t="shared" si="7266"/>
        <v>-</v>
      </c>
      <c r="BG944" s="152" t="str">
        <f t="shared" si="830"/>
        <v/>
      </c>
      <c r="BH944" s="154" t="str">
        <f t="shared" si="7226"/>
        <v>-</v>
      </c>
      <c r="BI944" s="154">
        <f t="shared" si="7227"/>
        <v>0</v>
      </c>
      <c r="BJ944" s="152" t="str">
        <f t="shared" si="831"/>
        <v/>
      </c>
      <c r="BK944" s="154">
        <f t="shared" si="7228"/>
        <v>0</v>
      </c>
      <c r="BL944" s="154">
        <f t="shared" si="7229"/>
        <v>0</v>
      </c>
      <c r="BM944" s="152" t="str">
        <f t="shared" si="832"/>
        <v/>
      </c>
      <c r="BN944" s="154">
        <f t="shared" ref="BN944:BO944" si="7267">SUM(AJ944,X944,I944)</f>
        <v>0</v>
      </c>
      <c r="BO944" s="154">
        <f t="shared" si="7267"/>
        <v>0</v>
      </c>
      <c r="BP944" s="152" t="str">
        <f t="shared" si="834"/>
        <v/>
      </c>
      <c r="BQ944" s="154">
        <f t="shared" ref="BQ944:BR944" si="7268">SUM(AM944,AA944,L944)</f>
        <v>0</v>
      </c>
      <c r="BR944" s="154">
        <f t="shared" si="7268"/>
        <v>0</v>
      </c>
      <c r="BS944" s="152" t="str">
        <f t="shared" si="836"/>
        <v/>
      </c>
      <c r="BT944" s="154">
        <f t="shared" ref="BT944:BU944" si="7269">SUM(AP944,AD944,O944)</f>
        <v>0</v>
      </c>
      <c r="BU944" s="154">
        <f t="shared" si="7269"/>
        <v>0</v>
      </c>
      <c r="BV944" s="152" t="str">
        <f t="shared" si="838"/>
        <v/>
      </c>
      <c r="BW944" s="154">
        <f t="shared" si="7233"/>
        <v>0</v>
      </c>
      <c r="BX944" s="137"/>
      <c r="BY944" s="137"/>
      <c r="BZ944" s="137"/>
      <c r="CA944" s="137"/>
    </row>
    <row r="945" ht="15.75" hidden="1" customHeight="1">
      <c r="A945" s="99" t="str">
        <f t="shared" si="7213"/>
        <v>May</v>
      </c>
      <c r="B945" s="143" t="s">
        <v>135</v>
      </c>
      <c r="C945" s="122" t="s">
        <v>41</v>
      </c>
      <c r="D945" s="151"/>
      <c r="E945" s="152" t="str">
        <f t="shared" si="6517"/>
        <v/>
      </c>
      <c r="F945" s="151"/>
      <c r="G945" s="151"/>
      <c r="H945" s="152" t="str">
        <f t="shared" si="810"/>
        <v/>
      </c>
      <c r="I945" s="153"/>
      <c r="J945" s="153"/>
      <c r="K945" s="152" t="str">
        <f t="shared" si="811"/>
        <v/>
      </c>
      <c r="L945" s="153"/>
      <c r="M945" s="153"/>
      <c r="N945" s="152" t="str">
        <f t="shared" si="812"/>
        <v/>
      </c>
      <c r="O945" s="153"/>
      <c r="P945" s="154">
        <f t="shared" si="7214"/>
        <v>0</v>
      </c>
      <c r="Q945" s="152" t="str">
        <f t="shared" si="813"/>
        <v/>
      </c>
      <c r="R945" s="154">
        <f t="shared" si="7215"/>
        <v>0</v>
      </c>
      <c r="S945" s="153"/>
      <c r="T945" s="152" t="str">
        <f t="shared" si="814"/>
        <v/>
      </c>
      <c r="U945" s="153"/>
      <c r="V945" s="153"/>
      <c r="W945" s="152" t="str">
        <f t="shared" si="815"/>
        <v/>
      </c>
      <c r="X945" s="153"/>
      <c r="Y945" s="153"/>
      <c r="Z945" s="152" t="str">
        <f t="shared" si="816"/>
        <v/>
      </c>
      <c r="AA945" s="153"/>
      <c r="AB945" s="153"/>
      <c r="AC945" s="152" t="str">
        <f t="shared" si="817"/>
        <v/>
      </c>
      <c r="AD945" s="153"/>
      <c r="AE945" s="154">
        <f t="shared" si="7216"/>
        <v>0</v>
      </c>
      <c r="AF945" s="152" t="str">
        <f t="shared" si="818"/>
        <v/>
      </c>
      <c r="AG945" s="154">
        <f t="shared" si="7217"/>
        <v>0</v>
      </c>
      <c r="AH945" s="153"/>
      <c r="AI945" s="152" t="str">
        <f t="shared" si="819"/>
        <v/>
      </c>
      <c r="AJ945" s="153"/>
      <c r="AK945" s="153"/>
      <c r="AL945" s="152" t="str">
        <f t="shared" si="820"/>
        <v/>
      </c>
      <c r="AM945" s="153"/>
      <c r="AN945" s="153"/>
      <c r="AO945" s="152" t="str">
        <f t="shared" si="821"/>
        <v/>
      </c>
      <c r="AP945" s="153"/>
      <c r="AQ945" s="154">
        <f t="shared" si="7218"/>
        <v>0</v>
      </c>
      <c r="AR945" s="152" t="str">
        <f t="shared" si="822"/>
        <v/>
      </c>
      <c r="AS945" s="154">
        <f t="shared" si="7219"/>
        <v>0</v>
      </c>
      <c r="AT945" s="154" t="str">
        <f t="shared" si="7220"/>
        <v>-</v>
      </c>
      <c r="AU945" s="152" t="str">
        <f t="shared" si="823"/>
        <v/>
      </c>
      <c r="AV945" s="154" t="str">
        <f t="shared" si="7221"/>
        <v>-</v>
      </c>
      <c r="AW945" s="154" t="str">
        <f t="shared" si="7222"/>
        <v>-</v>
      </c>
      <c r="AX945" s="152" t="str">
        <f t="shared" si="824"/>
        <v/>
      </c>
      <c r="AY945" s="154" t="str">
        <f t="shared" ref="AY945:AZ945" si="7270">IF(SUM(X945,AJ945)=0,"-",SUM(X945,AJ945))</f>
        <v>-</v>
      </c>
      <c r="AZ945" s="154" t="str">
        <f t="shared" si="7270"/>
        <v>-</v>
      </c>
      <c r="BA945" s="152" t="str">
        <f t="shared" si="826"/>
        <v/>
      </c>
      <c r="BB945" s="154" t="str">
        <f t="shared" ref="BB945:BC945" si="7271">IF(SUM(AA945,AM945)=0,"-",SUM(AA945,AM945))</f>
        <v>-</v>
      </c>
      <c r="BC945" s="154" t="str">
        <f t="shared" si="7271"/>
        <v>-</v>
      </c>
      <c r="BD945" s="152" t="str">
        <f t="shared" si="828"/>
        <v/>
      </c>
      <c r="BE945" s="154" t="str">
        <f t="shared" ref="BE945:BF945" si="7272">IF(SUM(AD945,AP945)=0,"-",SUM(AD945,AP945))</f>
        <v>-</v>
      </c>
      <c r="BF945" s="154" t="str">
        <f t="shared" si="7272"/>
        <v>-</v>
      </c>
      <c r="BG945" s="152" t="str">
        <f t="shared" si="830"/>
        <v/>
      </c>
      <c r="BH945" s="154" t="str">
        <f t="shared" si="7226"/>
        <v>-</v>
      </c>
      <c r="BI945" s="154">
        <f t="shared" si="7227"/>
        <v>0</v>
      </c>
      <c r="BJ945" s="152" t="str">
        <f t="shared" si="831"/>
        <v/>
      </c>
      <c r="BK945" s="154">
        <f t="shared" si="7228"/>
        <v>0</v>
      </c>
      <c r="BL945" s="154">
        <f t="shared" si="7229"/>
        <v>0</v>
      </c>
      <c r="BM945" s="152" t="str">
        <f t="shared" si="832"/>
        <v/>
      </c>
      <c r="BN945" s="154">
        <f t="shared" ref="BN945:BO945" si="7273">SUM(AJ945,X945,I945)</f>
        <v>0</v>
      </c>
      <c r="BO945" s="154">
        <f t="shared" si="7273"/>
        <v>0</v>
      </c>
      <c r="BP945" s="152" t="str">
        <f t="shared" si="834"/>
        <v/>
      </c>
      <c r="BQ945" s="154">
        <f t="shared" ref="BQ945:BR945" si="7274">SUM(AM945,AA945,L945)</f>
        <v>0</v>
      </c>
      <c r="BR945" s="154">
        <f t="shared" si="7274"/>
        <v>0</v>
      </c>
      <c r="BS945" s="152" t="str">
        <f t="shared" si="836"/>
        <v/>
      </c>
      <c r="BT945" s="154">
        <f t="shared" ref="BT945:BU945" si="7275">SUM(AP945,AD945,O945)</f>
        <v>0</v>
      </c>
      <c r="BU945" s="154">
        <f t="shared" si="7275"/>
        <v>0</v>
      </c>
      <c r="BV945" s="152" t="str">
        <f t="shared" si="838"/>
        <v/>
      </c>
      <c r="BW945" s="154">
        <f t="shared" si="7233"/>
        <v>0</v>
      </c>
      <c r="BX945" s="137"/>
      <c r="BY945" s="137"/>
      <c r="BZ945" s="137"/>
      <c r="CA945" s="137"/>
    </row>
    <row r="946" ht="15.75" hidden="1" customHeight="1">
      <c r="A946" s="99" t="str">
        <f t="shared" si="7213"/>
        <v>May</v>
      </c>
      <c r="B946" s="143" t="s">
        <v>135</v>
      </c>
      <c r="C946" s="122" t="s">
        <v>42</v>
      </c>
      <c r="D946" s="151"/>
      <c r="E946" s="152" t="str">
        <f t="shared" si="6517"/>
        <v/>
      </c>
      <c r="F946" s="151"/>
      <c r="G946" s="151"/>
      <c r="H946" s="152" t="str">
        <f t="shared" si="810"/>
        <v/>
      </c>
      <c r="I946" s="153"/>
      <c r="J946" s="153"/>
      <c r="K946" s="152" t="str">
        <f t="shared" si="811"/>
        <v/>
      </c>
      <c r="L946" s="153"/>
      <c r="M946" s="153"/>
      <c r="N946" s="152" t="str">
        <f t="shared" si="812"/>
        <v/>
      </c>
      <c r="O946" s="153"/>
      <c r="P946" s="154">
        <f t="shared" si="7214"/>
        <v>0</v>
      </c>
      <c r="Q946" s="152" t="str">
        <f t="shared" si="813"/>
        <v/>
      </c>
      <c r="R946" s="154">
        <f t="shared" si="7215"/>
        <v>0</v>
      </c>
      <c r="S946" s="153"/>
      <c r="T946" s="152" t="str">
        <f t="shared" si="814"/>
        <v/>
      </c>
      <c r="U946" s="153"/>
      <c r="V946" s="153"/>
      <c r="W946" s="152" t="str">
        <f t="shared" si="815"/>
        <v/>
      </c>
      <c r="X946" s="153"/>
      <c r="Y946" s="153"/>
      <c r="Z946" s="152" t="str">
        <f t="shared" si="816"/>
        <v/>
      </c>
      <c r="AA946" s="153"/>
      <c r="AB946" s="153"/>
      <c r="AC946" s="152" t="str">
        <f t="shared" si="817"/>
        <v/>
      </c>
      <c r="AD946" s="153"/>
      <c r="AE946" s="154">
        <f t="shared" si="7216"/>
        <v>0</v>
      </c>
      <c r="AF946" s="152" t="str">
        <f t="shared" si="818"/>
        <v/>
      </c>
      <c r="AG946" s="154">
        <f t="shared" si="7217"/>
        <v>0</v>
      </c>
      <c r="AH946" s="153"/>
      <c r="AI946" s="152" t="str">
        <f t="shared" si="819"/>
        <v/>
      </c>
      <c r="AJ946" s="153"/>
      <c r="AK946" s="153"/>
      <c r="AL946" s="152" t="str">
        <f t="shared" si="820"/>
        <v/>
      </c>
      <c r="AM946" s="153"/>
      <c r="AN946" s="153"/>
      <c r="AO946" s="152" t="str">
        <f t="shared" si="821"/>
        <v/>
      </c>
      <c r="AP946" s="153"/>
      <c r="AQ946" s="154">
        <f t="shared" si="7218"/>
        <v>0</v>
      </c>
      <c r="AR946" s="152" t="str">
        <f t="shared" si="822"/>
        <v/>
      </c>
      <c r="AS946" s="154">
        <f t="shared" si="7219"/>
        <v>0</v>
      </c>
      <c r="AT946" s="154" t="str">
        <f t="shared" si="7220"/>
        <v>-</v>
      </c>
      <c r="AU946" s="152" t="str">
        <f t="shared" si="823"/>
        <v/>
      </c>
      <c r="AV946" s="154" t="str">
        <f t="shared" si="7221"/>
        <v>-</v>
      </c>
      <c r="AW946" s="154" t="str">
        <f t="shared" si="7222"/>
        <v>-</v>
      </c>
      <c r="AX946" s="152" t="str">
        <f t="shared" si="824"/>
        <v/>
      </c>
      <c r="AY946" s="154" t="str">
        <f t="shared" ref="AY946:AZ946" si="7276">IF(SUM(X946,AJ946)=0,"-",SUM(X946,AJ946))</f>
        <v>-</v>
      </c>
      <c r="AZ946" s="154" t="str">
        <f t="shared" si="7276"/>
        <v>-</v>
      </c>
      <c r="BA946" s="152" t="str">
        <f t="shared" si="826"/>
        <v/>
      </c>
      <c r="BB946" s="154" t="str">
        <f t="shared" ref="BB946:BC946" si="7277">IF(SUM(AA946,AM946)=0,"-",SUM(AA946,AM946))</f>
        <v>-</v>
      </c>
      <c r="BC946" s="154" t="str">
        <f t="shared" si="7277"/>
        <v>-</v>
      </c>
      <c r="BD946" s="152" t="str">
        <f t="shared" si="828"/>
        <v/>
      </c>
      <c r="BE946" s="154" t="str">
        <f t="shared" ref="BE946:BF946" si="7278">IF(SUM(AD946,AP946)=0,"-",SUM(AD946,AP946))</f>
        <v>-</v>
      </c>
      <c r="BF946" s="154" t="str">
        <f t="shared" si="7278"/>
        <v>-</v>
      </c>
      <c r="BG946" s="152" t="str">
        <f t="shared" si="830"/>
        <v/>
      </c>
      <c r="BH946" s="154" t="str">
        <f t="shared" si="7226"/>
        <v>-</v>
      </c>
      <c r="BI946" s="154">
        <f t="shared" si="7227"/>
        <v>0</v>
      </c>
      <c r="BJ946" s="152" t="str">
        <f t="shared" si="831"/>
        <v/>
      </c>
      <c r="BK946" s="154">
        <f t="shared" si="7228"/>
        <v>0</v>
      </c>
      <c r="BL946" s="154">
        <f t="shared" si="7229"/>
        <v>0</v>
      </c>
      <c r="BM946" s="152" t="str">
        <f t="shared" si="832"/>
        <v/>
      </c>
      <c r="BN946" s="154">
        <f t="shared" ref="BN946:BO946" si="7279">SUM(AJ946,X946,I946)</f>
        <v>0</v>
      </c>
      <c r="BO946" s="154">
        <f t="shared" si="7279"/>
        <v>0</v>
      </c>
      <c r="BP946" s="152" t="str">
        <f t="shared" si="834"/>
        <v/>
      </c>
      <c r="BQ946" s="154">
        <f t="shared" ref="BQ946:BR946" si="7280">SUM(AM946,AA946,L946)</f>
        <v>0</v>
      </c>
      <c r="BR946" s="154">
        <f t="shared" si="7280"/>
        <v>0</v>
      </c>
      <c r="BS946" s="152" t="str">
        <f t="shared" si="836"/>
        <v/>
      </c>
      <c r="BT946" s="154">
        <f t="shared" ref="BT946:BU946" si="7281">SUM(AP946,AD946,O946)</f>
        <v>0</v>
      </c>
      <c r="BU946" s="154">
        <f t="shared" si="7281"/>
        <v>0</v>
      </c>
      <c r="BV946" s="152" t="str">
        <f t="shared" si="838"/>
        <v/>
      </c>
      <c r="BW946" s="154">
        <f t="shared" si="7233"/>
        <v>0</v>
      </c>
      <c r="BX946" s="137"/>
      <c r="BY946" s="137"/>
      <c r="BZ946" s="137"/>
      <c r="CA946" s="137"/>
    </row>
    <row r="947" ht="15.75" hidden="1" customHeight="1">
      <c r="A947" s="99" t="str">
        <f t="shared" si="7213"/>
        <v>June</v>
      </c>
      <c r="B947" s="143" t="s">
        <v>135</v>
      </c>
      <c r="C947" s="122" t="s">
        <v>43</v>
      </c>
      <c r="D947" s="151"/>
      <c r="E947" s="152" t="str">
        <f t="shared" si="6517"/>
        <v/>
      </c>
      <c r="F947" s="151"/>
      <c r="G947" s="151"/>
      <c r="H947" s="152" t="str">
        <f t="shared" si="810"/>
        <v/>
      </c>
      <c r="I947" s="153"/>
      <c r="J947" s="153"/>
      <c r="K947" s="152" t="str">
        <f t="shared" si="811"/>
        <v/>
      </c>
      <c r="L947" s="153"/>
      <c r="M947" s="153"/>
      <c r="N947" s="152" t="str">
        <f t="shared" si="812"/>
        <v/>
      </c>
      <c r="O947" s="153"/>
      <c r="P947" s="154">
        <f t="shared" si="7214"/>
        <v>0</v>
      </c>
      <c r="Q947" s="152" t="str">
        <f t="shared" si="813"/>
        <v/>
      </c>
      <c r="R947" s="154">
        <f t="shared" si="7215"/>
        <v>0</v>
      </c>
      <c r="S947" s="153"/>
      <c r="T947" s="152" t="str">
        <f t="shared" si="814"/>
        <v/>
      </c>
      <c r="U947" s="153"/>
      <c r="V947" s="153"/>
      <c r="W947" s="152" t="str">
        <f t="shared" si="815"/>
        <v/>
      </c>
      <c r="X947" s="153"/>
      <c r="Y947" s="153"/>
      <c r="Z947" s="152" t="str">
        <f t="shared" si="816"/>
        <v/>
      </c>
      <c r="AA947" s="153"/>
      <c r="AB947" s="153"/>
      <c r="AC947" s="152" t="str">
        <f t="shared" si="817"/>
        <v/>
      </c>
      <c r="AD947" s="153"/>
      <c r="AE947" s="154">
        <f t="shared" si="7216"/>
        <v>0</v>
      </c>
      <c r="AF947" s="152" t="str">
        <f t="shared" si="818"/>
        <v/>
      </c>
      <c r="AG947" s="154">
        <f t="shared" si="7217"/>
        <v>0</v>
      </c>
      <c r="AH947" s="153"/>
      <c r="AI947" s="152" t="str">
        <f t="shared" si="819"/>
        <v/>
      </c>
      <c r="AJ947" s="153"/>
      <c r="AK947" s="153"/>
      <c r="AL947" s="152" t="str">
        <f t="shared" si="820"/>
        <v/>
      </c>
      <c r="AM947" s="153"/>
      <c r="AN947" s="153"/>
      <c r="AO947" s="152" t="str">
        <f t="shared" si="821"/>
        <v/>
      </c>
      <c r="AP947" s="153"/>
      <c r="AQ947" s="154">
        <f t="shared" si="7218"/>
        <v>0</v>
      </c>
      <c r="AR947" s="152" t="str">
        <f t="shared" si="822"/>
        <v/>
      </c>
      <c r="AS947" s="154">
        <f t="shared" si="7219"/>
        <v>0</v>
      </c>
      <c r="AT947" s="154" t="str">
        <f t="shared" si="7220"/>
        <v>-</v>
      </c>
      <c r="AU947" s="152" t="str">
        <f t="shared" si="823"/>
        <v/>
      </c>
      <c r="AV947" s="154" t="str">
        <f t="shared" si="7221"/>
        <v>-</v>
      </c>
      <c r="AW947" s="154" t="str">
        <f t="shared" si="7222"/>
        <v>-</v>
      </c>
      <c r="AX947" s="152" t="str">
        <f t="shared" si="824"/>
        <v/>
      </c>
      <c r="AY947" s="154" t="str">
        <f t="shared" ref="AY947:AZ947" si="7282">IF(SUM(X947,AJ947)=0,"-",SUM(X947,AJ947))</f>
        <v>-</v>
      </c>
      <c r="AZ947" s="154" t="str">
        <f t="shared" si="7282"/>
        <v>-</v>
      </c>
      <c r="BA947" s="152" t="str">
        <f t="shared" si="826"/>
        <v/>
      </c>
      <c r="BB947" s="154" t="str">
        <f t="shared" ref="BB947:BC947" si="7283">IF(SUM(AA947,AM947)=0,"-",SUM(AA947,AM947))</f>
        <v>-</v>
      </c>
      <c r="BC947" s="154" t="str">
        <f t="shared" si="7283"/>
        <v>-</v>
      </c>
      <c r="BD947" s="152" t="str">
        <f t="shared" si="828"/>
        <v/>
      </c>
      <c r="BE947" s="154" t="str">
        <f t="shared" ref="BE947:BF947" si="7284">IF(SUM(AD947,AP947)=0,"-",SUM(AD947,AP947))</f>
        <v>-</v>
      </c>
      <c r="BF947" s="154" t="str">
        <f t="shared" si="7284"/>
        <v>-</v>
      </c>
      <c r="BG947" s="152" t="str">
        <f t="shared" si="830"/>
        <v/>
      </c>
      <c r="BH947" s="154" t="str">
        <f t="shared" si="7226"/>
        <v>-</v>
      </c>
      <c r="BI947" s="154">
        <f t="shared" si="7227"/>
        <v>0</v>
      </c>
      <c r="BJ947" s="152" t="str">
        <f t="shared" si="831"/>
        <v/>
      </c>
      <c r="BK947" s="154">
        <f t="shared" si="7228"/>
        <v>0</v>
      </c>
      <c r="BL947" s="154">
        <f t="shared" si="7229"/>
        <v>0</v>
      </c>
      <c r="BM947" s="152" t="str">
        <f t="shared" si="832"/>
        <v/>
      </c>
      <c r="BN947" s="154">
        <f t="shared" ref="BN947:BO947" si="7285">SUM(AJ947,X947,I947)</f>
        <v>0</v>
      </c>
      <c r="BO947" s="154">
        <f t="shared" si="7285"/>
        <v>0</v>
      </c>
      <c r="BP947" s="152" t="str">
        <f t="shared" si="834"/>
        <v/>
      </c>
      <c r="BQ947" s="154">
        <f t="shared" ref="BQ947:BR947" si="7286">SUM(AM947,AA947,L947)</f>
        <v>0</v>
      </c>
      <c r="BR947" s="154">
        <f t="shared" si="7286"/>
        <v>0</v>
      </c>
      <c r="BS947" s="152" t="str">
        <f t="shared" si="836"/>
        <v/>
      </c>
      <c r="BT947" s="154">
        <f t="shared" ref="BT947:BU947" si="7287">SUM(AP947,AD947,O947)</f>
        <v>0</v>
      </c>
      <c r="BU947" s="154">
        <f t="shared" si="7287"/>
        <v>0</v>
      </c>
      <c r="BV947" s="152" t="str">
        <f t="shared" si="838"/>
        <v/>
      </c>
      <c r="BW947" s="154">
        <f t="shared" si="7233"/>
        <v>0</v>
      </c>
      <c r="BX947" s="137"/>
      <c r="BY947" s="137"/>
      <c r="BZ947" s="137"/>
      <c r="CA947" s="137"/>
    </row>
    <row r="948" ht="15.75" hidden="1" customHeight="1">
      <c r="A948" s="99" t="str">
        <f t="shared" si="7213"/>
        <v>June</v>
      </c>
      <c r="B948" s="143" t="s">
        <v>135</v>
      </c>
      <c r="C948" s="122" t="s">
        <v>44</v>
      </c>
      <c r="D948" s="151"/>
      <c r="E948" s="152" t="str">
        <f t="shared" si="6517"/>
        <v/>
      </c>
      <c r="F948" s="151"/>
      <c r="G948" s="151"/>
      <c r="H948" s="152" t="str">
        <f t="shared" si="810"/>
        <v/>
      </c>
      <c r="I948" s="153"/>
      <c r="J948" s="153"/>
      <c r="K948" s="152" t="str">
        <f t="shared" si="811"/>
        <v/>
      </c>
      <c r="L948" s="153"/>
      <c r="M948" s="153"/>
      <c r="N948" s="152" t="str">
        <f t="shared" si="812"/>
        <v/>
      </c>
      <c r="O948" s="153"/>
      <c r="P948" s="154">
        <f t="shared" si="7214"/>
        <v>0</v>
      </c>
      <c r="Q948" s="152" t="str">
        <f t="shared" si="813"/>
        <v/>
      </c>
      <c r="R948" s="154">
        <f t="shared" si="7215"/>
        <v>0</v>
      </c>
      <c r="S948" s="153"/>
      <c r="T948" s="152" t="str">
        <f t="shared" si="814"/>
        <v/>
      </c>
      <c r="U948" s="153"/>
      <c r="V948" s="153"/>
      <c r="W948" s="152" t="str">
        <f t="shared" si="815"/>
        <v/>
      </c>
      <c r="X948" s="153"/>
      <c r="Y948" s="153"/>
      <c r="Z948" s="152" t="str">
        <f t="shared" si="816"/>
        <v/>
      </c>
      <c r="AA948" s="153"/>
      <c r="AB948" s="153"/>
      <c r="AC948" s="152" t="str">
        <f t="shared" si="817"/>
        <v/>
      </c>
      <c r="AD948" s="153"/>
      <c r="AE948" s="154">
        <f t="shared" si="7216"/>
        <v>0</v>
      </c>
      <c r="AF948" s="152" t="str">
        <f t="shared" si="818"/>
        <v/>
      </c>
      <c r="AG948" s="154">
        <f t="shared" si="7217"/>
        <v>0</v>
      </c>
      <c r="AH948" s="153"/>
      <c r="AI948" s="152" t="str">
        <f t="shared" si="819"/>
        <v/>
      </c>
      <c r="AJ948" s="153"/>
      <c r="AK948" s="153"/>
      <c r="AL948" s="152" t="str">
        <f t="shared" si="820"/>
        <v/>
      </c>
      <c r="AM948" s="153"/>
      <c r="AN948" s="153"/>
      <c r="AO948" s="152" t="str">
        <f t="shared" si="821"/>
        <v/>
      </c>
      <c r="AP948" s="153"/>
      <c r="AQ948" s="154">
        <f t="shared" si="7218"/>
        <v>0</v>
      </c>
      <c r="AR948" s="152" t="str">
        <f t="shared" si="822"/>
        <v/>
      </c>
      <c r="AS948" s="154">
        <f t="shared" si="7219"/>
        <v>0</v>
      </c>
      <c r="AT948" s="154" t="str">
        <f t="shared" si="7220"/>
        <v>-</v>
      </c>
      <c r="AU948" s="152" t="str">
        <f t="shared" si="823"/>
        <v/>
      </c>
      <c r="AV948" s="154" t="str">
        <f t="shared" si="7221"/>
        <v>-</v>
      </c>
      <c r="AW948" s="154" t="str">
        <f t="shared" si="7222"/>
        <v>-</v>
      </c>
      <c r="AX948" s="152" t="str">
        <f t="shared" si="824"/>
        <v/>
      </c>
      <c r="AY948" s="154" t="str">
        <f t="shared" ref="AY948:AZ948" si="7288">IF(SUM(X948,AJ948)=0,"-",SUM(X948,AJ948))</f>
        <v>-</v>
      </c>
      <c r="AZ948" s="154" t="str">
        <f t="shared" si="7288"/>
        <v>-</v>
      </c>
      <c r="BA948" s="152" t="str">
        <f t="shared" si="826"/>
        <v/>
      </c>
      <c r="BB948" s="154" t="str">
        <f t="shared" ref="BB948:BC948" si="7289">IF(SUM(AA948,AM948)=0,"-",SUM(AA948,AM948))</f>
        <v>-</v>
      </c>
      <c r="BC948" s="154" t="str">
        <f t="shared" si="7289"/>
        <v>-</v>
      </c>
      <c r="BD948" s="152" t="str">
        <f t="shared" si="828"/>
        <v/>
      </c>
      <c r="BE948" s="154" t="str">
        <f t="shared" ref="BE948:BF948" si="7290">IF(SUM(AD948,AP948)=0,"-",SUM(AD948,AP948))</f>
        <v>-</v>
      </c>
      <c r="BF948" s="154" t="str">
        <f t="shared" si="7290"/>
        <v>-</v>
      </c>
      <c r="BG948" s="152" t="str">
        <f t="shared" si="830"/>
        <v/>
      </c>
      <c r="BH948" s="154" t="str">
        <f t="shared" si="7226"/>
        <v>-</v>
      </c>
      <c r="BI948" s="154">
        <f t="shared" si="7227"/>
        <v>0</v>
      </c>
      <c r="BJ948" s="152" t="str">
        <f t="shared" si="831"/>
        <v/>
      </c>
      <c r="BK948" s="154">
        <f t="shared" si="7228"/>
        <v>0</v>
      </c>
      <c r="BL948" s="154">
        <f t="shared" si="7229"/>
        <v>0</v>
      </c>
      <c r="BM948" s="152" t="str">
        <f t="shared" si="832"/>
        <v/>
      </c>
      <c r="BN948" s="154">
        <f t="shared" ref="BN948:BO948" si="7291">SUM(AJ948,X948,I948)</f>
        <v>0</v>
      </c>
      <c r="BO948" s="154">
        <f t="shared" si="7291"/>
        <v>0</v>
      </c>
      <c r="BP948" s="152" t="str">
        <f t="shared" si="834"/>
        <v/>
      </c>
      <c r="BQ948" s="154">
        <f t="shared" ref="BQ948:BR948" si="7292">SUM(AM948,AA948,L948)</f>
        <v>0</v>
      </c>
      <c r="BR948" s="154">
        <f t="shared" si="7292"/>
        <v>0</v>
      </c>
      <c r="BS948" s="152" t="str">
        <f t="shared" si="836"/>
        <v/>
      </c>
      <c r="BT948" s="154">
        <f t="shared" ref="BT948:BU948" si="7293">SUM(AP948,AD948,O948)</f>
        <v>0</v>
      </c>
      <c r="BU948" s="154">
        <f t="shared" si="7293"/>
        <v>0</v>
      </c>
      <c r="BV948" s="152" t="str">
        <f t="shared" si="838"/>
        <v/>
      </c>
      <c r="BW948" s="154">
        <f t="shared" si="7233"/>
        <v>0</v>
      </c>
      <c r="BX948" s="137"/>
      <c r="BY948" s="137"/>
      <c r="BZ948" s="137"/>
      <c r="CA948" s="137"/>
    </row>
    <row r="949" ht="15.75" hidden="1" customHeight="1">
      <c r="A949" s="99" t="str">
        <f t="shared" si="7213"/>
        <v>July</v>
      </c>
      <c r="B949" s="143" t="s">
        <v>135</v>
      </c>
      <c r="C949" s="122" t="s">
        <v>45</v>
      </c>
      <c r="D949" s="151"/>
      <c r="E949" s="152" t="str">
        <f t="shared" si="6517"/>
        <v/>
      </c>
      <c r="F949" s="151"/>
      <c r="G949" s="151"/>
      <c r="H949" s="152" t="str">
        <f t="shared" si="810"/>
        <v/>
      </c>
      <c r="I949" s="153"/>
      <c r="J949" s="153"/>
      <c r="K949" s="152" t="str">
        <f t="shared" si="811"/>
        <v/>
      </c>
      <c r="L949" s="153"/>
      <c r="M949" s="153"/>
      <c r="N949" s="152" t="str">
        <f t="shared" si="812"/>
        <v/>
      </c>
      <c r="O949" s="153"/>
      <c r="P949" s="154">
        <f t="shared" si="7214"/>
        <v>0</v>
      </c>
      <c r="Q949" s="152" t="str">
        <f t="shared" si="813"/>
        <v/>
      </c>
      <c r="R949" s="154">
        <f t="shared" si="7215"/>
        <v>0</v>
      </c>
      <c r="S949" s="153"/>
      <c r="T949" s="152" t="str">
        <f t="shared" si="814"/>
        <v/>
      </c>
      <c r="U949" s="153"/>
      <c r="V949" s="153"/>
      <c r="W949" s="152" t="str">
        <f t="shared" si="815"/>
        <v/>
      </c>
      <c r="X949" s="153"/>
      <c r="Y949" s="153"/>
      <c r="Z949" s="152" t="str">
        <f t="shared" si="816"/>
        <v/>
      </c>
      <c r="AA949" s="153"/>
      <c r="AB949" s="153"/>
      <c r="AC949" s="152" t="str">
        <f t="shared" si="817"/>
        <v/>
      </c>
      <c r="AD949" s="153"/>
      <c r="AE949" s="154">
        <f t="shared" si="7216"/>
        <v>0</v>
      </c>
      <c r="AF949" s="152" t="str">
        <f t="shared" si="818"/>
        <v/>
      </c>
      <c r="AG949" s="154">
        <f t="shared" si="7217"/>
        <v>0</v>
      </c>
      <c r="AH949" s="153"/>
      <c r="AI949" s="152" t="str">
        <f t="shared" si="819"/>
        <v/>
      </c>
      <c r="AJ949" s="153"/>
      <c r="AK949" s="153"/>
      <c r="AL949" s="152" t="str">
        <f t="shared" si="820"/>
        <v/>
      </c>
      <c r="AM949" s="153"/>
      <c r="AN949" s="153"/>
      <c r="AO949" s="152" t="str">
        <f t="shared" si="821"/>
        <v/>
      </c>
      <c r="AP949" s="153"/>
      <c r="AQ949" s="154">
        <f t="shared" si="7218"/>
        <v>0</v>
      </c>
      <c r="AR949" s="152" t="str">
        <f t="shared" si="822"/>
        <v/>
      </c>
      <c r="AS949" s="154">
        <f t="shared" si="7219"/>
        <v>0</v>
      </c>
      <c r="AT949" s="154" t="str">
        <f t="shared" si="7220"/>
        <v>-</v>
      </c>
      <c r="AU949" s="152" t="str">
        <f t="shared" si="823"/>
        <v/>
      </c>
      <c r="AV949" s="154" t="str">
        <f t="shared" si="7221"/>
        <v>-</v>
      </c>
      <c r="AW949" s="154" t="str">
        <f t="shared" si="7222"/>
        <v>-</v>
      </c>
      <c r="AX949" s="152" t="str">
        <f t="shared" si="824"/>
        <v/>
      </c>
      <c r="AY949" s="154" t="str">
        <f t="shared" ref="AY949:AZ949" si="7294">IF(SUM(X949,AJ949)=0,"-",SUM(X949,AJ949))</f>
        <v>-</v>
      </c>
      <c r="AZ949" s="154" t="str">
        <f t="shared" si="7294"/>
        <v>-</v>
      </c>
      <c r="BA949" s="152" t="str">
        <f t="shared" si="826"/>
        <v/>
      </c>
      <c r="BB949" s="154" t="str">
        <f t="shared" ref="BB949:BC949" si="7295">IF(SUM(AA949,AM949)=0,"-",SUM(AA949,AM949))</f>
        <v>-</v>
      </c>
      <c r="BC949" s="154" t="str">
        <f t="shared" si="7295"/>
        <v>-</v>
      </c>
      <c r="BD949" s="152" t="str">
        <f t="shared" si="828"/>
        <v/>
      </c>
      <c r="BE949" s="154" t="str">
        <f t="shared" ref="BE949:BF949" si="7296">IF(SUM(AD949,AP949)=0,"-",SUM(AD949,AP949))</f>
        <v>-</v>
      </c>
      <c r="BF949" s="154" t="str">
        <f t="shared" si="7296"/>
        <v>-</v>
      </c>
      <c r="BG949" s="152" t="str">
        <f t="shared" si="830"/>
        <v/>
      </c>
      <c r="BH949" s="154" t="str">
        <f t="shared" si="7226"/>
        <v>-</v>
      </c>
      <c r="BI949" s="154">
        <f t="shared" si="7227"/>
        <v>0</v>
      </c>
      <c r="BJ949" s="152" t="str">
        <f t="shared" si="831"/>
        <v/>
      </c>
      <c r="BK949" s="154">
        <f t="shared" si="7228"/>
        <v>0</v>
      </c>
      <c r="BL949" s="154">
        <f t="shared" si="7229"/>
        <v>0</v>
      </c>
      <c r="BM949" s="152" t="str">
        <f t="shared" si="832"/>
        <v/>
      </c>
      <c r="BN949" s="154">
        <f t="shared" ref="BN949:BO949" si="7297">SUM(AJ949,X949,I949)</f>
        <v>0</v>
      </c>
      <c r="BO949" s="154">
        <f t="shared" si="7297"/>
        <v>0</v>
      </c>
      <c r="BP949" s="152" t="str">
        <f t="shared" si="834"/>
        <v/>
      </c>
      <c r="BQ949" s="154">
        <f t="shared" ref="BQ949:BR949" si="7298">SUM(AM949,AA949,L949)</f>
        <v>0</v>
      </c>
      <c r="BR949" s="154">
        <f t="shared" si="7298"/>
        <v>0</v>
      </c>
      <c r="BS949" s="152" t="str">
        <f t="shared" si="836"/>
        <v/>
      </c>
      <c r="BT949" s="154">
        <f t="shared" ref="BT949:BU949" si="7299">SUM(AP949,AD949,O949)</f>
        <v>0</v>
      </c>
      <c r="BU949" s="154">
        <f t="shared" si="7299"/>
        <v>0</v>
      </c>
      <c r="BV949" s="152" t="str">
        <f t="shared" si="838"/>
        <v/>
      </c>
      <c r="BW949" s="154">
        <f t="shared" si="7233"/>
        <v>0</v>
      </c>
      <c r="BX949" s="137"/>
      <c r="BY949" s="137"/>
      <c r="BZ949" s="137"/>
      <c r="CA949" s="137"/>
    </row>
    <row r="950" ht="15.75" hidden="1" customHeight="1">
      <c r="A950" s="99" t="str">
        <f t="shared" si="7213"/>
        <v>July</v>
      </c>
      <c r="B950" s="143" t="s">
        <v>135</v>
      </c>
      <c r="C950" s="122" t="s">
        <v>46</v>
      </c>
      <c r="D950" s="151"/>
      <c r="E950" s="152" t="str">
        <f t="shared" si="6517"/>
        <v/>
      </c>
      <c r="F950" s="151"/>
      <c r="G950" s="151"/>
      <c r="H950" s="152" t="str">
        <f t="shared" si="810"/>
        <v/>
      </c>
      <c r="I950" s="153"/>
      <c r="J950" s="153"/>
      <c r="K950" s="152" t="str">
        <f t="shared" si="811"/>
        <v/>
      </c>
      <c r="L950" s="153"/>
      <c r="M950" s="153"/>
      <c r="N950" s="152" t="str">
        <f t="shared" si="812"/>
        <v/>
      </c>
      <c r="O950" s="153"/>
      <c r="P950" s="154">
        <f t="shared" si="7214"/>
        <v>0</v>
      </c>
      <c r="Q950" s="152" t="str">
        <f t="shared" si="813"/>
        <v/>
      </c>
      <c r="R950" s="154">
        <f t="shared" si="7215"/>
        <v>0</v>
      </c>
      <c r="S950" s="153"/>
      <c r="T950" s="152" t="str">
        <f t="shared" si="814"/>
        <v/>
      </c>
      <c r="U950" s="153"/>
      <c r="V950" s="153"/>
      <c r="W950" s="152" t="str">
        <f t="shared" si="815"/>
        <v/>
      </c>
      <c r="X950" s="153"/>
      <c r="Y950" s="153"/>
      <c r="Z950" s="152" t="str">
        <f t="shared" si="816"/>
        <v/>
      </c>
      <c r="AA950" s="153"/>
      <c r="AB950" s="153"/>
      <c r="AC950" s="152" t="str">
        <f t="shared" si="817"/>
        <v/>
      </c>
      <c r="AD950" s="153"/>
      <c r="AE950" s="154">
        <f t="shared" si="7216"/>
        <v>0</v>
      </c>
      <c r="AF950" s="152" t="str">
        <f t="shared" si="818"/>
        <v/>
      </c>
      <c r="AG950" s="154">
        <f t="shared" si="7217"/>
        <v>0</v>
      </c>
      <c r="AH950" s="153"/>
      <c r="AI950" s="152" t="str">
        <f t="shared" si="819"/>
        <v/>
      </c>
      <c r="AJ950" s="153"/>
      <c r="AK950" s="153"/>
      <c r="AL950" s="152" t="str">
        <f t="shared" si="820"/>
        <v/>
      </c>
      <c r="AM950" s="153"/>
      <c r="AN950" s="153"/>
      <c r="AO950" s="152" t="str">
        <f t="shared" si="821"/>
        <v/>
      </c>
      <c r="AP950" s="153"/>
      <c r="AQ950" s="154">
        <f t="shared" si="7218"/>
        <v>0</v>
      </c>
      <c r="AR950" s="152" t="str">
        <f t="shared" si="822"/>
        <v/>
      </c>
      <c r="AS950" s="154">
        <f t="shared" si="7219"/>
        <v>0</v>
      </c>
      <c r="AT950" s="154" t="str">
        <f t="shared" si="7220"/>
        <v>-</v>
      </c>
      <c r="AU950" s="152" t="str">
        <f t="shared" si="823"/>
        <v/>
      </c>
      <c r="AV950" s="154" t="str">
        <f t="shared" si="7221"/>
        <v>-</v>
      </c>
      <c r="AW950" s="154" t="str">
        <f t="shared" si="7222"/>
        <v>-</v>
      </c>
      <c r="AX950" s="152" t="str">
        <f t="shared" si="824"/>
        <v/>
      </c>
      <c r="AY950" s="154" t="str">
        <f t="shared" ref="AY950:AZ950" si="7300">IF(SUM(X950,AJ950)=0,"-",SUM(X950,AJ950))</f>
        <v>-</v>
      </c>
      <c r="AZ950" s="154" t="str">
        <f t="shared" si="7300"/>
        <v>-</v>
      </c>
      <c r="BA950" s="152" t="str">
        <f t="shared" si="826"/>
        <v/>
      </c>
      <c r="BB950" s="154" t="str">
        <f t="shared" ref="BB950:BC950" si="7301">IF(SUM(AA950,AM950)=0,"-",SUM(AA950,AM950))</f>
        <v>-</v>
      </c>
      <c r="BC950" s="154" t="str">
        <f t="shared" si="7301"/>
        <v>-</v>
      </c>
      <c r="BD950" s="152" t="str">
        <f t="shared" si="828"/>
        <v/>
      </c>
      <c r="BE950" s="154" t="str">
        <f t="shared" ref="BE950:BF950" si="7302">IF(SUM(AD950,AP950)=0,"-",SUM(AD950,AP950))</f>
        <v>-</v>
      </c>
      <c r="BF950" s="154" t="str">
        <f t="shared" si="7302"/>
        <v>-</v>
      </c>
      <c r="BG950" s="152" t="str">
        <f t="shared" si="830"/>
        <v/>
      </c>
      <c r="BH950" s="154" t="str">
        <f t="shared" si="7226"/>
        <v>-</v>
      </c>
      <c r="BI950" s="154">
        <f t="shared" si="7227"/>
        <v>0</v>
      </c>
      <c r="BJ950" s="152" t="str">
        <f t="shared" si="831"/>
        <v/>
      </c>
      <c r="BK950" s="154">
        <f t="shared" si="7228"/>
        <v>0</v>
      </c>
      <c r="BL950" s="154">
        <f t="shared" si="7229"/>
        <v>0</v>
      </c>
      <c r="BM950" s="152" t="str">
        <f t="shared" si="832"/>
        <v/>
      </c>
      <c r="BN950" s="154">
        <f t="shared" ref="BN950:BO950" si="7303">SUM(AJ950,X950,I950)</f>
        <v>0</v>
      </c>
      <c r="BO950" s="154">
        <f t="shared" si="7303"/>
        <v>0</v>
      </c>
      <c r="BP950" s="152" t="str">
        <f t="shared" si="834"/>
        <v/>
      </c>
      <c r="BQ950" s="154">
        <f t="shared" ref="BQ950:BR950" si="7304">SUM(AM950,AA950,L950)</f>
        <v>0</v>
      </c>
      <c r="BR950" s="154">
        <f t="shared" si="7304"/>
        <v>0</v>
      </c>
      <c r="BS950" s="152" t="str">
        <f t="shared" si="836"/>
        <v/>
      </c>
      <c r="BT950" s="154">
        <f t="shared" ref="BT950:BU950" si="7305">SUM(AP950,AD950,O950)</f>
        <v>0</v>
      </c>
      <c r="BU950" s="154">
        <f t="shared" si="7305"/>
        <v>0</v>
      </c>
      <c r="BV950" s="152" t="str">
        <f t="shared" si="838"/>
        <v/>
      </c>
      <c r="BW950" s="154">
        <f t="shared" si="7233"/>
        <v>0</v>
      </c>
      <c r="BX950" s="137"/>
      <c r="BY950" s="137"/>
      <c r="BZ950" s="137"/>
      <c r="CA950" s="137"/>
    </row>
    <row r="951" ht="15.75" hidden="1" customHeight="1">
      <c r="A951" s="99" t="str">
        <f t="shared" si="7213"/>
        <v>August</v>
      </c>
      <c r="B951" s="143" t="s">
        <v>135</v>
      </c>
      <c r="C951" s="122" t="s">
        <v>47</v>
      </c>
      <c r="D951" s="151"/>
      <c r="E951" s="152" t="str">
        <f t="shared" si="6517"/>
        <v/>
      </c>
      <c r="F951" s="151"/>
      <c r="G951" s="151"/>
      <c r="H951" s="152" t="str">
        <f t="shared" si="810"/>
        <v/>
      </c>
      <c r="I951" s="153"/>
      <c r="J951" s="153"/>
      <c r="K951" s="152" t="str">
        <f t="shared" si="811"/>
        <v/>
      </c>
      <c r="L951" s="153"/>
      <c r="M951" s="153"/>
      <c r="N951" s="152" t="str">
        <f t="shared" si="812"/>
        <v/>
      </c>
      <c r="O951" s="153"/>
      <c r="P951" s="154">
        <f t="shared" si="7214"/>
        <v>0</v>
      </c>
      <c r="Q951" s="152" t="str">
        <f t="shared" si="813"/>
        <v/>
      </c>
      <c r="R951" s="154">
        <f t="shared" si="7215"/>
        <v>0</v>
      </c>
      <c r="S951" s="153"/>
      <c r="T951" s="152" t="str">
        <f t="shared" si="814"/>
        <v/>
      </c>
      <c r="U951" s="153"/>
      <c r="V951" s="153"/>
      <c r="W951" s="152" t="str">
        <f t="shared" si="815"/>
        <v/>
      </c>
      <c r="X951" s="153"/>
      <c r="Y951" s="153"/>
      <c r="Z951" s="152" t="str">
        <f t="shared" si="816"/>
        <v/>
      </c>
      <c r="AA951" s="153"/>
      <c r="AB951" s="153"/>
      <c r="AC951" s="152" t="str">
        <f t="shared" si="817"/>
        <v/>
      </c>
      <c r="AD951" s="153"/>
      <c r="AE951" s="154">
        <f t="shared" si="7216"/>
        <v>0</v>
      </c>
      <c r="AF951" s="152" t="str">
        <f t="shared" si="818"/>
        <v/>
      </c>
      <c r="AG951" s="154">
        <f t="shared" si="7217"/>
        <v>0</v>
      </c>
      <c r="AH951" s="153"/>
      <c r="AI951" s="152" t="str">
        <f t="shared" si="819"/>
        <v/>
      </c>
      <c r="AJ951" s="153"/>
      <c r="AK951" s="153"/>
      <c r="AL951" s="152" t="str">
        <f t="shared" si="820"/>
        <v/>
      </c>
      <c r="AM951" s="153"/>
      <c r="AN951" s="153"/>
      <c r="AO951" s="152" t="str">
        <f t="shared" si="821"/>
        <v/>
      </c>
      <c r="AP951" s="153"/>
      <c r="AQ951" s="154">
        <f t="shared" si="7218"/>
        <v>0</v>
      </c>
      <c r="AR951" s="152" t="str">
        <f t="shared" si="822"/>
        <v/>
      </c>
      <c r="AS951" s="154">
        <f t="shared" si="7219"/>
        <v>0</v>
      </c>
      <c r="AT951" s="154" t="str">
        <f t="shared" si="7220"/>
        <v>-</v>
      </c>
      <c r="AU951" s="152" t="str">
        <f t="shared" si="823"/>
        <v/>
      </c>
      <c r="AV951" s="154" t="str">
        <f t="shared" si="7221"/>
        <v>-</v>
      </c>
      <c r="AW951" s="154" t="str">
        <f t="shared" si="7222"/>
        <v>-</v>
      </c>
      <c r="AX951" s="152" t="str">
        <f t="shared" si="824"/>
        <v/>
      </c>
      <c r="AY951" s="154" t="str">
        <f t="shared" ref="AY951:AZ951" si="7306">IF(SUM(X951,AJ951)=0,"-",SUM(X951,AJ951))</f>
        <v>-</v>
      </c>
      <c r="AZ951" s="154" t="str">
        <f t="shared" si="7306"/>
        <v>-</v>
      </c>
      <c r="BA951" s="152" t="str">
        <f t="shared" si="826"/>
        <v/>
      </c>
      <c r="BB951" s="154" t="str">
        <f t="shared" ref="BB951:BC951" si="7307">IF(SUM(AA951,AM951)=0,"-",SUM(AA951,AM951))</f>
        <v>-</v>
      </c>
      <c r="BC951" s="154" t="str">
        <f t="shared" si="7307"/>
        <v>-</v>
      </c>
      <c r="BD951" s="152" t="str">
        <f t="shared" si="828"/>
        <v/>
      </c>
      <c r="BE951" s="154" t="str">
        <f t="shared" ref="BE951:BF951" si="7308">IF(SUM(AD951,AP951)=0,"-",SUM(AD951,AP951))</f>
        <v>-</v>
      </c>
      <c r="BF951" s="154" t="str">
        <f t="shared" si="7308"/>
        <v>-</v>
      </c>
      <c r="BG951" s="152" t="str">
        <f t="shared" si="830"/>
        <v/>
      </c>
      <c r="BH951" s="154" t="str">
        <f t="shared" si="7226"/>
        <v>-</v>
      </c>
      <c r="BI951" s="154">
        <f t="shared" si="7227"/>
        <v>0</v>
      </c>
      <c r="BJ951" s="152" t="str">
        <f t="shared" si="831"/>
        <v/>
      </c>
      <c r="BK951" s="154">
        <f t="shared" si="7228"/>
        <v>0</v>
      </c>
      <c r="BL951" s="154">
        <f t="shared" si="7229"/>
        <v>0</v>
      </c>
      <c r="BM951" s="152" t="str">
        <f t="shared" si="832"/>
        <v/>
      </c>
      <c r="BN951" s="154">
        <f t="shared" ref="BN951:BO951" si="7309">SUM(AJ951,X951,I951)</f>
        <v>0</v>
      </c>
      <c r="BO951" s="154">
        <f t="shared" si="7309"/>
        <v>0</v>
      </c>
      <c r="BP951" s="152" t="str">
        <f t="shared" si="834"/>
        <v/>
      </c>
      <c r="BQ951" s="154">
        <f t="shared" ref="BQ951:BR951" si="7310">SUM(AM951,AA951,L951)</f>
        <v>0</v>
      </c>
      <c r="BR951" s="154">
        <f t="shared" si="7310"/>
        <v>0</v>
      </c>
      <c r="BS951" s="152" t="str">
        <f t="shared" si="836"/>
        <v/>
      </c>
      <c r="BT951" s="154">
        <f t="shared" ref="BT951:BU951" si="7311">SUM(AP951,AD951,O951)</f>
        <v>0</v>
      </c>
      <c r="BU951" s="154">
        <f t="shared" si="7311"/>
        <v>0</v>
      </c>
      <c r="BV951" s="152" t="str">
        <f t="shared" si="838"/>
        <v/>
      </c>
      <c r="BW951" s="154">
        <f t="shared" si="7233"/>
        <v>0</v>
      </c>
      <c r="BX951" s="137"/>
      <c r="BY951" s="137"/>
      <c r="BZ951" s="137"/>
      <c r="CA951" s="137"/>
    </row>
    <row r="952" ht="15.75" hidden="1" customHeight="1">
      <c r="A952" s="99" t="str">
        <f t="shared" si="7213"/>
        <v>August</v>
      </c>
      <c r="B952" s="143" t="s">
        <v>135</v>
      </c>
      <c r="C952" s="122" t="s">
        <v>48</v>
      </c>
      <c r="D952" s="151"/>
      <c r="E952" s="152" t="str">
        <f t="shared" si="6517"/>
        <v/>
      </c>
      <c r="F952" s="151"/>
      <c r="G952" s="151">
        <v>14.82</v>
      </c>
      <c r="H952" s="152">
        <f t="shared" si="810"/>
        <v>1.58097166</v>
      </c>
      <c r="I952" s="153">
        <v>23.43</v>
      </c>
      <c r="J952" s="153">
        <v>2.04</v>
      </c>
      <c r="K952" s="152">
        <f t="shared" si="811"/>
        <v>1.588235294</v>
      </c>
      <c r="L952" s="153">
        <v>3.24</v>
      </c>
      <c r="M952" s="153">
        <v>24.76</v>
      </c>
      <c r="N952" s="152">
        <f t="shared" si="812"/>
        <v>2.180533118</v>
      </c>
      <c r="O952" s="153">
        <v>53.99</v>
      </c>
      <c r="P952" s="154">
        <f t="shared" si="7214"/>
        <v>41.62</v>
      </c>
      <c r="Q952" s="152">
        <f t="shared" si="813"/>
        <v>1.938010572</v>
      </c>
      <c r="R952" s="154">
        <f t="shared" si="7215"/>
        <v>80.66</v>
      </c>
      <c r="S952" s="153"/>
      <c r="T952" s="152" t="str">
        <f t="shared" si="814"/>
        <v/>
      </c>
      <c r="U952" s="153"/>
      <c r="V952" s="153">
        <v>23.47</v>
      </c>
      <c r="W952" s="152">
        <f t="shared" si="815"/>
        <v>2.416702173</v>
      </c>
      <c r="X952" s="153">
        <v>56.72</v>
      </c>
      <c r="Y952" s="153">
        <v>0.4</v>
      </c>
      <c r="Z952" s="152">
        <f t="shared" si="816"/>
        <v>0.975</v>
      </c>
      <c r="AA952" s="153">
        <v>0.39</v>
      </c>
      <c r="AB952" s="153">
        <v>41.16</v>
      </c>
      <c r="AC952" s="152">
        <f t="shared" si="817"/>
        <v>2.156948494</v>
      </c>
      <c r="AD952" s="153">
        <v>88.78</v>
      </c>
      <c r="AE952" s="154">
        <f t="shared" si="7216"/>
        <v>65.03</v>
      </c>
      <c r="AF952" s="152">
        <f t="shared" si="818"/>
        <v>2.243426111</v>
      </c>
      <c r="AG952" s="154">
        <f t="shared" si="7217"/>
        <v>145.89</v>
      </c>
      <c r="AH952" s="153">
        <v>7.2</v>
      </c>
      <c r="AI952" s="152">
        <f t="shared" si="819"/>
        <v>1.913888889</v>
      </c>
      <c r="AJ952" s="153">
        <v>13.78</v>
      </c>
      <c r="AK952" s="153">
        <v>1.75</v>
      </c>
      <c r="AL952" s="152">
        <f t="shared" si="820"/>
        <v>1.251428571</v>
      </c>
      <c r="AM952" s="153">
        <v>2.19</v>
      </c>
      <c r="AN952" s="153">
        <v>60.09</v>
      </c>
      <c r="AO952" s="152">
        <f t="shared" si="821"/>
        <v>1.108836745</v>
      </c>
      <c r="AP952" s="153">
        <v>66.63</v>
      </c>
      <c r="AQ952" s="154">
        <f t="shared" si="7218"/>
        <v>69.04</v>
      </c>
      <c r="AR952" s="152">
        <f t="shared" si="822"/>
        <v>1.196407879</v>
      </c>
      <c r="AS952" s="154">
        <f t="shared" si="7219"/>
        <v>82.6</v>
      </c>
      <c r="AT952" s="154" t="str">
        <f t="shared" si="7220"/>
        <v>-</v>
      </c>
      <c r="AU952" s="152" t="str">
        <f t="shared" si="823"/>
        <v/>
      </c>
      <c r="AV952" s="154" t="str">
        <f t="shared" si="7221"/>
        <v>-</v>
      </c>
      <c r="AW952" s="154">
        <f t="shared" si="7222"/>
        <v>30.67</v>
      </c>
      <c r="AX952" s="152">
        <f t="shared" si="824"/>
        <v>2.298663189</v>
      </c>
      <c r="AY952" s="154">
        <f t="shared" ref="AY952:AZ952" si="7312">IF(SUM(X952,AJ952)=0,"-",SUM(X952,AJ952))</f>
        <v>70.5</v>
      </c>
      <c r="AZ952" s="154">
        <f t="shared" si="7312"/>
        <v>2.15</v>
      </c>
      <c r="BA952" s="152">
        <f t="shared" si="826"/>
        <v>1.2</v>
      </c>
      <c r="BB952" s="154">
        <f t="shared" ref="BB952:BC952" si="7313">IF(SUM(AA952,AM952)=0,"-",SUM(AA952,AM952))</f>
        <v>2.58</v>
      </c>
      <c r="BC952" s="154">
        <f t="shared" si="7313"/>
        <v>101.25</v>
      </c>
      <c r="BD952" s="152">
        <f t="shared" si="828"/>
        <v>1.53491358</v>
      </c>
      <c r="BE952" s="154">
        <f t="shared" ref="BE952:BF952" si="7314">IF(SUM(AD952,AP952)=0,"-",SUM(AD952,AP952))</f>
        <v>155.41</v>
      </c>
      <c r="BF952" s="154">
        <f t="shared" si="7314"/>
        <v>134.07</v>
      </c>
      <c r="BG952" s="152">
        <f t="shared" si="830"/>
        <v>1.704258969</v>
      </c>
      <c r="BH952" s="154">
        <f t="shared" si="7226"/>
        <v>228.49</v>
      </c>
      <c r="BI952" s="154">
        <f t="shared" si="7227"/>
        <v>0</v>
      </c>
      <c r="BJ952" s="152" t="str">
        <f t="shared" si="831"/>
        <v/>
      </c>
      <c r="BK952" s="154">
        <f t="shared" si="7228"/>
        <v>0</v>
      </c>
      <c r="BL952" s="154">
        <f t="shared" si="7229"/>
        <v>45.49</v>
      </c>
      <c r="BM952" s="152">
        <f t="shared" si="832"/>
        <v>2.064849417</v>
      </c>
      <c r="BN952" s="154">
        <f t="shared" ref="BN952:BO952" si="7315">SUM(AJ952,X952,I952)</f>
        <v>93.93</v>
      </c>
      <c r="BO952" s="154">
        <f t="shared" si="7315"/>
        <v>4.19</v>
      </c>
      <c r="BP952" s="152">
        <f t="shared" si="834"/>
        <v>1.38902148</v>
      </c>
      <c r="BQ952" s="154">
        <f t="shared" ref="BQ952:BR952" si="7316">SUM(AM952,AA952,L952)</f>
        <v>5.82</v>
      </c>
      <c r="BR952" s="154">
        <f t="shared" si="7316"/>
        <v>126.01</v>
      </c>
      <c r="BS952" s="152">
        <f t="shared" si="836"/>
        <v>1.661772875</v>
      </c>
      <c r="BT952" s="154">
        <f t="shared" ref="BT952:BU952" si="7317">SUM(AP952,AD952,O952)</f>
        <v>209.4</v>
      </c>
      <c r="BU952" s="154">
        <f t="shared" si="7317"/>
        <v>175.69</v>
      </c>
      <c r="BV952" s="152">
        <f t="shared" si="838"/>
        <v>1.759633445</v>
      </c>
      <c r="BW952" s="154">
        <f t="shared" si="7233"/>
        <v>309.15</v>
      </c>
      <c r="BX952" s="137"/>
      <c r="BY952" s="137"/>
      <c r="BZ952" s="137"/>
      <c r="CA952" s="137"/>
    </row>
    <row r="953" ht="15.75" hidden="1" customHeight="1">
      <c r="A953" s="99" t="str">
        <f t="shared" si="7213"/>
        <v>September</v>
      </c>
      <c r="B953" s="143" t="s">
        <v>135</v>
      </c>
      <c r="C953" s="122" t="s">
        <v>49</v>
      </c>
      <c r="D953" s="151">
        <v>2.35</v>
      </c>
      <c r="E953" s="152">
        <f t="shared" si="6517"/>
        <v>2.608510638</v>
      </c>
      <c r="F953" s="151">
        <v>6.13</v>
      </c>
      <c r="G953" s="151">
        <v>2.35</v>
      </c>
      <c r="H953" s="152">
        <f t="shared" si="810"/>
        <v>1.157446809</v>
      </c>
      <c r="I953" s="153">
        <v>2.72</v>
      </c>
      <c r="J953" s="153">
        <v>0.5</v>
      </c>
      <c r="K953" s="152">
        <f t="shared" si="811"/>
        <v>1.72</v>
      </c>
      <c r="L953" s="153">
        <v>0.86</v>
      </c>
      <c r="M953" s="153">
        <v>13.45</v>
      </c>
      <c r="N953" s="152">
        <f t="shared" si="812"/>
        <v>2.135315985</v>
      </c>
      <c r="O953" s="153">
        <v>28.72</v>
      </c>
      <c r="P953" s="154">
        <f t="shared" si="7214"/>
        <v>18.65</v>
      </c>
      <c r="Q953" s="152">
        <f t="shared" si="813"/>
        <v>2.060589812</v>
      </c>
      <c r="R953" s="154">
        <f t="shared" si="7215"/>
        <v>38.43</v>
      </c>
      <c r="S953" s="153">
        <v>0.5</v>
      </c>
      <c r="T953" s="152">
        <f t="shared" si="814"/>
        <v>0.94</v>
      </c>
      <c r="U953" s="153">
        <v>0.47</v>
      </c>
      <c r="V953" s="153">
        <v>19.76</v>
      </c>
      <c r="W953" s="152">
        <f t="shared" si="815"/>
        <v>1.392712551</v>
      </c>
      <c r="X953" s="153">
        <v>27.52</v>
      </c>
      <c r="Y953" s="153"/>
      <c r="Z953" s="152" t="str">
        <f t="shared" si="816"/>
        <v/>
      </c>
      <c r="AA953" s="153"/>
      <c r="AB953" s="153">
        <v>23.74</v>
      </c>
      <c r="AC953" s="152">
        <f t="shared" si="817"/>
        <v>1.588879528</v>
      </c>
      <c r="AD953" s="153">
        <v>37.72</v>
      </c>
      <c r="AE953" s="154">
        <f t="shared" si="7216"/>
        <v>44</v>
      </c>
      <c r="AF953" s="152">
        <f t="shared" si="818"/>
        <v>1.493409091</v>
      </c>
      <c r="AG953" s="154">
        <f t="shared" si="7217"/>
        <v>65.71</v>
      </c>
      <c r="AH953" s="153">
        <v>27.55</v>
      </c>
      <c r="AI953" s="152">
        <f t="shared" si="819"/>
        <v>1.368784029</v>
      </c>
      <c r="AJ953" s="153">
        <v>37.71</v>
      </c>
      <c r="AK953" s="153">
        <v>4.35</v>
      </c>
      <c r="AL953" s="152">
        <f t="shared" si="820"/>
        <v>0.9011494253</v>
      </c>
      <c r="AM953" s="153">
        <v>3.92</v>
      </c>
      <c r="AN953" s="153">
        <v>21.82</v>
      </c>
      <c r="AO953" s="152">
        <f t="shared" si="821"/>
        <v>3.513748854</v>
      </c>
      <c r="AP953" s="153">
        <v>76.67</v>
      </c>
      <c r="AQ953" s="154">
        <f t="shared" si="7218"/>
        <v>53.72</v>
      </c>
      <c r="AR953" s="152">
        <f t="shared" si="822"/>
        <v>2.202159345</v>
      </c>
      <c r="AS953" s="154">
        <f t="shared" si="7219"/>
        <v>118.3</v>
      </c>
      <c r="AT953" s="154">
        <f t="shared" si="7220"/>
        <v>0.5</v>
      </c>
      <c r="AU953" s="152">
        <f t="shared" si="823"/>
        <v>0.94</v>
      </c>
      <c r="AV953" s="154">
        <f t="shared" si="7221"/>
        <v>0.47</v>
      </c>
      <c r="AW953" s="154">
        <f t="shared" si="7222"/>
        <v>47.31</v>
      </c>
      <c r="AX953" s="152">
        <f t="shared" si="824"/>
        <v>1.378778271</v>
      </c>
      <c r="AY953" s="154">
        <f t="shared" ref="AY953:AZ953" si="7318">IF(SUM(X953,AJ953)=0,"-",SUM(X953,AJ953))</f>
        <v>65.23</v>
      </c>
      <c r="AZ953" s="154">
        <f t="shared" si="7318"/>
        <v>4.35</v>
      </c>
      <c r="BA953" s="152">
        <f t="shared" si="826"/>
        <v>0.9011494253</v>
      </c>
      <c r="BB953" s="154">
        <f t="shared" ref="BB953:BC953" si="7319">IF(SUM(AA953,AM953)=0,"-",SUM(AA953,AM953))</f>
        <v>3.92</v>
      </c>
      <c r="BC953" s="154">
        <f t="shared" si="7319"/>
        <v>45.56</v>
      </c>
      <c r="BD953" s="152">
        <f t="shared" si="828"/>
        <v>2.510755048</v>
      </c>
      <c r="BE953" s="154">
        <f t="shared" ref="BE953:BF953" si="7320">IF(SUM(AD953,AP953)=0,"-",SUM(AD953,AP953))</f>
        <v>114.39</v>
      </c>
      <c r="BF953" s="154">
        <f t="shared" si="7320"/>
        <v>97.72</v>
      </c>
      <c r="BG953" s="152">
        <f t="shared" si="830"/>
        <v>1.883033156</v>
      </c>
      <c r="BH953" s="154">
        <f t="shared" si="7226"/>
        <v>184.01</v>
      </c>
      <c r="BI953" s="154">
        <f t="shared" si="7227"/>
        <v>2.85</v>
      </c>
      <c r="BJ953" s="152">
        <f t="shared" si="831"/>
        <v>2.315789474</v>
      </c>
      <c r="BK953" s="154">
        <f t="shared" si="7228"/>
        <v>6.6</v>
      </c>
      <c r="BL953" s="154">
        <f t="shared" si="7229"/>
        <v>49.66</v>
      </c>
      <c r="BM953" s="152">
        <f t="shared" si="832"/>
        <v>1.36830447</v>
      </c>
      <c r="BN953" s="154">
        <f t="shared" ref="BN953:BO953" si="7321">SUM(AJ953,X953,I953)</f>
        <v>67.95</v>
      </c>
      <c r="BO953" s="154">
        <f t="shared" si="7321"/>
        <v>4.85</v>
      </c>
      <c r="BP953" s="152">
        <f t="shared" si="834"/>
        <v>0.9855670103</v>
      </c>
      <c r="BQ953" s="154">
        <f t="shared" ref="BQ953:BR953" si="7322">SUM(AM953,AA953,L953)</f>
        <v>4.78</v>
      </c>
      <c r="BR953" s="154">
        <f t="shared" si="7322"/>
        <v>59.01</v>
      </c>
      <c r="BS953" s="152">
        <f t="shared" si="836"/>
        <v>2.425182173</v>
      </c>
      <c r="BT953" s="154">
        <f t="shared" ref="BT953:BU953" si="7323">SUM(AP953,AD953,O953)</f>
        <v>143.11</v>
      </c>
      <c r="BU953" s="154">
        <f t="shared" si="7323"/>
        <v>116.37</v>
      </c>
      <c r="BV953" s="152">
        <f t="shared" si="838"/>
        <v>1.911489215</v>
      </c>
      <c r="BW953" s="154">
        <f t="shared" si="7233"/>
        <v>222.44</v>
      </c>
      <c r="BX953" s="137"/>
      <c r="BY953" s="137"/>
      <c r="BZ953" s="137"/>
      <c r="CA953" s="137"/>
    </row>
    <row r="954" ht="15.75" hidden="1" customHeight="1">
      <c r="A954" s="99" t="str">
        <f t="shared" si="7213"/>
        <v>September</v>
      </c>
      <c r="B954" s="143" t="s">
        <v>135</v>
      </c>
      <c r="C954" s="122" t="s">
        <v>50</v>
      </c>
      <c r="D954" s="151">
        <v>26.4</v>
      </c>
      <c r="E954" s="152">
        <f t="shared" si="6517"/>
        <v>5.834090909</v>
      </c>
      <c r="F954" s="151">
        <v>154.02</v>
      </c>
      <c r="G954" s="151">
        <v>59.52</v>
      </c>
      <c r="H954" s="152">
        <f t="shared" si="810"/>
        <v>2.557291667</v>
      </c>
      <c r="I954" s="153">
        <v>152.21</v>
      </c>
      <c r="J954" s="153">
        <v>3.85</v>
      </c>
      <c r="K954" s="152">
        <f t="shared" si="811"/>
        <v>1.85974026</v>
      </c>
      <c r="L954" s="153">
        <v>7.16</v>
      </c>
      <c r="M954" s="153">
        <v>28.25</v>
      </c>
      <c r="N954" s="152">
        <f t="shared" si="812"/>
        <v>2.356814159</v>
      </c>
      <c r="O954" s="153">
        <v>66.58</v>
      </c>
      <c r="P954" s="154">
        <f t="shared" si="7214"/>
        <v>118.02</v>
      </c>
      <c r="Q954" s="152">
        <f t="shared" si="813"/>
        <v>3.219539061</v>
      </c>
      <c r="R954" s="154">
        <f t="shared" si="7215"/>
        <v>379.97</v>
      </c>
      <c r="S954" s="153">
        <v>4.5</v>
      </c>
      <c r="T954" s="152">
        <f t="shared" si="814"/>
        <v>1.237777778</v>
      </c>
      <c r="U954" s="153">
        <v>5.57</v>
      </c>
      <c r="V954" s="153">
        <v>47.46</v>
      </c>
      <c r="W954" s="152">
        <f t="shared" si="815"/>
        <v>2.01854193</v>
      </c>
      <c r="X954" s="153">
        <v>95.8</v>
      </c>
      <c r="Y954" s="153">
        <v>12.54</v>
      </c>
      <c r="Z954" s="152">
        <f t="shared" si="816"/>
        <v>1.781499203</v>
      </c>
      <c r="AA954" s="153">
        <v>22.34</v>
      </c>
      <c r="AB954" s="153">
        <v>37.89</v>
      </c>
      <c r="AC954" s="152">
        <f t="shared" si="817"/>
        <v>1.617577197</v>
      </c>
      <c r="AD954" s="153">
        <v>61.29</v>
      </c>
      <c r="AE954" s="154">
        <f t="shared" si="7216"/>
        <v>102.39</v>
      </c>
      <c r="AF954" s="152">
        <f t="shared" si="818"/>
        <v>1.806817072</v>
      </c>
      <c r="AG954" s="154">
        <f t="shared" si="7217"/>
        <v>185</v>
      </c>
      <c r="AH954" s="153">
        <v>2.4</v>
      </c>
      <c r="AI954" s="152">
        <f t="shared" si="819"/>
        <v>1.758333333</v>
      </c>
      <c r="AJ954" s="153">
        <v>4.22</v>
      </c>
      <c r="AK954" s="153">
        <v>2.6</v>
      </c>
      <c r="AL954" s="152">
        <f t="shared" si="820"/>
        <v>1.938461538</v>
      </c>
      <c r="AM954" s="153">
        <v>5.04</v>
      </c>
      <c r="AN954" s="153">
        <v>7.58</v>
      </c>
      <c r="AO954" s="152">
        <f t="shared" si="821"/>
        <v>1.436675462</v>
      </c>
      <c r="AP954" s="153">
        <v>10.89</v>
      </c>
      <c r="AQ954" s="154">
        <f t="shared" si="7218"/>
        <v>12.58</v>
      </c>
      <c r="AR954" s="152">
        <f t="shared" si="822"/>
        <v>1.601748808</v>
      </c>
      <c r="AS954" s="154">
        <f t="shared" si="7219"/>
        <v>20.15</v>
      </c>
      <c r="AT954" s="154">
        <f t="shared" si="7220"/>
        <v>4.5</v>
      </c>
      <c r="AU954" s="152">
        <f t="shared" si="823"/>
        <v>1.237777778</v>
      </c>
      <c r="AV954" s="154">
        <f t="shared" si="7221"/>
        <v>5.57</v>
      </c>
      <c r="AW954" s="154">
        <f t="shared" si="7222"/>
        <v>49.86</v>
      </c>
      <c r="AX954" s="152">
        <f t="shared" si="824"/>
        <v>2.006016847</v>
      </c>
      <c r="AY954" s="154">
        <f t="shared" ref="AY954:AZ954" si="7324">IF(SUM(X954,AJ954)=0,"-",SUM(X954,AJ954))</f>
        <v>100.02</v>
      </c>
      <c r="AZ954" s="154">
        <f t="shared" si="7324"/>
        <v>15.14</v>
      </c>
      <c r="BA954" s="152">
        <f t="shared" si="826"/>
        <v>1.808454425</v>
      </c>
      <c r="BB954" s="154">
        <f t="shared" ref="BB954:BC954" si="7325">IF(SUM(AA954,AM954)=0,"-",SUM(AA954,AM954))</f>
        <v>27.38</v>
      </c>
      <c r="BC954" s="154">
        <f t="shared" si="7325"/>
        <v>45.47</v>
      </c>
      <c r="BD954" s="152">
        <f t="shared" si="828"/>
        <v>1.587420277</v>
      </c>
      <c r="BE954" s="154">
        <f t="shared" ref="BE954:BF954" si="7326">IF(SUM(AD954,AP954)=0,"-",SUM(AD954,AP954))</f>
        <v>72.18</v>
      </c>
      <c r="BF954" s="154">
        <f t="shared" si="7326"/>
        <v>114.97</v>
      </c>
      <c r="BG954" s="152">
        <f t="shared" si="830"/>
        <v>1.784378534</v>
      </c>
      <c r="BH954" s="154">
        <f t="shared" si="7226"/>
        <v>205.15</v>
      </c>
      <c r="BI954" s="154">
        <f t="shared" si="7227"/>
        <v>30.9</v>
      </c>
      <c r="BJ954" s="152">
        <f t="shared" si="831"/>
        <v>5.164724919</v>
      </c>
      <c r="BK954" s="154">
        <f t="shared" si="7228"/>
        <v>159.59</v>
      </c>
      <c r="BL954" s="154">
        <f t="shared" si="7229"/>
        <v>109.38</v>
      </c>
      <c r="BM954" s="152">
        <f t="shared" si="832"/>
        <v>2.30599744</v>
      </c>
      <c r="BN954" s="154">
        <f t="shared" ref="BN954:BO954" si="7327">SUM(AJ954,X954,I954)</f>
        <v>252.23</v>
      </c>
      <c r="BO954" s="154">
        <f t="shared" si="7327"/>
        <v>18.99</v>
      </c>
      <c r="BP954" s="152">
        <f t="shared" si="834"/>
        <v>1.818852027</v>
      </c>
      <c r="BQ954" s="154">
        <f t="shared" ref="BQ954:BR954" si="7328">SUM(AM954,AA954,L954)</f>
        <v>34.54</v>
      </c>
      <c r="BR954" s="154">
        <f t="shared" si="7328"/>
        <v>73.72</v>
      </c>
      <c r="BS954" s="152">
        <f t="shared" si="836"/>
        <v>1.882257189</v>
      </c>
      <c r="BT954" s="154">
        <f t="shared" ref="BT954:BU954" si="7329">SUM(AP954,AD954,O954)</f>
        <v>138.76</v>
      </c>
      <c r="BU954" s="154">
        <f t="shared" si="7329"/>
        <v>232.99</v>
      </c>
      <c r="BV954" s="152">
        <f t="shared" si="838"/>
        <v>2.511352419</v>
      </c>
      <c r="BW954" s="154">
        <f t="shared" si="7233"/>
        <v>585.12</v>
      </c>
      <c r="BX954" s="137"/>
      <c r="BY954" s="137"/>
      <c r="BZ954" s="137"/>
      <c r="CA954" s="137"/>
    </row>
    <row r="955" ht="15.75" hidden="1" customHeight="1">
      <c r="A955" s="99" t="str">
        <f t="shared" si="7213"/>
        <v>October</v>
      </c>
      <c r="B955" s="143" t="s">
        <v>135</v>
      </c>
      <c r="C955" s="122" t="s">
        <v>51</v>
      </c>
      <c r="D955" s="151">
        <v>66.01</v>
      </c>
      <c r="E955" s="152">
        <f t="shared" si="6517"/>
        <v>2.950792304</v>
      </c>
      <c r="F955" s="151">
        <v>194.7818</v>
      </c>
      <c r="G955" s="151">
        <v>70.88</v>
      </c>
      <c r="H955" s="152">
        <f t="shared" si="810"/>
        <v>2.611350169</v>
      </c>
      <c r="I955" s="153">
        <v>185.0925</v>
      </c>
      <c r="J955" s="153">
        <v>29.27</v>
      </c>
      <c r="K955" s="152">
        <f t="shared" si="811"/>
        <v>2.863477964</v>
      </c>
      <c r="L955" s="153">
        <v>83.814</v>
      </c>
      <c r="M955" s="153">
        <v>73.01</v>
      </c>
      <c r="N955" s="152">
        <f t="shared" si="812"/>
        <v>2.501554582</v>
      </c>
      <c r="O955" s="153">
        <v>182.6385</v>
      </c>
      <c r="P955" s="154">
        <f t="shared" si="7214"/>
        <v>239.17</v>
      </c>
      <c r="Q955" s="152">
        <f t="shared" si="813"/>
        <v>2.702374044</v>
      </c>
      <c r="R955" s="154">
        <f t="shared" si="7215"/>
        <v>646.3268</v>
      </c>
      <c r="S955" s="153">
        <v>6.45</v>
      </c>
      <c r="T955" s="152">
        <f t="shared" si="814"/>
        <v>1.610155039</v>
      </c>
      <c r="U955" s="153">
        <v>10.3855</v>
      </c>
      <c r="V955" s="153">
        <v>112.93</v>
      </c>
      <c r="W955" s="152">
        <f t="shared" si="815"/>
        <v>2.427134508</v>
      </c>
      <c r="X955" s="153">
        <v>274.0963</v>
      </c>
      <c r="Y955" s="153">
        <v>7.12</v>
      </c>
      <c r="Z955" s="152">
        <f t="shared" si="816"/>
        <v>1.726123596</v>
      </c>
      <c r="AA955" s="153">
        <v>12.29</v>
      </c>
      <c r="AB955" s="153">
        <v>137.25</v>
      </c>
      <c r="AC955" s="152">
        <f t="shared" si="817"/>
        <v>2.003557013</v>
      </c>
      <c r="AD955" s="153">
        <v>274.9882</v>
      </c>
      <c r="AE955" s="154">
        <f t="shared" si="7216"/>
        <v>263.75</v>
      </c>
      <c r="AF955" s="152">
        <f t="shared" si="818"/>
        <v>2.167810427</v>
      </c>
      <c r="AG955" s="154">
        <f t="shared" si="7217"/>
        <v>571.76</v>
      </c>
      <c r="AH955" s="153"/>
      <c r="AI955" s="152" t="str">
        <f t="shared" si="819"/>
        <v/>
      </c>
      <c r="AJ955" s="153"/>
      <c r="AK955" s="153"/>
      <c r="AL955" s="152" t="str">
        <f t="shared" si="820"/>
        <v/>
      </c>
      <c r="AM955" s="153"/>
      <c r="AN955" s="153"/>
      <c r="AO955" s="152" t="str">
        <f t="shared" si="821"/>
        <v/>
      </c>
      <c r="AP955" s="153"/>
      <c r="AQ955" s="154">
        <f t="shared" si="7218"/>
        <v>0</v>
      </c>
      <c r="AR955" s="152" t="str">
        <f t="shared" si="822"/>
        <v/>
      </c>
      <c r="AS955" s="154">
        <f t="shared" si="7219"/>
        <v>0</v>
      </c>
      <c r="AT955" s="154">
        <f t="shared" si="7220"/>
        <v>6.45</v>
      </c>
      <c r="AU955" s="152">
        <f t="shared" si="823"/>
        <v>1.610155039</v>
      </c>
      <c r="AV955" s="154">
        <f t="shared" si="7221"/>
        <v>10.3855</v>
      </c>
      <c r="AW955" s="154">
        <f t="shared" si="7222"/>
        <v>112.93</v>
      </c>
      <c r="AX955" s="152">
        <f t="shared" si="824"/>
        <v>2.427134508</v>
      </c>
      <c r="AY955" s="154">
        <f t="shared" ref="AY955:AZ955" si="7330">IF(SUM(X955,AJ955)=0,"-",SUM(X955,AJ955))</f>
        <v>274.0963</v>
      </c>
      <c r="AZ955" s="154">
        <f t="shared" si="7330"/>
        <v>7.12</v>
      </c>
      <c r="BA955" s="152">
        <f t="shared" si="826"/>
        <v>1.726123596</v>
      </c>
      <c r="BB955" s="154">
        <f t="shared" ref="BB955:BC955" si="7331">IF(SUM(AA955,AM955)=0,"-",SUM(AA955,AM955))</f>
        <v>12.29</v>
      </c>
      <c r="BC955" s="154">
        <f t="shared" si="7331"/>
        <v>137.25</v>
      </c>
      <c r="BD955" s="152">
        <f t="shared" si="828"/>
        <v>2.003557013</v>
      </c>
      <c r="BE955" s="154">
        <f t="shared" ref="BE955:BF955" si="7332">IF(SUM(AD955,AP955)=0,"-",SUM(AD955,AP955))</f>
        <v>274.9882</v>
      </c>
      <c r="BF955" s="154">
        <f t="shared" si="7332"/>
        <v>263.75</v>
      </c>
      <c r="BG955" s="152">
        <f t="shared" si="830"/>
        <v>2.167810427</v>
      </c>
      <c r="BH955" s="154">
        <f t="shared" si="7226"/>
        <v>571.76</v>
      </c>
      <c r="BI955" s="154">
        <f t="shared" si="7227"/>
        <v>72.46</v>
      </c>
      <c r="BJ955" s="152">
        <f t="shared" si="831"/>
        <v>2.831455976</v>
      </c>
      <c r="BK955" s="154">
        <f t="shared" si="7228"/>
        <v>205.1673</v>
      </c>
      <c r="BL955" s="154">
        <f t="shared" si="7229"/>
        <v>183.81</v>
      </c>
      <c r="BM955" s="152">
        <f t="shared" si="832"/>
        <v>2.498170937</v>
      </c>
      <c r="BN955" s="154">
        <f t="shared" ref="BN955:BO955" si="7333">SUM(AJ955,X955,I955)</f>
        <v>459.1888</v>
      </c>
      <c r="BO955" s="154">
        <f t="shared" si="7333"/>
        <v>36.39</v>
      </c>
      <c r="BP955" s="152">
        <f t="shared" si="834"/>
        <v>2.640945315</v>
      </c>
      <c r="BQ955" s="154">
        <f t="shared" ref="BQ955:BR955" si="7334">SUM(AM955,AA955,L955)</f>
        <v>96.104</v>
      </c>
      <c r="BR955" s="154">
        <f t="shared" si="7334"/>
        <v>210.26</v>
      </c>
      <c r="BS955" s="152">
        <f t="shared" si="836"/>
        <v>2.176480072</v>
      </c>
      <c r="BT955" s="154">
        <f t="shared" ref="BT955:BU955" si="7335">SUM(AP955,AD955,O955)</f>
        <v>457.6267</v>
      </c>
      <c r="BU955" s="154">
        <f t="shared" si="7335"/>
        <v>502.92</v>
      </c>
      <c r="BV955" s="152">
        <f t="shared" si="838"/>
        <v>2.422028951</v>
      </c>
      <c r="BW955" s="154">
        <f t="shared" si="7233"/>
        <v>1218.0868</v>
      </c>
      <c r="BX955" s="137"/>
      <c r="BY955" s="137"/>
      <c r="BZ955" s="137"/>
      <c r="CA955" s="137"/>
    </row>
    <row r="956" ht="15.75" hidden="1" customHeight="1">
      <c r="A956" s="99" t="str">
        <f t="shared" si="7213"/>
        <v>October</v>
      </c>
      <c r="B956" s="143" t="s">
        <v>135</v>
      </c>
      <c r="C956" s="122" t="s">
        <v>52</v>
      </c>
      <c r="D956" s="151">
        <v>152.8902</v>
      </c>
      <c r="E956" s="152">
        <f t="shared" si="6517"/>
        <v>3.056505257</v>
      </c>
      <c r="F956" s="151">
        <v>467.3097</v>
      </c>
      <c r="G956" s="151">
        <v>119.1915</v>
      </c>
      <c r="H956" s="152">
        <f t="shared" si="810"/>
        <v>2.912841939</v>
      </c>
      <c r="I956" s="153">
        <v>347.186</v>
      </c>
      <c r="J956" s="153">
        <v>7.78</v>
      </c>
      <c r="K956" s="152">
        <f t="shared" si="811"/>
        <v>0.9730077121</v>
      </c>
      <c r="L956" s="153">
        <v>7.57</v>
      </c>
      <c r="M956" s="153">
        <v>49.1664</v>
      </c>
      <c r="N956" s="152">
        <f t="shared" si="812"/>
        <v>2.477347457</v>
      </c>
      <c r="O956" s="153">
        <v>121.802256</v>
      </c>
      <c r="P956" s="154">
        <f t="shared" si="7214"/>
        <v>329.0281</v>
      </c>
      <c r="Q956" s="152">
        <f t="shared" si="813"/>
        <v>2.86865455</v>
      </c>
      <c r="R956" s="154">
        <f t="shared" si="7215"/>
        <v>943.867956</v>
      </c>
      <c r="S956" s="153">
        <v>27.48</v>
      </c>
      <c r="T956" s="152">
        <f t="shared" si="814"/>
        <v>2.636142649</v>
      </c>
      <c r="U956" s="153">
        <v>72.4412</v>
      </c>
      <c r="V956" s="153">
        <v>251.6349</v>
      </c>
      <c r="W956" s="152">
        <f t="shared" si="815"/>
        <v>2.301732629</v>
      </c>
      <c r="X956" s="153">
        <v>579.19626</v>
      </c>
      <c r="Y956" s="153">
        <v>40.21</v>
      </c>
      <c r="Z956" s="152">
        <f t="shared" si="816"/>
        <v>1.591295698</v>
      </c>
      <c r="AA956" s="153">
        <v>63.986</v>
      </c>
      <c r="AB956" s="153">
        <v>68.3757</v>
      </c>
      <c r="AC956" s="152">
        <f t="shared" si="817"/>
        <v>1.869535522</v>
      </c>
      <c r="AD956" s="153">
        <v>127.8308</v>
      </c>
      <c r="AE956" s="154">
        <f t="shared" si="7216"/>
        <v>387.7006</v>
      </c>
      <c r="AF956" s="152">
        <f t="shared" si="818"/>
        <v>2.175529932</v>
      </c>
      <c r="AG956" s="154">
        <f t="shared" si="7217"/>
        <v>843.45426</v>
      </c>
      <c r="AH956" s="153"/>
      <c r="AI956" s="152" t="str">
        <f t="shared" si="819"/>
        <v/>
      </c>
      <c r="AJ956" s="153"/>
      <c r="AK956" s="153"/>
      <c r="AL956" s="152" t="str">
        <f t="shared" si="820"/>
        <v/>
      </c>
      <c r="AM956" s="153"/>
      <c r="AN956" s="153"/>
      <c r="AO956" s="152" t="str">
        <f t="shared" si="821"/>
        <v/>
      </c>
      <c r="AP956" s="153"/>
      <c r="AQ956" s="154">
        <f t="shared" si="7218"/>
        <v>0</v>
      </c>
      <c r="AR956" s="152" t="str">
        <f t="shared" si="822"/>
        <v/>
      </c>
      <c r="AS956" s="154">
        <f t="shared" si="7219"/>
        <v>0</v>
      </c>
      <c r="AT956" s="154">
        <f t="shared" si="7220"/>
        <v>27.48</v>
      </c>
      <c r="AU956" s="152">
        <f t="shared" si="823"/>
        <v>2.636142649</v>
      </c>
      <c r="AV956" s="154">
        <f t="shared" si="7221"/>
        <v>72.4412</v>
      </c>
      <c r="AW956" s="154">
        <f t="shared" si="7222"/>
        <v>251.6349</v>
      </c>
      <c r="AX956" s="152">
        <f t="shared" si="824"/>
        <v>2.301732629</v>
      </c>
      <c r="AY956" s="154">
        <f t="shared" ref="AY956:AZ956" si="7336">IF(SUM(X956,AJ956)=0,"-",SUM(X956,AJ956))</f>
        <v>579.19626</v>
      </c>
      <c r="AZ956" s="154">
        <f t="shared" si="7336"/>
        <v>40.21</v>
      </c>
      <c r="BA956" s="152">
        <f t="shared" si="826"/>
        <v>1.591295698</v>
      </c>
      <c r="BB956" s="154">
        <f t="shared" ref="BB956:BC956" si="7337">IF(SUM(AA956,AM956)=0,"-",SUM(AA956,AM956))</f>
        <v>63.986</v>
      </c>
      <c r="BC956" s="154">
        <f t="shared" si="7337"/>
        <v>68.3757</v>
      </c>
      <c r="BD956" s="152">
        <f t="shared" si="828"/>
        <v>1.869535522</v>
      </c>
      <c r="BE956" s="154">
        <f t="shared" ref="BE956:BF956" si="7338">IF(SUM(AD956,AP956)=0,"-",SUM(AD956,AP956))</f>
        <v>127.8308</v>
      </c>
      <c r="BF956" s="154">
        <f t="shared" si="7338"/>
        <v>387.7006</v>
      </c>
      <c r="BG956" s="152">
        <f t="shared" si="830"/>
        <v>2.175529932</v>
      </c>
      <c r="BH956" s="154">
        <f t="shared" si="7226"/>
        <v>843.45426</v>
      </c>
      <c r="BI956" s="154">
        <f t="shared" si="7227"/>
        <v>180.3702</v>
      </c>
      <c r="BJ956" s="152">
        <f t="shared" si="831"/>
        <v>2.992461615</v>
      </c>
      <c r="BK956" s="154">
        <f t="shared" si="7228"/>
        <v>539.7509</v>
      </c>
      <c r="BL956" s="154">
        <f t="shared" si="7229"/>
        <v>370.8264</v>
      </c>
      <c r="BM956" s="152">
        <f t="shared" si="832"/>
        <v>2.498156172</v>
      </c>
      <c r="BN956" s="154">
        <f t="shared" ref="BN956:BO956" si="7339">SUM(AJ956,X956,I956)</f>
        <v>926.38226</v>
      </c>
      <c r="BO956" s="154">
        <f t="shared" si="7339"/>
        <v>47.99</v>
      </c>
      <c r="BP956" s="152">
        <f t="shared" si="834"/>
        <v>1.491060638</v>
      </c>
      <c r="BQ956" s="154">
        <f t="shared" ref="BQ956:BR956" si="7340">SUM(AM956,AA956,L956)</f>
        <v>71.556</v>
      </c>
      <c r="BR956" s="154">
        <f t="shared" si="7340"/>
        <v>117.5421</v>
      </c>
      <c r="BS956" s="152">
        <f t="shared" si="836"/>
        <v>2.123775702</v>
      </c>
      <c r="BT956" s="154">
        <f t="shared" ref="BT956:BU956" si="7341">SUM(AP956,AD956,O956)</f>
        <v>249.633056</v>
      </c>
      <c r="BU956" s="154">
        <f t="shared" si="7341"/>
        <v>716.7287</v>
      </c>
      <c r="BV956" s="152">
        <f t="shared" si="838"/>
        <v>2.493722124</v>
      </c>
      <c r="BW956" s="154">
        <f t="shared" si="7233"/>
        <v>1787.322216</v>
      </c>
      <c r="BX956" s="137"/>
      <c r="BY956" s="137"/>
      <c r="BZ956" s="137"/>
      <c r="CA956" s="137"/>
    </row>
    <row r="957" ht="15.75" hidden="1" customHeight="1">
      <c r="A957" s="99" t="str">
        <f t="shared" si="7213"/>
        <v>November</v>
      </c>
      <c r="B957" s="143" t="s">
        <v>135</v>
      </c>
      <c r="C957" s="122" t="s">
        <v>53</v>
      </c>
      <c r="D957" s="151">
        <v>48.7</v>
      </c>
      <c r="E957" s="152">
        <f t="shared" si="6517"/>
        <v>3.69013347</v>
      </c>
      <c r="F957" s="151">
        <v>179.7095</v>
      </c>
      <c r="G957" s="151">
        <v>109.84</v>
      </c>
      <c r="H957" s="152">
        <f t="shared" si="810"/>
        <v>2.826165331</v>
      </c>
      <c r="I957" s="153">
        <v>310.426</v>
      </c>
      <c r="J957" s="153"/>
      <c r="K957" s="152" t="str">
        <f t="shared" si="811"/>
        <v/>
      </c>
      <c r="L957" s="153"/>
      <c r="M957" s="153">
        <v>1.55</v>
      </c>
      <c r="N957" s="152">
        <f t="shared" si="812"/>
        <v>1.735483871</v>
      </c>
      <c r="O957" s="153">
        <v>2.69</v>
      </c>
      <c r="P957" s="154">
        <f t="shared" si="7214"/>
        <v>160.09</v>
      </c>
      <c r="Q957" s="152">
        <f t="shared" si="813"/>
        <v>3.078427759</v>
      </c>
      <c r="R957" s="154">
        <f t="shared" si="7215"/>
        <v>492.8255</v>
      </c>
      <c r="S957" s="153">
        <v>20.93</v>
      </c>
      <c r="T957" s="152">
        <f t="shared" si="814"/>
        <v>14.04986622</v>
      </c>
      <c r="U957" s="153">
        <v>294.0637</v>
      </c>
      <c r="V957" s="153">
        <v>293.6</v>
      </c>
      <c r="W957" s="152">
        <f t="shared" si="815"/>
        <v>5.355217643</v>
      </c>
      <c r="X957" s="153">
        <v>1572.2919</v>
      </c>
      <c r="Y957" s="153"/>
      <c r="Z957" s="152" t="str">
        <f t="shared" si="816"/>
        <v/>
      </c>
      <c r="AA957" s="153"/>
      <c r="AB957" s="153">
        <v>24.91</v>
      </c>
      <c r="AC957" s="152">
        <f t="shared" si="817"/>
        <v>3.748044962</v>
      </c>
      <c r="AD957" s="153">
        <v>93.3638</v>
      </c>
      <c r="AE957" s="154">
        <f t="shared" si="7216"/>
        <v>339.44</v>
      </c>
      <c r="AF957" s="152">
        <f t="shared" si="818"/>
        <v>5.773389701</v>
      </c>
      <c r="AG957" s="154">
        <f t="shared" si="7217"/>
        <v>1959.7194</v>
      </c>
      <c r="AH957" s="153"/>
      <c r="AI957" s="152" t="str">
        <f t="shared" si="819"/>
        <v/>
      </c>
      <c r="AJ957" s="153"/>
      <c r="AK957" s="153"/>
      <c r="AL957" s="152" t="str">
        <f t="shared" si="820"/>
        <v/>
      </c>
      <c r="AM957" s="153"/>
      <c r="AN957" s="153"/>
      <c r="AO957" s="152" t="str">
        <f t="shared" si="821"/>
        <v/>
      </c>
      <c r="AP957" s="153"/>
      <c r="AQ957" s="154">
        <f t="shared" si="7218"/>
        <v>0</v>
      </c>
      <c r="AR957" s="152" t="str">
        <f t="shared" si="822"/>
        <v/>
      </c>
      <c r="AS957" s="154">
        <f t="shared" si="7219"/>
        <v>0</v>
      </c>
      <c r="AT957" s="154">
        <f t="shared" si="7220"/>
        <v>20.93</v>
      </c>
      <c r="AU957" s="152">
        <f t="shared" si="823"/>
        <v>14.04986622</v>
      </c>
      <c r="AV957" s="154">
        <f t="shared" si="7221"/>
        <v>294.0637</v>
      </c>
      <c r="AW957" s="154">
        <f t="shared" si="7222"/>
        <v>293.6</v>
      </c>
      <c r="AX957" s="152">
        <f t="shared" si="824"/>
        <v>5.355217643</v>
      </c>
      <c r="AY957" s="154">
        <f t="shared" ref="AY957:AZ957" si="7342">IF(SUM(X957,AJ957)=0,"-",SUM(X957,AJ957))</f>
        <v>1572.2919</v>
      </c>
      <c r="AZ957" s="154" t="str">
        <f t="shared" si="7342"/>
        <v>-</v>
      </c>
      <c r="BA957" s="152" t="str">
        <f t="shared" si="826"/>
        <v/>
      </c>
      <c r="BB957" s="154" t="str">
        <f t="shared" ref="BB957:BC957" si="7343">IF(SUM(AA957,AM957)=0,"-",SUM(AA957,AM957))</f>
        <v>-</v>
      </c>
      <c r="BC957" s="154">
        <f t="shared" si="7343"/>
        <v>24.91</v>
      </c>
      <c r="BD957" s="152">
        <f t="shared" si="828"/>
        <v>3.748044962</v>
      </c>
      <c r="BE957" s="154">
        <f t="shared" ref="BE957:BF957" si="7344">IF(SUM(AD957,AP957)=0,"-",SUM(AD957,AP957))</f>
        <v>93.3638</v>
      </c>
      <c r="BF957" s="154">
        <f t="shared" si="7344"/>
        <v>339.44</v>
      </c>
      <c r="BG957" s="152">
        <f t="shared" si="830"/>
        <v>5.773389701</v>
      </c>
      <c r="BH957" s="154">
        <f t="shared" si="7226"/>
        <v>1959.7194</v>
      </c>
      <c r="BI957" s="154">
        <f t="shared" si="7227"/>
        <v>69.63</v>
      </c>
      <c r="BJ957" s="152">
        <f t="shared" si="831"/>
        <v>6.804153382</v>
      </c>
      <c r="BK957" s="154">
        <f t="shared" si="7228"/>
        <v>473.7732</v>
      </c>
      <c r="BL957" s="154">
        <f t="shared" si="7229"/>
        <v>403.44</v>
      </c>
      <c r="BM957" s="152">
        <f t="shared" si="832"/>
        <v>4.666661461</v>
      </c>
      <c r="BN957" s="154">
        <f t="shared" ref="BN957:BO957" si="7345">SUM(AJ957,X957,I957)</f>
        <v>1882.7179</v>
      </c>
      <c r="BO957" s="154">
        <f t="shared" si="7345"/>
        <v>0</v>
      </c>
      <c r="BP957" s="152" t="str">
        <f t="shared" si="834"/>
        <v/>
      </c>
      <c r="BQ957" s="154">
        <f t="shared" ref="BQ957:BR957" si="7346">SUM(AM957,AA957,L957)</f>
        <v>0</v>
      </c>
      <c r="BR957" s="154">
        <f t="shared" si="7346"/>
        <v>26.46</v>
      </c>
      <c r="BS957" s="152">
        <f t="shared" si="836"/>
        <v>3.630151172</v>
      </c>
      <c r="BT957" s="154">
        <f t="shared" ref="BT957:BU957" si="7347">SUM(AP957,AD957,O957)</f>
        <v>96.0538</v>
      </c>
      <c r="BU957" s="154">
        <f t="shared" si="7347"/>
        <v>499.53</v>
      </c>
      <c r="BV957" s="152">
        <f t="shared" si="838"/>
        <v>4.909704923</v>
      </c>
      <c r="BW957" s="154">
        <f t="shared" si="7233"/>
        <v>2452.5449</v>
      </c>
      <c r="BX957" s="137"/>
      <c r="BY957" s="137"/>
      <c r="BZ957" s="137"/>
      <c r="CA957" s="137"/>
    </row>
    <row r="958" ht="15.75" hidden="1" customHeight="1">
      <c r="A958" s="99" t="str">
        <f t="shared" si="7213"/>
        <v>November</v>
      </c>
      <c r="B958" s="143" t="s">
        <v>135</v>
      </c>
      <c r="C958" s="122" t="s">
        <v>54</v>
      </c>
      <c r="D958" s="151">
        <v>22.68</v>
      </c>
      <c r="E958" s="152">
        <f t="shared" si="6517"/>
        <v>2.864638448</v>
      </c>
      <c r="F958" s="151">
        <v>64.97</v>
      </c>
      <c r="G958" s="151">
        <v>38.09</v>
      </c>
      <c r="H958" s="152">
        <f t="shared" si="810"/>
        <v>2.601338934</v>
      </c>
      <c r="I958" s="153">
        <v>99.085</v>
      </c>
      <c r="J958" s="153"/>
      <c r="K958" s="152" t="str">
        <f t="shared" si="811"/>
        <v/>
      </c>
      <c r="L958" s="153"/>
      <c r="M958" s="153">
        <v>2.3</v>
      </c>
      <c r="N958" s="152">
        <f t="shared" si="812"/>
        <v>2.47826087</v>
      </c>
      <c r="O958" s="153">
        <v>5.7</v>
      </c>
      <c r="P958" s="154">
        <f t="shared" si="7214"/>
        <v>63.07</v>
      </c>
      <c r="Q958" s="152">
        <f t="shared" si="813"/>
        <v>2.691533217</v>
      </c>
      <c r="R958" s="154">
        <f t="shared" si="7215"/>
        <v>169.755</v>
      </c>
      <c r="S958" s="153">
        <v>3.5</v>
      </c>
      <c r="T958" s="152">
        <f t="shared" si="814"/>
        <v>2.514285714</v>
      </c>
      <c r="U958" s="153">
        <v>8.8</v>
      </c>
      <c r="V958" s="153">
        <v>208.27</v>
      </c>
      <c r="W958" s="152">
        <f t="shared" si="815"/>
        <v>2.353632304</v>
      </c>
      <c r="X958" s="153">
        <v>490.191</v>
      </c>
      <c r="Y958" s="153">
        <v>11.65</v>
      </c>
      <c r="Z958" s="152">
        <f t="shared" si="816"/>
        <v>1.522746781</v>
      </c>
      <c r="AA958" s="153">
        <v>17.74</v>
      </c>
      <c r="AB958" s="153">
        <v>3.24</v>
      </c>
      <c r="AC958" s="152">
        <f t="shared" si="817"/>
        <v>2.005401235</v>
      </c>
      <c r="AD958" s="153">
        <v>6.4975</v>
      </c>
      <c r="AE958" s="154">
        <f t="shared" si="7216"/>
        <v>226.66</v>
      </c>
      <c r="AF958" s="152">
        <f t="shared" si="818"/>
        <v>2.308428924</v>
      </c>
      <c r="AG958" s="154">
        <f t="shared" si="7217"/>
        <v>523.2285</v>
      </c>
      <c r="AH958" s="153"/>
      <c r="AI958" s="152" t="str">
        <f t="shared" si="819"/>
        <v/>
      </c>
      <c r="AJ958" s="153"/>
      <c r="AK958" s="153"/>
      <c r="AL958" s="152" t="str">
        <f t="shared" si="820"/>
        <v/>
      </c>
      <c r="AM958" s="153"/>
      <c r="AN958" s="153"/>
      <c r="AO958" s="152" t="str">
        <f t="shared" si="821"/>
        <v/>
      </c>
      <c r="AP958" s="153"/>
      <c r="AQ958" s="154">
        <f t="shared" si="7218"/>
        <v>0</v>
      </c>
      <c r="AR958" s="152" t="str">
        <f t="shared" si="822"/>
        <v/>
      </c>
      <c r="AS958" s="154">
        <f t="shared" si="7219"/>
        <v>0</v>
      </c>
      <c r="AT958" s="154">
        <f t="shared" si="7220"/>
        <v>3.5</v>
      </c>
      <c r="AU958" s="152">
        <f t="shared" si="823"/>
        <v>2.514285714</v>
      </c>
      <c r="AV958" s="154">
        <f t="shared" si="7221"/>
        <v>8.8</v>
      </c>
      <c r="AW958" s="154">
        <f t="shared" si="7222"/>
        <v>208.27</v>
      </c>
      <c r="AX958" s="152">
        <f t="shared" si="824"/>
        <v>2.353632304</v>
      </c>
      <c r="AY958" s="154">
        <f t="shared" ref="AY958:AZ958" si="7348">IF(SUM(X958,AJ958)=0,"-",SUM(X958,AJ958))</f>
        <v>490.191</v>
      </c>
      <c r="AZ958" s="154">
        <f t="shared" si="7348"/>
        <v>11.65</v>
      </c>
      <c r="BA958" s="152">
        <f t="shared" si="826"/>
        <v>1.522746781</v>
      </c>
      <c r="BB958" s="154">
        <f t="shared" ref="BB958:BC958" si="7349">IF(SUM(AA958,AM958)=0,"-",SUM(AA958,AM958))</f>
        <v>17.74</v>
      </c>
      <c r="BC958" s="154">
        <f t="shared" si="7349"/>
        <v>3.24</v>
      </c>
      <c r="BD958" s="152">
        <f t="shared" si="828"/>
        <v>2.005401235</v>
      </c>
      <c r="BE958" s="154">
        <f t="shared" ref="BE958:BF958" si="7350">IF(SUM(AD958,AP958)=0,"-",SUM(AD958,AP958))</f>
        <v>6.4975</v>
      </c>
      <c r="BF958" s="154">
        <f t="shared" si="7350"/>
        <v>226.66</v>
      </c>
      <c r="BG958" s="152">
        <f t="shared" si="830"/>
        <v>2.308428924</v>
      </c>
      <c r="BH958" s="154">
        <f t="shared" si="7226"/>
        <v>523.2285</v>
      </c>
      <c r="BI958" s="154">
        <f t="shared" si="7227"/>
        <v>26.18</v>
      </c>
      <c r="BJ958" s="152">
        <f t="shared" si="831"/>
        <v>2.817799847</v>
      </c>
      <c r="BK958" s="154">
        <f t="shared" si="7228"/>
        <v>73.77</v>
      </c>
      <c r="BL958" s="154">
        <f t="shared" si="7229"/>
        <v>246.36</v>
      </c>
      <c r="BM958" s="152">
        <f t="shared" si="832"/>
        <v>2.391930508</v>
      </c>
      <c r="BN958" s="154">
        <f t="shared" ref="BN958:BO958" si="7351">SUM(AJ958,X958,I958)</f>
        <v>589.276</v>
      </c>
      <c r="BO958" s="154">
        <f t="shared" si="7351"/>
        <v>11.65</v>
      </c>
      <c r="BP958" s="152">
        <f t="shared" si="834"/>
        <v>1.522746781</v>
      </c>
      <c r="BQ958" s="154">
        <f t="shared" ref="BQ958:BR958" si="7352">SUM(AM958,AA958,L958)</f>
        <v>17.74</v>
      </c>
      <c r="BR958" s="154">
        <f t="shared" si="7352"/>
        <v>5.54</v>
      </c>
      <c r="BS958" s="152">
        <f t="shared" si="836"/>
        <v>2.201714801</v>
      </c>
      <c r="BT958" s="154">
        <f t="shared" ref="BT958:BU958" si="7353">SUM(AP958,AD958,O958)</f>
        <v>12.1975</v>
      </c>
      <c r="BU958" s="154">
        <f t="shared" si="7353"/>
        <v>289.73</v>
      </c>
      <c r="BV958" s="152">
        <f t="shared" si="838"/>
        <v>2.391825148</v>
      </c>
      <c r="BW958" s="154">
        <f t="shared" si="7233"/>
        <v>692.9835</v>
      </c>
      <c r="BX958" s="137"/>
      <c r="BY958" s="137"/>
      <c r="BZ958" s="137"/>
      <c r="CA958" s="137"/>
    </row>
    <row r="959" ht="15.75" hidden="1" customHeight="1">
      <c r="A959" s="99" t="str">
        <f t="shared" si="7213"/>
        <v>December</v>
      </c>
      <c r="B959" s="143" t="s">
        <v>135</v>
      </c>
      <c r="C959" s="122" t="s">
        <v>55</v>
      </c>
      <c r="D959" s="151">
        <v>0.25</v>
      </c>
      <c r="E959" s="152">
        <f t="shared" si="6517"/>
        <v>1.68</v>
      </c>
      <c r="F959" s="151">
        <v>0.42</v>
      </c>
      <c r="G959" s="151">
        <v>0.25</v>
      </c>
      <c r="H959" s="152">
        <f t="shared" si="810"/>
        <v>2.188</v>
      </c>
      <c r="I959" s="153">
        <v>0.547</v>
      </c>
      <c r="J959" s="153">
        <v>0.5</v>
      </c>
      <c r="K959" s="152">
        <f t="shared" si="811"/>
        <v>0.94</v>
      </c>
      <c r="L959" s="153">
        <v>0.47</v>
      </c>
      <c r="M959" s="153"/>
      <c r="N959" s="152" t="str">
        <f t="shared" si="812"/>
        <v/>
      </c>
      <c r="O959" s="153"/>
      <c r="P959" s="154">
        <f t="shared" si="7214"/>
        <v>1</v>
      </c>
      <c r="Q959" s="152">
        <f t="shared" si="813"/>
        <v>1.437</v>
      </c>
      <c r="R959" s="154">
        <f t="shared" si="7215"/>
        <v>1.437</v>
      </c>
      <c r="S959" s="153">
        <v>1.75</v>
      </c>
      <c r="T959" s="152">
        <f t="shared" si="814"/>
        <v>0.8914285714</v>
      </c>
      <c r="U959" s="153">
        <v>1.56</v>
      </c>
      <c r="V959" s="153">
        <v>1.65</v>
      </c>
      <c r="W959" s="152">
        <f t="shared" si="815"/>
        <v>1.601393939</v>
      </c>
      <c r="X959" s="153">
        <v>2.6423</v>
      </c>
      <c r="Y959" s="153"/>
      <c r="Z959" s="152" t="str">
        <f t="shared" si="816"/>
        <v/>
      </c>
      <c r="AA959" s="153"/>
      <c r="AB959" s="153"/>
      <c r="AC959" s="152" t="str">
        <f t="shared" si="817"/>
        <v/>
      </c>
      <c r="AD959" s="153"/>
      <c r="AE959" s="154">
        <f t="shared" si="7216"/>
        <v>3.4</v>
      </c>
      <c r="AF959" s="152">
        <f t="shared" si="818"/>
        <v>1.235970588</v>
      </c>
      <c r="AG959" s="154">
        <f t="shared" si="7217"/>
        <v>4.2023</v>
      </c>
      <c r="AH959" s="153"/>
      <c r="AI959" s="152" t="str">
        <f t="shared" si="819"/>
        <v/>
      </c>
      <c r="AJ959" s="153"/>
      <c r="AK959" s="153"/>
      <c r="AL959" s="152" t="str">
        <f t="shared" si="820"/>
        <v/>
      </c>
      <c r="AM959" s="153"/>
      <c r="AN959" s="153"/>
      <c r="AO959" s="152" t="str">
        <f t="shared" si="821"/>
        <v/>
      </c>
      <c r="AP959" s="153"/>
      <c r="AQ959" s="154">
        <f t="shared" si="7218"/>
        <v>0</v>
      </c>
      <c r="AR959" s="152" t="str">
        <f t="shared" si="822"/>
        <v/>
      </c>
      <c r="AS959" s="154">
        <f t="shared" si="7219"/>
        <v>0</v>
      </c>
      <c r="AT959" s="154">
        <f t="shared" si="7220"/>
        <v>1.75</v>
      </c>
      <c r="AU959" s="152">
        <f t="shared" si="823"/>
        <v>0.8914285714</v>
      </c>
      <c r="AV959" s="154">
        <f t="shared" si="7221"/>
        <v>1.56</v>
      </c>
      <c r="AW959" s="154">
        <f t="shared" si="7222"/>
        <v>1.65</v>
      </c>
      <c r="AX959" s="152">
        <f t="shared" si="824"/>
        <v>1.601393939</v>
      </c>
      <c r="AY959" s="154">
        <f t="shared" ref="AY959:AZ959" si="7354">IF(SUM(X959,AJ959)=0,"-",SUM(X959,AJ959))</f>
        <v>2.6423</v>
      </c>
      <c r="AZ959" s="154" t="str">
        <f t="shared" si="7354"/>
        <v>-</v>
      </c>
      <c r="BA959" s="152" t="str">
        <f t="shared" si="826"/>
        <v/>
      </c>
      <c r="BB959" s="154" t="str">
        <f t="shared" ref="BB959:BC959" si="7355">IF(SUM(AA959,AM959)=0,"-",SUM(AA959,AM959))</f>
        <v>-</v>
      </c>
      <c r="BC959" s="154" t="str">
        <f t="shared" si="7355"/>
        <v>-</v>
      </c>
      <c r="BD959" s="152" t="str">
        <f t="shared" si="828"/>
        <v/>
      </c>
      <c r="BE959" s="154" t="str">
        <f t="shared" ref="BE959:BF959" si="7356">IF(SUM(AD959,AP959)=0,"-",SUM(AD959,AP959))</f>
        <v>-</v>
      </c>
      <c r="BF959" s="154">
        <f t="shared" si="7356"/>
        <v>3.4</v>
      </c>
      <c r="BG959" s="152">
        <f t="shared" si="830"/>
        <v>1.235970588</v>
      </c>
      <c r="BH959" s="154">
        <f t="shared" si="7226"/>
        <v>4.2023</v>
      </c>
      <c r="BI959" s="154">
        <f t="shared" si="7227"/>
        <v>2</v>
      </c>
      <c r="BJ959" s="152">
        <f t="shared" si="831"/>
        <v>0.99</v>
      </c>
      <c r="BK959" s="154">
        <f t="shared" si="7228"/>
        <v>1.98</v>
      </c>
      <c r="BL959" s="154">
        <f t="shared" si="7229"/>
        <v>1.9</v>
      </c>
      <c r="BM959" s="152">
        <f t="shared" si="832"/>
        <v>1.678578947</v>
      </c>
      <c r="BN959" s="154">
        <f t="shared" ref="BN959:BO959" si="7357">SUM(AJ959,X959,I959)</f>
        <v>3.1893</v>
      </c>
      <c r="BO959" s="154">
        <f t="shared" si="7357"/>
        <v>0.5</v>
      </c>
      <c r="BP959" s="152">
        <f t="shared" si="834"/>
        <v>0.94</v>
      </c>
      <c r="BQ959" s="154">
        <f t="shared" ref="BQ959:BR959" si="7358">SUM(AM959,AA959,L959)</f>
        <v>0.47</v>
      </c>
      <c r="BR959" s="154">
        <f t="shared" si="7358"/>
        <v>0</v>
      </c>
      <c r="BS959" s="152" t="str">
        <f t="shared" si="836"/>
        <v/>
      </c>
      <c r="BT959" s="154">
        <f t="shared" ref="BT959:BU959" si="7359">SUM(AP959,AD959,O959)</f>
        <v>0</v>
      </c>
      <c r="BU959" s="154">
        <f t="shared" si="7359"/>
        <v>4.4</v>
      </c>
      <c r="BV959" s="152">
        <f t="shared" si="838"/>
        <v>1.281659091</v>
      </c>
      <c r="BW959" s="154">
        <f t="shared" si="7233"/>
        <v>5.6393</v>
      </c>
      <c r="BX959" s="137"/>
      <c r="BY959" s="137"/>
      <c r="BZ959" s="137"/>
      <c r="CA959" s="137"/>
    </row>
    <row r="960" ht="15.75" hidden="1" customHeight="1">
      <c r="A960" s="99" t="str">
        <f t="shared" si="7213"/>
        <v>December</v>
      </c>
      <c r="B960" s="143" t="s">
        <v>135</v>
      </c>
      <c r="C960" s="122" t="s">
        <v>56</v>
      </c>
      <c r="D960" s="151">
        <v>0.81</v>
      </c>
      <c r="E960" s="152">
        <f t="shared" si="6517"/>
        <v>3.421481481</v>
      </c>
      <c r="F960" s="151">
        <v>2.7714</v>
      </c>
      <c r="G960" s="151">
        <v>2.0</v>
      </c>
      <c r="H960" s="152">
        <f t="shared" si="810"/>
        <v>2.8568</v>
      </c>
      <c r="I960" s="153">
        <v>5.7136</v>
      </c>
      <c r="J960" s="153"/>
      <c r="K960" s="152" t="str">
        <f t="shared" si="811"/>
        <v/>
      </c>
      <c r="L960" s="153"/>
      <c r="M960" s="153">
        <v>0.65</v>
      </c>
      <c r="N960" s="152">
        <f t="shared" si="812"/>
        <v>2.466153846</v>
      </c>
      <c r="O960" s="153">
        <v>1.603</v>
      </c>
      <c r="P960" s="154">
        <f t="shared" si="7214"/>
        <v>3.46</v>
      </c>
      <c r="Q960" s="152">
        <f t="shared" si="813"/>
        <v>2.915606936</v>
      </c>
      <c r="R960" s="154">
        <f t="shared" si="7215"/>
        <v>10.088</v>
      </c>
      <c r="S960" s="153"/>
      <c r="T960" s="152" t="str">
        <f t="shared" si="814"/>
        <v/>
      </c>
      <c r="U960" s="153"/>
      <c r="V960" s="153">
        <v>9.19</v>
      </c>
      <c r="W960" s="152">
        <f t="shared" si="815"/>
        <v>2.247274211</v>
      </c>
      <c r="X960" s="153">
        <v>20.65245</v>
      </c>
      <c r="Y960" s="153"/>
      <c r="Z960" s="152" t="str">
        <f t="shared" si="816"/>
        <v/>
      </c>
      <c r="AA960" s="153"/>
      <c r="AB960" s="153">
        <v>1.6</v>
      </c>
      <c r="AC960" s="152">
        <f t="shared" si="817"/>
        <v>2.45625</v>
      </c>
      <c r="AD960" s="153">
        <v>3.93</v>
      </c>
      <c r="AE960" s="154">
        <f t="shared" si="7216"/>
        <v>10.79</v>
      </c>
      <c r="AF960" s="152">
        <f t="shared" si="818"/>
        <v>2.27826228</v>
      </c>
      <c r="AG960" s="154">
        <f t="shared" si="7217"/>
        <v>24.58245</v>
      </c>
      <c r="AH960" s="153"/>
      <c r="AI960" s="152" t="str">
        <f t="shared" si="819"/>
        <v/>
      </c>
      <c r="AJ960" s="153"/>
      <c r="AK960" s="153"/>
      <c r="AL960" s="152" t="str">
        <f t="shared" si="820"/>
        <v/>
      </c>
      <c r="AM960" s="153"/>
      <c r="AN960" s="153"/>
      <c r="AO960" s="152" t="str">
        <f t="shared" si="821"/>
        <v/>
      </c>
      <c r="AP960" s="153"/>
      <c r="AQ960" s="154">
        <f t="shared" si="7218"/>
        <v>0</v>
      </c>
      <c r="AR960" s="152" t="str">
        <f t="shared" si="822"/>
        <v/>
      </c>
      <c r="AS960" s="154">
        <f t="shared" si="7219"/>
        <v>0</v>
      </c>
      <c r="AT960" s="154" t="str">
        <f t="shared" si="7220"/>
        <v>-</v>
      </c>
      <c r="AU960" s="152" t="str">
        <f t="shared" si="823"/>
        <v/>
      </c>
      <c r="AV960" s="154" t="str">
        <f t="shared" si="7221"/>
        <v>-</v>
      </c>
      <c r="AW960" s="154">
        <f t="shared" si="7222"/>
        <v>9.19</v>
      </c>
      <c r="AX960" s="152">
        <f t="shared" si="824"/>
        <v>2.247274211</v>
      </c>
      <c r="AY960" s="154">
        <f t="shared" ref="AY960:AZ960" si="7360">IF(SUM(X960,AJ960)=0,"-",SUM(X960,AJ960))</f>
        <v>20.65245</v>
      </c>
      <c r="AZ960" s="154" t="str">
        <f t="shared" si="7360"/>
        <v>-</v>
      </c>
      <c r="BA960" s="152" t="str">
        <f t="shared" si="826"/>
        <v/>
      </c>
      <c r="BB960" s="154" t="str">
        <f t="shared" ref="BB960:BC960" si="7361">IF(SUM(AA960,AM960)=0,"-",SUM(AA960,AM960))</f>
        <v>-</v>
      </c>
      <c r="BC960" s="154">
        <f t="shared" si="7361"/>
        <v>1.6</v>
      </c>
      <c r="BD960" s="152">
        <f t="shared" si="828"/>
        <v>2.45625</v>
      </c>
      <c r="BE960" s="154">
        <f t="shared" ref="BE960:BF960" si="7362">IF(SUM(AD960,AP960)=0,"-",SUM(AD960,AP960))</f>
        <v>3.93</v>
      </c>
      <c r="BF960" s="154">
        <f t="shared" si="7362"/>
        <v>10.79</v>
      </c>
      <c r="BG960" s="152">
        <f t="shared" si="830"/>
        <v>2.27826228</v>
      </c>
      <c r="BH960" s="154">
        <f t="shared" si="7226"/>
        <v>24.58245</v>
      </c>
      <c r="BI960" s="154">
        <f t="shared" si="7227"/>
        <v>0.81</v>
      </c>
      <c r="BJ960" s="152">
        <f t="shared" si="831"/>
        <v>3.421481481</v>
      </c>
      <c r="BK960" s="154">
        <f t="shared" si="7228"/>
        <v>2.7714</v>
      </c>
      <c r="BL960" s="154">
        <f t="shared" si="7229"/>
        <v>11.19</v>
      </c>
      <c r="BM960" s="152">
        <f t="shared" si="832"/>
        <v>2.356215371</v>
      </c>
      <c r="BN960" s="154">
        <f t="shared" ref="BN960:BO960" si="7363">SUM(AJ960,X960,I960)</f>
        <v>26.36605</v>
      </c>
      <c r="BO960" s="154">
        <f t="shared" si="7363"/>
        <v>0</v>
      </c>
      <c r="BP960" s="152" t="str">
        <f t="shared" si="834"/>
        <v/>
      </c>
      <c r="BQ960" s="154">
        <f t="shared" ref="BQ960:BR960" si="7364">SUM(AM960,AA960,L960)</f>
        <v>0</v>
      </c>
      <c r="BR960" s="154">
        <f t="shared" si="7364"/>
        <v>2.25</v>
      </c>
      <c r="BS960" s="152">
        <f t="shared" si="836"/>
        <v>2.459111111</v>
      </c>
      <c r="BT960" s="154">
        <f t="shared" ref="BT960:BU960" si="7365">SUM(AP960,AD960,O960)</f>
        <v>5.533</v>
      </c>
      <c r="BU960" s="154">
        <f t="shared" si="7365"/>
        <v>14.25</v>
      </c>
      <c r="BV960" s="152">
        <f t="shared" si="838"/>
        <v>2.433014035</v>
      </c>
      <c r="BW960" s="154">
        <f t="shared" si="7233"/>
        <v>34.67045</v>
      </c>
      <c r="BX960" s="137"/>
      <c r="BY960" s="137"/>
      <c r="BZ960" s="137"/>
      <c r="CA960" s="137"/>
    </row>
    <row r="961" ht="15.75" customHeight="1">
      <c r="A961" s="128"/>
      <c r="B961" s="143" t="s">
        <v>135</v>
      </c>
      <c r="C961" s="129"/>
      <c r="D961" s="149">
        <f>SUM(D937:D960)</f>
        <v>370.4402</v>
      </c>
      <c r="E961" s="150">
        <f t="shared" si="6517"/>
        <v>3.392505457</v>
      </c>
      <c r="F961" s="149">
        <f t="shared" ref="F961:G961" si="7366">SUM(F937:F960)</f>
        <v>1256.7204</v>
      </c>
      <c r="G961" s="149">
        <f t="shared" si="7366"/>
        <v>499.7215</v>
      </c>
      <c r="H961" s="150">
        <f t="shared" si="810"/>
        <v>2.584379699</v>
      </c>
      <c r="I961" s="149">
        <f t="shared" ref="I961:J961" si="7367">SUM(I937:I960)</f>
        <v>1291.4701</v>
      </c>
      <c r="J961" s="149">
        <f t="shared" si="7367"/>
        <v>51.44</v>
      </c>
      <c r="K961" s="150">
        <f t="shared" si="811"/>
        <v>2.336489114</v>
      </c>
      <c r="L961" s="149">
        <f t="shared" ref="L961:M961" si="7368">SUM(L937:L960)</f>
        <v>120.189</v>
      </c>
      <c r="M961" s="149">
        <f t="shared" si="7368"/>
        <v>346.9064</v>
      </c>
      <c r="N961" s="150">
        <f t="shared" si="812"/>
        <v>2.277746262</v>
      </c>
      <c r="O961" s="149">
        <f t="shared" ref="O961:P961" si="7369">SUM(O937:O960)</f>
        <v>790.164756</v>
      </c>
      <c r="P961" s="149">
        <f t="shared" si="7369"/>
        <v>1268.5081</v>
      </c>
      <c r="Q961" s="150">
        <f t="shared" si="813"/>
        <v>2.72646604</v>
      </c>
      <c r="R961" s="149">
        <f t="shared" ref="R961:S961" si="7370">SUM(R937:R960)</f>
        <v>3458.544256</v>
      </c>
      <c r="S961" s="149">
        <f t="shared" si="7370"/>
        <v>65.11</v>
      </c>
      <c r="T961" s="150">
        <f t="shared" si="814"/>
        <v>6.040399324</v>
      </c>
      <c r="U961" s="149">
        <f t="shared" ref="U961:V961" si="7371">SUM(U937:U960)</f>
        <v>393.2904</v>
      </c>
      <c r="V961" s="149">
        <f t="shared" si="7371"/>
        <v>986.0149</v>
      </c>
      <c r="W961" s="150">
        <f t="shared" si="815"/>
        <v>3.188339456</v>
      </c>
      <c r="X961" s="149">
        <f t="shared" ref="X961:Y961" si="7372">SUM(X937:X960)</f>
        <v>3143.75021</v>
      </c>
      <c r="Y961" s="149">
        <f t="shared" si="7372"/>
        <v>85.28</v>
      </c>
      <c r="Z961" s="150">
        <f t="shared" si="816"/>
        <v>1.554362101</v>
      </c>
      <c r="AA961" s="149">
        <f t="shared" ref="AA961:AB961" si="7373">SUM(AA937:AA960)</f>
        <v>132.556</v>
      </c>
      <c r="AB961" s="149">
        <f t="shared" si="7373"/>
        <v>361.5657</v>
      </c>
      <c r="AC961" s="150">
        <f t="shared" si="817"/>
        <v>2.037057995</v>
      </c>
      <c r="AD961" s="149">
        <f t="shared" ref="AD961:AE961" si="7374">SUM(AD937:AD960)</f>
        <v>736.5303</v>
      </c>
      <c r="AE961" s="149">
        <f t="shared" si="7374"/>
        <v>1497.9706</v>
      </c>
      <c r="AF961" s="150">
        <f t="shared" si="818"/>
        <v>2.941397455</v>
      </c>
      <c r="AG961" s="149">
        <f t="shared" ref="AG961:AH961" si="7375">SUM(AG937:AG960)</f>
        <v>4406.12691</v>
      </c>
      <c r="AH961" s="149">
        <f t="shared" si="7375"/>
        <v>37.15</v>
      </c>
      <c r="AI961" s="150">
        <f t="shared" si="819"/>
        <v>1.499596231</v>
      </c>
      <c r="AJ961" s="149">
        <f t="shared" ref="AJ961:AK961" si="7376">SUM(AJ937:AJ960)</f>
        <v>55.71</v>
      </c>
      <c r="AK961" s="149">
        <f t="shared" si="7376"/>
        <v>8.7</v>
      </c>
      <c r="AL961" s="150">
        <f t="shared" si="820"/>
        <v>1.281609195</v>
      </c>
      <c r="AM961" s="149">
        <f t="shared" ref="AM961:AN961" si="7377">SUM(AM937:AM960)</f>
        <v>11.15</v>
      </c>
      <c r="AN961" s="149">
        <f t="shared" si="7377"/>
        <v>89.49</v>
      </c>
      <c r="AO961" s="150">
        <f t="shared" si="821"/>
        <v>1.722985808</v>
      </c>
      <c r="AP961" s="149">
        <f t="shared" ref="AP961:AQ961" si="7378">SUM(AP937:AP960)</f>
        <v>154.19</v>
      </c>
      <c r="AQ961" s="149">
        <f t="shared" si="7378"/>
        <v>135.34</v>
      </c>
      <c r="AR961" s="150">
        <f t="shared" si="822"/>
        <v>1.633293926</v>
      </c>
      <c r="AS961" s="149">
        <f t="shared" ref="AS961:AT961" si="7379">SUM(AS937:AS960)</f>
        <v>221.05</v>
      </c>
      <c r="AT961" s="149">
        <f t="shared" si="7379"/>
        <v>65.11</v>
      </c>
      <c r="AU961" s="150">
        <f t="shared" si="823"/>
        <v>6.040399324</v>
      </c>
      <c r="AV961" s="149">
        <f t="shared" ref="AV961:AW961" si="7380">SUM(AV937:AV960)</f>
        <v>393.2904</v>
      </c>
      <c r="AW961" s="149">
        <f t="shared" si="7380"/>
        <v>1023.1649</v>
      </c>
      <c r="AX961" s="150">
        <f t="shared" si="824"/>
        <v>3.127023034</v>
      </c>
      <c r="AY961" s="149">
        <f t="shared" ref="AY961:AZ961" si="7381">SUM(AY937:AY960)</f>
        <v>3199.46021</v>
      </c>
      <c r="AZ961" s="149">
        <f t="shared" si="7381"/>
        <v>93.98</v>
      </c>
      <c r="BA961" s="150">
        <f t="shared" si="826"/>
        <v>1.529112577</v>
      </c>
      <c r="BB961" s="149">
        <f t="shared" ref="BB961:BC961" si="7382">SUM(BB937:BB960)</f>
        <v>143.706</v>
      </c>
      <c r="BC961" s="149">
        <f t="shared" si="7382"/>
        <v>451.0557</v>
      </c>
      <c r="BD961" s="150">
        <f t="shared" si="828"/>
        <v>1.974745691</v>
      </c>
      <c r="BE961" s="149">
        <f t="shared" ref="BE961:BF961" si="7383">SUM(BE937:BE960)</f>
        <v>890.7203</v>
      </c>
      <c r="BF961" s="149">
        <f t="shared" si="7383"/>
        <v>1633.3106</v>
      </c>
      <c r="BG961" s="150">
        <f t="shared" si="830"/>
        <v>2.833004886</v>
      </c>
      <c r="BH961" s="149">
        <f t="shared" ref="BH961:BI961" si="7384">SUM(BH937:BH960)</f>
        <v>4627.17691</v>
      </c>
      <c r="BI961" s="149">
        <f t="shared" si="7384"/>
        <v>435.5502</v>
      </c>
      <c r="BJ961" s="150">
        <f t="shared" si="831"/>
        <v>3.788336683</v>
      </c>
      <c r="BK961" s="149">
        <f t="shared" ref="BK961:BL961" si="7385">SUM(BK937:BK960)</f>
        <v>1650.0108</v>
      </c>
      <c r="BL961" s="149">
        <f t="shared" si="7385"/>
        <v>1522.8864</v>
      </c>
      <c r="BM961" s="150">
        <f t="shared" si="832"/>
        <v>2.948959496</v>
      </c>
      <c r="BN961" s="149">
        <f t="shared" ref="BN961:BO961" si="7386">SUM(BN937:BN960)</f>
        <v>4490.93031</v>
      </c>
      <c r="BO961" s="149">
        <f t="shared" si="7386"/>
        <v>145.42</v>
      </c>
      <c r="BP961" s="150">
        <f t="shared" si="834"/>
        <v>1.814709118</v>
      </c>
      <c r="BQ961" s="149">
        <f t="shared" ref="BQ961:BR961" si="7387">SUM(BQ937:BQ960)</f>
        <v>263.895</v>
      </c>
      <c r="BR961" s="149">
        <f t="shared" si="7387"/>
        <v>797.9621</v>
      </c>
      <c r="BS961" s="150">
        <f t="shared" si="836"/>
        <v>2.106472295</v>
      </c>
      <c r="BT961" s="149">
        <f t="shared" ref="BT961:BU961" si="7388">SUM(BT937:BT960)</f>
        <v>1680.885056</v>
      </c>
      <c r="BU961" s="149">
        <f t="shared" si="7388"/>
        <v>2901.8187</v>
      </c>
      <c r="BV961" s="150">
        <f t="shared" si="838"/>
        <v>2.786432235</v>
      </c>
      <c r="BW961" s="149">
        <f>SUM(BW937:BW960)</f>
        <v>8085.721166</v>
      </c>
      <c r="BX961" s="133"/>
      <c r="BY961" s="133"/>
      <c r="BZ961" s="133"/>
      <c r="CA961" s="133"/>
    </row>
    <row r="962" ht="15.75" hidden="1" customHeight="1">
      <c r="A962" s="99" t="str">
        <f t="shared" ref="A962:A985" si="7395">LEFT(C962,FIND(" ",C962,1)-1)</f>
        <v>January</v>
      </c>
      <c r="B962" s="143" t="s">
        <v>136</v>
      </c>
      <c r="C962" s="122" t="s">
        <v>33</v>
      </c>
      <c r="D962" s="151">
        <v>84.21</v>
      </c>
      <c r="E962" s="152">
        <f t="shared" si="6517"/>
        <v>3.658116613</v>
      </c>
      <c r="F962" s="151">
        <v>308.05</v>
      </c>
      <c r="G962" s="151">
        <v>12.62</v>
      </c>
      <c r="H962" s="152">
        <f t="shared" si="810"/>
        <v>3.321711569</v>
      </c>
      <c r="I962" s="153">
        <v>41.92</v>
      </c>
      <c r="J962" s="153">
        <v>44.5</v>
      </c>
      <c r="K962" s="152">
        <f t="shared" si="811"/>
        <v>3.213932584</v>
      </c>
      <c r="L962" s="153">
        <v>143.02</v>
      </c>
      <c r="M962" s="153"/>
      <c r="N962" s="152" t="str">
        <f t="shared" si="812"/>
        <v/>
      </c>
      <c r="O962" s="153"/>
      <c r="P962" s="154">
        <f t="shared" ref="P962:P985" si="7396">SUM(D962,G962,J962,M962)</f>
        <v>141.33</v>
      </c>
      <c r="Q962" s="152">
        <f t="shared" si="813"/>
        <v>3.488219062</v>
      </c>
      <c r="R962" s="154">
        <f t="shared" ref="R962:R985" si="7397">SUM(F962,I962,L962,O962)</f>
        <v>492.99</v>
      </c>
      <c r="S962" s="153">
        <v>22.63</v>
      </c>
      <c r="T962" s="152">
        <f t="shared" si="814"/>
        <v>3.760494918</v>
      </c>
      <c r="U962" s="153">
        <v>85.1</v>
      </c>
      <c r="V962" s="153">
        <v>11.37</v>
      </c>
      <c r="W962" s="152">
        <f t="shared" si="815"/>
        <v>3.186455585</v>
      </c>
      <c r="X962" s="153">
        <v>36.23</v>
      </c>
      <c r="Y962" s="153">
        <v>56.1</v>
      </c>
      <c r="Z962" s="152">
        <f t="shared" si="816"/>
        <v>3.099643494</v>
      </c>
      <c r="AA962" s="153">
        <v>173.89</v>
      </c>
      <c r="AB962" s="153"/>
      <c r="AC962" s="152" t="str">
        <f t="shared" si="817"/>
        <v/>
      </c>
      <c r="AD962" s="153"/>
      <c r="AE962" s="154">
        <f t="shared" ref="AE962:AE985" si="7398">SUM(S962,V962,Y962,AB962)</f>
        <v>90.1</v>
      </c>
      <c r="AF962" s="152">
        <f t="shared" si="818"/>
        <v>3.276581576</v>
      </c>
      <c r="AG962" s="154">
        <f t="shared" ref="AG962:AG985" si="7399">SUM(U962,X962,AA962,AD962)</f>
        <v>295.22</v>
      </c>
      <c r="AH962" s="153"/>
      <c r="AI962" s="152" t="str">
        <f t="shared" si="819"/>
        <v/>
      </c>
      <c r="AJ962" s="153"/>
      <c r="AK962" s="153"/>
      <c r="AL962" s="152" t="str">
        <f t="shared" si="820"/>
        <v/>
      </c>
      <c r="AM962" s="153"/>
      <c r="AN962" s="153"/>
      <c r="AO962" s="152" t="str">
        <f t="shared" si="821"/>
        <v/>
      </c>
      <c r="AP962" s="153"/>
      <c r="AQ962" s="154">
        <f t="shared" ref="AQ962:AQ985" si="7400">SUM(AH962,AK962,AN962)</f>
        <v>0</v>
      </c>
      <c r="AR962" s="152" t="str">
        <f t="shared" si="822"/>
        <v/>
      </c>
      <c r="AS962" s="154">
        <f t="shared" ref="AS962:AS985" si="7401">SUM(AJ962,AM962,AP962)</f>
        <v>0</v>
      </c>
      <c r="AT962" s="154">
        <f t="shared" ref="AT962:AT985" si="7402">IF(S962=0,"-",S962)</f>
        <v>22.63</v>
      </c>
      <c r="AU962" s="152">
        <f t="shared" si="823"/>
        <v>3.760494918</v>
      </c>
      <c r="AV962" s="154">
        <f t="shared" ref="AV962:AV985" si="7403">IF(U962=0,"-",U962)</f>
        <v>85.1</v>
      </c>
      <c r="AW962" s="154">
        <f t="shared" ref="AW962:AW985" si="7404">IF(SUM(V962,AH962)=0,"-",SUM(V962,AH962))</f>
        <v>11.37</v>
      </c>
      <c r="AX962" s="152">
        <f t="shared" si="824"/>
        <v>3.186455585</v>
      </c>
      <c r="AY962" s="154">
        <f t="shared" ref="AY962:AZ962" si="7389">IF(SUM(X962,AJ962)=0,"-",SUM(X962,AJ962))</f>
        <v>36.23</v>
      </c>
      <c r="AZ962" s="154">
        <f t="shared" si="7389"/>
        <v>56.1</v>
      </c>
      <c r="BA962" s="152">
        <f t="shared" si="826"/>
        <v>3.099643494</v>
      </c>
      <c r="BB962" s="154">
        <f t="shared" ref="BB962:BC962" si="7390">IF(SUM(AA962,AM962)=0,"-",SUM(AA962,AM962))</f>
        <v>173.89</v>
      </c>
      <c r="BC962" s="154" t="str">
        <f t="shared" si="7390"/>
        <v>-</v>
      </c>
      <c r="BD962" s="152" t="str">
        <f t="shared" si="828"/>
        <v/>
      </c>
      <c r="BE962" s="154" t="str">
        <f t="shared" ref="BE962:BF962" si="7391">IF(SUM(AD962,AP962)=0,"-",SUM(AD962,AP962))</f>
        <v>-</v>
      </c>
      <c r="BF962" s="154">
        <f t="shared" si="7391"/>
        <v>90.1</v>
      </c>
      <c r="BG962" s="152">
        <f t="shared" si="830"/>
        <v>3.276581576</v>
      </c>
      <c r="BH962" s="154">
        <f t="shared" ref="BH962:BH985" si="7408">IF(SUM(AG962,AS962)=0,"-",SUM(AG962,AS962))</f>
        <v>295.22</v>
      </c>
      <c r="BI962" s="154">
        <f t="shared" ref="BI962:BI985" si="7409">SUM(D962,S962)</f>
        <v>106.84</v>
      </c>
      <c r="BJ962" s="152">
        <f t="shared" si="831"/>
        <v>3.679801572</v>
      </c>
      <c r="BK962" s="154">
        <f t="shared" ref="BK962:BK985" si="7410">SUM(F962,U962)</f>
        <v>393.15</v>
      </c>
      <c r="BL962" s="154">
        <f t="shared" ref="BL962:BL985" si="7411">SUM(AH962,V962,G962)</f>
        <v>23.99</v>
      </c>
      <c r="BM962" s="152">
        <f t="shared" si="832"/>
        <v>3.257607336</v>
      </c>
      <c r="BN962" s="154">
        <f t="shared" ref="BN962:BO962" si="7392">SUM(AJ962,X962,I962)</f>
        <v>78.15</v>
      </c>
      <c r="BO962" s="154">
        <f t="shared" si="7392"/>
        <v>100.6</v>
      </c>
      <c r="BP962" s="152">
        <f t="shared" si="834"/>
        <v>3.150198807</v>
      </c>
      <c r="BQ962" s="154">
        <f t="shared" ref="BQ962:BR962" si="7393">SUM(AM962,AA962,L962)</f>
        <v>316.91</v>
      </c>
      <c r="BR962" s="154">
        <f t="shared" si="7393"/>
        <v>0</v>
      </c>
      <c r="BS962" s="152" t="str">
        <f t="shared" si="836"/>
        <v/>
      </c>
      <c r="BT962" s="154">
        <f t="shared" ref="BT962:BU962" si="7394">SUM(AP962,AD962,O962)</f>
        <v>0</v>
      </c>
      <c r="BU962" s="154">
        <f t="shared" si="7394"/>
        <v>231.43</v>
      </c>
      <c r="BV962" s="152">
        <f t="shared" si="838"/>
        <v>3.405824655</v>
      </c>
      <c r="BW962" s="154">
        <f t="shared" ref="BW962:BW985" si="7415">SUM(AS962,AG962,R962)</f>
        <v>788.21</v>
      </c>
      <c r="BX962" s="137"/>
      <c r="BY962" s="137"/>
      <c r="BZ962" s="137"/>
      <c r="CA962" s="137"/>
    </row>
    <row r="963" ht="15.75" hidden="1" customHeight="1">
      <c r="A963" s="99" t="str">
        <f t="shared" si="7395"/>
        <v>January</v>
      </c>
      <c r="B963" s="143" t="s">
        <v>136</v>
      </c>
      <c r="C963" s="122" t="s">
        <v>34</v>
      </c>
      <c r="D963" s="151">
        <v>102.73</v>
      </c>
      <c r="E963" s="152">
        <f t="shared" si="6517"/>
        <v>3.593984231</v>
      </c>
      <c r="F963" s="151">
        <v>369.21</v>
      </c>
      <c r="G963" s="151">
        <v>3.45</v>
      </c>
      <c r="H963" s="152">
        <f t="shared" si="810"/>
        <v>3.214492754</v>
      </c>
      <c r="I963" s="153">
        <v>11.09</v>
      </c>
      <c r="J963" s="153">
        <v>173.5</v>
      </c>
      <c r="K963" s="152">
        <f t="shared" si="811"/>
        <v>3.418501441</v>
      </c>
      <c r="L963" s="153">
        <v>593.11</v>
      </c>
      <c r="M963" s="153">
        <v>87.99</v>
      </c>
      <c r="N963" s="152">
        <f t="shared" si="812"/>
        <v>3.169905671</v>
      </c>
      <c r="O963" s="153">
        <v>278.92</v>
      </c>
      <c r="P963" s="154">
        <f t="shared" si="7396"/>
        <v>367.67</v>
      </c>
      <c r="Q963" s="152">
        <f t="shared" si="813"/>
        <v>3.406125058</v>
      </c>
      <c r="R963" s="154">
        <f t="shared" si="7397"/>
        <v>1252.33</v>
      </c>
      <c r="S963" s="153">
        <v>72.01</v>
      </c>
      <c r="T963" s="152">
        <f t="shared" si="814"/>
        <v>3.195389529</v>
      </c>
      <c r="U963" s="153">
        <v>230.1</v>
      </c>
      <c r="V963" s="153">
        <v>10.61</v>
      </c>
      <c r="W963" s="152">
        <f t="shared" si="815"/>
        <v>3.182846371</v>
      </c>
      <c r="X963" s="153">
        <v>33.77</v>
      </c>
      <c r="Y963" s="153">
        <v>252.42</v>
      </c>
      <c r="Z963" s="152">
        <f t="shared" si="816"/>
        <v>3.055185801</v>
      </c>
      <c r="AA963" s="153">
        <v>771.19</v>
      </c>
      <c r="AB963" s="153">
        <v>282.49</v>
      </c>
      <c r="AC963" s="152">
        <f t="shared" si="817"/>
        <v>2.930263018</v>
      </c>
      <c r="AD963" s="153">
        <v>827.77</v>
      </c>
      <c r="AE963" s="154">
        <f t="shared" si="7398"/>
        <v>617.53</v>
      </c>
      <c r="AF963" s="152">
        <f t="shared" si="818"/>
        <v>3.01658219</v>
      </c>
      <c r="AG963" s="154">
        <f t="shared" si="7399"/>
        <v>1862.83</v>
      </c>
      <c r="AH963" s="153"/>
      <c r="AI963" s="152" t="str">
        <f t="shared" si="819"/>
        <v/>
      </c>
      <c r="AJ963" s="153"/>
      <c r="AK963" s="153"/>
      <c r="AL963" s="152" t="str">
        <f t="shared" si="820"/>
        <v/>
      </c>
      <c r="AM963" s="153"/>
      <c r="AN963" s="153"/>
      <c r="AO963" s="152" t="str">
        <f t="shared" si="821"/>
        <v/>
      </c>
      <c r="AP963" s="153"/>
      <c r="AQ963" s="154">
        <f t="shared" si="7400"/>
        <v>0</v>
      </c>
      <c r="AR963" s="152" t="str">
        <f t="shared" si="822"/>
        <v/>
      </c>
      <c r="AS963" s="154">
        <f t="shared" si="7401"/>
        <v>0</v>
      </c>
      <c r="AT963" s="154">
        <f t="shared" si="7402"/>
        <v>72.01</v>
      </c>
      <c r="AU963" s="152">
        <f t="shared" si="823"/>
        <v>3.195389529</v>
      </c>
      <c r="AV963" s="154">
        <f t="shared" si="7403"/>
        <v>230.1</v>
      </c>
      <c r="AW963" s="154">
        <f t="shared" si="7404"/>
        <v>10.61</v>
      </c>
      <c r="AX963" s="152">
        <f t="shared" si="824"/>
        <v>3.182846371</v>
      </c>
      <c r="AY963" s="154">
        <f t="shared" ref="AY963:AZ963" si="7405">IF(SUM(X963,AJ963)=0,"-",SUM(X963,AJ963))</f>
        <v>33.77</v>
      </c>
      <c r="AZ963" s="154">
        <f t="shared" si="7405"/>
        <v>252.42</v>
      </c>
      <c r="BA963" s="152">
        <f t="shared" si="826"/>
        <v>3.055185801</v>
      </c>
      <c r="BB963" s="154">
        <f t="shared" ref="BB963:BC963" si="7406">IF(SUM(AA963,AM963)=0,"-",SUM(AA963,AM963))</f>
        <v>771.19</v>
      </c>
      <c r="BC963" s="154">
        <f t="shared" si="7406"/>
        <v>282.49</v>
      </c>
      <c r="BD963" s="152">
        <f t="shared" si="828"/>
        <v>2.930263018</v>
      </c>
      <c r="BE963" s="154">
        <f t="shared" ref="BE963:BF963" si="7407">IF(SUM(AD963,AP963)=0,"-",SUM(AD963,AP963))</f>
        <v>827.77</v>
      </c>
      <c r="BF963" s="154">
        <f t="shared" si="7407"/>
        <v>617.53</v>
      </c>
      <c r="BG963" s="152">
        <f t="shared" si="830"/>
        <v>3.01658219</v>
      </c>
      <c r="BH963" s="154">
        <f t="shared" si="7408"/>
        <v>1862.83</v>
      </c>
      <c r="BI963" s="154">
        <f t="shared" si="7409"/>
        <v>174.74</v>
      </c>
      <c r="BJ963" s="152">
        <f t="shared" si="831"/>
        <v>3.429724162</v>
      </c>
      <c r="BK963" s="154">
        <f t="shared" si="7410"/>
        <v>599.31</v>
      </c>
      <c r="BL963" s="154">
        <f t="shared" si="7411"/>
        <v>14.06</v>
      </c>
      <c r="BM963" s="152">
        <f t="shared" si="832"/>
        <v>3.190611664</v>
      </c>
      <c r="BN963" s="154">
        <f t="shared" ref="BN963:BO963" si="7412">SUM(AJ963,X963,I963)</f>
        <v>44.86</v>
      </c>
      <c r="BO963" s="154">
        <f t="shared" si="7412"/>
        <v>425.92</v>
      </c>
      <c r="BP963" s="152">
        <f t="shared" si="834"/>
        <v>3.203183696</v>
      </c>
      <c r="BQ963" s="154">
        <f t="shared" ref="BQ963:BR963" si="7413">SUM(AM963,AA963,L963)</f>
        <v>1364.3</v>
      </c>
      <c r="BR963" s="154">
        <f t="shared" si="7413"/>
        <v>370.48</v>
      </c>
      <c r="BS963" s="152">
        <f t="shared" si="836"/>
        <v>2.987178795</v>
      </c>
      <c r="BT963" s="154">
        <f t="shared" ref="BT963:BU963" si="7414">SUM(AP963,AD963,O963)</f>
        <v>1106.69</v>
      </c>
      <c r="BU963" s="154">
        <f t="shared" si="7414"/>
        <v>985.2</v>
      </c>
      <c r="BV963" s="152">
        <f t="shared" si="838"/>
        <v>3.161956963</v>
      </c>
      <c r="BW963" s="154">
        <f t="shared" si="7415"/>
        <v>3115.16</v>
      </c>
      <c r="BX963" s="137"/>
      <c r="BY963" s="137"/>
      <c r="BZ963" s="137"/>
      <c r="CA963" s="137"/>
    </row>
    <row r="964" ht="15.75" hidden="1" customHeight="1">
      <c r="A964" s="99" t="str">
        <f t="shared" si="7395"/>
        <v>February</v>
      </c>
      <c r="B964" s="143" t="s">
        <v>136</v>
      </c>
      <c r="C964" s="122" t="s">
        <v>35</v>
      </c>
      <c r="D964" s="151">
        <v>3.0</v>
      </c>
      <c r="E964" s="152">
        <f t="shared" si="6517"/>
        <v>3.46</v>
      </c>
      <c r="F964" s="151">
        <v>10.38</v>
      </c>
      <c r="G964" s="151">
        <v>0.57</v>
      </c>
      <c r="H964" s="152">
        <f t="shared" si="810"/>
        <v>3.263157895</v>
      </c>
      <c r="I964" s="153">
        <v>1.86</v>
      </c>
      <c r="J964" s="153">
        <v>13.8</v>
      </c>
      <c r="K964" s="152">
        <f t="shared" si="811"/>
        <v>3.301449275</v>
      </c>
      <c r="L964" s="153">
        <v>45.56</v>
      </c>
      <c r="M964" s="153"/>
      <c r="N964" s="152" t="str">
        <f t="shared" si="812"/>
        <v/>
      </c>
      <c r="O964" s="153"/>
      <c r="P964" s="154">
        <f t="shared" si="7396"/>
        <v>17.37</v>
      </c>
      <c r="Q964" s="152">
        <f t="shared" si="813"/>
        <v>3.327576281</v>
      </c>
      <c r="R964" s="154">
        <f t="shared" si="7397"/>
        <v>57.8</v>
      </c>
      <c r="S964" s="153"/>
      <c r="T964" s="152" t="str">
        <f t="shared" si="814"/>
        <v/>
      </c>
      <c r="U964" s="153"/>
      <c r="V964" s="153"/>
      <c r="W964" s="152" t="str">
        <f t="shared" si="815"/>
        <v/>
      </c>
      <c r="X964" s="153"/>
      <c r="Y964" s="153">
        <v>4.75</v>
      </c>
      <c r="Z964" s="152">
        <f t="shared" si="816"/>
        <v>2.989473684</v>
      </c>
      <c r="AA964" s="153">
        <v>14.2</v>
      </c>
      <c r="AB964" s="153">
        <v>7.0</v>
      </c>
      <c r="AC964" s="152">
        <f t="shared" si="817"/>
        <v>3.011428571</v>
      </c>
      <c r="AD964" s="153">
        <v>21.08</v>
      </c>
      <c r="AE964" s="154">
        <f t="shared" si="7398"/>
        <v>11.75</v>
      </c>
      <c r="AF964" s="152">
        <f t="shared" si="818"/>
        <v>3.002553191</v>
      </c>
      <c r="AG964" s="154">
        <f t="shared" si="7399"/>
        <v>35.28</v>
      </c>
      <c r="AH964" s="153"/>
      <c r="AI964" s="152" t="str">
        <f t="shared" si="819"/>
        <v/>
      </c>
      <c r="AJ964" s="153"/>
      <c r="AK964" s="153"/>
      <c r="AL964" s="152" t="str">
        <f t="shared" si="820"/>
        <v/>
      </c>
      <c r="AM964" s="153"/>
      <c r="AN964" s="153"/>
      <c r="AO964" s="152" t="str">
        <f t="shared" si="821"/>
        <v/>
      </c>
      <c r="AP964" s="153"/>
      <c r="AQ964" s="154">
        <f t="shared" si="7400"/>
        <v>0</v>
      </c>
      <c r="AR964" s="152" t="str">
        <f t="shared" si="822"/>
        <v/>
      </c>
      <c r="AS964" s="154">
        <f t="shared" si="7401"/>
        <v>0</v>
      </c>
      <c r="AT964" s="154" t="str">
        <f t="shared" si="7402"/>
        <v>-</v>
      </c>
      <c r="AU964" s="152" t="str">
        <f t="shared" si="823"/>
        <v/>
      </c>
      <c r="AV964" s="154" t="str">
        <f t="shared" si="7403"/>
        <v>-</v>
      </c>
      <c r="AW964" s="154" t="str">
        <f t="shared" si="7404"/>
        <v>-</v>
      </c>
      <c r="AX964" s="152" t="str">
        <f t="shared" si="824"/>
        <v/>
      </c>
      <c r="AY964" s="154" t="str">
        <f t="shared" ref="AY964:AZ964" si="7416">IF(SUM(X964,AJ964)=0,"-",SUM(X964,AJ964))</f>
        <v>-</v>
      </c>
      <c r="AZ964" s="154">
        <f t="shared" si="7416"/>
        <v>4.75</v>
      </c>
      <c r="BA964" s="152">
        <f t="shared" si="826"/>
        <v>2.989473684</v>
      </c>
      <c r="BB964" s="154">
        <f t="shared" ref="BB964:BC964" si="7417">IF(SUM(AA964,AM964)=0,"-",SUM(AA964,AM964))</f>
        <v>14.2</v>
      </c>
      <c r="BC964" s="154">
        <f t="shared" si="7417"/>
        <v>7</v>
      </c>
      <c r="BD964" s="152">
        <f t="shared" si="828"/>
        <v>3.011428571</v>
      </c>
      <c r="BE964" s="154">
        <f t="shared" ref="BE964:BF964" si="7418">IF(SUM(AD964,AP964)=0,"-",SUM(AD964,AP964))</f>
        <v>21.08</v>
      </c>
      <c r="BF964" s="154">
        <f t="shared" si="7418"/>
        <v>11.75</v>
      </c>
      <c r="BG964" s="152">
        <f t="shared" si="830"/>
        <v>3.002553191</v>
      </c>
      <c r="BH964" s="154">
        <f t="shared" si="7408"/>
        <v>35.28</v>
      </c>
      <c r="BI964" s="154">
        <f t="shared" si="7409"/>
        <v>3</v>
      </c>
      <c r="BJ964" s="152">
        <f t="shared" si="831"/>
        <v>3.46</v>
      </c>
      <c r="BK964" s="154">
        <f t="shared" si="7410"/>
        <v>10.38</v>
      </c>
      <c r="BL964" s="154">
        <f t="shared" si="7411"/>
        <v>0.57</v>
      </c>
      <c r="BM964" s="152">
        <f t="shared" si="832"/>
        <v>3.263157895</v>
      </c>
      <c r="BN964" s="154">
        <f t="shared" ref="BN964:BO964" si="7419">SUM(AJ964,X964,I964)</f>
        <v>1.86</v>
      </c>
      <c r="BO964" s="154">
        <f t="shared" si="7419"/>
        <v>18.55</v>
      </c>
      <c r="BP964" s="152">
        <f t="shared" si="834"/>
        <v>3.221563342</v>
      </c>
      <c r="BQ964" s="154">
        <f t="shared" ref="BQ964:BR964" si="7420">SUM(AM964,AA964,L964)</f>
        <v>59.76</v>
      </c>
      <c r="BR964" s="154">
        <f t="shared" si="7420"/>
        <v>7</v>
      </c>
      <c r="BS964" s="152">
        <f t="shared" si="836"/>
        <v>3.011428571</v>
      </c>
      <c r="BT964" s="154">
        <f t="shared" ref="BT964:BU964" si="7421">SUM(AP964,AD964,O964)</f>
        <v>21.08</v>
      </c>
      <c r="BU964" s="154">
        <f t="shared" si="7421"/>
        <v>29.12</v>
      </c>
      <c r="BV964" s="152">
        <f t="shared" si="838"/>
        <v>3.196428571</v>
      </c>
      <c r="BW964" s="154">
        <f t="shared" si="7415"/>
        <v>93.08</v>
      </c>
      <c r="BX964" s="137"/>
      <c r="BY964" s="137"/>
      <c r="BZ964" s="137"/>
      <c r="CA964" s="137"/>
    </row>
    <row r="965" ht="15.75" hidden="1" customHeight="1">
      <c r="A965" s="99" t="str">
        <f t="shared" si="7395"/>
        <v>February</v>
      </c>
      <c r="B965" s="143" t="s">
        <v>136</v>
      </c>
      <c r="C965" s="122" t="s">
        <v>36</v>
      </c>
      <c r="D965" s="151">
        <v>10.0</v>
      </c>
      <c r="E965" s="152">
        <f t="shared" si="6517"/>
        <v>4.2</v>
      </c>
      <c r="F965" s="151">
        <v>42.0</v>
      </c>
      <c r="G965" s="151"/>
      <c r="H965" s="152" t="str">
        <f t="shared" si="810"/>
        <v/>
      </c>
      <c r="I965" s="153"/>
      <c r="J965" s="153"/>
      <c r="K965" s="152" t="str">
        <f t="shared" si="811"/>
        <v/>
      </c>
      <c r="L965" s="153"/>
      <c r="M965" s="153">
        <v>11.5</v>
      </c>
      <c r="N965" s="152">
        <f t="shared" si="812"/>
        <v>3.8</v>
      </c>
      <c r="O965" s="153">
        <v>43.7</v>
      </c>
      <c r="P965" s="154">
        <f t="shared" si="7396"/>
        <v>21.5</v>
      </c>
      <c r="Q965" s="152">
        <f t="shared" si="813"/>
        <v>3.986046512</v>
      </c>
      <c r="R965" s="154">
        <f t="shared" si="7397"/>
        <v>85.7</v>
      </c>
      <c r="S965" s="153"/>
      <c r="T965" s="152" t="str">
        <f t="shared" si="814"/>
        <v/>
      </c>
      <c r="U965" s="153"/>
      <c r="V965" s="153"/>
      <c r="W965" s="152" t="str">
        <f t="shared" si="815"/>
        <v/>
      </c>
      <c r="X965" s="153"/>
      <c r="Y965" s="153"/>
      <c r="Z965" s="152" t="str">
        <f t="shared" si="816"/>
        <v/>
      </c>
      <c r="AA965" s="153"/>
      <c r="AB965" s="153">
        <v>3.0</v>
      </c>
      <c r="AC965" s="152">
        <f t="shared" si="817"/>
        <v>3.6</v>
      </c>
      <c r="AD965" s="153">
        <v>10.8</v>
      </c>
      <c r="AE965" s="154">
        <f t="shared" si="7398"/>
        <v>3</v>
      </c>
      <c r="AF965" s="152">
        <f t="shared" si="818"/>
        <v>3.6</v>
      </c>
      <c r="AG965" s="154">
        <f t="shared" si="7399"/>
        <v>10.8</v>
      </c>
      <c r="AH965" s="153"/>
      <c r="AI965" s="152" t="str">
        <f t="shared" si="819"/>
        <v/>
      </c>
      <c r="AJ965" s="153"/>
      <c r="AK965" s="153"/>
      <c r="AL965" s="152" t="str">
        <f t="shared" si="820"/>
        <v/>
      </c>
      <c r="AM965" s="153"/>
      <c r="AN965" s="153"/>
      <c r="AO965" s="152" t="str">
        <f t="shared" si="821"/>
        <v/>
      </c>
      <c r="AP965" s="153"/>
      <c r="AQ965" s="154">
        <f t="shared" si="7400"/>
        <v>0</v>
      </c>
      <c r="AR965" s="152" t="str">
        <f t="shared" si="822"/>
        <v/>
      </c>
      <c r="AS965" s="154">
        <f t="shared" si="7401"/>
        <v>0</v>
      </c>
      <c r="AT965" s="154" t="str">
        <f t="shared" si="7402"/>
        <v>-</v>
      </c>
      <c r="AU965" s="152" t="str">
        <f t="shared" si="823"/>
        <v/>
      </c>
      <c r="AV965" s="154" t="str">
        <f t="shared" si="7403"/>
        <v>-</v>
      </c>
      <c r="AW965" s="154" t="str">
        <f t="shared" si="7404"/>
        <v>-</v>
      </c>
      <c r="AX965" s="152" t="str">
        <f t="shared" si="824"/>
        <v/>
      </c>
      <c r="AY965" s="154" t="str">
        <f t="shared" ref="AY965:AZ965" si="7422">IF(SUM(X965,AJ965)=0,"-",SUM(X965,AJ965))</f>
        <v>-</v>
      </c>
      <c r="AZ965" s="154" t="str">
        <f t="shared" si="7422"/>
        <v>-</v>
      </c>
      <c r="BA965" s="152" t="str">
        <f t="shared" si="826"/>
        <v/>
      </c>
      <c r="BB965" s="154" t="str">
        <f t="shared" ref="BB965:BC965" si="7423">IF(SUM(AA965,AM965)=0,"-",SUM(AA965,AM965))</f>
        <v>-</v>
      </c>
      <c r="BC965" s="154">
        <f t="shared" si="7423"/>
        <v>3</v>
      </c>
      <c r="BD965" s="152">
        <f t="shared" si="828"/>
        <v>3.6</v>
      </c>
      <c r="BE965" s="154">
        <f t="shared" ref="BE965:BF965" si="7424">IF(SUM(AD965,AP965)=0,"-",SUM(AD965,AP965))</f>
        <v>10.8</v>
      </c>
      <c r="BF965" s="154">
        <f t="shared" si="7424"/>
        <v>3</v>
      </c>
      <c r="BG965" s="152">
        <f t="shared" si="830"/>
        <v>3.6</v>
      </c>
      <c r="BH965" s="154">
        <f t="shared" si="7408"/>
        <v>10.8</v>
      </c>
      <c r="BI965" s="154">
        <f t="shared" si="7409"/>
        <v>10</v>
      </c>
      <c r="BJ965" s="152">
        <f t="shared" si="831"/>
        <v>4.2</v>
      </c>
      <c r="BK965" s="154">
        <f t="shared" si="7410"/>
        <v>42</v>
      </c>
      <c r="BL965" s="154">
        <f t="shared" si="7411"/>
        <v>0</v>
      </c>
      <c r="BM965" s="152" t="str">
        <f t="shared" si="832"/>
        <v/>
      </c>
      <c r="BN965" s="154">
        <f t="shared" ref="BN965:BO965" si="7425">SUM(AJ965,X965,I965)</f>
        <v>0</v>
      </c>
      <c r="BO965" s="154">
        <f t="shared" si="7425"/>
        <v>0</v>
      </c>
      <c r="BP965" s="152" t="str">
        <f t="shared" si="834"/>
        <v/>
      </c>
      <c r="BQ965" s="154">
        <f t="shared" ref="BQ965:BR965" si="7426">SUM(AM965,AA965,L965)</f>
        <v>0</v>
      </c>
      <c r="BR965" s="154">
        <f t="shared" si="7426"/>
        <v>14.5</v>
      </c>
      <c r="BS965" s="152">
        <f t="shared" si="836"/>
        <v>3.75862069</v>
      </c>
      <c r="BT965" s="154">
        <f t="shared" ref="BT965:BU965" si="7427">SUM(AP965,AD965,O965)</f>
        <v>54.5</v>
      </c>
      <c r="BU965" s="154">
        <f t="shared" si="7427"/>
        <v>24.5</v>
      </c>
      <c r="BV965" s="152">
        <f t="shared" si="838"/>
        <v>3.93877551</v>
      </c>
      <c r="BW965" s="154">
        <f t="shared" si="7415"/>
        <v>96.5</v>
      </c>
      <c r="BX965" s="137"/>
      <c r="BY965" s="137"/>
      <c r="BZ965" s="137"/>
      <c r="CA965" s="137"/>
    </row>
    <row r="966" ht="15.75" hidden="1" customHeight="1">
      <c r="A966" s="99" t="str">
        <f t="shared" si="7395"/>
        <v>March</v>
      </c>
      <c r="B966" s="143" t="s">
        <v>136</v>
      </c>
      <c r="C966" s="122" t="s">
        <v>37</v>
      </c>
      <c r="D966" s="151"/>
      <c r="E966" s="152" t="str">
        <f t="shared" si="6517"/>
        <v/>
      </c>
      <c r="F966" s="151"/>
      <c r="G966" s="151"/>
      <c r="H966" s="152" t="str">
        <f t="shared" si="810"/>
        <v/>
      </c>
      <c r="I966" s="153"/>
      <c r="J966" s="153"/>
      <c r="K966" s="152" t="str">
        <f t="shared" si="811"/>
        <v/>
      </c>
      <c r="L966" s="153"/>
      <c r="M966" s="153"/>
      <c r="N966" s="152" t="str">
        <f t="shared" si="812"/>
        <v/>
      </c>
      <c r="O966" s="153"/>
      <c r="P966" s="154">
        <f t="shared" si="7396"/>
        <v>0</v>
      </c>
      <c r="Q966" s="152" t="str">
        <f t="shared" si="813"/>
        <v/>
      </c>
      <c r="R966" s="154">
        <f t="shared" si="7397"/>
        <v>0</v>
      </c>
      <c r="S966" s="153"/>
      <c r="T966" s="152" t="str">
        <f t="shared" si="814"/>
        <v/>
      </c>
      <c r="U966" s="153"/>
      <c r="V966" s="153"/>
      <c r="W966" s="152" t="str">
        <f t="shared" si="815"/>
        <v/>
      </c>
      <c r="X966" s="153"/>
      <c r="Y966" s="153"/>
      <c r="Z966" s="152" t="str">
        <f t="shared" si="816"/>
        <v/>
      </c>
      <c r="AA966" s="153"/>
      <c r="AB966" s="153"/>
      <c r="AC966" s="152" t="str">
        <f t="shared" si="817"/>
        <v/>
      </c>
      <c r="AD966" s="153"/>
      <c r="AE966" s="154">
        <f t="shared" si="7398"/>
        <v>0</v>
      </c>
      <c r="AF966" s="152" t="str">
        <f t="shared" si="818"/>
        <v/>
      </c>
      <c r="AG966" s="154">
        <f t="shared" si="7399"/>
        <v>0</v>
      </c>
      <c r="AH966" s="153"/>
      <c r="AI966" s="152" t="str">
        <f t="shared" si="819"/>
        <v/>
      </c>
      <c r="AJ966" s="153"/>
      <c r="AK966" s="153"/>
      <c r="AL966" s="152" t="str">
        <f t="shared" si="820"/>
        <v/>
      </c>
      <c r="AM966" s="153"/>
      <c r="AN966" s="153"/>
      <c r="AO966" s="152" t="str">
        <f t="shared" si="821"/>
        <v/>
      </c>
      <c r="AP966" s="153"/>
      <c r="AQ966" s="154">
        <f t="shared" si="7400"/>
        <v>0</v>
      </c>
      <c r="AR966" s="152" t="str">
        <f t="shared" si="822"/>
        <v/>
      </c>
      <c r="AS966" s="154">
        <f t="shared" si="7401"/>
        <v>0</v>
      </c>
      <c r="AT966" s="154" t="str">
        <f t="shared" si="7402"/>
        <v>-</v>
      </c>
      <c r="AU966" s="152" t="str">
        <f t="shared" si="823"/>
        <v/>
      </c>
      <c r="AV966" s="154" t="str">
        <f t="shared" si="7403"/>
        <v>-</v>
      </c>
      <c r="AW966" s="154" t="str">
        <f t="shared" si="7404"/>
        <v>-</v>
      </c>
      <c r="AX966" s="152" t="str">
        <f t="shared" si="824"/>
        <v/>
      </c>
      <c r="AY966" s="154" t="str">
        <f t="shared" ref="AY966:AZ966" si="7428">IF(SUM(X966,AJ966)=0,"-",SUM(X966,AJ966))</f>
        <v>-</v>
      </c>
      <c r="AZ966" s="154" t="str">
        <f t="shared" si="7428"/>
        <v>-</v>
      </c>
      <c r="BA966" s="152" t="str">
        <f t="shared" si="826"/>
        <v/>
      </c>
      <c r="BB966" s="154" t="str">
        <f t="shared" ref="BB966:BC966" si="7429">IF(SUM(AA966,AM966)=0,"-",SUM(AA966,AM966))</f>
        <v>-</v>
      </c>
      <c r="BC966" s="154" t="str">
        <f t="shared" si="7429"/>
        <v>-</v>
      </c>
      <c r="BD966" s="152" t="str">
        <f t="shared" si="828"/>
        <v/>
      </c>
      <c r="BE966" s="154" t="str">
        <f t="shared" ref="BE966:BF966" si="7430">IF(SUM(AD966,AP966)=0,"-",SUM(AD966,AP966))</f>
        <v>-</v>
      </c>
      <c r="BF966" s="154" t="str">
        <f t="shared" si="7430"/>
        <v>-</v>
      </c>
      <c r="BG966" s="152" t="str">
        <f t="shared" si="830"/>
        <v/>
      </c>
      <c r="BH966" s="154" t="str">
        <f t="shared" si="7408"/>
        <v>-</v>
      </c>
      <c r="BI966" s="154">
        <f t="shared" si="7409"/>
        <v>0</v>
      </c>
      <c r="BJ966" s="152" t="str">
        <f t="shared" si="831"/>
        <v/>
      </c>
      <c r="BK966" s="154">
        <f t="shared" si="7410"/>
        <v>0</v>
      </c>
      <c r="BL966" s="154">
        <f t="shared" si="7411"/>
        <v>0</v>
      </c>
      <c r="BM966" s="152" t="str">
        <f t="shared" si="832"/>
        <v/>
      </c>
      <c r="BN966" s="154">
        <f t="shared" ref="BN966:BO966" si="7431">SUM(AJ966,X966,I966)</f>
        <v>0</v>
      </c>
      <c r="BO966" s="154">
        <f t="shared" si="7431"/>
        <v>0</v>
      </c>
      <c r="BP966" s="152" t="str">
        <f t="shared" si="834"/>
        <v/>
      </c>
      <c r="BQ966" s="154">
        <f t="shared" ref="BQ966:BR966" si="7432">SUM(AM966,AA966,L966)</f>
        <v>0</v>
      </c>
      <c r="BR966" s="154">
        <f t="shared" si="7432"/>
        <v>0</v>
      </c>
      <c r="BS966" s="152" t="str">
        <f t="shared" si="836"/>
        <v/>
      </c>
      <c r="BT966" s="154">
        <f t="shared" ref="BT966:BU966" si="7433">SUM(AP966,AD966,O966)</f>
        <v>0</v>
      </c>
      <c r="BU966" s="154">
        <f t="shared" si="7433"/>
        <v>0</v>
      </c>
      <c r="BV966" s="152" t="str">
        <f t="shared" si="838"/>
        <v/>
      </c>
      <c r="BW966" s="154">
        <f t="shared" si="7415"/>
        <v>0</v>
      </c>
      <c r="BX966" s="137"/>
      <c r="BY966" s="137"/>
      <c r="BZ966" s="137"/>
      <c r="CA966" s="137"/>
    </row>
    <row r="967" ht="15.75" hidden="1" customHeight="1">
      <c r="A967" s="99" t="str">
        <f t="shared" si="7395"/>
        <v>March</v>
      </c>
      <c r="B967" s="143" t="s">
        <v>136</v>
      </c>
      <c r="C967" s="122" t="s">
        <v>38</v>
      </c>
      <c r="D967" s="151"/>
      <c r="E967" s="152" t="str">
        <f t="shared" si="6517"/>
        <v/>
      </c>
      <c r="F967" s="151"/>
      <c r="G967" s="151"/>
      <c r="H967" s="152" t="str">
        <f t="shared" si="810"/>
        <v/>
      </c>
      <c r="I967" s="153"/>
      <c r="J967" s="153"/>
      <c r="K967" s="152" t="str">
        <f t="shared" si="811"/>
        <v/>
      </c>
      <c r="L967" s="153"/>
      <c r="M967" s="153"/>
      <c r="N967" s="152" t="str">
        <f t="shared" si="812"/>
        <v/>
      </c>
      <c r="O967" s="153"/>
      <c r="P967" s="154">
        <f t="shared" si="7396"/>
        <v>0</v>
      </c>
      <c r="Q967" s="152" t="str">
        <f t="shared" si="813"/>
        <v/>
      </c>
      <c r="R967" s="154">
        <f t="shared" si="7397"/>
        <v>0</v>
      </c>
      <c r="S967" s="153"/>
      <c r="T967" s="152" t="str">
        <f t="shared" si="814"/>
        <v/>
      </c>
      <c r="U967" s="153"/>
      <c r="V967" s="153"/>
      <c r="W967" s="152" t="str">
        <f t="shared" si="815"/>
        <v/>
      </c>
      <c r="X967" s="153"/>
      <c r="Y967" s="153"/>
      <c r="Z967" s="152" t="str">
        <f t="shared" si="816"/>
        <v/>
      </c>
      <c r="AA967" s="153"/>
      <c r="AB967" s="153"/>
      <c r="AC967" s="152" t="str">
        <f t="shared" si="817"/>
        <v/>
      </c>
      <c r="AD967" s="153"/>
      <c r="AE967" s="154">
        <f t="shared" si="7398"/>
        <v>0</v>
      </c>
      <c r="AF967" s="152" t="str">
        <f t="shared" si="818"/>
        <v/>
      </c>
      <c r="AG967" s="154">
        <f t="shared" si="7399"/>
        <v>0</v>
      </c>
      <c r="AH967" s="153"/>
      <c r="AI967" s="152" t="str">
        <f t="shared" si="819"/>
        <v/>
      </c>
      <c r="AJ967" s="153"/>
      <c r="AK967" s="153"/>
      <c r="AL967" s="152" t="str">
        <f t="shared" si="820"/>
        <v/>
      </c>
      <c r="AM967" s="153"/>
      <c r="AN967" s="153"/>
      <c r="AO967" s="152" t="str">
        <f t="shared" si="821"/>
        <v/>
      </c>
      <c r="AP967" s="153"/>
      <c r="AQ967" s="154">
        <f t="shared" si="7400"/>
        <v>0</v>
      </c>
      <c r="AR967" s="152" t="str">
        <f t="shared" si="822"/>
        <v/>
      </c>
      <c r="AS967" s="154">
        <f t="shared" si="7401"/>
        <v>0</v>
      </c>
      <c r="AT967" s="154" t="str">
        <f t="shared" si="7402"/>
        <v>-</v>
      </c>
      <c r="AU967" s="152" t="str">
        <f t="shared" si="823"/>
        <v/>
      </c>
      <c r="AV967" s="154" t="str">
        <f t="shared" si="7403"/>
        <v>-</v>
      </c>
      <c r="AW967" s="154" t="str">
        <f t="shared" si="7404"/>
        <v>-</v>
      </c>
      <c r="AX967" s="152" t="str">
        <f t="shared" si="824"/>
        <v/>
      </c>
      <c r="AY967" s="154" t="str">
        <f t="shared" ref="AY967:AZ967" si="7434">IF(SUM(X967,AJ967)=0,"-",SUM(X967,AJ967))</f>
        <v>-</v>
      </c>
      <c r="AZ967" s="154" t="str">
        <f t="shared" si="7434"/>
        <v>-</v>
      </c>
      <c r="BA967" s="152" t="str">
        <f t="shared" si="826"/>
        <v/>
      </c>
      <c r="BB967" s="154" t="str">
        <f t="shared" ref="BB967:BC967" si="7435">IF(SUM(AA967,AM967)=0,"-",SUM(AA967,AM967))</f>
        <v>-</v>
      </c>
      <c r="BC967" s="154" t="str">
        <f t="shared" si="7435"/>
        <v>-</v>
      </c>
      <c r="BD967" s="152" t="str">
        <f t="shared" si="828"/>
        <v/>
      </c>
      <c r="BE967" s="154" t="str">
        <f t="shared" ref="BE967:BF967" si="7436">IF(SUM(AD967,AP967)=0,"-",SUM(AD967,AP967))</f>
        <v>-</v>
      </c>
      <c r="BF967" s="154" t="str">
        <f t="shared" si="7436"/>
        <v>-</v>
      </c>
      <c r="BG967" s="152" t="str">
        <f t="shared" si="830"/>
        <v/>
      </c>
      <c r="BH967" s="154" t="str">
        <f t="shared" si="7408"/>
        <v>-</v>
      </c>
      <c r="BI967" s="154">
        <f t="shared" si="7409"/>
        <v>0</v>
      </c>
      <c r="BJ967" s="152" t="str">
        <f t="shared" si="831"/>
        <v/>
      </c>
      <c r="BK967" s="154">
        <f t="shared" si="7410"/>
        <v>0</v>
      </c>
      <c r="BL967" s="154">
        <f t="shared" si="7411"/>
        <v>0</v>
      </c>
      <c r="BM967" s="152" t="str">
        <f t="shared" si="832"/>
        <v/>
      </c>
      <c r="BN967" s="154">
        <f t="shared" ref="BN967:BO967" si="7437">SUM(AJ967,X967,I967)</f>
        <v>0</v>
      </c>
      <c r="BO967" s="154">
        <f t="shared" si="7437"/>
        <v>0</v>
      </c>
      <c r="BP967" s="152" t="str">
        <f t="shared" si="834"/>
        <v/>
      </c>
      <c r="BQ967" s="154">
        <f t="shared" ref="BQ967:BR967" si="7438">SUM(AM967,AA967,L967)</f>
        <v>0</v>
      </c>
      <c r="BR967" s="154">
        <f t="shared" si="7438"/>
        <v>0</v>
      </c>
      <c r="BS967" s="152" t="str">
        <f t="shared" si="836"/>
        <v/>
      </c>
      <c r="BT967" s="154">
        <f t="shared" ref="BT967:BU967" si="7439">SUM(AP967,AD967,O967)</f>
        <v>0</v>
      </c>
      <c r="BU967" s="154">
        <f t="shared" si="7439"/>
        <v>0</v>
      </c>
      <c r="BV967" s="152" t="str">
        <f t="shared" si="838"/>
        <v/>
      </c>
      <c r="BW967" s="154">
        <f t="shared" si="7415"/>
        <v>0</v>
      </c>
      <c r="BX967" s="137"/>
      <c r="BY967" s="137"/>
      <c r="BZ967" s="137"/>
      <c r="CA967" s="137"/>
    </row>
    <row r="968" ht="15.75" hidden="1" customHeight="1">
      <c r="A968" s="99" t="str">
        <f t="shared" si="7395"/>
        <v>April</v>
      </c>
      <c r="B968" s="143" t="s">
        <v>136</v>
      </c>
      <c r="C968" s="122" t="s">
        <v>39</v>
      </c>
      <c r="D968" s="151"/>
      <c r="E968" s="152" t="str">
        <f t="shared" si="6517"/>
        <v/>
      </c>
      <c r="F968" s="151"/>
      <c r="G968" s="151"/>
      <c r="H968" s="152" t="str">
        <f t="shared" si="810"/>
        <v/>
      </c>
      <c r="I968" s="153"/>
      <c r="J968" s="153"/>
      <c r="K968" s="152" t="str">
        <f t="shared" si="811"/>
        <v/>
      </c>
      <c r="L968" s="153"/>
      <c r="M968" s="153"/>
      <c r="N968" s="152" t="str">
        <f t="shared" si="812"/>
        <v/>
      </c>
      <c r="O968" s="153"/>
      <c r="P968" s="154">
        <f t="shared" si="7396"/>
        <v>0</v>
      </c>
      <c r="Q968" s="152" t="str">
        <f t="shared" si="813"/>
        <v/>
      </c>
      <c r="R968" s="154">
        <f t="shared" si="7397"/>
        <v>0</v>
      </c>
      <c r="S968" s="153"/>
      <c r="T968" s="152" t="str">
        <f t="shared" si="814"/>
        <v/>
      </c>
      <c r="U968" s="153"/>
      <c r="V968" s="153"/>
      <c r="W968" s="152" t="str">
        <f t="shared" si="815"/>
        <v/>
      </c>
      <c r="X968" s="153"/>
      <c r="Y968" s="153"/>
      <c r="Z968" s="152" t="str">
        <f t="shared" si="816"/>
        <v/>
      </c>
      <c r="AA968" s="153"/>
      <c r="AB968" s="153"/>
      <c r="AC968" s="152" t="str">
        <f t="shared" si="817"/>
        <v/>
      </c>
      <c r="AD968" s="153"/>
      <c r="AE968" s="154">
        <f t="shared" si="7398"/>
        <v>0</v>
      </c>
      <c r="AF968" s="152" t="str">
        <f t="shared" si="818"/>
        <v/>
      </c>
      <c r="AG968" s="154">
        <f t="shared" si="7399"/>
        <v>0</v>
      </c>
      <c r="AH968" s="153"/>
      <c r="AI968" s="152" t="str">
        <f t="shared" si="819"/>
        <v/>
      </c>
      <c r="AJ968" s="153"/>
      <c r="AK968" s="153"/>
      <c r="AL968" s="152" t="str">
        <f t="shared" si="820"/>
        <v/>
      </c>
      <c r="AM968" s="153"/>
      <c r="AN968" s="153"/>
      <c r="AO968" s="152" t="str">
        <f t="shared" si="821"/>
        <v/>
      </c>
      <c r="AP968" s="153"/>
      <c r="AQ968" s="154">
        <f t="shared" si="7400"/>
        <v>0</v>
      </c>
      <c r="AR968" s="152" t="str">
        <f t="shared" si="822"/>
        <v/>
      </c>
      <c r="AS968" s="154">
        <f t="shared" si="7401"/>
        <v>0</v>
      </c>
      <c r="AT968" s="154" t="str">
        <f t="shared" si="7402"/>
        <v>-</v>
      </c>
      <c r="AU968" s="152" t="str">
        <f t="shared" si="823"/>
        <v/>
      </c>
      <c r="AV968" s="154" t="str">
        <f t="shared" si="7403"/>
        <v>-</v>
      </c>
      <c r="AW968" s="154" t="str">
        <f t="shared" si="7404"/>
        <v>-</v>
      </c>
      <c r="AX968" s="152" t="str">
        <f t="shared" si="824"/>
        <v/>
      </c>
      <c r="AY968" s="154" t="str">
        <f t="shared" ref="AY968:AZ968" si="7440">IF(SUM(X968,AJ968)=0,"-",SUM(X968,AJ968))</f>
        <v>-</v>
      </c>
      <c r="AZ968" s="154" t="str">
        <f t="shared" si="7440"/>
        <v>-</v>
      </c>
      <c r="BA968" s="152" t="str">
        <f t="shared" si="826"/>
        <v/>
      </c>
      <c r="BB968" s="154" t="str">
        <f t="shared" ref="BB968:BC968" si="7441">IF(SUM(AA968,AM968)=0,"-",SUM(AA968,AM968))</f>
        <v>-</v>
      </c>
      <c r="BC968" s="154" t="str">
        <f t="shared" si="7441"/>
        <v>-</v>
      </c>
      <c r="BD968" s="152" t="str">
        <f t="shared" si="828"/>
        <v/>
      </c>
      <c r="BE968" s="154" t="str">
        <f t="shared" ref="BE968:BF968" si="7442">IF(SUM(AD968,AP968)=0,"-",SUM(AD968,AP968))</f>
        <v>-</v>
      </c>
      <c r="BF968" s="154" t="str">
        <f t="shared" si="7442"/>
        <v>-</v>
      </c>
      <c r="BG968" s="152" t="str">
        <f t="shared" si="830"/>
        <v/>
      </c>
      <c r="BH968" s="154" t="str">
        <f t="shared" si="7408"/>
        <v>-</v>
      </c>
      <c r="BI968" s="154">
        <f t="shared" si="7409"/>
        <v>0</v>
      </c>
      <c r="BJ968" s="152" t="str">
        <f t="shared" si="831"/>
        <v/>
      </c>
      <c r="BK968" s="154">
        <f t="shared" si="7410"/>
        <v>0</v>
      </c>
      <c r="BL968" s="154">
        <f t="shared" si="7411"/>
        <v>0</v>
      </c>
      <c r="BM968" s="152" t="str">
        <f t="shared" si="832"/>
        <v/>
      </c>
      <c r="BN968" s="154">
        <f t="shared" ref="BN968:BO968" si="7443">SUM(AJ968,X968,I968)</f>
        <v>0</v>
      </c>
      <c r="BO968" s="154">
        <f t="shared" si="7443"/>
        <v>0</v>
      </c>
      <c r="BP968" s="152" t="str">
        <f t="shared" si="834"/>
        <v/>
      </c>
      <c r="BQ968" s="154">
        <f t="shared" ref="BQ968:BR968" si="7444">SUM(AM968,AA968,L968)</f>
        <v>0</v>
      </c>
      <c r="BR968" s="154">
        <f t="shared" si="7444"/>
        <v>0</v>
      </c>
      <c r="BS968" s="152" t="str">
        <f t="shared" si="836"/>
        <v/>
      </c>
      <c r="BT968" s="154">
        <f t="shared" ref="BT968:BU968" si="7445">SUM(AP968,AD968,O968)</f>
        <v>0</v>
      </c>
      <c r="BU968" s="154">
        <f t="shared" si="7445"/>
        <v>0</v>
      </c>
      <c r="BV968" s="152" t="str">
        <f t="shared" si="838"/>
        <v/>
      </c>
      <c r="BW968" s="154">
        <f t="shared" si="7415"/>
        <v>0</v>
      </c>
      <c r="BX968" s="137"/>
      <c r="BY968" s="137"/>
      <c r="BZ968" s="137"/>
      <c r="CA968" s="137"/>
    </row>
    <row r="969" ht="15.75" hidden="1" customHeight="1">
      <c r="A969" s="99" t="str">
        <f t="shared" si="7395"/>
        <v>April</v>
      </c>
      <c r="B969" s="143" t="s">
        <v>136</v>
      </c>
      <c r="C969" s="122" t="s">
        <v>40</v>
      </c>
      <c r="D969" s="151"/>
      <c r="E969" s="152" t="str">
        <f t="shared" si="6517"/>
        <v/>
      </c>
      <c r="F969" s="151"/>
      <c r="G969" s="151">
        <v>5.0</v>
      </c>
      <c r="H969" s="152">
        <f t="shared" si="810"/>
        <v>5.16</v>
      </c>
      <c r="I969" s="153">
        <v>25.8</v>
      </c>
      <c r="J969" s="153">
        <v>51.0</v>
      </c>
      <c r="K969" s="152">
        <f t="shared" si="811"/>
        <v>4.583333333</v>
      </c>
      <c r="L969" s="153">
        <v>233.75</v>
      </c>
      <c r="M969" s="153">
        <v>15.0</v>
      </c>
      <c r="N969" s="152">
        <f t="shared" si="812"/>
        <v>4.197333333</v>
      </c>
      <c r="O969" s="153">
        <v>62.96</v>
      </c>
      <c r="P969" s="154">
        <f t="shared" si="7396"/>
        <v>71</v>
      </c>
      <c r="Q969" s="152">
        <f t="shared" si="813"/>
        <v>4.542394366</v>
      </c>
      <c r="R969" s="154">
        <f t="shared" si="7397"/>
        <v>322.51</v>
      </c>
      <c r="S969" s="153"/>
      <c r="T969" s="152" t="str">
        <f t="shared" si="814"/>
        <v/>
      </c>
      <c r="U969" s="153"/>
      <c r="V969" s="153"/>
      <c r="W969" s="152" t="str">
        <f t="shared" si="815"/>
        <v/>
      </c>
      <c r="X969" s="153"/>
      <c r="Y969" s="153"/>
      <c r="Z969" s="152" t="str">
        <f t="shared" si="816"/>
        <v/>
      </c>
      <c r="AA969" s="153"/>
      <c r="AB969" s="153"/>
      <c r="AC969" s="152" t="str">
        <f t="shared" si="817"/>
        <v/>
      </c>
      <c r="AD969" s="153"/>
      <c r="AE969" s="154">
        <f t="shared" si="7398"/>
        <v>0</v>
      </c>
      <c r="AF969" s="152" t="str">
        <f t="shared" si="818"/>
        <v/>
      </c>
      <c r="AG969" s="154">
        <f t="shared" si="7399"/>
        <v>0</v>
      </c>
      <c r="AH969" s="153"/>
      <c r="AI969" s="152" t="str">
        <f t="shared" si="819"/>
        <v/>
      </c>
      <c r="AJ969" s="153"/>
      <c r="AK969" s="153"/>
      <c r="AL969" s="152" t="str">
        <f t="shared" si="820"/>
        <v/>
      </c>
      <c r="AM969" s="153"/>
      <c r="AN969" s="153"/>
      <c r="AO969" s="152" t="str">
        <f t="shared" si="821"/>
        <v/>
      </c>
      <c r="AP969" s="153"/>
      <c r="AQ969" s="154">
        <f t="shared" si="7400"/>
        <v>0</v>
      </c>
      <c r="AR969" s="152" t="str">
        <f t="shared" si="822"/>
        <v/>
      </c>
      <c r="AS969" s="154">
        <f t="shared" si="7401"/>
        <v>0</v>
      </c>
      <c r="AT969" s="154" t="str">
        <f t="shared" si="7402"/>
        <v>-</v>
      </c>
      <c r="AU969" s="152" t="str">
        <f t="shared" si="823"/>
        <v/>
      </c>
      <c r="AV969" s="154" t="str">
        <f t="shared" si="7403"/>
        <v>-</v>
      </c>
      <c r="AW969" s="154" t="str">
        <f t="shared" si="7404"/>
        <v>-</v>
      </c>
      <c r="AX969" s="152" t="str">
        <f t="shared" si="824"/>
        <v/>
      </c>
      <c r="AY969" s="154" t="str">
        <f t="shared" ref="AY969:AZ969" si="7446">IF(SUM(X969,AJ969)=0,"-",SUM(X969,AJ969))</f>
        <v>-</v>
      </c>
      <c r="AZ969" s="154" t="str">
        <f t="shared" si="7446"/>
        <v>-</v>
      </c>
      <c r="BA969" s="152" t="str">
        <f t="shared" si="826"/>
        <v/>
      </c>
      <c r="BB969" s="154" t="str">
        <f t="shared" ref="BB969:BC969" si="7447">IF(SUM(AA969,AM969)=0,"-",SUM(AA969,AM969))</f>
        <v>-</v>
      </c>
      <c r="BC969" s="154" t="str">
        <f t="shared" si="7447"/>
        <v>-</v>
      </c>
      <c r="BD969" s="152" t="str">
        <f t="shared" si="828"/>
        <v/>
      </c>
      <c r="BE969" s="154" t="str">
        <f t="shared" ref="BE969:BF969" si="7448">IF(SUM(AD969,AP969)=0,"-",SUM(AD969,AP969))</f>
        <v>-</v>
      </c>
      <c r="BF969" s="154" t="str">
        <f t="shared" si="7448"/>
        <v>-</v>
      </c>
      <c r="BG969" s="152" t="str">
        <f t="shared" si="830"/>
        <v/>
      </c>
      <c r="BH969" s="154" t="str">
        <f t="shared" si="7408"/>
        <v>-</v>
      </c>
      <c r="BI969" s="154">
        <f t="shared" si="7409"/>
        <v>0</v>
      </c>
      <c r="BJ969" s="152" t="str">
        <f t="shared" si="831"/>
        <v/>
      </c>
      <c r="BK969" s="154">
        <f t="shared" si="7410"/>
        <v>0</v>
      </c>
      <c r="BL969" s="154">
        <f t="shared" si="7411"/>
        <v>5</v>
      </c>
      <c r="BM969" s="152">
        <f t="shared" si="832"/>
        <v>5.16</v>
      </c>
      <c r="BN969" s="154">
        <f t="shared" ref="BN969:BO969" si="7449">SUM(AJ969,X969,I969)</f>
        <v>25.8</v>
      </c>
      <c r="BO969" s="154">
        <f t="shared" si="7449"/>
        <v>51</v>
      </c>
      <c r="BP969" s="152">
        <f t="shared" si="834"/>
        <v>4.583333333</v>
      </c>
      <c r="BQ969" s="154">
        <f t="shared" ref="BQ969:BR969" si="7450">SUM(AM969,AA969,L969)</f>
        <v>233.75</v>
      </c>
      <c r="BR969" s="154">
        <f t="shared" si="7450"/>
        <v>15</v>
      </c>
      <c r="BS969" s="152">
        <f t="shared" si="836"/>
        <v>4.197333333</v>
      </c>
      <c r="BT969" s="154">
        <f t="shared" ref="BT969:BU969" si="7451">SUM(AP969,AD969,O969)</f>
        <v>62.96</v>
      </c>
      <c r="BU969" s="154">
        <f t="shared" si="7451"/>
        <v>71</v>
      </c>
      <c r="BV969" s="152">
        <f t="shared" si="838"/>
        <v>4.542394366</v>
      </c>
      <c r="BW969" s="154">
        <f t="shared" si="7415"/>
        <v>322.51</v>
      </c>
      <c r="BX969" s="137"/>
      <c r="BY969" s="137"/>
      <c r="BZ969" s="137"/>
      <c r="CA969" s="137"/>
    </row>
    <row r="970" ht="15.75" hidden="1" customHeight="1">
      <c r="A970" s="99" t="str">
        <f t="shared" si="7395"/>
        <v>May</v>
      </c>
      <c r="B970" s="143" t="s">
        <v>136</v>
      </c>
      <c r="C970" s="122" t="s">
        <v>41</v>
      </c>
      <c r="D970" s="151"/>
      <c r="E970" s="152" t="str">
        <f t="shared" si="6517"/>
        <v/>
      </c>
      <c r="F970" s="151"/>
      <c r="G970" s="151"/>
      <c r="H970" s="152" t="str">
        <f t="shared" si="810"/>
        <v/>
      </c>
      <c r="I970" s="153"/>
      <c r="J970" s="153"/>
      <c r="K970" s="152" t="str">
        <f t="shared" si="811"/>
        <v/>
      </c>
      <c r="L970" s="153"/>
      <c r="M970" s="153">
        <v>0.5</v>
      </c>
      <c r="N970" s="152">
        <f t="shared" si="812"/>
        <v>3.86</v>
      </c>
      <c r="O970" s="153">
        <v>1.93</v>
      </c>
      <c r="P970" s="154">
        <f t="shared" si="7396"/>
        <v>0.5</v>
      </c>
      <c r="Q970" s="152">
        <f t="shared" si="813"/>
        <v>3.86</v>
      </c>
      <c r="R970" s="154">
        <f t="shared" si="7397"/>
        <v>1.93</v>
      </c>
      <c r="S970" s="153"/>
      <c r="T970" s="152" t="str">
        <f t="shared" si="814"/>
        <v/>
      </c>
      <c r="U970" s="153"/>
      <c r="V970" s="153"/>
      <c r="W970" s="152" t="str">
        <f t="shared" si="815"/>
        <v/>
      </c>
      <c r="X970" s="153"/>
      <c r="Y970" s="153"/>
      <c r="Z970" s="152" t="str">
        <f t="shared" si="816"/>
        <v/>
      </c>
      <c r="AA970" s="153"/>
      <c r="AB970" s="153"/>
      <c r="AC970" s="152" t="str">
        <f t="shared" si="817"/>
        <v/>
      </c>
      <c r="AD970" s="153"/>
      <c r="AE970" s="154">
        <f t="shared" si="7398"/>
        <v>0</v>
      </c>
      <c r="AF970" s="152" t="str">
        <f t="shared" si="818"/>
        <v/>
      </c>
      <c r="AG970" s="154">
        <f t="shared" si="7399"/>
        <v>0</v>
      </c>
      <c r="AH970" s="153"/>
      <c r="AI970" s="152" t="str">
        <f t="shared" si="819"/>
        <v/>
      </c>
      <c r="AJ970" s="153"/>
      <c r="AK970" s="153"/>
      <c r="AL970" s="152" t="str">
        <f t="shared" si="820"/>
        <v/>
      </c>
      <c r="AM970" s="153"/>
      <c r="AN970" s="153"/>
      <c r="AO970" s="152" t="str">
        <f t="shared" si="821"/>
        <v/>
      </c>
      <c r="AP970" s="153"/>
      <c r="AQ970" s="154">
        <f t="shared" si="7400"/>
        <v>0</v>
      </c>
      <c r="AR970" s="152" t="str">
        <f t="shared" si="822"/>
        <v/>
      </c>
      <c r="AS970" s="154">
        <f t="shared" si="7401"/>
        <v>0</v>
      </c>
      <c r="AT970" s="154" t="str">
        <f t="shared" si="7402"/>
        <v>-</v>
      </c>
      <c r="AU970" s="152" t="str">
        <f t="shared" si="823"/>
        <v/>
      </c>
      <c r="AV970" s="154" t="str">
        <f t="shared" si="7403"/>
        <v>-</v>
      </c>
      <c r="AW970" s="154" t="str">
        <f t="shared" si="7404"/>
        <v>-</v>
      </c>
      <c r="AX970" s="152" t="str">
        <f t="shared" si="824"/>
        <v/>
      </c>
      <c r="AY970" s="154" t="str">
        <f t="shared" ref="AY970:AZ970" si="7452">IF(SUM(X970,AJ970)=0,"-",SUM(X970,AJ970))</f>
        <v>-</v>
      </c>
      <c r="AZ970" s="154" t="str">
        <f t="shared" si="7452"/>
        <v>-</v>
      </c>
      <c r="BA970" s="152" t="str">
        <f t="shared" si="826"/>
        <v/>
      </c>
      <c r="BB970" s="154" t="str">
        <f t="shared" ref="BB970:BC970" si="7453">IF(SUM(AA970,AM970)=0,"-",SUM(AA970,AM970))</f>
        <v>-</v>
      </c>
      <c r="BC970" s="154" t="str">
        <f t="shared" si="7453"/>
        <v>-</v>
      </c>
      <c r="BD970" s="152" t="str">
        <f t="shared" si="828"/>
        <v/>
      </c>
      <c r="BE970" s="154" t="str">
        <f t="shared" ref="BE970:BF970" si="7454">IF(SUM(AD970,AP970)=0,"-",SUM(AD970,AP970))</f>
        <v>-</v>
      </c>
      <c r="BF970" s="154" t="str">
        <f t="shared" si="7454"/>
        <v>-</v>
      </c>
      <c r="BG970" s="152" t="str">
        <f t="shared" si="830"/>
        <v/>
      </c>
      <c r="BH970" s="154" t="str">
        <f t="shared" si="7408"/>
        <v>-</v>
      </c>
      <c r="BI970" s="154">
        <f t="shared" si="7409"/>
        <v>0</v>
      </c>
      <c r="BJ970" s="152" t="str">
        <f t="shared" si="831"/>
        <v/>
      </c>
      <c r="BK970" s="154">
        <f t="shared" si="7410"/>
        <v>0</v>
      </c>
      <c r="BL970" s="154">
        <f t="shared" si="7411"/>
        <v>0</v>
      </c>
      <c r="BM970" s="152" t="str">
        <f t="shared" si="832"/>
        <v/>
      </c>
      <c r="BN970" s="154">
        <f t="shared" ref="BN970:BO970" si="7455">SUM(AJ970,X970,I970)</f>
        <v>0</v>
      </c>
      <c r="BO970" s="154">
        <f t="shared" si="7455"/>
        <v>0</v>
      </c>
      <c r="BP970" s="152" t="str">
        <f t="shared" si="834"/>
        <v/>
      </c>
      <c r="BQ970" s="154">
        <f t="shared" ref="BQ970:BR970" si="7456">SUM(AM970,AA970,L970)</f>
        <v>0</v>
      </c>
      <c r="BR970" s="154">
        <f t="shared" si="7456"/>
        <v>0.5</v>
      </c>
      <c r="BS970" s="152">
        <f t="shared" si="836"/>
        <v>3.86</v>
      </c>
      <c r="BT970" s="154">
        <f t="shared" ref="BT970:BU970" si="7457">SUM(AP970,AD970,O970)</f>
        <v>1.93</v>
      </c>
      <c r="BU970" s="154">
        <f t="shared" si="7457"/>
        <v>0.5</v>
      </c>
      <c r="BV970" s="152">
        <f t="shared" si="838"/>
        <v>3.86</v>
      </c>
      <c r="BW970" s="154">
        <f t="shared" si="7415"/>
        <v>1.93</v>
      </c>
      <c r="BX970" s="137"/>
      <c r="BY970" s="137"/>
      <c r="BZ970" s="137"/>
      <c r="CA970" s="137"/>
    </row>
    <row r="971" ht="15.75" hidden="1" customHeight="1">
      <c r="A971" s="99" t="str">
        <f t="shared" si="7395"/>
        <v>May</v>
      </c>
      <c r="B971" s="143" t="s">
        <v>136</v>
      </c>
      <c r="C971" s="122" t="s">
        <v>42</v>
      </c>
      <c r="D971" s="151"/>
      <c r="E971" s="152" t="str">
        <f t="shared" si="6517"/>
        <v/>
      </c>
      <c r="F971" s="151"/>
      <c r="G971" s="151"/>
      <c r="H971" s="152" t="str">
        <f t="shared" si="810"/>
        <v/>
      </c>
      <c r="I971" s="153"/>
      <c r="J971" s="153"/>
      <c r="K971" s="152" t="str">
        <f t="shared" si="811"/>
        <v/>
      </c>
      <c r="L971" s="153"/>
      <c r="M971" s="153"/>
      <c r="N971" s="152" t="str">
        <f t="shared" si="812"/>
        <v/>
      </c>
      <c r="O971" s="153"/>
      <c r="P971" s="154">
        <f t="shared" si="7396"/>
        <v>0</v>
      </c>
      <c r="Q971" s="152" t="str">
        <f t="shared" si="813"/>
        <v/>
      </c>
      <c r="R971" s="154">
        <f t="shared" si="7397"/>
        <v>0</v>
      </c>
      <c r="S971" s="153"/>
      <c r="T971" s="152" t="str">
        <f t="shared" si="814"/>
        <v/>
      </c>
      <c r="U971" s="153"/>
      <c r="V971" s="153"/>
      <c r="W971" s="152" t="str">
        <f t="shared" si="815"/>
        <v/>
      </c>
      <c r="X971" s="153"/>
      <c r="Y971" s="153"/>
      <c r="Z971" s="152" t="str">
        <f t="shared" si="816"/>
        <v/>
      </c>
      <c r="AA971" s="153"/>
      <c r="AB971" s="153"/>
      <c r="AC971" s="152" t="str">
        <f t="shared" si="817"/>
        <v/>
      </c>
      <c r="AD971" s="153"/>
      <c r="AE971" s="154">
        <f t="shared" si="7398"/>
        <v>0</v>
      </c>
      <c r="AF971" s="152" t="str">
        <f t="shared" si="818"/>
        <v/>
      </c>
      <c r="AG971" s="154">
        <f t="shared" si="7399"/>
        <v>0</v>
      </c>
      <c r="AH971" s="153"/>
      <c r="AI971" s="152" t="str">
        <f t="shared" si="819"/>
        <v/>
      </c>
      <c r="AJ971" s="153"/>
      <c r="AK971" s="153"/>
      <c r="AL971" s="152" t="str">
        <f t="shared" si="820"/>
        <v/>
      </c>
      <c r="AM971" s="153"/>
      <c r="AN971" s="153"/>
      <c r="AO971" s="152" t="str">
        <f t="shared" si="821"/>
        <v/>
      </c>
      <c r="AP971" s="153"/>
      <c r="AQ971" s="154">
        <f t="shared" si="7400"/>
        <v>0</v>
      </c>
      <c r="AR971" s="152" t="str">
        <f t="shared" si="822"/>
        <v/>
      </c>
      <c r="AS971" s="154">
        <f t="shared" si="7401"/>
        <v>0</v>
      </c>
      <c r="AT971" s="154" t="str">
        <f t="shared" si="7402"/>
        <v>-</v>
      </c>
      <c r="AU971" s="152" t="str">
        <f t="shared" si="823"/>
        <v/>
      </c>
      <c r="AV971" s="154" t="str">
        <f t="shared" si="7403"/>
        <v>-</v>
      </c>
      <c r="AW971" s="154" t="str">
        <f t="shared" si="7404"/>
        <v>-</v>
      </c>
      <c r="AX971" s="152" t="str">
        <f t="shared" si="824"/>
        <v/>
      </c>
      <c r="AY971" s="154" t="str">
        <f t="shared" ref="AY971:AZ971" si="7458">IF(SUM(X971,AJ971)=0,"-",SUM(X971,AJ971))</f>
        <v>-</v>
      </c>
      <c r="AZ971" s="154" t="str">
        <f t="shared" si="7458"/>
        <v>-</v>
      </c>
      <c r="BA971" s="152" t="str">
        <f t="shared" si="826"/>
        <v/>
      </c>
      <c r="BB971" s="154" t="str">
        <f t="shared" ref="BB971:BC971" si="7459">IF(SUM(AA971,AM971)=0,"-",SUM(AA971,AM971))</f>
        <v>-</v>
      </c>
      <c r="BC971" s="154" t="str">
        <f t="shared" si="7459"/>
        <v>-</v>
      </c>
      <c r="BD971" s="152" t="str">
        <f t="shared" si="828"/>
        <v/>
      </c>
      <c r="BE971" s="154" t="str">
        <f t="shared" ref="BE971:BF971" si="7460">IF(SUM(AD971,AP971)=0,"-",SUM(AD971,AP971))</f>
        <v>-</v>
      </c>
      <c r="BF971" s="154" t="str">
        <f t="shared" si="7460"/>
        <v>-</v>
      </c>
      <c r="BG971" s="152" t="str">
        <f t="shared" si="830"/>
        <v/>
      </c>
      <c r="BH971" s="154" t="str">
        <f t="shared" si="7408"/>
        <v>-</v>
      </c>
      <c r="BI971" s="154">
        <f t="shared" si="7409"/>
        <v>0</v>
      </c>
      <c r="BJ971" s="152" t="str">
        <f t="shared" si="831"/>
        <v/>
      </c>
      <c r="BK971" s="154">
        <f t="shared" si="7410"/>
        <v>0</v>
      </c>
      <c r="BL971" s="154">
        <f t="shared" si="7411"/>
        <v>0</v>
      </c>
      <c r="BM971" s="152" t="str">
        <f t="shared" si="832"/>
        <v/>
      </c>
      <c r="BN971" s="154">
        <f t="shared" ref="BN971:BO971" si="7461">SUM(AJ971,X971,I971)</f>
        <v>0</v>
      </c>
      <c r="BO971" s="154">
        <f t="shared" si="7461"/>
        <v>0</v>
      </c>
      <c r="BP971" s="152" t="str">
        <f t="shared" si="834"/>
        <v/>
      </c>
      <c r="BQ971" s="154">
        <f t="shared" ref="BQ971:BR971" si="7462">SUM(AM971,AA971,L971)</f>
        <v>0</v>
      </c>
      <c r="BR971" s="154">
        <f t="shared" si="7462"/>
        <v>0</v>
      </c>
      <c r="BS971" s="152" t="str">
        <f t="shared" si="836"/>
        <v/>
      </c>
      <c r="BT971" s="154">
        <f t="shared" ref="BT971:BU971" si="7463">SUM(AP971,AD971,O971)</f>
        <v>0</v>
      </c>
      <c r="BU971" s="154">
        <f t="shared" si="7463"/>
        <v>0</v>
      </c>
      <c r="BV971" s="152" t="str">
        <f t="shared" si="838"/>
        <v/>
      </c>
      <c r="BW971" s="154">
        <f t="shared" si="7415"/>
        <v>0</v>
      </c>
      <c r="BX971" s="137"/>
      <c r="BY971" s="137"/>
      <c r="BZ971" s="137"/>
      <c r="CA971" s="137"/>
    </row>
    <row r="972" ht="15.75" hidden="1" customHeight="1">
      <c r="A972" s="99" t="str">
        <f t="shared" si="7395"/>
        <v>June</v>
      </c>
      <c r="B972" s="143" t="s">
        <v>136</v>
      </c>
      <c r="C972" s="122" t="s">
        <v>43</v>
      </c>
      <c r="D972" s="151"/>
      <c r="E972" s="152" t="str">
        <f t="shared" si="6517"/>
        <v/>
      </c>
      <c r="F972" s="151"/>
      <c r="G972" s="151"/>
      <c r="H972" s="152" t="str">
        <f t="shared" si="810"/>
        <v/>
      </c>
      <c r="I972" s="153"/>
      <c r="J972" s="153"/>
      <c r="K972" s="152" t="str">
        <f t="shared" si="811"/>
        <v/>
      </c>
      <c r="L972" s="153"/>
      <c r="M972" s="153"/>
      <c r="N972" s="152" t="str">
        <f t="shared" si="812"/>
        <v/>
      </c>
      <c r="O972" s="153"/>
      <c r="P972" s="154">
        <f t="shared" si="7396"/>
        <v>0</v>
      </c>
      <c r="Q972" s="152" t="str">
        <f t="shared" si="813"/>
        <v/>
      </c>
      <c r="R972" s="154">
        <f t="shared" si="7397"/>
        <v>0</v>
      </c>
      <c r="S972" s="153"/>
      <c r="T972" s="152" t="str">
        <f t="shared" si="814"/>
        <v/>
      </c>
      <c r="U972" s="153"/>
      <c r="V972" s="153"/>
      <c r="W972" s="152" t="str">
        <f t="shared" si="815"/>
        <v/>
      </c>
      <c r="X972" s="153"/>
      <c r="Y972" s="153"/>
      <c r="Z972" s="152" t="str">
        <f t="shared" si="816"/>
        <v/>
      </c>
      <c r="AA972" s="153"/>
      <c r="AB972" s="153"/>
      <c r="AC972" s="152" t="str">
        <f t="shared" si="817"/>
        <v/>
      </c>
      <c r="AD972" s="153"/>
      <c r="AE972" s="154">
        <f t="shared" si="7398"/>
        <v>0</v>
      </c>
      <c r="AF972" s="152" t="str">
        <f t="shared" si="818"/>
        <v/>
      </c>
      <c r="AG972" s="154">
        <f t="shared" si="7399"/>
        <v>0</v>
      </c>
      <c r="AH972" s="153"/>
      <c r="AI972" s="152" t="str">
        <f t="shared" si="819"/>
        <v/>
      </c>
      <c r="AJ972" s="153"/>
      <c r="AK972" s="153"/>
      <c r="AL972" s="152" t="str">
        <f t="shared" si="820"/>
        <v/>
      </c>
      <c r="AM972" s="153"/>
      <c r="AN972" s="153"/>
      <c r="AO972" s="152" t="str">
        <f t="shared" si="821"/>
        <v/>
      </c>
      <c r="AP972" s="153"/>
      <c r="AQ972" s="154">
        <f t="shared" si="7400"/>
        <v>0</v>
      </c>
      <c r="AR972" s="152" t="str">
        <f t="shared" si="822"/>
        <v/>
      </c>
      <c r="AS972" s="154">
        <f t="shared" si="7401"/>
        <v>0</v>
      </c>
      <c r="AT972" s="154" t="str">
        <f t="shared" si="7402"/>
        <v>-</v>
      </c>
      <c r="AU972" s="152" t="str">
        <f t="shared" si="823"/>
        <v/>
      </c>
      <c r="AV972" s="154" t="str">
        <f t="shared" si="7403"/>
        <v>-</v>
      </c>
      <c r="AW972" s="154" t="str">
        <f t="shared" si="7404"/>
        <v>-</v>
      </c>
      <c r="AX972" s="152" t="str">
        <f t="shared" si="824"/>
        <v/>
      </c>
      <c r="AY972" s="154" t="str">
        <f t="shared" ref="AY972:AZ972" si="7464">IF(SUM(X972,AJ972)=0,"-",SUM(X972,AJ972))</f>
        <v>-</v>
      </c>
      <c r="AZ972" s="154" t="str">
        <f t="shared" si="7464"/>
        <v>-</v>
      </c>
      <c r="BA972" s="152" t="str">
        <f t="shared" si="826"/>
        <v/>
      </c>
      <c r="BB972" s="154" t="str">
        <f t="shared" ref="BB972:BC972" si="7465">IF(SUM(AA972,AM972)=0,"-",SUM(AA972,AM972))</f>
        <v>-</v>
      </c>
      <c r="BC972" s="154" t="str">
        <f t="shared" si="7465"/>
        <v>-</v>
      </c>
      <c r="BD972" s="152" t="str">
        <f t="shared" si="828"/>
        <v/>
      </c>
      <c r="BE972" s="154" t="str">
        <f t="shared" ref="BE972:BF972" si="7466">IF(SUM(AD972,AP972)=0,"-",SUM(AD972,AP972))</f>
        <v>-</v>
      </c>
      <c r="BF972" s="154" t="str">
        <f t="shared" si="7466"/>
        <v>-</v>
      </c>
      <c r="BG972" s="152" t="str">
        <f t="shared" si="830"/>
        <v/>
      </c>
      <c r="BH972" s="154" t="str">
        <f t="shared" si="7408"/>
        <v>-</v>
      </c>
      <c r="BI972" s="154">
        <f t="shared" si="7409"/>
        <v>0</v>
      </c>
      <c r="BJ972" s="152" t="str">
        <f t="shared" si="831"/>
        <v/>
      </c>
      <c r="BK972" s="154">
        <f t="shared" si="7410"/>
        <v>0</v>
      </c>
      <c r="BL972" s="154">
        <f t="shared" si="7411"/>
        <v>0</v>
      </c>
      <c r="BM972" s="152" t="str">
        <f t="shared" si="832"/>
        <v/>
      </c>
      <c r="BN972" s="154">
        <f t="shared" ref="BN972:BO972" si="7467">SUM(AJ972,X972,I972)</f>
        <v>0</v>
      </c>
      <c r="BO972" s="154">
        <f t="shared" si="7467"/>
        <v>0</v>
      </c>
      <c r="BP972" s="152" t="str">
        <f t="shared" si="834"/>
        <v/>
      </c>
      <c r="BQ972" s="154">
        <f t="shared" ref="BQ972:BR972" si="7468">SUM(AM972,AA972,L972)</f>
        <v>0</v>
      </c>
      <c r="BR972" s="154">
        <f t="shared" si="7468"/>
        <v>0</v>
      </c>
      <c r="BS972" s="152" t="str">
        <f t="shared" si="836"/>
        <v/>
      </c>
      <c r="BT972" s="154">
        <f t="shared" ref="BT972:BU972" si="7469">SUM(AP972,AD972,O972)</f>
        <v>0</v>
      </c>
      <c r="BU972" s="154">
        <f t="shared" si="7469"/>
        <v>0</v>
      </c>
      <c r="BV972" s="152" t="str">
        <f t="shared" si="838"/>
        <v/>
      </c>
      <c r="BW972" s="154">
        <f t="shared" si="7415"/>
        <v>0</v>
      </c>
      <c r="BX972" s="137"/>
      <c r="BY972" s="137"/>
      <c r="BZ972" s="137"/>
      <c r="CA972" s="137"/>
    </row>
    <row r="973" ht="15.75" hidden="1" customHeight="1">
      <c r="A973" s="99" t="str">
        <f t="shared" si="7395"/>
        <v>June</v>
      </c>
      <c r="B973" s="143" t="s">
        <v>136</v>
      </c>
      <c r="C973" s="122" t="s">
        <v>44</v>
      </c>
      <c r="D973" s="151"/>
      <c r="E973" s="152" t="str">
        <f t="shared" si="6517"/>
        <v/>
      </c>
      <c r="F973" s="151"/>
      <c r="G973" s="151"/>
      <c r="H973" s="152" t="str">
        <f t="shared" si="810"/>
        <v/>
      </c>
      <c r="I973" s="153"/>
      <c r="J973" s="153"/>
      <c r="K973" s="152" t="str">
        <f t="shared" si="811"/>
        <v/>
      </c>
      <c r="L973" s="153"/>
      <c r="M973" s="153"/>
      <c r="N973" s="152" t="str">
        <f t="shared" si="812"/>
        <v/>
      </c>
      <c r="O973" s="153"/>
      <c r="P973" s="154">
        <f t="shared" si="7396"/>
        <v>0</v>
      </c>
      <c r="Q973" s="152" t="str">
        <f t="shared" si="813"/>
        <v/>
      </c>
      <c r="R973" s="154">
        <f t="shared" si="7397"/>
        <v>0</v>
      </c>
      <c r="S973" s="153"/>
      <c r="T973" s="152" t="str">
        <f t="shared" si="814"/>
        <v/>
      </c>
      <c r="U973" s="153"/>
      <c r="V973" s="153"/>
      <c r="W973" s="152" t="str">
        <f t="shared" si="815"/>
        <v/>
      </c>
      <c r="X973" s="153"/>
      <c r="Y973" s="153"/>
      <c r="Z973" s="152" t="str">
        <f t="shared" si="816"/>
        <v/>
      </c>
      <c r="AA973" s="153"/>
      <c r="AB973" s="153"/>
      <c r="AC973" s="152" t="str">
        <f t="shared" si="817"/>
        <v/>
      </c>
      <c r="AD973" s="153"/>
      <c r="AE973" s="154">
        <f t="shared" si="7398"/>
        <v>0</v>
      </c>
      <c r="AF973" s="152" t="str">
        <f t="shared" si="818"/>
        <v/>
      </c>
      <c r="AG973" s="154">
        <f t="shared" si="7399"/>
        <v>0</v>
      </c>
      <c r="AH973" s="153"/>
      <c r="AI973" s="152" t="str">
        <f t="shared" si="819"/>
        <v/>
      </c>
      <c r="AJ973" s="153"/>
      <c r="AK973" s="153"/>
      <c r="AL973" s="152" t="str">
        <f t="shared" si="820"/>
        <v/>
      </c>
      <c r="AM973" s="153"/>
      <c r="AN973" s="153"/>
      <c r="AO973" s="152" t="str">
        <f t="shared" si="821"/>
        <v/>
      </c>
      <c r="AP973" s="153"/>
      <c r="AQ973" s="154">
        <f t="shared" si="7400"/>
        <v>0</v>
      </c>
      <c r="AR973" s="152" t="str">
        <f t="shared" si="822"/>
        <v/>
      </c>
      <c r="AS973" s="154">
        <f t="shared" si="7401"/>
        <v>0</v>
      </c>
      <c r="AT973" s="154" t="str">
        <f t="shared" si="7402"/>
        <v>-</v>
      </c>
      <c r="AU973" s="152" t="str">
        <f t="shared" si="823"/>
        <v/>
      </c>
      <c r="AV973" s="154" t="str">
        <f t="shared" si="7403"/>
        <v>-</v>
      </c>
      <c r="AW973" s="154" t="str">
        <f t="shared" si="7404"/>
        <v>-</v>
      </c>
      <c r="AX973" s="152" t="str">
        <f t="shared" si="824"/>
        <v/>
      </c>
      <c r="AY973" s="154" t="str">
        <f t="shared" ref="AY973:AZ973" si="7470">IF(SUM(X973,AJ973)=0,"-",SUM(X973,AJ973))</f>
        <v>-</v>
      </c>
      <c r="AZ973" s="154" t="str">
        <f t="shared" si="7470"/>
        <v>-</v>
      </c>
      <c r="BA973" s="152" t="str">
        <f t="shared" si="826"/>
        <v/>
      </c>
      <c r="BB973" s="154" t="str">
        <f t="shared" ref="BB973:BC973" si="7471">IF(SUM(AA973,AM973)=0,"-",SUM(AA973,AM973))</f>
        <v>-</v>
      </c>
      <c r="BC973" s="154" t="str">
        <f t="shared" si="7471"/>
        <v>-</v>
      </c>
      <c r="BD973" s="152" t="str">
        <f t="shared" si="828"/>
        <v/>
      </c>
      <c r="BE973" s="154" t="str">
        <f t="shared" ref="BE973:BF973" si="7472">IF(SUM(AD973,AP973)=0,"-",SUM(AD973,AP973))</f>
        <v>-</v>
      </c>
      <c r="BF973" s="154" t="str">
        <f t="shared" si="7472"/>
        <v>-</v>
      </c>
      <c r="BG973" s="152" t="str">
        <f t="shared" si="830"/>
        <v/>
      </c>
      <c r="BH973" s="154" t="str">
        <f t="shared" si="7408"/>
        <v>-</v>
      </c>
      <c r="BI973" s="154">
        <f t="shared" si="7409"/>
        <v>0</v>
      </c>
      <c r="BJ973" s="152" t="str">
        <f t="shared" si="831"/>
        <v/>
      </c>
      <c r="BK973" s="154">
        <f t="shared" si="7410"/>
        <v>0</v>
      </c>
      <c r="BL973" s="154">
        <f t="shared" si="7411"/>
        <v>0</v>
      </c>
      <c r="BM973" s="152" t="str">
        <f t="shared" si="832"/>
        <v/>
      </c>
      <c r="BN973" s="154">
        <f t="shared" ref="BN973:BO973" si="7473">SUM(AJ973,X973,I973)</f>
        <v>0</v>
      </c>
      <c r="BO973" s="154">
        <f t="shared" si="7473"/>
        <v>0</v>
      </c>
      <c r="BP973" s="152" t="str">
        <f t="shared" si="834"/>
        <v/>
      </c>
      <c r="BQ973" s="154">
        <f t="shared" ref="BQ973:BR973" si="7474">SUM(AM973,AA973,L973)</f>
        <v>0</v>
      </c>
      <c r="BR973" s="154">
        <f t="shared" si="7474"/>
        <v>0</v>
      </c>
      <c r="BS973" s="152" t="str">
        <f t="shared" si="836"/>
        <v/>
      </c>
      <c r="BT973" s="154">
        <f t="shared" ref="BT973:BU973" si="7475">SUM(AP973,AD973,O973)</f>
        <v>0</v>
      </c>
      <c r="BU973" s="154">
        <f t="shared" si="7475"/>
        <v>0</v>
      </c>
      <c r="BV973" s="152" t="str">
        <f t="shared" si="838"/>
        <v/>
      </c>
      <c r="BW973" s="154">
        <f t="shared" si="7415"/>
        <v>0</v>
      </c>
      <c r="BX973" s="137"/>
      <c r="BY973" s="137"/>
      <c r="BZ973" s="137"/>
      <c r="CA973" s="137"/>
    </row>
    <row r="974" ht="15.75" hidden="1" customHeight="1">
      <c r="A974" s="99" t="str">
        <f t="shared" si="7395"/>
        <v>July</v>
      </c>
      <c r="B974" s="143" t="s">
        <v>136</v>
      </c>
      <c r="C974" s="122" t="s">
        <v>45</v>
      </c>
      <c r="D974" s="151"/>
      <c r="E974" s="152" t="str">
        <f t="shared" si="6517"/>
        <v/>
      </c>
      <c r="F974" s="151"/>
      <c r="G974" s="151"/>
      <c r="H974" s="152" t="str">
        <f t="shared" si="810"/>
        <v/>
      </c>
      <c r="I974" s="153"/>
      <c r="J974" s="153"/>
      <c r="K974" s="152" t="str">
        <f t="shared" si="811"/>
        <v/>
      </c>
      <c r="L974" s="153"/>
      <c r="M974" s="153"/>
      <c r="N974" s="152" t="str">
        <f t="shared" si="812"/>
        <v/>
      </c>
      <c r="O974" s="153"/>
      <c r="P974" s="154">
        <f t="shared" si="7396"/>
        <v>0</v>
      </c>
      <c r="Q974" s="152" t="str">
        <f t="shared" si="813"/>
        <v/>
      </c>
      <c r="R974" s="154">
        <f t="shared" si="7397"/>
        <v>0</v>
      </c>
      <c r="S974" s="153"/>
      <c r="T974" s="152" t="str">
        <f t="shared" si="814"/>
        <v/>
      </c>
      <c r="U974" s="153"/>
      <c r="V974" s="153"/>
      <c r="W974" s="152" t="str">
        <f t="shared" si="815"/>
        <v/>
      </c>
      <c r="X974" s="153"/>
      <c r="Y974" s="153"/>
      <c r="Z974" s="152" t="str">
        <f t="shared" si="816"/>
        <v/>
      </c>
      <c r="AA974" s="153"/>
      <c r="AB974" s="153"/>
      <c r="AC974" s="152" t="str">
        <f t="shared" si="817"/>
        <v/>
      </c>
      <c r="AD974" s="153"/>
      <c r="AE974" s="154">
        <f t="shared" si="7398"/>
        <v>0</v>
      </c>
      <c r="AF974" s="152" t="str">
        <f t="shared" si="818"/>
        <v/>
      </c>
      <c r="AG974" s="154">
        <f t="shared" si="7399"/>
        <v>0</v>
      </c>
      <c r="AH974" s="153"/>
      <c r="AI974" s="152" t="str">
        <f t="shared" si="819"/>
        <v/>
      </c>
      <c r="AJ974" s="153"/>
      <c r="AK974" s="153"/>
      <c r="AL974" s="152" t="str">
        <f t="shared" si="820"/>
        <v/>
      </c>
      <c r="AM974" s="153"/>
      <c r="AN974" s="153"/>
      <c r="AO974" s="152" t="str">
        <f t="shared" si="821"/>
        <v/>
      </c>
      <c r="AP974" s="153"/>
      <c r="AQ974" s="154">
        <f t="shared" si="7400"/>
        <v>0</v>
      </c>
      <c r="AR974" s="152" t="str">
        <f t="shared" si="822"/>
        <v/>
      </c>
      <c r="AS974" s="154">
        <f t="shared" si="7401"/>
        <v>0</v>
      </c>
      <c r="AT974" s="154" t="str">
        <f t="shared" si="7402"/>
        <v>-</v>
      </c>
      <c r="AU974" s="152" t="str">
        <f t="shared" si="823"/>
        <v/>
      </c>
      <c r="AV974" s="154" t="str">
        <f t="shared" si="7403"/>
        <v>-</v>
      </c>
      <c r="AW974" s="154" t="str">
        <f t="shared" si="7404"/>
        <v>-</v>
      </c>
      <c r="AX974" s="152" t="str">
        <f t="shared" si="824"/>
        <v/>
      </c>
      <c r="AY974" s="154" t="str">
        <f t="shared" ref="AY974:AZ974" si="7476">IF(SUM(X974,AJ974)=0,"-",SUM(X974,AJ974))</f>
        <v>-</v>
      </c>
      <c r="AZ974" s="154" t="str">
        <f t="shared" si="7476"/>
        <v>-</v>
      </c>
      <c r="BA974" s="152" t="str">
        <f t="shared" si="826"/>
        <v/>
      </c>
      <c r="BB974" s="154" t="str">
        <f t="shared" ref="BB974:BC974" si="7477">IF(SUM(AA974,AM974)=0,"-",SUM(AA974,AM974))</f>
        <v>-</v>
      </c>
      <c r="BC974" s="154" t="str">
        <f t="shared" si="7477"/>
        <v>-</v>
      </c>
      <c r="BD974" s="152" t="str">
        <f t="shared" si="828"/>
        <v/>
      </c>
      <c r="BE974" s="154" t="str">
        <f t="shared" ref="BE974:BF974" si="7478">IF(SUM(AD974,AP974)=0,"-",SUM(AD974,AP974))</f>
        <v>-</v>
      </c>
      <c r="BF974" s="154" t="str">
        <f t="shared" si="7478"/>
        <v>-</v>
      </c>
      <c r="BG974" s="152" t="str">
        <f t="shared" si="830"/>
        <v/>
      </c>
      <c r="BH974" s="154" t="str">
        <f t="shared" si="7408"/>
        <v>-</v>
      </c>
      <c r="BI974" s="154">
        <f t="shared" si="7409"/>
        <v>0</v>
      </c>
      <c r="BJ974" s="152" t="str">
        <f t="shared" si="831"/>
        <v/>
      </c>
      <c r="BK974" s="154">
        <f t="shared" si="7410"/>
        <v>0</v>
      </c>
      <c r="BL974" s="154">
        <f t="shared" si="7411"/>
        <v>0</v>
      </c>
      <c r="BM974" s="152" t="str">
        <f t="shared" si="832"/>
        <v/>
      </c>
      <c r="BN974" s="154">
        <f t="shared" ref="BN974:BO974" si="7479">SUM(AJ974,X974,I974)</f>
        <v>0</v>
      </c>
      <c r="BO974" s="154">
        <f t="shared" si="7479"/>
        <v>0</v>
      </c>
      <c r="BP974" s="152" t="str">
        <f t="shared" si="834"/>
        <v/>
      </c>
      <c r="BQ974" s="154">
        <f t="shared" ref="BQ974:BR974" si="7480">SUM(AM974,AA974,L974)</f>
        <v>0</v>
      </c>
      <c r="BR974" s="154">
        <f t="shared" si="7480"/>
        <v>0</v>
      </c>
      <c r="BS974" s="152" t="str">
        <f t="shared" si="836"/>
        <v/>
      </c>
      <c r="BT974" s="154">
        <f t="shared" ref="BT974:BU974" si="7481">SUM(AP974,AD974,O974)</f>
        <v>0</v>
      </c>
      <c r="BU974" s="154">
        <f t="shared" si="7481"/>
        <v>0</v>
      </c>
      <c r="BV974" s="152" t="str">
        <f t="shared" si="838"/>
        <v/>
      </c>
      <c r="BW974" s="154">
        <f t="shared" si="7415"/>
        <v>0</v>
      </c>
      <c r="BX974" s="137"/>
      <c r="BY974" s="137"/>
      <c r="BZ974" s="137"/>
      <c r="CA974" s="137"/>
    </row>
    <row r="975" ht="15.75" hidden="1" customHeight="1">
      <c r="A975" s="99" t="str">
        <f t="shared" si="7395"/>
        <v>July</v>
      </c>
      <c r="B975" s="143" t="s">
        <v>136</v>
      </c>
      <c r="C975" s="122" t="s">
        <v>46</v>
      </c>
      <c r="D975" s="151"/>
      <c r="E975" s="152" t="str">
        <f t="shared" si="6517"/>
        <v/>
      </c>
      <c r="F975" s="151"/>
      <c r="G975" s="151"/>
      <c r="H975" s="152" t="str">
        <f t="shared" si="810"/>
        <v/>
      </c>
      <c r="I975" s="153"/>
      <c r="J975" s="153">
        <v>5.0</v>
      </c>
      <c r="K975" s="152">
        <f t="shared" si="811"/>
        <v>2.86</v>
      </c>
      <c r="L975" s="153">
        <v>14.3</v>
      </c>
      <c r="M975" s="153">
        <v>0.63</v>
      </c>
      <c r="N975" s="152">
        <f t="shared" si="812"/>
        <v>3.857142857</v>
      </c>
      <c r="O975" s="153">
        <v>2.43</v>
      </c>
      <c r="P975" s="154">
        <f t="shared" si="7396"/>
        <v>5.63</v>
      </c>
      <c r="Q975" s="152">
        <f t="shared" si="813"/>
        <v>2.971580817</v>
      </c>
      <c r="R975" s="154">
        <f t="shared" si="7397"/>
        <v>16.73</v>
      </c>
      <c r="S975" s="153"/>
      <c r="T975" s="152" t="str">
        <f t="shared" si="814"/>
        <v/>
      </c>
      <c r="U975" s="153"/>
      <c r="V975" s="153"/>
      <c r="W975" s="152" t="str">
        <f t="shared" si="815"/>
        <v/>
      </c>
      <c r="X975" s="153"/>
      <c r="Y975" s="153"/>
      <c r="Z975" s="152" t="str">
        <f t="shared" si="816"/>
        <v/>
      </c>
      <c r="AA975" s="153"/>
      <c r="AB975" s="153">
        <v>0.7</v>
      </c>
      <c r="AC975" s="152">
        <f t="shared" si="817"/>
        <v>3.828571429</v>
      </c>
      <c r="AD975" s="153">
        <v>2.68</v>
      </c>
      <c r="AE975" s="154">
        <f t="shared" si="7398"/>
        <v>0.7</v>
      </c>
      <c r="AF975" s="152">
        <f t="shared" si="818"/>
        <v>3.828571429</v>
      </c>
      <c r="AG975" s="154">
        <f t="shared" si="7399"/>
        <v>2.68</v>
      </c>
      <c r="AH975" s="153"/>
      <c r="AI975" s="152" t="str">
        <f t="shared" si="819"/>
        <v/>
      </c>
      <c r="AJ975" s="153"/>
      <c r="AK975" s="153"/>
      <c r="AL975" s="152" t="str">
        <f t="shared" si="820"/>
        <v/>
      </c>
      <c r="AM975" s="153"/>
      <c r="AN975" s="153"/>
      <c r="AO975" s="152" t="str">
        <f t="shared" si="821"/>
        <v/>
      </c>
      <c r="AP975" s="153"/>
      <c r="AQ975" s="154">
        <f t="shared" si="7400"/>
        <v>0</v>
      </c>
      <c r="AR975" s="152" t="str">
        <f t="shared" si="822"/>
        <v/>
      </c>
      <c r="AS975" s="154">
        <f t="shared" si="7401"/>
        <v>0</v>
      </c>
      <c r="AT975" s="154" t="str">
        <f t="shared" si="7402"/>
        <v>-</v>
      </c>
      <c r="AU975" s="152" t="str">
        <f t="shared" si="823"/>
        <v/>
      </c>
      <c r="AV975" s="154" t="str">
        <f t="shared" si="7403"/>
        <v>-</v>
      </c>
      <c r="AW975" s="154" t="str">
        <f t="shared" si="7404"/>
        <v>-</v>
      </c>
      <c r="AX975" s="152" t="str">
        <f t="shared" si="824"/>
        <v/>
      </c>
      <c r="AY975" s="154" t="str">
        <f t="shared" ref="AY975:AZ975" si="7482">IF(SUM(X975,AJ975)=0,"-",SUM(X975,AJ975))</f>
        <v>-</v>
      </c>
      <c r="AZ975" s="154" t="str">
        <f t="shared" si="7482"/>
        <v>-</v>
      </c>
      <c r="BA975" s="152" t="str">
        <f t="shared" si="826"/>
        <v/>
      </c>
      <c r="BB975" s="154" t="str">
        <f t="shared" ref="BB975:BC975" si="7483">IF(SUM(AA975,AM975)=0,"-",SUM(AA975,AM975))</f>
        <v>-</v>
      </c>
      <c r="BC975" s="154">
        <f t="shared" si="7483"/>
        <v>0.7</v>
      </c>
      <c r="BD975" s="152">
        <f t="shared" si="828"/>
        <v>3.828571429</v>
      </c>
      <c r="BE975" s="154">
        <f t="shared" ref="BE975:BF975" si="7484">IF(SUM(AD975,AP975)=0,"-",SUM(AD975,AP975))</f>
        <v>2.68</v>
      </c>
      <c r="BF975" s="154">
        <f t="shared" si="7484"/>
        <v>0.7</v>
      </c>
      <c r="BG975" s="152">
        <f t="shared" si="830"/>
        <v>3.828571429</v>
      </c>
      <c r="BH975" s="154">
        <f t="shared" si="7408"/>
        <v>2.68</v>
      </c>
      <c r="BI975" s="154">
        <f t="shared" si="7409"/>
        <v>0</v>
      </c>
      <c r="BJ975" s="152" t="str">
        <f t="shared" si="831"/>
        <v/>
      </c>
      <c r="BK975" s="154">
        <f t="shared" si="7410"/>
        <v>0</v>
      </c>
      <c r="BL975" s="154">
        <f t="shared" si="7411"/>
        <v>0</v>
      </c>
      <c r="BM975" s="152" t="str">
        <f t="shared" si="832"/>
        <v/>
      </c>
      <c r="BN975" s="154">
        <f t="shared" ref="BN975:BO975" si="7485">SUM(AJ975,X975,I975)</f>
        <v>0</v>
      </c>
      <c r="BO975" s="154">
        <f t="shared" si="7485"/>
        <v>5</v>
      </c>
      <c r="BP975" s="152">
        <f t="shared" si="834"/>
        <v>2.86</v>
      </c>
      <c r="BQ975" s="154">
        <f t="shared" ref="BQ975:BR975" si="7486">SUM(AM975,AA975,L975)</f>
        <v>14.3</v>
      </c>
      <c r="BR975" s="154">
        <f t="shared" si="7486"/>
        <v>1.33</v>
      </c>
      <c r="BS975" s="152">
        <f t="shared" si="836"/>
        <v>3.842105263</v>
      </c>
      <c r="BT975" s="154">
        <f t="shared" ref="BT975:BU975" si="7487">SUM(AP975,AD975,O975)</f>
        <v>5.11</v>
      </c>
      <c r="BU975" s="154">
        <f t="shared" si="7487"/>
        <v>6.33</v>
      </c>
      <c r="BV975" s="152">
        <f t="shared" si="838"/>
        <v>3.066350711</v>
      </c>
      <c r="BW975" s="154">
        <f t="shared" si="7415"/>
        <v>19.41</v>
      </c>
      <c r="BX975" s="137"/>
      <c r="BY975" s="137"/>
      <c r="BZ975" s="137"/>
      <c r="CA975" s="137"/>
    </row>
    <row r="976" ht="15.75" hidden="1" customHeight="1">
      <c r="A976" s="99" t="str">
        <f t="shared" si="7395"/>
        <v>August</v>
      </c>
      <c r="B976" s="143" t="s">
        <v>136</v>
      </c>
      <c r="C976" s="122" t="s">
        <v>47</v>
      </c>
      <c r="D976" s="151">
        <v>32.32</v>
      </c>
      <c r="E976" s="152">
        <f t="shared" si="6517"/>
        <v>4.081992574</v>
      </c>
      <c r="F976" s="151">
        <v>131.93</v>
      </c>
      <c r="G976" s="151">
        <v>10.0</v>
      </c>
      <c r="H976" s="152">
        <f t="shared" si="810"/>
        <v>3.15</v>
      </c>
      <c r="I976" s="153">
        <v>31.5</v>
      </c>
      <c r="J976" s="153">
        <v>3.0</v>
      </c>
      <c r="K976" s="152">
        <f t="shared" si="811"/>
        <v>3.696666667</v>
      </c>
      <c r="L976" s="153">
        <v>11.09</v>
      </c>
      <c r="M976" s="153">
        <v>4.0</v>
      </c>
      <c r="N976" s="152">
        <f t="shared" si="812"/>
        <v>3.6</v>
      </c>
      <c r="O976" s="153">
        <v>14.4</v>
      </c>
      <c r="P976" s="154">
        <f t="shared" si="7396"/>
        <v>49.32</v>
      </c>
      <c r="Q976" s="152">
        <f t="shared" si="813"/>
        <v>3.830494728</v>
      </c>
      <c r="R976" s="154">
        <f t="shared" si="7397"/>
        <v>188.92</v>
      </c>
      <c r="S976" s="153">
        <v>0.2</v>
      </c>
      <c r="T976" s="152">
        <f t="shared" si="814"/>
        <v>3.8</v>
      </c>
      <c r="U976" s="153">
        <v>0.76</v>
      </c>
      <c r="V976" s="153"/>
      <c r="W976" s="152" t="str">
        <f t="shared" si="815"/>
        <v/>
      </c>
      <c r="X976" s="153"/>
      <c r="Y976" s="153">
        <v>0.5</v>
      </c>
      <c r="Z976" s="152">
        <f t="shared" si="816"/>
        <v>3.14</v>
      </c>
      <c r="AA976" s="153">
        <v>1.57</v>
      </c>
      <c r="AB976" s="153"/>
      <c r="AC976" s="152" t="str">
        <f t="shared" si="817"/>
        <v/>
      </c>
      <c r="AD976" s="153"/>
      <c r="AE976" s="154">
        <f t="shared" si="7398"/>
        <v>0.7</v>
      </c>
      <c r="AF976" s="152">
        <f t="shared" si="818"/>
        <v>3.328571429</v>
      </c>
      <c r="AG976" s="154">
        <f t="shared" si="7399"/>
        <v>2.33</v>
      </c>
      <c r="AH976" s="153"/>
      <c r="AI976" s="152" t="str">
        <f t="shared" si="819"/>
        <v/>
      </c>
      <c r="AJ976" s="153"/>
      <c r="AK976" s="153"/>
      <c r="AL976" s="152" t="str">
        <f t="shared" si="820"/>
        <v/>
      </c>
      <c r="AM976" s="153"/>
      <c r="AN976" s="153"/>
      <c r="AO976" s="152" t="str">
        <f t="shared" si="821"/>
        <v/>
      </c>
      <c r="AP976" s="153"/>
      <c r="AQ976" s="154">
        <f t="shared" si="7400"/>
        <v>0</v>
      </c>
      <c r="AR976" s="152" t="str">
        <f t="shared" si="822"/>
        <v/>
      </c>
      <c r="AS976" s="154">
        <f t="shared" si="7401"/>
        <v>0</v>
      </c>
      <c r="AT976" s="154">
        <f t="shared" si="7402"/>
        <v>0.2</v>
      </c>
      <c r="AU976" s="152">
        <f t="shared" si="823"/>
        <v>3.8</v>
      </c>
      <c r="AV976" s="154">
        <f t="shared" si="7403"/>
        <v>0.76</v>
      </c>
      <c r="AW976" s="154" t="str">
        <f t="shared" si="7404"/>
        <v>-</v>
      </c>
      <c r="AX976" s="152" t="str">
        <f t="shared" si="824"/>
        <v/>
      </c>
      <c r="AY976" s="154" t="str">
        <f t="shared" ref="AY976:AZ976" si="7488">IF(SUM(X976,AJ976)=0,"-",SUM(X976,AJ976))</f>
        <v>-</v>
      </c>
      <c r="AZ976" s="154">
        <f t="shared" si="7488"/>
        <v>0.5</v>
      </c>
      <c r="BA976" s="152">
        <f t="shared" si="826"/>
        <v>3.14</v>
      </c>
      <c r="BB976" s="154">
        <f t="shared" ref="BB976:BC976" si="7489">IF(SUM(AA976,AM976)=0,"-",SUM(AA976,AM976))</f>
        <v>1.57</v>
      </c>
      <c r="BC976" s="154" t="str">
        <f t="shared" si="7489"/>
        <v>-</v>
      </c>
      <c r="BD976" s="152" t="str">
        <f t="shared" si="828"/>
        <v/>
      </c>
      <c r="BE976" s="154" t="str">
        <f t="shared" ref="BE976:BF976" si="7490">IF(SUM(AD976,AP976)=0,"-",SUM(AD976,AP976))</f>
        <v>-</v>
      </c>
      <c r="BF976" s="154">
        <f t="shared" si="7490"/>
        <v>0.7</v>
      </c>
      <c r="BG976" s="152">
        <f t="shared" si="830"/>
        <v>3.328571429</v>
      </c>
      <c r="BH976" s="154">
        <f t="shared" si="7408"/>
        <v>2.33</v>
      </c>
      <c r="BI976" s="154">
        <f t="shared" si="7409"/>
        <v>32.52</v>
      </c>
      <c r="BJ976" s="152">
        <f t="shared" si="831"/>
        <v>4.080258303</v>
      </c>
      <c r="BK976" s="154">
        <f t="shared" si="7410"/>
        <v>132.69</v>
      </c>
      <c r="BL976" s="154">
        <f t="shared" si="7411"/>
        <v>10</v>
      </c>
      <c r="BM976" s="152">
        <f t="shared" si="832"/>
        <v>3.15</v>
      </c>
      <c r="BN976" s="154">
        <f t="shared" ref="BN976:BO976" si="7491">SUM(AJ976,X976,I976)</f>
        <v>31.5</v>
      </c>
      <c r="BO976" s="154">
        <f t="shared" si="7491"/>
        <v>3.5</v>
      </c>
      <c r="BP976" s="152">
        <f t="shared" si="834"/>
        <v>3.617142857</v>
      </c>
      <c r="BQ976" s="154">
        <f t="shared" ref="BQ976:BR976" si="7492">SUM(AM976,AA976,L976)</f>
        <v>12.66</v>
      </c>
      <c r="BR976" s="154">
        <f t="shared" si="7492"/>
        <v>4</v>
      </c>
      <c r="BS976" s="152">
        <f t="shared" si="836"/>
        <v>3.6</v>
      </c>
      <c r="BT976" s="154">
        <f t="shared" ref="BT976:BU976" si="7493">SUM(AP976,AD976,O976)</f>
        <v>14.4</v>
      </c>
      <c r="BU976" s="154">
        <f t="shared" si="7493"/>
        <v>50.02</v>
      </c>
      <c r="BV976" s="152">
        <f t="shared" si="838"/>
        <v>3.823470612</v>
      </c>
      <c r="BW976" s="154">
        <f t="shared" si="7415"/>
        <v>191.25</v>
      </c>
      <c r="BX976" s="137"/>
      <c r="BY976" s="137"/>
      <c r="BZ976" s="137"/>
      <c r="CA976" s="137"/>
    </row>
    <row r="977" ht="15.75" hidden="1" customHeight="1">
      <c r="A977" s="99" t="str">
        <f t="shared" si="7395"/>
        <v>August</v>
      </c>
      <c r="B977" s="143" t="s">
        <v>136</v>
      </c>
      <c r="C977" s="122" t="s">
        <v>48</v>
      </c>
      <c r="D977" s="151">
        <v>138.51</v>
      </c>
      <c r="E977" s="152">
        <f t="shared" si="6517"/>
        <v>5.226842827</v>
      </c>
      <c r="F977" s="151">
        <v>723.97</v>
      </c>
      <c r="G977" s="151">
        <v>27.62</v>
      </c>
      <c r="H977" s="152">
        <f t="shared" si="810"/>
        <v>4.081824765</v>
      </c>
      <c r="I977" s="153">
        <v>112.74</v>
      </c>
      <c r="J977" s="153">
        <v>32.1</v>
      </c>
      <c r="K977" s="152">
        <f t="shared" si="811"/>
        <v>3.928037383</v>
      </c>
      <c r="L977" s="153">
        <v>126.09</v>
      </c>
      <c r="M977" s="153">
        <v>6.36</v>
      </c>
      <c r="N977" s="152">
        <f t="shared" si="812"/>
        <v>4.061320755</v>
      </c>
      <c r="O977" s="153">
        <v>25.83</v>
      </c>
      <c r="P977" s="154">
        <f t="shared" si="7396"/>
        <v>204.59</v>
      </c>
      <c r="Q977" s="152">
        <f t="shared" si="813"/>
        <v>4.832249866</v>
      </c>
      <c r="R977" s="154">
        <f t="shared" si="7397"/>
        <v>988.63</v>
      </c>
      <c r="S977" s="153">
        <v>40.51</v>
      </c>
      <c r="T977" s="152">
        <f t="shared" si="814"/>
        <v>4.343372007</v>
      </c>
      <c r="U977" s="153">
        <v>175.95</v>
      </c>
      <c r="V977" s="153">
        <v>7.35</v>
      </c>
      <c r="W977" s="152">
        <f t="shared" si="815"/>
        <v>3.889795918</v>
      </c>
      <c r="X977" s="153">
        <v>28.59</v>
      </c>
      <c r="Y977" s="153">
        <v>1.0</v>
      </c>
      <c r="Z977" s="152">
        <f t="shared" si="816"/>
        <v>4</v>
      </c>
      <c r="AA977" s="153">
        <v>4.0</v>
      </c>
      <c r="AB977" s="153">
        <v>23.87</v>
      </c>
      <c r="AC977" s="152">
        <f t="shared" si="817"/>
        <v>3.729786343</v>
      </c>
      <c r="AD977" s="153">
        <v>89.03</v>
      </c>
      <c r="AE977" s="154">
        <f t="shared" si="7398"/>
        <v>72.73</v>
      </c>
      <c r="AF977" s="152">
        <f t="shared" si="818"/>
        <v>4.091434071</v>
      </c>
      <c r="AG977" s="154">
        <f t="shared" si="7399"/>
        <v>297.57</v>
      </c>
      <c r="AH977" s="153"/>
      <c r="AI977" s="152" t="str">
        <f t="shared" si="819"/>
        <v/>
      </c>
      <c r="AJ977" s="153"/>
      <c r="AK977" s="153"/>
      <c r="AL977" s="152" t="str">
        <f t="shared" si="820"/>
        <v/>
      </c>
      <c r="AM977" s="153"/>
      <c r="AN977" s="153"/>
      <c r="AO977" s="152" t="str">
        <f t="shared" si="821"/>
        <v/>
      </c>
      <c r="AP977" s="153"/>
      <c r="AQ977" s="154">
        <f t="shared" si="7400"/>
        <v>0</v>
      </c>
      <c r="AR977" s="152" t="str">
        <f t="shared" si="822"/>
        <v/>
      </c>
      <c r="AS977" s="154">
        <f t="shared" si="7401"/>
        <v>0</v>
      </c>
      <c r="AT977" s="154">
        <f t="shared" si="7402"/>
        <v>40.51</v>
      </c>
      <c r="AU977" s="152">
        <f t="shared" si="823"/>
        <v>4.343372007</v>
      </c>
      <c r="AV977" s="154">
        <f t="shared" si="7403"/>
        <v>175.95</v>
      </c>
      <c r="AW977" s="154">
        <f t="shared" si="7404"/>
        <v>7.35</v>
      </c>
      <c r="AX977" s="152">
        <f t="shared" si="824"/>
        <v>3.889795918</v>
      </c>
      <c r="AY977" s="154">
        <f t="shared" ref="AY977:AZ977" si="7494">IF(SUM(X977,AJ977)=0,"-",SUM(X977,AJ977))</f>
        <v>28.59</v>
      </c>
      <c r="AZ977" s="154">
        <f t="shared" si="7494"/>
        <v>1</v>
      </c>
      <c r="BA977" s="152">
        <f t="shared" si="826"/>
        <v>4</v>
      </c>
      <c r="BB977" s="154">
        <f t="shared" ref="BB977:BC977" si="7495">IF(SUM(AA977,AM977)=0,"-",SUM(AA977,AM977))</f>
        <v>4</v>
      </c>
      <c r="BC977" s="154">
        <f t="shared" si="7495"/>
        <v>23.87</v>
      </c>
      <c r="BD977" s="152">
        <f t="shared" si="828"/>
        <v>3.729786343</v>
      </c>
      <c r="BE977" s="154">
        <f t="shared" ref="BE977:BF977" si="7496">IF(SUM(AD977,AP977)=0,"-",SUM(AD977,AP977))</f>
        <v>89.03</v>
      </c>
      <c r="BF977" s="154">
        <f t="shared" si="7496"/>
        <v>72.73</v>
      </c>
      <c r="BG977" s="152">
        <f t="shared" si="830"/>
        <v>4.091434071</v>
      </c>
      <c r="BH977" s="154">
        <f t="shared" si="7408"/>
        <v>297.57</v>
      </c>
      <c r="BI977" s="154">
        <f t="shared" si="7409"/>
        <v>179.02</v>
      </c>
      <c r="BJ977" s="152">
        <f t="shared" si="831"/>
        <v>5.026924366</v>
      </c>
      <c r="BK977" s="154">
        <f t="shared" si="7410"/>
        <v>899.92</v>
      </c>
      <c r="BL977" s="154">
        <f t="shared" si="7411"/>
        <v>34.97</v>
      </c>
      <c r="BM977" s="152">
        <f t="shared" si="832"/>
        <v>4.041464112</v>
      </c>
      <c r="BN977" s="154">
        <f t="shared" ref="BN977:BO977" si="7497">SUM(AJ977,X977,I977)</f>
        <v>141.33</v>
      </c>
      <c r="BO977" s="154">
        <f t="shared" si="7497"/>
        <v>33.1</v>
      </c>
      <c r="BP977" s="152">
        <f t="shared" si="834"/>
        <v>3.93021148</v>
      </c>
      <c r="BQ977" s="154">
        <f t="shared" ref="BQ977:BR977" si="7498">SUM(AM977,AA977,L977)</f>
        <v>130.09</v>
      </c>
      <c r="BR977" s="154">
        <f t="shared" si="7498"/>
        <v>30.23</v>
      </c>
      <c r="BS977" s="152">
        <f t="shared" si="836"/>
        <v>3.799536884</v>
      </c>
      <c r="BT977" s="154">
        <f t="shared" ref="BT977:BU977" si="7499">SUM(AP977,AD977,O977)</f>
        <v>114.86</v>
      </c>
      <c r="BU977" s="154">
        <f t="shared" si="7499"/>
        <v>277.32</v>
      </c>
      <c r="BV977" s="152">
        <f t="shared" si="838"/>
        <v>4.637963364</v>
      </c>
      <c r="BW977" s="154">
        <f t="shared" si="7415"/>
        <v>1286.2</v>
      </c>
      <c r="BX977" s="137"/>
      <c r="BY977" s="137"/>
      <c r="BZ977" s="137"/>
      <c r="CA977" s="137"/>
    </row>
    <row r="978" ht="15.75" hidden="1" customHeight="1">
      <c r="A978" s="99" t="str">
        <f t="shared" si="7395"/>
        <v>September</v>
      </c>
      <c r="B978" s="143" t="s">
        <v>136</v>
      </c>
      <c r="C978" s="122" t="s">
        <v>49</v>
      </c>
      <c r="D978" s="151">
        <v>140.11</v>
      </c>
      <c r="E978" s="152">
        <f t="shared" si="6517"/>
        <v>4.943044751</v>
      </c>
      <c r="F978" s="151">
        <v>692.57</v>
      </c>
      <c r="G978" s="151">
        <v>35.92</v>
      </c>
      <c r="H978" s="152">
        <f t="shared" si="810"/>
        <v>4.148106904</v>
      </c>
      <c r="I978" s="153">
        <v>149.0</v>
      </c>
      <c r="J978" s="153">
        <v>58.12</v>
      </c>
      <c r="K978" s="152">
        <f t="shared" si="811"/>
        <v>4.124741913</v>
      </c>
      <c r="L978" s="153">
        <v>239.73</v>
      </c>
      <c r="M978" s="153">
        <v>10.0</v>
      </c>
      <c r="N978" s="152">
        <f t="shared" si="812"/>
        <v>4.15</v>
      </c>
      <c r="O978" s="153">
        <v>41.5</v>
      </c>
      <c r="P978" s="154">
        <f t="shared" si="7396"/>
        <v>244.15</v>
      </c>
      <c r="Q978" s="152">
        <f t="shared" si="813"/>
        <v>4.598812206</v>
      </c>
      <c r="R978" s="154">
        <f t="shared" si="7397"/>
        <v>1122.8</v>
      </c>
      <c r="S978" s="153">
        <v>50.32</v>
      </c>
      <c r="T978" s="152">
        <f t="shared" si="814"/>
        <v>4.623410175</v>
      </c>
      <c r="U978" s="153">
        <v>232.65</v>
      </c>
      <c r="V978" s="153">
        <v>44.89</v>
      </c>
      <c r="W978" s="152">
        <f t="shared" si="815"/>
        <v>3.645800847</v>
      </c>
      <c r="X978" s="153">
        <v>163.66</v>
      </c>
      <c r="Y978" s="153">
        <v>17.0</v>
      </c>
      <c r="Z978" s="152">
        <f t="shared" si="816"/>
        <v>3.284117647</v>
      </c>
      <c r="AA978" s="153">
        <v>55.83</v>
      </c>
      <c r="AB978" s="153">
        <v>131.5</v>
      </c>
      <c r="AC978" s="152">
        <f t="shared" si="817"/>
        <v>4.033231939</v>
      </c>
      <c r="AD978" s="153">
        <v>530.37</v>
      </c>
      <c r="AE978" s="154">
        <f t="shared" si="7398"/>
        <v>243.71</v>
      </c>
      <c r="AF978" s="152">
        <f t="shared" si="818"/>
        <v>4.031471831</v>
      </c>
      <c r="AG978" s="154">
        <f t="shared" si="7399"/>
        <v>982.51</v>
      </c>
      <c r="AH978" s="153"/>
      <c r="AI978" s="152" t="str">
        <f t="shared" si="819"/>
        <v/>
      </c>
      <c r="AJ978" s="153"/>
      <c r="AK978" s="153"/>
      <c r="AL978" s="152" t="str">
        <f t="shared" si="820"/>
        <v/>
      </c>
      <c r="AM978" s="153"/>
      <c r="AN978" s="153"/>
      <c r="AO978" s="152" t="str">
        <f t="shared" si="821"/>
        <v/>
      </c>
      <c r="AP978" s="153"/>
      <c r="AQ978" s="154">
        <f t="shared" si="7400"/>
        <v>0</v>
      </c>
      <c r="AR978" s="152" t="str">
        <f t="shared" si="822"/>
        <v/>
      </c>
      <c r="AS978" s="154">
        <f t="shared" si="7401"/>
        <v>0</v>
      </c>
      <c r="AT978" s="154">
        <f t="shared" si="7402"/>
        <v>50.32</v>
      </c>
      <c r="AU978" s="152">
        <f t="shared" si="823"/>
        <v>4.623410175</v>
      </c>
      <c r="AV978" s="154">
        <f t="shared" si="7403"/>
        <v>232.65</v>
      </c>
      <c r="AW978" s="154">
        <f t="shared" si="7404"/>
        <v>44.89</v>
      </c>
      <c r="AX978" s="152">
        <f t="shared" si="824"/>
        <v>3.645800847</v>
      </c>
      <c r="AY978" s="154">
        <f t="shared" ref="AY978:AZ978" si="7500">IF(SUM(X978,AJ978)=0,"-",SUM(X978,AJ978))</f>
        <v>163.66</v>
      </c>
      <c r="AZ978" s="154">
        <f t="shared" si="7500"/>
        <v>17</v>
      </c>
      <c r="BA978" s="152">
        <f t="shared" si="826"/>
        <v>3.284117647</v>
      </c>
      <c r="BB978" s="154">
        <f t="shared" ref="BB978:BC978" si="7501">IF(SUM(AA978,AM978)=0,"-",SUM(AA978,AM978))</f>
        <v>55.83</v>
      </c>
      <c r="BC978" s="154">
        <f t="shared" si="7501"/>
        <v>131.5</v>
      </c>
      <c r="BD978" s="152">
        <f t="shared" si="828"/>
        <v>4.033231939</v>
      </c>
      <c r="BE978" s="154">
        <f t="shared" ref="BE978:BF978" si="7502">IF(SUM(AD978,AP978)=0,"-",SUM(AD978,AP978))</f>
        <v>530.37</v>
      </c>
      <c r="BF978" s="154">
        <f t="shared" si="7502"/>
        <v>243.71</v>
      </c>
      <c r="BG978" s="152">
        <f t="shared" si="830"/>
        <v>4.031471831</v>
      </c>
      <c r="BH978" s="154">
        <f t="shared" si="7408"/>
        <v>982.51</v>
      </c>
      <c r="BI978" s="154">
        <f t="shared" si="7409"/>
        <v>190.43</v>
      </c>
      <c r="BJ978" s="152">
        <f t="shared" si="831"/>
        <v>4.858583206</v>
      </c>
      <c r="BK978" s="154">
        <f t="shared" si="7410"/>
        <v>925.22</v>
      </c>
      <c r="BL978" s="154">
        <f t="shared" si="7411"/>
        <v>80.81</v>
      </c>
      <c r="BM978" s="152">
        <f t="shared" si="832"/>
        <v>3.869075609</v>
      </c>
      <c r="BN978" s="154">
        <f t="shared" ref="BN978:BO978" si="7503">SUM(AJ978,X978,I978)</f>
        <v>312.66</v>
      </c>
      <c r="BO978" s="154">
        <f t="shared" si="7503"/>
        <v>75.12</v>
      </c>
      <c r="BP978" s="152">
        <f t="shared" si="834"/>
        <v>3.934504792</v>
      </c>
      <c r="BQ978" s="154">
        <f t="shared" ref="BQ978:BR978" si="7504">SUM(AM978,AA978,L978)</f>
        <v>295.56</v>
      </c>
      <c r="BR978" s="154">
        <f t="shared" si="7504"/>
        <v>141.5</v>
      </c>
      <c r="BS978" s="152">
        <f t="shared" si="836"/>
        <v>4.041484099</v>
      </c>
      <c r="BT978" s="154">
        <f t="shared" ref="BT978:BU978" si="7505">SUM(AP978,AD978,O978)</f>
        <v>571.87</v>
      </c>
      <c r="BU978" s="154">
        <f t="shared" si="7505"/>
        <v>487.86</v>
      </c>
      <c r="BV978" s="152">
        <f t="shared" si="838"/>
        <v>4.31539786</v>
      </c>
      <c r="BW978" s="154">
        <f t="shared" si="7415"/>
        <v>2105.31</v>
      </c>
      <c r="BX978" s="137"/>
      <c r="BY978" s="137"/>
      <c r="BZ978" s="137"/>
      <c r="CA978" s="137"/>
    </row>
    <row r="979" ht="15.75" hidden="1" customHeight="1">
      <c r="A979" s="99" t="str">
        <f t="shared" si="7395"/>
        <v>September</v>
      </c>
      <c r="B979" s="143" t="s">
        <v>136</v>
      </c>
      <c r="C979" s="122" t="s">
        <v>50</v>
      </c>
      <c r="D979" s="151">
        <v>51.41</v>
      </c>
      <c r="E979" s="152">
        <f t="shared" si="6517"/>
        <v>4.945341373</v>
      </c>
      <c r="F979" s="151">
        <v>254.24</v>
      </c>
      <c r="G979" s="151">
        <v>3.77</v>
      </c>
      <c r="H979" s="152">
        <f t="shared" si="810"/>
        <v>3.190981432</v>
      </c>
      <c r="I979" s="153">
        <v>12.03</v>
      </c>
      <c r="J979" s="153">
        <v>40.25</v>
      </c>
      <c r="K979" s="152">
        <f t="shared" si="811"/>
        <v>3.939130435</v>
      </c>
      <c r="L979" s="153">
        <v>158.55</v>
      </c>
      <c r="M979" s="153">
        <v>10.39</v>
      </c>
      <c r="N979" s="152">
        <f t="shared" si="812"/>
        <v>3.840230991</v>
      </c>
      <c r="O979" s="153">
        <v>39.9</v>
      </c>
      <c r="P979" s="154">
        <f t="shared" si="7396"/>
        <v>105.82</v>
      </c>
      <c r="Q979" s="152">
        <f t="shared" si="813"/>
        <v>4.391608392</v>
      </c>
      <c r="R979" s="154">
        <f t="shared" si="7397"/>
        <v>464.72</v>
      </c>
      <c r="S979" s="153">
        <v>46.12</v>
      </c>
      <c r="T979" s="152">
        <f t="shared" si="814"/>
        <v>4.368169991</v>
      </c>
      <c r="U979" s="153">
        <v>201.46</v>
      </c>
      <c r="V979" s="153">
        <v>29.23</v>
      </c>
      <c r="W979" s="152">
        <f t="shared" si="815"/>
        <v>3.914129319</v>
      </c>
      <c r="X979" s="153">
        <v>114.41</v>
      </c>
      <c r="Y979" s="153">
        <v>54.59</v>
      </c>
      <c r="Z979" s="152">
        <f t="shared" si="816"/>
        <v>3.409598828</v>
      </c>
      <c r="AA979" s="153">
        <v>186.13</v>
      </c>
      <c r="AB979" s="153">
        <v>75.0</v>
      </c>
      <c r="AC979" s="152">
        <f t="shared" si="817"/>
        <v>3.883333333</v>
      </c>
      <c r="AD979" s="153">
        <v>291.25</v>
      </c>
      <c r="AE979" s="154">
        <f t="shared" si="7398"/>
        <v>204.94</v>
      </c>
      <c r="AF979" s="152">
        <f t="shared" si="818"/>
        <v>3.870645067</v>
      </c>
      <c r="AG979" s="154">
        <f t="shared" si="7399"/>
        <v>793.25</v>
      </c>
      <c r="AH979" s="153"/>
      <c r="AI979" s="152" t="str">
        <f t="shared" si="819"/>
        <v/>
      </c>
      <c r="AJ979" s="153"/>
      <c r="AK979" s="153"/>
      <c r="AL979" s="152" t="str">
        <f t="shared" si="820"/>
        <v/>
      </c>
      <c r="AM979" s="153"/>
      <c r="AN979" s="153"/>
      <c r="AO979" s="152" t="str">
        <f t="shared" si="821"/>
        <v/>
      </c>
      <c r="AP979" s="153"/>
      <c r="AQ979" s="154">
        <f t="shared" si="7400"/>
        <v>0</v>
      </c>
      <c r="AR979" s="152" t="str">
        <f t="shared" si="822"/>
        <v/>
      </c>
      <c r="AS979" s="154">
        <f t="shared" si="7401"/>
        <v>0</v>
      </c>
      <c r="AT979" s="154">
        <f t="shared" si="7402"/>
        <v>46.12</v>
      </c>
      <c r="AU979" s="152">
        <f t="shared" si="823"/>
        <v>4.368169991</v>
      </c>
      <c r="AV979" s="154">
        <f t="shared" si="7403"/>
        <v>201.46</v>
      </c>
      <c r="AW979" s="154">
        <f t="shared" si="7404"/>
        <v>29.23</v>
      </c>
      <c r="AX979" s="152">
        <f t="shared" si="824"/>
        <v>3.914129319</v>
      </c>
      <c r="AY979" s="154">
        <f t="shared" ref="AY979:AZ979" si="7506">IF(SUM(X979,AJ979)=0,"-",SUM(X979,AJ979))</f>
        <v>114.41</v>
      </c>
      <c r="AZ979" s="154">
        <f t="shared" si="7506"/>
        <v>54.59</v>
      </c>
      <c r="BA979" s="152">
        <f t="shared" si="826"/>
        <v>3.409598828</v>
      </c>
      <c r="BB979" s="154">
        <f t="shared" ref="BB979:BC979" si="7507">IF(SUM(AA979,AM979)=0,"-",SUM(AA979,AM979))</f>
        <v>186.13</v>
      </c>
      <c r="BC979" s="154">
        <f t="shared" si="7507"/>
        <v>75</v>
      </c>
      <c r="BD979" s="152">
        <f t="shared" si="828"/>
        <v>3.883333333</v>
      </c>
      <c r="BE979" s="154">
        <f t="shared" ref="BE979:BF979" si="7508">IF(SUM(AD979,AP979)=0,"-",SUM(AD979,AP979))</f>
        <v>291.25</v>
      </c>
      <c r="BF979" s="154">
        <f t="shared" si="7508"/>
        <v>204.94</v>
      </c>
      <c r="BG979" s="152">
        <f t="shared" si="830"/>
        <v>3.870645067</v>
      </c>
      <c r="BH979" s="154">
        <f t="shared" si="7408"/>
        <v>793.25</v>
      </c>
      <c r="BI979" s="154">
        <f t="shared" si="7409"/>
        <v>97.53</v>
      </c>
      <c r="BJ979" s="152">
        <f t="shared" si="831"/>
        <v>4.67240849</v>
      </c>
      <c r="BK979" s="154">
        <f t="shared" si="7410"/>
        <v>455.7</v>
      </c>
      <c r="BL979" s="154">
        <f t="shared" si="7411"/>
        <v>33</v>
      </c>
      <c r="BM979" s="152">
        <f t="shared" si="832"/>
        <v>3.831515152</v>
      </c>
      <c r="BN979" s="154">
        <f t="shared" ref="BN979:BO979" si="7509">SUM(AJ979,X979,I979)</f>
        <v>126.44</v>
      </c>
      <c r="BO979" s="154">
        <f t="shared" si="7509"/>
        <v>94.84</v>
      </c>
      <c r="BP979" s="152">
        <f t="shared" si="834"/>
        <v>3.634331506</v>
      </c>
      <c r="BQ979" s="154">
        <f t="shared" ref="BQ979:BR979" si="7510">SUM(AM979,AA979,L979)</f>
        <v>344.68</v>
      </c>
      <c r="BR979" s="154">
        <f t="shared" si="7510"/>
        <v>85.39</v>
      </c>
      <c r="BS979" s="152">
        <f t="shared" si="836"/>
        <v>3.878088769</v>
      </c>
      <c r="BT979" s="154">
        <f t="shared" ref="BT979:BU979" si="7511">SUM(AP979,AD979,O979)</f>
        <v>331.15</v>
      </c>
      <c r="BU979" s="154">
        <f t="shared" si="7511"/>
        <v>310.76</v>
      </c>
      <c r="BV979" s="152">
        <f t="shared" si="838"/>
        <v>4.048043506</v>
      </c>
      <c r="BW979" s="154">
        <f t="shared" si="7415"/>
        <v>1257.97</v>
      </c>
      <c r="BX979" s="137"/>
      <c r="BY979" s="137"/>
      <c r="BZ979" s="137"/>
      <c r="CA979" s="137"/>
    </row>
    <row r="980" ht="15.75" hidden="1" customHeight="1">
      <c r="A980" s="99" t="str">
        <f t="shared" si="7395"/>
        <v>October</v>
      </c>
      <c r="B980" s="143" t="s">
        <v>136</v>
      </c>
      <c r="C980" s="122" t="s">
        <v>51</v>
      </c>
      <c r="D980" s="151">
        <v>23.8</v>
      </c>
      <c r="E980" s="152">
        <f t="shared" si="6517"/>
        <v>4.451680672</v>
      </c>
      <c r="F980" s="151">
        <v>105.95</v>
      </c>
      <c r="G980" s="151">
        <v>12.0</v>
      </c>
      <c r="H980" s="152">
        <f t="shared" si="810"/>
        <v>4.169166667</v>
      </c>
      <c r="I980" s="153">
        <v>50.03</v>
      </c>
      <c r="J980" s="153">
        <v>5.9</v>
      </c>
      <c r="K980" s="152">
        <f t="shared" si="811"/>
        <v>3.711864407</v>
      </c>
      <c r="L980" s="153">
        <v>21.9</v>
      </c>
      <c r="M980" s="153"/>
      <c r="N980" s="152" t="str">
        <f t="shared" si="812"/>
        <v/>
      </c>
      <c r="O980" s="153"/>
      <c r="P980" s="154">
        <f t="shared" si="7396"/>
        <v>41.7</v>
      </c>
      <c r="Q980" s="152">
        <f t="shared" si="813"/>
        <v>4.265707434</v>
      </c>
      <c r="R980" s="154">
        <f t="shared" si="7397"/>
        <v>177.88</v>
      </c>
      <c r="S980" s="153">
        <v>63.23</v>
      </c>
      <c r="T980" s="152">
        <f t="shared" si="814"/>
        <v>4.187885497</v>
      </c>
      <c r="U980" s="153">
        <v>264.8</v>
      </c>
      <c r="V980" s="153">
        <v>12.7</v>
      </c>
      <c r="W980" s="152">
        <f t="shared" si="815"/>
        <v>3.622047244</v>
      </c>
      <c r="X980" s="153">
        <v>46.0</v>
      </c>
      <c r="Y980" s="153">
        <v>50.0</v>
      </c>
      <c r="Z980" s="152">
        <f t="shared" si="816"/>
        <v>3.4638</v>
      </c>
      <c r="AA980" s="153">
        <v>173.19</v>
      </c>
      <c r="AB980" s="153"/>
      <c r="AC980" s="152" t="str">
        <f t="shared" si="817"/>
        <v/>
      </c>
      <c r="AD980" s="153"/>
      <c r="AE980" s="154">
        <f t="shared" si="7398"/>
        <v>125.93</v>
      </c>
      <c r="AF980" s="152">
        <f t="shared" si="818"/>
        <v>3.843325657</v>
      </c>
      <c r="AG980" s="154">
        <f t="shared" si="7399"/>
        <v>483.99</v>
      </c>
      <c r="AH980" s="153"/>
      <c r="AI980" s="152" t="str">
        <f t="shared" si="819"/>
        <v/>
      </c>
      <c r="AJ980" s="153"/>
      <c r="AK980" s="153"/>
      <c r="AL980" s="152" t="str">
        <f t="shared" si="820"/>
        <v/>
      </c>
      <c r="AM980" s="153"/>
      <c r="AN980" s="153"/>
      <c r="AO980" s="152" t="str">
        <f t="shared" si="821"/>
        <v/>
      </c>
      <c r="AP980" s="153"/>
      <c r="AQ980" s="154">
        <f t="shared" si="7400"/>
        <v>0</v>
      </c>
      <c r="AR980" s="152" t="str">
        <f t="shared" si="822"/>
        <v/>
      </c>
      <c r="AS980" s="154">
        <f t="shared" si="7401"/>
        <v>0</v>
      </c>
      <c r="AT980" s="154">
        <f t="shared" si="7402"/>
        <v>63.23</v>
      </c>
      <c r="AU980" s="152">
        <f t="shared" si="823"/>
        <v>4.187885497</v>
      </c>
      <c r="AV980" s="154">
        <f t="shared" si="7403"/>
        <v>264.8</v>
      </c>
      <c r="AW980" s="154">
        <f t="shared" si="7404"/>
        <v>12.7</v>
      </c>
      <c r="AX980" s="152">
        <f t="shared" si="824"/>
        <v>3.622047244</v>
      </c>
      <c r="AY980" s="154">
        <f t="shared" ref="AY980:AZ980" si="7512">IF(SUM(X980,AJ980)=0,"-",SUM(X980,AJ980))</f>
        <v>46</v>
      </c>
      <c r="AZ980" s="154">
        <f t="shared" si="7512"/>
        <v>50</v>
      </c>
      <c r="BA980" s="152">
        <f t="shared" si="826"/>
        <v>3.4638</v>
      </c>
      <c r="BB980" s="154">
        <f t="shared" ref="BB980:BC980" si="7513">IF(SUM(AA980,AM980)=0,"-",SUM(AA980,AM980))</f>
        <v>173.19</v>
      </c>
      <c r="BC980" s="154" t="str">
        <f t="shared" si="7513"/>
        <v>-</v>
      </c>
      <c r="BD980" s="152" t="str">
        <f t="shared" si="828"/>
        <v/>
      </c>
      <c r="BE980" s="154" t="str">
        <f t="shared" ref="BE980:BF980" si="7514">IF(SUM(AD980,AP980)=0,"-",SUM(AD980,AP980))</f>
        <v>-</v>
      </c>
      <c r="BF980" s="154">
        <f t="shared" si="7514"/>
        <v>125.93</v>
      </c>
      <c r="BG980" s="152">
        <f t="shared" si="830"/>
        <v>3.843325657</v>
      </c>
      <c r="BH980" s="154">
        <f t="shared" si="7408"/>
        <v>483.99</v>
      </c>
      <c r="BI980" s="154">
        <f t="shared" si="7409"/>
        <v>87.03</v>
      </c>
      <c r="BJ980" s="152">
        <f t="shared" si="831"/>
        <v>4.260025279</v>
      </c>
      <c r="BK980" s="154">
        <f t="shared" si="7410"/>
        <v>370.75</v>
      </c>
      <c r="BL980" s="154">
        <f t="shared" si="7411"/>
        <v>24.7</v>
      </c>
      <c r="BM980" s="152">
        <f t="shared" si="832"/>
        <v>3.887854251</v>
      </c>
      <c r="BN980" s="154">
        <f t="shared" ref="BN980:BO980" si="7515">SUM(AJ980,X980,I980)</f>
        <v>96.03</v>
      </c>
      <c r="BO980" s="154">
        <f t="shared" si="7515"/>
        <v>55.9</v>
      </c>
      <c r="BP980" s="152">
        <f t="shared" si="834"/>
        <v>3.489982111</v>
      </c>
      <c r="BQ980" s="154">
        <f t="shared" ref="BQ980:BR980" si="7516">SUM(AM980,AA980,L980)</f>
        <v>195.09</v>
      </c>
      <c r="BR980" s="154">
        <f t="shared" si="7516"/>
        <v>0</v>
      </c>
      <c r="BS980" s="152" t="str">
        <f t="shared" si="836"/>
        <v/>
      </c>
      <c r="BT980" s="154">
        <f t="shared" ref="BT980:BU980" si="7517">SUM(AP980,AD980,O980)</f>
        <v>0</v>
      </c>
      <c r="BU980" s="154">
        <f t="shared" si="7517"/>
        <v>167.63</v>
      </c>
      <c r="BV980" s="152">
        <f t="shared" si="838"/>
        <v>3.948398258</v>
      </c>
      <c r="BW980" s="154">
        <f t="shared" si="7415"/>
        <v>661.87</v>
      </c>
      <c r="BX980" s="137"/>
      <c r="BY980" s="137"/>
      <c r="BZ980" s="137"/>
      <c r="CA980" s="137"/>
    </row>
    <row r="981" ht="15.75" hidden="1" customHeight="1">
      <c r="A981" s="99" t="str">
        <f t="shared" si="7395"/>
        <v>October</v>
      </c>
      <c r="B981" s="143" t="s">
        <v>136</v>
      </c>
      <c r="C981" s="122" t="s">
        <v>52</v>
      </c>
      <c r="D981" s="151">
        <v>35.6</v>
      </c>
      <c r="E981" s="152">
        <f t="shared" si="6517"/>
        <v>5.121629213</v>
      </c>
      <c r="F981" s="151">
        <v>182.33</v>
      </c>
      <c r="G981" s="151">
        <v>13.25</v>
      </c>
      <c r="H981" s="152">
        <f t="shared" si="810"/>
        <v>4.4</v>
      </c>
      <c r="I981" s="153">
        <v>58.3</v>
      </c>
      <c r="J981" s="153"/>
      <c r="K981" s="152" t="str">
        <f t="shared" si="811"/>
        <v/>
      </c>
      <c r="L981" s="153"/>
      <c r="M981" s="153">
        <v>26.21</v>
      </c>
      <c r="N981" s="152">
        <f t="shared" si="812"/>
        <v>3.734070965</v>
      </c>
      <c r="O981" s="153">
        <v>97.87</v>
      </c>
      <c r="P981" s="154">
        <f t="shared" si="7396"/>
        <v>75.06</v>
      </c>
      <c r="Q981" s="152">
        <f t="shared" si="813"/>
        <v>4.509725553</v>
      </c>
      <c r="R981" s="154">
        <f t="shared" si="7397"/>
        <v>338.5</v>
      </c>
      <c r="S981" s="153">
        <v>82.26</v>
      </c>
      <c r="T981" s="152">
        <f t="shared" si="814"/>
        <v>4.403112084</v>
      </c>
      <c r="U981" s="153">
        <v>362.2</v>
      </c>
      <c r="V981" s="153">
        <v>50.51</v>
      </c>
      <c r="W981" s="152">
        <f t="shared" si="815"/>
        <v>3.858443873</v>
      </c>
      <c r="X981" s="153">
        <v>194.89</v>
      </c>
      <c r="Y981" s="153">
        <v>51.1</v>
      </c>
      <c r="Z981" s="152">
        <f t="shared" si="816"/>
        <v>3.328767123</v>
      </c>
      <c r="AA981" s="153">
        <v>170.1</v>
      </c>
      <c r="AB981" s="153">
        <v>31.89</v>
      </c>
      <c r="AC981" s="152">
        <f t="shared" si="817"/>
        <v>3.992787708</v>
      </c>
      <c r="AD981" s="153">
        <v>127.33</v>
      </c>
      <c r="AE981" s="154">
        <f t="shared" si="7398"/>
        <v>215.76</v>
      </c>
      <c r="AF981" s="152">
        <f t="shared" si="818"/>
        <v>3.96051168</v>
      </c>
      <c r="AG981" s="154">
        <f t="shared" si="7399"/>
        <v>854.52</v>
      </c>
      <c r="AH981" s="153"/>
      <c r="AI981" s="152" t="str">
        <f t="shared" si="819"/>
        <v/>
      </c>
      <c r="AJ981" s="153"/>
      <c r="AK981" s="153"/>
      <c r="AL981" s="152" t="str">
        <f t="shared" si="820"/>
        <v/>
      </c>
      <c r="AM981" s="153"/>
      <c r="AN981" s="153"/>
      <c r="AO981" s="152" t="str">
        <f t="shared" si="821"/>
        <v/>
      </c>
      <c r="AP981" s="153"/>
      <c r="AQ981" s="154">
        <f t="shared" si="7400"/>
        <v>0</v>
      </c>
      <c r="AR981" s="152" t="str">
        <f t="shared" si="822"/>
        <v/>
      </c>
      <c r="AS981" s="154">
        <f t="shared" si="7401"/>
        <v>0</v>
      </c>
      <c r="AT981" s="154">
        <f t="shared" si="7402"/>
        <v>82.26</v>
      </c>
      <c r="AU981" s="152">
        <f t="shared" si="823"/>
        <v>4.403112084</v>
      </c>
      <c r="AV981" s="154">
        <f t="shared" si="7403"/>
        <v>362.2</v>
      </c>
      <c r="AW981" s="154">
        <f t="shared" si="7404"/>
        <v>50.51</v>
      </c>
      <c r="AX981" s="152">
        <f t="shared" si="824"/>
        <v>3.858443873</v>
      </c>
      <c r="AY981" s="154">
        <f t="shared" ref="AY981:AZ981" si="7518">IF(SUM(X981,AJ981)=0,"-",SUM(X981,AJ981))</f>
        <v>194.89</v>
      </c>
      <c r="AZ981" s="154">
        <f t="shared" si="7518"/>
        <v>51.1</v>
      </c>
      <c r="BA981" s="152">
        <f t="shared" si="826"/>
        <v>3.328767123</v>
      </c>
      <c r="BB981" s="154">
        <f t="shared" ref="BB981:BC981" si="7519">IF(SUM(AA981,AM981)=0,"-",SUM(AA981,AM981))</f>
        <v>170.1</v>
      </c>
      <c r="BC981" s="154">
        <f t="shared" si="7519"/>
        <v>31.89</v>
      </c>
      <c r="BD981" s="152">
        <f t="shared" si="828"/>
        <v>3.992787708</v>
      </c>
      <c r="BE981" s="154">
        <f t="shared" ref="BE981:BF981" si="7520">IF(SUM(AD981,AP981)=0,"-",SUM(AD981,AP981))</f>
        <v>127.33</v>
      </c>
      <c r="BF981" s="154">
        <f t="shared" si="7520"/>
        <v>215.76</v>
      </c>
      <c r="BG981" s="152">
        <f t="shared" si="830"/>
        <v>3.96051168</v>
      </c>
      <c r="BH981" s="154">
        <f t="shared" si="7408"/>
        <v>854.52</v>
      </c>
      <c r="BI981" s="154">
        <f t="shared" si="7409"/>
        <v>117.86</v>
      </c>
      <c r="BJ981" s="152">
        <f t="shared" si="831"/>
        <v>4.620142542</v>
      </c>
      <c r="BK981" s="154">
        <f t="shared" si="7410"/>
        <v>544.53</v>
      </c>
      <c r="BL981" s="154">
        <f t="shared" si="7411"/>
        <v>63.76</v>
      </c>
      <c r="BM981" s="152">
        <f t="shared" si="832"/>
        <v>3.970984944</v>
      </c>
      <c r="BN981" s="154">
        <f t="shared" ref="BN981:BO981" si="7521">SUM(AJ981,X981,I981)</f>
        <v>253.19</v>
      </c>
      <c r="BO981" s="154">
        <f t="shared" si="7521"/>
        <v>51.1</v>
      </c>
      <c r="BP981" s="152">
        <f t="shared" si="834"/>
        <v>3.328767123</v>
      </c>
      <c r="BQ981" s="154">
        <f t="shared" ref="BQ981:BR981" si="7522">SUM(AM981,AA981,L981)</f>
        <v>170.1</v>
      </c>
      <c r="BR981" s="154">
        <f t="shared" si="7522"/>
        <v>58.1</v>
      </c>
      <c r="BS981" s="152">
        <f t="shared" si="836"/>
        <v>3.876075731</v>
      </c>
      <c r="BT981" s="154">
        <f t="shared" ref="BT981:BU981" si="7523">SUM(AP981,AD981,O981)</f>
        <v>225.2</v>
      </c>
      <c r="BU981" s="154">
        <f t="shared" si="7523"/>
        <v>290.82</v>
      </c>
      <c r="BV981" s="152">
        <f t="shared" si="838"/>
        <v>4.102262568</v>
      </c>
      <c r="BW981" s="154">
        <f t="shared" si="7415"/>
        <v>1193.02</v>
      </c>
      <c r="BX981" s="137"/>
      <c r="BY981" s="137"/>
      <c r="BZ981" s="137"/>
      <c r="CA981" s="137"/>
    </row>
    <row r="982" ht="15.75" hidden="1" customHeight="1">
      <c r="A982" s="99" t="str">
        <f t="shared" si="7395"/>
        <v>November</v>
      </c>
      <c r="B982" s="143" t="s">
        <v>136</v>
      </c>
      <c r="C982" s="122" t="s">
        <v>53</v>
      </c>
      <c r="D982" s="151">
        <v>9.01</v>
      </c>
      <c r="E982" s="152">
        <f t="shared" si="6517"/>
        <v>4.599334073</v>
      </c>
      <c r="F982" s="151">
        <v>41.44</v>
      </c>
      <c r="G982" s="151"/>
      <c r="H982" s="152" t="str">
        <f t="shared" si="810"/>
        <v/>
      </c>
      <c r="I982" s="153"/>
      <c r="J982" s="153"/>
      <c r="K982" s="152" t="str">
        <f t="shared" si="811"/>
        <v/>
      </c>
      <c r="L982" s="153"/>
      <c r="M982" s="153"/>
      <c r="N982" s="152" t="str">
        <f t="shared" si="812"/>
        <v/>
      </c>
      <c r="O982" s="153"/>
      <c r="P982" s="154">
        <f t="shared" si="7396"/>
        <v>9.01</v>
      </c>
      <c r="Q982" s="152">
        <f t="shared" si="813"/>
        <v>4.599334073</v>
      </c>
      <c r="R982" s="154">
        <f t="shared" si="7397"/>
        <v>41.44</v>
      </c>
      <c r="S982" s="153">
        <v>11.18</v>
      </c>
      <c r="T982" s="152">
        <f t="shared" si="814"/>
        <v>3.361359571</v>
      </c>
      <c r="U982" s="153">
        <v>37.58</v>
      </c>
      <c r="V982" s="153">
        <v>8.83</v>
      </c>
      <c r="W982" s="152">
        <f t="shared" si="815"/>
        <v>3.490373726</v>
      </c>
      <c r="X982" s="153">
        <v>30.82</v>
      </c>
      <c r="Y982" s="153"/>
      <c r="Z982" s="152" t="str">
        <f t="shared" si="816"/>
        <v/>
      </c>
      <c r="AA982" s="153"/>
      <c r="AB982" s="153">
        <v>1.22</v>
      </c>
      <c r="AC982" s="152">
        <f t="shared" si="817"/>
        <v>2.950819672</v>
      </c>
      <c r="AD982" s="153">
        <v>3.6</v>
      </c>
      <c r="AE982" s="154">
        <f t="shared" si="7398"/>
        <v>21.23</v>
      </c>
      <c r="AF982" s="152">
        <f t="shared" si="818"/>
        <v>3.391427226</v>
      </c>
      <c r="AG982" s="154">
        <f t="shared" si="7399"/>
        <v>72</v>
      </c>
      <c r="AH982" s="153"/>
      <c r="AI982" s="152" t="str">
        <f t="shared" si="819"/>
        <v/>
      </c>
      <c r="AJ982" s="153"/>
      <c r="AK982" s="153"/>
      <c r="AL982" s="152" t="str">
        <f t="shared" si="820"/>
        <v/>
      </c>
      <c r="AM982" s="153"/>
      <c r="AN982" s="153"/>
      <c r="AO982" s="152" t="str">
        <f t="shared" si="821"/>
        <v/>
      </c>
      <c r="AP982" s="153"/>
      <c r="AQ982" s="154">
        <f t="shared" si="7400"/>
        <v>0</v>
      </c>
      <c r="AR982" s="152" t="str">
        <f t="shared" si="822"/>
        <v/>
      </c>
      <c r="AS982" s="154">
        <f t="shared" si="7401"/>
        <v>0</v>
      </c>
      <c r="AT982" s="154">
        <f t="shared" si="7402"/>
        <v>11.18</v>
      </c>
      <c r="AU982" s="152">
        <f t="shared" si="823"/>
        <v>3.361359571</v>
      </c>
      <c r="AV982" s="154">
        <f t="shared" si="7403"/>
        <v>37.58</v>
      </c>
      <c r="AW982" s="154">
        <f t="shared" si="7404"/>
        <v>8.83</v>
      </c>
      <c r="AX982" s="152">
        <f t="shared" si="824"/>
        <v>3.490373726</v>
      </c>
      <c r="AY982" s="154">
        <f t="shared" ref="AY982:AZ982" si="7524">IF(SUM(X982,AJ982)=0,"-",SUM(X982,AJ982))</f>
        <v>30.82</v>
      </c>
      <c r="AZ982" s="154" t="str">
        <f t="shared" si="7524"/>
        <v>-</v>
      </c>
      <c r="BA982" s="152" t="str">
        <f t="shared" si="826"/>
        <v/>
      </c>
      <c r="BB982" s="154" t="str">
        <f t="shared" ref="BB982:BC982" si="7525">IF(SUM(AA982,AM982)=0,"-",SUM(AA982,AM982))</f>
        <v>-</v>
      </c>
      <c r="BC982" s="154">
        <f t="shared" si="7525"/>
        <v>1.22</v>
      </c>
      <c r="BD982" s="152">
        <f t="shared" si="828"/>
        <v>2.950819672</v>
      </c>
      <c r="BE982" s="154">
        <f t="shared" ref="BE982:BF982" si="7526">IF(SUM(AD982,AP982)=0,"-",SUM(AD982,AP982))</f>
        <v>3.6</v>
      </c>
      <c r="BF982" s="154">
        <f t="shared" si="7526"/>
        <v>21.23</v>
      </c>
      <c r="BG982" s="152">
        <f t="shared" si="830"/>
        <v>3.391427226</v>
      </c>
      <c r="BH982" s="154">
        <f t="shared" si="7408"/>
        <v>72</v>
      </c>
      <c r="BI982" s="154">
        <f t="shared" si="7409"/>
        <v>20.19</v>
      </c>
      <c r="BJ982" s="152">
        <f t="shared" si="831"/>
        <v>3.913818722</v>
      </c>
      <c r="BK982" s="154">
        <f t="shared" si="7410"/>
        <v>79.02</v>
      </c>
      <c r="BL982" s="154">
        <f t="shared" si="7411"/>
        <v>8.83</v>
      </c>
      <c r="BM982" s="152">
        <f t="shared" si="832"/>
        <v>3.490373726</v>
      </c>
      <c r="BN982" s="154">
        <f t="shared" ref="BN982:BO982" si="7527">SUM(AJ982,X982,I982)</f>
        <v>30.82</v>
      </c>
      <c r="BO982" s="154">
        <f t="shared" si="7527"/>
        <v>0</v>
      </c>
      <c r="BP982" s="152" t="str">
        <f t="shared" si="834"/>
        <v/>
      </c>
      <c r="BQ982" s="154">
        <f t="shared" ref="BQ982:BR982" si="7528">SUM(AM982,AA982,L982)</f>
        <v>0</v>
      </c>
      <c r="BR982" s="154">
        <f t="shared" si="7528"/>
        <v>1.22</v>
      </c>
      <c r="BS982" s="152">
        <f t="shared" si="836"/>
        <v>2.950819672</v>
      </c>
      <c r="BT982" s="154">
        <f t="shared" ref="BT982:BU982" si="7529">SUM(AP982,AD982,O982)</f>
        <v>3.6</v>
      </c>
      <c r="BU982" s="154">
        <f t="shared" si="7529"/>
        <v>30.24</v>
      </c>
      <c r="BV982" s="152">
        <f t="shared" si="838"/>
        <v>3.751322751</v>
      </c>
      <c r="BW982" s="154">
        <f t="shared" si="7415"/>
        <v>113.44</v>
      </c>
      <c r="BX982" s="137"/>
      <c r="BY982" s="137"/>
      <c r="BZ982" s="137"/>
      <c r="CA982" s="137"/>
    </row>
    <row r="983" ht="15.75" hidden="1" customHeight="1">
      <c r="A983" s="99" t="str">
        <f t="shared" si="7395"/>
        <v>November</v>
      </c>
      <c r="B983" s="143" t="s">
        <v>136</v>
      </c>
      <c r="C983" s="122" t="s">
        <v>54</v>
      </c>
      <c r="D983" s="151">
        <v>1.8</v>
      </c>
      <c r="E983" s="152">
        <f t="shared" si="6517"/>
        <v>4.255555556</v>
      </c>
      <c r="F983" s="151">
        <v>7.66</v>
      </c>
      <c r="G983" s="151">
        <v>2.0</v>
      </c>
      <c r="H983" s="152">
        <f t="shared" si="810"/>
        <v>3.05</v>
      </c>
      <c r="I983" s="153">
        <v>6.1</v>
      </c>
      <c r="J983" s="153">
        <v>1.0</v>
      </c>
      <c r="K983" s="152">
        <f t="shared" si="811"/>
        <v>4</v>
      </c>
      <c r="L983" s="153">
        <v>4.0</v>
      </c>
      <c r="M983" s="153"/>
      <c r="N983" s="152" t="str">
        <f t="shared" si="812"/>
        <v/>
      </c>
      <c r="O983" s="153"/>
      <c r="P983" s="154">
        <f t="shared" si="7396"/>
        <v>4.8</v>
      </c>
      <c r="Q983" s="152">
        <f t="shared" si="813"/>
        <v>3.7</v>
      </c>
      <c r="R983" s="154">
        <f t="shared" si="7397"/>
        <v>17.76</v>
      </c>
      <c r="S983" s="153"/>
      <c r="T983" s="152" t="str">
        <f t="shared" si="814"/>
        <v/>
      </c>
      <c r="U983" s="153"/>
      <c r="V983" s="153"/>
      <c r="W983" s="152" t="str">
        <f t="shared" si="815"/>
        <v/>
      </c>
      <c r="X983" s="153"/>
      <c r="Y983" s="153"/>
      <c r="Z983" s="152" t="str">
        <f t="shared" si="816"/>
        <v/>
      </c>
      <c r="AA983" s="153"/>
      <c r="AB983" s="153">
        <v>0.7</v>
      </c>
      <c r="AC983" s="152">
        <f t="shared" si="817"/>
        <v>3.8</v>
      </c>
      <c r="AD983" s="153">
        <v>2.66</v>
      </c>
      <c r="AE983" s="154">
        <f t="shared" si="7398"/>
        <v>0.7</v>
      </c>
      <c r="AF983" s="152">
        <f t="shared" si="818"/>
        <v>3.8</v>
      </c>
      <c r="AG983" s="154">
        <f t="shared" si="7399"/>
        <v>2.66</v>
      </c>
      <c r="AH983" s="153"/>
      <c r="AI983" s="152" t="str">
        <f t="shared" si="819"/>
        <v/>
      </c>
      <c r="AJ983" s="153"/>
      <c r="AK983" s="153"/>
      <c r="AL983" s="152" t="str">
        <f t="shared" si="820"/>
        <v/>
      </c>
      <c r="AM983" s="153"/>
      <c r="AN983" s="153"/>
      <c r="AO983" s="152" t="str">
        <f t="shared" si="821"/>
        <v/>
      </c>
      <c r="AP983" s="153"/>
      <c r="AQ983" s="154">
        <f t="shared" si="7400"/>
        <v>0</v>
      </c>
      <c r="AR983" s="152" t="str">
        <f t="shared" si="822"/>
        <v/>
      </c>
      <c r="AS983" s="154">
        <f t="shared" si="7401"/>
        <v>0</v>
      </c>
      <c r="AT983" s="154" t="str">
        <f t="shared" si="7402"/>
        <v>-</v>
      </c>
      <c r="AU983" s="152" t="str">
        <f t="shared" si="823"/>
        <v/>
      </c>
      <c r="AV983" s="154" t="str">
        <f t="shared" si="7403"/>
        <v>-</v>
      </c>
      <c r="AW983" s="154" t="str">
        <f t="shared" si="7404"/>
        <v>-</v>
      </c>
      <c r="AX983" s="152" t="str">
        <f t="shared" si="824"/>
        <v/>
      </c>
      <c r="AY983" s="154" t="str">
        <f t="shared" ref="AY983:AZ983" si="7530">IF(SUM(X983,AJ983)=0,"-",SUM(X983,AJ983))</f>
        <v>-</v>
      </c>
      <c r="AZ983" s="154" t="str">
        <f t="shared" si="7530"/>
        <v>-</v>
      </c>
      <c r="BA983" s="152" t="str">
        <f t="shared" si="826"/>
        <v/>
      </c>
      <c r="BB983" s="154" t="str">
        <f t="shared" ref="BB983:BC983" si="7531">IF(SUM(AA983,AM983)=0,"-",SUM(AA983,AM983))</f>
        <v>-</v>
      </c>
      <c r="BC983" s="154">
        <f t="shared" si="7531"/>
        <v>0.7</v>
      </c>
      <c r="BD983" s="152">
        <f t="shared" si="828"/>
        <v>3.8</v>
      </c>
      <c r="BE983" s="154">
        <f t="shared" ref="BE983:BF983" si="7532">IF(SUM(AD983,AP983)=0,"-",SUM(AD983,AP983))</f>
        <v>2.66</v>
      </c>
      <c r="BF983" s="154">
        <f t="shared" si="7532"/>
        <v>0.7</v>
      </c>
      <c r="BG983" s="152">
        <f t="shared" si="830"/>
        <v>3.8</v>
      </c>
      <c r="BH983" s="154">
        <f t="shared" si="7408"/>
        <v>2.66</v>
      </c>
      <c r="BI983" s="154">
        <f t="shared" si="7409"/>
        <v>1.8</v>
      </c>
      <c r="BJ983" s="152">
        <f t="shared" si="831"/>
        <v>4.255555556</v>
      </c>
      <c r="BK983" s="154">
        <f t="shared" si="7410"/>
        <v>7.66</v>
      </c>
      <c r="BL983" s="154">
        <f t="shared" si="7411"/>
        <v>2</v>
      </c>
      <c r="BM983" s="152">
        <f t="shared" si="832"/>
        <v>3.05</v>
      </c>
      <c r="BN983" s="154">
        <f t="shared" ref="BN983:BO983" si="7533">SUM(AJ983,X983,I983)</f>
        <v>6.1</v>
      </c>
      <c r="BO983" s="154">
        <f t="shared" si="7533"/>
        <v>1</v>
      </c>
      <c r="BP983" s="152">
        <f t="shared" si="834"/>
        <v>4</v>
      </c>
      <c r="BQ983" s="154">
        <f t="shared" ref="BQ983:BR983" si="7534">SUM(AM983,AA983,L983)</f>
        <v>4</v>
      </c>
      <c r="BR983" s="154">
        <f t="shared" si="7534"/>
        <v>0.7</v>
      </c>
      <c r="BS983" s="152">
        <f t="shared" si="836"/>
        <v>3.8</v>
      </c>
      <c r="BT983" s="154">
        <f t="shared" ref="BT983:BU983" si="7535">SUM(AP983,AD983,O983)</f>
        <v>2.66</v>
      </c>
      <c r="BU983" s="154">
        <f t="shared" si="7535"/>
        <v>5.5</v>
      </c>
      <c r="BV983" s="152">
        <f t="shared" si="838"/>
        <v>3.712727273</v>
      </c>
      <c r="BW983" s="154">
        <f t="shared" si="7415"/>
        <v>20.42</v>
      </c>
      <c r="BX983" s="137"/>
      <c r="BY983" s="137"/>
      <c r="BZ983" s="137"/>
      <c r="CA983" s="137"/>
    </row>
    <row r="984" ht="15.75" hidden="1" customHeight="1">
      <c r="A984" s="99" t="str">
        <f t="shared" si="7395"/>
        <v>December</v>
      </c>
      <c r="B984" s="143" t="s">
        <v>136</v>
      </c>
      <c r="C984" s="122" t="s">
        <v>55</v>
      </c>
      <c r="D984" s="151"/>
      <c r="E984" s="152" t="str">
        <f t="shared" si="6517"/>
        <v/>
      </c>
      <c r="F984" s="151"/>
      <c r="G984" s="151">
        <v>10.0</v>
      </c>
      <c r="H984" s="152">
        <f t="shared" si="810"/>
        <v>3.22</v>
      </c>
      <c r="I984" s="153">
        <v>32.2</v>
      </c>
      <c r="J984" s="153">
        <v>120.03</v>
      </c>
      <c r="K984" s="152">
        <f t="shared" si="811"/>
        <v>3.021494626</v>
      </c>
      <c r="L984" s="153">
        <v>362.67</v>
      </c>
      <c r="M984" s="153">
        <v>12.85</v>
      </c>
      <c r="N984" s="152">
        <f t="shared" si="812"/>
        <v>3</v>
      </c>
      <c r="O984" s="153">
        <v>38.55</v>
      </c>
      <c r="P984" s="154">
        <f t="shared" si="7396"/>
        <v>142.88</v>
      </c>
      <c r="Q984" s="152">
        <f t="shared" si="813"/>
        <v>3.033454647</v>
      </c>
      <c r="R984" s="154">
        <f t="shared" si="7397"/>
        <v>433.42</v>
      </c>
      <c r="S984" s="153"/>
      <c r="T984" s="152" t="str">
        <f t="shared" si="814"/>
        <v/>
      </c>
      <c r="U984" s="153"/>
      <c r="V984" s="153"/>
      <c r="W984" s="152" t="str">
        <f t="shared" si="815"/>
        <v/>
      </c>
      <c r="X984" s="153"/>
      <c r="Y984" s="153">
        <v>0.7</v>
      </c>
      <c r="Z984" s="152">
        <f t="shared" si="816"/>
        <v>3.142857143</v>
      </c>
      <c r="AA984" s="153">
        <v>2.2</v>
      </c>
      <c r="AB984" s="153"/>
      <c r="AC984" s="152" t="str">
        <f t="shared" si="817"/>
        <v/>
      </c>
      <c r="AD984" s="153"/>
      <c r="AE984" s="154">
        <f t="shared" si="7398"/>
        <v>0.7</v>
      </c>
      <c r="AF984" s="152">
        <f t="shared" si="818"/>
        <v>3.142857143</v>
      </c>
      <c r="AG984" s="154">
        <f t="shared" si="7399"/>
        <v>2.2</v>
      </c>
      <c r="AH984" s="153"/>
      <c r="AI984" s="152" t="str">
        <f t="shared" si="819"/>
        <v/>
      </c>
      <c r="AJ984" s="153"/>
      <c r="AK984" s="153"/>
      <c r="AL984" s="152" t="str">
        <f t="shared" si="820"/>
        <v/>
      </c>
      <c r="AM984" s="153"/>
      <c r="AN984" s="153"/>
      <c r="AO984" s="152" t="str">
        <f t="shared" si="821"/>
        <v/>
      </c>
      <c r="AP984" s="153"/>
      <c r="AQ984" s="154">
        <f t="shared" si="7400"/>
        <v>0</v>
      </c>
      <c r="AR984" s="152" t="str">
        <f t="shared" si="822"/>
        <v/>
      </c>
      <c r="AS984" s="154">
        <f t="shared" si="7401"/>
        <v>0</v>
      </c>
      <c r="AT984" s="154" t="str">
        <f t="shared" si="7402"/>
        <v>-</v>
      </c>
      <c r="AU984" s="152" t="str">
        <f t="shared" si="823"/>
        <v/>
      </c>
      <c r="AV984" s="154" t="str">
        <f t="shared" si="7403"/>
        <v>-</v>
      </c>
      <c r="AW984" s="154" t="str">
        <f t="shared" si="7404"/>
        <v>-</v>
      </c>
      <c r="AX984" s="152" t="str">
        <f t="shared" si="824"/>
        <v/>
      </c>
      <c r="AY984" s="154" t="str">
        <f t="shared" ref="AY984:AZ984" si="7536">IF(SUM(X984,AJ984)=0,"-",SUM(X984,AJ984))</f>
        <v>-</v>
      </c>
      <c r="AZ984" s="154">
        <f t="shared" si="7536"/>
        <v>0.7</v>
      </c>
      <c r="BA984" s="152">
        <f t="shared" si="826"/>
        <v>3.142857143</v>
      </c>
      <c r="BB984" s="154">
        <f t="shared" ref="BB984:BC984" si="7537">IF(SUM(AA984,AM984)=0,"-",SUM(AA984,AM984))</f>
        <v>2.2</v>
      </c>
      <c r="BC984" s="154" t="str">
        <f t="shared" si="7537"/>
        <v>-</v>
      </c>
      <c r="BD984" s="152" t="str">
        <f t="shared" si="828"/>
        <v/>
      </c>
      <c r="BE984" s="154" t="str">
        <f t="shared" ref="BE984:BF984" si="7538">IF(SUM(AD984,AP984)=0,"-",SUM(AD984,AP984))</f>
        <v>-</v>
      </c>
      <c r="BF984" s="154">
        <f t="shared" si="7538"/>
        <v>0.7</v>
      </c>
      <c r="BG984" s="152">
        <f t="shared" si="830"/>
        <v>3.142857143</v>
      </c>
      <c r="BH984" s="154">
        <f t="shared" si="7408"/>
        <v>2.2</v>
      </c>
      <c r="BI984" s="154">
        <f t="shared" si="7409"/>
        <v>0</v>
      </c>
      <c r="BJ984" s="152" t="str">
        <f t="shared" si="831"/>
        <v/>
      </c>
      <c r="BK984" s="154">
        <f t="shared" si="7410"/>
        <v>0</v>
      </c>
      <c r="BL984" s="154">
        <f t="shared" si="7411"/>
        <v>10</v>
      </c>
      <c r="BM984" s="152">
        <f t="shared" si="832"/>
        <v>3.22</v>
      </c>
      <c r="BN984" s="154">
        <f t="shared" ref="BN984:BO984" si="7539">SUM(AJ984,X984,I984)</f>
        <v>32.2</v>
      </c>
      <c r="BO984" s="154">
        <f t="shared" si="7539"/>
        <v>120.73</v>
      </c>
      <c r="BP984" s="152">
        <f t="shared" si="834"/>
        <v>3.022198294</v>
      </c>
      <c r="BQ984" s="154">
        <f t="shared" ref="BQ984:BR984" si="7540">SUM(AM984,AA984,L984)</f>
        <v>364.87</v>
      </c>
      <c r="BR984" s="154">
        <f t="shared" si="7540"/>
        <v>12.85</v>
      </c>
      <c r="BS984" s="152">
        <f t="shared" si="836"/>
        <v>3</v>
      </c>
      <c r="BT984" s="154">
        <f t="shared" ref="BT984:BU984" si="7541">SUM(AP984,AD984,O984)</f>
        <v>38.55</v>
      </c>
      <c r="BU984" s="154">
        <f t="shared" si="7541"/>
        <v>143.58</v>
      </c>
      <c r="BV984" s="152">
        <f t="shared" si="838"/>
        <v>3.033988021</v>
      </c>
      <c r="BW984" s="154">
        <f t="shared" si="7415"/>
        <v>435.62</v>
      </c>
      <c r="BX984" s="137"/>
      <c r="BY984" s="137"/>
      <c r="BZ984" s="137"/>
      <c r="CA984" s="137"/>
    </row>
    <row r="985" ht="15.75" hidden="1" customHeight="1">
      <c r="A985" s="99" t="str">
        <f t="shared" si="7395"/>
        <v>December</v>
      </c>
      <c r="B985" s="143" t="s">
        <v>136</v>
      </c>
      <c r="C985" s="122" t="s">
        <v>56</v>
      </c>
      <c r="D985" s="151">
        <v>22.63</v>
      </c>
      <c r="E985" s="152">
        <f t="shared" si="6517"/>
        <v>4.639416703</v>
      </c>
      <c r="F985" s="151">
        <v>104.99</v>
      </c>
      <c r="G985" s="151"/>
      <c r="H985" s="152" t="str">
        <f t="shared" si="810"/>
        <v/>
      </c>
      <c r="I985" s="153"/>
      <c r="J985" s="153">
        <v>71.5</v>
      </c>
      <c r="K985" s="152">
        <f t="shared" si="811"/>
        <v>3.958321678</v>
      </c>
      <c r="L985" s="153">
        <v>283.02</v>
      </c>
      <c r="M985" s="153">
        <v>31.28</v>
      </c>
      <c r="N985" s="152">
        <f t="shared" si="812"/>
        <v>3.787723785</v>
      </c>
      <c r="O985" s="153">
        <v>118.48</v>
      </c>
      <c r="P985" s="154">
        <f t="shared" si="7396"/>
        <v>125.41</v>
      </c>
      <c r="Q985" s="152">
        <f t="shared" si="813"/>
        <v>4.038673152</v>
      </c>
      <c r="R985" s="154">
        <f t="shared" si="7397"/>
        <v>506.49</v>
      </c>
      <c r="S985" s="153">
        <v>12.88</v>
      </c>
      <c r="T985" s="152">
        <f t="shared" si="814"/>
        <v>3.864130435</v>
      </c>
      <c r="U985" s="153">
        <v>49.77</v>
      </c>
      <c r="V985" s="153"/>
      <c r="W985" s="152" t="str">
        <f t="shared" si="815"/>
        <v/>
      </c>
      <c r="X985" s="153"/>
      <c r="Y985" s="153">
        <v>61.91</v>
      </c>
      <c r="Z985" s="152">
        <f t="shared" si="816"/>
        <v>3.864642223</v>
      </c>
      <c r="AA985" s="153">
        <v>239.26</v>
      </c>
      <c r="AB985" s="153">
        <v>172.88</v>
      </c>
      <c r="AC985" s="152">
        <f t="shared" si="817"/>
        <v>3.743174456</v>
      </c>
      <c r="AD985" s="153">
        <v>647.12</v>
      </c>
      <c r="AE985" s="154">
        <f t="shared" si="7398"/>
        <v>247.67</v>
      </c>
      <c r="AF985" s="152">
        <f t="shared" si="818"/>
        <v>3.779827997</v>
      </c>
      <c r="AG985" s="154">
        <f t="shared" si="7399"/>
        <v>936.15</v>
      </c>
      <c r="AH985" s="153"/>
      <c r="AI985" s="152" t="str">
        <f t="shared" si="819"/>
        <v/>
      </c>
      <c r="AJ985" s="153"/>
      <c r="AK985" s="153"/>
      <c r="AL985" s="152" t="str">
        <f t="shared" si="820"/>
        <v/>
      </c>
      <c r="AM985" s="153"/>
      <c r="AN985" s="153"/>
      <c r="AO985" s="152" t="str">
        <f t="shared" si="821"/>
        <v/>
      </c>
      <c r="AP985" s="153"/>
      <c r="AQ985" s="154">
        <f t="shared" si="7400"/>
        <v>0</v>
      </c>
      <c r="AR985" s="152" t="str">
        <f t="shared" si="822"/>
        <v/>
      </c>
      <c r="AS985" s="154">
        <f t="shared" si="7401"/>
        <v>0</v>
      </c>
      <c r="AT985" s="154">
        <f t="shared" si="7402"/>
        <v>12.88</v>
      </c>
      <c r="AU985" s="152">
        <f t="shared" si="823"/>
        <v>3.864130435</v>
      </c>
      <c r="AV985" s="154">
        <f t="shared" si="7403"/>
        <v>49.77</v>
      </c>
      <c r="AW985" s="154" t="str">
        <f t="shared" si="7404"/>
        <v>-</v>
      </c>
      <c r="AX985" s="152" t="str">
        <f t="shared" si="824"/>
        <v/>
      </c>
      <c r="AY985" s="154" t="str">
        <f t="shared" ref="AY985:AZ985" si="7542">IF(SUM(X985,AJ985)=0,"-",SUM(X985,AJ985))</f>
        <v>-</v>
      </c>
      <c r="AZ985" s="154">
        <f t="shared" si="7542"/>
        <v>61.91</v>
      </c>
      <c r="BA985" s="152">
        <f t="shared" si="826"/>
        <v>3.864642223</v>
      </c>
      <c r="BB985" s="154">
        <f t="shared" ref="BB985:BC985" si="7543">IF(SUM(AA985,AM985)=0,"-",SUM(AA985,AM985))</f>
        <v>239.26</v>
      </c>
      <c r="BC985" s="154">
        <f t="shared" si="7543"/>
        <v>172.88</v>
      </c>
      <c r="BD985" s="152">
        <f t="shared" si="828"/>
        <v>3.743174456</v>
      </c>
      <c r="BE985" s="154">
        <f t="shared" ref="BE985:BF985" si="7544">IF(SUM(AD985,AP985)=0,"-",SUM(AD985,AP985))</f>
        <v>647.12</v>
      </c>
      <c r="BF985" s="154">
        <f t="shared" si="7544"/>
        <v>247.67</v>
      </c>
      <c r="BG985" s="152">
        <f t="shared" si="830"/>
        <v>3.779827997</v>
      </c>
      <c r="BH985" s="154">
        <f t="shared" si="7408"/>
        <v>936.15</v>
      </c>
      <c r="BI985" s="154">
        <f t="shared" si="7409"/>
        <v>35.51</v>
      </c>
      <c r="BJ985" s="152">
        <f t="shared" si="831"/>
        <v>4.358208955</v>
      </c>
      <c r="BK985" s="154">
        <f t="shared" si="7410"/>
        <v>154.76</v>
      </c>
      <c r="BL985" s="154">
        <f t="shared" si="7411"/>
        <v>0</v>
      </c>
      <c r="BM985" s="152" t="str">
        <f t="shared" si="832"/>
        <v/>
      </c>
      <c r="BN985" s="154">
        <f t="shared" ref="BN985:BO985" si="7545">SUM(AJ985,X985,I985)</f>
        <v>0</v>
      </c>
      <c r="BO985" s="154">
        <f t="shared" si="7545"/>
        <v>133.41</v>
      </c>
      <c r="BP985" s="152">
        <f t="shared" si="834"/>
        <v>3.914848962</v>
      </c>
      <c r="BQ985" s="154">
        <f t="shared" ref="BQ985:BR985" si="7546">SUM(AM985,AA985,L985)</f>
        <v>522.28</v>
      </c>
      <c r="BR985" s="154">
        <f t="shared" si="7546"/>
        <v>204.16</v>
      </c>
      <c r="BS985" s="152">
        <f t="shared" si="836"/>
        <v>3.75</v>
      </c>
      <c r="BT985" s="154">
        <f t="shared" ref="BT985:BU985" si="7547">SUM(AP985,AD985,O985)</f>
        <v>765.6</v>
      </c>
      <c r="BU985" s="154">
        <f t="shared" si="7547"/>
        <v>373.08</v>
      </c>
      <c r="BV985" s="152">
        <f t="shared" si="838"/>
        <v>3.866838212</v>
      </c>
      <c r="BW985" s="154">
        <f t="shared" si="7415"/>
        <v>1442.64</v>
      </c>
      <c r="BX985" s="137"/>
      <c r="BY985" s="137"/>
      <c r="BZ985" s="137"/>
      <c r="CA985" s="137"/>
    </row>
    <row r="986" ht="15.75" customHeight="1">
      <c r="A986" s="128"/>
      <c r="B986" s="143" t="s">
        <v>136</v>
      </c>
      <c r="C986" s="129"/>
      <c r="D986" s="149">
        <f>SUM(D962:D985)</f>
        <v>655.13</v>
      </c>
      <c r="E986" s="150">
        <f t="shared" si="6517"/>
        <v>4.540656053</v>
      </c>
      <c r="F986" s="149">
        <f t="shared" ref="F986:G986" si="7548">SUM(F962:F985)</f>
        <v>2974.72</v>
      </c>
      <c r="G986" s="149">
        <f t="shared" si="7548"/>
        <v>136.2</v>
      </c>
      <c r="H986" s="150">
        <f t="shared" si="810"/>
        <v>3.91020558</v>
      </c>
      <c r="I986" s="149">
        <f t="shared" ref="I986:J986" si="7549">SUM(I962:I985)</f>
        <v>532.57</v>
      </c>
      <c r="J986" s="149">
        <f t="shared" si="7549"/>
        <v>619.7</v>
      </c>
      <c r="K986" s="150">
        <f t="shared" si="811"/>
        <v>3.609472325</v>
      </c>
      <c r="L986" s="149">
        <f t="shared" ref="L986:M986" si="7550">SUM(L962:L985)</f>
        <v>2236.79</v>
      </c>
      <c r="M986" s="149">
        <f t="shared" si="7550"/>
        <v>216.71</v>
      </c>
      <c r="N986" s="150">
        <f t="shared" si="812"/>
        <v>3.536846477</v>
      </c>
      <c r="O986" s="149">
        <f t="shared" ref="O986:P986" si="7551">SUM(O962:O985)</f>
        <v>766.47</v>
      </c>
      <c r="P986" s="149">
        <f t="shared" si="7551"/>
        <v>1627.74</v>
      </c>
      <c r="Q986" s="150">
        <f t="shared" si="813"/>
        <v>3.999748117</v>
      </c>
      <c r="R986" s="149">
        <f t="shared" ref="R986:S986" si="7552">SUM(R962:R985)</f>
        <v>6510.55</v>
      </c>
      <c r="S986" s="149">
        <f t="shared" si="7552"/>
        <v>401.34</v>
      </c>
      <c r="T986" s="150">
        <f t="shared" si="814"/>
        <v>4.08723277</v>
      </c>
      <c r="U986" s="149">
        <f t="shared" ref="U986:V986" si="7553">SUM(U962:U985)</f>
        <v>1640.37</v>
      </c>
      <c r="V986" s="149">
        <f t="shared" si="7553"/>
        <v>175.49</v>
      </c>
      <c r="W986" s="150">
        <f t="shared" si="815"/>
        <v>3.694626474</v>
      </c>
      <c r="X986" s="149">
        <f t="shared" ref="X986:Y986" si="7554">SUM(X962:X985)</f>
        <v>648.37</v>
      </c>
      <c r="Y986" s="149">
        <f t="shared" si="7554"/>
        <v>550.07</v>
      </c>
      <c r="Z986" s="150">
        <f t="shared" si="816"/>
        <v>3.256967295</v>
      </c>
      <c r="AA986" s="149">
        <f t="shared" ref="AA986:AB986" si="7555">SUM(AA962:AA985)</f>
        <v>1791.56</v>
      </c>
      <c r="AB986" s="149">
        <f t="shared" si="7555"/>
        <v>730.25</v>
      </c>
      <c r="AC986" s="150">
        <f t="shared" si="817"/>
        <v>3.497007874</v>
      </c>
      <c r="AD986" s="149">
        <f t="shared" ref="AD986:AE986" si="7556">SUM(AD962:AD985)</f>
        <v>2553.69</v>
      </c>
      <c r="AE986" s="149">
        <f t="shared" si="7556"/>
        <v>1857.15</v>
      </c>
      <c r="AF986" s="150">
        <f t="shared" si="818"/>
        <v>3.572134723</v>
      </c>
      <c r="AG986" s="149">
        <f t="shared" ref="AG986:AH986" si="7557">SUM(AG962:AG985)</f>
        <v>6633.99</v>
      </c>
      <c r="AH986" s="149">
        <f t="shared" si="7557"/>
        <v>0</v>
      </c>
      <c r="AI986" s="150" t="str">
        <f t="shared" si="819"/>
        <v/>
      </c>
      <c r="AJ986" s="149">
        <f t="shared" ref="AJ986:AK986" si="7558">SUM(AJ962:AJ985)</f>
        <v>0</v>
      </c>
      <c r="AK986" s="149">
        <f t="shared" si="7558"/>
        <v>0</v>
      </c>
      <c r="AL986" s="150" t="str">
        <f t="shared" si="820"/>
        <v/>
      </c>
      <c r="AM986" s="149">
        <f t="shared" ref="AM986:AN986" si="7559">SUM(AM962:AM985)</f>
        <v>0</v>
      </c>
      <c r="AN986" s="149">
        <f t="shared" si="7559"/>
        <v>0</v>
      </c>
      <c r="AO986" s="150" t="str">
        <f t="shared" si="821"/>
        <v/>
      </c>
      <c r="AP986" s="149">
        <f t="shared" ref="AP986:AQ986" si="7560">SUM(AP962:AP985)</f>
        <v>0</v>
      </c>
      <c r="AQ986" s="149">
        <f t="shared" si="7560"/>
        <v>0</v>
      </c>
      <c r="AR986" s="150" t="str">
        <f t="shared" si="822"/>
        <v/>
      </c>
      <c r="AS986" s="149">
        <f t="shared" ref="AS986:AT986" si="7561">SUM(AS962:AS985)</f>
        <v>0</v>
      </c>
      <c r="AT986" s="149">
        <f t="shared" si="7561"/>
        <v>401.34</v>
      </c>
      <c r="AU986" s="150">
        <f t="shared" si="823"/>
        <v>4.08723277</v>
      </c>
      <c r="AV986" s="149">
        <f t="shared" ref="AV986:AW986" si="7562">SUM(AV962:AV985)</f>
        <v>1640.37</v>
      </c>
      <c r="AW986" s="149">
        <f t="shared" si="7562"/>
        <v>175.49</v>
      </c>
      <c r="AX986" s="150">
        <f t="shared" si="824"/>
        <v>3.694626474</v>
      </c>
      <c r="AY986" s="149">
        <f t="shared" ref="AY986:AZ986" si="7563">SUM(AY962:AY985)</f>
        <v>648.37</v>
      </c>
      <c r="AZ986" s="149">
        <f t="shared" si="7563"/>
        <v>550.07</v>
      </c>
      <c r="BA986" s="150">
        <f t="shared" si="826"/>
        <v>3.256967295</v>
      </c>
      <c r="BB986" s="149">
        <f t="shared" ref="BB986:BC986" si="7564">SUM(BB962:BB985)</f>
        <v>1791.56</v>
      </c>
      <c r="BC986" s="149">
        <f t="shared" si="7564"/>
        <v>730.25</v>
      </c>
      <c r="BD986" s="150">
        <f t="shared" si="828"/>
        <v>3.497007874</v>
      </c>
      <c r="BE986" s="149">
        <f t="shared" ref="BE986:BF986" si="7565">SUM(BE962:BE985)</f>
        <v>2553.69</v>
      </c>
      <c r="BF986" s="149">
        <f t="shared" si="7565"/>
        <v>1857.15</v>
      </c>
      <c r="BG986" s="150">
        <f t="shared" si="830"/>
        <v>3.572134723</v>
      </c>
      <c r="BH986" s="149">
        <f t="shared" ref="BH986:BI986" si="7566">SUM(BH962:BH985)</f>
        <v>6633.99</v>
      </c>
      <c r="BI986" s="149">
        <f t="shared" si="7566"/>
        <v>1056.47</v>
      </c>
      <c r="BJ986" s="150">
        <f t="shared" si="831"/>
        <v>4.368406107</v>
      </c>
      <c r="BK986" s="149">
        <f t="shared" ref="BK986:BL986" si="7567">SUM(BK962:BK985)</f>
        <v>4615.09</v>
      </c>
      <c r="BL986" s="149">
        <f t="shared" si="7567"/>
        <v>311.69</v>
      </c>
      <c r="BM986" s="150">
        <f t="shared" si="832"/>
        <v>3.788828644</v>
      </c>
      <c r="BN986" s="149">
        <f t="shared" ref="BN986:BO986" si="7568">SUM(BN962:BN985)</f>
        <v>1180.94</v>
      </c>
      <c r="BO986" s="149">
        <f t="shared" si="7568"/>
        <v>1169.77</v>
      </c>
      <c r="BP986" s="150">
        <f t="shared" si="834"/>
        <v>3.443711157</v>
      </c>
      <c r="BQ986" s="149">
        <f t="shared" ref="BQ986:BR986" si="7569">SUM(BQ962:BQ985)</f>
        <v>4028.35</v>
      </c>
      <c r="BR986" s="149">
        <f t="shared" si="7569"/>
        <v>946.96</v>
      </c>
      <c r="BS986" s="150">
        <f t="shared" si="836"/>
        <v>3.506124863</v>
      </c>
      <c r="BT986" s="149">
        <f t="shared" ref="BT986:BU986" si="7570">SUM(BT962:BT985)</f>
        <v>3320.16</v>
      </c>
      <c r="BU986" s="149">
        <f t="shared" si="7570"/>
        <v>3484.89</v>
      </c>
      <c r="BV986" s="150">
        <f t="shared" si="838"/>
        <v>3.771866544</v>
      </c>
      <c r="BW986" s="149">
        <f>SUM(BW962:BW985)</f>
        <v>13144.54</v>
      </c>
      <c r="BX986" s="133"/>
      <c r="BY986" s="133"/>
      <c r="BZ986" s="133"/>
      <c r="CA986" s="133"/>
    </row>
    <row r="987" ht="15.75" hidden="1" customHeight="1">
      <c r="A987" s="99" t="str">
        <f t="shared" ref="A987:A1010" si="7577">LEFT(C987,FIND(" ",C987,1)-1)</f>
        <v>January</v>
      </c>
      <c r="B987" s="143" t="s">
        <v>136</v>
      </c>
      <c r="C987" s="122" t="s">
        <v>33</v>
      </c>
      <c r="D987" s="151"/>
      <c r="E987" s="152" t="str">
        <f t="shared" si="6517"/>
        <v/>
      </c>
      <c r="F987" s="151"/>
      <c r="G987" s="151"/>
      <c r="H987" s="152" t="str">
        <f t="shared" si="810"/>
        <v/>
      </c>
      <c r="I987" s="153"/>
      <c r="J987" s="153"/>
      <c r="K987" s="152" t="str">
        <f t="shared" si="811"/>
        <v/>
      </c>
      <c r="L987" s="153"/>
      <c r="M987" s="153"/>
      <c r="N987" s="152" t="str">
        <f t="shared" si="812"/>
        <v/>
      </c>
      <c r="O987" s="153"/>
      <c r="P987" s="154">
        <f t="shared" ref="P987:P1010" si="7578">SUM(D987,G987,J987,M987)</f>
        <v>0</v>
      </c>
      <c r="Q987" s="152" t="str">
        <f t="shared" si="813"/>
        <v/>
      </c>
      <c r="R987" s="154">
        <f t="shared" ref="R987:R1010" si="7579">SUM(F987,I987,L987,O987)</f>
        <v>0</v>
      </c>
      <c r="S987" s="153"/>
      <c r="T987" s="152" t="str">
        <f t="shared" si="814"/>
        <v/>
      </c>
      <c r="U987" s="153"/>
      <c r="V987" s="153"/>
      <c r="W987" s="152" t="str">
        <f t="shared" si="815"/>
        <v/>
      </c>
      <c r="X987" s="153"/>
      <c r="Y987" s="153"/>
      <c r="Z987" s="152" t="str">
        <f t="shared" si="816"/>
        <v/>
      </c>
      <c r="AA987" s="153"/>
      <c r="AB987" s="153"/>
      <c r="AC987" s="152" t="str">
        <f t="shared" si="817"/>
        <v/>
      </c>
      <c r="AD987" s="153"/>
      <c r="AE987" s="154">
        <f t="shared" ref="AE987:AE1010" si="7580">SUM(S987,V987,Y987,AB987)</f>
        <v>0</v>
      </c>
      <c r="AF987" s="152" t="str">
        <f t="shared" si="818"/>
        <v/>
      </c>
      <c r="AG987" s="154">
        <f t="shared" ref="AG987:AG1010" si="7581">SUM(U987,X987,AA987,AD987)</f>
        <v>0</v>
      </c>
      <c r="AH987" s="153"/>
      <c r="AI987" s="152" t="str">
        <f t="shared" si="819"/>
        <v/>
      </c>
      <c r="AJ987" s="153"/>
      <c r="AK987" s="153"/>
      <c r="AL987" s="152" t="str">
        <f t="shared" si="820"/>
        <v/>
      </c>
      <c r="AM987" s="153"/>
      <c r="AN987" s="153"/>
      <c r="AO987" s="152" t="str">
        <f t="shared" si="821"/>
        <v/>
      </c>
      <c r="AP987" s="153"/>
      <c r="AQ987" s="154">
        <f t="shared" ref="AQ987:AQ1010" si="7582">SUM(AH987,AK987,AN987)</f>
        <v>0</v>
      </c>
      <c r="AR987" s="152" t="str">
        <f t="shared" si="822"/>
        <v/>
      </c>
      <c r="AS987" s="154">
        <f t="shared" ref="AS987:AS1010" si="7583">SUM(AJ987,AM987,AP987)</f>
        <v>0</v>
      </c>
      <c r="AT987" s="154" t="str">
        <f t="shared" ref="AT987:AT1010" si="7584">IF(S987=0,"-",S987)</f>
        <v>-</v>
      </c>
      <c r="AU987" s="152" t="str">
        <f t="shared" si="823"/>
        <v/>
      </c>
      <c r="AV987" s="154" t="str">
        <f t="shared" ref="AV987:AV1010" si="7585">IF(U987=0,"-",U987)</f>
        <v>-</v>
      </c>
      <c r="AW987" s="154" t="str">
        <f t="shared" ref="AW987:AW1010" si="7586">IF(SUM(V987,AH987)=0,"-",SUM(V987,AH987))</f>
        <v>-</v>
      </c>
      <c r="AX987" s="152" t="str">
        <f t="shared" si="824"/>
        <v/>
      </c>
      <c r="AY987" s="154" t="str">
        <f t="shared" ref="AY987:AZ987" si="7571">IF(SUM(X987,AJ987)=0,"-",SUM(X987,AJ987))</f>
        <v>-</v>
      </c>
      <c r="AZ987" s="154" t="str">
        <f t="shared" si="7571"/>
        <v>-</v>
      </c>
      <c r="BA987" s="152" t="str">
        <f t="shared" si="826"/>
        <v/>
      </c>
      <c r="BB987" s="154" t="str">
        <f t="shared" ref="BB987:BC987" si="7572">IF(SUM(AA987,AM987)=0,"-",SUM(AA987,AM987))</f>
        <v>-</v>
      </c>
      <c r="BC987" s="154" t="str">
        <f t="shared" si="7572"/>
        <v>-</v>
      </c>
      <c r="BD987" s="152" t="str">
        <f t="shared" si="828"/>
        <v/>
      </c>
      <c r="BE987" s="154" t="str">
        <f t="shared" ref="BE987:BF987" si="7573">IF(SUM(AD987,AP987)=0,"-",SUM(AD987,AP987))</f>
        <v>-</v>
      </c>
      <c r="BF987" s="154" t="str">
        <f t="shared" si="7573"/>
        <v>-</v>
      </c>
      <c r="BG987" s="152" t="str">
        <f t="shared" si="830"/>
        <v/>
      </c>
      <c r="BH987" s="154" t="str">
        <f t="shared" ref="BH987:BH1010" si="7590">IF(SUM(AG987,AS987)=0,"-",SUM(AG987,AS987))</f>
        <v>-</v>
      </c>
      <c r="BI987" s="154">
        <f t="shared" ref="BI987:BI1010" si="7591">SUM(D987,S987)</f>
        <v>0</v>
      </c>
      <c r="BJ987" s="152" t="str">
        <f t="shared" si="831"/>
        <v/>
      </c>
      <c r="BK987" s="154">
        <f t="shared" ref="BK987:BK1010" si="7592">SUM(F987,U987)</f>
        <v>0</v>
      </c>
      <c r="BL987" s="154">
        <f t="shared" ref="BL987:BL1010" si="7593">SUM(AH987,V987,G987)</f>
        <v>0</v>
      </c>
      <c r="BM987" s="152" t="str">
        <f t="shared" si="832"/>
        <v/>
      </c>
      <c r="BN987" s="154">
        <f t="shared" ref="BN987:BO987" si="7574">SUM(AJ987,X987,I987)</f>
        <v>0</v>
      </c>
      <c r="BO987" s="154">
        <f t="shared" si="7574"/>
        <v>0</v>
      </c>
      <c r="BP987" s="152" t="str">
        <f t="shared" si="834"/>
        <v/>
      </c>
      <c r="BQ987" s="154">
        <f t="shared" ref="BQ987:BR987" si="7575">SUM(AM987,AA987,L987)</f>
        <v>0</v>
      </c>
      <c r="BR987" s="154">
        <f t="shared" si="7575"/>
        <v>0</v>
      </c>
      <c r="BS987" s="152" t="str">
        <f t="shared" si="836"/>
        <v/>
      </c>
      <c r="BT987" s="154">
        <f t="shared" ref="BT987:BU987" si="7576">SUM(AP987,AD987,O987)</f>
        <v>0</v>
      </c>
      <c r="BU987" s="154">
        <f t="shared" si="7576"/>
        <v>0</v>
      </c>
      <c r="BV987" s="152" t="str">
        <f t="shared" si="838"/>
        <v/>
      </c>
      <c r="BW987" s="154">
        <f t="shared" ref="BW987:BW1010" si="7597">SUM(AS987,AG987,R987)</f>
        <v>0</v>
      </c>
      <c r="BX987" s="137"/>
      <c r="BY987" s="137"/>
      <c r="BZ987" s="137"/>
      <c r="CA987" s="137"/>
    </row>
    <row r="988" ht="15.75" hidden="1" customHeight="1">
      <c r="A988" s="99" t="str">
        <f t="shared" si="7577"/>
        <v>January</v>
      </c>
      <c r="B988" s="143" t="s">
        <v>136</v>
      </c>
      <c r="C988" s="122" t="s">
        <v>34</v>
      </c>
      <c r="D988" s="151"/>
      <c r="E988" s="152" t="str">
        <f t="shared" si="6517"/>
        <v/>
      </c>
      <c r="F988" s="151"/>
      <c r="G988" s="151"/>
      <c r="H988" s="152" t="str">
        <f t="shared" si="810"/>
        <v/>
      </c>
      <c r="I988" s="153"/>
      <c r="J988" s="153"/>
      <c r="K988" s="152" t="str">
        <f t="shared" si="811"/>
        <v/>
      </c>
      <c r="L988" s="153"/>
      <c r="M988" s="153"/>
      <c r="N988" s="152" t="str">
        <f t="shared" si="812"/>
        <v/>
      </c>
      <c r="O988" s="153"/>
      <c r="P988" s="154">
        <f t="shared" si="7578"/>
        <v>0</v>
      </c>
      <c r="Q988" s="152" t="str">
        <f t="shared" si="813"/>
        <v/>
      </c>
      <c r="R988" s="154">
        <f t="shared" si="7579"/>
        <v>0</v>
      </c>
      <c r="S988" s="153"/>
      <c r="T988" s="152" t="str">
        <f t="shared" si="814"/>
        <v/>
      </c>
      <c r="U988" s="153"/>
      <c r="V988" s="153"/>
      <c r="W988" s="152" t="str">
        <f t="shared" si="815"/>
        <v/>
      </c>
      <c r="X988" s="153"/>
      <c r="Y988" s="153"/>
      <c r="Z988" s="152" t="str">
        <f t="shared" si="816"/>
        <v/>
      </c>
      <c r="AA988" s="153"/>
      <c r="AB988" s="153"/>
      <c r="AC988" s="152" t="str">
        <f t="shared" si="817"/>
        <v/>
      </c>
      <c r="AD988" s="153"/>
      <c r="AE988" s="154">
        <f t="shared" si="7580"/>
        <v>0</v>
      </c>
      <c r="AF988" s="152" t="str">
        <f t="shared" si="818"/>
        <v/>
      </c>
      <c r="AG988" s="154">
        <f t="shared" si="7581"/>
        <v>0</v>
      </c>
      <c r="AH988" s="153"/>
      <c r="AI988" s="152" t="str">
        <f t="shared" si="819"/>
        <v/>
      </c>
      <c r="AJ988" s="153"/>
      <c r="AK988" s="153"/>
      <c r="AL988" s="152" t="str">
        <f t="shared" si="820"/>
        <v/>
      </c>
      <c r="AM988" s="153"/>
      <c r="AN988" s="153"/>
      <c r="AO988" s="152" t="str">
        <f t="shared" si="821"/>
        <v/>
      </c>
      <c r="AP988" s="153"/>
      <c r="AQ988" s="154">
        <f t="shared" si="7582"/>
        <v>0</v>
      </c>
      <c r="AR988" s="152" t="str">
        <f t="shared" si="822"/>
        <v/>
      </c>
      <c r="AS988" s="154">
        <f t="shared" si="7583"/>
        <v>0</v>
      </c>
      <c r="AT988" s="154" t="str">
        <f t="shared" si="7584"/>
        <v>-</v>
      </c>
      <c r="AU988" s="152" t="str">
        <f t="shared" si="823"/>
        <v/>
      </c>
      <c r="AV988" s="154" t="str">
        <f t="shared" si="7585"/>
        <v>-</v>
      </c>
      <c r="AW988" s="154" t="str">
        <f t="shared" si="7586"/>
        <v>-</v>
      </c>
      <c r="AX988" s="152" t="str">
        <f t="shared" si="824"/>
        <v/>
      </c>
      <c r="AY988" s="154" t="str">
        <f t="shared" ref="AY988:AZ988" si="7587">IF(SUM(X988,AJ988)=0,"-",SUM(X988,AJ988))</f>
        <v>-</v>
      </c>
      <c r="AZ988" s="154" t="str">
        <f t="shared" si="7587"/>
        <v>-</v>
      </c>
      <c r="BA988" s="152" t="str">
        <f t="shared" si="826"/>
        <v/>
      </c>
      <c r="BB988" s="154" t="str">
        <f t="shared" ref="BB988:BC988" si="7588">IF(SUM(AA988,AM988)=0,"-",SUM(AA988,AM988))</f>
        <v>-</v>
      </c>
      <c r="BC988" s="154" t="str">
        <f t="shared" si="7588"/>
        <v>-</v>
      </c>
      <c r="BD988" s="152" t="str">
        <f t="shared" si="828"/>
        <v/>
      </c>
      <c r="BE988" s="154" t="str">
        <f t="shared" ref="BE988:BF988" si="7589">IF(SUM(AD988,AP988)=0,"-",SUM(AD988,AP988))</f>
        <v>-</v>
      </c>
      <c r="BF988" s="154" t="str">
        <f t="shared" si="7589"/>
        <v>-</v>
      </c>
      <c r="BG988" s="152" t="str">
        <f t="shared" si="830"/>
        <v/>
      </c>
      <c r="BH988" s="154" t="str">
        <f t="shared" si="7590"/>
        <v>-</v>
      </c>
      <c r="BI988" s="154">
        <f t="shared" si="7591"/>
        <v>0</v>
      </c>
      <c r="BJ988" s="152" t="str">
        <f t="shared" si="831"/>
        <v/>
      </c>
      <c r="BK988" s="154">
        <f t="shared" si="7592"/>
        <v>0</v>
      </c>
      <c r="BL988" s="154">
        <f t="shared" si="7593"/>
        <v>0</v>
      </c>
      <c r="BM988" s="152" t="str">
        <f t="shared" si="832"/>
        <v/>
      </c>
      <c r="BN988" s="154">
        <f t="shared" ref="BN988:BO988" si="7594">SUM(AJ988,X988,I988)</f>
        <v>0</v>
      </c>
      <c r="BO988" s="154">
        <f t="shared" si="7594"/>
        <v>0</v>
      </c>
      <c r="BP988" s="152" t="str">
        <f t="shared" si="834"/>
        <v/>
      </c>
      <c r="BQ988" s="154">
        <f t="shared" ref="BQ988:BR988" si="7595">SUM(AM988,AA988,L988)</f>
        <v>0</v>
      </c>
      <c r="BR988" s="154">
        <f t="shared" si="7595"/>
        <v>0</v>
      </c>
      <c r="BS988" s="152" t="str">
        <f t="shared" si="836"/>
        <v/>
      </c>
      <c r="BT988" s="154">
        <f t="shared" ref="BT988:BU988" si="7596">SUM(AP988,AD988,O988)</f>
        <v>0</v>
      </c>
      <c r="BU988" s="154">
        <f t="shared" si="7596"/>
        <v>0</v>
      </c>
      <c r="BV988" s="152" t="str">
        <f t="shared" si="838"/>
        <v/>
      </c>
      <c r="BW988" s="154">
        <f t="shared" si="7597"/>
        <v>0</v>
      </c>
      <c r="BX988" s="137"/>
      <c r="BY988" s="137"/>
      <c r="BZ988" s="137"/>
      <c r="CA988" s="137"/>
    </row>
    <row r="989" ht="15.75" hidden="1" customHeight="1">
      <c r="A989" s="99" t="str">
        <f t="shared" si="7577"/>
        <v>February</v>
      </c>
      <c r="B989" s="143" t="s">
        <v>136</v>
      </c>
      <c r="C989" s="122" t="s">
        <v>35</v>
      </c>
      <c r="D989" s="151"/>
      <c r="E989" s="152" t="str">
        <f t="shared" si="6517"/>
        <v/>
      </c>
      <c r="F989" s="151"/>
      <c r="G989" s="151"/>
      <c r="H989" s="152" t="str">
        <f t="shared" si="810"/>
        <v/>
      </c>
      <c r="I989" s="153"/>
      <c r="J989" s="153"/>
      <c r="K989" s="152" t="str">
        <f t="shared" si="811"/>
        <v/>
      </c>
      <c r="L989" s="153"/>
      <c r="M989" s="153"/>
      <c r="N989" s="152" t="str">
        <f t="shared" si="812"/>
        <v/>
      </c>
      <c r="O989" s="153"/>
      <c r="P989" s="154">
        <f t="shared" si="7578"/>
        <v>0</v>
      </c>
      <c r="Q989" s="152" t="str">
        <f t="shared" si="813"/>
        <v/>
      </c>
      <c r="R989" s="154">
        <f t="shared" si="7579"/>
        <v>0</v>
      </c>
      <c r="S989" s="153"/>
      <c r="T989" s="152" t="str">
        <f t="shared" si="814"/>
        <v/>
      </c>
      <c r="U989" s="153"/>
      <c r="V989" s="153"/>
      <c r="W989" s="152" t="str">
        <f t="shared" si="815"/>
        <v/>
      </c>
      <c r="X989" s="153"/>
      <c r="Y989" s="153"/>
      <c r="Z989" s="152" t="str">
        <f t="shared" si="816"/>
        <v/>
      </c>
      <c r="AA989" s="153"/>
      <c r="AB989" s="153"/>
      <c r="AC989" s="152" t="str">
        <f t="shared" si="817"/>
        <v/>
      </c>
      <c r="AD989" s="153"/>
      <c r="AE989" s="154">
        <f t="shared" si="7580"/>
        <v>0</v>
      </c>
      <c r="AF989" s="152" t="str">
        <f t="shared" si="818"/>
        <v/>
      </c>
      <c r="AG989" s="154">
        <f t="shared" si="7581"/>
        <v>0</v>
      </c>
      <c r="AH989" s="153"/>
      <c r="AI989" s="152" t="str">
        <f t="shared" si="819"/>
        <v/>
      </c>
      <c r="AJ989" s="153"/>
      <c r="AK989" s="153"/>
      <c r="AL989" s="152" t="str">
        <f t="shared" si="820"/>
        <v/>
      </c>
      <c r="AM989" s="153"/>
      <c r="AN989" s="153"/>
      <c r="AO989" s="152" t="str">
        <f t="shared" si="821"/>
        <v/>
      </c>
      <c r="AP989" s="153"/>
      <c r="AQ989" s="154">
        <f t="shared" si="7582"/>
        <v>0</v>
      </c>
      <c r="AR989" s="152" t="str">
        <f t="shared" si="822"/>
        <v/>
      </c>
      <c r="AS989" s="154">
        <f t="shared" si="7583"/>
        <v>0</v>
      </c>
      <c r="AT989" s="154" t="str">
        <f t="shared" si="7584"/>
        <v>-</v>
      </c>
      <c r="AU989" s="152" t="str">
        <f t="shared" si="823"/>
        <v/>
      </c>
      <c r="AV989" s="154" t="str">
        <f t="shared" si="7585"/>
        <v>-</v>
      </c>
      <c r="AW989" s="154" t="str">
        <f t="shared" si="7586"/>
        <v>-</v>
      </c>
      <c r="AX989" s="152" t="str">
        <f t="shared" si="824"/>
        <v/>
      </c>
      <c r="AY989" s="154" t="str">
        <f t="shared" ref="AY989:AZ989" si="7598">IF(SUM(X989,AJ989)=0,"-",SUM(X989,AJ989))</f>
        <v>-</v>
      </c>
      <c r="AZ989" s="154" t="str">
        <f t="shared" si="7598"/>
        <v>-</v>
      </c>
      <c r="BA989" s="152" t="str">
        <f t="shared" si="826"/>
        <v/>
      </c>
      <c r="BB989" s="154" t="str">
        <f t="shared" ref="BB989:BC989" si="7599">IF(SUM(AA989,AM989)=0,"-",SUM(AA989,AM989))</f>
        <v>-</v>
      </c>
      <c r="BC989" s="154" t="str">
        <f t="shared" si="7599"/>
        <v>-</v>
      </c>
      <c r="BD989" s="152" t="str">
        <f t="shared" si="828"/>
        <v/>
      </c>
      <c r="BE989" s="154" t="str">
        <f t="shared" ref="BE989:BF989" si="7600">IF(SUM(AD989,AP989)=0,"-",SUM(AD989,AP989))</f>
        <v>-</v>
      </c>
      <c r="BF989" s="154" t="str">
        <f t="shared" si="7600"/>
        <v>-</v>
      </c>
      <c r="BG989" s="152" t="str">
        <f t="shared" si="830"/>
        <v/>
      </c>
      <c r="BH989" s="154" t="str">
        <f t="shared" si="7590"/>
        <v>-</v>
      </c>
      <c r="BI989" s="154">
        <f t="shared" si="7591"/>
        <v>0</v>
      </c>
      <c r="BJ989" s="152" t="str">
        <f t="shared" si="831"/>
        <v/>
      </c>
      <c r="BK989" s="154">
        <f t="shared" si="7592"/>
        <v>0</v>
      </c>
      <c r="BL989" s="154">
        <f t="shared" si="7593"/>
        <v>0</v>
      </c>
      <c r="BM989" s="152" t="str">
        <f t="shared" si="832"/>
        <v/>
      </c>
      <c r="BN989" s="154">
        <f t="shared" ref="BN989:BO989" si="7601">SUM(AJ989,X989,I989)</f>
        <v>0</v>
      </c>
      <c r="BO989" s="154">
        <f t="shared" si="7601"/>
        <v>0</v>
      </c>
      <c r="BP989" s="152" t="str">
        <f t="shared" si="834"/>
        <v/>
      </c>
      <c r="BQ989" s="154">
        <f t="shared" ref="BQ989:BR989" si="7602">SUM(AM989,AA989,L989)</f>
        <v>0</v>
      </c>
      <c r="BR989" s="154">
        <f t="shared" si="7602"/>
        <v>0</v>
      </c>
      <c r="BS989" s="152" t="str">
        <f t="shared" si="836"/>
        <v/>
      </c>
      <c r="BT989" s="154">
        <f t="shared" ref="BT989:BU989" si="7603">SUM(AP989,AD989,O989)</f>
        <v>0</v>
      </c>
      <c r="BU989" s="154">
        <f t="shared" si="7603"/>
        <v>0</v>
      </c>
      <c r="BV989" s="152" t="str">
        <f t="shared" si="838"/>
        <v/>
      </c>
      <c r="BW989" s="154">
        <f t="shared" si="7597"/>
        <v>0</v>
      </c>
      <c r="BX989" s="137"/>
      <c r="BY989" s="137"/>
      <c r="BZ989" s="137"/>
      <c r="CA989" s="137"/>
    </row>
    <row r="990" ht="15.75" hidden="1" customHeight="1">
      <c r="A990" s="99" t="str">
        <f t="shared" si="7577"/>
        <v>February</v>
      </c>
      <c r="B990" s="143" t="s">
        <v>136</v>
      </c>
      <c r="C990" s="122" t="s">
        <v>36</v>
      </c>
      <c r="D990" s="151"/>
      <c r="E990" s="152" t="str">
        <f t="shared" si="6517"/>
        <v/>
      </c>
      <c r="F990" s="151"/>
      <c r="G990" s="151">
        <v>268.0</v>
      </c>
      <c r="H990" s="152">
        <f t="shared" si="810"/>
        <v>3.800373134</v>
      </c>
      <c r="I990" s="153">
        <v>1018.5</v>
      </c>
      <c r="J990" s="153"/>
      <c r="K990" s="152" t="str">
        <f t="shared" si="811"/>
        <v/>
      </c>
      <c r="L990" s="153"/>
      <c r="M990" s="153"/>
      <c r="N990" s="152" t="str">
        <f t="shared" si="812"/>
        <v/>
      </c>
      <c r="O990" s="153"/>
      <c r="P990" s="154">
        <f t="shared" si="7578"/>
        <v>268</v>
      </c>
      <c r="Q990" s="152">
        <f t="shared" si="813"/>
        <v>3.800373134</v>
      </c>
      <c r="R990" s="154">
        <f t="shared" si="7579"/>
        <v>1018.5</v>
      </c>
      <c r="S990" s="153"/>
      <c r="T990" s="152" t="str">
        <f t="shared" si="814"/>
        <v/>
      </c>
      <c r="U990" s="153"/>
      <c r="V990" s="153">
        <v>330.0</v>
      </c>
      <c r="W990" s="152">
        <f t="shared" si="815"/>
        <v>3</v>
      </c>
      <c r="X990" s="153">
        <v>990.0</v>
      </c>
      <c r="Y990" s="153"/>
      <c r="Z990" s="152" t="str">
        <f t="shared" si="816"/>
        <v/>
      </c>
      <c r="AA990" s="153"/>
      <c r="AB990" s="153"/>
      <c r="AC990" s="152" t="str">
        <f t="shared" si="817"/>
        <v/>
      </c>
      <c r="AD990" s="153"/>
      <c r="AE990" s="154">
        <f t="shared" si="7580"/>
        <v>330</v>
      </c>
      <c r="AF990" s="152">
        <f t="shared" si="818"/>
        <v>3</v>
      </c>
      <c r="AG990" s="154">
        <f t="shared" si="7581"/>
        <v>990</v>
      </c>
      <c r="AH990" s="153"/>
      <c r="AI990" s="152" t="str">
        <f t="shared" si="819"/>
        <v/>
      </c>
      <c r="AJ990" s="153"/>
      <c r="AK990" s="153"/>
      <c r="AL990" s="152" t="str">
        <f t="shared" si="820"/>
        <v/>
      </c>
      <c r="AM990" s="153"/>
      <c r="AN990" s="153"/>
      <c r="AO990" s="152" t="str">
        <f t="shared" si="821"/>
        <v/>
      </c>
      <c r="AP990" s="153"/>
      <c r="AQ990" s="154">
        <f t="shared" si="7582"/>
        <v>0</v>
      </c>
      <c r="AR990" s="152" t="str">
        <f t="shared" si="822"/>
        <v/>
      </c>
      <c r="AS990" s="154">
        <f t="shared" si="7583"/>
        <v>0</v>
      </c>
      <c r="AT990" s="154" t="str">
        <f t="shared" si="7584"/>
        <v>-</v>
      </c>
      <c r="AU990" s="152" t="str">
        <f t="shared" si="823"/>
        <v/>
      </c>
      <c r="AV990" s="154" t="str">
        <f t="shared" si="7585"/>
        <v>-</v>
      </c>
      <c r="AW990" s="154">
        <f t="shared" si="7586"/>
        <v>330</v>
      </c>
      <c r="AX990" s="152">
        <f t="shared" si="824"/>
        <v>3</v>
      </c>
      <c r="AY990" s="154">
        <f t="shared" ref="AY990:AZ990" si="7604">IF(SUM(X990,AJ990)=0,"-",SUM(X990,AJ990))</f>
        <v>990</v>
      </c>
      <c r="AZ990" s="154" t="str">
        <f t="shared" si="7604"/>
        <v>-</v>
      </c>
      <c r="BA990" s="152" t="str">
        <f t="shared" si="826"/>
        <v/>
      </c>
      <c r="BB990" s="154" t="str">
        <f t="shared" ref="BB990:BC990" si="7605">IF(SUM(AA990,AM990)=0,"-",SUM(AA990,AM990))</f>
        <v>-</v>
      </c>
      <c r="BC990" s="154" t="str">
        <f t="shared" si="7605"/>
        <v>-</v>
      </c>
      <c r="BD990" s="152" t="str">
        <f t="shared" si="828"/>
        <v/>
      </c>
      <c r="BE990" s="154" t="str">
        <f t="shared" ref="BE990:BF990" si="7606">IF(SUM(AD990,AP990)=0,"-",SUM(AD990,AP990))</f>
        <v>-</v>
      </c>
      <c r="BF990" s="154">
        <f t="shared" si="7606"/>
        <v>330</v>
      </c>
      <c r="BG990" s="152">
        <f t="shared" si="830"/>
        <v>3</v>
      </c>
      <c r="BH990" s="154">
        <f t="shared" si="7590"/>
        <v>990</v>
      </c>
      <c r="BI990" s="154">
        <f t="shared" si="7591"/>
        <v>0</v>
      </c>
      <c r="BJ990" s="152" t="str">
        <f t="shared" si="831"/>
        <v/>
      </c>
      <c r="BK990" s="154">
        <f t="shared" si="7592"/>
        <v>0</v>
      </c>
      <c r="BL990" s="154">
        <f t="shared" si="7593"/>
        <v>598</v>
      </c>
      <c r="BM990" s="152">
        <f t="shared" si="832"/>
        <v>3.358695652</v>
      </c>
      <c r="BN990" s="154">
        <f t="shared" ref="BN990:BO990" si="7607">SUM(AJ990,X990,I990)</f>
        <v>2008.5</v>
      </c>
      <c r="BO990" s="154">
        <f t="shared" si="7607"/>
        <v>0</v>
      </c>
      <c r="BP990" s="152" t="str">
        <f t="shared" si="834"/>
        <v/>
      </c>
      <c r="BQ990" s="154">
        <f t="shared" ref="BQ990:BR990" si="7608">SUM(AM990,AA990,L990)</f>
        <v>0</v>
      </c>
      <c r="BR990" s="154">
        <f t="shared" si="7608"/>
        <v>0</v>
      </c>
      <c r="BS990" s="152" t="str">
        <f t="shared" si="836"/>
        <v/>
      </c>
      <c r="BT990" s="154">
        <f t="shared" ref="BT990:BU990" si="7609">SUM(AP990,AD990,O990)</f>
        <v>0</v>
      </c>
      <c r="BU990" s="154">
        <f t="shared" si="7609"/>
        <v>598</v>
      </c>
      <c r="BV990" s="152">
        <f t="shared" si="838"/>
        <v>3.358695652</v>
      </c>
      <c r="BW990" s="154">
        <f t="shared" si="7597"/>
        <v>2008.5</v>
      </c>
      <c r="BX990" s="137"/>
      <c r="BY990" s="137"/>
      <c r="BZ990" s="137"/>
      <c r="CA990" s="137"/>
    </row>
    <row r="991" ht="15.75" hidden="1" customHeight="1">
      <c r="A991" s="99" t="str">
        <f t="shared" si="7577"/>
        <v>March</v>
      </c>
      <c r="B991" s="143" t="s">
        <v>136</v>
      </c>
      <c r="C991" s="122" t="s">
        <v>37</v>
      </c>
      <c r="D991" s="151">
        <v>182.5</v>
      </c>
      <c r="E991" s="152">
        <f t="shared" si="6517"/>
        <v>3.8</v>
      </c>
      <c r="F991" s="151">
        <v>693.5</v>
      </c>
      <c r="G991" s="151">
        <v>327.0</v>
      </c>
      <c r="H991" s="152">
        <f t="shared" si="810"/>
        <v>3.5</v>
      </c>
      <c r="I991" s="153">
        <v>1144.5</v>
      </c>
      <c r="J991" s="153"/>
      <c r="K991" s="152" t="str">
        <f t="shared" si="811"/>
        <v/>
      </c>
      <c r="L991" s="153"/>
      <c r="M991" s="153"/>
      <c r="N991" s="152" t="str">
        <f t="shared" si="812"/>
        <v/>
      </c>
      <c r="O991" s="153"/>
      <c r="P991" s="154">
        <f t="shared" si="7578"/>
        <v>509.5</v>
      </c>
      <c r="Q991" s="152">
        <f t="shared" si="813"/>
        <v>3.607458292</v>
      </c>
      <c r="R991" s="154">
        <f t="shared" si="7579"/>
        <v>1838</v>
      </c>
      <c r="S991" s="153"/>
      <c r="T991" s="152" t="str">
        <f t="shared" si="814"/>
        <v/>
      </c>
      <c r="U991" s="153"/>
      <c r="V991" s="153">
        <v>623.0</v>
      </c>
      <c r="W991" s="152">
        <f t="shared" si="815"/>
        <v>3</v>
      </c>
      <c r="X991" s="153">
        <v>1869.0</v>
      </c>
      <c r="Y991" s="153"/>
      <c r="Z991" s="152" t="str">
        <f t="shared" si="816"/>
        <v/>
      </c>
      <c r="AA991" s="153"/>
      <c r="AB991" s="153"/>
      <c r="AC991" s="152" t="str">
        <f t="shared" si="817"/>
        <v/>
      </c>
      <c r="AD991" s="153"/>
      <c r="AE991" s="154">
        <f t="shared" si="7580"/>
        <v>623</v>
      </c>
      <c r="AF991" s="152">
        <f t="shared" si="818"/>
        <v>3</v>
      </c>
      <c r="AG991" s="154">
        <f t="shared" si="7581"/>
        <v>1869</v>
      </c>
      <c r="AH991" s="153"/>
      <c r="AI991" s="152" t="str">
        <f t="shared" si="819"/>
        <v/>
      </c>
      <c r="AJ991" s="153"/>
      <c r="AK991" s="153"/>
      <c r="AL991" s="152" t="str">
        <f t="shared" si="820"/>
        <v/>
      </c>
      <c r="AM991" s="153"/>
      <c r="AN991" s="153"/>
      <c r="AO991" s="152" t="str">
        <f t="shared" si="821"/>
        <v/>
      </c>
      <c r="AP991" s="153"/>
      <c r="AQ991" s="154">
        <f t="shared" si="7582"/>
        <v>0</v>
      </c>
      <c r="AR991" s="152" t="str">
        <f t="shared" si="822"/>
        <v/>
      </c>
      <c r="AS991" s="154">
        <f t="shared" si="7583"/>
        <v>0</v>
      </c>
      <c r="AT991" s="154" t="str">
        <f t="shared" si="7584"/>
        <v>-</v>
      </c>
      <c r="AU991" s="152" t="str">
        <f t="shared" si="823"/>
        <v/>
      </c>
      <c r="AV991" s="154" t="str">
        <f t="shared" si="7585"/>
        <v>-</v>
      </c>
      <c r="AW991" s="154">
        <f t="shared" si="7586"/>
        <v>623</v>
      </c>
      <c r="AX991" s="152">
        <f t="shared" si="824"/>
        <v>3</v>
      </c>
      <c r="AY991" s="154">
        <f t="shared" ref="AY991:AZ991" si="7610">IF(SUM(X991,AJ991)=0,"-",SUM(X991,AJ991))</f>
        <v>1869</v>
      </c>
      <c r="AZ991" s="154" t="str">
        <f t="shared" si="7610"/>
        <v>-</v>
      </c>
      <c r="BA991" s="152" t="str">
        <f t="shared" si="826"/>
        <v/>
      </c>
      <c r="BB991" s="154" t="str">
        <f t="shared" ref="BB991:BC991" si="7611">IF(SUM(AA991,AM991)=0,"-",SUM(AA991,AM991))</f>
        <v>-</v>
      </c>
      <c r="BC991" s="154" t="str">
        <f t="shared" si="7611"/>
        <v>-</v>
      </c>
      <c r="BD991" s="152" t="str">
        <f t="shared" si="828"/>
        <v/>
      </c>
      <c r="BE991" s="154" t="str">
        <f t="shared" ref="BE991:BF991" si="7612">IF(SUM(AD991,AP991)=0,"-",SUM(AD991,AP991))</f>
        <v>-</v>
      </c>
      <c r="BF991" s="154">
        <f t="shared" si="7612"/>
        <v>623</v>
      </c>
      <c r="BG991" s="152">
        <f t="shared" si="830"/>
        <v>3</v>
      </c>
      <c r="BH991" s="154">
        <f t="shared" si="7590"/>
        <v>1869</v>
      </c>
      <c r="BI991" s="154">
        <f t="shared" si="7591"/>
        <v>182.5</v>
      </c>
      <c r="BJ991" s="152">
        <f t="shared" si="831"/>
        <v>3.8</v>
      </c>
      <c r="BK991" s="154">
        <f t="shared" si="7592"/>
        <v>693.5</v>
      </c>
      <c r="BL991" s="154">
        <f t="shared" si="7593"/>
        <v>950</v>
      </c>
      <c r="BM991" s="152">
        <f t="shared" si="832"/>
        <v>3.172105263</v>
      </c>
      <c r="BN991" s="154">
        <f t="shared" ref="BN991:BO991" si="7613">SUM(AJ991,X991,I991)</f>
        <v>3013.5</v>
      </c>
      <c r="BO991" s="154">
        <f t="shared" si="7613"/>
        <v>0</v>
      </c>
      <c r="BP991" s="152" t="str">
        <f t="shared" si="834"/>
        <v/>
      </c>
      <c r="BQ991" s="154">
        <f t="shared" ref="BQ991:BR991" si="7614">SUM(AM991,AA991,L991)</f>
        <v>0</v>
      </c>
      <c r="BR991" s="154">
        <f t="shared" si="7614"/>
        <v>0</v>
      </c>
      <c r="BS991" s="152" t="str">
        <f t="shared" si="836"/>
        <v/>
      </c>
      <c r="BT991" s="154">
        <f t="shared" ref="BT991:BU991" si="7615">SUM(AP991,AD991,O991)</f>
        <v>0</v>
      </c>
      <c r="BU991" s="154">
        <f t="shared" si="7615"/>
        <v>1132.5</v>
      </c>
      <c r="BV991" s="152">
        <f t="shared" si="838"/>
        <v>3.273289183</v>
      </c>
      <c r="BW991" s="154">
        <f t="shared" si="7597"/>
        <v>3707</v>
      </c>
      <c r="BX991" s="137"/>
      <c r="BY991" s="137"/>
      <c r="BZ991" s="137"/>
      <c r="CA991" s="137"/>
    </row>
    <row r="992" ht="15.75" hidden="1" customHeight="1">
      <c r="A992" s="99" t="str">
        <f t="shared" si="7577"/>
        <v>March</v>
      </c>
      <c r="B992" s="143" t="s">
        <v>136</v>
      </c>
      <c r="C992" s="122" t="s">
        <v>38</v>
      </c>
      <c r="D992" s="151"/>
      <c r="E992" s="152" t="str">
        <f t="shared" si="6517"/>
        <v/>
      </c>
      <c r="F992" s="151"/>
      <c r="G992" s="151">
        <v>78.0</v>
      </c>
      <c r="H992" s="152">
        <f t="shared" si="810"/>
        <v>3.5</v>
      </c>
      <c r="I992" s="153">
        <v>273.0</v>
      </c>
      <c r="J992" s="153"/>
      <c r="K992" s="152" t="str">
        <f t="shared" si="811"/>
        <v/>
      </c>
      <c r="L992" s="153"/>
      <c r="M992" s="153"/>
      <c r="N992" s="152" t="str">
        <f t="shared" si="812"/>
        <v/>
      </c>
      <c r="O992" s="153"/>
      <c r="P992" s="154">
        <f t="shared" si="7578"/>
        <v>78</v>
      </c>
      <c r="Q992" s="152">
        <f t="shared" si="813"/>
        <v>3.5</v>
      </c>
      <c r="R992" s="154">
        <f t="shared" si="7579"/>
        <v>273</v>
      </c>
      <c r="S992" s="153"/>
      <c r="T992" s="152" t="str">
        <f t="shared" si="814"/>
        <v/>
      </c>
      <c r="U992" s="153"/>
      <c r="V992" s="153">
        <v>154.0</v>
      </c>
      <c r="W992" s="152">
        <f t="shared" si="815"/>
        <v>3</v>
      </c>
      <c r="X992" s="153">
        <v>462.0</v>
      </c>
      <c r="Y992" s="153"/>
      <c r="Z992" s="152" t="str">
        <f t="shared" si="816"/>
        <v/>
      </c>
      <c r="AA992" s="153"/>
      <c r="AB992" s="153"/>
      <c r="AC992" s="152" t="str">
        <f t="shared" si="817"/>
        <v/>
      </c>
      <c r="AD992" s="153"/>
      <c r="AE992" s="154">
        <f t="shared" si="7580"/>
        <v>154</v>
      </c>
      <c r="AF992" s="152">
        <f t="shared" si="818"/>
        <v>3</v>
      </c>
      <c r="AG992" s="154">
        <f t="shared" si="7581"/>
        <v>462</v>
      </c>
      <c r="AH992" s="153"/>
      <c r="AI992" s="152" t="str">
        <f t="shared" si="819"/>
        <v/>
      </c>
      <c r="AJ992" s="153"/>
      <c r="AK992" s="153"/>
      <c r="AL992" s="152" t="str">
        <f t="shared" si="820"/>
        <v/>
      </c>
      <c r="AM992" s="153"/>
      <c r="AN992" s="153"/>
      <c r="AO992" s="152" t="str">
        <f t="shared" si="821"/>
        <v/>
      </c>
      <c r="AP992" s="153"/>
      <c r="AQ992" s="154">
        <f t="shared" si="7582"/>
        <v>0</v>
      </c>
      <c r="AR992" s="152" t="str">
        <f t="shared" si="822"/>
        <v/>
      </c>
      <c r="AS992" s="154">
        <f t="shared" si="7583"/>
        <v>0</v>
      </c>
      <c r="AT992" s="154" t="str">
        <f t="shared" si="7584"/>
        <v>-</v>
      </c>
      <c r="AU992" s="152" t="str">
        <f t="shared" si="823"/>
        <v/>
      </c>
      <c r="AV992" s="154" t="str">
        <f t="shared" si="7585"/>
        <v>-</v>
      </c>
      <c r="AW992" s="154">
        <f t="shared" si="7586"/>
        <v>154</v>
      </c>
      <c r="AX992" s="152">
        <f t="shared" si="824"/>
        <v>3</v>
      </c>
      <c r="AY992" s="154">
        <f t="shared" ref="AY992:AZ992" si="7616">IF(SUM(X992,AJ992)=0,"-",SUM(X992,AJ992))</f>
        <v>462</v>
      </c>
      <c r="AZ992" s="154" t="str">
        <f t="shared" si="7616"/>
        <v>-</v>
      </c>
      <c r="BA992" s="152" t="str">
        <f t="shared" si="826"/>
        <v/>
      </c>
      <c r="BB992" s="154" t="str">
        <f t="shared" ref="BB992:BC992" si="7617">IF(SUM(AA992,AM992)=0,"-",SUM(AA992,AM992))</f>
        <v>-</v>
      </c>
      <c r="BC992" s="154" t="str">
        <f t="shared" si="7617"/>
        <v>-</v>
      </c>
      <c r="BD992" s="152" t="str">
        <f t="shared" si="828"/>
        <v/>
      </c>
      <c r="BE992" s="154" t="str">
        <f t="shared" ref="BE992:BF992" si="7618">IF(SUM(AD992,AP992)=0,"-",SUM(AD992,AP992))</f>
        <v>-</v>
      </c>
      <c r="BF992" s="154">
        <f t="shared" si="7618"/>
        <v>154</v>
      </c>
      <c r="BG992" s="152">
        <f t="shared" si="830"/>
        <v>3</v>
      </c>
      <c r="BH992" s="154">
        <f t="shared" si="7590"/>
        <v>462</v>
      </c>
      <c r="BI992" s="154">
        <f t="shared" si="7591"/>
        <v>0</v>
      </c>
      <c r="BJ992" s="152" t="str">
        <f t="shared" si="831"/>
        <v/>
      </c>
      <c r="BK992" s="154">
        <f t="shared" si="7592"/>
        <v>0</v>
      </c>
      <c r="BL992" s="154">
        <f t="shared" si="7593"/>
        <v>232</v>
      </c>
      <c r="BM992" s="152">
        <f t="shared" si="832"/>
        <v>3.168103448</v>
      </c>
      <c r="BN992" s="154">
        <f t="shared" ref="BN992:BO992" si="7619">SUM(AJ992,X992,I992)</f>
        <v>735</v>
      </c>
      <c r="BO992" s="154">
        <f t="shared" si="7619"/>
        <v>0</v>
      </c>
      <c r="BP992" s="152" t="str">
        <f t="shared" si="834"/>
        <v/>
      </c>
      <c r="BQ992" s="154">
        <f t="shared" ref="BQ992:BR992" si="7620">SUM(AM992,AA992,L992)</f>
        <v>0</v>
      </c>
      <c r="BR992" s="154">
        <f t="shared" si="7620"/>
        <v>0</v>
      </c>
      <c r="BS992" s="152" t="str">
        <f t="shared" si="836"/>
        <v/>
      </c>
      <c r="BT992" s="154">
        <f t="shared" ref="BT992:BU992" si="7621">SUM(AP992,AD992,O992)</f>
        <v>0</v>
      </c>
      <c r="BU992" s="154">
        <f t="shared" si="7621"/>
        <v>232</v>
      </c>
      <c r="BV992" s="152">
        <f t="shared" si="838"/>
        <v>3.168103448</v>
      </c>
      <c r="BW992" s="154">
        <f t="shared" si="7597"/>
        <v>735</v>
      </c>
      <c r="BX992" s="137"/>
      <c r="BY992" s="137"/>
      <c r="BZ992" s="137"/>
      <c r="CA992" s="137"/>
    </row>
    <row r="993" ht="15.75" hidden="1" customHeight="1">
      <c r="A993" s="99" t="str">
        <f t="shared" si="7577"/>
        <v>April</v>
      </c>
      <c r="B993" s="143" t="s">
        <v>136</v>
      </c>
      <c r="C993" s="122" t="s">
        <v>39</v>
      </c>
      <c r="D993" s="151"/>
      <c r="E993" s="152" t="str">
        <f t="shared" si="6517"/>
        <v/>
      </c>
      <c r="F993" s="151"/>
      <c r="G993" s="151">
        <v>52.0</v>
      </c>
      <c r="H993" s="152">
        <f t="shared" si="810"/>
        <v>3.5</v>
      </c>
      <c r="I993" s="153">
        <v>182.0</v>
      </c>
      <c r="J993" s="153"/>
      <c r="K993" s="152" t="str">
        <f t="shared" si="811"/>
        <v/>
      </c>
      <c r="L993" s="153"/>
      <c r="M993" s="153"/>
      <c r="N993" s="152" t="str">
        <f t="shared" si="812"/>
        <v/>
      </c>
      <c r="O993" s="153"/>
      <c r="P993" s="154">
        <f t="shared" si="7578"/>
        <v>52</v>
      </c>
      <c r="Q993" s="152">
        <f t="shared" si="813"/>
        <v>3.5</v>
      </c>
      <c r="R993" s="154">
        <f t="shared" si="7579"/>
        <v>182</v>
      </c>
      <c r="S993" s="153"/>
      <c r="T993" s="152" t="str">
        <f t="shared" si="814"/>
        <v/>
      </c>
      <c r="U993" s="153"/>
      <c r="V993" s="153"/>
      <c r="W993" s="152" t="str">
        <f t="shared" si="815"/>
        <v/>
      </c>
      <c r="X993" s="153"/>
      <c r="Y993" s="153"/>
      <c r="Z993" s="152" t="str">
        <f t="shared" si="816"/>
        <v/>
      </c>
      <c r="AA993" s="153"/>
      <c r="AB993" s="153"/>
      <c r="AC993" s="152" t="str">
        <f t="shared" si="817"/>
        <v/>
      </c>
      <c r="AD993" s="153"/>
      <c r="AE993" s="154">
        <f t="shared" si="7580"/>
        <v>0</v>
      </c>
      <c r="AF993" s="152" t="str">
        <f t="shared" si="818"/>
        <v/>
      </c>
      <c r="AG993" s="154">
        <f t="shared" si="7581"/>
        <v>0</v>
      </c>
      <c r="AH993" s="153"/>
      <c r="AI993" s="152" t="str">
        <f t="shared" si="819"/>
        <v/>
      </c>
      <c r="AJ993" s="153"/>
      <c r="AK993" s="153"/>
      <c r="AL993" s="152" t="str">
        <f t="shared" si="820"/>
        <v/>
      </c>
      <c r="AM993" s="153"/>
      <c r="AN993" s="153"/>
      <c r="AO993" s="152" t="str">
        <f t="shared" si="821"/>
        <v/>
      </c>
      <c r="AP993" s="153"/>
      <c r="AQ993" s="154">
        <f t="shared" si="7582"/>
        <v>0</v>
      </c>
      <c r="AR993" s="152" t="str">
        <f t="shared" si="822"/>
        <v/>
      </c>
      <c r="AS993" s="154">
        <f t="shared" si="7583"/>
        <v>0</v>
      </c>
      <c r="AT993" s="154" t="str">
        <f t="shared" si="7584"/>
        <v>-</v>
      </c>
      <c r="AU993" s="152" t="str">
        <f t="shared" si="823"/>
        <v/>
      </c>
      <c r="AV993" s="154" t="str">
        <f t="shared" si="7585"/>
        <v>-</v>
      </c>
      <c r="AW993" s="154" t="str">
        <f t="shared" si="7586"/>
        <v>-</v>
      </c>
      <c r="AX993" s="152" t="str">
        <f t="shared" si="824"/>
        <v/>
      </c>
      <c r="AY993" s="154" t="str">
        <f t="shared" ref="AY993:AZ993" si="7622">IF(SUM(X993,AJ993)=0,"-",SUM(X993,AJ993))</f>
        <v>-</v>
      </c>
      <c r="AZ993" s="154" t="str">
        <f t="shared" si="7622"/>
        <v>-</v>
      </c>
      <c r="BA993" s="152" t="str">
        <f t="shared" si="826"/>
        <v/>
      </c>
      <c r="BB993" s="154" t="str">
        <f t="shared" ref="BB993:BC993" si="7623">IF(SUM(AA993,AM993)=0,"-",SUM(AA993,AM993))</f>
        <v>-</v>
      </c>
      <c r="BC993" s="154" t="str">
        <f t="shared" si="7623"/>
        <v>-</v>
      </c>
      <c r="BD993" s="152" t="str">
        <f t="shared" si="828"/>
        <v/>
      </c>
      <c r="BE993" s="154" t="str">
        <f t="shared" ref="BE993:BF993" si="7624">IF(SUM(AD993,AP993)=0,"-",SUM(AD993,AP993))</f>
        <v>-</v>
      </c>
      <c r="BF993" s="154" t="str">
        <f t="shared" si="7624"/>
        <v>-</v>
      </c>
      <c r="BG993" s="152" t="str">
        <f t="shared" si="830"/>
        <v/>
      </c>
      <c r="BH993" s="154" t="str">
        <f t="shared" si="7590"/>
        <v>-</v>
      </c>
      <c r="BI993" s="154">
        <f t="shared" si="7591"/>
        <v>0</v>
      </c>
      <c r="BJ993" s="152" t="str">
        <f t="shared" si="831"/>
        <v/>
      </c>
      <c r="BK993" s="154">
        <f t="shared" si="7592"/>
        <v>0</v>
      </c>
      <c r="BL993" s="154">
        <f t="shared" si="7593"/>
        <v>52</v>
      </c>
      <c r="BM993" s="152">
        <f t="shared" si="832"/>
        <v>3.5</v>
      </c>
      <c r="BN993" s="154">
        <f t="shared" ref="BN993:BO993" si="7625">SUM(AJ993,X993,I993)</f>
        <v>182</v>
      </c>
      <c r="BO993" s="154">
        <f t="shared" si="7625"/>
        <v>0</v>
      </c>
      <c r="BP993" s="152" t="str">
        <f t="shared" si="834"/>
        <v/>
      </c>
      <c r="BQ993" s="154">
        <f t="shared" ref="BQ993:BR993" si="7626">SUM(AM993,AA993,L993)</f>
        <v>0</v>
      </c>
      <c r="BR993" s="154">
        <f t="shared" si="7626"/>
        <v>0</v>
      </c>
      <c r="BS993" s="152" t="str">
        <f t="shared" si="836"/>
        <v/>
      </c>
      <c r="BT993" s="154">
        <f t="shared" ref="BT993:BU993" si="7627">SUM(AP993,AD993,O993)</f>
        <v>0</v>
      </c>
      <c r="BU993" s="154">
        <f t="shared" si="7627"/>
        <v>52</v>
      </c>
      <c r="BV993" s="152">
        <f t="shared" si="838"/>
        <v>3.5</v>
      </c>
      <c r="BW993" s="154">
        <f t="shared" si="7597"/>
        <v>182</v>
      </c>
      <c r="BX993" s="137"/>
      <c r="BY993" s="137"/>
      <c r="BZ993" s="137"/>
      <c r="CA993" s="137"/>
    </row>
    <row r="994" ht="15.75" hidden="1" customHeight="1">
      <c r="A994" s="99" t="str">
        <f t="shared" si="7577"/>
        <v>April</v>
      </c>
      <c r="B994" s="143" t="s">
        <v>136</v>
      </c>
      <c r="C994" s="122" t="s">
        <v>40</v>
      </c>
      <c r="D994" s="151"/>
      <c r="E994" s="152" t="str">
        <f t="shared" si="6517"/>
        <v/>
      </c>
      <c r="F994" s="151"/>
      <c r="G994" s="151">
        <v>50.0</v>
      </c>
      <c r="H994" s="152">
        <f t="shared" si="810"/>
        <v>3.5</v>
      </c>
      <c r="I994" s="153">
        <v>175.0</v>
      </c>
      <c r="J994" s="153"/>
      <c r="K994" s="152" t="str">
        <f t="shared" si="811"/>
        <v/>
      </c>
      <c r="L994" s="153"/>
      <c r="M994" s="153"/>
      <c r="N994" s="152" t="str">
        <f t="shared" si="812"/>
        <v/>
      </c>
      <c r="O994" s="153"/>
      <c r="P994" s="154">
        <f t="shared" si="7578"/>
        <v>50</v>
      </c>
      <c r="Q994" s="152">
        <f t="shared" si="813"/>
        <v>3.5</v>
      </c>
      <c r="R994" s="154">
        <f t="shared" si="7579"/>
        <v>175</v>
      </c>
      <c r="S994" s="153"/>
      <c r="T994" s="152" t="str">
        <f t="shared" si="814"/>
        <v/>
      </c>
      <c r="U994" s="153"/>
      <c r="V994" s="153"/>
      <c r="W994" s="152" t="str">
        <f t="shared" si="815"/>
        <v/>
      </c>
      <c r="X994" s="153"/>
      <c r="Y994" s="153"/>
      <c r="Z994" s="152" t="str">
        <f t="shared" si="816"/>
        <v/>
      </c>
      <c r="AA994" s="153"/>
      <c r="AB994" s="153"/>
      <c r="AC994" s="152" t="str">
        <f t="shared" si="817"/>
        <v/>
      </c>
      <c r="AD994" s="153"/>
      <c r="AE994" s="154">
        <f t="shared" si="7580"/>
        <v>0</v>
      </c>
      <c r="AF994" s="152" t="str">
        <f t="shared" si="818"/>
        <v/>
      </c>
      <c r="AG994" s="154">
        <f t="shared" si="7581"/>
        <v>0</v>
      </c>
      <c r="AH994" s="153"/>
      <c r="AI994" s="152" t="str">
        <f t="shared" si="819"/>
        <v/>
      </c>
      <c r="AJ994" s="153"/>
      <c r="AK994" s="153"/>
      <c r="AL994" s="152" t="str">
        <f t="shared" si="820"/>
        <v/>
      </c>
      <c r="AM994" s="153"/>
      <c r="AN994" s="153"/>
      <c r="AO994" s="152" t="str">
        <f t="shared" si="821"/>
        <v/>
      </c>
      <c r="AP994" s="153"/>
      <c r="AQ994" s="154">
        <f t="shared" si="7582"/>
        <v>0</v>
      </c>
      <c r="AR994" s="152" t="str">
        <f t="shared" si="822"/>
        <v/>
      </c>
      <c r="AS994" s="154">
        <f t="shared" si="7583"/>
        <v>0</v>
      </c>
      <c r="AT994" s="154" t="str">
        <f t="shared" si="7584"/>
        <v>-</v>
      </c>
      <c r="AU994" s="152" t="str">
        <f t="shared" si="823"/>
        <v/>
      </c>
      <c r="AV994" s="154" t="str">
        <f t="shared" si="7585"/>
        <v>-</v>
      </c>
      <c r="AW994" s="154" t="str">
        <f t="shared" si="7586"/>
        <v>-</v>
      </c>
      <c r="AX994" s="152" t="str">
        <f t="shared" si="824"/>
        <v/>
      </c>
      <c r="AY994" s="154" t="str">
        <f t="shared" ref="AY994:AZ994" si="7628">IF(SUM(X994,AJ994)=0,"-",SUM(X994,AJ994))</f>
        <v>-</v>
      </c>
      <c r="AZ994" s="154" t="str">
        <f t="shared" si="7628"/>
        <v>-</v>
      </c>
      <c r="BA994" s="152" t="str">
        <f t="shared" si="826"/>
        <v/>
      </c>
      <c r="BB994" s="154" t="str">
        <f t="shared" ref="BB994:BC994" si="7629">IF(SUM(AA994,AM994)=0,"-",SUM(AA994,AM994))</f>
        <v>-</v>
      </c>
      <c r="BC994" s="154" t="str">
        <f t="shared" si="7629"/>
        <v>-</v>
      </c>
      <c r="BD994" s="152" t="str">
        <f t="shared" si="828"/>
        <v/>
      </c>
      <c r="BE994" s="154" t="str">
        <f t="shared" ref="BE994:BF994" si="7630">IF(SUM(AD994,AP994)=0,"-",SUM(AD994,AP994))</f>
        <v>-</v>
      </c>
      <c r="BF994" s="154" t="str">
        <f t="shared" si="7630"/>
        <v>-</v>
      </c>
      <c r="BG994" s="152" t="str">
        <f t="shared" si="830"/>
        <v/>
      </c>
      <c r="BH994" s="154" t="str">
        <f t="shared" si="7590"/>
        <v>-</v>
      </c>
      <c r="BI994" s="154">
        <f t="shared" si="7591"/>
        <v>0</v>
      </c>
      <c r="BJ994" s="152" t="str">
        <f t="shared" si="831"/>
        <v/>
      </c>
      <c r="BK994" s="154">
        <f t="shared" si="7592"/>
        <v>0</v>
      </c>
      <c r="BL994" s="154">
        <f t="shared" si="7593"/>
        <v>50</v>
      </c>
      <c r="BM994" s="152">
        <f t="shared" si="832"/>
        <v>3.5</v>
      </c>
      <c r="BN994" s="154">
        <f t="shared" ref="BN994:BO994" si="7631">SUM(AJ994,X994,I994)</f>
        <v>175</v>
      </c>
      <c r="BO994" s="154">
        <f t="shared" si="7631"/>
        <v>0</v>
      </c>
      <c r="BP994" s="152" t="str">
        <f t="shared" si="834"/>
        <v/>
      </c>
      <c r="BQ994" s="154">
        <f t="shared" ref="BQ994:BR994" si="7632">SUM(AM994,AA994,L994)</f>
        <v>0</v>
      </c>
      <c r="BR994" s="154">
        <f t="shared" si="7632"/>
        <v>0</v>
      </c>
      <c r="BS994" s="152" t="str">
        <f t="shared" si="836"/>
        <v/>
      </c>
      <c r="BT994" s="154">
        <f t="shared" ref="BT994:BU994" si="7633">SUM(AP994,AD994,O994)</f>
        <v>0</v>
      </c>
      <c r="BU994" s="154">
        <f t="shared" si="7633"/>
        <v>50</v>
      </c>
      <c r="BV994" s="152">
        <f t="shared" si="838"/>
        <v>3.5</v>
      </c>
      <c r="BW994" s="154">
        <f t="shared" si="7597"/>
        <v>175</v>
      </c>
      <c r="BX994" s="137"/>
      <c r="BY994" s="137"/>
      <c r="BZ994" s="137"/>
      <c r="CA994" s="137"/>
    </row>
    <row r="995" ht="15.75" hidden="1" customHeight="1">
      <c r="A995" s="99" t="str">
        <f t="shared" si="7577"/>
        <v>May</v>
      </c>
      <c r="B995" s="143" t="s">
        <v>136</v>
      </c>
      <c r="C995" s="122" t="s">
        <v>41</v>
      </c>
      <c r="D995" s="151"/>
      <c r="E995" s="152" t="str">
        <f t="shared" si="6517"/>
        <v/>
      </c>
      <c r="F995" s="151"/>
      <c r="G995" s="151"/>
      <c r="H995" s="152" t="str">
        <f t="shared" si="810"/>
        <v/>
      </c>
      <c r="I995" s="153"/>
      <c r="J995" s="153"/>
      <c r="K995" s="152" t="str">
        <f t="shared" si="811"/>
        <v/>
      </c>
      <c r="L995" s="153"/>
      <c r="M995" s="153"/>
      <c r="N995" s="152" t="str">
        <f t="shared" si="812"/>
        <v/>
      </c>
      <c r="O995" s="153"/>
      <c r="P995" s="154">
        <f t="shared" si="7578"/>
        <v>0</v>
      </c>
      <c r="Q995" s="152" t="str">
        <f t="shared" si="813"/>
        <v/>
      </c>
      <c r="R995" s="154">
        <f t="shared" si="7579"/>
        <v>0</v>
      </c>
      <c r="S995" s="153"/>
      <c r="T995" s="152" t="str">
        <f t="shared" si="814"/>
        <v/>
      </c>
      <c r="U995" s="153"/>
      <c r="V995" s="153"/>
      <c r="W995" s="152" t="str">
        <f t="shared" si="815"/>
        <v/>
      </c>
      <c r="X995" s="153"/>
      <c r="Y995" s="153"/>
      <c r="Z995" s="152" t="str">
        <f t="shared" si="816"/>
        <v/>
      </c>
      <c r="AA995" s="153"/>
      <c r="AB995" s="153"/>
      <c r="AC995" s="152" t="str">
        <f t="shared" si="817"/>
        <v/>
      </c>
      <c r="AD995" s="153"/>
      <c r="AE995" s="154">
        <f t="shared" si="7580"/>
        <v>0</v>
      </c>
      <c r="AF995" s="152" t="str">
        <f t="shared" si="818"/>
        <v/>
      </c>
      <c r="AG995" s="154">
        <f t="shared" si="7581"/>
        <v>0</v>
      </c>
      <c r="AH995" s="153"/>
      <c r="AI995" s="152" t="str">
        <f t="shared" si="819"/>
        <v/>
      </c>
      <c r="AJ995" s="153"/>
      <c r="AK995" s="153"/>
      <c r="AL995" s="152" t="str">
        <f t="shared" si="820"/>
        <v/>
      </c>
      <c r="AM995" s="153"/>
      <c r="AN995" s="153"/>
      <c r="AO995" s="152" t="str">
        <f t="shared" si="821"/>
        <v/>
      </c>
      <c r="AP995" s="153"/>
      <c r="AQ995" s="154">
        <f t="shared" si="7582"/>
        <v>0</v>
      </c>
      <c r="AR995" s="152" t="str">
        <f t="shared" si="822"/>
        <v/>
      </c>
      <c r="AS995" s="154">
        <f t="shared" si="7583"/>
        <v>0</v>
      </c>
      <c r="AT995" s="154" t="str">
        <f t="shared" si="7584"/>
        <v>-</v>
      </c>
      <c r="AU995" s="152" t="str">
        <f t="shared" si="823"/>
        <v/>
      </c>
      <c r="AV995" s="154" t="str">
        <f t="shared" si="7585"/>
        <v>-</v>
      </c>
      <c r="AW995" s="154" t="str">
        <f t="shared" si="7586"/>
        <v>-</v>
      </c>
      <c r="AX995" s="152" t="str">
        <f t="shared" si="824"/>
        <v/>
      </c>
      <c r="AY995" s="154" t="str">
        <f t="shared" ref="AY995:AZ995" si="7634">IF(SUM(X995,AJ995)=0,"-",SUM(X995,AJ995))</f>
        <v>-</v>
      </c>
      <c r="AZ995" s="154" t="str">
        <f t="shared" si="7634"/>
        <v>-</v>
      </c>
      <c r="BA995" s="152" t="str">
        <f t="shared" si="826"/>
        <v/>
      </c>
      <c r="BB995" s="154" t="str">
        <f t="shared" ref="BB995:BC995" si="7635">IF(SUM(AA995,AM995)=0,"-",SUM(AA995,AM995))</f>
        <v>-</v>
      </c>
      <c r="BC995" s="154" t="str">
        <f t="shared" si="7635"/>
        <v>-</v>
      </c>
      <c r="BD995" s="152" t="str">
        <f t="shared" si="828"/>
        <v/>
      </c>
      <c r="BE995" s="154" t="str">
        <f t="shared" ref="BE995:BF995" si="7636">IF(SUM(AD995,AP995)=0,"-",SUM(AD995,AP995))</f>
        <v>-</v>
      </c>
      <c r="BF995" s="154" t="str">
        <f t="shared" si="7636"/>
        <v>-</v>
      </c>
      <c r="BG995" s="152" t="str">
        <f t="shared" si="830"/>
        <v/>
      </c>
      <c r="BH995" s="154" t="str">
        <f t="shared" si="7590"/>
        <v>-</v>
      </c>
      <c r="BI995" s="154">
        <f t="shared" si="7591"/>
        <v>0</v>
      </c>
      <c r="BJ995" s="152" t="str">
        <f t="shared" si="831"/>
        <v/>
      </c>
      <c r="BK995" s="154">
        <f t="shared" si="7592"/>
        <v>0</v>
      </c>
      <c r="BL995" s="154">
        <f t="shared" si="7593"/>
        <v>0</v>
      </c>
      <c r="BM995" s="152" t="str">
        <f t="shared" si="832"/>
        <v/>
      </c>
      <c r="BN995" s="154">
        <f t="shared" ref="BN995:BO995" si="7637">SUM(AJ995,X995,I995)</f>
        <v>0</v>
      </c>
      <c r="BO995" s="154">
        <f t="shared" si="7637"/>
        <v>0</v>
      </c>
      <c r="BP995" s="152" t="str">
        <f t="shared" si="834"/>
        <v/>
      </c>
      <c r="BQ995" s="154">
        <f t="shared" ref="BQ995:BR995" si="7638">SUM(AM995,AA995,L995)</f>
        <v>0</v>
      </c>
      <c r="BR995" s="154">
        <f t="shared" si="7638"/>
        <v>0</v>
      </c>
      <c r="BS995" s="152" t="str">
        <f t="shared" si="836"/>
        <v/>
      </c>
      <c r="BT995" s="154">
        <f t="shared" ref="BT995:BU995" si="7639">SUM(AP995,AD995,O995)</f>
        <v>0</v>
      </c>
      <c r="BU995" s="154">
        <f t="shared" si="7639"/>
        <v>0</v>
      </c>
      <c r="BV995" s="152" t="str">
        <f t="shared" si="838"/>
        <v/>
      </c>
      <c r="BW995" s="154">
        <f t="shared" si="7597"/>
        <v>0</v>
      </c>
      <c r="BX995" s="137"/>
      <c r="BY995" s="137"/>
      <c r="BZ995" s="137"/>
      <c r="CA995" s="137"/>
    </row>
    <row r="996" ht="15.75" hidden="1" customHeight="1">
      <c r="A996" s="99" t="str">
        <f t="shared" si="7577"/>
        <v>May</v>
      </c>
      <c r="B996" s="143" t="s">
        <v>136</v>
      </c>
      <c r="C996" s="122" t="s">
        <v>42</v>
      </c>
      <c r="D996" s="151"/>
      <c r="E996" s="152" t="str">
        <f t="shared" si="6517"/>
        <v/>
      </c>
      <c r="F996" s="151"/>
      <c r="G996" s="151">
        <v>14.95</v>
      </c>
      <c r="H996" s="152">
        <f t="shared" si="810"/>
        <v>3.5</v>
      </c>
      <c r="I996" s="153">
        <v>52.325</v>
      </c>
      <c r="J996" s="153"/>
      <c r="K996" s="152" t="str">
        <f t="shared" si="811"/>
        <v/>
      </c>
      <c r="L996" s="153"/>
      <c r="M996" s="153"/>
      <c r="N996" s="152" t="str">
        <f t="shared" si="812"/>
        <v/>
      </c>
      <c r="O996" s="153"/>
      <c r="P996" s="154">
        <f t="shared" si="7578"/>
        <v>14.95</v>
      </c>
      <c r="Q996" s="152">
        <f t="shared" si="813"/>
        <v>3.5</v>
      </c>
      <c r="R996" s="154">
        <f t="shared" si="7579"/>
        <v>52.325</v>
      </c>
      <c r="S996" s="153"/>
      <c r="T996" s="152" t="str">
        <f t="shared" si="814"/>
        <v/>
      </c>
      <c r="U996" s="153"/>
      <c r="V996" s="153"/>
      <c r="W996" s="152" t="str">
        <f t="shared" si="815"/>
        <v/>
      </c>
      <c r="X996" s="153"/>
      <c r="Y996" s="153"/>
      <c r="Z996" s="152" t="str">
        <f t="shared" si="816"/>
        <v/>
      </c>
      <c r="AA996" s="153"/>
      <c r="AB996" s="153"/>
      <c r="AC996" s="152" t="str">
        <f t="shared" si="817"/>
        <v/>
      </c>
      <c r="AD996" s="153"/>
      <c r="AE996" s="154">
        <f t="shared" si="7580"/>
        <v>0</v>
      </c>
      <c r="AF996" s="152" t="str">
        <f t="shared" si="818"/>
        <v/>
      </c>
      <c r="AG996" s="154">
        <f t="shared" si="7581"/>
        <v>0</v>
      </c>
      <c r="AH996" s="153"/>
      <c r="AI996" s="152" t="str">
        <f t="shared" si="819"/>
        <v/>
      </c>
      <c r="AJ996" s="153"/>
      <c r="AK996" s="153"/>
      <c r="AL996" s="152" t="str">
        <f t="shared" si="820"/>
        <v/>
      </c>
      <c r="AM996" s="153"/>
      <c r="AN996" s="153"/>
      <c r="AO996" s="152" t="str">
        <f t="shared" si="821"/>
        <v/>
      </c>
      <c r="AP996" s="153"/>
      <c r="AQ996" s="154">
        <f t="shared" si="7582"/>
        <v>0</v>
      </c>
      <c r="AR996" s="152" t="str">
        <f t="shared" si="822"/>
        <v/>
      </c>
      <c r="AS996" s="154">
        <f t="shared" si="7583"/>
        <v>0</v>
      </c>
      <c r="AT996" s="154" t="str">
        <f t="shared" si="7584"/>
        <v>-</v>
      </c>
      <c r="AU996" s="152" t="str">
        <f t="shared" si="823"/>
        <v/>
      </c>
      <c r="AV996" s="154" t="str">
        <f t="shared" si="7585"/>
        <v>-</v>
      </c>
      <c r="AW996" s="154" t="str">
        <f t="shared" si="7586"/>
        <v>-</v>
      </c>
      <c r="AX996" s="152" t="str">
        <f t="shared" si="824"/>
        <v/>
      </c>
      <c r="AY996" s="154" t="str">
        <f t="shared" ref="AY996:AZ996" si="7640">IF(SUM(X996,AJ996)=0,"-",SUM(X996,AJ996))</f>
        <v>-</v>
      </c>
      <c r="AZ996" s="154" t="str">
        <f t="shared" si="7640"/>
        <v>-</v>
      </c>
      <c r="BA996" s="152" t="str">
        <f t="shared" si="826"/>
        <v/>
      </c>
      <c r="BB996" s="154" t="str">
        <f t="shared" ref="BB996:BC996" si="7641">IF(SUM(AA996,AM996)=0,"-",SUM(AA996,AM996))</f>
        <v>-</v>
      </c>
      <c r="BC996" s="154" t="str">
        <f t="shared" si="7641"/>
        <v>-</v>
      </c>
      <c r="BD996" s="152" t="str">
        <f t="shared" si="828"/>
        <v/>
      </c>
      <c r="BE996" s="154" t="str">
        <f t="shared" ref="BE996:BF996" si="7642">IF(SUM(AD996,AP996)=0,"-",SUM(AD996,AP996))</f>
        <v>-</v>
      </c>
      <c r="BF996" s="154" t="str">
        <f t="shared" si="7642"/>
        <v>-</v>
      </c>
      <c r="BG996" s="152" t="str">
        <f t="shared" si="830"/>
        <v/>
      </c>
      <c r="BH996" s="154" t="str">
        <f t="shared" si="7590"/>
        <v>-</v>
      </c>
      <c r="BI996" s="154">
        <f t="shared" si="7591"/>
        <v>0</v>
      </c>
      <c r="BJ996" s="152" t="str">
        <f t="shared" si="831"/>
        <v/>
      </c>
      <c r="BK996" s="154">
        <f t="shared" si="7592"/>
        <v>0</v>
      </c>
      <c r="BL996" s="154">
        <f t="shared" si="7593"/>
        <v>14.95</v>
      </c>
      <c r="BM996" s="152">
        <f t="shared" si="832"/>
        <v>3.5</v>
      </c>
      <c r="BN996" s="154">
        <f t="shared" ref="BN996:BO996" si="7643">SUM(AJ996,X996,I996)</f>
        <v>52.325</v>
      </c>
      <c r="BO996" s="154">
        <f t="shared" si="7643"/>
        <v>0</v>
      </c>
      <c r="BP996" s="152" t="str">
        <f t="shared" si="834"/>
        <v/>
      </c>
      <c r="BQ996" s="154">
        <f t="shared" ref="BQ996:BR996" si="7644">SUM(AM996,AA996,L996)</f>
        <v>0</v>
      </c>
      <c r="BR996" s="154">
        <f t="shared" si="7644"/>
        <v>0</v>
      </c>
      <c r="BS996" s="152" t="str">
        <f t="shared" si="836"/>
        <v/>
      </c>
      <c r="BT996" s="154">
        <f t="shared" ref="BT996:BU996" si="7645">SUM(AP996,AD996,O996)</f>
        <v>0</v>
      </c>
      <c r="BU996" s="154">
        <f t="shared" si="7645"/>
        <v>14.95</v>
      </c>
      <c r="BV996" s="152">
        <f t="shared" si="838"/>
        <v>3.5</v>
      </c>
      <c r="BW996" s="154">
        <f t="shared" si="7597"/>
        <v>52.325</v>
      </c>
      <c r="BX996" s="137"/>
      <c r="BY996" s="137"/>
      <c r="BZ996" s="137"/>
      <c r="CA996" s="137"/>
    </row>
    <row r="997" ht="15.75" hidden="1" customHeight="1">
      <c r="A997" s="99" t="str">
        <f t="shared" si="7577"/>
        <v>June</v>
      </c>
      <c r="B997" s="143" t="s">
        <v>136</v>
      </c>
      <c r="C997" s="122" t="s">
        <v>43</v>
      </c>
      <c r="D997" s="151"/>
      <c r="E997" s="152" t="str">
        <f t="shared" si="6517"/>
        <v/>
      </c>
      <c r="F997" s="151"/>
      <c r="G997" s="151"/>
      <c r="H997" s="152" t="str">
        <f t="shared" si="810"/>
        <v/>
      </c>
      <c r="I997" s="153"/>
      <c r="J997" s="153"/>
      <c r="K997" s="152" t="str">
        <f t="shared" si="811"/>
        <v/>
      </c>
      <c r="L997" s="153"/>
      <c r="M997" s="153"/>
      <c r="N997" s="152" t="str">
        <f t="shared" si="812"/>
        <v/>
      </c>
      <c r="O997" s="153"/>
      <c r="P997" s="154">
        <f t="shared" si="7578"/>
        <v>0</v>
      </c>
      <c r="Q997" s="152" t="str">
        <f t="shared" si="813"/>
        <v/>
      </c>
      <c r="R997" s="154">
        <f t="shared" si="7579"/>
        <v>0</v>
      </c>
      <c r="S997" s="153"/>
      <c r="T997" s="152" t="str">
        <f t="shared" si="814"/>
        <v/>
      </c>
      <c r="U997" s="153"/>
      <c r="V997" s="153"/>
      <c r="W997" s="152" t="str">
        <f t="shared" si="815"/>
        <v/>
      </c>
      <c r="X997" s="153"/>
      <c r="Y997" s="153"/>
      <c r="Z997" s="152" t="str">
        <f t="shared" si="816"/>
        <v/>
      </c>
      <c r="AA997" s="153"/>
      <c r="AB997" s="153"/>
      <c r="AC997" s="152" t="str">
        <f t="shared" si="817"/>
        <v/>
      </c>
      <c r="AD997" s="153"/>
      <c r="AE997" s="154">
        <f t="shared" si="7580"/>
        <v>0</v>
      </c>
      <c r="AF997" s="152" t="str">
        <f t="shared" si="818"/>
        <v/>
      </c>
      <c r="AG997" s="154">
        <f t="shared" si="7581"/>
        <v>0</v>
      </c>
      <c r="AH997" s="153"/>
      <c r="AI997" s="152" t="str">
        <f t="shared" si="819"/>
        <v/>
      </c>
      <c r="AJ997" s="153"/>
      <c r="AK997" s="153"/>
      <c r="AL997" s="152" t="str">
        <f t="shared" si="820"/>
        <v/>
      </c>
      <c r="AM997" s="153"/>
      <c r="AN997" s="153"/>
      <c r="AO997" s="152" t="str">
        <f t="shared" si="821"/>
        <v/>
      </c>
      <c r="AP997" s="153"/>
      <c r="AQ997" s="154">
        <f t="shared" si="7582"/>
        <v>0</v>
      </c>
      <c r="AR997" s="152" t="str">
        <f t="shared" si="822"/>
        <v/>
      </c>
      <c r="AS997" s="154">
        <f t="shared" si="7583"/>
        <v>0</v>
      </c>
      <c r="AT997" s="154" t="str">
        <f t="shared" si="7584"/>
        <v>-</v>
      </c>
      <c r="AU997" s="152" t="str">
        <f t="shared" si="823"/>
        <v/>
      </c>
      <c r="AV997" s="154" t="str">
        <f t="shared" si="7585"/>
        <v>-</v>
      </c>
      <c r="AW997" s="154" t="str">
        <f t="shared" si="7586"/>
        <v>-</v>
      </c>
      <c r="AX997" s="152" t="str">
        <f t="shared" si="824"/>
        <v/>
      </c>
      <c r="AY997" s="154" t="str">
        <f t="shared" ref="AY997:AZ997" si="7646">IF(SUM(X997,AJ997)=0,"-",SUM(X997,AJ997))</f>
        <v>-</v>
      </c>
      <c r="AZ997" s="154" t="str">
        <f t="shared" si="7646"/>
        <v>-</v>
      </c>
      <c r="BA997" s="152" t="str">
        <f t="shared" si="826"/>
        <v/>
      </c>
      <c r="BB997" s="154" t="str">
        <f t="shared" ref="BB997:BC997" si="7647">IF(SUM(AA997,AM997)=0,"-",SUM(AA997,AM997))</f>
        <v>-</v>
      </c>
      <c r="BC997" s="154" t="str">
        <f t="shared" si="7647"/>
        <v>-</v>
      </c>
      <c r="BD997" s="152" t="str">
        <f t="shared" si="828"/>
        <v/>
      </c>
      <c r="BE997" s="154" t="str">
        <f t="shared" ref="BE997:BF997" si="7648">IF(SUM(AD997,AP997)=0,"-",SUM(AD997,AP997))</f>
        <v>-</v>
      </c>
      <c r="BF997" s="154" t="str">
        <f t="shared" si="7648"/>
        <v>-</v>
      </c>
      <c r="BG997" s="152" t="str">
        <f t="shared" si="830"/>
        <v/>
      </c>
      <c r="BH997" s="154" t="str">
        <f t="shared" si="7590"/>
        <v>-</v>
      </c>
      <c r="BI997" s="154">
        <f t="shared" si="7591"/>
        <v>0</v>
      </c>
      <c r="BJ997" s="152" t="str">
        <f t="shared" si="831"/>
        <v/>
      </c>
      <c r="BK997" s="154">
        <f t="shared" si="7592"/>
        <v>0</v>
      </c>
      <c r="BL997" s="154">
        <f t="shared" si="7593"/>
        <v>0</v>
      </c>
      <c r="BM997" s="152" t="str">
        <f t="shared" si="832"/>
        <v/>
      </c>
      <c r="BN997" s="154">
        <f t="shared" ref="BN997:BO997" si="7649">SUM(AJ997,X997,I997)</f>
        <v>0</v>
      </c>
      <c r="BO997" s="154">
        <f t="shared" si="7649"/>
        <v>0</v>
      </c>
      <c r="BP997" s="152" t="str">
        <f t="shared" si="834"/>
        <v/>
      </c>
      <c r="BQ997" s="154">
        <f t="shared" ref="BQ997:BR997" si="7650">SUM(AM997,AA997,L997)</f>
        <v>0</v>
      </c>
      <c r="BR997" s="154">
        <f t="shared" si="7650"/>
        <v>0</v>
      </c>
      <c r="BS997" s="152" t="str">
        <f t="shared" si="836"/>
        <v/>
      </c>
      <c r="BT997" s="154">
        <f t="shared" ref="BT997:BU997" si="7651">SUM(AP997,AD997,O997)</f>
        <v>0</v>
      </c>
      <c r="BU997" s="154">
        <f t="shared" si="7651"/>
        <v>0</v>
      </c>
      <c r="BV997" s="152" t="str">
        <f t="shared" si="838"/>
        <v/>
      </c>
      <c r="BW997" s="154">
        <f t="shared" si="7597"/>
        <v>0</v>
      </c>
      <c r="BX997" s="137"/>
      <c r="BY997" s="137"/>
      <c r="BZ997" s="137"/>
      <c r="CA997" s="137"/>
    </row>
    <row r="998" ht="15.75" hidden="1" customHeight="1">
      <c r="A998" s="99" t="str">
        <f t="shared" si="7577"/>
        <v>June</v>
      </c>
      <c r="B998" s="143" t="s">
        <v>136</v>
      </c>
      <c r="C998" s="122" t="s">
        <v>44</v>
      </c>
      <c r="D998" s="151"/>
      <c r="E998" s="152" t="str">
        <f t="shared" si="6517"/>
        <v/>
      </c>
      <c r="F998" s="151"/>
      <c r="G998" s="151"/>
      <c r="H998" s="152" t="str">
        <f t="shared" si="810"/>
        <v/>
      </c>
      <c r="I998" s="153"/>
      <c r="J998" s="153"/>
      <c r="K998" s="152" t="str">
        <f t="shared" si="811"/>
        <v/>
      </c>
      <c r="L998" s="153"/>
      <c r="M998" s="153"/>
      <c r="N998" s="152" t="str">
        <f t="shared" si="812"/>
        <v/>
      </c>
      <c r="O998" s="153"/>
      <c r="P998" s="154">
        <f t="shared" si="7578"/>
        <v>0</v>
      </c>
      <c r="Q998" s="152" t="str">
        <f t="shared" si="813"/>
        <v/>
      </c>
      <c r="R998" s="154">
        <f t="shared" si="7579"/>
        <v>0</v>
      </c>
      <c r="S998" s="153"/>
      <c r="T998" s="152" t="str">
        <f t="shared" si="814"/>
        <v/>
      </c>
      <c r="U998" s="153"/>
      <c r="V998" s="153"/>
      <c r="W998" s="152" t="str">
        <f t="shared" si="815"/>
        <v/>
      </c>
      <c r="X998" s="153"/>
      <c r="Y998" s="153"/>
      <c r="Z998" s="152" t="str">
        <f t="shared" si="816"/>
        <v/>
      </c>
      <c r="AA998" s="153"/>
      <c r="AB998" s="153"/>
      <c r="AC998" s="152" t="str">
        <f t="shared" si="817"/>
        <v/>
      </c>
      <c r="AD998" s="153"/>
      <c r="AE998" s="154">
        <f t="shared" si="7580"/>
        <v>0</v>
      </c>
      <c r="AF998" s="152" t="str">
        <f t="shared" si="818"/>
        <v/>
      </c>
      <c r="AG998" s="154">
        <f t="shared" si="7581"/>
        <v>0</v>
      </c>
      <c r="AH998" s="153"/>
      <c r="AI998" s="152" t="str">
        <f t="shared" si="819"/>
        <v/>
      </c>
      <c r="AJ998" s="153"/>
      <c r="AK998" s="153"/>
      <c r="AL998" s="152" t="str">
        <f t="shared" si="820"/>
        <v/>
      </c>
      <c r="AM998" s="153"/>
      <c r="AN998" s="153"/>
      <c r="AO998" s="152" t="str">
        <f t="shared" si="821"/>
        <v/>
      </c>
      <c r="AP998" s="153"/>
      <c r="AQ998" s="154">
        <f t="shared" si="7582"/>
        <v>0</v>
      </c>
      <c r="AR998" s="152" t="str">
        <f t="shared" si="822"/>
        <v/>
      </c>
      <c r="AS998" s="154">
        <f t="shared" si="7583"/>
        <v>0</v>
      </c>
      <c r="AT998" s="154" t="str">
        <f t="shared" si="7584"/>
        <v>-</v>
      </c>
      <c r="AU998" s="152" t="str">
        <f t="shared" si="823"/>
        <v/>
      </c>
      <c r="AV998" s="154" t="str">
        <f t="shared" si="7585"/>
        <v>-</v>
      </c>
      <c r="AW998" s="154" t="str">
        <f t="shared" si="7586"/>
        <v>-</v>
      </c>
      <c r="AX998" s="152" t="str">
        <f t="shared" si="824"/>
        <v/>
      </c>
      <c r="AY998" s="154" t="str">
        <f t="shared" ref="AY998:AZ998" si="7652">IF(SUM(X998,AJ998)=0,"-",SUM(X998,AJ998))</f>
        <v>-</v>
      </c>
      <c r="AZ998" s="154" t="str">
        <f t="shared" si="7652"/>
        <v>-</v>
      </c>
      <c r="BA998" s="152" t="str">
        <f t="shared" si="826"/>
        <v/>
      </c>
      <c r="BB998" s="154" t="str">
        <f t="shared" ref="BB998:BC998" si="7653">IF(SUM(AA998,AM998)=0,"-",SUM(AA998,AM998))</f>
        <v>-</v>
      </c>
      <c r="BC998" s="154" t="str">
        <f t="shared" si="7653"/>
        <v>-</v>
      </c>
      <c r="BD998" s="152" t="str">
        <f t="shared" si="828"/>
        <v/>
      </c>
      <c r="BE998" s="154" t="str">
        <f t="shared" ref="BE998:BF998" si="7654">IF(SUM(AD998,AP998)=0,"-",SUM(AD998,AP998))</f>
        <v>-</v>
      </c>
      <c r="BF998" s="154" t="str">
        <f t="shared" si="7654"/>
        <v>-</v>
      </c>
      <c r="BG998" s="152" t="str">
        <f t="shared" si="830"/>
        <v/>
      </c>
      <c r="BH998" s="154" t="str">
        <f t="shared" si="7590"/>
        <v>-</v>
      </c>
      <c r="BI998" s="154">
        <f t="shared" si="7591"/>
        <v>0</v>
      </c>
      <c r="BJ998" s="152" t="str">
        <f t="shared" si="831"/>
        <v/>
      </c>
      <c r="BK998" s="154">
        <f t="shared" si="7592"/>
        <v>0</v>
      </c>
      <c r="BL998" s="154">
        <f t="shared" si="7593"/>
        <v>0</v>
      </c>
      <c r="BM998" s="152" t="str">
        <f t="shared" si="832"/>
        <v/>
      </c>
      <c r="BN998" s="154">
        <f t="shared" ref="BN998:BO998" si="7655">SUM(AJ998,X998,I998)</f>
        <v>0</v>
      </c>
      <c r="BO998" s="154">
        <f t="shared" si="7655"/>
        <v>0</v>
      </c>
      <c r="BP998" s="152" t="str">
        <f t="shared" si="834"/>
        <v/>
      </c>
      <c r="BQ998" s="154">
        <f t="shared" ref="BQ998:BR998" si="7656">SUM(AM998,AA998,L998)</f>
        <v>0</v>
      </c>
      <c r="BR998" s="154">
        <f t="shared" si="7656"/>
        <v>0</v>
      </c>
      <c r="BS998" s="152" t="str">
        <f t="shared" si="836"/>
        <v/>
      </c>
      <c r="BT998" s="154">
        <f t="shared" ref="BT998:BU998" si="7657">SUM(AP998,AD998,O998)</f>
        <v>0</v>
      </c>
      <c r="BU998" s="154">
        <f t="shared" si="7657"/>
        <v>0</v>
      </c>
      <c r="BV998" s="152" t="str">
        <f t="shared" si="838"/>
        <v/>
      </c>
      <c r="BW998" s="154">
        <f t="shared" si="7597"/>
        <v>0</v>
      </c>
      <c r="BX998" s="137"/>
      <c r="BY998" s="137"/>
      <c r="BZ998" s="137"/>
      <c r="CA998" s="137"/>
    </row>
    <row r="999" ht="15.75" hidden="1" customHeight="1">
      <c r="A999" s="99" t="str">
        <f t="shared" si="7577"/>
        <v>July</v>
      </c>
      <c r="B999" s="143" t="s">
        <v>136</v>
      </c>
      <c r="C999" s="122" t="s">
        <v>45</v>
      </c>
      <c r="D999" s="151"/>
      <c r="E999" s="152" t="str">
        <f t="shared" si="6517"/>
        <v/>
      </c>
      <c r="F999" s="151"/>
      <c r="G999" s="151"/>
      <c r="H999" s="152" t="str">
        <f t="shared" si="810"/>
        <v/>
      </c>
      <c r="I999" s="153"/>
      <c r="J999" s="153"/>
      <c r="K999" s="152" t="str">
        <f t="shared" si="811"/>
        <v/>
      </c>
      <c r="L999" s="153"/>
      <c r="M999" s="153"/>
      <c r="N999" s="152" t="str">
        <f t="shared" si="812"/>
        <v/>
      </c>
      <c r="O999" s="153"/>
      <c r="P999" s="154">
        <f t="shared" si="7578"/>
        <v>0</v>
      </c>
      <c r="Q999" s="152" t="str">
        <f t="shared" si="813"/>
        <v/>
      </c>
      <c r="R999" s="154">
        <f t="shared" si="7579"/>
        <v>0</v>
      </c>
      <c r="S999" s="153"/>
      <c r="T999" s="152" t="str">
        <f t="shared" si="814"/>
        <v/>
      </c>
      <c r="U999" s="153"/>
      <c r="V999" s="153"/>
      <c r="W999" s="152" t="str">
        <f t="shared" si="815"/>
        <v/>
      </c>
      <c r="X999" s="153"/>
      <c r="Y999" s="153"/>
      <c r="Z999" s="152" t="str">
        <f t="shared" si="816"/>
        <v/>
      </c>
      <c r="AA999" s="153"/>
      <c r="AB999" s="153"/>
      <c r="AC999" s="152" t="str">
        <f t="shared" si="817"/>
        <v/>
      </c>
      <c r="AD999" s="153"/>
      <c r="AE999" s="154">
        <f t="shared" si="7580"/>
        <v>0</v>
      </c>
      <c r="AF999" s="152" t="str">
        <f t="shared" si="818"/>
        <v/>
      </c>
      <c r="AG999" s="154">
        <f t="shared" si="7581"/>
        <v>0</v>
      </c>
      <c r="AH999" s="153"/>
      <c r="AI999" s="152" t="str">
        <f t="shared" si="819"/>
        <v/>
      </c>
      <c r="AJ999" s="153"/>
      <c r="AK999" s="153"/>
      <c r="AL999" s="152" t="str">
        <f t="shared" si="820"/>
        <v/>
      </c>
      <c r="AM999" s="153"/>
      <c r="AN999" s="153"/>
      <c r="AO999" s="152" t="str">
        <f t="shared" si="821"/>
        <v/>
      </c>
      <c r="AP999" s="153"/>
      <c r="AQ999" s="154">
        <f t="shared" si="7582"/>
        <v>0</v>
      </c>
      <c r="AR999" s="152" t="str">
        <f t="shared" si="822"/>
        <v/>
      </c>
      <c r="AS999" s="154">
        <f t="shared" si="7583"/>
        <v>0</v>
      </c>
      <c r="AT999" s="154" t="str">
        <f t="shared" si="7584"/>
        <v>-</v>
      </c>
      <c r="AU999" s="152" t="str">
        <f t="shared" si="823"/>
        <v/>
      </c>
      <c r="AV999" s="154" t="str">
        <f t="shared" si="7585"/>
        <v>-</v>
      </c>
      <c r="AW999" s="154" t="str">
        <f t="shared" si="7586"/>
        <v>-</v>
      </c>
      <c r="AX999" s="152" t="str">
        <f t="shared" si="824"/>
        <v/>
      </c>
      <c r="AY999" s="154" t="str">
        <f t="shared" ref="AY999:AZ999" si="7658">IF(SUM(X999,AJ999)=0,"-",SUM(X999,AJ999))</f>
        <v>-</v>
      </c>
      <c r="AZ999" s="154" t="str">
        <f t="shared" si="7658"/>
        <v>-</v>
      </c>
      <c r="BA999" s="152" t="str">
        <f t="shared" si="826"/>
        <v/>
      </c>
      <c r="BB999" s="154" t="str">
        <f t="shared" ref="BB999:BC999" si="7659">IF(SUM(AA999,AM999)=0,"-",SUM(AA999,AM999))</f>
        <v>-</v>
      </c>
      <c r="BC999" s="154" t="str">
        <f t="shared" si="7659"/>
        <v>-</v>
      </c>
      <c r="BD999" s="152" t="str">
        <f t="shared" si="828"/>
        <v/>
      </c>
      <c r="BE999" s="154" t="str">
        <f t="shared" ref="BE999:BF999" si="7660">IF(SUM(AD999,AP999)=0,"-",SUM(AD999,AP999))</f>
        <v>-</v>
      </c>
      <c r="BF999" s="154" t="str">
        <f t="shared" si="7660"/>
        <v>-</v>
      </c>
      <c r="BG999" s="152" t="str">
        <f t="shared" si="830"/>
        <v/>
      </c>
      <c r="BH999" s="154" t="str">
        <f t="shared" si="7590"/>
        <v>-</v>
      </c>
      <c r="BI999" s="154">
        <f t="shared" si="7591"/>
        <v>0</v>
      </c>
      <c r="BJ999" s="152" t="str">
        <f t="shared" si="831"/>
        <v/>
      </c>
      <c r="BK999" s="154">
        <f t="shared" si="7592"/>
        <v>0</v>
      </c>
      <c r="BL999" s="154">
        <f t="shared" si="7593"/>
        <v>0</v>
      </c>
      <c r="BM999" s="152" t="str">
        <f t="shared" si="832"/>
        <v/>
      </c>
      <c r="BN999" s="154">
        <f t="shared" ref="BN999:BO999" si="7661">SUM(AJ999,X999,I999)</f>
        <v>0</v>
      </c>
      <c r="BO999" s="154">
        <f t="shared" si="7661"/>
        <v>0</v>
      </c>
      <c r="BP999" s="152" t="str">
        <f t="shared" si="834"/>
        <v/>
      </c>
      <c r="BQ999" s="154">
        <f t="shared" ref="BQ999:BR999" si="7662">SUM(AM999,AA999,L999)</f>
        <v>0</v>
      </c>
      <c r="BR999" s="154">
        <f t="shared" si="7662"/>
        <v>0</v>
      </c>
      <c r="BS999" s="152" t="str">
        <f t="shared" si="836"/>
        <v/>
      </c>
      <c r="BT999" s="154">
        <f t="shared" ref="BT999:BU999" si="7663">SUM(AP999,AD999,O999)</f>
        <v>0</v>
      </c>
      <c r="BU999" s="154">
        <f t="shared" si="7663"/>
        <v>0</v>
      </c>
      <c r="BV999" s="152" t="str">
        <f t="shared" si="838"/>
        <v/>
      </c>
      <c r="BW999" s="154">
        <f t="shared" si="7597"/>
        <v>0</v>
      </c>
      <c r="BX999" s="137"/>
      <c r="BY999" s="137"/>
      <c r="BZ999" s="137"/>
      <c r="CA999" s="137"/>
    </row>
    <row r="1000" ht="15.75" hidden="1" customHeight="1">
      <c r="A1000" s="99" t="str">
        <f t="shared" si="7577"/>
        <v>July</v>
      </c>
      <c r="B1000" s="143" t="s">
        <v>136</v>
      </c>
      <c r="C1000" s="122" t="s">
        <v>46</v>
      </c>
      <c r="D1000" s="151"/>
      <c r="E1000" s="152" t="str">
        <f t="shared" si="6517"/>
        <v/>
      </c>
      <c r="F1000" s="151"/>
      <c r="G1000" s="151"/>
      <c r="H1000" s="152" t="str">
        <f t="shared" si="810"/>
        <v/>
      </c>
      <c r="I1000" s="153"/>
      <c r="J1000" s="153"/>
      <c r="K1000" s="152" t="str">
        <f t="shared" si="811"/>
        <v/>
      </c>
      <c r="L1000" s="153"/>
      <c r="M1000" s="153"/>
      <c r="N1000" s="152" t="str">
        <f t="shared" si="812"/>
        <v/>
      </c>
      <c r="O1000" s="153"/>
      <c r="P1000" s="154">
        <f t="shared" si="7578"/>
        <v>0</v>
      </c>
      <c r="Q1000" s="152" t="str">
        <f t="shared" si="813"/>
        <v/>
      </c>
      <c r="R1000" s="154">
        <f t="shared" si="7579"/>
        <v>0</v>
      </c>
      <c r="S1000" s="153"/>
      <c r="T1000" s="152" t="str">
        <f t="shared" si="814"/>
        <v/>
      </c>
      <c r="U1000" s="153"/>
      <c r="V1000" s="153"/>
      <c r="W1000" s="152" t="str">
        <f t="shared" si="815"/>
        <v/>
      </c>
      <c r="X1000" s="153"/>
      <c r="Y1000" s="153"/>
      <c r="Z1000" s="152" t="str">
        <f t="shared" si="816"/>
        <v/>
      </c>
      <c r="AA1000" s="153"/>
      <c r="AB1000" s="153"/>
      <c r="AC1000" s="152" t="str">
        <f t="shared" si="817"/>
        <v/>
      </c>
      <c r="AD1000" s="153"/>
      <c r="AE1000" s="154">
        <f t="shared" si="7580"/>
        <v>0</v>
      </c>
      <c r="AF1000" s="152" t="str">
        <f t="shared" si="818"/>
        <v/>
      </c>
      <c r="AG1000" s="154">
        <f t="shared" si="7581"/>
        <v>0</v>
      </c>
      <c r="AH1000" s="153"/>
      <c r="AI1000" s="152" t="str">
        <f t="shared" si="819"/>
        <v/>
      </c>
      <c r="AJ1000" s="153"/>
      <c r="AK1000" s="153"/>
      <c r="AL1000" s="152" t="str">
        <f t="shared" si="820"/>
        <v/>
      </c>
      <c r="AM1000" s="153"/>
      <c r="AN1000" s="153"/>
      <c r="AO1000" s="152" t="str">
        <f t="shared" si="821"/>
        <v/>
      </c>
      <c r="AP1000" s="153"/>
      <c r="AQ1000" s="154">
        <f t="shared" si="7582"/>
        <v>0</v>
      </c>
      <c r="AR1000" s="152" t="str">
        <f t="shared" si="822"/>
        <v/>
      </c>
      <c r="AS1000" s="154">
        <f t="shared" si="7583"/>
        <v>0</v>
      </c>
      <c r="AT1000" s="154" t="str">
        <f t="shared" si="7584"/>
        <v>-</v>
      </c>
      <c r="AU1000" s="152" t="str">
        <f t="shared" si="823"/>
        <v/>
      </c>
      <c r="AV1000" s="154" t="str">
        <f t="shared" si="7585"/>
        <v>-</v>
      </c>
      <c r="AW1000" s="154" t="str">
        <f t="shared" si="7586"/>
        <v>-</v>
      </c>
      <c r="AX1000" s="152" t="str">
        <f t="shared" si="824"/>
        <v/>
      </c>
      <c r="AY1000" s="154" t="str">
        <f t="shared" ref="AY1000:AZ1000" si="7664">IF(SUM(X1000,AJ1000)=0,"-",SUM(X1000,AJ1000))</f>
        <v>-</v>
      </c>
      <c r="AZ1000" s="154" t="str">
        <f t="shared" si="7664"/>
        <v>-</v>
      </c>
      <c r="BA1000" s="152" t="str">
        <f t="shared" si="826"/>
        <v/>
      </c>
      <c r="BB1000" s="154" t="str">
        <f t="shared" ref="BB1000:BC1000" si="7665">IF(SUM(AA1000,AM1000)=0,"-",SUM(AA1000,AM1000))</f>
        <v>-</v>
      </c>
      <c r="BC1000" s="154" t="str">
        <f t="shared" si="7665"/>
        <v>-</v>
      </c>
      <c r="BD1000" s="152" t="str">
        <f t="shared" si="828"/>
        <v/>
      </c>
      <c r="BE1000" s="154" t="str">
        <f t="shared" ref="BE1000:BF1000" si="7666">IF(SUM(AD1000,AP1000)=0,"-",SUM(AD1000,AP1000))</f>
        <v>-</v>
      </c>
      <c r="BF1000" s="154" t="str">
        <f t="shared" si="7666"/>
        <v>-</v>
      </c>
      <c r="BG1000" s="152" t="str">
        <f t="shared" si="830"/>
        <v/>
      </c>
      <c r="BH1000" s="154" t="str">
        <f t="shared" si="7590"/>
        <v>-</v>
      </c>
      <c r="BI1000" s="154">
        <f t="shared" si="7591"/>
        <v>0</v>
      </c>
      <c r="BJ1000" s="152" t="str">
        <f t="shared" si="831"/>
        <v/>
      </c>
      <c r="BK1000" s="154">
        <f t="shared" si="7592"/>
        <v>0</v>
      </c>
      <c r="BL1000" s="154">
        <f t="shared" si="7593"/>
        <v>0</v>
      </c>
      <c r="BM1000" s="152" t="str">
        <f t="shared" si="832"/>
        <v/>
      </c>
      <c r="BN1000" s="154">
        <f t="shared" ref="BN1000:BO1000" si="7667">SUM(AJ1000,X1000,I1000)</f>
        <v>0</v>
      </c>
      <c r="BO1000" s="154">
        <f t="shared" si="7667"/>
        <v>0</v>
      </c>
      <c r="BP1000" s="152" t="str">
        <f t="shared" si="834"/>
        <v/>
      </c>
      <c r="BQ1000" s="154">
        <f t="shared" ref="BQ1000:BR1000" si="7668">SUM(AM1000,AA1000,L1000)</f>
        <v>0</v>
      </c>
      <c r="BR1000" s="154">
        <f t="shared" si="7668"/>
        <v>0</v>
      </c>
      <c r="BS1000" s="152" t="str">
        <f t="shared" si="836"/>
        <v/>
      </c>
      <c r="BT1000" s="154">
        <f t="shared" ref="BT1000:BU1000" si="7669">SUM(AP1000,AD1000,O1000)</f>
        <v>0</v>
      </c>
      <c r="BU1000" s="154">
        <f t="shared" si="7669"/>
        <v>0</v>
      </c>
      <c r="BV1000" s="152" t="str">
        <f t="shared" si="838"/>
        <v/>
      </c>
      <c r="BW1000" s="154">
        <f t="shared" si="7597"/>
        <v>0</v>
      </c>
      <c r="BX1000" s="137"/>
      <c r="BY1000" s="137"/>
      <c r="BZ1000" s="137"/>
      <c r="CA1000" s="137"/>
    </row>
    <row r="1001" ht="15.75" hidden="1" customHeight="1">
      <c r="A1001" s="99" t="str">
        <f t="shared" si="7577"/>
        <v>August</v>
      </c>
      <c r="B1001" s="143" t="s">
        <v>136</v>
      </c>
      <c r="C1001" s="122" t="s">
        <v>47</v>
      </c>
      <c r="D1001" s="151"/>
      <c r="E1001" s="152" t="str">
        <f t="shared" si="6517"/>
        <v/>
      </c>
      <c r="F1001" s="151"/>
      <c r="G1001" s="151"/>
      <c r="H1001" s="152" t="str">
        <f t="shared" si="810"/>
        <v/>
      </c>
      <c r="I1001" s="153"/>
      <c r="J1001" s="153"/>
      <c r="K1001" s="152" t="str">
        <f t="shared" si="811"/>
        <v/>
      </c>
      <c r="L1001" s="153"/>
      <c r="M1001" s="153"/>
      <c r="N1001" s="152" t="str">
        <f t="shared" si="812"/>
        <v/>
      </c>
      <c r="O1001" s="153"/>
      <c r="P1001" s="154">
        <f t="shared" si="7578"/>
        <v>0</v>
      </c>
      <c r="Q1001" s="152" t="str">
        <f t="shared" si="813"/>
        <v/>
      </c>
      <c r="R1001" s="154">
        <f t="shared" si="7579"/>
        <v>0</v>
      </c>
      <c r="S1001" s="153"/>
      <c r="T1001" s="152" t="str">
        <f t="shared" si="814"/>
        <v/>
      </c>
      <c r="U1001" s="153"/>
      <c r="V1001" s="153"/>
      <c r="W1001" s="152" t="str">
        <f t="shared" si="815"/>
        <v/>
      </c>
      <c r="X1001" s="153"/>
      <c r="Y1001" s="153"/>
      <c r="Z1001" s="152" t="str">
        <f t="shared" si="816"/>
        <v/>
      </c>
      <c r="AA1001" s="153"/>
      <c r="AB1001" s="153"/>
      <c r="AC1001" s="152" t="str">
        <f t="shared" si="817"/>
        <v/>
      </c>
      <c r="AD1001" s="153"/>
      <c r="AE1001" s="154">
        <f t="shared" si="7580"/>
        <v>0</v>
      </c>
      <c r="AF1001" s="152" t="str">
        <f t="shared" si="818"/>
        <v/>
      </c>
      <c r="AG1001" s="154">
        <f t="shared" si="7581"/>
        <v>0</v>
      </c>
      <c r="AH1001" s="153"/>
      <c r="AI1001" s="152" t="str">
        <f t="shared" si="819"/>
        <v/>
      </c>
      <c r="AJ1001" s="153"/>
      <c r="AK1001" s="153"/>
      <c r="AL1001" s="152" t="str">
        <f t="shared" si="820"/>
        <v/>
      </c>
      <c r="AM1001" s="153"/>
      <c r="AN1001" s="153"/>
      <c r="AO1001" s="152" t="str">
        <f t="shared" si="821"/>
        <v/>
      </c>
      <c r="AP1001" s="153"/>
      <c r="AQ1001" s="154">
        <f t="shared" si="7582"/>
        <v>0</v>
      </c>
      <c r="AR1001" s="152" t="str">
        <f t="shared" si="822"/>
        <v/>
      </c>
      <c r="AS1001" s="154">
        <f t="shared" si="7583"/>
        <v>0</v>
      </c>
      <c r="AT1001" s="154" t="str">
        <f t="shared" si="7584"/>
        <v>-</v>
      </c>
      <c r="AU1001" s="152" t="str">
        <f t="shared" si="823"/>
        <v/>
      </c>
      <c r="AV1001" s="154" t="str">
        <f t="shared" si="7585"/>
        <v>-</v>
      </c>
      <c r="AW1001" s="154" t="str">
        <f t="shared" si="7586"/>
        <v>-</v>
      </c>
      <c r="AX1001" s="152" t="str">
        <f t="shared" si="824"/>
        <v/>
      </c>
      <c r="AY1001" s="154" t="str">
        <f t="shared" ref="AY1001:AZ1001" si="7670">IF(SUM(X1001,AJ1001)=0,"-",SUM(X1001,AJ1001))</f>
        <v>-</v>
      </c>
      <c r="AZ1001" s="154" t="str">
        <f t="shared" si="7670"/>
        <v>-</v>
      </c>
      <c r="BA1001" s="152" t="str">
        <f t="shared" si="826"/>
        <v/>
      </c>
      <c r="BB1001" s="154" t="str">
        <f t="shared" ref="BB1001:BC1001" si="7671">IF(SUM(AA1001,AM1001)=0,"-",SUM(AA1001,AM1001))</f>
        <v>-</v>
      </c>
      <c r="BC1001" s="154" t="str">
        <f t="shared" si="7671"/>
        <v>-</v>
      </c>
      <c r="BD1001" s="152" t="str">
        <f t="shared" si="828"/>
        <v/>
      </c>
      <c r="BE1001" s="154" t="str">
        <f t="shared" ref="BE1001:BF1001" si="7672">IF(SUM(AD1001,AP1001)=0,"-",SUM(AD1001,AP1001))</f>
        <v>-</v>
      </c>
      <c r="BF1001" s="154" t="str">
        <f t="shared" si="7672"/>
        <v>-</v>
      </c>
      <c r="BG1001" s="152" t="str">
        <f t="shared" si="830"/>
        <v/>
      </c>
      <c r="BH1001" s="154" t="str">
        <f t="shared" si="7590"/>
        <v>-</v>
      </c>
      <c r="BI1001" s="154">
        <f t="shared" si="7591"/>
        <v>0</v>
      </c>
      <c r="BJ1001" s="152" t="str">
        <f t="shared" si="831"/>
        <v/>
      </c>
      <c r="BK1001" s="154">
        <f t="shared" si="7592"/>
        <v>0</v>
      </c>
      <c r="BL1001" s="154">
        <f t="shared" si="7593"/>
        <v>0</v>
      </c>
      <c r="BM1001" s="152" t="str">
        <f t="shared" si="832"/>
        <v/>
      </c>
      <c r="BN1001" s="154">
        <f t="shared" ref="BN1001:BO1001" si="7673">SUM(AJ1001,X1001,I1001)</f>
        <v>0</v>
      </c>
      <c r="BO1001" s="154">
        <f t="shared" si="7673"/>
        <v>0</v>
      </c>
      <c r="BP1001" s="152" t="str">
        <f t="shared" si="834"/>
        <v/>
      </c>
      <c r="BQ1001" s="154">
        <f t="shared" ref="BQ1001:BR1001" si="7674">SUM(AM1001,AA1001,L1001)</f>
        <v>0</v>
      </c>
      <c r="BR1001" s="154">
        <f t="shared" si="7674"/>
        <v>0</v>
      </c>
      <c r="BS1001" s="152" t="str">
        <f t="shared" si="836"/>
        <v/>
      </c>
      <c r="BT1001" s="154">
        <f t="shared" ref="BT1001:BU1001" si="7675">SUM(AP1001,AD1001,O1001)</f>
        <v>0</v>
      </c>
      <c r="BU1001" s="154">
        <f t="shared" si="7675"/>
        <v>0</v>
      </c>
      <c r="BV1001" s="152" t="str">
        <f t="shared" si="838"/>
        <v/>
      </c>
      <c r="BW1001" s="154">
        <f t="shared" si="7597"/>
        <v>0</v>
      </c>
      <c r="BX1001" s="137"/>
      <c r="BY1001" s="137"/>
      <c r="BZ1001" s="137"/>
      <c r="CA1001" s="137"/>
    </row>
    <row r="1002" ht="15.75" hidden="1" customHeight="1">
      <c r="A1002" s="99" t="str">
        <f t="shared" si="7577"/>
        <v>August</v>
      </c>
      <c r="B1002" s="143" t="s">
        <v>136</v>
      </c>
      <c r="C1002" s="122" t="s">
        <v>48</v>
      </c>
      <c r="D1002" s="151"/>
      <c r="E1002" s="152" t="str">
        <f t="shared" si="6517"/>
        <v/>
      </c>
      <c r="F1002" s="151"/>
      <c r="G1002" s="151">
        <v>120.0</v>
      </c>
      <c r="H1002" s="152">
        <f t="shared" si="810"/>
        <v>4.333333333</v>
      </c>
      <c r="I1002" s="153">
        <v>520.0</v>
      </c>
      <c r="J1002" s="153"/>
      <c r="K1002" s="152" t="str">
        <f t="shared" si="811"/>
        <v/>
      </c>
      <c r="L1002" s="153"/>
      <c r="M1002" s="153"/>
      <c r="N1002" s="152" t="str">
        <f t="shared" si="812"/>
        <v/>
      </c>
      <c r="O1002" s="153"/>
      <c r="P1002" s="154">
        <f t="shared" si="7578"/>
        <v>120</v>
      </c>
      <c r="Q1002" s="152">
        <f t="shared" si="813"/>
        <v>4.333333333</v>
      </c>
      <c r="R1002" s="154">
        <f t="shared" si="7579"/>
        <v>520</v>
      </c>
      <c r="S1002" s="153"/>
      <c r="T1002" s="152" t="str">
        <f t="shared" si="814"/>
        <v/>
      </c>
      <c r="U1002" s="153"/>
      <c r="V1002" s="153">
        <v>60.0</v>
      </c>
      <c r="W1002" s="152">
        <f t="shared" si="815"/>
        <v>3.6</v>
      </c>
      <c r="X1002" s="153">
        <v>216.0</v>
      </c>
      <c r="Y1002" s="153"/>
      <c r="Z1002" s="152" t="str">
        <f t="shared" si="816"/>
        <v/>
      </c>
      <c r="AA1002" s="153"/>
      <c r="AB1002" s="153"/>
      <c r="AC1002" s="152" t="str">
        <f t="shared" si="817"/>
        <v/>
      </c>
      <c r="AD1002" s="153"/>
      <c r="AE1002" s="154">
        <f t="shared" si="7580"/>
        <v>60</v>
      </c>
      <c r="AF1002" s="152">
        <f t="shared" si="818"/>
        <v>3.6</v>
      </c>
      <c r="AG1002" s="154">
        <f t="shared" si="7581"/>
        <v>216</v>
      </c>
      <c r="AH1002" s="153"/>
      <c r="AI1002" s="152" t="str">
        <f t="shared" si="819"/>
        <v/>
      </c>
      <c r="AJ1002" s="153"/>
      <c r="AK1002" s="153"/>
      <c r="AL1002" s="152" t="str">
        <f t="shared" si="820"/>
        <v/>
      </c>
      <c r="AM1002" s="153"/>
      <c r="AN1002" s="153"/>
      <c r="AO1002" s="152" t="str">
        <f t="shared" si="821"/>
        <v/>
      </c>
      <c r="AP1002" s="153"/>
      <c r="AQ1002" s="154">
        <f t="shared" si="7582"/>
        <v>0</v>
      </c>
      <c r="AR1002" s="152" t="str">
        <f t="shared" si="822"/>
        <v/>
      </c>
      <c r="AS1002" s="154">
        <f t="shared" si="7583"/>
        <v>0</v>
      </c>
      <c r="AT1002" s="154" t="str">
        <f t="shared" si="7584"/>
        <v>-</v>
      </c>
      <c r="AU1002" s="152" t="str">
        <f t="shared" si="823"/>
        <v/>
      </c>
      <c r="AV1002" s="154" t="str">
        <f t="shared" si="7585"/>
        <v>-</v>
      </c>
      <c r="AW1002" s="154">
        <f t="shared" si="7586"/>
        <v>60</v>
      </c>
      <c r="AX1002" s="152">
        <f t="shared" si="824"/>
        <v>3.6</v>
      </c>
      <c r="AY1002" s="154">
        <f t="shared" ref="AY1002:AZ1002" si="7676">IF(SUM(X1002,AJ1002)=0,"-",SUM(X1002,AJ1002))</f>
        <v>216</v>
      </c>
      <c r="AZ1002" s="154" t="str">
        <f t="shared" si="7676"/>
        <v>-</v>
      </c>
      <c r="BA1002" s="152" t="str">
        <f t="shared" si="826"/>
        <v/>
      </c>
      <c r="BB1002" s="154" t="str">
        <f t="shared" ref="BB1002:BC1002" si="7677">IF(SUM(AA1002,AM1002)=0,"-",SUM(AA1002,AM1002))</f>
        <v>-</v>
      </c>
      <c r="BC1002" s="154" t="str">
        <f t="shared" si="7677"/>
        <v>-</v>
      </c>
      <c r="BD1002" s="152" t="str">
        <f t="shared" si="828"/>
        <v/>
      </c>
      <c r="BE1002" s="154" t="str">
        <f t="shared" ref="BE1002:BF1002" si="7678">IF(SUM(AD1002,AP1002)=0,"-",SUM(AD1002,AP1002))</f>
        <v>-</v>
      </c>
      <c r="BF1002" s="154">
        <f t="shared" si="7678"/>
        <v>60</v>
      </c>
      <c r="BG1002" s="152">
        <f t="shared" si="830"/>
        <v>3.6</v>
      </c>
      <c r="BH1002" s="154">
        <f t="shared" si="7590"/>
        <v>216</v>
      </c>
      <c r="BI1002" s="154">
        <f t="shared" si="7591"/>
        <v>0</v>
      </c>
      <c r="BJ1002" s="152" t="str">
        <f t="shared" si="831"/>
        <v/>
      </c>
      <c r="BK1002" s="154">
        <f t="shared" si="7592"/>
        <v>0</v>
      </c>
      <c r="BL1002" s="154">
        <f t="shared" si="7593"/>
        <v>180</v>
      </c>
      <c r="BM1002" s="152">
        <f t="shared" si="832"/>
        <v>4.088888889</v>
      </c>
      <c r="BN1002" s="154">
        <f t="shared" ref="BN1002:BO1002" si="7679">SUM(AJ1002,X1002,I1002)</f>
        <v>736</v>
      </c>
      <c r="BO1002" s="154">
        <f t="shared" si="7679"/>
        <v>0</v>
      </c>
      <c r="BP1002" s="152" t="str">
        <f t="shared" si="834"/>
        <v/>
      </c>
      <c r="BQ1002" s="154">
        <f t="shared" ref="BQ1002:BR1002" si="7680">SUM(AM1002,AA1002,L1002)</f>
        <v>0</v>
      </c>
      <c r="BR1002" s="154">
        <f t="shared" si="7680"/>
        <v>0</v>
      </c>
      <c r="BS1002" s="152" t="str">
        <f t="shared" si="836"/>
        <v/>
      </c>
      <c r="BT1002" s="154">
        <f t="shared" ref="BT1002:BU1002" si="7681">SUM(AP1002,AD1002,O1002)</f>
        <v>0</v>
      </c>
      <c r="BU1002" s="154">
        <f t="shared" si="7681"/>
        <v>180</v>
      </c>
      <c r="BV1002" s="152">
        <f t="shared" si="838"/>
        <v>4.088888889</v>
      </c>
      <c r="BW1002" s="154">
        <f t="shared" si="7597"/>
        <v>736</v>
      </c>
      <c r="BX1002" s="137"/>
      <c r="BY1002" s="137"/>
      <c r="BZ1002" s="137"/>
      <c r="CA1002" s="137"/>
    </row>
    <row r="1003" ht="15.75" hidden="1" customHeight="1">
      <c r="A1003" s="99" t="str">
        <f t="shared" si="7577"/>
        <v>September</v>
      </c>
      <c r="B1003" s="143" t="s">
        <v>136</v>
      </c>
      <c r="C1003" s="122" t="s">
        <v>49</v>
      </c>
      <c r="D1003" s="151">
        <v>80.0</v>
      </c>
      <c r="E1003" s="152">
        <f t="shared" si="6517"/>
        <v>6</v>
      </c>
      <c r="F1003" s="151">
        <v>480.0</v>
      </c>
      <c r="G1003" s="151">
        <v>125.0</v>
      </c>
      <c r="H1003" s="152">
        <f t="shared" si="810"/>
        <v>4.5</v>
      </c>
      <c r="I1003" s="153">
        <v>562.5</v>
      </c>
      <c r="J1003" s="153"/>
      <c r="K1003" s="152" t="str">
        <f t="shared" si="811"/>
        <v/>
      </c>
      <c r="L1003" s="153"/>
      <c r="M1003" s="153"/>
      <c r="N1003" s="152" t="str">
        <f t="shared" si="812"/>
        <v/>
      </c>
      <c r="O1003" s="153"/>
      <c r="P1003" s="154">
        <f t="shared" si="7578"/>
        <v>205</v>
      </c>
      <c r="Q1003" s="152">
        <f t="shared" si="813"/>
        <v>5.085365854</v>
      </c>
      <c r="R1003" s="154">
        <f t="shared" si="7579"/>
        <v>1042.5</v>
      </c>
      <c r="S1003" s="153"/>
      <c r="T1003" s="152" t="str">
        <f t="shared" si="814"/>
        <v/>
      </c>
      <c r="U1003" s="153"/>
      <c r="V1003" s="153">
        <v>75.0</v>
      </c>
      <c r="W1003" s="152">
        <f t="shared" si="815"/>
        <v>3.8</v>
      </c>
      <c r="X1003" s="153">
        <v>285.0</v>
      </c>
      <c r="Y1003" s="153"/>
      <c r="Z1003" s="152" t="str">
        <f t="shared" si="816"/>
        <v/>
      </c>
      <c r="AA1003" s="153"/>
      <c r="AB1003" s="153"/>
      <c r="AC1003" s="152" t="str">
        <f t="shared" si="817"/>
        <v/>
      </c>
      <c r="AD1003" s="153"/>
      <c r="AE1003" s="154">
        <f t="shared" si="7580"/>
        <v>75</v>
      </c>
      <c r="AF1003" s="152">
        <f t="shared" si="818"/>
        <v>3.8</v>
      </c>
      <c r="AG1003" s="154">
        <f t="shared" si="7581"/>
        <v>285</v>
      </c>
      <c r="AH1003" s="153"/>
      <c r="AI1003" s="152" t="str">
        <f t="shared" si="819"/>
        <v/>
      </c>
      <c r="AJ1003" s="153"/>
      <c r="AK1003" s="153"/>
      <c r="AL1003" s="152" t="str">
        <f t="shared" si="820"/>
        <v/>
      </c>
      <c r="AM1003" s="153"/>
      <c r="AN1003" s="153"/>
      <c r="AO1003" s="152" t="str">
        <f t="shared" si="821"/>
        <v/>
      </c>
      <c r="AP1003" s="153"/>
      <c r="AQ1003" s="154">
        <f t="shared" si="7582"/>
        <v>0</v>
      </c>
      <c r="AR1003" s="152" t="str">
        <f t="shared" si="822"/>
        <v/>
      </c>
      <c r="AS1003" s="154">
        <f t="shared" si="7583"/>
        <v>0</v>
      </c>
      <c r="AT1003" s="154" t="str">
        <f t="shared" si="7584"/>
        <v>-</v>
      </c>
      <c r="AU1003" s="152" t="str">
        <f t="shared" si="823"/>
        <v/>
      </c>
      <c r="AV1003" s="154" t="str">
        <f t="shared" si="7585"/>
        <v>-</v>
      </c>
      <c r="AW1003" s="154">
        <f t="shared" si="7586"/>
        <v>75</v>
      </c>
      <c r="AX1003" s="152">
        <f t="shared" si="824"/>
        <v>3.8</v>
      </c>
      <c r="AY1003" s="154">
        <f t="shared" ref="AY1003:AZ1003" si="7682">IF(SUM(X1003,AJ1003)=0,"-",SUM(X1003,AJ1003))</f>
        <v>285</v>
      </c>
      <c r="AZ1003" s="154" t="str">
        <f t="shared" si="7682"/>
        <v>-</v>
      </c>
      <c r="BA1003" s="152" t="str">
        <f t="shared" si="826"/>
        <v/>
      </c>
      <c r="BB1003" s="154" t="str">
        <f t="shared" ref="BB1003:BC1003" si="7683">IF(SUM(AA1003,AM1003)=0,"-",SUM(AA1003,AM1003))</f>
        <v>-</v>
      </c>
      <c r="BC1003" s="154" t="str">
        <f t="shared" si="7683"/>
        <v>-</v>
      </c>
      <c r="BD1003" s="152" t="str">
        <f t="shared" si="828"/>
        <v/>
      </c>
      <c r="BE1003" s="154" t="str">
        <f t="shared" ref="BE1003:BF1003" si="7684">IF(SUM(AD1003,AP1003)=0,"-",SUM(AD1003,AP1003))</f>
        <v>-</v>
      </c>
      <c r="BF1003" s="154">
        <f t="shared" si="7684"/>
        <v>75</v>
      </c>
      <c r="BG1003" s="152">
        <f t="shared" si="830"/>
        <v>3.8</v>
      </c>
      <c r="BH1003" s="154">
        <f t="shared" si="7590"/>
        <v>285</v>
      </c>
      <c r="BI1003" s="154">
        <f t="shared" si="7591"/>
        <v>80</v>
      </c>
      <c r="BJ1003" s="152">
        <f t="shared" si="831"/>
        <v>6</v>
      </c>
      <c r="BK1003" s="154">
        <f t="shared" si="7592"/>
        <v>480</v>
      </c>
      <c r="BL1003" s="154">
        <f t="shared" si="7593"/>
        <v>200</v>
      </c>
      <c r="BM1003" s="152">
        <f t="shared" si="832"/>
        <v>4.2375</v>
      </c>
      <c r="BN1003" s="154">
        <f t="shared" ref="BN1003:BO1003" si="7685">SUM(AJ1003,X1003,I1003)</f>
        <v>847.5</v>
      </c>
      <c r="BO1003" s="154">
        <f t="shared" si="7685"/>
        <v>0</v>
      </c>
      <c r="BP1003" s="152" t="str">
        <f t="shared" si="834"/>
        <v/>
      </c>
      <c r="BQ1003" s="154">
        <f t="shared" ref="BQ1003:BR1003" si="7686">SUM(AM1003,AA1003,L1003)</f>
        <v>0</v>
      </c>
      <c r="BR1003" s="154">
        <f t="shared" si="7686"/>
        <v>0</v>
      </c>
      <c r="BS1003" s="152" t="str">
        <f t="shared" si="836"/>
        <v/>
      </c>
      <c r="BT1003" s="154">
        <f t="shared" ref="BT1003:BU1003" si="7687">SUM(AP1003,AD1003,O1003)</f>
        <v>0</v>
      </c>
      <c r="BU1003" s="154">
        <f t="shared" si="7687"/>
        <v>280</v>
      </c>
      <c r="BV1003" s="152">
        <f t="shared" si="838"/>
        <v>4.741071429</v>
      </c>
      <c r="BW1003" s="154">
        <f t="shared" si="7597"/>
        <v>1327.5</v>
      </c>
      <c r="BX1003" s="137"/>
      <c r="BY1003" s="137"/>
      <c r="BZ1003" s="137"/>
      <c r="CA1003" s="137"/>
    </row>
    <row r="1004" ht="15.75" hidden="1" customHeight="1">
      <c r="A1004" s="99" t="str">
        <f t="shared" si="7577"/>
        <v>September</v>
      </c>
      <c r="B1004" s="143" t="s">
        <v>136</v>
      </c>
      <c r="C1004" s="122" t="s">
        <v>50</v>
      </c>
      <c r="D1004" s="151">
        <v>140.0</v>
      </c>
      <c r="E1004" s="152">
        <f t="shared" si="6517"/>
        <v>5.8</v>
      </c>
      <c r="F1004" s="151">
        <v>812.0</v>
      </c>
      <c r="G1004" s="151">
        <v>155.0</v>
      </c>
      <c r="H1004" s="152">
        <f t="shared" si="810"/>
        <v>4.3</v>
      </c>
      <c r="I1004" s="153">
        <v>666.5</v>
      </c>
      <c r="J1004" s="153"/>
      <c r="K1004" s="152" t="str">
        <f t="shared" si="811"/>
        <v/>
      </c>
      <c r="L1004" s="153"/>
      <c r="M1004" s="153"/>
      <c r="N1004" s="152" t="str">
        <f t="shared" si="812"/>
        <v/>
      </c>
      <c r="O1004" s="153"/>
      <c r="P1004" s="154">
        <f t="shared" si="7578"/>
        <v>295</v>
      </c>
      <c r="Q1004" s="152">
        <f t="shared" si="813"/>
        <v>5.011864407</v>
      </c>
      <c r="R1004" s="154">
        <f t="shared" si="7579"/>
        <v>1478.5</v>
      </c>
      <c r="S1004" s="153"/>
      <c r="T1004" s="152" t="str">
        <f t="shared" si="814"/>
        <v/>
      </c>
      <c r="U1004" s="153"/>
      <c r="V1004" s="153">
        <v>200.0</v>
      </c>
      <c r="W1004" s="152">
        <f t="shared" si="815"/>
        <v>3.6</v>
      </c>
      <c r="X1004" s="153">
        <v>720.0</v>
      </c>
      <c r="Y1004" s="153"/>
      <c r="Z1004" s="152" t="str">
        <f t="shared" si="816"/>
        <v/>
      </c>
      <c r="AA1004" s="153"/>
      <c r="AB1004" s="153"/>
      <c r="AC1004" s="152" t="str">
        <f t="shared" si="817"/>
        <v/>
      </c>
      <c r="AD1004" s="153"/>
      <c r="AE1004" s="154">
        <f t="shared" si="7580"/>
        <v>200</v>
      </c>
      <c r="AF1004" s="152">
        <f t="shared" si="818"/>
        <v>3.6</v>
      </c>
      <c r="AG1004" s="154">
        <f t="shared" si="7581"/>
        <v>720</v>
      </c>
      <c r="AH1004" s="153"/>
      <c r="AI1004" s="152" t="str">
        <f t="shared" si="819"/>
        <v/>
      </c>
      <c r="AJ1004" s="153"/>
      <c r="AK1004" s="153"/>
      <c r="AL1004" s="152" t="str">
        <f t="shared" si="820"/>
        <v/>
      </c>
      <c r="AM1004" s="153"/>
      <c r="AN1004" s="153"/>
      <c r="AO1004" s="152" t="str">
        <f t="shared" si="821"/>
        <v/>
      </c>
      <c r="AP1004" s="153"/>
      <c r="AQ1004" s="154">
        <f t="shared" si="7582"/>
        <v>0</v>
      </c>
      <c r="AR1004" s="152" t="str">
        <f t="shared" si="822"/>
        <v/>
      </c>
      <c r="AS1004" s="154">
        <f t="shared" si="7583"/>
        <v>0</v>
      </c>
      <c r="AT1004" s="154" t="str">
        <f t="shared" si="7584"/>
        <v>-</v>
      </c>
      <c r="AU1004" s="152" t="str">
        <f t="shared" si="823"/>
        <v/>
      </c>
      <c r="AV1004" s="154" t="str">
        <f t="shared" si="7585"/>
        <v>-</v>
      </c>
      <c r="AW1004" s="154">
        <f t="shared" si="7586"/>
        <v>200</v>
      </c>
      <c r="AX1004" s="152">
        <f t="shared" si="824"/>
        <v>3.6</v>
      </c>
      <c r="AY1004" s="154">
        <f t="shared" ref="AY1004:AZ1004" si="7688">IF(SUM(X1004,AJ1004)=0,"-",SUM(X1004,AJ1004))</f>
        <v>720</v>
      </c>
      <c r="AZ1004" s="154" t="str">
        <f t="shared" si="7688"/>
        <v>-</v>
      </c>
      <c r="BA1004" s="152" t="str">
        <f t="shared" si="826"/>
        <v/>
      </c>
      <c r="BB1004" s="154" t="str">
        <f t="shared" ref="BB1004:BC1004" si="7689">IF(SUM(AA1004,AM1004)=0,"-",SUM(AA1004,AM1004))</f>
        <v>-</v>
      </c>
      <c r="BC1004" s="154" t="str">
        <f t="shared" si="7689"/>
        <v>-</v>
      </c>
      <c r="BD1004" s="152" t="str">
        <f t="shared" si="828"/>
        <v/>
      </c>
      <c r="BE1004" s="154" t="str">
        <f t="shared" ref="BE1004:BF1004" si="7690">IF(SUM(AD1004,AP1004)=0,"-",SUM(AD1004,AP1004))</f>
        <v>-</v>
      </c>
      <c r="BF1004" s="154">
        <f t="shared" si="7690"/>
        <v>200</v>
      </c>
      <c r="BG1004" s="152">
        <f t="shared" si="830"/>
        <v>3.6</v>
      </c>
      <c r="BH1004" s="154">
        <f t="shared" si="7590"/>
        <v>720</v>
      </c>
      <c r="BI1004" s="154">
        <f t="shared" si="7591"/>
        <v>140</v>
      </c>
      <c r="BJ1004" s="152">
        <f t="shared" si="831"/>
        <v>5.8</v>
      </c>
      <c r="BK1004" s="154">
        <f t="shared" si="7592"/>
        <v>812</v>
      </c>
      <c r="BL1004" s="154">
        <f t="shared" si="7593"/>
        <v>355</v>
      </c>
      <c r="BM1004" s="152">
        <f t="shared" si="832"/>
        <v>3.905633803</v>
      </c>
      <c r="BN1004" s="154">
        <f t="shared" ref="BN1004:BO1004" si="7691">SUM(AJ1004,X1004,I1004)</f>
        <v>1386.5</v>
      </c>
      <c r="BO1004" s="154">
        <f t="shared" si="7691"/>
        <v>0</v>
      </c>
      <c r="BP1004" s="152" t="str">
        <f t="shared" si="834"/>
        <v/>
      </c>
      <c r="BQ1004" s="154">
        <f t="shared" ref="BQ1004:BR1004" si="7692">SUM(AM1004,AA1004,L1004)</f>
        <v>0</v>
      </c>
      <c r="BR1004" s="154">
        <f t="shared" si="7692"/>
        <v>0</v>
      </c>
      <c r="BS1004" s="152" t="str">
        <f t="shared" si="836"/>
        <v/>
      </c>
      <c r="BT1004" s="154">
        <f t="shared" ref="BT1004:BU1004" si="7693">SUM(AP1004,AD1004,O1004)</f>
        <v>0</v>
      </c>
      <c r="BU1004" s="154">
        <f t="shared" si="7693"/>
        <v>495</v>
      </c>
      <c r="BV1004" s="152">
        <f t="shared" si="838"/>
        <v>4.441414141</v>
      </c>
      <c r="BW1004" s="154">
        <f t="shared" si="7597"/>
        <v>2198.5</v>
      </c>
      <c r="BX1004" s="137"/>
      <c r="BY1004" s="137"/>
      <c r="BZ1004" s="137"/>
      <c r="CA1004" s="137"/>
    </row>
    <row r="1005" ht="15.75" hidden="1" customHeight="1">
      <c r="A1005" s="99" t="str">
        <f t="shared" si="7577"/>
        <v>October</v>
      </c>
      <c r="B1005" s="143" t="s">
        <v>136</v>
      </c>
      <c r="C1005" s="122" t="s">
        <v>51</v>
      </c>
      <c r="D1005" s="151">
        <v>80.0</v>
      </c>
      <c r="E1005" s="152">
        <f t="shared" si="6517"/>
        <v>5</v>
      </c>
      <c r="F1005" s="151">
        <v>400.0</v>
      </c>
      <c r="G1005" s="151">
        <v>132.0</v>
      </c>
      <c r="H1005" s="152">
        <f t="shared" si="810"/>
        <v>4</v>
      </c>
      <c r="I1005" s="153">
        <v>528.0</v>
      </c>
      <c r="J1005" s="153"/>
      <c r="K1005" s="152" t="str">
        <f t="shared" si="811"/>
        <v/>
      </c>
      <c r="L1005" s="153"/>
      <c r="M1005" s="153"/>
      <c r="N1005" s="152" t="str">
        <f t="shared" si="812"/>
        <v/>
      </c>
      <c r="O1005" s="153"/>
      <c r="P1005" s="154">
        <f t="shared" si="7578"/>
        <v>212</v>
      </c>
      <c r="Q1005" s="152">
        <f t="shared" si="813"/>
        <v>4.377358491</v>
      </c>
      <c r="R1005" s="154">
        <f t="shared" si="7579"/>
        <v>928</v>
      </c>
      <c r="S1005" s="153"/>
      <c r="T1005" s="152" t="str">
        <f t="shared" si="814"/>
        <v/>
      </c>
      <c r="U1005" s="153"/>
      <c r="V1005" s="153">
        <v>246.0</v>
      </c>
      <c r="W1005" s="152">
        <f t="shared" si="815"/>
        <v>3.6</v>
      </c>
      <c r="X1005" s="153">
        <v>885.6</v>
      </c>
      <c r="Y1005" s="153"/>
      <c r="Z1005" s="152" t="str">
        <f t="shared" si="816"/>
        <v/>
      </c>
      <c r="AA1005" s="153"/>
      <c r="AB1005" s="153"/>
      <c r="AC1005" s="152" t="str">
        <f t="shared" si="817"/>
        <v/>
      </c>
      <c r="AD1005" s="153"/>
      <c r="AE1005" s="154">
        <f t="shared" si="7580"/>
        <v>246</v>
      </c>
      <c r="AF1005" s="152">
        <f t="shared" si="818"/>
        <v>3.6</v>
      </c>
      <c r="AG1005" s="154">
        <f t="shared" si="7581"/>
        <v>885.6</v>
      </c>
      <c r="AH1005" s="153"/>
      <c r="AI1005" s="152" t="str">
        <f t="shared" si="819"/>
        <v/>
      </c>
      <c r="AJ1005" s="153"/>
      <c r="AK1005" s="153"/>
      <c r="AL1005" s="152" t="str">
        <f t="shared" si="820"/>
        <v/>
      </c>
      <c r="AM1005" s="153"/>
      <c r="AN1005" s="153"/>
      <c r="AO1005" s="152" t="str">
        <f t="shared" si="821"/>
        <v/>
      </c>
      <c r="AP1005" s="153"/>
      <c r="AQ1005" s="154">
        <f t="shared" si="7582"/>
        <v>0</v>
      </c>
      <c r="AR1005" s="152" t="str">
        <f t="shared" si="822"/>
        <v/>
      </c>
      <c r="AS1005" s="154">
        <f t="shared" si="7583"/>
        <v>0</v>
      </c>
      <c r="AT1005" s="154" t="str">
        <f t="shared" si="7584"/>
        <v>-</v>
      </c>
      <c r="AU1005" s="152" t="str">
        <f t="shared" si="823"/>
        <v/>
      </c>
      <c r="AV1005" s="154" t="str">
        <f t="shared" si="7585"/>
        <v>-</v>
      </c>
      <c r="AW1005" s="154">
        <f t="shared" si="7586"/>
        <v>246</v>
      </c>
      <c r="AX1005" s="152">
        <f t="shared" si="824"/>
        <v>3.6</v>
      </c>
      <c r="AY1005" s="154">
        <f t="shared" ref="AY1005:AZ1005" si="7694">IF(SUM(X1005,AJ1005)=0,"-",SUM(X1005,AJ1005))</f>
        <v>885.6</v>
      </c>
      <c r="AZ1005" s="154" t="str">
        <f t="shared" si="7694"/>
        <v>-</v>
      </c>
      <c r="BA1005" s="152" t="str">
        <f t="shared" si="826"/>
        <v/>
      </c>
      <c r="BB1005" s="154" t="str">
        <f t="shared" ref="BB1005:BC1005" si="7695">IF(SUM(AA1005,AM1005)=0,"-",SUM(AA1005,AM1005))</f>
        <v>-</v>
      </c>
      <c r="BC1005" s="154" t="str">
        <f t="shared" si="7695"/>
        <v>-</v>
      </c>
      <c r="BD1005" s="152" t="str">
        <f t="shared" si="828"/>
        <v/>
      </c>
      <c r="BE1005" s="154" t="str">
        <f t="shared" ref="BE1005:BF1005" si="7696">IF(SUM(AD1005,AP1005)=0,"-",SUM(AD1005,AP1005))</f>
        <v>-</v>
      </c>
      <c r="BF1005" s="154">
        <f t="shared" si="7696"/>
        <v>246</v>
      </c>
      <c r="BG1005" s="152">
        <f t="shared" si="830"/>
        <v>3.6</v>
      </c>
      <c r="BH1005" s="154">
        <f t="shared" si="7590"/>
        <v>885.6</v>
      </c>
      <c r="BI1005" s="154">
        <f t="shared" si="7591"/>
        <v>80</v>
      </c>
      <c r="BJ1005" s="152">
        <f t="shared" si="831"/>
        <v>5</v>
      </c>
      <c r="BK1005" s="154">
        <f t="shared" si="7592"/>
        <v>400</v>
      </c>
      <c r="BL1005" s="154">
        <f t="shared" si="7593"/>
        <v>378</v>
      </c>
      <c r="BM1005" s="152">
        <f t="shared" si="832"/>
        <v>3.73968254</v>
      </c>
      <c r="BN1005" s="154">
        <f t="shared" ref="BN1005:BO1005" si="7697">SUM(AJ1005,X1005,I1005)</f>
        <v>1413.6</v>
      </c>
      <c r="BO1005" s="154">
        <f t="shared" si="7697"/>
        <v>0</v>
      </c>
      <c r="BP1005" s="152" t="str">
        <f t="shared" si="834"/>
        <v/>
      </c>
      <c r="BQ1005" s="154">
        <f t="shared" ref="BQ1005:BR1005" si="7698">SUM(AM1005,AA1005,L1005)</f>
        <v>0</v>
      </c>
      <c r="BR1005" s="154">
        <f t="shared" si="7698"/>
        <v>0</v>
      </c>
      <c r="BS1005" s="152" t="str">
        <f t="shared" si="836"/>
        <v/>
      </c>
      <c r="BT1005" s="154">
        <f t="shared" ref="BT1005:BU1005" si="7699">SUM(AP1005,AD1005,O1005)</f>
        <v>0</v>
      </c>
      <c r="BU1005" s="154">
        <f t="shared" si="7699"/>
        <v>458</v>
      </c>
      <c r="BV1005" s="152">
        <f t="shared" si="838"/>
        <v>3.959825328</v>
      </c>
      <c r="BW1005" s="154">
        <f t="shared" si="7597"/>
        <v>1813.6</v>
      </c>
      <c r="BX1005" s="137"/>
      <c r="BY1005" s="137"/>
      <c r="BZ1005" s="137"/>
      <c r="CA1005" s="137"/>
    </row>
    <row r="1006" ht="15.75" hidden="1" customHeight="1">
      <c r="A1006" s="99" t="str">
        <f t="shared" si="7577"/>
        <v>October</v>
      </c>
      <c r="B1006" s="143" t="s">
        <v>136</v>
      </c>
      <c r="C1006" s="122" t="s">
        <v>52</v>
      </c>
      <c r="D1006" s="151"/>
      <c r="E1006" s="152" t="str">
        <f t="shared" si="6517"/>
        <v/>
      </c>
      <c r="F1006" s="151"/>
      <c r="G1006" s="151"/>
      <c r="H1006" s="152" t="str">
        <f t="shared" si="810"/>
        <v/>
      </c>
      <c r="I1006" s="153"/>
      <c r="J1006" s="153"/>
      <c r="K1006" s="152" t="str">
        <f t="shared" si="811"/>
        <v/>
      </c>
      <c r="L1006" s="153"/>
      <c r="M1006" s="153"/>
      <c r="N1006" s="152" t="str">
        <f t="shared" si="812"/>
        <v/>
      </c>
      <c r="O1006" s="153"/>
      <c r="P1006" s="154">
        <f t="shared" si="7578"/>
        <v>0</v>
      </c>
      <c r="Q1006" s="152" t="str">
        <f t="shared" si="813"/>
        <v/>
      </c>
      <c r="R1006" s="154">
        <f t="shared" si="7579"/>
        <v>0</v>
      </c>
      <c r="S1006" s="153"/>
      <c r="T1006" s="152" t="str">
        <f t="shared" si="814"/>
        <v/>
      </c>
      <c r="U1006" s="153"/>
      <c r="V1006" s="153">
        <v>314.0</v>
      </c>
      <c r="W1006" s="152">
        <f t="shared" si="815"/>
        <v>3.3</v>
      </c>
      <c r="X1006" s="153">
        <v>1036.2</v>
      </c>
      <c r="Y1006" s="153"/>
      <c r="Z1006" s="152" t="str">
        <f t="shared" si="816"/>
        <v/>
      </c>
      <c r="AA1006" s="153"/>
      <c r="AB1006" s="153"/>
      <c r="AC1006" s="152" t="str">
        <f t="shared" si="817"/>
        <v/>
      </c>
      <c r="AD1006" s="153"/>
      <c r="AE1006" s="154">
        <f t="shared" si="7580"/>
        <v>314</v>
      </c>
      <c r="AF1006" s="152">
        <f t="shared" si="818"/>
        <v>3.3</v>
      </c>
      <c r="AG1006" s="154">
        <f t="shared" si="7581"/>
        <v>1036.2</v>
      </c>
      <c r="AH1006" s="153"/>
      <c r="AI1006" s="152" t="str">
        <f t="shared" si="819"/>
        <v/>
      </c>
      <c r="AJ1006" s="153"/>
      <c r="AK1006" s="153"/>
      <c r="AL1006" s="152" t="str">
        <f t="shared" si="820"/>
        <v/>
      </c>
      <c r="AM1006" s="153"/>
      <c r="AN1006" s="153"/>
      <c r="AO1006" s="152" t="str">
        <f t="shared" si="821"/>
        <v/>
      </c>
      <c r="AP1006" s="153"/>
      <c r="AQ1006" s="154">
        <f t="shared" si="7582"/>
        <v>0</v>
      </c>
      <c r="AR1006" s="152" t="str">
        <f t="shared" si="822"/>
        <v/>
      </c>
      <c r="AS1006" s="154">
        <f t="shared" si="7583"/>
        <v>0</v>
      </c>
      <c r="AT1006" s="154" t="str">
        <f t="shared" si="7584"/>
        <v>-</v>
      </c>
      <c r="AU1006" s="152" t="str">
        <f t="shared" si="823"/>
        <v/>
      </c>
      <c r="AV1006" s="154" t="str">
        <f t="shared" si="7585"/>
        <v>-</v>
      </c>
      <c r="AW1006" s="154">
        <f t="shared" si="7586"/>
        <v>314</v>
      </c>
      <c r="AX1006" s="152">
        <f t="shared" si="824"/>
        <v>3.3</v>
      </c>
      <c r="AY1006" s="154">
        <f t="shared" ref="AY1006:AZ1006" si="7700">IF(SUM(X1006,AJ1006)=0,"-",SUM(X1006,AJ1006))</f>
        <v>1036.2</v>
      </c>
      <c r="AZ1006" s="154" t="str">
        <f t="shared" si="7700"/>
        <v>-</v>
      </c>
      <c r="BA1006" s="152" t="str">
        <f t="shared" si="826"/>
        <v/>
      </c>
      <c r="BB1006" s="154" t="str">
        <f t="shared" ref="BB1006:BC1006" si="7701">IF(SUM(AA1006,AM1006)=0,"-",SUM(AA1006,AM1006))</f>
        <v>-</v>
      </c>
      <c r="BC1006" s="154" t="str">
        <f t="shared" si="7701"/>
        <v>-</v>
      </c>
      <c r="BD1006" s="152" t="str">
        <f t="shared" si="828"/>
        <v/>
      </c>
      <c r="BE1006" s="154" t="str">
        <f t="shared" ref="BE1006:BF1006" si="7702">IF(SUM(AD1006,AP1006)=0,"-",SUM(AD1006,AP1006))</f>
        <v>-</v>
      </c>
      <c r="BF1006" s="154">
        <f t="shared" si="7702"/>
        <v>314</v>
      </c>
      <c r="BG1006" s="152">
        <f t="shared" si="830"/>
        <v>3.3</v>
      </c>
      <c r="BH1006" s="154">
        <f t="shared" si="7590"/>
        <v>1036.2</v>
      </c>
      <c r="BI1006" s="154">
        <f t="shared" si="7591"/>
        <v>0</v>
      </c>
      <c r="BJ1006" s="152" t="str">
        <f t="shared" si="831"/>
        <v/>
      </c>
      <c r="BK1006" s="154">
        <f t="shared" si="7592"/>
        <v>0</v>
      </c>
      <c r="BL1006" s="154">
        <f t="shared" si="7593"/>
        <v>314</v>
      </c>
      <c r="BM1006" s="152">
        <f t="shared" si="832"/>
        <v>3.3</v>
      </c>
      <c r="BN1006" s="154">
        <f t="shared" ref="BN1006:BO1006" si="7703">SUM(AJ1006,X1006,I1006)</f>
        <v>1036.2</v>
      </c>
      <c r="BO1006" s="154">
        <f t="shared" si="7703"/>
        <v>0</v>
      </c>
      <c r="BP1006" s="152" t="str">
        <f t="shared" si="834"/>
        <v/>
      </c>
      <c r="BQ1006" s="154">
        <f t="shared" ref="BQ1006:BR1006" si="7704">SUM(AM1006,AA1006,L1006)</f>
        <v>0</v>
      </c>
      <c r="BR1006" s="154">
        <f t="shared" si="7704"/>
        <v>0</v>
      </c>
      <c r="BS1006" s="152" t="str">
        <f t="shared" si="836"/>
        <v/>
      </c>
      <c r="BT1006" s="154">
        <f t="shared" ref="BT1006:BU1006" si="7705">SUM(AP1006,AD1006,O1006)</f>
        <v>0</v>
      </c>
      <c r="BU1006" s="154">
        <f t="shared" si="7705"/>
        <v>314</v>
      </c>
      <c r="BV1006" s="152">
        <f t="shared" si="838"/>
        <v>3.3</v>
      </c>
      <c r="BW1006" s="154">
        <f t="shared" si="7597"/>
        <v>1036.2</v>
      </c>
      <c r="BX1006" s="137"/>
      <c r="BY1006" s="137"/>
      <c r="BZ1006" s="137"/>
      <c r="CA1006" s="137"/>
    </row>
    <row r="1007" ht="15.75" hidden="1" customHeight="1">
      <c r="A1007" s="99" t="str">
        <f t="shared" si="7577"/>
        <v>November</v>
      </c>
      <c r="B1007" s="143" t="s">
        <v>136</v>
      </c>
      <c r="C1007" s="122" t="s">
        <v>53</v>
      </c>
      <c r="D1007" s="151"/>
      <c r="E1007" s="152" t="str">
        <f t="shared" si="6517"/>
        <v/>
      </c>
      <c r="F1007" s="151"/>
      <c r="G1007" s="151"/>
      <c r="H1007" s="152" t="str">
        <f t="shared" si="810"/>
        <v/>
      </c>
      <c r="I1007" s="153"/>
      <c r="J1007" s="153"/>
      <c r="K1007" s="152" t="str">
        <f t="shared" si="811"/>
        <v/>
      </c>
      <c r="L1007" s="153"/>
      <c r="M1007" s="153"/>
      <c r="N1007" s="152" t="str">
        <f t="shared" si="812"/>
        <v/>
      </c>
      <c r="O1007" s="153"/>
      <c r="P1007" s="154">
        <f t="shared" si="7578"/>
        <v>0</v>
      </c>
      <c r="Q1007" s="152" t="str">
        <f t="shared" si="813"/>
        <v/>
      </c>
      <c r="R1007" s="154">
        <f t="shared" si="7579"/>
        <v>0</v>
      </c>
      <c r="S1007" s="153"/>
      <c r="T1007" s="152" t="str">
        <f t="shared" si="814"/>
        <v/>
      </c>
      <c r="U1007" s="153"/>
      <c r="V1007" s="153"/>
      <c r="W1007" s="152" t="str">
        <f t="shared" si="815"/>
        <v/>
      </c>
      <c r="X1007" s="153"/>
      <c r="Y1007" s="153"/>
      <c r="Z1007" s="152" t="str">
        <f t="shared" si="816"/>
        <v/>
      </c>
      <c r="AA1007" s="153"/>
      <c r="AB1007" s="153"/>
      <c r="AC1007" s="152" t="str">
        <f t="shared" si="817"/>
        <v/>
      </c>
      <c r="AD1007" s="153"/>
      <c r="AE1007" s="154">
        <f t="shared" si="7580"/>
        <v>0</v>
      </c>
      <c r="AF1007" s="152" t="str">
        <f t="shared" si="818"/>
        <v/>
      </c>
      <c r="AG1007" s="154">
        <f t="shared" si="7581"/>
        <v>0</v>
      </c>
      <c r="AH1007" s="153"/>
      <c r="AI1007" s="152" t="str">
        <f t="shared" si="819"/>
        <v/>
      </c>
      <c r="AJ1007" s="153"/>
      <c r="AK1007" s="153"/>
      <c r="AL1007" s="152" t="str">
        <f t="shared" si="820"/>
        <v/>
      </c>
      <c r="AM1007" s="153"/>
      <c r="AN1007" s="153"/>
      <c r="AO1007" s="152" t="str">
        <f t="shared" si="821"/>
        <v/>
      </c>
      <c r="AP1007" s="153"/>
      <c r="AQ1007" s="154">
        <f t="shared" si="7582"/>
        <v>0</v>
      </c>
      <c r="AR1007" s="152" t="str">
        <f t="shared" si="822"/>
        <v/>
      </c>
      <c r="AS1007" s="154">
        <f t="shared" si="7583"/>
        <v>0</v>
      </c>
      <c r="AT1007" s="154" t="str">
        <f t="shared" si="7584"/>
        <v>-</v>
      </c>
      <c r="AU1007" s="152" t="str">
        <f t="shared" si="823"/>
        <v/>
      </c>
      <c r="AV1007" s="154" t="str">
        <f t="shared" si="7585"/>
        <v>-</v>
      </c>
      <c r="AW1007" s="154" t="str">
        <f t="shared" si="7586"/>
        <v>-</v>
      </c>
      <c r="AX1007" s="152" t="str">
        <f t="shared" si="824"/>
        <v/>
      </c>
      <c r="AY1007" s="154" t="str">
        <f t="shared" ref="AY1007:AZ1007" si="7706">IF(SUM(X1007,AJ1007)=0,"-",SUM(X1007,AJ1007))</f>
        <v>-</v>
      </c>
      <c r="AZ1007" s="154" t="str">
        <f t="shared" si="7706"/>
        <v>-</v>
      </c>
      <c r="BA1007" s="152" t="str">
        <f t="shared" si="826"/>
        <v/>
      </c>
      <c r="BB1007" s="154" t="str">
        <f t="shared" ref="BB1007:BC1007" si="7707">IF(SUM(AA1007,AM1007)=0,"-",SUM(AA1007,AM1007))</f>
        <v>-</v>
      </c>
      <c r="BC1007" s="154" t="str">
        <f t="shared" si="7707"/>
        <v>-</v>
      </c>
      <c r="BD1007" s="152" t="str">
        <f t="shared" si="828"/>
        <v/>
      </c>
      <c r="BE1007" s="154" t="str">
        <f t="shared" ref="BE1007:BF1007" si="7708">IF(SUM(AD1007,AP1007)=0,"-",SUM(AD1007,AP1007))</f>
        <v>-</v>
      </c>
      <c r="BF1007" s="154" t="str">
        <f t="shared" si="7708"/>
        <v>-</v>
      </c>
      <c r="BG1007" s="152" t="str">
        <f t="shared" si="830"/>
        <v/>
      </c>
      <c r="BH1007" s="154" t="str">
        <f t="shared" si="7590"/>
        <v>-</v>
      </c>
      <c r="BI1007" s="154">
        <f t="shared" si="7591"/>
        <v>0</v>
      </c>
      <c r="BJ1007" s="152" t="str">
        <f t="shared" si="831"/>
        <v/>
      </c>
      <c r="BK1007" s="154">
        <f t="shared" si="7592"/>
        <v>0</v>
      </c>
      <c r="BL1007" s="154">
        <f t="shared" si="7593"/>
        <v>0</v>
      </c>
      <c r="BM1007" s="152" t="str">
        <f t="shared" si="832"/>
        <v/>
      </c>
      <c r="BN1007" s="154">
        <f t="shared" ref="BN1007:BO1007" si="7709">SUM(AJ1007,X1007,I1007)</f>
        <v>0</v>
      </c>
      <c r="BO1007" s="154">
        <f t="shared" si="7709"/>
        <v>0</v>
      </c>
      <c r="BP1007" s="152" t="str">
        <f t="shared" si="834"/>
        <v/>
      </c>
      <c r="BQ1007" s="154">
        <f t="shared" ref="BQ1007:BR1007" si="7710">SUM(AM1007,AA1007,L1007)</f>
        <v>0</v>
      </c>
      <c r="BR1007" s="154">
        <f t="shared" si="7710"/>
        <v>0</v>
      </c>
      <c r="BS1007" s="152" t="str">
        <f t="shared" si="836"/>
        <v/>
      </c>
      <c r="BT1007" s="154">
        <f t="shared" ref="BT1007:BU1007" si="7711">SUM(AP1007,AD1007,O1007)</f>
        <v>0</v>
      </c>
      <c r="BU1007" s="154">
        <f t="shared" si="7711"/>
        <v>0</v>
      </c>
      <c r="BV1007" s="152" t="str">
        <f t="shared" si="838"/>
        <v/>
      </c>
      <c r="BW1007" s="154">
        <f t="shared" si="7597"/>
        <v>0</v>
      </c>
      <c r="BX1007" s="137"/>
      <c r="BY1007" s="137"/>
      <c r="BZ1007" s="137"/>
      <c r="CA1007" s="137"/>
    </row>
    <row r="1008" ht="15.75" hidden="1" customHeight="1">
      <c r="A1008" s="99" t="str">
        <f t="shared" si="7577"/>
        <v>November</v>
      </c>
      <c r="B1008" s="143" t="s">
        <v>136</v>
      </c>
      <c r="C1008" s="122" t="s">
        <v>54</v>
      </c>
      <c r="D1008" s="151"/>
      <c r="E1008" s="152" t="str">
        <f t="shared" si="6517"/>
        <v/>
      </c>
      <c r="F1008" s="151"/>
      <c r="G1008" s="151"/>
      <c r="H1008" s="152" t="str">
        <f t="shared" si="810"/>
        <v/>
      </c>
      <c r="I1008" s="153"/>
      <c r="J1008" s="153"/>
      <c r="K1008" s="152" t="str">
        <f t="shared" si="811"/>
        <v/>
      </c>
      <c r="L1008" s="153"/>
      <c r="M1008" s="153"/>
      <c r="N1008" s="152" t="str">
        <f t="shared" si="812"/>
        <v/>
      </c>
      <c r="O1008" s="153"/>
      <c r="P1008" s="154">
        <f t="shared" si="7578"/>
        <v>0</v>
      </c>
      <c r="Q1008" s="152" t="str">
        <f t="shared" si="813"/>
        <v/>
      </c>
      <c r="R1008" s="154">
        <f t="shared" si="7579"/>
        <v>0</v>
      </c>
      <c r="S1008" s="153"/>
      <c r="T1008" s="152" t="str">
        <f t="shared" si="814"/>
        <v/>
      </c>
      <c r="U1008" s="153"/>
      <c r="V1008" s="153"/>
      <c r="W1008" s="152" t="str">
        <f t="shared" si="815"/>
        <v/>
      </c>
      <c r="X1008" s="153"/>
      <c r="Y1008" s="153"/>
      <c r="Z1008" s="152" t="str">
        <f t="shared" si="816"/>
        <v/>
      </c>
      <c r="AA1008" s="153"/>
      <c r="AB1008" s="153"/>
      <c r="AC1008" s="152" t="str">
        <f t="shared" si="817"/>
        <v/>
      </c>
      <c r="AD1008" s="153"/>
      <c r="AE1008" s="154">
        <f t="shared" si="7580"/>
        <v>0</v>
      </c>
      <c r="AF1008" s="152" t="str">
        <f t="shared" si="818"/>
        <v/>
      </c>
      <c r="AG1008" s="154">
        <f t="shared" si="7581"/>
        <v>0</v>
      </c>
      <c r="AH1008" s="153"/>
      <c r="AI1008" s="152" t="str">
        <f t="shared" si="819"/>
        <v/>
      </c>
      <c r="AJ1008" s="153"/>
      <c r="AK1008" s="153"/>
      <c r="AL1008" s="152" t="str">
        <f t="shared" si="820"/>
        <v/>
      </c>
      <c r="AM1008" s="153"/>
      <c r="AN1008" s="153"/>
      <c r="AO1008" s="152" t="str">
        <f t="shared" si="821"/>
        <v/>
      </c>
      <c r="AP1008" s="153"/>
      <c r="AQ1008" s="154">
        <f t="shared" si="7582"/>
        <v>0</v>
      </c>
      <c r="AR1008" s="152" t="str">
        <f t="shared" si="822"/>
        <v/>
      </c>
      <c r="AS1008" s="154">
        <f t="shared" si="7583"/>
        <v>0</v>
      </c>
      <c r="AT1008" s="154" t="str">
        <f t="shared" si="7584"/>
        <v>-</v>
      </c>
      <c r="AU1008" s="152" t="str">
        <f t="shared" si="823"/>
        <v/>
      </c>
      <c r="AV1008" s="154" t="str">
        <f t="shared" si="7585"/>
        <v>-</v>
      </c>
      <c r="AW1008" s="154" t="str">
        <f t="shared" si="7586"/>
        <v>-</v>
      </c>
      <c r="AX1008" s="152" t="str">
        <f t="shared" si="824"/>
        <v/>
      </c>
      <c r="AY1008" s="154" t="str">
        <f t="shared" ref="AY1008:AZ1008" si="7712">IF(SUM(X1008,AJ1008)=0,"-",SUM(X1008,AJ1008))</f>
        <v>-</v>
      </c>
      <c r="AZ1008" s="154" t="str">
        <f t="shared" si="7712"/>
        <v>-</v>
      </c>
      <c r="BA1008" s="152" t="str">
        <f t="shared" si="826"/>
        <v/>
      </c>
      <c r="BB1008" s="154" t="str">
        <f t="shared" ref="BB1008:BC1008" si="7713">IF(SUM(AA1008,AM1008)=0,"-",SUM(AA1008,AM1008))</f>
        <v>-</v>
      </c>
      <c r="BC1008" s="154" t="str">
        <f t="shared" si="7713"/>
        <v>-</v>
      </c>
      <c r="BD1008" s="152" t="str">
        <f t="shared" si="828"/>
        <v/>
      </c>
      <c r="BE1008" s="154" t="str">
        <f t="shared" ref="BE1008:BF1008" si="7714">IF(SUM(AD1008,AP1008)=0,"-",SUM(AD1008,AP1008))</f>
        <v>-</v>
      </c>
      <c r="BF1008" s="154" t="str">
        <f t="shared" si="7714"/>
        <v>-</v>
      </c>
      <c r="BG1008" s="152" t="str">
        <f t="shared" si="830"/>
        <v/>
      </c>
      <c r="BH1008" s="154" t="str">
        <f t="shared" si="7590"/>
        <v>-</v>
      </c>
      <c r="BI1008" s="154">
        <f t="shared" si="7591"/>
        <v>0</v>
      </c>
      <c r="BJ1008" s="152" t="str">
        <f t="shared" si="831"/>
        <v/>
      </c>
      <c r="BK1008" s="154">
        <f t="shared" si="7592"/>
        <v>0</v>
      </c>
      <c r="BL1008" s="154">
        <f t="shared" si="7593"/>
        <v>0</v>
      </c>
      <c r="BM1008" s="152" t="str">
        <f t="shared" si="832"/>
        <v/>
      </c>
      <c r="BN1008" s="154">
        <f t="shared" ref="BN1008:BO1008" si="7715">SUM(AJ1008,X1008,I1008)</f>
        <v>0</v>
      </c>
      <c r="BO1008" s="154">
        <f t="shared" si="7715"/>
        <v>0</v>
      </c>
      <c r="BP1008" s="152" t="str">
        <f t="shared" si="834"/>
        <v/>
      </c>
      <c r="BQ1008" s="154">
        <f t="shared" ref="BQ1008:BR1008" si="7716">SUM(AM1008,AA1008,L1008)</f>
        <v>0</v>
      </c>
      <c r="BR1008" s="154">
        <f t="shared" si="7716"/>
        <v>0</v>
      </c>
      <c r="BS1008" s="152" t="str">
        <f t="shared" si="836"/>
        <v/>
      </c>
      <c r="BT1008" s="154">
        <f t="shared" ref="BT1008:BU1008" si="7717">SUM(AP1008,AD1008,O1008)</f>
        <v>0</v>
      </c>
      <c r="BU1008" s="154">
        <f t="shared" si="7717"/>
        <v>0</v>
      </c>
      <c r="BV1008" s="152" t="str">
        <f t="shared" si="838"/>
        <v/>
      </c>
      <c r="BW1008" s="154">
        <f t="shared" si="7597"/>
        <v>0</v>
      </c>
      <c r="BX1008" s="137"/>
      <c r="BY1008" s="137"/>
      <c r="BZ1008" s="137"/>
      <c r="CA1008" s="137"/>
    </row>
    <row r="1009" ht="15.75" hidden="1" customHeight="1">
      <c r="A1009" s="99" t="str">
        <f t="shared" si="7577"/>
        <v>December</v>
      </c>
      <c r="B1009" s="143" t="s">
        <v>136</v>
      </c>
      <c r="C1009" s="122" t="s">
        <v>55</v>
      </c>
      <c r="D1009" s="151"/>
      <c r="E1009" s="152" t="str">
        <f t="shared" si="6517"/>
        <v/>
      </c>
      <c r="F1009" s="151"/>
      <c r="G1009" s="151"/>
      <c r="H1009" s="152" t="str">
        <f t="shared" si="810"/>
        <v/>
      </c>
      <c r="I1009" s="153"/>
      <c r="J1009" s="153">
        <v>45.0</v>
      </c>
      <c r="K1009" s="152">
        <f t="shared" si="811"/>
        <v>3.2</v>
      </c>
      <c r="L1009" s="153">
        <v>144.0</v>
      </c>
      <c r="M1009" s="153"/>
      <c r="N1009" s="152" t="str">
        <f t="shared" si="812"/>
        <v/>
      </c>
      <c r="O1009" s="153"/>
      <c r="P1009" s="154">
        <f t="shared" si="7578"/>
        <v>45</v>
      </c>
      <c r="Q1009" s="152">
        <f t="shared" si="813"/>
        <v>3.2</v>
      </c>
      <c r="R1009" s="154">
        <f t="shared" si="7579"/>
        <v>144</v>
      </c>
      <c r="S1009" s="153"/>
      <c r="T1009" s="152" t="str">
        <f t="shared" si="814"/>
        <v/>
      </c>
      <c r="U1009" s="153"/>
      <c r="V1009" s="153"/>
      <c r="W1009" s="152" t="str">
        <f t="shared" si="815"/>
        <v/>
      </c>
      <c r="X1009" s="153"/>
      <c r="Y1009" s="153"/>
      <c r="Z1009" s="152" t="str">
        <f t="shared" si="816"/>
        <v/>
      </c>
      <c r="AA1009" s="153"/>
      <c r="AB1009" s="153"/>
      <c r="AC1009" s="152" t="str">
        <f t="shared" si="817"/>
        <v/>
      </c>
      <c r="AD1009" s="153"/>
      <c r="AE1009" s="154">
        <f t="shared" si="7580"/>
        <v>0</v>
      </c>
      <c r="AF1009" s="152" t="str">
        <f t="shared" si="818"/>
        <v/>
      </c>
      <c r="AG1009" s="154">
        <f t="shared" si="7581"/>
        <v>0</v>
      </c>
      <c r="AH1009" s="153"/>
      <c r="AI1009" s="152" t="str">
        <f t="shared" si="819"/>
        <v/>
      </c>
      <c r="AJ1009" s="153"/>
      <c r="AK1009" s="153"/>
      <c r="AL1009" s="152" t="str">
        <f t="shared" si="820"/>
        <v/>
      </c>
      <c r="AM1009" s="153"/>
      <c r="AN1009" s="153"/>
      <c r="AO1009" s="152" t="str">
        <f t="shared" si="821"/>
        <v/>
      </c>
      <c r="AP1009" s="153"/>
      <c r="AQ1009" s="154">
        <f t="shared" si="7582"/>
        <v>0</v>
      </c>
      <c r="AR1009" s="152" t="str">
        <f t="shared" si="822"/>
        <v/>
      </c>
      <c r="AS1009" s="154">
        <f t="shared" si="7583"/>
        <v>0</v>
      </c>
      <c r="AT1009" s="154" t="str">
        <f t="shared" si="7584"/>
        <v>-</v>
      </c>
      <c r="AU1009" s="152" t="str">
        <f t="shared" si="823"/>
        <v/>
      </c>
      <c r="AV1009" s="154" t="str">
        <f t="shared" si="7585"/>
        <v>-</v>
      </c>
      <c r="AW1009" s="154" t="str">
        <f t="shared" si="7586"/>
        <v>-</v>
      </c>
      <c r="AX1009" s="152" t="str">
        <f t="shared" si="824"/>
        <v/>
      </c>
      <c r="AY1009" s="154" t="str">
        <f t="shared" ref="AY1009:AZ1009" si="7718">IF(SUM(X1009,AJ1009)=0,"-",SUM(X1009,AJ1009))</f>
        <v>-</v>
      </c>
      <c r="AZ1009" s="154" t="str">
        <f t="shared" si="7718"/>
        <v>-</v>
      </c>
      <c r="BA1009" s="152" t="str">
        <f t="shared" si="826"/>
        <v/>
      </c>
      <c r="BB1009" s="154" t="str">
        <f t="shared" ref="BB1009:BC1009" si="7719">IF(SUM(AA1009,AM1009)=0,"-",SUM(AA1009,AM1009))</f>
        <v>-</v>
      </c>
      <c r="BC1009" s="154" t="str">
        <f t="shared" si="7719"/>
        <v>-</v>
      </c>
      <c r="BD1009" s="152" t="str">
        <f t="shared" si="828"/>
        <v/>
      </c>
      <c r="BE1009" s="154" t="str">
        <f t="shared" ref="BE1009:BF1009" si="7720">IF(SUM(AD1009,AP1009)=0,"-",SUM(AD1009,AP1009))</f>
        <v>-</v>
      </c>
      <c r="BF1009" s="154" t="str">
        <f t="shared" si="7720"/>
        <v>-</v>
      </c>
      <c r="BG1009" s="152" t="str">
        <f t="shared" si="830"/>
        <v/>
      </c>
      <c r="BH1009" s="154" t="str">
        <f t="shared" si="7590"/>
        <v>-</v>
      </c>
      <c r="BI1009" s="154">
        <f t="shared" si="7591"/>
        <v>0</v>
      </c>
      <c r="BJ1009" s="152" t="str">
        <f t="shared" si="831"/>
        <v/>
      </c>
      <c r="BK1009" s="154">
        <f t="shared" si="7592"/>
        <v>0</v>
      </c>
      <c r="BL1009" s="154">
        <f t="shared" si="7593"/>
        <v>0</v>
      </c>
      <c r="BM1009" s="152" t="str">
        <f t="shared" si="832"/>
        <v/>
      </c>
      <c r="BN1009" s="154">
        <f t="shared" ref="BN1009:BO1009" si="7721">SUM(AJ1009,X1009,I1009)</f>
        <v>0</v>
      </c>
      <c r="BO1009" s="154">
        <f t="shared" si="7721"/>
        <v>45</v>
      </c>
      <c r="BP1009" s="152">
        <f t="shared" si="834"/>
        <v>3.2</v>
      </c>
      <c r="BQ1009" s="154">
        <f t="shared" ref="BQ1009:BR1009" si="7722">SUM(AM1009,AA1009,L1009)</f>
        <v>144</v>
      </c>
      <c r="BR1009" s="154">
        <f t="shared" si="7722"/>
        <v>0</v>
      </c>
      <c r="BS1009" s="152" t="str">
        <f t="shared" si="836"/>
        <v/>
      </c>
      <c r="BT1009" s="154">
        <f t="shared" ref="BT1009:BU1009" si="7723">SUM(AP1009,AD1009,O1009)</f>
        <v>0</v>
      </c>
      <c r="BU1009" s="154">
        <f t="shared" si="7723"/>
        <v>45</v>
      </c>
      <c r="BV1009" s="152">
        <f t="shared" si="838"/>
        <v>3.2</v>
      </c>
      <c r="BW1009" s="154">
        <f t="shared" si="7597"/>
        <v>144</v>
      </c>
      <c r="BX1009" s="137"/>
      <c r="BY1009" s="137"/>
      <c r="BZ1009" s="137"/>
      <c r="CA1009" s="137"/>
    </row>
    <row r="1010" ht="15.75" hidden="1" customHeight="1">
      <c r="A1010" s="99" t="str">
        <f t="shared" si="7577"/>
        <v>December</v>
      </c>
      <c r="B1010" s="143" t="s">
        <v>136</v>
      </c>
      <c r="C1010" s="122" t="s">
        <v>56</v>
      </c>
      <c r="D1010" s="151"/>
      <c r="E1010" s="152" t="str">
        <f t="shared" si="6517"/>
        <v/>
      </c>
      <c r="F1010" s="151"/>
      <c r="G1010" s="151"/>
      <c r="H1010" s="152" t="str">
        <f t="shared" si="810"/>
        <v/>
      </c>
      <c r="I1010" s="153"/>
      <c r="J1010" s="153">
        <v>50.0</v>
      </c>
      <c r="K1010" s="152">
        <f t="shared" si="811"/>
        <v>3.2</v>
      </c>
      <c r="L1010" s="153">
        <v>160.0</v>
      </c>
      <c r="M1010" s="153"/>
      <c r="N1010" s="152" t="str">
        <f t="shared" si="812"/>
        <v/>
      </c>
      <c r="O1010" s="153"/>
      <c r="P1010" s="154">
        <f t="shared" si="7578"/>
        <v>50</v>
      </c>
      <c r="Q1010" s="152">
        <f t="shared" si="813"/>
        <v>3.2</v>
      </c>
      <c r="R1010" s="154">
        <f t="shared" si="7579"/>
        <v>160</v>
      </c>
      <c r="S1010" s="153"/>
      <c r="T1010" s="152" t="str">
        <f t="shared" si="814"/>
        <v/>
      </c>
      <c r="U1010" s="153"/>
      <c r="V1010" s="153"/>
      <c r="W1010" s="152" t="str">
        <f t="shared" si="815"/>
        <v/>
      </c>
      <c r="X1010" s="153"/>
      <c r="Y1010" s="153"/>
      <c r="Z1010" s="152" t="str">
        <f t="shared" si="816"/>
        <v/>
      </c>
      <c r="AA1010" s="153"/>
      <c r="AB1010" s="153"/>
      <c r="AC1010" s="152" t="str">
        <f t="shared" si="817"/>
        <v/>
      </c>
      <c r="AD1010" s="153"/>
      <c r="AE1010" s="154">
        <f t="shared" si="7580"/>
        <v>0</v>
      </c>
      <c r="AF1010" s="152" t="str">
        <f t="shared" si="818"/>
        <v/>
      </c>
      <c r="AG1010" s="154">
        <f t="shared" si="7581"/>
        <v>0</v>
      </c>
      <c r="AH1010" s="153"/>
      <c r="AI1010" s="152" t="str">
        <f t="shared" si="819"/>
        <v/>
      </c>
      <c r="AJ1010" s="153"/>
      <c r="AK1010" s="153"/>
      <c r="AL1010" s="152" t="str">
        <f t="shared" si="820"/>
        <v/>
      </c>
      <c r="AM1010" s="153"/>
      <c r="AN1010" s="153"/>
      <c r="AO1010" s="152" t="str">
        <f t="shared" si="821"/>
        <v/>
      </c>
      <c r="AP1010" s="153"/>
      <c r="AQ1010" s="154">
        <f t="shared" si="7582"/>
        <v>0</v>
      </c>
      <c r="AR1010" s="152" t="str">
        <f t="shared" si="822"/>
        <v/>
      </c>
      <c r="AS1010" s="154">
        <f t="shared" si="7583"/>
        <v>0</v>
      </c>
      <c r="AT1010" s="154" t="str">
        <f t="shared" si="7584"/>
        <v>-</v>
      </c>
      <c r="AU1010" s="152" t="str">
        <f t="shared" si="823"/>
        <v/>
      </c>
      <c r="AV1010" s="154" t="str">
        <f t="shared" si="7585"/>
        <v>-</v>
      </c>
      <c r="AW1010" s="154" t="str">
        <f t="shared" si="7586"/>
        <v>-</v>
      </c>
      <c r="AX1010" s="152" t="str">
        <f t="shared" si="824"/>
        <v/>
      </c>
      <c r="AY1010" s="154" t="str">
        <f t="shared" ref="AY1010:AZ1010" si="7724">IF(SUM(X1010,AJ1010)=0,"-",SUM(X1010,AJ1010))</f>
        <v>-</v>
      </c>
      <c r="AZ1010" s="154" t="str">
        <f t="shared" si="7724"/>
        <v>-</v>
      </c>
      <c r="BA1010" s="152" t="str">
        <f t="shared" si="826"/>
        <v/>
      </c>
      <c r="BB1010" s="154" t="str">
        <f t="shared" ref="BB1010:BC1010" si="7725">IF(SUM(AA1010,AM1010)=0,"-",SUM(AA1010,AM1010))</f>
        <v>-</v>
      </c>
      <c r="BC1010" s="154" t="str">
        <f t="shared" si="7725"/>
        <v>-</v>
      </c>
      <c r="BD1010" s="152" t="str">
        <f t="shared" si="828"/>
        <v/>
      </c>
      <c r="BE1010" s="154" t="str">
        <f t="shared" ref="BE1010:BF1010" si="7726">IF(SUM(AD1010,AP1010)=0,"-",SUM(AD1010,AP1010))</f>
        <v>-</v>
      </c>
      <c r="BF1010" s="154" t="str">
        <f t="shared" si="7726"/>
        <v>-</v>
      </c>
      <c r="BG1010" s="152" t="str">
        <f t="shared" si="830"/>
        <v/>
      </c>
      <c r="BH1010" s="154" t="str">
        <f t="shared" si="7590"/>
        <v>-</v>
      </c>
      <c r="BI1010" s="154">
        <f t="shared" si="7591"/>
        <v>0</v>
      </c>
      <c r="BJ1010" s="152" t="str">
        <f t="shared" si="831"/>
        <v/>
      </c>
      <c r="BK1010" s="154">
        <f t="shared" si="7592"/>
        <v>0</v>
      </c>
      <c r="BL1010" s="154">
        <f t="shared" si="7593"/>
        <v>0</v>
      </c>
      <c r="BM1010" s="152" t="str">
        <f t="shared" si="832"/>
        <v/>
      </c>
      <c r="BN1010" s="154">
        <f t="shared" ref="BN1010:BO1010" si="7727">SUM(AJ1010,X1010,I1010)</f>
        <v>0</v>
      </c>
      <c r="BO1010" s="154">
        <f t="shared" si="7727"/>
        <v>50</v>
      </c>
      <c r="BP1010" s="152">
        <f t="shared" si="834"/>
        <v>3.2</v>
      </c>
      <c r="BQ1010" s="154">
        <f t="shared" ref="BQ1010:BR1010" si="7728">SUM(AM1010,AA1010,L1010)</f>
        <v>160</v>
      </c>
      <c r="BR1010" s="154">
        <f t="shared" si="7728"/>
        <v>0</v>
      </c>
      <c r="BS1010" s="152" t="str">
        <f t="shared" si="836"/>
        <v/>
      </c>
      <c r="BT1010" s="154">
        <f t="shared" ref="BT1010:BU1010" si="7729">SUM(AP1010,AD1010,O1010)</f>
        <v>0</v>
      </c>
      <c r="BU1010" s="154">
        <f t="shared" si="7729"/>
        <v>50</v>
      </c>
      <c r="BV1010" s="152">
        <f t="shared" si="838"/>
        <v>3.2</v>
      </c>
      <c r="BW1010" s="154">
        <f t="shared" si="7597"/>
        <v>160</v>
      </c>
      <c r="BX1010" s="137"/>
      <c r="BY1010" s="137"/>
      <c r="BZ1010" s="137"/>
      <c r="CA1010" s="137"/>
    </row>
    <row r="1011" ht="15.75" customHeight="1">
      <c r="A1011" s="128"/>
      <c r="B1011" s="143" t="s">
        <v>137</v>
      </c>
      <c r="C1011" s="129"/>
      <c r="D1011" s="149">
        <f>SUM(D987:D1010)</f>
        <v>482.5</v>
      </c>
      <c r="E1011" s="150">
        <f t="shared" si="6517"/>
        <v>4.944041451</v>
      </c>
      <c r="F1011" s="149">
        <f t="shared" ref="F1011:G1011" si="7730">SUM(F987:F1010)</f>
        <v>2385.5</v>
      </c>
      <c r="G1011" s="149">
        <f t="shared" si="7730"/>
        <v>1321.95</v>
      </c>
      <c r="H1011" s="150">
        <f t="shared" si="810"/>
        <v>3.874825069</v>
      </c>
      <c r="I1011" s="149">
        <f t="shared" ref="I1011:J1011" si="7731">SUM(I987:I1010)</f>
        <v>5122.325</v>
      </c>
      <c r="J1011" s="149">
        <f t="shared" si="7731"/>
        <v>95</v>
      </c>
      <c r="K1011" s="150">
        <f t="shared" si="811"/>
        <v>3.2</v>
      </c>
      <c r="L1011" s="149">
        <f t="shared" ref="L1011:M1011" si="7732">SUM(L987:L1010)</f>
        <v>304</v>
      </c>
      <c r="M1011" s="149">
        <f t="shared" si="7732"/>
        <v>0</v>
      </c>
      <c r="N1011" s="150" t="str">
        <f t="shared" si="812"/>
        <v/>
      </c>
      <c r="O1011" s="149">
        <f t="shared" ref="O1011:P1011" si="7733">SUM(O987:O1010)</f>
        <v>0</v>
      </c>
      <c r="P1011" s="149">
        <f t="shared" si="7733"/>
        <v>1899.45</v>
      </c>
      <c r="Q1011" s="150">
        <f t="shared" si="813"/>
        <v>4.112677354</v>
      </c>
      <c r="R1011" s="149">
        <f t="shared" ref="R1011:S1011" si="7734">SUM(R987:R1010)</f>
        <v>7811.825</v>
      </c>
      <c r="S1011" s="149">
        <f t="shared" si="7734"/>
        <v>0</v>
      </c>
      <c r="T1011" s="150" t="str">
        <f t="shared" si="814"/>
        <v/>
      </c>
      <c r="U1011" s="149">
        <f t="shared" ref="U1011:V1011" si="7735">SUM(U987:U1010)</f>
        <v>0</v>
      </c>
      <c r="V1011" s="149">
        <f t="shared" si="7735"/>
        <v>2002</v>
      </c>
      <c r="W1011" s="150">
        <f t="shared" si="815"/>
        <v>3.228671329</v>
      </c>
      <c r="X1011" s="149">
        <f t="shared" ref="X1011:Y1011" si="7736">SUM(X987:X1010)</f>
        <v>6463.8</v>
      </c>
      <c r="Y1011" s="149">
        <f t="shared" si="7736"/>
        <v>0</v>
      </c>
      <c r="Z1011" s="150" t="str">
        <f t="shared" si="816"/>
        <v/>
      </c>
      <c r="AA1011" s="149">
        <f t="shared" ref="AA1011:AB1011" si="7737">SUM(AA987:AA1010)</f>
        <v>0</v>
      </c>
      <c r="AB1011" s="149">
        <f t="shared" si="7737"/>
        <v>0</v>
      </c>
      <c r="AC1011" s="150" t="str">
        <f t="shared" si="817"/>
        <v/>
      </c>
      <c r="AD1011" s="149">
        <f t="shared" ref="AD1011:AE1011" si="7738">SUM(AD987:AD1010)</f>
        <v>0</v>
      </c>
      <c r="AE1011" s="149">
        <f t="shared" si="7738"/>
        <v>2002</v>
      </c>
      <c r="AF1011" s="150">
        <f t="shared" si="818"/>
        <v>3.228671329</v>
      </c>
      <c r="AG1011" s="149">
        <f t="shared" ref="AG1011:AH1011" si="7739">SUM(AG987:AG1010)</f>
        <v>6463.8</v>
      </c>
      <c r="AH1011" s="149">
        <f t="shared" si="7739"/>
        <v>0</v>
      </c>
      <c r="AI1011" s="150" t="str">
        <f t="shared" si="819"/>
        <v/>
      </c>
      <c r="AJ1011" s="149">
        <f t="shared" ref="AJ1011:AK1011" si="7740">SUM(AJ987:AJ1010)</f>
        <v>0</v>
      </c>
      <c r="AK1011" s="149">
        <f t="shared" si="7740"/>
        <v>0</v>
      </c>
      <c r="AL1011" s="150" t="str">
        <f t="shared" si="820"/>
        <v/>
      </c>
      <c r="AM1011" s="149">
        <f t="shared" ref="AM1011:AN1011" si="7741">SUM(AM987:AM1010)</f>
        <v>0</v>
      </c>
      <c r="AN1011" s="149">
        <f t="shared" si="7741"/>
        <v>0</v>
      </c>
      <c r="AO1011" s="150" t="str">
        <f t="shared" si="821"/>
        <v/>
      </c>
      <c r="AP1011" s="149">
        <f t="shared" ref="AP1011:AQ1011" si="7742">SUM(AP987:AP1010)</f>
        <v>0</v>
      </c>
      <c r="AQ1011" s="149">
        <f t="shared" si="7742"/>
        <v>0</v>
      </c>
      <c r="AR1011" s="150" t="str">
        <f t="shared" si="822"/>
        <v/>
      </c>
      <c r="AS1011" s="149">
        <f t="shared" ref="AS1011:AT1011" si="7743">SUM(AS987:AS1010)</f>
        <v>0</v>
      </c>
      <c r="AT1011" s="149">
        <f t="shared" si="7743"/>
        <v>0</v>
      </c>
      <c r="AU1011" s="150" t="str">
        <f t="shared" si="823"/>
        <v/>
      </c>
      <c r="AV1011" s="149">
        <f t="shared" ref="AV1011:AW1011" si="7744">SUM(AV987:AV1010)</f>
        <v>0</v>
      </c>
      <c r="AW1011" s="149">
        <f t="shared" si="7744"/>
        <v>2002</v>
      </c>
      <c r="AX1011" s="150">
        <f t="shared" si="824"/>
        <v>3.228671329</v>
      </c>
      <c r="AY1011" s="149">
        <f t="shared" ref="AY1011:AZ1011" si="7745">SUM(AY987:AY1010)</f>
        <v>6463.8</v>
      </c>
      <c r="AZ1011" s="149">
        <f t="shared" si="7745"/>
        <v>0</v>
      </c>
      <c r="BA1011" s="150" t="str">
        <f t="shared" si="826"/>
        <v/>
      </c>
      <c r="BB1011" s="149">
        <f t="shared" ref="BB1011:BC1011" si="7746">SUM(BB987:BB1010)</f>
        <v>0</v>
      </c>
      <c r="BC1011" s="149">
        <f t="shared" si="7746"/>
        <v>0</v>
      </c>
      <c r="BD1011" s="150" t="str">
        <f t="shared" si="828"/>
        <v/>
      </c>
      <c r="BE1011" s="149">
        <f t="shared" ref="BE1011:BF1011" si="7747">SUM(BE987:BE1010)</f>
        <v>0</v>
      </c>
      <c r="BF1011" s="149">
        <f t="shared" si="7747"/>
        <v>2002</v>
      </c>
      <c r="BG1011" s="150">
        <f t="shared" si="830"/>
        <v>3.228671329</v>
      </c>
      <c r="BH1011" s="149">
        <f t="shared" ref="BH1011:BI1011" si="7748">SUM(BH987:BH1010)</f>
        <v>6463.8</v>
      </c>
      <c r="BI1011" s="149">
        <f t="shared" si="7748"/>
        <v>482.5</v>
      </c>
      <c r="BJ1011" s="150">
        <f t="shared" si="831"/>
        <v>4.944041451</v>
      </c>
      <c r="BK1011" s="149">
        <f t="shared" ref="BK1011:BL1011" si="7749">SUM(BK987:BK1010)</f>
        <v>2385.5</v>
      </c>
      <c r="BL1011" s="149">
        <f t="shared" si="7749"/>
        <v>3323.95</v>
      </c>
      <c r="BM1011" s="150">
        <f t="shared" si="832"/>
        <v>3.485649604</v>
      </c>
      <c r="BN1011" s="149">
        <f t="shared" ref="BN1011:BO1011" si="7750">SUM(BN987:BN1010)</f>
        <v>11586.125</v>
      </c>
      <c r="BO1011" s="149">
        <f t="shared" si="7750"/>
        <v>95</v>
      </c>
      <c r="BP1011" s="150">
        <f t="shared" si="834"/>
        <v>3.2</v>
      </c>
      <c r="BQ1011" s="149">
        <f t="shared" ref="BQ1011:BR1011" si="7751">SUM(BQ987:BQ1010)</f>
        <v>304</v>
      </c>
      <c r="BR1011" s="149">
        <f t="shared" si="7751"/>
        <v>0</v>
      </c>
      <c r="BS1011" s="150" t="str">
        <f t="shared" si="836"/>
        <v/>
      </c>
      <c r="BT1011" s="149">
        <f t="shared" ref="BT1011:BU1011" si="7752">SUM(BT987:BT1010)</f>
        <v>0</v>
      </c>
      <c r="BU1011" s="149">
        <f t="shared" si="7752"/>
        <v>3901.45</v>
      </c>
      <c r="BV1011" s="150">
        <f t="shared" si="838"/>
        <v>3.659056248</v>
      </c>
      <c r="BW1011" s="149">
        <f>SUM(BW987:BW1010)</f>
        <v>14275.625</v>
      </c>
      <c r="BX1011" s="133"/>
      <c r="BY1011" s="133"/>
      <c r="BZ1011" s="133"/>
      <c r="CA1011" s="133"/>
    </row>
    <row r="1012" ht="15.75" hidden="1" customHeight="1">
      <c r="A1012" s="99" t="str">
        <f t="shared" ref="A1012:A1035" si="7759">LEFT(C1012,FIND(" ",C1012,1)-1)</f>
        <v>January</v>
      </c>
      <c r="B1012" s="143" t="s">
        <v>137</v>
      </c>
      <c r="C1012" s="122" t="s">
        <v>33</v>
      </c>
      <c r="D1012" s="151"/>
      <c r="E1012" s="152" t="str">
        <f t="shared" si="6517"/>
        <v/>
      </c>
      <c r="F1012" s="151"/>
      <c r="G1012" s="151"/>
      <c r="H1012" s="152" t="str">
        <f t="shared" si="810"/>
        <v/>
      </c>
      <c r="I1012" s="153"/>
      <c r="J1012" s="153"/>
      <c r="K1012" s="152" t="str">
        <f t="shared" si="811"/>
        <v/>
      </c>
      <c r="L1012" s="153"/>
      <c r="M1012" s="153"/>
      <c r="N1012" s="152" t="str">
        <f t="shared" si="812"/>
        <v/>
      </c>
      <c r="O1012" s="153"/>
      <c r="P1012" s="154">
        <f t="shared" ref="P1012:P1035" si="7760">SUM(D1012,G1012,J1012,M1012)</f>
        <v>0</v>
      </c>
      <c r="Q1012" s="152" t="str">
        <f t="shared" si="813"/>
        <v/>
      </c>
      <c r="R1012" s="154">
        <f t="shared" ref="R1012:R1035" si="7761">SUM(F1012,I1012,L1012,O1012)</f>
        <v>0</v>
      </c>
      <c r="S1012" s="153"/>
      <c r="T1012" s="152" t="str">
        <f t="shared" si="814"/>
        <v/>
      </c>
      <c r="U1012" s="153"/>
      <c r="V1012" s="153"/>
      <c r="W1012" s="152" t="str">
        <f t="shared" si="815"/>
        <v/>
      </c>
      <c r="X1012" s="153"/>
      <c r="Y1012" s="153"/>
      <c r="Z1012" s="152" t="str">
        <f t="shared" si="816"/>
        <v/>
      </c>
      <c r="AA1012" s="153"/>
      <c r="AB1012" s="153"/>
      <c r="AC1012" s="152" t="str">
        <f t="shared" si="817"/>
        <v/>
      </c>
      <c r="AD1012" s="153"/>
      <c r="AE1012" s="154">
        <f t="shared" ref="AE1012:AE1035" si="7762">SUM(S1012,V1012,Y1012,AB1012)</f>
        <v>0</v>
      </c>
      <c r="AF1012" s="152" t="str">
        <f t="shared" si="818"/>
        <v/>
      </c>
      <c r="AG1012" s="154">
        <f t="shared" ref="AG1012:AG1035" si="7763">SUM(U1012,X1012,AA1012,AD1012)</f>
        <v>0</v>
      </c>
      <c r="AH1012" s="153"/>
      <c r="AI1012" s="152" t="str">
        <f t="shared" si="819"/>
        <v/>
      </c>
      <c r="AJ1012" s="153"/>
      <c r="AK1012" s="153"/>
      <c r="AL1012" s="152" t="str">
        <f t="shared" si="820"/>
        <v/>
      </c>
      <c r="AM1012" s="153"/>
      <c r="AN1012" s="153"/>
      <c r="AO1012" s="152" t="str">
        <f t="shared" si="821"/>
        <v/>
      </c>
      <c r="AP1012" s="153"/>
      <c r="AQ1012" s="154">
        <f t="shared" ref="AQ1012:AQ1035" si="7764">SUM(AH1012,AK1012,AN1012)</f>
        <v>0</v>
      </c>
      <c r="AR1012" s="152" t="str">
        <f t="shared" si="822"/>
        <v/>
      </c>
      <c r="AS1012" s="154">
        <f t="shared" ref="AS1012:AS1035" si="7765">SUM(AJ1012,AM1012,AP1012)</f>
        <v>0</v>
      </c>
      <c r="AT1012" s="154" t="str">
        <f t="shared" ref="AT1012:AT1035" si="7766">IF(S1012=0,"-",S1012)</f>
        <v>-</v>
      </c>
      <c r="AU1012" s="152" t="str">
        <f t="shared" si="823"/>
        <v/>
      </c>
      <c r="AV1012" s="154" t="str">
        <f t="shared" ref="AV1012:AV1035" si="7767">IF(U1012=0,"-",U1012)</f>
        <v>-</v>
      </c>
      <c r="AW1012" s="154" t="str">
        <f t="shared" ref="AW1012:AW1035" si="7768">IF(SUM(V1012,AH1012)=0,"-",SUM(V1012,AH1012))</f>
        <v>-</v>
      </c>
      <c r="AX1012" s="152" t="str">
        <f t="shared" si="824"/>
        <v/>
      </c>
      <c r="AY1012" s="154" t="str">
        <f t="shared" ref="AY1012:AZ1012" si="7753">IF(SUM(X1012,AJ1012)=0,"-",SUM(X1012,AJ1012))</f>
        <v>-</v>
      </c>
      <c r="AZ1012" s="154" t="str">
        <f t="shared" si="7753"/>
        <v>-</v>
      </c>
      <c r="BA1012" s="152" t="str">
        <f t="shared" si="826"/>
        <v/>
      </c>
      <c r="BB1012" s="154" t="str">
        <f t="shared" ref="BB1012:BC1012" si="7754">IF(SUM(AA1012,AM1012)=0,"-",SUM(AA1012,AM1012))</f>
        <v>-</v>
      </c>
      <c r="BC1012" s="154" t="str">
        <f t="shared" si="7754"/>
        <v>-</v>
      </c>
      <c r="BD1012" s="152" t="str">
        <f t="shared" si="828"/>
        <v/>
      </c>
      <c r="BE1012" s="154" t="str">
        <f t="shared" ref="BE1012:BF1012" si="7755">IF(SUM(AD1012,AP1012)=0,"-",SUM(AD1012,AP1012))</f>
        <v>-</v>
      </c>
      <c r="BF1012" s="154" t="str">
        <f t="shared" si="7755"/>
        <v>-</v>
      </c>
      <c r="BG1012" s="152" t="str">
        <f t="shared" si="830"/>
        <v/>
      </c>
      <c r="BH1012" s="154" t="str">
        <f t="shared" ref="BH1012:BH1035" si="7772">IF(SUM(AG1012,AS1012)=0,"-",SUM(AG1012,AS1012))</f>
        <v>-</v>
      </c>
      <c r="BI1012" s="154">
        <f t="shared" ref="BI1012:BI1035" si="7773">SUM(D1012,S1012)</f>
        <v>0</v>
      </c>
      <c r="BJ1012" s="152" t="str">
        <f t="shared" si="831"/>
        <v/>
      </c>
      <c r="BK1012" s="154">
        <f t="shared" ref="BK1012:BK1035" si="7774">SUM(F1012,U1012)</f>
        <v>0</v>
      </c>
      <c r="BL1012" s="154">
        <f t="shared" ref="BL1012:BL1035" si="7775">SUM(AH1012,V1012,G1012)</f>
        <v>0</v>
      </c>
      <c r="BM1012" s="152" t="str">
        <f t="shared" si="832"/>
        <v/>
      </c>
      <c r="BN1012" s="154">
        <f t="shared" ref="BN1012:BO1012" si="7756">SUM(AJ1012,X1012,I1012)</f>
        <v>0</v>
      </c>
      <c r="BO1012" s="154">
        <f t="shared" si="7756"/>
        <v>0</v>
      </c>
      <c r="BP1012" s="152" t="str">
        <f t="shared" si="834"/>
        <v/>
      </c>
      <c r="BQ1012" s="154">
        <f t="shared" ref="BQ1012:BR1012" si="7757">SUM(AM1012,AA1012,L1012)</f>
        <v>0</v>
      </c>
      <c r="BR1012" s="154">
        <f t="shared" si="7757"/>
        <v>0</v>
      </c>
      <c r="BS1012" s="152" t="str">
        <f t="shared" si="836"/>
        <v/>
      </c>
      <c r="BT1012" s="154">
        <f t="shared" ref="BT1012:BU1012" si="7758">SUM(AP1012,AD1012,O1012)</f>
        <v>0</v>
      </c>
      <c r="BU1012" s="154">
        <f t="shared" si="7758"/>
        <v>0</v>
      </c>
      <c r="BV1012" s="152" t="str">
        <f t="shared" si="838"/>
        <v/>
      </c>
      <c r="BW1012" s="154">
        <f t="shared" ref="BW1012:BW1035" si="7779">SUM(AS1012,AG1012,R1012)</f>
        <v>0</v>
      </c>
      <c r="BX1012" s="137"/>
      <c r="BY1012" s="137"/>
      <c r="BZ1012" s="137"/>
      <c r="CA1012" s="137"/>
    </row>
    <row r="1013" ht="15.75" hidden="1" customHeight="1">
      <c r="A1013" s="99" t="str">
        <f t="shared" si="7759"/>
        <v>January</v>
      </c>
      <c r="B1013" s="143" t="s">
        <v>137</v>
      </c>
      <c r="C1013" s="122" t="s">
        <v>34</v>
      </c>
      <c r="D1013" s="151"/>
      <c r="E1013" s="152" t="str">
        <f t="shared" si="6517"/>
        <v/>
      </c>
      <c r="F1013" s="151"/>
      <c r="G1013" s="151"/>
      <c r="H1013" s="152" t="str">
        <f t="shared" si="810"/>
        <v/>
      </c>
      <c r="I1013" s="153"/>
      <c r="J1013" s="153"/>
      <c r="K1013" s="152" t="str">
        <f t="shared" si="811"/>
        <v/>
      </c>
      <c r="L1013" s="153"/>
      <c r="M1013" s="153"/>
      <c r="N1013" s="152" t="str">
        <f t="shared" si="812"/>
        <v/>
      </c>
      <c r="O1013" s="153"/>
      <c r="P1013" s="154">
        <f t="shared" si="7760"/>
        <v>0</v>
      </c>
      <c r="Q1013" s="152" t="str">
        <f t="shared" si="813"/>
        <v/>
      </c>
      <c r="R1013" s="154">
        <f t="shared" si="7761"/>
        <v>0</v>
      </c>
      <c r="S1013" s="153"/>
      <c r="T1013" s="152" t="str">
        <f t="shared" si="814"/>
        <v/>
      </c>
      <c r="U1013" s="153"/>
      <c r="V1013" s="153">
        <v>190.74</v>
      </c>
      <c r="W1013" s="152">
        <f t="shared" si="815"/>
        <v>2.289975883</v>
      </c>
      <c r="X1013" s="153">
        <v>436.79</v>
      </c>
      <c r="Y1013" s="153"/>
      <c r="Z1013" s="152" t="str">
        <f t="shared" si="816"/>
        <v/>
      </c>
      <c r="AA1013" s="153"/>
      <c r="AB1013" s="153"/>
      <c r="AC1013" s="152" t="str">
        <f t="shared" si="817"/>
        <v/>
      </c>
      <c r="AD1013" s="153"/>
      <c r="AE1013" s="154">
        <f t="shared" si="7762"/>
        <v>190.74</v>
      </c>
      <c r="AF1013" s="152">
        <f t="shared" si="818"/>
        <v>2.289975883</v>
      </c>
      <c r="AG1013" s="154">
        <f t="shared" si="7763"/>
        <v>436.79</v>
      </c>
      <c r="AH1013" s="153"/>
      <c r="AI1013" s="152" t="str">
        <f t="shared" si="819"/>
        <v/>
      </c>
      <c r="AJ1013" s="153"/>
      <c r="AK1013" s="153"/>
      <c r="AL1013" s="152" t="str">
        <f t="shared" si="820"/>
        <v/>
      </c>
      <c r="AM1013" s="153"/>
      <c r="AN1013" s="153"/>
      <c r="AO1013" s="152" t="str">
        <f t="shared" si="821"/>
        <v/>
      </c>
      <c r="AP1013" s="153"/>
      <c r="AQ1013" s="154">
        <f t="shared" si="7764"/>
        <v>0</v>
      </c>
      <c r="AR1013" s="152" t="str">
        <f t="shared" si="822"/>
        <v/>
      </c>
      <c r="AS1013" s="154">
        <f t="shared" si="7765"/>
        <v>0</v>
      </c>
      <c r="AT1013" s="154" t="str">
        <f t="shared" si="7766"/>
        <v>-</v>
      </c>
      <c r="AU1013" s="152" t="str">
        <f t="shared" si="823"/>
        <v/>
      </c>
      <c r="AV1013" s="154" t="str">
        <f t="shared" si="7767"/>
        <v>-</v>
      </c>
      <c r="AW1013" s="154">
        <f t="shared" si="7768"/>
        <v>190.74</v>
      </c>
      <c r="AX1013" s="152">
        <f t="shared" si="824"/>
        <v>2.289975883</v>
      </c>
      <c r="AY1013" s="154">
        <f t="shared" ref="AY1013:AZ1013" si="7769">IF(SUM(X1013,AJ1013)=0,"-",SUM(X1013,AJ1013))</f>
        <v>436.79</v>
      </c>
      <c r="AZ1013" s="154" t="str">
        <f t="shared" si="7769"/>
        <v>-</v>
      </c>
      <c r="BA1013" s="152" t="str">
        <f t="shared" si="826"/>
        <v/>
      </c>
      <c r="BB1013" s="154" t="str">
        <f t="shared" ref="BB1013:BC1013" si="7770">IF(SUM(AA1013,AM1013)=0,"-",SUM(AA1013,AM1013))</f>
        <v>-</v>
      </c>
      <c r="BC1013" s="154" t="str">
        <f t="shared" si="7770"/>
        <v>-</v>
      </c>
      <c r="BD1013" s="152" t="str">
        <f t="shared" si="828"/>
        <v/>
      </c>
      <c r="BE1013" s="154" t="str">
        <f t="shared" ref="BE1013:BF1013" si="7771">IF(SUM(AD1013,AP1013)=0,"-",SUM(AD1013,AP1013))</f>
        <v>-</v>
      </c>
      <c r="BF1013" s="154">
        <f t="shared" si="7771"/>
        <v>190.74</v>
      </c>
      <c r="BG1013" s="152">
        <f t="shared" si="830"/>
        <v>2.289975883</v>
      </c>
      <c r="BH1013" s="154">
        <f t="shared" si="7772"/>
        <v>436.79</v>
      </c>
      <c r="BI1013" s="154">
        <f t="shared" si="7773"/>
        <v>0</v>
      </c>
      <c r="BJ1013" s="152" t="str">
        <f t="shared" si="831"/>
        <v/>
      </c>
      <c r="BK1013" s="154">
        <f t="shared" si="7774"/>
        <v>0</v>
      </c>
      <c r="BL1013" s="154">
        <f t="shared" si="7775"/>
        <v>190.74</v>
      </c>
      <c r="BM1013" s="152">
        <f t="shared" si="832"/>
        <v>2.289975883</v>
      </c>
      <c r="BN1013" s="154">
        <f t="shared" ref="BN1013:BO1013" si="7776">SUM(AJ1013,X1013,I1013)</f>
        <v>436.79</v>
      </c>
      <c r="BO1013" s="154">
        <f t="shared" si="7776"/>
        <v>0</v>
      </c>
      <c r="BP1013" s="152" t="str">
        <f t="shared" si="834"/>
        <v/>
      </c>
      <c r="BQ1013" s="154">
        <f t="shared" ref="BQ1013:BR1013" si="7777">SUM(AM1013,AA1013,L1013)</f>
        <v>0</v>
      </c>
      <c r="BR1013" s="154">
        <f t="shared" si="7777"/>
        <v>0</v>
      </c>
      <c r="BS1013" s="152" t="str">
        <f t="shared" si="836"/>
        <v/>
      </c>
      <c r="BT1013" s="154">
        <f t="shared" ref="BT1013:BU1013" si="7778">SUM(AP1013,AD1013,O1013)</f>
        <v>0</v>
      </c>
      <c r="BU1013" s="154">
        <f t="shared" si="7778"/>
        <v>190.74</v>
      </c>
      <c r="BV1013" s="152">
        <f t="shared" si="838"/>
        <v>2.289975883</v>
      </c>
      <c r="BW1013" s="154">
        <f t="shared" si="7779"/>
        <v>436.79</v>
      </c>
      <c r="BX1013" s="137"/>
      <c r="BY1013" s="137"/>
      <c r="BZ1013" s="137"/>
      <c r="CA1013" s="137"/>
    </row>
    <row r="1014" ht="15.75" hidden="1" customHeight="1">
      <c r="A1014" s="99" t="str">
        <f t="shared" si="7759"/>
        <v>February</v>
      </c>
      <c r="B1014" s="143" t="s">
        <v>137</v>
      </c>
      <c r="C1014" s="122" t="s">
        <v>35</v>
      </c>
      <c r="D1014" s="151"/>
      <c r="E1014" s="152" t="str">
        <f t="shared" si="6517"/>
        <v/>
      </c>
      <c r="F1014" s="151"/>
      <c r="G1014" s="151"/>
      <c r="H1014" s="152" t="str">
        <f t="shared" si="810"/>
        <v/>
      </c>
      <c r="I1014" s="153"/>
      <c r="J1014" s="153"/>
      <c r="K1014" s="152" t="str">
        <f t="shared" si="811"/>
        <v/>
      </c>
      <c r="L1014" s="153"/>
      <c r="M1014" s="153"/>
      <c r="N1014" s="152" t="str">
        <f t="shared" si="812"/>
        <v/>
      </c>
      <c r="O1014" s="153"/>
      <c r="P1014" s="154">
        <f t="shared" si="7760"/>
        <v>0</v>
      </c>
      <c r="Q1014" s="152" t="str">
        <f t="shared" si="813"/>
        <v/>
      </c>
      <c r="R1014" s="154">
        <f t="shared" si="7761"/>
        <v>0</v>
      </c>
      <c r="S1014" s="153"/>
      <c r="T1014" s="152" t="str">
        <f t="shared" si="814"/>
        <v/>
      </c>
      <c r="U1014" s="153"/>
      <c r="V1014" s="153">
        <v>105.49</v>
      </c>
      <c r="W1014" s="152">
        <f t="shared" si="815"/>
        <v>2.799981041</v>
      </c>
      <c r="X1014" s="153">
        <v>295.37</v>
      </c>
      <c r="Y1014" s="153">
        <v>34.49</v>
      </c>
      <c r="Z1014" s="152">
        <f t="shared" si="816"/>
        <v>2.49985503</v>
      </c>
      <c r="AA1014" s="153">
        <v>86.22</v>
      </c>
      <c r="AB1014" s="153"/>
      <c r="AC1014" s="152" t="str">
        <f t="shared" si="817"/>
        <v/>
      </c>
      <c r="AD1014" s="153"/>
      <c r="AE1014" s="154">
        <f t="shared" si="7762"/>
        <v>139.98</v>
      </c>
      <c r="AF1014" s="152">
        <f t="shared" si="818"/>
        <v>2.72603229</v>
      </c>
      <c r="AG1014" s="154">
        <f t="shared" si="7763"/>
        <v>381.59</v>
      </c>
      <c r="AH1014" s="153"/>
      <c r="AI1014" s="152" t="str">
        <f t="shared" si="819"/>
        <v/>
      </c>
      <c r="AJ1014" s="153"/>
      <c r="AK1014" s="153"/>
      <c r="AL1014" s="152" t="str">
        <f t="shared" si="820"/>
        <v/>
      </c>
      <c r="AM1014" s="153"/>
      <c r="AN1014" s="153"/>
      <c r="AO1014" s="152" t="str">
        <f t="shared" si="821"/>
        <v/>
      </c>
      <c r="AP1014" s="153"/>
      <c r="AQ1014" s="154">
        <f t="shared" si="7764"/>
        <v>0</v>
      </c>
      <c r="AR1014" s="152" t="str">
        <f t="shared" si="822"/>
        <v/>
      </c>
      <c r="AS1014" s="154">
        <f t="shared" si="7765"/>
        <v>0</v>
      </c>
      <c r="AT1014" s="154" t="str">
        <f t="shared" si="7766"/>
        <v>-</v>
      </c>
      <c r="AU1014" s="152" t="str">
        <f t="shared" si="823"/>
        <v/>
      </c>
      <c r="AV1014" s="154" t="str">
        <f t="shared" si="7767"/>
        <v>-</v>
      </c>
      <c r="AW1014" s="154">
        <f t="shared" si="7768"/>
        <v>105.49</v>
      </c>
      <c r="AX1014" s="152">
        <f t="shared" si="824"/>
        <v>2.799981041</v>
      </c>
      <c r="AY1014" s="154">
        <f t="shared" ref="AY1014:AZ1014" si="7780">IF(SUM(X1014,AJ1014)=0,"-",SUM(X1014,AJ1014))</f>
        <v>295.37</v>
      </c>
      <c r="AZ1014" s="154">
        <f t="shared" si="7780"/>
        <v>34.49</v>
      </c>
      <c r="BA1014" s="152">
        <f t="shared" si="826"/>
        <v>2.49985503</v>
      </c>
      <c r="BB1014" s="154">
        <f t="shared" ref="BB1014:BC1014" si="7781">IF(SUM(AA1014,AM1014)=0,"-",SUM(AA1014,AM1014))</f>
        <v>86.22</v>
      </c>
      <c r="BC1014" s="154" t="str">
        <f t="shared" si="7781"/>
        <v>-</v>
      </c>
      <c r="BD1014" s="152" t="str">
        <f t="shared" si="828"/>
        <v/>
      </c>
      <c r="BE1014" s="154" t="str">
        <f t="shared" ref="BE1014:BF1014" si="7782">IF(SUM(AD1014,AP1014)=0,"-",SUM(AD1014,AP1014))</f>
        <v>-</v>
      </c>
      <c r="BF1014" s="154">
        <f t="shared" si="7782"/>
        <v>139.98</v>
      </c>
      <c r="BG1014" s="152">
        <f t="shared" si="830"/>
        <v>2.72603229</v>
      </c>
      <c r="BH1014" s="154">
        <f t="shared" si="7772"/>
        <v>381.59</v>
      </c>
      <c r="BI1014" s="154">
        <f t="shared" si="7773"/>
        <v>0</v>
      </c>
      <c r="BJ1014" s="152" t="str">
        <f t="shared" si="831"/>
        <v/>
      </c>
      <c r="BK1014" s="154">
        <f t="shared" si="7774"/>
        <v>0</v>
      </c>
      <c r="BL1014" s="154">
        <f t="shared" si="7775"/>
        <v>105.49</v>
      </c>
      <c r="BM1014" s="152">
        <f t="shared" si="832"/>
        <v>2.799981041</v>
      </c>
      <c r="BN1014" s="154">
        <f t="shared" ref="BN1014:BO1014" si="7783">SUM(AJ1014,X1014,I1014)</f>
        <v>295.37</v>
      </c>
      <c r="BO1014" s="154">
        <f t="shared" si="7783"/>
        <v>34.49</v>
      </c>
      <c r="BP1014" s="152">
        <f t="shared" si="834"/>
        <v>2.49985503</v>
      </c>
      <c r="BQ1014" s="154">
        <f t="shared" ref="BQ1014:BR1014" si="7784">SUM(AM1014,AA1014,L1014)</f>
        <v>86.22</v>
      </c>
      <c r="BR1014" s="154">
        <f t="shared" si="7784"/>
        <v>0</v>
      </c>
      <c r="BS1014" s="152" t="str">
        <f t="shared" si="836"/>
        <v/>
      </c>
      <c r="BT1014" s="154">
        <f t="shared" ref="BT1014:BU1014" si="7785">SUM(AP1014,AD1014,O1014)</f>
        <v>0</v>
      </c>
      <c r="BU1014" s="154">
        <f t="shared" si="7785"/>
        <v>139.98</v>
      </c>
      <c r="BV1014" s="152">
        <f t="shared" si="838"/>
        <v>2.72603229</v>
      </c>
      <c r="BW1014" s="154">
        <f t="shared" si="7779"/>
        <v>381.59</v>
      </c>
      <c r="BX1014" s="137"/>
      <c r="BY1014" s="137"/>
      <c r="BZ1014" s="137"/>
      <c r="CA1014" s="137"/>
    </row>
    <row r="1015" ht="15.75" hidden="1" customHeight="1">
      <c r="A1015" s="99" t="str">
        <f t="shared" si="7759"/>
        <v>February</v>
      </c>
      <c r="B1015" s="143" t="s">
        <v>137</v>
      </c>
      <c r="C1015" s="122" t="s">
        <v>36</v>
      </c>
      <c r="D1015" s="151"/>
      <c r="E1015" s="152" t="str">
        <f t="shared" si="6517"/>
        <v/>
      </c>
      <c r="F1015" s="151"/>
      <c r="G1015" s="151"/>
      <c r="H1015" s="152" t="str">
        <f t="shared" si="810"/>
        <v/>
      </c>
      <c r="I1015" s="153"/>
      <c r="J1015" s="153"/>
      <c r="K1015" s="152" t="str">
        <f t="shared" si="811"/>
        <v/>
      </c>
      <c r="L1015" s="153"/>
      <c r="M1015" s="153"/>
      <c r="N1015" s="152" t="str">
        <f t="shared" si="812"/>
        <v/>
      </c>
      <c r="O1015" s="153"/>
      <c r="P1015" s="154">
        <f t="shared" si="7760"/>
        <v>0</v>
      </c>
      <c r="Q1015" s="152" t="str">
        <f t="shared" si="813"/>
        <v/>
      </c>
      <c r="R1015" s="154">
        <f t="shared" si="7761"/>
        <v>0</v>
      </c>
      <c r="S1015" s="153"/>
      <c r="T1015" s="152" t="str">
        <f t="shared" si="814"/>
        <v/>
      </c>
      <c r="U1015" s="153"/>
      <c r="V1015" s="153"/>
      <c r="W1015" s="152" t="str">
        <f t="shared" si="815"/>
        <v/>
      </c>
      <c r="X1015" s="153"/>
      <c r="Y1015" s="153"/>
      <c r="Z1015" s="152" t="str">
        <f t="shared" si="816"/>
        <v/>
      </c>
      <c r="AA1015" s="153"/>
      <c r="AB1015" s="153"/>
      <c r="AC1015" s="152" t="str">
        <f t="shared" si="817"/>
        <v/>
      </c>
      <c r="AD1015" s="153"/>
      <c r="AE1015" s="154">
        <f t="shared" si="7762"/>
        <v>0</v>
      </c>
      <c r="AF1015" s="152" t="str">
        <f t="shared" si="818"/>
        <v/>
      </c>
      <c r="AG1015" s="154">
        <f t="shared" si="7763"/>
        <v>0</v>
      </c>
      <c r="AH1015" s="153"/>
      <c r="AI1015" s="152" t="str">
        <f t="shared" si="819"/>
        <v/>
      </c>
      <c r="AJ1015" s="153"/>
      <c r="AK1015" s="153"/>
      <c r="AL1015" s="152" t="str">
        <f t="shared" si="820"/>
        <v/>
      </c>
      <c r="AM1015" s="153"/>
      <c r="AN1015" s="153"/>
      <c r="AO1015" s="152" t="str">
        <f t="shared" si="821"/>
        <v/>
      </c>
      <c r="AP1015" s="153"/>
      <c r="AQ1015" s="154">
        <f t="shared" si="7764"/>
        <v>0</v>
      </c>
      <c r="AR1015" s="152" t="str">
        <f t="shared" si="822"/>
        <v/>
      </c>
      <c r="AS1015" s="154">
        <f t="shared" si="7765"/>
        <v>0</v>
      </c>
      <c r="AT1015" s="154" t="str">
        <f t="shared" si="7766"/>
        <v>-</v>
      </c>
      <c r="AU1015" s="152" t="str">
        <f t="shared" si="823"/>
        <v/>
      </c>
      <c r="AV1015" s="154" t="str">
        <f t="shared" si="7767"/>
        <v>-</v>
      </c>
      <c r="AW1015" s="154" t="str">
        <f t="shared" si="7768"/>
        <v>-</v>
      </c>
      <c r="AX1015" s="152" t="str">
        <f t="shared" si="824"/>
        <v/>
      </c>
      <c r="AY1015" s="154" t="str">
        <f t="shared" ref="AY1015:AZ1015" si="7786">IF(SUM(X1015,AJ1015)=0,"-",SUM(X1015,AJ1015))</f>
        <v>-</v>
      </c>
      <c r="AZ1015" s="154" t="str">
        <f t="shared" si="7786"/>
        <v>-</v>
      </c>
      <c r="BA1015" s="152" t="str">
        <f t="shared" si="826"/>
        <v/>
      </c>
      <c r="BB1015" s="154" t="str">
        <f t="shared" ref="BB1015:BC1015" si="7787">IF(SUM(AA1015,AM1015)=0,"-",SUM(AA1015,AM1015))</f>
        <v>-</v>
      </c>
      <c r="BC1015" s="154" t="str">
        <f t="shared" si="7787"/>
        <v>-</v>
      </c>
      <c r="BD1015" s="152" t="str">
        <f t="shared" si="828"/>
        <v/>
      </c>
      <c r="BE1015" s="154" t="str">
        <f t="shared" ref="BE1015:BF1015" si="7788">IF(SUM(AD1015,AP1015)=0,"-",SUM(AD1015,AP1015))</f>
        <v>-</v>
      </c>
      <c r="BF1015" s="154" t="str">
        <f t="shared" si="7788"/>
        <v>-</v>
      </c>
      <c r="BG1015" s="152" t="str">
        <f t="shared" si="830"/>
        <v/>
      </c>
      <c r="BH1015" s="154" t="str">
        <f t="shared" si="7772"/>
        <v>-</v>
      </c>
      <c r="BI1015" s="154">
        <f t="shared" si="7773"/>
        <v>0</v>
      </c>
      <c r="BJ1015" s="152" t="str">
        <f t="shared" si="831"/>
        <v/>
      </c>
      <c r="BK1015" s="154">
        <f t="shared" si="7774"/>
        <v>0</v>
      </c>
      <c r="BL1015" s="154">
        <f t="shared" si="7775"/>
        <v>0</v>
      </c>
      <c r="BM1015" s="152" t="str">
        <f t="shared" si="832"/>
        <v/>
      </c>
      <c r="BN1015" s="154">
        <f t="shared" ref="BN1015:BO1015" si="7789">SUM(AJ1015,X1015,I1015)</f>
        <v>0</v>
      </c>
      <c r="BO1015" s="154">
        <f t="shared" si="7789"/>
        <v>0</v>
      </c>
      <c r="BP1015" s="152" t="str">
        <f t="shared" si="834"/>
        <v/>
      </c>
      <c r="BQ1015" s="154">
        <f t="shared" ref="BQ1015:BR1015" si="7790">SUM(AM1015,AA1015,L1015)</f>
        <v>0</v>
      </c>
      <c r="BR1015" s="154">
        <f t="shared" si="7790"/>
        <v>0</v>
      </c>
      <c r="BS1015" s="152" t="str">
        <f t="shared" si="836"/>
        <v/>
      </c>
      <c r="BT1015" s="154">
        <f t="shared" ref="BT1015:BU1015" si="7791">SUM(AP1015,AD1015,O1015)</f>
        <v>0</v>
      </c>
      <c r="BU1015" s="154">
        <f t="shared" si="7791"/>
        <v>0</v>
      </c>
      <c r="BV1015" s="152" t="str">
        <f t="shared" si="838"/>
        <v/>
      </c>
      <c r="BW1015" s="154">
        <f t="shared" si="7779"/>
        <v>0</v>
      </c>
      <c r="BX1015" s="137"/>
      <c r="BY1015" s="137"/>
      <c r="BZ1015" s="137"/>
      <c r="CA1015" s="137"/>
    </row>
    <row r="1016" ht="15.75" hidden="1" customHeight="1">
      <c r="A1016" s="99" t="str">
        <f t="shared" si="7759"/>
        <v>March</v>
      </c>
      <c r="B1016" s="143" t="s">
        <v>137</v>
      </c>
      <c r="C1016" s="122" t="s">
        <v>37</v>
      </c>
      <c r="D1016" s="151">
        <v>47.8</v>
      </c>
      <c r="E1016" s="152">
        <f t="shared" si="6517"/>
        <v>4.2</v>
      </c>
      <c r="F1016" s="151">
        <v>200.76</v>
      </c>
      <c r="G1016" s="151">
        <v>86.36</v>
      </c>
      <c r="H1016" s="152">
        <f t="shared" si="810"/>
        <v>3.8</v>
      </c>
      <c r="I1016" s="153">
        <v>328.168</v>
      </c>
      <c r="J1016" s="153">
        <v>65.24</v>
      </c>
      <c r="K1016" s="152">
        <f t="shared" si="811"/>
        <v>3.5</v>
      </c>
      <c r="L1016" s="153">
        <v>228.34</v>
      </c>
      <c r="M1016" s="153"/>
      <c r="N1016" s="152" t="str">
        <f t="shared" si="812"/>
        <v/>
      </c>
      <c r="O1016" s="153"/>
      <c r="P1016" s="154">
        <f t="shared" si="7760"/>
        <v>199.4</v>
      </c>
      <c r="Q1016" s="152">
        <f t="shared" si="813"/>
        <v>3.7977332</v>
      </c>
      <c r="R1016" s="154">
        <f t="shared" si="7761"/>
        <v>757.268</v>
      </c>
      <c r="S1016" s="153"/>
      <c r="T1016" s="152" t="str">
        <f t="shared" si="814"/>
        <v/>
      </c>
      <c r="U1016" s="153"/>
      <c r="V1016" s="153">
        <v>532.0</v>
      </c>
      <c r="W1016" s="152">
        <f t="shared" si="815"/>
        <v>2.90018797</v>
      </c>
      <c r="X1016" s="153">
        <v>1542.9</v>
      </c>
      <c r="Y1016" s="153">
        <v>262.03</v>
      </c>
      <c r="Z1016" s="152">
        <f t="shared" si="816"/>
        <v>2.699996184</v>
      </c>
      <c r="AA1016" s="153">
        <v>707.48</v>
      </c>
      <c r="AB1016" s="153"/>
      <c r="AC1016" s="152" t="str">
        <f t="shared" si="817"/>
        <v/>
      </c>
      <c r="AD1016" s="153"/>
      <c r="AE1016" s="154">
        <f t="shared" si="7762"/>
        <v>794.03</v>
      </c>
      <c r="AF1016" s="152">
        <f t="shared" si="818"/>
        <v>2.834124655</v>
      </c>
      <c r="AG1016" s="154">
        <f t="shared" si="7763"/>
        <v>2250.38</v>
      </c>
      <c r="AH1016" s="153"/>
      <c r="AI1016" s="152" t="str">
        <f t="shared" si="819"/>
        <v/>
      </c>
      <c r="AJ1016" s="153"/>
      <c r="AK1016" s="153"/>
      <c r="AL1016" s="152" t="str">
        <f t="shared" si="820"/>
        <v/>
      </c>
      <c r="AM1016" s="153"/>
      <c r="AN1016" s="153"/>
      <c r="AO1016" s="152" t="str">
        <f t="shared" si="821"/>
        <v/>
      </c>
      <c r="AP1016" s="153"/>
      <c r="AQ1016" s="154">
        <f t="shared" si="7764"/>
        <v>0</v>
      </c>
      <c r="AR1016" s="152" t="str">
        <f t="shared" si="822"/>
        <v/>
      </c>
      <c r="AS1016" s="154">
        <f t="shared" si="7765"/>
        <v>0</v>
      </c>
      <c r="AT1016" s="154" t="str">
        <f t="shared" si="7766"/>
        <v>-</v>
      </c>
      <c r="AU1016" s="152" t="str">
        <f t="shared" si="823"/>
        <v/>
      </c>
      <c r="AV1016" s="154" t="str">
        <f t="shared" si="7767"/>
        <v>-</v>
      </c>
      <c r="AW1016" s="154">
        <f t="shared" si="7768"/>
        <v>532</v>
      </c>
      <c r="AX1016" s="152">
        <f t="shared" si="824"/>
        <v>2.90018797</v>
      </c>
      <c r="AY1016" s="154">
        <f t="shared" ref="AY1016:AZ1016" si="7792">IF(SUM(X1016,AJ1016)=0,"-",SUM(X1016,AJ1016))</f>
        <v>1542.9</v>
      </c>
      <c r="AZ1016" s="154">
        <f t="shared" si="7792"/>
        <v>262.03</v>
      </c>
      <c r="BA1016" s="152">
        <f t="shared" si="826"/>
        <v>2.699996184</v>
      </c>
      <c r="BB1016" s="154">
        <f t="shared" ref="BB1016:BC1016" si="7793">IF(SUM(AA1016,AM1016)=0,"-",SUM(AA1016,AM1016))</f>
        <v>707.48</v>
      </c>
      <c r="BC1016" s="154" t="str">
        <f t="shared" si="7793"/>
        <v>-</v>
      </c>
      <c r="BD1016" s="152" t="str">
        <f t="shared" si="828"/>
        <v/>
      </c>
      <c r="BE1016" s="154" t="str">
        <f t="shared" ref="BE1016:BF1016" si="7794">IF(SUM(AD1016,AP1016)=0,"-",SUM(AD1016,AP1016))</f>
        <v>-</v>
      </c>
      <c r="BF1016" s="154">
        <f t="shared" si="7794"/>
        <v>794.03</v>
      </c>
      <c r="BG1016" s="152">
        <f t="shared" si="830"/>
        <v>2.834124655</v>
      </c>
      <c r="BH1016" s="154">
        <f t="shared" si="7772"/>
        <v>2250.38</v>
      </c>
      <c r="BI1016" s="154">
        <f t="shared" si="7773"/>
        <v>47.8</v>
      </c>
      <c r="BJ1016" s="152">
        <f t="shared" si="831"/>
        <v>4.2</v>
      </c>
      <c r="BK1016" s="154">
        <f t="shared" si="7774"/>
        <v>200.76</v>
      </c>
      <c r="BL1016" s="154">
        <f t="shared" si="7775"/>
        <v>618.36</v>
      </c>
      <c r="BM1016" s="152">
        <f t="shared" si="832"/>
        <v>3.025855489</v>
      </c>
      <c r="BN1016" s="154">
        <f t="shared" ref="BN1016:BO1016" si="7795">SUM(AJ1016,X1016,I1016)</f>
        <v>1871.068</v>
      </c>
      <c r="BO1016" s="154">
        <f t="shared" si="7795"/>
        <v>327.27</v>
      </c>
      <c r="BP1016" s="152">
        <f t="shared" si="834"/>
        <v>2.859473829</v>
      </c>
      <c r="BQ1016" s="154">
        <f t="shared" ref="BQ1016:BR1016" si="7796">SUM(AM1016,AA1016,L1016)</f>
        <v>935.82</v>
      </c>
      <c r="BR1016" s="154">
        <f t="shared" si="7796"/>
        <v>0</v>
      </c>
      <c r="BS1016" s="152" t="str">
        <f t="shared" si="836"/>
        <v/>
      </c>
      <c r="BT1016" s="154">
        <f t="shared" ref="BT1016:BU1016" si="7797">SUM(AP1016,AD1016,O1016)</f>
        <v>0</v>
      </c>
      <c r="BU1016" s="154">
        <f t="shared" si="7797"/>
        <v>993.43</v>
      </c>
      <c r="BV1016" s="152">
        <f t="shared" si="838"/>
        <v>3.027538931</v>
      </c>
      <c r="BW1016" s="154">
        <f t="shared" si="7779"/>
        <v>3007.648</v>
      </c>
      <c r="BX1016" s="137"/>
      <c r="BY1016" s="137"/>
      <c r="BZ1016" s="137"/>
      <c r="CA1016" s="137"/>
    </row>
    <row r="1017" ht="15.75" hidden="1" customHeight="1">
      <c r="A1017" s="99" t="str">
        <f t="shared" si="7759"/>
        <v>March</v>
      </c>
      <c r="B1017" s="143" t="s">
        <v>137</v>
      </c>
      <c r="C1017" s="122" t="s">
        <v>38</v>
      </c>
      <c r="D1017" s="151">
        <v>45.34</v>
      </c>
      <c r="E1017" s="152">
        <f t="shared" si="6517"/>
        <v>4.299955889</v>
      </c>
      <c r="F1017" s="151">
        <v>194.96</v>
      </c>
      <c r="G1017" s="151">
        <v>61.84</v>
      </c>
      <c r="H1017" s="152">
        <f t="shared" si="810"/>
        <v>3.799967658</v>
      </c>
      <c r="I1017" s="153">
        <v>234.99</v>
      </c>
      <c r="J1017" s="153">
        <v>38.76</v>
      </c>
      <c r="K1017" s="152">
        <f t="shared" si="811"/>
        <v>3.4499484</v>
      </c>
      <c r="L1017" s="153">
        <v>133.72</v>
      </c>
      <c r="M1017" s="153"/>
      <c r="N1017" s="152" t="str">
        <f t="shared" si="812"/>
        <v/>
      </c>
      <c r="O1017" s="153"/>
      <c r="P1017" s="154">
        <f t="shared" si="7760"/>
        <v>145.94</v>
      </c>
      <c r="Q1017" s="152">
        <f t="shared" si="813"/>
        <v>3.862340688</v>
      </c>
      <c r="R1017" s="154">
        <f t="shared" si="7761"/>
        <v>563.67</v>
      </c>
      <c r="S1017" s="153"/>
      <c r="T1017" s="152" t="str">
        <f t="shared" si="814"/>
        <v/>
      </c>
      <c r="U1017" s="153"/>
      <c r="V1017" s="153">
        <v>285.45</v>
      </c>
      <c r="W1017" s="152">
        <f t="shared" si="815"/>
        <v>3</v>
      </c>
      <c r="X1017" s="153">
        <v>856.35</v>
      </c>
      <c r="Y1017" s="153">
        <v>85.58</v>
      </c>
      <c r="Z1017" s="152">
        <f t="shared" si="816"/>
        <v>2.69992989</v>
      </c>
      <c r="AA1017" s="153">
        <v>231.06</v>
      </c>
      <c r="AB1017" s="153"/>
      <c r="AC1017" s="152" t="str">
        <f t="shared" si="817"/>
        <v/>
      </c>
      <c r="AD1017" s="153"/>
      <c r="AE1017" s="154">
        <f t="shared" si="7762"/>
        <v>371.03</v>
      </c>
      <c r="AF1017" s="152">
        <f t="shared" si="818"/>
        <v>2.930787268</v>
      </c>
      <c r="AG1017" s="154">
        <f t="shared" si="7763"/>
        <v>1087.41</v>
      </c>
      <c r="AH1017" s="153"/>
      <c r="AI1017" s="152" t="str">
        <f t="shared" si="819"/>
        <v/>
      </c>
      <c r="AJ1017" s="153"/>
      <c r="AK1017" s="153"/>
      <c r="AL1017" s="152" t="str">
        <f t="shared" si="820"/>
        <v/>
      </c>
      <c r="AM1017" s="153"/>
      <c r="AN1017" s="153"/>
      <c r="AO1017" s="152" t="str">
        <f t="shared" si="821"/>
        <v/>
      </c>
      <c r="AP1017" s="153"/>
      <c r="AQ1017" s="154">
        <f t="shared" si="7764"/>
        <v>0</v>
      </c>
      <c r="AR1017" s="152" t="str">
        <f t="shared" si="822"/>
        <v/>
      </c>
      <c r="AS1017" s="154">
        <f t="shared" si="7765"/>
        <v>0</v>
      </c>
      <c r="AT1017" s="154" t="str">
        <f t="shared" si="7766"/>
        <v>-</v>
      </c>
      <c r="AU1017" s="152" t="str">
        <f t="shared" si="823"/>
        <v/>
      </c>
      <c r="AV1017" s="154" t="str">
        <f t="shared" si="7767"/>
        <v>-</v>
      </c>
      <c r="AW1017" s="154">
        <f t="shared" si="7768"/>
        <v>285.45</v>
      </c>
      <c r="AX1017" s="152">
        <f t="shared" si="824"/>
        <v>3</v>
      </c>
      <c r="AY1017" s="154">
        <f t="shared" ref="AY1017:AZ1017" si="7798">IF(SUM(X1017,AJ1017)=0,"-",SUM(X1017,AJ1017))</f>
        <v>856.35</v>
      </c>
      <c r="AZ1017" s="154">
        <f t="shared" si="7798"/>
        <v>85.58</v>
      </c>
      <c r="BA1017" s="152">
        <f t="shared" si="826"/>
        <v>2.69992989</v>
      </c>
      <c r="BB1017" s="154">
        <f t="shared" ref="BB1017:BC1017" si="7799">IF(SUM(AA1017,AM1017)=0,"-",SUM(AA1017,AM1017))</f>
        <v>231.06</v>
      </c>
      <c r="BC1017" s="154" t="str">
        <f t="shared" si="7799"/>
        <v>-</v>
      </c>
      <c r="BD1017" s="152" t="str">
        <f t="shared" si="828"/>
        <v/>
      </c>
      <c r="BE1017" s="154" t="str">
        <f t="shared" ref="BE1017:BF1017" si="7800">IF(SUM(AD1017,AP1017)=0,"-",SUM(AD1017,AP1017))</f>
        <v>-</v>
      </c>
      <c r="BF1017" s="154">
        <f t="shared" si="7800"/>
        <v>371.03</v>
      </c>
      <c r="BG1017" s="152">
        <f t="shared" si="830"/>
        <v>2.930787268</v>
      </c>
      <c r="BH1017" s="154">
        <f t="shared" si="7772"/>
        <v>1087.41</v>
      </c>
      <c r="BI1017" s="154">
        <f t="shared" si="7773"/>
        <v>45.34</v>
      </c>
      <c r="BJ1017" s="152">
        <f t="shared" si="831"/>
        <v>4.299955889</v>
      </c>
      <c r="BK1017" s="154">
        <f t="shared" si="7774"/>
        <v>194.96</v>
      </c>
      <c r="BL1017" s="154">
        <f t="shared" si="7775"/>
        <v>347.29</v>
      </c>
      <c r="BM1017" s="152">
        <f t="shared" si="832"/>
        <v>3.142445795</v>
      </c>
      <c r="BN1017" s="154">
        <f t="shared" ref="BN1017:BO1017" si="7801">SUM(AJ1017,X1017,I1017)</f>
        <v>1091.34</v>
      </c>
      <c r="BO1017" s="154">
        <f t="shared" si="7801"/>
        <v>124.34</v>
      </c>
      <c r="BP1017" s="152">
        <f t="shared" si="834"/>
        <v>2.933730095</v>
      </c>
      <c r="BQ1017" s="154">
        <f t="shared" ref="BQ1017:BR1017" si="7802">SUM(AM1017,AA1017,L1017)</f>
        <v>364.78</v>
      </c>
      <c r="BR1017" s="154">
        <f t="shared" si="7802"/>
        <v>0</v>
      </c>
      <c r="BS1017" s="152" t="str">
        <f t="shared" si="836"/>
        <v/>
      </c>
      <c r="BT1017" s="154">
        <f t="shared" ref="BT1017:BU1017" si="7803">SUM(AP1017,AD1017,O1017)</f>
        <v>0</v>
      </c>
      <c r="BU1017" s="154">
        <f t="shared" si="7803"/>
        <v>516.97</v>
      </c>
      <c r="BV1017" s="152">
        <f t="shared" si="838"/>
        <v>3.193763661</v>
      </c>
      <c r="BW1017" s="154">
        <f t="shared" si="7779"/>
        <v>1651.08</v>
      </c>
      <c r="BX1017" s="137"/>
      <c r="BY1017" s="137"/>
      <c r="BZ1017" s="137"/>
      <c r="CA1017" s="137"/>
    </row>
    <row r="1018" ht="15.75" hidden="1" customHeight="1">
      <c r="A1018" s="99" t="str">
        <f t="shared" si="7759"/>
        <v>April</v>
      </c>
      <c r="B1018" s="143" t="s">
        <v>137</v>
      </c>
      <c r="C1018" s="122" t="s">
        <v>39</v>
      </c>
      <c r="D1018" s="151">
        <v>26.36</v>
      </c>
      <c r="E1018" s="152">
        <f t="shared" si="6517"/>
        <v>4.199924127</v>
      </c>
      <c r="F1018" s="151">
        <v>110.71</v>
      </c>
      <c r="G1018" s="151"/>
      <c r="H1018" s="152" t="str">
        <f t="shared" si="810"/>
        <v/>
      </c>
      <c r="I1018" s="153"/>
      <c r="J1018" s="153"/>
      <c r="K1018" s="152" t="str">
        <f t="shared" si="811"/>
        <v/>
      </c>
      <c r="L1018" s="153"/>
      <c r="M1018" s="153"/>
      <c r="N1018" s="152" t="str">
        <f t="shared" si="812"/>
        <v/>
      </c>
      <c r="O1018" s="153"/>
      <c r="P1018" s="154">
        <f t="shared" si="7760"/>
        <v>26.36</v>
      </c>
      <c r="Q1018" s="152">
        <f t="shared" si="813"/>
        <v>4.199924127</v>
      </c>
      <c r="R1018" s="154">
        <f t="shared" si="7761"/>
        <v>110.71</v>
      </c>
      <c r="S1018" s="153"/>
      <c r="T1018" s="152" t="str">
        <f t="shared" si="814"/>
        <v/>
      </c>
      <c r="U1018" s="153"/>
      <c r="V1018" s="153">
        <v>62.65</v>
      </c>
      <c r="W1018" s="152">
        <f t="shared" si="815"/>
        <v>2.900079808</v>
      </c>
      <c r="X1018" s="153">
        <v>181.69</v>
      </c>
      <c r="Y1018" s="153">
        <v>36.69</v>
      </c>
      <c r="Z1018" s="152">
        <f t="shared" si="816"/>
        <v>2.599890978</v>
      </c>
      <c r="AA1018" s="153">
        <v>95.39</v>
      </c>
      <c r="AB1018" s="153"/>
      <c r="AC1018" s="152" t="str">
        <f t="shared" si="817"/>
        <v/>
      </c>
      <c r="AD1018" s="153"/>
      <c r="AE1018" s="154">
        <f t="shared" si="7762"/>
        <v>99.34</v>
      </c>
      <c r="AF1018" s="152">
        <f t="shared" si="818"/>
        <v>2.789208778</v>
      </c>
      <c r="AG1018" s="154">
        <f t="shared" si="7763"/>
        <v>277.08</v>
      </c>
      <c r="AH1018" s="153"/>
      <c r="AI1018" s="152" t="str">
        <f t="shared" si="819"/>
        <v/>
      </c>
      <c r="AJ1018" s="153"/>
      <c r="AK1018" s="153"/>
      <c r="AL1018" s="152" t="str">
        <f t="shared" si="820"/>
        <v/>
      </c>
      <c r="AM1018" s="153"/>
      <c r="AN1018" s="153"/>
      <c r="AO1018" s="152" t="str">
        <f t="shared" si="821"/>
        <v/>
      </c>
      <c r="AP1018" s="153"/>
      <c r="AQ1018" s="154">
        <f t="shared" si="7764"/>
        <v>0</v>
      </c>
      <c r="AR1018" s="152" t="str">
        <f t="shared" si="822"/>
        <v/>
      </c>
      <c r="AS1018" s="154">
        <f t="shared" si="7765"/>
        <v>0</v>
      </c>
      <c r="AT1018" s="154" t="str">
        <f t="shared" si="7766"/>
        <v>-</v>
      </c>
      <c r="AU1018" s="152" t="str">
        <f t="shared" si="823"/>
        <v/>
      </c>
      <c r="AV1018" s="154" t="str">
        <f t="shared" si="7767"/>
        <v>-</v>
      </c>
      <c r="AW1018" s="154">
        <f t="shared" si="7768"/>
        <v>62.65</v>
      </c>
      <c r="AX1018" s="152">
        <f t="shared" si="824"/>
        <v>2.900079808</v>
      </c>
      <c r="AY1018" s="154">
        <f t="shared" ref="AY1018:AZ1018" si="7804">IF(SUM(X1018,AJ1018)=0,"-",SUM(X1018,AJ1018))</f>
        <v>181.69</v>
      </c>
      <c r="AZ1018" s="154">
        <f t="shared" si="7804"/>
        <v>36.69</v>
      </c>
      <c r="BA1018" s="152">
        <f t="shared" si="826"/>
        <v>2.599890978</v>
      </c>
      <c r="BB1018" s="154">
        <f t="shared" ref="BB1018:BC1018" si="7805">IF(SUM(AA1018,AM1018)=0,"-",SUM(AA1018,AM1018))</f>
        <v>95.39</v>
      </c>
      <c r="BC1018" s="154" t="str">
        <f t="shared" si="7805"/>
        <v>-</v>
      </c>
      <c r="BD1018" s="152" t="str">
        <f t="shared" si="828"/>
        <v/>
      </c>
      <c r="BE1018" s="154" t="str">
        <f t="shared" ref="BE1018:BF1018" si="7806">IF(SUM(AD1018,AP1018)=0,"-",SUM(AD1018,AP1018))</f>
        <v>-</v>
      </c>
      <c r="BF1018" s="154">
        <f t="shared" si="7806"/>
        <v>99.34</v>
      </c>
      <c r="BG1018" s="152">
        <f t="shared" si="830"/>
        <v>2.789208778</v>
      </c>
      <c r="BH1018" s="154">
        <f t="shared" si="7772"/>
        <v>277.08</v>
      </c>
      <c r="BI1018" s="154">
        <f t="shared" si="7773"/>
        <v>26.36</v>
      </c>
      <c r="BJ1018" s="152">
        <f t="shared" si="831"/>
        <v>4.199924127</v>
      </c>
      <c r="BK1018" s="154">
        <f t="shared" si="7774"/>
        <v>110.71</v>
      </c>
      <c r="BL1018" s="154">
        <f t="shared" si="7775"/>
        <v>62.65</v>
      </c>
      <c r="BM1018" s="152">
        <f t="shared" si="832"/>
        <v>2.900079808</v>
      </c>
      <c r="BN1018" s="154">
        <f t="shared" ref="BN1018:BO1018" si="7807">SUM(AJ1018,X1018,I1018)</f>
        <v>181.69</v>
      </c>
      <c r="BO1018" s="154">
        <f t="shared" si="7807"/>
        <v>36.69</v>
      </c>
      <c r="BP1018" s="152">
        <f t="shared" si="834"/>
        <v>2.599890978</v>
      </c>
      <c r="BQ1018" s="154">
        <f t="shared" ref="BQ1018:BR1018" si="7808">SUM(AM1018,AA1018,L1018)</f>
        <v>95.39</v>
      </c>
      <c r="BR1018" s="154">
        <f t="shared" si="7808"/>
        <v>0</v>
      </c>
      <c r="BS1018" s="152" t="str">
        <f t="shared" si="836"/>
        <v/>
      </c>
      <c r="BT1018" s="154">
        <f t="shared" ref="BT1018:BU1018" si="7809">SUM(AP1018,AD1018,O1018)</f>
        <v>0</v>
      </c>
      <c r="BU1018" s="154">
        <f t="shared" si="7809"/>
        <v>125.7</v>
      </c>
      <c r="BV1018" s="152">
        <f t="shared" si="838"/>
        <v>3.085043755</v>
      </c>
      <c r="BW1018" s="154">
        <f t="shared" si="7779"/>
        <v>387.79</v>
      </c>
      <c r="BX1018" s="137"/>
      <c r="BY1018" s="137"/>
      <c r="BZ1018" s="137"/>
      <c r="CA1018" s="137"/>
    </row>
    <row r="1019" ht="15.75" hidden="1" customHeight="1">
      <c r="A1019" s="99" t="str">
        <f t="shared" si="7759"/>
        <v>April</v>
      </c>
      <c r="B1019" s="143" t="s">
        <v>137</v>
      </c>
      <c r="C1019" s="122" t="s">
        <v>40</v>
      </c>
      <c r="D1019" s="151"/>
      <c r="E1019" s="152" t="str">
        <f t="shared" si="6517"/>
        <v/>
      </c>
      <c r="F1019" s="151"/>
      <c r="G1019" s="151"/>
      <c r="H1019" s="152" t="str">
        <f t="shared" si="810"/>
        <v/>
      </c>
      <c r="I1019" s="153"/>
      <c r="J1019" s="153"/>
      <c r="K1019" s="152" t="str">
        <f t="shared" si="811"/>
        <v/>
      </c>
      <c r="L1019" s="153"/>
      <c r="M1019" s="153"/>
      <c r="N1019" s="152" t="str">
        <f t="shared" si="812"/>
        <v/>
      </c>
      <c r="O1019" s="153"/>
      <c r="P1019" s="154">
        <f t="shared" si="7760"/>
        <v>0</v>
      </c>
      <c r="Q1019" s="152" t="str">
        <f t="shared" si="813"/>
        <v/>
      </c>
      <c r="R1019" s="154">
        <f t="shared" si="7761"/>
        <v>0</v>
      </c>
      <c r="S1019" s="153"/>
      <c r="T1019" s="152" t="str">
        <f t="shared" si="814"/>
        <v/>
      </c>
      <c r="U1019" s="153"/>
      <c r="V1019" s="153"/>
      <c r="W1019" s="152" t="str">
        <f t="shared" si="815"/>
        <v/>
      </c>
      <c r="X1019" s="153"/>
      <c r="Y1019" s="153"/>
      <c r="Z1019" s="152" t="str">
        <f t="shared" si="816"/>
        <v/>
      </c>
      <c r="AA1019" s="153"/>
      <c r="AB1019" s="153"/>
      <c r="AC1019" s="152" t="str">
        <f t="shared" si="817"/>
        <v/>
      </c>
      <c r="AD1019" s="153"/>
      <c r="AE1019" s="154">
        <f t="shared" si="7762"/>
        <v>0</v>
      </c>
      <c r="AF1019" s="152" t="str">
        <f t="shared" si="818"/>
        <v/>
      </c>
      <c r="AG1019" s="154">
        <f t="shared" si="7763"/>
        <v>0</v>
      </c>
      <c r="AH1019" s="153"/>
      <c r="AI1019" s="152" t="str">
        <f t="shared" si="819"/>
        <v/>
      </c>
      <c r="AJ1019" s="153"/>
      <c r="AK1019" s="153"/>
      <c r="AL1019" s="152" t="str">
        <f t="shared" si="820"/>
        <v/>
      </c>
      <c r="AM1019" s="153"/>
      <c r="AN1019" s="153"/>
      <c r="AO1019" s="152" t="str">
        <f t="shared" si="821"/>
        <v/>
      </c>
      <c r="AP1019" s="153"/>
      <c r="AQ1019" s="154">
        <f t="shared" si="7764"/>
        <v>0</v>
      </c>
      <c r="AR1019" s="152" t="str">
        <f t="shared" si="822"/>
        <v/>
      </c>
      <c r="AS1019" s="154">
        <f t="shared" si="7765"/>
        <v>0</v>
      </c>
      <c r="AT1019" s="154" t="str">
        <f t="shared" si="7766"/>
        <v>-</v>
      </c>
      <c r="AU1019" s="152" t="str">
        <f t="shared" si="823"/>
        <v/>
      </c>
      <c r="AV1019" s="154" t="str">
        <f t="shared" si="7767"/>
        <v>-</v>
      </c>
      <c r="AW1019" s="154" t="str">
        <f t="shared" si="7768"/>
        <v>-</v>
      </c>
      <c r="AX1019" s="152" t="str">
        <f t="shared" si="824"/>
        <v/>
      </c>
      <c r="AY1019" s="154" t="str">
        <f t="shared" ref="AY1019:AZ1019" si="7810">IF(SUM(X1019,AJ1019)=0,"-",SUM(X1019,AJ1019))</f>
        <v>-</v>
      </c>
      <c r="AZ1019" s="154" t="str">
        <f t="shared" si="7810"/>
        <v>-</v>
      </c>
      <c r="BA1019" s="152" t="str">
        <f t="shared" si="826"/>
        <v/>
      </c>
      <c r="BB1019" s="154" t="str">
        <f t="shared" ref="BB1019:BC1019" si="7811">IF(SUM(AA1019,AM1019)=0,"-",SUM(AA1019,AM1019))</f>
        <v>-</v>
      </c>
      <c r="BC1019" s="154" t="str">
        <f t="shared" si="7811"/>
        <v>-</v>
      </c>
      <c r="BD1019" s="152" t="str">
        <f t="shared" si="828"/>
        <v/>
      </c>
      <c r="BE1019" s="154" t="str">
        <f t="shared" ref="BE1019:BF1019" si="7812">IF(SUM(AD1019,AP1019)=0,"-",SUM(AD1019,AP1019))</f>
        <v>-</v>
      </c>
      <c r="BF1019" s="154" t="str">
        <f t="shared" si="7812"/>
        <v>-</v>
      </c>
      <c r="BG1019" s="152" t="str">
        <f t="shared" si="830"/>
        <v/>
      </c>
      <c r="BH1019" s="154" t="str">
        <f t="shared" si="7772"/>
        <v>-</v>
      </c>
      <c r="BI1019" s="154">
        <f t="shared" si="7773"/>
        <v>0</v>
      </c>
      <c r="BJ1019" s="152" t="str">
        <f t="shared" si="831"/>
        <v/>
      </c>
      <c r="BK1019" s="154">
        <f t="shared" si="7774"/>
        <v>0</v>
      </c>
      <c r="BL1019" s="154">
        <f t="shared" si="7775"/>
        <v>0</v>
      </c>
      <c r="BM1019" s="152" t="str">
        <f t="shared" si="832"/>
        <v/>
      </c>
      <c r="BN1019" s="154">
        <f t="shared" ref="BN1019:BO1019" si="7813">SUM(AJ1019,X1019,I1019)</f>
        <v>0</v>
      </c>
      <c r="BO1019" s="154">
        <f t="shared" si="7813"/>
        <v>0</v>
      </c>
      <c r="BP1019" s="152" t="str">
        <f t="shared" si="834"/>
        <v/>
      </c>
      <c r="BQ1019" s="154">
        <f t="shared" ref="BQ1019:BR1019" si="7814">SUM(AM1019,AA1019,L1019)</f>
        <v>0</v>
      </c>
      <c r="BR1019" s="154">
        <f t="shared" si="7814"/>
        <v>0</v>
      </c>
      <c r="BS1019" s="152" t="str">
        <f t="shared" si="836"/>
        <v/>
      </c>
      <c r="BT1019" s="154">
        <f t="shared" ref="BT1019:BU1019" si="7815">SUM(AP1019,AD1019,O1019)</f>
        <v>0</v>
      </c>
      <c r="BU1019" s="154">
        <f t="shared" si="7815"/>
        <v>0</v>
      </c>
      <c r="BV1019" s="152" t="str">
        <f t="shared" si="838"/>
        <v/>
      </c>
      <c r="BW1019" s="154">
        <f t="shared" si="7779"/>
        <v>0</v>
      </c>
      <c r="BX1019" s="137"/>
      <c r="BY1019" s="137"/>
      <c r="BZ1019" s="137"/>
      <c r="CA1019" s="137"/>
    </row>
    <row r="1020" ht="15.75" hidden="1" customHeight="1">
      <c r="A1020" s="99" t="str">
        <f t="shared" si="7759"/>
        <v>May</v>
      </c>
      <c r="B1020" s="143" t="s">
        <v>137</v>
      </c>
      <c r="C1020" s="122" t="s">
        <v>41</v>
      </c>
      <c r="D1020" s="151"/>
      <c r="E1020" s="152" t="str">
        <f t="shared" si="6517"/>
        <v/>
      </c>
      <c r="F1020" s="151"/>
      <c r="G1020" s="151"/>
      <c r="H1020" s="152" t="str">
        <f t="shared" si="810"/>
        <v/>
      </c>
      <c r="I1020" s="153"/>
      <c r="J1020" s="153"/>
      <c r="K1020" s="152" t="str">
        <f t="shared" si="811"/>
        <v/>
      </c>
      <c r="L1020" s="153"/>
      <c r="M1020" s="153"/>
      <c r="N1020" s="152" t="str">
        <f t="shared" si="812"/>
        <v/>
      </c>
      <c r="O1020" s="153"/>
      <c r="P1020" s="154">
        <f t="shared" si="7760"/>
        <v>0</v>
      </c>
      <c r="Q1020" s="152" t="str">
        <f t="shared" si="813"/>
        <v/>
      </c>
      <c r="R1020" s="154">
        <f t="shared" si="7761"/>
        <v>0</v>
      </c>
      <c r="S1020" s="153"/>
      <c r="T1020" s="152" t="str">
        <f t="shared" si="814"/>
        <v/>
      </c>
      <c r="U1020" s="153"/>
      <c r="V1020" s="153"/>
      <c r="W1020" s="152" t="str">
        <f t="shared" si="815"/>
        <v/>
      </c>
      <c r="X1020" s="153"/>
      <c r="Y1020" s="153"/>
      <c r="Z1020" s="152" t="str">
        <f t="shared" si="816"/>
        <v/>
      </c>
      <c r="AA1020" s="153"/>
      <c r="AB1020" s="153"/>
      <c r="AC1020" s="152" t="str">
        <f t="shared" si="817"/>
        <v/>
      </c>
      <c r="AD1020" s="153"/>
      <c r="AE1020" s="154">
        <f t="shared" si="7762"/>
        <v>0</v>
      </c>
      <c r="AF1020" s="152" t="str">
        <f t="shared" si="818"/>
        <v/>
      </c>
      <c r="AG1020" s="154">
        <f t="shared" si="7763"/>
        <v>0</v>
      </c>
      <c r="AH1020" s="153"/>
      <c r="AI1020" s="152" t="str">
        <f t="shared" si="819"/>
        <v/>
      </c>
      <c r="AJ1020" s="153"/>
      <c r="AK1020" s="153"/>
      <c r="AL1020" s="152" t="str">
        <f t="shared" si="820"/>
        <v/>
      </c>
      <c r="AM1020" s="153"/>
      <c r="AN1020" s="153"/>
      <c r="AO1020" s="152" t="str">
        <f t="shared" si="821"/>
        <v/>
      </c>
      <c r="AP1020" s="153"/>
      <c r="AQ1020" s="154">
        <f t="shared" si="7764"/>
        <v>0</v>
      </c>
      <c r="AR1020" s="152" t="str">
        <f t="shared" si="822"/>
        <v/>
      </c>
      <c r="AS1020" s="154">
        <f t="shared" si="7765"/>
        <v>0</v>
      </c>
      <c r="AT1020" s="154" t="str">
        <f t="shared" si="7766"/>
        <v>-</v>
      </c>
      <c r="AU1020" s="152" t="str">
        <f t="shared" si="823"/>
        <v/>
      </c>
      <c r="AV1020" s="154" t="str">
        <f t="shared" si="7767"/>
        <v>-</v>
      </c>
      <c r="AW1020" s="154" t="str">
        <f t="shared" si="7768"/>
        <v>-</v>
      </c>
      <c r="AX1020" s="152" t="str">
        <f t="shared" si="824"/>
        <v/>
      </c>
      <c r="AY1020" s="154" t="str">
        <f t="shared" ref="AY1020:AZ1020" si="7816">IF(SUM(X1020,AJ1020)=0,"-",SUM(X1020,AJ1020))</f>
        <v>-</v>
      </c>
      <c r="AZ1020" s="154" t="str">
        <f t="shared" si="7816"/>
        <v>-</v>
      </c>
      <c r="BA1020" s="152" t="str">
        <f t="shared" si="826"/>
        <v/>
      </c>
      <c r="BB1020" s="154" t="str">
        <f t="shared" ref="BB1020:BC1020" si="7817">IF(SUM(AA1020,AM1020)=0,"-",SUM(AA1020,AM1020))</f>
        <v>-</v>
      </c>
      <c r="BC1020" s="154" t="str">
        <f t="shared" si="7817"/>
        <v>-</v>
      </c>
      <c r="BD1020" s="152" t="str">
        <f t="shared" si="828"/>
        <v/>
      </c>
      <c r="BE1020" s="154" t="str">
        <f t="shared" ref="BE1020:BF1020" si="7818">IF(SUM(AD1020,AP1020)=0,"-",SUM(AD1020,AP1020))</f>
        <v>-</v>
      </c>
      <c r="BF1020" s="154" t="str">
        <f t="shared" si="7818"/>
        <v>-</v>
      </c>
      <c r="BG1020" s="152" t="str">
        <f t="shared" si="830"/>
        <v/>
      </c>
      <c r="BH1020" s="154" t="str">
        <f t="shared" si="7772"/>
        <v>-</v>
      </c>
      <c r="BI1020" s="154">
        <f t="shared" si="7773"/>
        <v>0</v>
      </c>
      <c r="BJ1020" s="152" t="str">
        <f t="shared" si="831"/>
        <v/>
      </c>
      <c r="BK1020" s="154">
        <f t="shared" si="7774"/>
        <v>0</v>
      </c>
      <c r="BL1020" s="154">
        <f t="shared" si="7775"/>
        <v>0</v>
      </c>
      <c r="BM1020" s="152" t="str">
        <f t="shared" si="832"/>
        <v/>
      </c>
      <c r="BN1020" s="154">
        <f t="shared" ref="BN1020:BO1020" si="7819">SUM(AJ1020,X1020,I1020)</f>
        <v>0</v>
      </c>
      <c r="BO1020" s="154">
        <f t="shared" si="7819"/>
        <v>0</v>
      </c>
      <c r="BP1020" s="152" t="str">
        <f t="shared" si="834"/>
        <v/>
      </c>
      <c r="BQ1020" s="154">
        <f t="shared" ref="BQ1020:BR1020" si="7820">SUM(AM1020,AA1020,L1020)</f>
        <v>0</v>
      </c>
      <c r="BR1020" s="154">
        <f t="shared" si="7820"/>
        <v>0</v>
      </c>
      <c r="BS1020" s="152" t="str">
        <f t="shared" si="836"/>
        <v/>
      </c>
      <c r="BT1020" s="154">
        <f t="shared" ref="BT1020:BU1020" si="7821">SUM(AP1020,AD1020,O1020)</f>
        <v>0</v>
      </c>
      <c r="BU1020" s="154">
        <f t="shared" si="7821"/>
        <v>0</v>
      </c>
      <c r="BV1020" s="152" t="str">
        <f t="shared" si="838"/>
        <v/>
      </c>
      <c r="BW1020" s="154">
        <f t="shared" si="7779"/>
        <v>0</v>
      </c>
      <c r="BX1020" s="137"/>
      <c r="BY1020" s="137"/>
      <c r="BZ1020" s="137"/>
      <c r="CA1020" s="137"/>
    </row>
    <row r="1021" ht="15.75" hidden="1" customHeight="1">
      <c r="A1021" s="99" t="str">
        <f t="shared" si="7759"/>
        <v>May</v>
      </c>
      <c r="B1021" s="143" t="s">
        <v>137</v>
      </c>
      <c r="C1021" s="122" t="s">
        <v>42</v>
      </c>
      <c r="D1021" s="151"/>
      <c r="E1021" s="152" t="str">
        <f t="shared" si="6517"/>
        <v/>
      </c>
      <c r="F1021" s="151"/>
      <c r="G1021" s="151"/>
      <c r="H1021" s="152" t="str">
        <f t="shared" si="810"/>
        <v/>
      </c>
      <c r="I1021" s="153"/>
      <c r="J1021" s="153"/>
      <c r="K1021" s="152" t="str">
        <f t="shared" si="811"/>
        <v/>
      </c>
      <c r="L1021" s="153"/>
      <c r="M1021" s="153"/>
      <c r="N1021" s="152" t="str">
        <f t="shared" si="812"/>
        <v/>
      </c>
      <c r="O1021" s="153"/>
      <c r="P1021" s="154">
        <f t="shared" si="7760"/>
        <v>0</v>
      </c>
      <c r="Q1021" s="152" t="str">
        <f t="shared" si="813"/>
        <v/>
      </c>
      <c r="R1021" s="154">
        <f t="shared" si="7761"/>
        <v>0</v>
      </c>
      <c r="S1021" s="153"/>
      <c r="T1021" s="152" t="str">
        <f t="shared" si="814"/>
        <v/>
      </c>
      <c r="U1021" s="153"/>
      <c r="V1021" s="153"/>
      <c r="W1021" s="152" t="str">
        <f t="shared" si="815"/>
        <v/>
      </c>
      <c r="X1021" s="153"/>
      <c r="Y1021" s="153"/>
      <c r="Z1021" s="152" t="str">
        <f t="shared" si="816"/>
        <v/>
      </c>
      <c r="AA1021" s="153"/>
      <c r="AB1021" s="153"/>
      <c r="AC1021" s="152" t="str">
        <f t="shared" si="817"/>
        <v/>
      </c>
      <c r="AD1021" s="153"/>
      <c r="AE1021" s="154">
        <f t="shared" si="7762"/>
        <v>0</v>
      </c>
      <c r="AF1021" s="152" t="str">
        <f t="shared" si="818"/>
        <v/>
      </c>
      <c r="AG1021" s="154">
        <f t="shared" si="7763"/>
        <v>0</v>
      </c>
      <c r="AH1021" s="153"/>
      <c r="AI1021" s="152" t="str">
        <f t="shared" si="819"/>
        <v/>
      </c>
      <c r="AJ1021" s="153"/>
      <c r="AK1021" s="153"/>
      <c r="AL1021" s="152" t="str">
        <f t="shared" si="820"/>
        <v/>
      </c>
      <c r="AM1021" s="153"/>
      <c r="AN1021" s="153"/>
      <c r="AO1021" s="152" t="str">
        <f t="shared" si="821"/>
        <v/>
      </c>
      <c r="AP1021" s="153"/>
      <c r="AQ1021" s="154">
        <f t="shared" si="7764"/>
        <v>0</v>
      </c>
      <c r="AR1021" s="152" t="str">
        <f t="shared" si="822"/>
        <v/>
      </c>
      <c r="AS1021" s="154">
        <f t="shared" si="7765"/>
        <v>0</v>
      </c>
      <c r="AT1021" s="154" t="str">
        <f t="shared" si="7766"/>
        <v>-</v>
      </c>
      <c r="AU1021" s="152" t="str">
        <f t="shared" si="823"/>
        <v/>
      </c>
      <c r="AV1021" s="154" t="str">
        <f t="shared" si="7767"/>
        <v>-</v>
      </c>
      <c r="AW1021" s="154" t="str">
        <f t="shared" si="7768"/>
        <v>-</v>
      </c>
      <c r="AX1021" s="152" t="str">
        <f t="shared" si="824"/>
        <v/>
      </c>
      <c r="AY1021" s="154" t="str">
        <f t="shared" ref="AY1021:AZ1021" si="7822">IF(SUM(X1021,AJ1021)=0,"-",SUM(X1021,AJ1021))</f>
        <v>-</v>
      </c>
      <c r="AZ1021" s="154" t="str">
        <f t="shared" si="7822"/>
        <v>-</v>
      </c>
      <c r="BA1021" s="152" t="str">
        <f t="shared" si="826"/>
        <v/>
      </c>
      <c r="BB1021" s="154" t="str">
        <f t="shared" ref="BB1021:BC1021" si="7823">IF(SUM(AA1021,AM1021)=0,"-",SUM(AA1021,AM1021))</f>
        <v>-</v>
      </c>
      <c r="BC1021" s="154" t="str">
        <f t="shared" si="7823"/>
        <v>-</v>
      </c>
      <c r="BD1021" s="152" t="str">
        <f t="shared" si="828"/>
        <v/>
      </c>
      <c r="BE1021" s="154" t="str">
        <f t="shared" ref="BE1021:BF1021" si="7824">IF(SUM(AD1021,AP1021)=0,"-",SUM(AD1021,AP1021))</f>
        <v>-</v>
      </c>
      <c r="BF1021" s="154" t="str">
        <f t="shared" si="7824"/>
        <v>-</v>
      </c>
      <c r="BG1021" s="152" t="str">
        <f t="shared" si="830"/>
        <v/>
      </c>
      <c r="BH1021" s="154" t="str">
        <f t="shared" si="7772"/>
        <v>-</v>
      </c>
      <c r="BI1021" s="154">
        <f t="shared" si="7773"/>
        <v>0</v>
      </c>
      <c r="BJ1021" s="152" t="str">
        <f t="shared" si="831"/>
        <v/>
      </c>
      <c r="BK1021" s="154">
        <f t="shared" si="7774"/>
        <v>0</v>
      </c>
      <c r="BL1021" s="154">
        <f t="shared" si="7775"/>
        <v>0</v>
      </c>
      <c r="BM1021" s="152" t="str">
        <f t="shared" si="832"/>
        <v/>
      </c>
      <c r="BN1021" s="154">
        <f t="shared" ref="BN1021:BO1021" si="7825">SUM(AJ1021,X1021,I1021)</f>
        <v>0</v>
      </c>
      <c r="BO1021" s="154">
        <f t="shared" si="7825"/>
        <v>0</v>
      </c>
      <c r="BP1021" s="152" t="str">
        <f t="shared" si="834"/>
        <v/>
      </c>
      <c r="BQ1021" s="154">
        <f t="shared" ref="BQ1021:BR1021" si="7826">SUM(AM1021,AA1021,L1021)</f>
        <v>0</v>
      </c>
      <c r="BR1021" s="154">
        <f t="shared" si="7826"/>
        <v>0</v>
      </c>
      <c r="BS1021" s="152" t="str">
        <f t="shared" si="836"/>
        <v/>
      </c>
      <c r="BT1021" s="154">
        <f t="shared" ref="BT1021:BU1021" si="7827">SUM(AP1021,AD1021,O1021)</f>
        <v>0</v>
      </c>
      <c r="BU1021" s="154">
        <f t="shared" si="7827"/>
        <v>0</v>
      </c>
      <c r="BV1021" s="152" t="str">
        <f t="shared" si="838"/>
        <v/>
      </c>
      <c r="BW1021" s="154">
        <f t="shared" si="7779"/>
        <v>0</v>
      </c>
      <c r="BX1021" s="137"/>
      <c r="BY1021" s="137"/>
      <c r="BZ1021" s="137"/>
      <c r="CA1021" s="137"/>
    </row>
    <row r="1022" ht="15.75" hidden="1" customHeight="1">
      <c r="A1022" s="99" t="str">
        <f t="shared" si="7759"/>
        <v>June</v>
      </c>
      <c r="B1022" s="143" t="s">
        <v>137</v>
      </c>
      <c r="C1022" s="122" t="s">
        <v>43</v>
      </c>
      <c r="D1022" s="151"/>
      <c r="E1022" s="152" t="str">
        <f t="shared" si="6517"/>
        <v/>
      </c>
      <c r="F1022" s="151"/>
      <c r="G1022" s="151"/>
      <c r="H1022" s="152" t="str">
        <f t="shared" si="810"/>
        <v/>
      </c>
      <c r="I1022" s="153"/>
      <c r="J1022" s="153"/>
      <c r="K1022" s="152" t="str">
        <f t="shared" si="811"/>
        <v/>
      </c>
      <c r="L1022" s="153"/>
      <c r="M1022" s="153"/>
      <c r="N1022" s="152" t="str">
        <f t="shared" si="812"/>
        <v/>
      </c>
      <c r="O1022" s="153"/>
      <c r="P1022" s="154">
        <f t="shared" si="7760"/>
        <v>0</v>
      </c>
      <c r="Q1022" s="152" t="str">
        <f t="shared" si="813"/>
        <v/>
      </c>
      <c r="R1022" s="154">
        <f t="shared" si="7761"/>
        <v>0</v>
      </c>
      <c r="S1022" s="153"/>
      <c r="T1022" s="152" t="str">
        <f t="shared" si="814"/>
        <v/>
      </c>
      <c r="U1022" s="153"/>
      <c r="V1022" s="153"/>
      <c r="W1022" s="152" t="str">
        <f t="shared" si="815"/>
        <v/>
      </c>
      <c r="X1022" s="153"/>
      <c r="Y1022" s="153"/>
      <c r="Z1022" s="152" t="str">
        <f t="shared" si="816"/>
        <v/>
      </c>
      <c r="AA1022" s="153"/>
      <c r="AB1022" s="153"/>
      <c r="AC1022" s="152" t="str">
        <f t="shared" si="817"/>
        <v/>
      </c>
      <c r="AD1022" s="153"/>
      <c r="AE1022" s="154">
        <f t="shared" si="7762"/>
        <v>0</v>
      </c>
      <c r="AF1022" s="152" t="str">
        <f t="shared" si="818"/>
        <v/>
      </c>
      <c r="AG1022" s="154">
        <f t="shared" si="7763"/>
        <v>0</v>
      </c>
      <c r="AH1022" s="153"/>
      <c r="AI1022" s="152" t="str">
        <f t="shared" si="819"/>
        <v/>
      </c>
      <c r="AJ1022" s="153"/>
      <c r="AK1022" s="153"/>
      <c r="AL1022" s="152" t="str">
        <f t="shared" si="820"/>
        <v/>
      </c>
      <c r="AM1022" s="153"/>
      <c r="AN1022" s="153"/>
      <c r="AO1022" s="152" t="str">
        <f t="shared" si="821"/>
        <v/>
      </c>
      <c r="AP1022" s="153"/>
      <c r="AQ1022" s="154">
        <f t="shared" si="7764"/>
        <v>0</v>
      </c>
      <c r="AR1022" s="152" t="str">
        <f t="shared" si="822"/>
        <v/>
      </c>
      <c r="AS1022" s="154">
        <f t="shared" si="7765"/>
        <v>0</v>
      </c>
      <c r="AT1022" s="154" t="str">
        <f t="shared" si="7766"/>
        <v>-</v>
      </c>
      <c r="AU1022" s="152" t="str">
        <f t="shared" si="823"/>
        <v/>
      </c>
      <c r="AV1022" s="154" t="str">
        <f t="shared" si="7767"/>
        <v>-</v>
      </c>
      <c r="AW1022" s="154" t="str">
        <f t="shared" si="7768"/>
        <v>-</v>
      </c>
      <c r="AX1022" s="152" t="str">
        <f t="shared" si="824"/>
        <v/>
      </c>
      <c r="AY1022" s="154" t="str">
        <f t="shared" ref="AY1022:AZ1022" si="7828">IF(SUM(X1022,AJ1022)=0,"-",SUM(X1022,AJ1022))</f>
        <v>-</v>
      </c>
      <c r="AZ1022" s="154" t="str">
        <f t="shared" si="7828"/>
        <v>-</v>
      </c>
      <c r="BA1022" s="152" t="str">
        <f t="shared" si="826"/>
        <v/>
      </c>
      <c r="BB1022" s="154" t="str">
        <f t="shared" ref="BB1022:BC1022" si="7829">IF(SUM(AA1022,AM1022)=0,"-",SUM(AA1022,AM1022))</f>
        <v>-</v>
      </c>
      <c r="BC1022" s="154" t="str">
        <f t="shared" si="7829"/>
        <v>-</v>
      </c>
      <c r="BD1022" s="152" t="str">
        <f t="shared" si="828"/>
        <v/>
      </c>
      <c r="BE1022" s="154" t="str">
        <f t="shared" ref="BE1022:BF1022" si="7830">IF(SUM(AD1022,AP1022)=0,"-",SUM(AD1022,AP1022))</f>
        <v>-</v>
      </c>
      <c r="BF1022" s="154" t="str">
        <f t="shared" si="7830"/>
        <v>-</v>
      </c>
      <c r="BG1022" s="152" t="str">
        <f t="shared" si="830"/>
        <v/>
      </c>
      <c r="BH1022" s="154" t="str">
        <f t="shared" si="7772"/>
        <v>-</v>
      </c>
      <c r="BI1022" s="154">
        <f t="shared" si="7773"/>
        <v>0</v>
      </c>
      <c r="BJ1022" s="152" t="str">
        <f t="shared" si="831"/>
        <v/>
      </c>
      <c r="BK1022" s="154">
        <f t="shared" si="7774"/>
        <v>0</v>
      </c>
      <c r="BL1022" s="154">
        <f t="shared" si="7775"/>
        <v>0</v>
      </c>
      <c r="BM1022" s="152" t="str">
        <f t="shared" si="832"/>
        <v/>
      </c>
      <c r="BN1022" s="154">
        <f t="shared" ref="BN1022:BO1022" si="7831">SUM(AJ1022,X1022,I1022)</f>
        <v>0</v>
      </c>
      <c r="BO1022" s="154">
        <f t="shared" si="7831"/>
        <v>0</v>
      </c>
      <c r="BP1022" s="152" t="str">
        <f t="shared" si="834"/>
        <v/>
      </c>
      <c r="BQ1022" s="154">
        <f t="shared" ref="BQ1022:BR1022" si="7832">SUM(AM1022,AA1022,L1022)</f>
        <v>0</v>
      </c>
      <c r="BR1022" s="154">
        <f t="shared" si="7832"/>
        <v>0</v>
      </c>
      <c r="BS1022" s="152" t="str">
        <f t="shared" si="836"/>
        <v/>
      </c>
      <c r="BT1022" s="154">
        <f t="shared" ref="BT1022:BU1022" si="7833">SUM(AP1022,AD1022,O1022)</f>
        <v>0</v>
      </c>
      <c r="BU1022" s="154">
        <f t="shared" si="7833"/>
        <v>0</v>
      </c>
      <c r="BV1022" s="152" t="str">
        <f t="shared" si="838"/>
        <v/>
      </c>
      <c r="BW1022" s="154">
        <f t="shared" si="7779"/>
        <v>0</v>
      </c>
      <c r="BX1022" s="137"/>
      <c r="BY1022" s="137"/>
      <c r="BZ1022" s="137"/>
      <c r="CA1022" s="137"/>
    </row>
    <row r="1023" ht="15.75" hidden="1" customHeight="1">
      <c r="A1023" s="99" t="str">
        <f t="shared" si="7759"/>
        <v>June</v>
      </c>
      <c r="B1023" s="143" t="s">
        <v>137</v>
      </c>
      <c r="C1023" s="122" t="s">
        <v>44</v>
      </c>
      <c r="D1023" s="151"/>
      <c r="E1023" s="152" t="str">
        <f t="shared" si="6517"/>
        <v/>
      </c>
      <c r="F1023" s="151"/>
      <c r="G1023" s="151"/>
      <c r="H1023" s="152" t="str">
        <f t="shared" si="810"/>
        <v/>
      </c>
      <c r="I1023" s="153"/>
      <c r="J1023" s="153"/>
      <c r="K1023" s="152" t="str">
        <f t="shared" si="811"/>
        <v/>
      </c>
      <c r="L1023" s="153"/>
      <c r="M1023" s="153"/>
      <c r="N1023" s="152" t="str">
        <f t="shared" si="812"/>
        <v/>
      </c>
      <c r="O1023" s="153"/>
      <c r="P1023" s="154">
        <f t="shared" si="7760"/>
        <v>0</v>
      </c>
      <c r="Q1023" s="152" t="str">
        <f t="shared" si="813"/>
        <v/>
      </c>
      <c r="R1023" s="154">
        <f t="shared" si="7761"/>
        <v>0</v>
      </c>
      <c r="S1023" s="153"/>
      <c r="T1023" s="152" t="str">
        <f t="shared" si="814"/>
        <v/>
      </c>
      <c r="U1023" s="153"/>
      <c r="V1023" s="153"/>
      <c r="W1023" s="152" t="str">
        <f t="shared" si="815"/>
        <v/>
      </c>
      <c r="X1023" s="153"/>
      <c r="Y1023" s="153"/>
      <c r="Z1023" s="152" t="str">
        <f t="shared" si="816"/>
        <v/>
      </c>
      <c r="AA1023" s="153"/>
      <c r="AB1023" s="153"/>
      <c r="AC1023" s="152" t="str">
        <f t="shared" si="817"/>
        <v/>
      </c>
      <c r="AD1023" s="153"/>
      <c r="AE1023" s="154">
        <f t="shared" si="7762"/>
        <v>0</v>
      </c>
      <c r="AF1023" s="152" t="str">
        <f t="shared" si="818"/>
        <v/>
      </c>
      <c r="AG1023" s="154">
        <f t="shared" si="7763"/>
        <v>0</v>
      </c>
      <c r="AH1023" s="153"/>
      <c r="AI1023" s="152" t="str">
        <f t="shared" si="819"/>
        <v/>
      </c>
      <c r="AJ1023" s="153"/>
      <c r="AK1023" s="153"/>
      <c r="AL1023" s="152" t="str">
        <f t="shared" si="820"/>
        <v/>
      </c>
      <c r="AM1023" s="153"/>
      <c r="AN1023" s="153"/>
      <c r="AO1023" s="152" t="str">
        <f t="shared" si="821"/>
        <v/>
      </c>
      <c r="AP1023" s="153"/>
      <c r="AQ1023" s="154">
        <f t="shared" si="7764"/>
        <v>0</v>
      </c>
      <c r="AR1023" s="152" t="str">
        <f t="shared" si="822"/>
        <v/>
      </c>
      <c r="AS1023" s="154">
        <f t="shared" si="7765"/>
        <v>0</v>
      </c>
      <c r="AT1023" s="154" t="str">
        <f t="shared" si="7766"/>
        <v>-</v>
      </c>
      <c r="AU1023" s="152" t="str">
        <f t="shared" si="823"/>
        <v/>
      </c>
      <c r="AV1023" s="154" t="str">
        <f t="shared" si="7767"/>
        <v>-</v>
      </c>
      <c r="AW1023" s="154" t="str">
        <f t="shared" si="7768"/>
        <v>-</v>
      </c>
      <c r="AX1023" s="152" t="str">
        <f t="shared" si="824"/>
        <v/>
      </c>
      <c r="AY1023" s="154" t="str">
        <f t="shared" ref="AY1023:AZ1023" si="7834">IF(SUM(X1023,AJ1023)=0,"-",SUM(X1023,AJ1023))</f>
        <v>-</v>
      </c>
      <c r="AZ1023" s="154" t="str">
        <f t="shared" si="7834"/>
        <v>-</v>
      </c>
      <c r="BA1023" s="152" t="str">
        <f t="shared" si="826"/>
        <v/>
      </c>
      <c r="BB1023" s="154" t="str">
        <f t="shared" ref="BB1023:BC1023" si="7835">IF(SUM(AA1023,AM1023)=0,"-",SUM(AA1023,AM1023))</f>
        <v>-</v>
      </c>
      <c r="BC1023" s="154" t="str">
        <f t="shared" si="7835"/>
        <v>-</v>
      </c>
      <c r="BD1023" s="152" t="str">
        <f t="shared" si="828"/>
        <v/>
      </c>
      <c r="BE1023" s="154" t="str">
        <f t="shared" ref="BE1023:BF1023" si="7836">IF(SUM(AD1023,AP1023)=0,"-",SUM(AD1023,AP1023))</f>
        <v>-</v>
      </c>
      <c r="BF1023" s="154" t="str">
        <f t="shared" si="7836"/>
        <v>-</v>
      </c>
      <c r="BG1023" s="152" t="str">
        <f t="shared" si="830"/>
        <v/>
      </c>
      <c r="BH1023" s="154" t="str">
        <f t="shared" si="7772"/>
        <v>-</v>
      </c>
      <c r="BI1023" s="154">
        <f t="shared" si="7773"/>
        <v>0</v>
      </c>
      <c r="BJ1023" s="152" t="str">
        <f t="shared" si="831"/>
        <v/>
      </c>
      <c r="BK1023" s="154">
        <f t="shared" si="7774"/>
        <v>0</v>
      </c>
      <c r="BL1023" s="154">
        <f t="shared" si="7775"/>
        <v>0</v>
      </c>
      <c r="BM1023" s="152" t="str">
        <f t="shared" si="832"/>
        <v/>
      </c>
      <c r="BN1023" s="154">
        <f t="shared" ref="BN1023:BO1023" si="7837">SUM(AJ1023,X1023,I1023)</f>
        <v>0</v>
      </c>
      <c r="BO1023" s="154">
        <f t="shared" si="7837"/>
        <v>0</v>
      </c>
      <c r="BP1023" s="152" t="str">
        <f t="shared" si="834"/>
        <v/>
      </c>
      <c r="BQ1023" s="154">
        <f t="shared" ref="BQ1023:BR1023" si="7838">SUM(AM1023,AA1023,L1023)</f>
        <v>0</v>
      </c>
      <c r="BR1023" s="154">
        <f t="shared" si="7838"/>
        <v>0</v>
      </c>
      <c r="BS1023" s="152" t="str">
        <f t="shared" si="836"/>
        <v/>
      </c>
      <c r="BT1023" s="154">
        <f t="shared" ref="BT1023:BU1023" si="7839">SUM(AP1023,AD1023,O1023)</f>
        <v>0</v>
      </c>
      <c r="BU1023" s="154">
        <f t="shared" si="7839"/>
        <v>0</v>
      </c>
      <c r="BV1023" s="152" t="str">
        <f t="shared" si="838"/>
        <v/>
      </c>
      <c r="BW1023" s="154">
        <f t="shared" si="7779"/>
        <v>0</v>
      </c>
      <c r="BX1023" s="137"/>
      <c r="BY1023" s="137"/>
      <c r="BZ1023" s="137"/>
      <c r="CA1023" s="137"/>
    </row>
    <row r="1024" ht="15.75" hidden="1" customHeight="1">
      <c r="A1024" s="99" t="str">
        <f t="shared" si="7759"/>
        <v>July</v>
      </c>
      <c r="B1024" s="143" t="s">
        <v>137</v>
      </c>
      <c r="C1024" s="122" t="s">
        <v>45</v>
      </c>
      <c r="D1024" s="151"/>
      <c r="E1024" s="152" t="str">
        <f t="shared" si="6517"/>
        <v/>
      </c>
      <c r="F1024" s="151"/>
      <c r="G1024" s="151"/>
      <c r="H1024" s="152" t="str">
        <f t="shared" si="810"/>
        <v/>
      </c>
      <c r="I1024" s="153"/>
      <c r="J1024" s="153"/>
      <c r="K1024" s="152" t="str">
        <f t="shared" si="811"/>
        <v/>
      </c>
      <c r="L1024" s="153"/>
      <c r="M1024" s="153"/>
      <c r="N1024" s="152" t="str">
        <f t="shared" si="812"/>
        <v/>
      </c>
      <c r="O1024" s="153"/>
      <c r="P1024" s="154">
        <f t="shared" si="7760"/>
        <v>0</v>
      </c>
      <c r="Q1024" s="152" t="str">
        <f t="shared" si="813"/>
        <v/>
      </c>
      <c r="R1024" s="154">
        <f t="shared" si="7761"/>
        <v>0</v>
      </c>
      <c r="S1024" s="153"/>
      <c r="T1024" s="152" t="str">
        <f t="shared" si="814"/>
        <v/>
      </c>
      <c r="U1024" s="153"/>
      <c r="V1024" s="153"/>
      <c r="W1024" s="152" t="str">
        <f t="shared" si="815"/>
        <v/>
      </c>
      <c r="X1024" s="153"/>
      <c r="Y1024" s="153"/>
      <c r="Z1024" s="152" t="str">
        <f t="shared" si="816"/>
        <v/>
      </c>
      <c r="AA1024" s="153"/>
      <c r="AB1024" s="153"/>
      <c r="AC1024" s="152" t="str">
        <f t="shared" si="817"/>
        <v/>
      </c>
      <c r="AD1024" s="153"/>
      <c r="AE1024" s="154">
        <f t="shared" si="7762"/>
        <v>0</v>
      </c>
      <c r="AF1024" s="152" t="str">
        <f t="shared" si="818"/>
        <v/>
      </c>
      <c r="AG1024" s="154">
        <f t="shared" si="7763"/>
        <v>0</v>
      </c>
      <c r="AH1024" s="153"/>
      <c r="AI1024" s="152" t="str">
        <f t="shared" si="819"/>
        <v/>
      </c>
      <c r="AJ1024" s="153"/>
      <c r="AK1024" s="153"/>
      <c r="AL1024" s="152" t="str">
        <f t="shared" si="820"/>
        <v/>
      </c>
      <c r="AM1024" s="153"/>
      <c r="AN1024" s="153"/>
      <c r="AO1024" s="152" t="str">
        <f t="shared" si="821"/>
        <v/>
      </c>
      <c r="AP1024" s="153"/>
      <c r="AQ1024" s="154">
        <f t="shared" si="7764"/>
        <v>0</v>
      </c>
      <c r="AR1024" s="152" t="str">
        <f t="shared" si="822"/>
        <v/>
      </c>
      <c r="AS1024" s="154">
        <f t="shared" si="7765"/>
        <v>0</v>
      </c>
      <c r="AT1024" s="154" t="str">
        <f t="shared" si="7766"/>
        <v>-</v>
      </c>
      <c r="AU1024" s="152" t="str">
        <f t="shared" si="823"/>
        <v/>
      </c>
      <c r="AV1024" s="154" t="str">
        <f t="shared" si="7767"/>
        <v>-</v>
      </c>
      <c r="AW1024" s="154" t="str">
        <f t="shared" si="7768"/>
        <v>-</v>
      </c>
      <c r="AX1024" s="152" t="str">
        <f t="shared" si="824"/>
        <v/>
      </c>
      <c r="AY1024" s="154" t="str">
        <f t="shared" ref="AY1024:AZ1024" si="7840">IF(SUM(X1024,AJ1024)=0,"-",SUM(X1024,AJ1024))</f>
        <v>-</v>
      </c>
      <c r="AZ1024" s="154" t="str">
        <f t="shared" si="7840"/>
        <v>-</v>
      </c>
      <c r="BA1024" s="152" t="str">
        <f t="shared" si="826"/>
        <v/>
      </c>
      <c r="BB1024" s="154" t="str">
        <f t="shared" ref="BB1024:BC1024" si="7841">IF(SUM(AA1024,AM1024)=0,"-",SUM(AA1024,AM1024))</f>
        <v>-</v>
      </c>
      <c r="BC1024" s="154" t="str">
        <f t="shared" si="7841"/>
        <v>-</v>
      </c>
      <c r="BD1024" s="152" t="str">
        <f t="shared" si="828"/>
        <v/>
      </c>
      <c r="BE1024" s="154" t="str">
        <f t="shared" ref="BE1024:BF1024" si="7842">IF(SUM(AD1024,AP1024)=0,"-",SUM(AD1024,AP1024))</f>
        <v>-</v>
      </c>
      <c r="BF1024" s="154" t="str">
        <f t="shared" si="7842"/>
        <v>-</v>
      </c>
      <c r="BG1024" s="152" t="str">
        <f t="shared" si="830"/>
        <v/>
      </c>
      <c r="BH1024" s="154" t="str">
        <f t="shared" si="7772"/>
        <v>-</v>
      </c>
      <c r="BI1024" s="154">
        <f t="shared" si="7773"/>
        <v>0</v>
      </c>
      <c r="BJ1024" s="152" t="str">
        <f t="shared" si="831"/>
        <v/>
      </c>
      <c r="BK1024" s="154">
        <f t="shared" si="7774"/>
        <v>0</v>
      </c>
      <c r="BL1024" s="154">
        <f t="shared" si="7775"/>
        <v>0</v>
      </c>
      <c r="BM1024" s="152" t="str">
        <f t="shared" si="832"/>
        <v/>
      </c>
      <c r="BN1024" s="154">
        <f t="shared" ref="BN1024:BO1024" si="7843">SUM(AJ1024,X1024,I1024)</f>
        <v>0</v>
      </c>
      <c r="BO1024" s="154">
        <f t="shared" si="7843"/>
        <v>0</v>
      </c>
      <c r="BP1024" s="152" t="str">
        <f t="shared" si="834"/>
        <v/>
      </c>
      <c r="BQ1024" s="154">
        <f t="shared" ref="BQ1024:BR1024" si="7844">SUM(AM1024,AA1024,L1024)</f>
        <v>0</v>
      </c>
      <c r="BR1024" s="154">
        <f t="shared" si="7844"/>
        <v>0</v>
      </c>
      <c r="BS1024" s="152" t="str">
        <f t="shared" si="836"/>
        <v/>
      </c>
      <c r="BT1024" s="154">
        <f t="shared" ref="BT1024:BU1024" si="7845">SUM(AP1024,AD1024,O1024)</f>
        <v>0</v>
      </c>
      <c r="BU1024" s="154">
        <f t="shared" si="7845"/>
        <v>0</v>
      </c>
      <c r="BV1024" s="152" t="str">
        <f t="shared" si="838"/>
        <v/>
      </c>
      <c r="BW1024" s="154">
        <f t="shared" si="7779"/>
        <v>0</v>
      </c>
      <c r="BX1024" s="137"/>
      <c r="BY1024" s="137"/>
      <c r="BZ1024" s="137"/>
      <c r="CA1024" s="137"/>
    </row>
    <row r="1025" ht="15.75" hidden="1" customHeight="1">
      <c r="A1025" s="99" t="str">
        <f t="shared" si="7759"/>
        <v>July</v>
      </c>
      <c r="B1025" s="143" t="s">
        <v>137</v>
      </c>
      <c r="C1025" s="122" t="s">
        <v>46</v>
      </c>
      <c r="D1025" s="151"/>
      <c r="E1025" s="152" t="str">
        <f t="shared" si="6517"/>
        <v/>
      </c>
      <c r="F1025" s="151"/>
      <c r="G1025" s="151"/>
      <c r="H1025" s="152" t="str">
        <f t="shared" si="810"/>
        <v/>
      </c>
      <c r="I1025" s="153"/>
      <c r="J1025" s="153"/>
      <c r="K1025" s="152" t="str">
        <f t="shared" si="811"/>
        <v/>
      </c>
      <c r="L1025" s="153"/>
      <c r="M1025" s="153"/>
      <c r="N1025" s="152" t="str">
        <f t="shared" si="812"/>
        <v/>
      </c>
      <c r="O1025" s="153"/>
      <c r="P1025" s="154">
        <f t="shared" si="7760"/>
        <v>0</v>
      </c>
      <c r="Q1025" s="152" t="str">
        <f t="shared" si="813"/>
        <v/>
      </c>
      <c r="R1025" s="154">
        <f t="shared" si="7761"/>
        <v>0</v>
      </c>
      <c r="S1025" s="153"/>
      <c r="T1025" s="152" t="str">
        <f t="shared" si="814"/>
        <v/>
      </c>
      <c r="U1025" s="153"/>
      <c r="V1025" s="153"/>
      <c r="W1025" s="152" t="str">
        <f t="shared" si="815"/>
        <v/>
      </c>
      <c r="X1025" s="153"/>
      <c r="Y1025" s="153"/>
      <c r="Z1025" s="152" t="str">
        <f t="shared" si="816"/>
        <v/>
      </c>
      <c r="AA1025" s="153"/>
      <c r="AB1025" s="153"/>
      <c r="AC1025" s="152" t="str">
        <f t="shared" si="817"/>
        <v/>
      </c>
      <c r="AD1025" s="153"/>
      <c r="AE1025" s="154">
        <f t="shared" si="7762"/>
        <v>0</v>
      </c>
      <c r="AF1025" s="152" t="str">
        <f t="shared" si="818"/>
        <v/>
      </c>
      <c r="AG1025" s="154">
        <f t="shared" si="7763"/>
        <v>0</v>
      </c>
      <c r="AH1025" s="153"/>
      <c r="AI1025" s="152" t="str">
        <f t="shared" si="819"/>
        <v/>
      </c>
      <c r="AJ1025" s="153"/>
      <c r="AK1025" s="153"/>
      <c r="AL1025" s="152" t="str">
        <f t="shared" si="820"/>
        <v/>
      </c>
      <c r="AM1025" s="153"/>
      <c r="AN1025" s="153"/>
      <c r="AO1025" s="152" t="str">
        <f t="shared" si="821"/>
        <v/>
      </c>
      <c r="AP1025" s="153"/>
      <c r="AQ1025" s="154">
        <f t="shared" si="7764"/>
        <v>0</v>
      </c>
      <c r="AR1025" s="152" t="str">
        <f t="shared" si="822"/>
        <v/>
      </c>
      <c r="AS1025" s="154">
        <f t="shared" si="7765"/>
        <v>0</v>
      </c>
      <c r="AT1025" s="154" t="str">
        <f t="shared" si="7766"/>
        <v>-</v>
      </c>
      <c r="AU1025" s="152" t="str">
        <f t="shared" si="823"/>
        <v/>
      </c>
      <c r="AV1025" s="154" t="str">
        <f t="shared" si="7767"/>
        <v>-</v>
      </c>
      <c r="AW1025" s="154" t="str">
        <f t="shared" si="7768"/>
        <v>-</v>
      </c>
      <c r="AX1025" s="152" t="str">
        <f t="shared" si="824"/>
        <v/>
      </c>
      <c r="AY1025" s="154" t="str">
        <f t="shared" ref="AY1025:AZ1025" si="7846">IF(SUM(X1025,AJ1025)=0,"-",SUM(X1025,AJ1025))</f>
        <v>-</v>
      </c>
      <c r="AZ1025" s="154" t="str">
        <f t="shared" si="7846"/>
        <v>-</v>
      </c>
      <c r="BA1025" s="152" t="str">
        <f t="shared" si="826"/>
        <v/>
      </c>
      <c r="BB1025" s="154" t="str">
        <f t="shared" ref="BB1025:BC1025" si="7847">IF(SUM(AA1025,AM1025)=0,"-",SUM(AA1025,AM1025))</f>
        <v>-</v>
      </c>
      <c r="BC1025" s="154" t="str">
        <f t="shared" si="7847"/>
        <v>-</v>
      </c>
      <c r="BD1025" s="152" t="str">
        <f t="shared" si="828"/>
        <v/>
      </c>
      <c r="BE1025" s="154" t="str">
        <f t="shared" ref="BE1025:BF1025" si="7848">IF(SUM(AD1025,AP1025)=0,"-",SUM(AD1025,AP1025))</f>
        <v>-</v>
      </c>
      <c r="BF1025" s="154" t="str">
        <f t="shared" si="7848"/>
        <v>-</v>
      </c>
      <c r="BG1025" s="152" t="str">
        <f t="shared" si="830"/>
        <v/>
      </c>
      <c r="BH1025" s="154" t="str">
        <f t="shared" si="7772"/>
        <v>-</v>
      </c>
      <c r="BI1025" s="154">
        <f t="shared" si="7773"/>
        <v>0</v>
      </c>
      <c r="BJ1025" s="152" t="str">
        <f t="shared" si="831"/>
        <v/>
      </c>
      <c r="BK1025" s="154">
        <f t="shared" si="7774"/>
        <v>0</v>
      </c>
      <c r="BL1025" s="154">
        <f t="shared" si="7775"/>
        <v>0</v>
      </c>
      <c r="BM1025" s="152" t="str">
        <f t="shared" si="832"/>
        <v/>
      </c>
      <c r="BN1025" s="154">
        <f t="shared" ref="BN1025:BO1025" si="7849">SUM(AJ1025,X1025,I1025)</f>
        <v>0</v>
      </c>
      <c r="BO1025" s="154">
        <f t="shared" si="7849"/>
        <v>0</v>
      </c>
      <c r="BP1025" s="152" t="str">
        <f t="shared" si="834"/>
        <v/>
      </c>
      <c r="BQ1025" s="154">
        <f t="shared" ref="BQ1025:BR1025" si="7850">SUM(AM1025,AA1025,L1025)</f>
        <v>0</v>
      </c>
      <c r="BR1025" s="154">
        <f t="shared" si="7850"/>
        <v>0</v>
      </c>
      <c r="BS1025" s="152" t="str">
        <f t="shared" si="836"/>
        <v/>
      </c>
      <c r="BT1025" s="154">
        <f t="shared" ref="BT1025:BU1025" si="7851">SUM(AP1025,AD1025,O1025)</f>
        <v>0</v>
      </c>
      <c r="BU1025" s="154">
        <f t="shared" si="7851"/>
        <v>0</v>
      </c>
      <c r="BV1025" s="152" t="str">
        <f t="shared" si="838"/>
        <v/>
      </c>
      <c r="BW1025" s="154">
        <f t="shared" si="7779"/>
        <v>0</v>
      </c>
      <c r="BX1025" s="137"/>
      <c r="BY1025" s="137"/>
      <c r="BZ1025" s="137"/>
      <c r="CA1025" s="137"/>
    </row>
    <row r="1026" ht="15.75" hidden="1" customHeight="1">
      <c r="A1026" s="99" t="str">
        <f t="shared" si="7759"/>
        <v>August</v>
      </c>
      <c r="B1026" s="143" t="s">
        <v>137</v>
      </c>
      <c r="C1026" s="122" t="s">
        <v>47</v>
      </c>
      <c r="D1026" s="151"/>
      <c r="E1026" s="152" t="str">
        <f t="shared" si="6517"/>
        <v/>
      </c>
      <c r="F1026" s="151"/>
      <c r="G1026" s="151"/>
      <c r="H1026" s="152" t="str">
        <f t="shared" si="810"/>
        <v/>
      </c>
      <c r="I1026" s="153"/>
      <c r="J1026" s="153"/>
      <c r="K1026" s="152" t="str">
        <f t="shared" si="811"/>
        <v/>
      </c>
      <c r="L1026" s="153"/>
      <c r="M1026" s="153"/>
      <c r="N1026" s="152" t="str">
        <f t="shared" si="812"/>
        <v/>
      </c>
      <c r="O1026" s="153"/>
      <c r="P1026" s="154">
        <f t="shared" si="7760"/>
        <v>0</v>
      </c>
      <c r="Q1026" s="152" t="str">
        <f t="shared" si="813"/>
        <v/>
      </c>
      <c r="R1026" s="154">
        <f t="shared" si="7761"/>
        <v>0</v>
      </c>
      <c r="S1026" s="153"/>
      <c r="T1026" s="152" t="str">
        <f t="shared" si="814"/>
        <v/>
      </c>
      <c r="U1026" s="153"/>
      <c r="V1026" s="153"/>
      <c r="W1026" s="152" t="str">
        <f t="shared" si="815"/>
        <v/>
      </c>
      <c r="X1026" s="153"/>
      <c r="Y1026" s="153"/>
      <c r="Z1026" s="152" t="str">
        <f t="shared" si="816"/>
        <v/>
      </c>
      <c r="AA1026" s="153"/>
      <c r="AB1026" s="153"/>
      <c r="AC1026" s="152" t="str">
        <f t="shared" si="817"/>
        <v/>
      </c>
      <c r="AD1026" s="153"/>
      <c r="AE1026" s="154">
        <f t="shared" si="7762"/>
        <v>0</v>
      </c>
      <c r="AF1026" s="152" t="str">
        <f t="shared" si="818"/>
        <v/>
      </c>
      <c r="AG1026" s="154">
        <f t="shared" si="7763"/>
        <v>0</v>
      </c>
      <c r="AH1026" s="153"/>
      <c r="AI1026" s="152" t="str">
        <f t="shared" si="819"/>
        <v/>
      </c>
      <c r="AJ1026" s="153"/>
      <c r="AK1026" s="153"/>
      <c r="AL1026" s="152" t="str">
        <f t="shared" si="820"/>
        <v/>
      </c>
      <c r="AM1026" s="153"/>
      <c r="AN1026" s="153"/>
      <c r="AO1026" s="152" t="str">
        <f t="shared" si="821"/>
        <v/>
      </c>
      <c r="AP1026" s="153"/>
      <c r="AQ1026" s="154">
        <f t="shared" si="7764"/>
        <v>0</v>
      </c>
      <c r="AR1026" s="152" t="str">
        <f t="shared" si="822"/>
        <v/>
      </c>
      <c r="AS1026" s="154">
        <f t="shared" si="7765"/>
        <v>0</v>
      </c>
      <c r="AT1026" s="154" t="str">
        <f t="shared" si="7766"/>
        <v>-</v>
      </c>
      <c r="AU1026" s="152" t="str">
        <f t="shared" si="823"/>
        <v/>
      </c>
      <c r="AV1026" s="154" t="str">
        <f t="shared" si="7767"/>
        <v>-</v>
      </c>
      <c r="AW1026" s="154" t="str">
        <f t="shared" si="7768"/>
        <v>-</v>
      </c>
      <c r="AX1026" s="152" t="str">
        <f t="shared" si="824"/>
        <v/>
      </c>
      <c r="AY1026" s="154" t="str">
        <f t="shared" ref="AY1026:AZ1026" si="7852">IF(SUM(X1026,AJ1026)=0,"-",SUM(X1026,AJ1026))</f>
        <v>-</v>
      </c>
      <c r="AZ1026" s="154" t="str">
        <f t="shared" si="7852"/>
        <v>-</v>
      </c>
      <c r="BA1026" s="152" t="str">
        <f t="shared" si="826"/>
        <v/>
      </c>
      <c r="BB1026" s="154" t="str">
        <f t="shared" ref="BB1026:BC1026" si="7853">IF(SUM(AA1026,AM1026)=0,"-",SUM(AA1026,AM1026))</f>
        <v>-</v>
      </c>
      <c r="BC1026" s="154" t="str">
        <f t="shared" si="7853"/>
        <v>-</v>
      </c>
      <c r="BD1026" s="152" t="str">
        <f t="shared" si="828"/>
        <v/>
      </c>
      <c r="BE1026" s="154" t="str">
        <f t="shared" ref="BE1026:BF1026" si="7854">IF(SUM(AD1026,AP1026)=0,"-",SUM(AD1026,AP1026))</f>
        <v>-</v>
      </c>
      <c r="BF1026" s="154" t="str">
        <f t="shared" si="7854"/>
        <v>-</v>
      </c>
      <c r="BG1026" s="152" t="str">
        <f t="shared" si="830"/>
        <v/>
      </c>
      <c r="BH1026" s="154" t="str">
        <f t="shared" si="7772"/>
        <v>-</v>
      </c>
      <c r="BI1026" s="154">
        <f t="shared" si="7773"/>
        <v>0</v>
      </c>
      <c r="BJ1026" s="152" t="str">
        <f t="shared" si="831"/>
        <v/>
      </c>
      <c r="BK1026" s="154">
        <f t="shared" si="7774"/>
        <v>0</v>
      </c>
      <c r="BL1026" s="154">
        <f t="shared" si="7775"/>
        <v>0</v>
      </c>
      <c r="BM1026" s="152" t="str">
        <f t="shared" si="832"/>
        <v/>
      </c>
      <c r="BN1026" s="154">
        <f t="shared" ref="BN1026:BO1026" si="7855">SUM(AJ1026,X1026,I1026)</f>
        <v>0</v>
      </c>
      <c r="BO1026" s="154">
        <f t="shared" si="7855"/>
        <v>0</v>
      </c>
      <c r="BP1026" s="152" t="str">
        <f t="shared" si="834"/>
        <v/>
      </c>
      <c r="BQ1026" s="154">
        <f t="shared" ref="BQ1026:BR1026" si="7856">SUM(AM1026,AA1026,L1026)</f>
        <v>0</v>
      </c>
      <c r="BR1026" s="154">
        <f t="shared" si="7856"/>
        <v>0</v>
      </c>
      <c r="BS1026" s="152" t="str">
        <f t="shared" si="836"/>
        <v/>
      </c>
      <c r="BT1026" s="154">
        <f t="shared" ref="BT1026:BU1026" si="7857">SUM(AP1026,AD1026,O1026)</f>
        <v>0</v>
      </c>
      <c r="BU1026" s="154">
        <f t="shared" si="7857"/>
        <v>0</v>
      </c>
      <c r="BV1026" s="152" t="str">
        <f t="shared" si="838"/>
        <v/>
      </c>
      <c r="BW1026" s="154">
        <f t="shared" si="7779"/>
        <v>0</v>
      </c>
      <c r="BX1026" s="137"/>
      <c r="BY1026" s="137"/>
      <c r="BZ1026" s="137"/>
      <c r="CA1026" s="137"/>
    </row>
    <row r="1027" ht="15.75" hidden="1" customHeight="1">
      <c r="A1027" s="99" t="str">
        <f t="shared" si="7759"/>
        <v>August</v>
      </c>
      <c r="B1027" s="143" t="s">
        <v>137</v>
      </c>
      <c r="C1027" s="122" t="s">
        <v>48</v>
      </c>
      <c r="D1027" s="151"/>
      <c r="E1027" s="152" t="str">
        <f t="shared" si="6517"/>
        <v/>
      </c>
      <c r="F1027" s="151"/>
      <c r="G1027" s="151">
        <v>63.38</v>
      </c>
      <c r="H1027" s="152">
        <f t="shared" si="810"/>
        <v>4.369990533</v>
      </c>
      <c r="I1027" s="153">
        <v>276.97</v>
      </c>
      <c r="J1027" s="153">
        <v>22.8</v>
      </c>
      <c r="K1027" s="152">
        <f t="shared" si="811"/>
        <v>3.960087719</v>
      </c>
      <c r="L1027" s="153">
        <v>90.29</v>
      </c>
      <c r="M1027" s="153"/>
      <c r="N1027" s="152" t="str">
        <f t="shared" si="812"/>
        <v/>
      </c>
      <c r="O1027" s="153"/>
      <c r="P1027" s="154">
        <f t="shared" si="7760"/>
        <v>86.18</v>
      </c>
      <c r="Q1027" s="152">
        <f t="shared" si="813"/>
        <v>4.261545602</v>
      </c>
      <c r="R1027" s="154">
        <f t="shared" si="7761"/>
        <v>367.26</v>
      </c>
      <c r="S1027" s="153"/>
      <c r="T1027" s="152" t="str">
        <f t="shared" si="814"/>
        <v/>
      </c>
      <c r="U1027" s="153"/>
      <c r="V1027" s="153">
        <v>703.2</v>
      </c>
      <c r="W1027" s="152">
        <f t="shared" si="815"/>
        <v>3.540002844</v>
      </c>
      <c r="X1027" s="153">
        <v>2489.33</v>
      </c>
      <c r="Y1027" s="153">
        <v>295.56</v>
      </c>
      <c r="Z1027" s="152">
        <f t="shared" si="816"/>
        <v>3.379990526</v>
      </c>
      <c r="AA1027" s="153">
        <v>998.99</v>
      </c>
      <c r="AB1027" s="153"/>
      <c r="AC1027" s="152" t="str">
        <f t="shared" si="817"/>
        <v/>
      </c>
      <c r="AD1027" s="153"/>
      <c r="AE1027" s="154">
        <f t="shared" si="7762"/>
        <v>998.76</v>
      </c>
      <c r="AF1027" s="152">
        <f t="shared" si="818"/>
        <v>3.492650887</v>
      </c>
      <c r="AG1027" s="154">
        <f t="shared" si="7763"/>
        <v>3488.32</v>
      </c>
      <c r="AH1027" s="153"/>
      <c r="AI1027" s="152" t="str">
        <f t="shared" si="819"/>
        <v/>
      </c>
      <c r="AJ1027" s="153"/>
      <c r="AK1027" s="153"/>
      <c r="AL1027" s="152" t="str">
        <f t="shared" si="820"/>
        <v/>
      </c>
      <c r="AM1027" s="153"/>
      <c r="AN1027" s="153"/>
      <c r="AO1027" s="152" t="str">
        <f t="shared" si="821"/>
        <v/>
      </c>
      <c r="AP1027" s="153"/>
      <c r="AQ1027" s="154">
        <f t="shared" si="7764"/>
        <v>0</v>
      </c>
      <c r="AR1027" s="152" t="str">
        <f t="shared" si="822"/>
        <v/>
      </c>
      <c r="AS1027" s="154">
        <f t="shared" si="7765"/>
        <v>0</v>
      </c>
      <c r="AT1027" s="154" t="str">
        <f t="shared" si="7766"/>
        <v>-</v>
      </c>
      <c r="AU1027" s="152" t="str">
        <f t="shared" si="823"/>
        <v/>
      </c>
      <c r="AV1027" s="154" t="str">
        <f t="shared" si="7767"/>
        <v>-</v>
      </c>
      <c r="AW1027" s="154">
        <f t="shared" si="7768"/>
        <v>703.2</v>
      </c>
      <c r="AX1027" s="152">
        <f t="shared" si="824"/>
        <v>3.540002844</v>
      </c>
      <c r="AY1027" s="154">
        <f t="shared" ref="AY1027:AZ1027" si="7858">IF(SUM(X1027,AJ1027)=0,"-",SUM(X1027,AJ1027))</f>
        <v>2489.33</v>
      </c>
      <c r="AZ1027" s="154">
        <f t="shared" si="7858"/>
        <v>295.56</v>
      </c>
      <c r="BA1027" s="152">
        <f t="shared" si="826"/>
        <v>3.379990526</v>
      </c>
      <c r="BB1027" s="154">
        <f t="shared" ref="BB1027:BC1027" si="7859">IF(SUM(AA1027,AM1027)=0,"-",SUM(AA1027,AM1027))</f>
        <v>998.99</v>
      </c>
      <c r="BC1027" s="154" t="str">
        <f t="shared" si="7859"/>
        <v>-</v>
      </c>
      <c r="BD1027" s="152" t="str">
        <f t="shared" si="828"/>
        <v/>
      </c>
      <c r="BE1027" s="154" t="str">
        <f t="shared" ref="BE1027:BF1027" si="7860">IF(SUM(AD1027,AP1027)=0,"-",SUM(AD1027,AP1027))</f>
        <v>-</v>
      </c>
      <c r="BF1027" s="154">
        <f t="shared" si="7860"/>
        <v>998.76</v>
      </c>
      <c r="BG1027" s="152">
        <f t="shared" si="830"/>
        <v>3.492650887</v>
      </c>
      <c r="BH1027" s="154">
        <f t="shared" si="7772"/>
        <v>3488.32</v>
      </c>
      <c r="BI1027" s="154">
        <f t="shared" si="7773"/>
        <v>0</v>
      </c>
      <c r="BJ1027" s="152" t="str">
        <f t="shared" si="831"/>
        <v/>
      </c>
      <c r="BK1027" s="154">
        <f t="shared" si="7774"/>
        <v>0</v>
      </c>
      <c r="BL1027" s="154">
        <f t="shared" si="7775"/>
        <v>766.58</v>
      </c>
      <c r="BM1027" s="152">
        <f t="shared" si="832"/>
        <v>3.608625323</v>
      </c>
      <c r="BN1027" s="154">
        <f t="shared" ref="BN1027:BO1027" si="7861">SUM(AJ1027,X1027,I1027)</f>
        <v>2766.3</v>
      </c>
      <c r="BO1027" s="154">
        <f t="shared" si="7861"/>
        <v>318.36</v>
      </c>
      <c r="BP1027" s="152">
        <f t="shared" si="834"/>
        <v>3.421535369</v>
      </c>
      <c r="BQ1027" s="154">
        <f t="shared" ref="BQ1027:BR1027" si="7862">SUM(AM1027,AA1027,L1027)</f>
        <v>1089.28</v>
      </c>
      <c r="BR1027" s="154">
        <f t="shared" si="7862"/>
        <v>0</v>
      </c>
      <c r="BS1027" s="152" t="str">
        <f t="shared" si="836"/>
        <v/>
      </c>
      <c r="BT1027" s="154">
        <f t="shared" ref="BT1027:BU1027" si="7863">SUM(AP1027,AD1027,O1027)</f>
        <v>0</v>
      </c>
      <c r="BU1027" s="154">
        <f t="shared" si="7863"/>
        <v>1084.94</v>
      </c>
      <c r="BV1027" s="152">
        <f t="shared" si="838"/>
        <v>3.553726473</v>
      </c>
      <c r="BW1027" s="154">
        <f t="shared" si="7779"/>
        <v>3855.58</v>
      </c>
      <c r="BX1027" s="137"/>
      <c r="BY1027" s="137"/>
      <c r="BZ1027" s="137"/>
      <c r="CA1027" s="137"/>
    </row>
    <row r="1028" ht="15.75" hidden="1" customHeight="1">
      <c r="A1028" s="99" t="str">
        <f t="shared" si="7759"/>
        <v>September</v>
      </c>
      <c r="B1028" s="143" t="s">
        <v>137</v>
      </c>
      <c r="C1028" s="122" t="s">
        <v>49</v>
      </c>
      <c r="D1028" s="151">
        <v>91.38</v>
      </c>
      <c r="E1028" s="152">
        <f t="shared" si="6517"/>
        <v>5.299956227</v>
      </c>
      <c r="F1028" s="151">
        <v>484.31</v>
      </c>
      <c r="G1028" s="151">
        <v>75.49</v>
      </c>
      <c r="H1028" s="152">
        <f t="shared" si="810"/>
        <v>4.34998013</v>
      </c>
      <c r="I1028" s="153">
        <v>328.38</v>
      </c>
      <c r="J1028" s="153">
        <v>31.78</v>
      </c>
      <c r="K1028" s="152">
        <f t="shared" si="811"/>
        <v>3.899937067</v>
      </c>
      <c r="L1028" s="153">
        <v>123.94</v>
      </c>
      <c r="M1028" s="153"/>
      <c r="N1028" s="152" t="str">
        <f t="shared" si="812"/>
        <v/>
      </c>
      <c r="O1028" s="153"/>
      <c r="P1028" s="154">
        <f t="shared" si="7760"/>
        <v>198.65</v>
      </c>
      <c r="Q1028" s="152">
        <f t="shared" si="813"/>
        <v>4.714976089</v>
      </c>
      <c r="R1028" s="154">
        <f t="shared" si="7761"/>
        <v>936.63</v>
      </c>
      <c r="S1028" s="153"/>
      <c r="T1028" s="152" t="str">
        <f t="shared" si="814"/>
        <v/>
      </c>
      <c r="U1028" s="153"/>
      <c r="V1028" s="153">
        <v>596.92</v>
      </c>
      <c r="W1028" s="152">
        <f t="shared" si="815"/>
        <v>3.800006701</v>
      </c>
      <c r="X1028" s="153">
        <v>2268.3</v>
      </c>
      <c r="Y1028" s="153">
        <v>243.81</v>
      </c>
      <c r="Z1028" s="152">
        <f t="shared" si="816"/>
        <v>3.58000082</v>
      </c>
      <c r="AA1028" s="153">
        <v>872.84</v>
      </c>
      <c r="AB1028" s="153"/>
      <c r="AC1028" s="152" t="str">
        <f t="shared" si="817"/>
        <v/>
      </c>
      <c r="AD1028" s="153"/>
      <c r="AE1028" s="154">
        <f t="shared" si="7762"/>
        <v>840.73</v>
      </c>
      <c r="AF1028" s="152">
        <f t="shared" si="818"/>
        <v>3.736205441</v>
      </c>
      <c r="AG1028" s="154">
        <f t="shared" si="7763"/>
        <v>3141.14</v>
      </c>
      <c r="AH1028" s="153"/>
      <c r="AI1028" s="152" t="str">
        <f t="shared" si="819"/>
        <v/>
      </c>
      <c r="AJ1028" s="153"/>
      <c r="AK1028" s="153"/>
      <c r="AL1028" s="152" t="str">
        <f t="shared" si="820"/>
        <v/>
      </c>
      <c r="AM1028" s="153"/>
      <c r="AN1028" s="153"/>
      <c r="AO1028" s="152" t="str">
        <f t="shared" si="821"/>
        <v/>
      </c>
      <c r="AP1028" s="153"/>
      <c r="AQ1028" s="154">
        <f t="shared" si="7764"/>
        <v>0</v>
      </c>
      <c r="AR1028" s="152" t="str">
        <f t="shared" si="822"/>
        <v/>
      </c>
      <c r="AS1028" s="154">
        <f t="shared" si="7765"/>
        <v>0</v>
      </c>
      <c r="AT1028" s="154" t="str">
        <f t="shared" si="7766"/>
        <v>-</v>
      </c>
      <c r="AU1028" s="152" t="str">
        <f t="shared" si="823"/>
        <v/>
      </c>
      <c r="AV1028" s="154" t="str">
        <f t="shared" si="7767"/>
        <v>-</v>
      </c>
      <c r="AW1028" s="154">
        <f t="shared" si="7768"/>
        <v>596.92</v>
      </c>
      <c r="AX1028" s="152">
        <f t="shared" si="824"/>
        <v>3.800006701</v>
      </c>
      <c r="AY1028" s="154">
        <f t="shared" ref="AY1028:AZ1028" si="7864">IF(SUM(X1028,AJ1028)=0,"-",SUM(X1028,AJ1028))</f>
        <v>2268.3</v>
      </c>
      <c r="AZ1028" s="154">
        <f t="shared" si="7864"/>
        <v>243.81</v>
      </c>
      <c r="BA1028" s="152">
        <f t="shared" si="826"/>
        <v>3.58000082</v>
      </c>
      <c r="BB1028" s="154">
        <f t="shared" ref="BB1028:BC1028" si="7865">IF(SUM(AA1028,AM1028)=0,"-",SUM(AA1028,AM1028))</f>
        <v>872.84</v>
      </c>
      <c r="BC1028" s="154" t="str">
        <f t="shared" si="7865"/>
        <v>-</v>
      </c>
      <c r="BD1028" s="152" t="str">
        <f t="shared" si="828"/>
        <v/>
      </c>
      <c r="BE1028" s="154" t="str">
        <f t="shared" ref="BE1028:BF1028" si="7866">IF(SUM(AD1028,AP1028)=0,"-",SUM(AD1028,AP1028))</f>
        <v>-</v>
      </c>
      <c r="BF1028" s="154">
        <f t="shared" si="7866"/>
        <v>840.73</v>
      </c>
      <c r="BG1028" s="152">
        <f t="shared" si="830"/>
        <v>3.736205441</v>
      </c>
      <c r="BH1028" s="154">
        <f t="shared" si="7772"/>
        <v>3141.14</v>
      </c>
      <c r="BI1028" s="154">
        <f t="shared" si="7773"/>
        <v>91.38</v>
      </c>
      <c r="BJ1028" s="152">
        <f t="shared" si="831"/>
        <v>5.299956227</v>
      </c>
      <c r="BK1028" s="154">
        <f t="shared" si="7774"/>
        <v>484.31</v>
      </c>
      <c r="BL1028" s="154">
        <f t="shared" si="7775"/>
        <v>672.41</v>
      </c>
      <c r="BM1028" s="152">
        <f t="shared" si="832"/>
        <v>3.861751015</v>
      </c>
      <c r="BN1028" s="154">
        <f t="shared" ref="BN1028:BO1028" si="7867">SUM(AJ1028,X1028,I1028)</f>
        <v>2596.68</v>
      </c>
      <c r="BO1028" s="154">
        <f t="shared" si="7867"/>
        <v>275.59</v>
      </c>
      <c r="BP1028" s="152">
        <f t="shared" si="834"/>
        <v>3.616894662</v>
      </c>
      <c r="BQ1028" s="154">
        <f t="shared" ref="BQ1028:BR1028" si="7868">SUM(AM1028,AA1028,L1028)</f>
        <v>996.78</v>
      </c>
      <c r="BR1028" s="154">
        <f t="shared" si="7868"/>
        <v>0</v>
      </c>
      <c r="BS1028" s="152" t="str">
        <f t="shared" si="836"/>
        <v/>
      </c>
      <c r="BT1028" s="154">
        <f t="shared" ref="BT1028:BU1028" si="7869">SUM(AP1028,AD1028,O1028)</f>
        <v>0</v>
      </c>
      <c r="BU1028" s="154">
        <f t="shared" si="7869"/>
        <v>1039.38</v>
      </c>
      <c r="BV1028" s="152">
        <f t="shared" si="838"/>
        <v>3.923271566</v>
      </c>
      <c r="BW1028" s="154">
        <f t="shared" si="7779"/>
        <v>4077.77</v>
      </c>
      <c r="BX1028" s="137"/>
      <c r="BY1028" s="137"/>
      <c r="BZ1028" s="137"/>
      <c r="CA1028" s="137"/>
    </row>
    <row r="1029" ht="15.75" hidden="1" customHeight="1">
      <c r="A1029" s="99" t="str">
        <f t="shared" si="7759"/>
        <v>September</v>
      </c>
      <c r="B1029" s="143" t="s">
        <v>137</v>
      </c>
      <c r="C1029" s="122" t="s">
        <v>50</v>
      </c>
      <c r="D1029" s="151">
        <v>55.72</v>
      </c>
      <c r="E1029" s="152">
        <f t="shared" si="6517"/>
        <v>5.329863604</v>
      </c>
      <c r="F1029" s="151">
        <v>296.98</v>
      </c>
      <c r="G1029" s="151">
        <v>31.77</v>
      </c>
      <c r="H1029" s="152">
        <f t="shared" si="810"/>
        <v>4.559962229</v>
      </c>
      <c r="I1029" s="153">
        <v>144.87</v>
      </c>
      <c r="J1029" s="153">
        <v>11.9</v>
      </c>
      <c r="K1029" s="152">
        <f t="shared" si="811"/>
        <v>3.969747899</v>
      </c>
      <c r="L1029" s="153">
        <v>47.24</v>
      </c>
      <c r="M1029" s="153"/>
      <c r="N1029" s="152" t="str">
        <f t="shared" si="812"/>
        <v/>
      </c>
      <c r="O1029" s="153"/>
      <c r="P1029" s="154">
        <f t="shared" si="7760"/>
        <v>99.39</v>
      </c>
      <c r="Q1029" s="152">
        <f t="shared" si="813"/>
        <v>4.920917597</v>
      </c>
      <c r="R1029" s="154">
        <f t="shared" si="7761"/>
        <v>489.09</v>
      </c>
      <c r="S1029" s="153"/>
      <c r="T1029" s="152" t="str">
        <f t="shared" si="814"/>
        <v/>
      </c>
      <c r="U1029" s="153"/>
      <c r="V1029" s="153">
        <v>312.38</v>
      </c>
      <c r="W1029" s="152">
        <f t="shared" si="815"/>
        <v>3.759971829</v>
      </c>
      <c r="X1029" s="153">
        <v>1174.54</v>
      </c>
      <c r="Y1029" s="153">
        <v>127.59</v>
      </c>
      <c r="Z1029" s="152">
        <f t="shared" si="816"/>
        <v>3.59996865</v>
      </c>
      <c r="AA1029" s="153">
        <v>459.32</v>
      </c>
      <c r="AB1029" s="153"/>
      <c r="AC1029" s="152" t="str">
        <f t="shared" si="817"/>
        <v/>
      </c>
      <c r="AD1029" s="153"/>
      <c r="AE1029" s="154">
        <f t="shared" si="7762"/>
        <v>439.97</v>
      </c>
      <c r="AF1029" s="152">
        <f t="shared" si="818"/>
        <v>3.71357138</v>
      </c>
      <c r="AG1029" s="154">
        <f t="shared" si="7763"/>
        <v>1633.86</v>
      </c>
      <c r="AH1029" s="153"/>
      <c r="AI1029" s="152" t="str">
        <f t="shared" si="819"/>
        <v/>
      </c>
      <c r="AJ1029" s="153"/>
      <c r="AK1029" s="153"/>
      <c r="AL1029" s="152" t="str">
        <f t="shared" si="820"/>
        <v/>
      </c>
      <c r="AM1029" s="153"/>
      <c r="AN1029" s="153"/>
      <c r="AO1029" s="152" t="str">
        <f t="shared" si="821"/>
        <v/>
      </c>
      <c r="AP1029" s="153"/>
      <c r="AQ1029" s="154">
        <f t="shared" si="7764"/>
        <v>0</v>
      </c>
      <c r="AR1029" s="152" t="str">
        <f t="shared" si="822"/>
        <v/>
      </c>
      <c r="AS1029" s="154">
        <f t="shared" si="7765"/>
        <v>0</v>
      </c>
      <c r="AT1029" s="154" t="str">
        <f t="shared" si="7766"/>
        <v>-</v>
      </c>
      <c r="AU1029" s="152" t="str">
        <f t="shared" si="823"/>
        <v/>
      </c>
      <c r="AV1029" s="154" t="str">
        <f t="shared" si="7767"/>
        <v>-</v>
      </c>
      <c r="AW1029" s="154">
        <f t="shared" si="7768"/>
        <v>312.38</v>
      </c>
      <c r="AX1029" s="152">
        <f t="shared" si="824"/>
        <v>3.759971829</v>
      </c>
      <c r="AY1029" s="154">
        <f t="shared" ref="AY1029:AZ1029" si="7870">IF(SUM(X1029,AJ1029)=0,"-",SUM(X1029,AJ1029))</f>
        <v>1174.54</v>
      </c>
      <c r="AZ1029" s="154">
        <f t="shared" si="7870"/>
        <v>127.59</v>
      </c>
      <c r="BA1029" s="152">
        <f t="shared" si="826"/>
        <v>3.59996865</v>
      </c>
      <c r="BB1029" s="154">
        <f t="shared" ref="BB1029:BC1029" si="7871">IF(SUM(AA1029,AM1029)=0,"-",SUM(AA1029,AM1029))</f>
        <v>459.32</v>
      </c>
      <c r="BC1029" s="154" t="str">
        <f t="shared" si="7871"/>
        <v>-</v>
      </c>
      <c r="BD1029" s="152" t="str">
        <f t="shared" si="828"/>
        <v/>
      </c>
      <c r="BE1029" s="154" t="str">
        <f t="shared" ref="BE1029:BF1029" si="7872">IF(SUM(AD1029,AP1029)=0,"-",SUM(AD1029,AP1029))</f>
        <v>-</v>
      </c>
      <c r="BF1029" s="154">
        <f t="shared" si="7872"/>
        <v>439.97</v>
      </c>
      <c r="BG1029" s="152">
        <f t="shared" si="830"/>
        <v>3.71357138</v>
      </c>
      <c r="BH1029" s="154">
        <f t="shared" si="7772"/>
        <v>1633.86</v>
      </c>
      <c r="BI1029" s="154">
        <f t="shared" si="7773"/>
        <v>55.72</v>
      </c>
      <c r="BJ1029" s="152">
        <f t="shared" si="831"/>
        <v>5.329863604</v>
      </c>
      <c r="BK1029" s="154">
        <f t="shared" si="7774"/>
        <v>296.98</v>
      </c>
      <c r="BL1029" s="154">
        <f t="shared" si="7775"/>
        <v>344.15</v>
      </c>
      <c r="BM1029" s="152">
        <f t="shared" si="832"/>
        <v>3.833822461</v>
      </c>
      <c r="BN1029" s="154">
        <f t="shared" ref="BN1029:BO1029" si="7873">SUM(AJ1029,X1029,I1029)</f>
        <v>1319.41</v>
      </c>
      <c r="BO1029" s="154">
        <f t="shared" si="7873"/>
        <v>139.49</v>
      </c>
      <c r="BP1029" s="152">
        <f t="shared" si="834"/>
        <v>3.631514804</v>
      </c>
      <c r="BQ1029" s="154">
        <f t="shared" ref="BQ1029:BR1029" si="7874">SUM(AM1029,AA1029,L1029)</f>
        <v>506.56</v>
      </c>
      <c r="BR1029" s="154">
        <f t="shared" si="7874"/>
        <v>0</v>
      </c>
      <c r="BS1029" s="152" t="str">
        <f t="shared" si="836"/>
        <v/>
      </c>
      <c r="BT1029" s="154">
        <f t="shared" ref="BT1029:BU1029" si="7875">SUM(AP1029,AD1029,O1029)</f>
        <v>0</v>
      </c>
      <c r="BU1029" s="154">
        <f t="shared" si="7875"/>
        <v>539.36</v>
      </c>
      <c r="BV1029" s="152">
        <f t="shared" si="838"/>
        <v>3.936053842</v>
      </c>
      <c r="BW1029" s="154">
        <f t="shared" si="7779"/>
        <v>2122.95</v>
      </c>
      <c r="BX1029" s="137"/>
      <c r="BY1029" s="137"/>
      <c r="BZ1029" s="137"/>
      <c r="CA1029" s="137"/>
    </row>
    <row r="1030" ht="15.75" hidden="1" customHeight="1">
      <c r="A1030" s="99" t="str">
        <f t="shared" si="7759"/>
        <v>October</v>
      </c>
      <c r="B1030" s="143" t="s">
        <v>137</v>
      </c>
      <c r="C1030" s="122" t="s">
        <v>51</v>
      </c>
      <c r="D1030" s="151">
        <v>53.47</v>
      </c>
      <c r="E1030" s="152">
        <f t="shared" si="6517"/>
        <v>5.700018702</v>
      </c>
      <c r="F1030" s="151">
        <v>304.78</v>
      </c>
      <c r="G1030" s="151">
        <v>5.59</v>
      </c>
      <c r="H1030" s="152">
        <f t="shared" si="810"/>
        <v>4.500894454</v>
      </c>
      <c r="I1030" s="153">
        <v>25.16</v>
      </c>
      <c r="J1030" s="153">
        <v>2.5</v>
      </c>
      <c r="K1030" s="152">
        <f t="shared" si="811"/>
        <v>3.9</v>
      </c>
      <c r="L1030" s="153">
        <v>9.75</v>
      </c>
      <c r="M1030" s="153"/>
      <c r="N1030" s="152" t="str">
        <f t="shared" si="812"/>
        <v/>
      </c>
      <c r="O1030" s="153"/>
      <c r="P1030" s="154">
        <f t="shared" si="7760"/>
        <v>61.56</v>
      </c>
      <c r="Q1030" s="152">
        <f t="shared" si="813"/>
        <v>5.518031189</v>
      </c>
      <c r="R1030" s="154">
        <f t="shared" si="7761"/>
        <v>339.69</v>
      </c>
      <c r="S1030" s="153"/>
      <c r="T1030" s="152" t="str">
        <f t="shared" si="814"/>
        <v/>
      </c>
      <c r="U1030" s="153"/>
      <c r="V1030" s="153">
        <v>216.38</v>
      </c>
      <c r="W1030" s="152">
        <f t="shared" si="815"/>
        <v>3.819992606</v>
      </c>
      <c r="X1030" s="153">
        <v>826.57</v>
      </c>
      <c r="Y1030" s="153">
        <v>92.74</v>
      </c>
      <c r="Z1030" s="152">
        <f t="shared" si="816"/>
        <v>3.299978434</v>
      </c>
      <c r="AA1030" s="153">
        <v>306.04</v>
      </c>
      <c r="AB1030" s="153"/>
      <c r="AC1030" s="152" t="str">
        <f t="shared" si="817"/>
        <v/>
      </c>
      <c r="AD1030" s="153"/>
      <c r="AE1030" s="154">
        <f t="shared" si="7762"/>
        <v>309.12</v>
      </c>
      <c r="AF1030" s="152">
        <f t="shared" si="818"/>
        <v>3.663981625</v>
      </c>
      <c r="AG1030" s="154">
        <f t="shared" si="7763"/>
        <v>1132.61</v>
      </c>
      <c r="AH1030" s="153"/>
      <c r="AI1030" s="152" t="str">
        <f t="shared" si="819"/>
        <v/>
      </c>
      <c r="AJ1030" s="153"/>
      <c r="AK1030" s="153"/>
      <c r="AL1030" s="152" t="str">
        <f t="shared" si="820"/>
        <v/>
      </c>
      <c r="AM1030" s="153"/>
      <c r="AN1030" s="153"/>
      <c r="AO1030" s="152" t="str">
        <f t="shared" si="821"/>
        <v/>
      </c>
      <c r="AP1030" s="153"/>
      <c r="AQ1030" s="154">
        <f t="shared" si="7764"/>
        <v>0</v>
      </c>
      <c r="AR1030" s="152" t="str">
        <f t="shared" si="822"/>
        <v/>
      </c>
      <c r="AS1030" s="154">
        <f t="shared" si="7765"/>
        <v>0</v>
      </c>
      <c r="AT1030" s="154" t="str">
        <f t="shared" si="7766"/>
        <v>-</v>
      </c>
      <c r="AU1030" s="152" t="str">
        <f t="shared" si="823"/>
        <v/>
      </c>
      <c r="AV1030" s="154" t="str">
        <f t="shared" si="7767"/>
        <v>-</v>
      </c>
      <c r="AW1030" s="154">
        <f t="shared" si="7768"/>
        <v>216.38</v>
      </c>
      <c r="AX1030" s="152">
        <f t="shared" si="824"/>
        <v>3.819992606</v>
      </c>
      <c r="AY1030" s="154">
        <f t="shared" ref="AY1030:AZ1030" si="7876">IF(SUM(X1030,AJ1030)=0,"-",SUM(X1030,AJ1030))</f>
        <v>826.57</v>
      </c>
      <c r="AZ1030" s="154">
        <f t="shared" si="7876"/>
        <v>92.74</v>
      </c>
      <c r="BA1030" s="152">
        <f t="shared" si="826"/>
        <v>3.299978434</v>
      </c>
      <c r="BB1030" s="154">
        <f t="shared" ref="BB1030:BC1030" si="7877">IF(SUM(AA1030,AM1030)=0,"-",SUM(AA1030,AM1030))</f>
        <v>306.04</v>
      </c>
      <c r="BC1030" s="154" t="str">
        <f t="shared" si="7877"/>
        <v>-</v>
      </c>
      <c r="BD1030" s="152" t="str">
        <f t="shared" si="828"/>
        <v/>
      </c>
      <c r="BE1030" s="154" t="str">
        <f t="shared" ref="BE1030:BF1030" si="7878">IF(SUM(AD1030,AP1030)=0,"-",SUM(AD1030,AP1030))</f>
        <v>-</v>
      </c>
      <c r="BF1030" s="154">
        <f t="shared" si="7878"/>
        <v>309.12</v>
      </c>
      <c r="BG1030" s="152">
        <f t="shared" si="830"/>
        <v>3.663981625</v>
      </c>
      <c r="BH1030" s="154">
        <f t="shared" si="7772"/>
        <v>1132.61</v>
      </c>
      <c r="BI1030" s="154">
        <f t="shared" si="7773"/>
        <v>53.47</v>
      </c>
      <c r="BJ1030" s="152">
        <f t="shared" si="831"/>
        <v>5.700018702</v>
      </c>
      <c r="BK1030" s="154">
        <f t="shared" si="7774"/>
        <v>304.78</v>
      </c>
      <c r="BL1030" s="154">
        <f t="shared" si="7775"/>
        <v>221.97</v>
      </c>
      <c r="BM1030" s="152">
        <f t="shared" si="832"/>
        <v>3.837140154</v>
      </c>
      <c r="BN1030" s="154">
        <f t="shared" ref="BN1030:BO1030" si="7879">SUM(AJ1030,X1030,I1030)</f>
        <v>851.73</v>
      </c>
      <c r="BO1030" s="154">
        <f t="shared" si="7879"/>
        <v>95.24</v>
      </c>
      <c r="BP1030" s="152">
        <f t="shared" si="834"/>
        <v>3.315728685</v>
      </c>
      <c r="BQ1030" s="154">
        <f t="shared" ref="BQ1030:BR1030" si="7880">SUM(AM1030,AA1030,L1030)</f>
        <v>315.79</v>
      </c>
      <c r="BR1030" s="154">
        <f t="shared" si="7880"/>
        <v>0</v>
      </c>
      <c r="BS1030" s="152" t="str">
        <f t="shared" si="836"/>
        <v/>
      </c>
      <c r="BT1030" s="154">
        <f t="shared" ref="BT1030:BU1030" si="7881">SUM(AP1030,AD1030,O1030)</f>
        <v>0</v>
      </c>
      <c r="BU1030" s="154">
        <f t="shared" si="7881"/>
        <v>370.68</v>
      </c>
      <c r="BV1030" s="152">
        <f t="shared" si="838"/>
        <v>3.9718895</v>
      </c>
      <c r="BW1030" s="154">
        <f t="shared" si="7779"/>
        <v>1472.3</v>
      </c>
      <c r="BX1030" s="137"/>
      <c r="BY1030" s="137"/>
      <c r="BZ1030" s="137"/>
      <c r="CA1030" s="137"/>
    </row>
    <row r="1031" ht="15.75" hidden="1" customHeight="1">
      <c r="A1031" s="99" t="str">
        <f t="shared" si="7759"/>
        <v>October</v>
      </c>
      <c r="B1031" s="143" t="s">
        <v>137</v>
      </c>
      <c r="C1031" s="122" t="s">
        <v>52</v>
      </c>
      <c r="D1031" s="151">
        <v>12.84</v>
      </c>
      <c r="E1031" s="152">
        <f t="shared" si="6517"/>
        <v>5.700155763</v>
      </c>
      <c r="F1031" s="151">
        <v>73.19</v>
      </c>
      <c r="G1031" s="151"/>
      <c r="H1031" s="152" t="str">
        <f t="shared" si="810"/>
        <v/>
      </c>
      <c r="I1031" s="153"/>
      <c r="J1031" s="153">
        <v>4.24</v>
      </c>
      <c r="K1031" s="152">
        <f t="shared" si="811"/>
        <v>3.799528302</v>
      </c>
      <c r="L1031" s="153">
        <v>16.11</v>
      </c>
      <c r="M1031" s="153"/>
      <c r="N1031" s="152" t="str">
        <f t="shared" si="812"/>
        <v/>
      </c>
      <c r="O1031" s="153"/>
      <c r="P1031" s="154">
        <f t="shared" si="7760"/>
        <v>17.08</v>
      </c>
      <c r="Q1031" s="152">
        <f t="shared" si="813"/>
        <v>5.228337237</v>
      </c>
      <c r="R1031" s="154">
        <f t="shared" si="7761"/>
        <v>89.3</v>
      </c>
      <c r="S1031" s="153"/>
      <c r="T1031" s="152" t="str">
        <f t="shared" si="814"/>
        <v/>
      </c>
      <c r="U1031" s="153"/>
      <c r="V1031" s="153">
        <v>57.66</v>
      </c>
      <c r="W1031" s="152">
        <f t="shared" si="815"/>
        <v>3.796045786</v>
      </c>
      <c r="X1031" s="153">
        <v>218.88</v>
      </c>
      <c r="Y1031" s="153">
        <v>19.21</v>
      </c>
      <c r="Z1031" s="152">
        <f t="shared" si="816"/>
        <v>3.199895888</v>
      </c>
      <c r="AA1031" s="153">
        <v>61.47</v>
      </c>
      <c r="AB1031" s="153"/>
      <c r="AC1031" s="152" t="str">
        <f t="shared" si="817"/>
        <v/>
      </c>
      <c r="AD1031" s="153"/>
      <c r="AE1031" s="154">
        <f t="shared" si="7762"/>
        <v>76.87</v>
      </c>
      <c r="AF1031" s="152">
        <f t="shared" si="818"/>
        <v>3.647066476</v>
      </c>
      <c r="AG1031" s="154">
        <f t="shared" si="7763"/>
        <v>280.35</v>
      </c>
      <c r="AH1031" s="153"/>
      <c r="AI1031" s="152" t="str">
        <f t="shared" si="819"/>
        <v/>
      </c>
      <c r="AJ1031" s="153"/>
      <c r="AK1031" s="153"/>
      <c r="AL1031" s="152" t="str">
        <f t="shared" si="820"/>
        <v/>
      </c>
      <c r="AM1031" s="153"/>
      <c r="AN1031" s="153"/>
      <c r="AO1031" s="152" t="str">
        <f t="shared" si="821"/>
        <v/>
      </c>
      <c r="AP1031" s="153"/>
      <c r="AQ1031" s="154">
        <f t="shared" si="7764"/>
        <v>0</v>
      </c>
      <c r="AR1031" s="152" t="str">
        <f t="shared" si="822"/>
        <v/>
      </c>
      <c r="AS1031" s="154">
        <f t="shared" si="7765"/>
        <v>0</v>
      </c>
      <c r="AT1031" s="154" t="str">
        <f t="shared" si="7766"/>
        <v>-</v>
      </c>
      <c r="AU1031" s="152" t="str">
        <f t="shared" si="823"/>
        <v/>
      </c>
      <c r="AV1031" s="154" t="str">
        <f t="shared" si="7767"/>
        <v>-</v>
      </c>
      <c r="AW1031" s="154">
        <f t="shared" si="7768"/>
        <v>57.66</v>
      </c>
      <c r="AX1031" s="152">
        <f t="shared" si="824"/>
        <v>3.796045786</v>
      </c>
      <c r="AY1031" s="154">
        <f t="shared" ref="AY1031:AZ1031" si="7882">IF(SUM(X1031,AJ1031)=0,"-",SUM(X1031,AJ1031))</f>
        <v>218.88</v>
      </c>
      <c r="AZ1031" s="154">
        <f t="shared" si="7882"/>
        <v>19.21</v>
      </c>
      <c r="BA1031" s="152">
        <f t="shared" si="826"/>
        <v>3.199895888</v>
      </c>
      <c r="BB1031" s="154">
        <f t="shared" ref="BB1031:BC1031" si="7883">IF(SUM(AA1031,AM1031)=0,"-",SUM(AA1031,AM1031))</f>
        <v>61.47</v>
      </c>
      <c r="BC1031" s="154" t="str">
        <f t="shared" si="7883"/>
        <v>-</v>
      </c>
      <c r="BD1031" s="152" t="str">
        <f t="shared" si="828"/>
        <v/>
      </c>
      <c r="BE1031" s="154" t="str">
        <f t="shared" ref="BE1031:BF1031" si="7884">IF(SUM(AD1031,AP1031)=0,"-",SUM(AD1031,AP1031))</f>
        <v>-</v>
      </c>
      <c r="BF1031" s="154">
        <f t="shared" si="7884"/>
        <v>76.87</v>
      </c>
      <c r="BG1031" s="152">
        <f t="shared" si="830"/>
        <v>3.647066476</v>
      </c>
      <c r="BH1031" s="154">
        <f t="shared" si="7772"/>
        <v>280.35</v>
      </c>
      <c r="BI1031" s="154">
        <f t="shared" si="7773"/>
        <v>12.84</v>
      </c>
      <c r="BJ1031" s="152">
        <f t="shared" si="831"/>
        <v>5.700155763</v>
      </c>
      <c r="BK1031" s="154">
        <f t="shared" si="7774"/>
        <v>73.19</v>
      </c>
      <c r="BL1031" s="154">
        <f t="shared" si="7775"/>
        <v>57.66</v>
      </c>
      <c r="BM1031" s="152">
        <f t="shared" si="832"/>
        <v>3.796045786</v>
      </c>
      <c r="BN1031" s="154">
        <f t="shared" ref="BN1031:BO1031" si="7885">SUM(AJ1031,X1031,I1031)</f>
        <v>218.88</v>
      </c>
      <c r="BO1031" s="154">
        <f t="shared" si="7885"/>
        <v>23.45</v>
      </c>
      <c r="BP1031" s="152">
        <f t="shared" si="834"/>
        <v>3.308315565</v>
      </c>
      <c r="BQ1031" s="154">
        <f t="shared" ref="BQ1031:BR1031" si="7886">SUM(AM1031,AA1031,L1031)</f>
        <v>77.58</v>
      </c>
      <c r="BR1031" s="154">
        <f t="shared" si="7886"/>
        <v>0</v>
      </c>
      <c r="BS1031" s="152" t="str">
        <f t="shared" si="836"/>
        <v/>
      </c>
      <c r="BT1031" s="154">
        <f t="shared" ref="BT1031:BU1031" si="7887">SUM(AP1031,AD1031,O1031)</f>
        <v>0</v>
      </c>
      <c r="BU1031" s="154">
        <f t="shared" si="7887"/>
        <v>93.95</v>
      </c>
      <c r="BV1031" s="152">
        <f t="shared" si="838"/>
        <v>3.934539649</v>
      </c>
      <c r="BW1031" s="154">
        <f t="shared" si="7779"/>
        <v>369.65</v>
      </c>
      <c r="BX1031" s="137"/>
      <c r="BY1031" s="137"/>
      <c r="BZ1031" s="137"/>
      <c r="CA1031" s="137"/>
    </row>
    <row r="1032" ht="15.75" hidden="1" customHeight="1">
      <c r="A1032" s="99" t="str">
        <f t="shared" si="7759"/>
        <v>November</v>
      </c>
      <c r="B1032" s="143" t="s">
        <v>137</v>
      </c>
      <c r="C1032" s="122" t="s">
        <v>53</v>
      </c>
      <c r="D1032" s="151"/>
      <c r="E1032" s="152" t="str">
        <f t="shared" si="6517"/>
        <v/>
      </c>
      <c r="F1032" s="151"/>
      <c r="G1032" s="151"/>
      <c r="H1032" s="152" t="str">
        <f t="shared" si="810"/>
        <v/>
      </c>
      <c r="I1032" s="153"/>
      <c r="J1032" s="153"/>
      <c r="K1032" s="152" t="str">
        <f t="shared" si="811"/>
        <v/>
      </c>
      <c r="L1032" s="153"/>
      <c r="M1032" s="153"/>
      <c r="N1032" s="152" t="str">
        <f t="shared" si="812"/>
        <v/>
      </c>
      <c r="O1032" s="153"/>
      <c r="P1032" s="154">
        <f t="shared" si="7760"/>
        <v>0</v>
      </c>
      <c r="Q1032" s="152" t="str">
        <f t="shared" si="813"/>
        <v/>
      </c>
      <c r="R1032" s="154">
        <f t="shared" si="7761"/>
        <v>0</v>
      </c>
      <c r="S1032" s="153"/>
      <c r="T1032" s="152" t="str">
        <f t="shared" si="814"/>
        <v/>
      </c>
      <c r="U1032" s="153"/>
      <c r="V1032" s="153"/>
      <c r="W1032" s="152" t="str">
        <f t="shared" si="815"/>
        <v/>
      </c>
      <c r="X1032" s="153"/>
      <c r="Y1032" s="153"/>
      <c r="Z1032" s="152" t="str">
        <f t="shared" si="816"/>
        <v/>
      </c>
      <c r="AA1032" s="153"/>
      <c r="AB1032" s="153"/>
      <c r="AC1032" s="152" t="str">
        <f t="shared" si="817"/>
        <v/>
      </c>
      <c r="AD1032" s="153"/>
      <c r="AE1032" s="154">
        <f t="shared" si="7762"/>
        <v>0</v>
      </c>
      <c r="AF1032" s="152" t="str">
        <f t="shared" si="818"/>
        <v/>
      </c>
      <c r="AG1032" s="154">
        <f t="shared" si="7763"/>
        <v>0</v>
      </c>
      <c r="AH1032" s="153"/>
      <c r="AI1032" s="152" t="str">
        <f t="shared" si="819"/>
        <v/>
      </c>
      <c r="AJ1032" s="153"/>
      <c r="AK1032" s="153"/>
      <c r="AL1032" s="152" t="str">
        <f t="shared" si="820"/>
        <v/>
      </c>
      <c r="AM1032" s="153"/>
      <c r="AN1032" s="153"/>
      <c r="AO1032" s="152" t="str">
        <f t="shared" si="821"/>
        <v/>
      </c>
      <c r="AP1032" s="153"/>
      <c r="AQ1032" s="154">
        <f t="shared" si="7764"/>
        <v>0</v>
      </c>
      <c r="AR1032" s="152" t="str">
        <f t="shared" si="822"/>
        <v/>
      </c>
      <c r="AS1032" s="154">
        <f t="shared" si="7765"/>
        <v>0</v>
      </c>
      <c r="AT1032" s="154" t="str">
        <f t="shared" si="7766"/>
        <v>-</v>
      </c>
      <c r="AU1032" s="152" t="str">
        <f t="shared" si="823"/>
        <v/>
      </c>
      <c r="AV1032" s="154" t="str">
        <f t="shared" si="7767"/>
        <v>-</v>
      </c>
      <c r="AW1032" s="154" t="str">
        <f t="shared" si="7768"/>
        <v>-</v>
      </c>
      <c r="AX1032" s="152" t="str">
        <f t="shared" si="824"/>
        <v/>
      </c>
      <c r="AY1032" s="154" t="str">
        <f t="shared" ref="AY1032:AZ1032" si="7888">IF(SUM(X1032,AJ1032)=0,"-",SUM(X1032,AJ1032))</f>
        <v>-</v>
      </c>
      <c r="AZ1032" s="154" t="str">
        <f t="shared" si="7888"/>
        <v>-</v>
      </c>
      <c r="BA1032" s="152" t="str">
        <f t="shared" si="826"/>
        <v/>
      </c>
      <c r="BB1032" s="154" t="str">
        <f t="shared" ref="BB1032:BC1032" si="7889">IF(SUM(AA1032,AM1032)=0,"-",SUM(AA1032,AM1032))</f>
        <v>-</v>
      </c>
      <c r="BC1032" s="154" t="str">
        <f t="shared" si="7889"/>
        <v>-</v>
      </c>
      <c r="BD1032" s="152" t="str">
        <f t="shared" si="828"/>
        <v/>
      </c>
      <c r="BE1032" s="154" t="str">
        <f t="shared" ref="BE1032:BF1032" si="7890">IF(SUM(AD1032,AP1032)=0,"-",SUM(AD1032,AP1032))</f>
        <v>-</v>
      </c>
      <c r="BF1032" s="154" t="str">
        <f t="shared" si="7890"/>
        <v>-</v>
      </c>
      <c r="BG1032" s="152" t="str">
        <f t="shared" si="830"/>
        <v/>
      </c>
      <c r="BH1032" s="154" t="str">
        <f t="shared" si="7772"/>
        <v>-</v>
      </c>
      <c r="BI1032" s="154">
        <f t="shared" si="7773"/>
        <v>0</v>
      </c>
      <c r="BJ1032" s="152" t="str">
        <f t="shared" si="831"/>
        <v/>
      </c>
      <c r="BK1032" s="154">
        <f t="shared" si="7774"/>
        <v>0</v>
      </c>
      <c r="BL1032" s="154">
        <f t="shared" si="7775"/>
        <v>0</v>
      </c>
      <c r="BM1032" s="152" t="str">
        <f t="shared" si="832"/>
        <v/>
      </c>
      <c r="BN1032" s="154">
        <f t="shared" ref="BN1032:BO1032" si="7891">SUM(AJ1032,X1032,I1032)</f>
        <v>0</v>
      </c>
      <c r="BO1032" s="154">
        <f t="shared" si="7891"/>
        <v>0</v>
      </c>
      <c r="BP1032" s="152" t="str">
        <f t="shared" si="834"/>
        <v/>
      </c>
      <c r="BQ1032" s="154">
        <f t="shared" ref="BQ1032:BR1032" si="7892">SUM(AM1032,AA1032,L1032)</f>
        <v>0</v>
      </c>
      <c r="BR1032" s="154">
        <f t="shared" si="7892"/>
        <v>0</v>
      </c>
      <c r="BS1032" s="152" t="str">
        <f t="shared" si="836"/>
        <v/>
      </c>
      <c r="BT1032" s="154">
        <f t="shared" ref="BT1032:BU1032" si="7893">SUM(AP1032,AD1032,O1032)</f>
        <v>0</v>
      </c>
      <c r="BU1032" s="154">
        <f t="shared" si="7893"/>
        <v>0</v>
      </c>
      <c r="BV1032" s="152" t="str">
        <f t="shared" si="838"/>
        <v/>
      </c>
      <c r="BW1032" s="154">
        <f t="shared" si="7779"/>
        <v>0</v>
      </c>
      <c r="BX1032" s="137"/>
      <c r="BY1032" s="137"/>
      <c r="BZ1032" s="137"/>
      <c r="CA1032" s="137"/>
    </row>
    <row r="1033" ht="15.75" hidden="1" customHeight="1">
      <c r="A1033" s="99" t="str">
        <f t="shared" si="7759"/>
        <v>November</v>
      </c>
      <c r="B1033" s="143" t="s">
        <v>137</v>
      </c>
      <c r="C1033" s="122" t="s">
        <v>54</v>
      </c>
      <c r="D1033" s="151">
        <v>8.17</v>
      </c>
      <c r="E1033" s="152">
        <f t="shared" si="6517"/>
        <v>4.100367197</v>
      </c>
      <c r="F1033" s="151">
        <v>33.5</v>
      </c>
      <c r="G1033" s="151">
        <v>10.5</v>
      </c>
      <c r="H1033" s="152">
        <f t="shared" si="810"/>
        <v>3.4</v>
      </c>
      <c r="I1033" s="153">
        <v>35.7</v>
      </c>
      <c r="J1033" s="153">
        <v>5.66</v>
      </c>
      <c r="K1033" s="152">
        <f t="shared" si="811"/>
        <v>2.800353357</v>
      </c>
      <c r="L1033" s="153">
        <v>15.85</v>
      </c>
      <c r="M1033" s="153"/>
      <c r="N1033" s="152" t="str">
        <f t="shared" si="812"/>
        <v/>
      </c>
      <c r="O1033" s="153"/>
      <c r="P1033" s="154">
        <f t="shared" si="7760"/>
        <v>24.33</v>
      </c>
      <c r="Q1033" s="152">
        <f t="shared" si="813"/>
        <v>3.49568434</v>
      </c>
      <c r="R1033" s="154">
        <f t="shared" si="7761"/>
        <v>85.05</v>
      </c>
      <c r="S1033" s="153"/>
      <c r="T1033" s="152" t="str">
        <f t="shared" si="814"/>
        <v/>
      </c>
      <c r="U1033" s="153"/>
      <c r="V1033" s="153">
        <v>9.74</v>
      </c>
      <c r="W1033" s="152">
        <f t="shared" si="815"/>
        <v>2.799794661</v>
      </c>
      <c r="X1033" s="153">
        <v>27.27</v>
      </c>
      <c r="Y1033" s="153"/>
      <c r="Z1033" s="152" t="str">
        <f t="shared" si="816"/>
        <v/>
      </c>
      <c r="AA1033" s="153"/>
      <c r="AB1033" s="153"/>
      <c r="AC1033" s="152" t="str">
        <f t="shared" si="817"/>
        <v/>
      </c>
      <c r="AD1033" s="153"/>
      <c r="AE1033" s="154">
        <f t="shared" si="7762"/>
        <v>9.74</v>
      </c>
      <c r="AF1033" s="152">
        <f t="shared" si="818"/>
        <v>2.799794661</v>
      </c>
      <c r="AG1033" s="154">
        <f t="shared" si="7763"/>
        <v>27.27</v>
      </c>
      <c r="AH1033" s="153"/>
      <c r="AI1033" s="152" t="str">
        <f t="shared" si="819"/>
        <v/>
      </c>
      <c r="AJ1033" s="153"/>
      <c r="AK1033" s="153"/>
      <c r="AL1033" s="152" t="str">
        <f t="shared" si="820"/>
        <v/>
      </c>
      <c r="AM1033" s="153"/>
      <c r="AN1033" s="153"/>
      <c r="AO1033" s="152" t="str">
        <f t="shared" si="821"/>
        <v/>
      </c>
      <c r="AP1033" s="153"/>
      <c r="AQ1033" s="154">
        <f t="shared" si="7764"/>
        <v>0</v>
      </c>
      <c r="AR1033" s="152" t="str">
        <f t="shared" si="822"/>
        <v/>
      </c>
      <c r="AS1033" s="154">
        <f t="shared" si="7765"/>
        <v>0</v>
      </c>
      <c r="AT1033" s="154" t="str">
        <f t="shared" si="7766"/>
        <v>-</v>
      </c>
      <c r="AU1033" s="152" t="str">
        <f t="shared" si="823"/>
        <v/>
      </c>
      <c r="AV1033" s="154" t="str">
        <f t="shared" si="7767"/>
        <v>-</v>
      </c>
      <c r="AW1033" s="154">
        <f t="shared" si="7768"/>
        <v>9.74</v>
      </c>
      <c r="AX1033" s="152">
        <f t="shared" si="824"/>
        <v>2.799794661</v>
      </c>
      <c r="AY1033" s="154">
        <f t="shared" ref="AY1033:AZ1033" si="7894">IF(SUM(X1033,AJ1033)=0,"-",SUM(X1033,AJ1033))</f>
        <v>27.27</v>
      </c>
      <c r="AZ1033" s="154" t="str">
        <f t="shared" si="7894"/>
        <v>-</v>
      </c>
      <c r="BA1033" s="152" t="str">
        <f t="shared" si="826"/>
        <v/>
      </c>
      <c r="BB1033" s="154" t="str">
        <f t="shared" ref="BB1033:BC1033" si="7895">IF(SUM(AA1033,AM1033)=0,"-",SUM(AA1033,AM1033))</f>
        <v>-</v>
      </c>
      <c r="BC1033" s="154" t="str">
        <f t="shared" si="7895"/>
        <v>-</v>
      </c>
      <c r="BD1033" s="152" t="str">
        <f t="shared" si="828"/>
        <v/>
      </c>
      <c r="BE1033" s="154" t="str">
        <f t="shared" ref="BE1033:BF1033" si="7896">IF(SUM(AD1033,AP1033)=0,"-",SUM(AD1033,AP1033))</f>
        <v>-</v>
      </c>
      <c r="BF1033" s="154">
        <f t="shared" si="7896"/>
        <v>9.74</v>
      </c>
      <c r="BG1033" s="152">
        <f t="shared" si="830"/>
        <v>2.799794661</v>
      </c>
      <c r="BH1033" s="154">
        <f t="shared" si="7772"/>
        <v>27.27</v>
      </c>
      <c r="BI1033" s="154">
        <f t="shared" si="7773"/>
        <v>8.17</v>
      </c>
      <c r="BJ1033" s="152">
        <f t="shared" si="831"/>
        <v>4.100367197</v>
      </c>
      <c r="BK1033" s="154">
        <f t="shared" si="7774"/>
        <v>33.5</v>
      </c>
      <c r="BL1033" s="154">
        <f t="shared" si="7775"/>
        <v>20.24</v>
      </c>
      <c r="BM1033" s="152">
        <f t="shared" si="832"/>
        <v>3.111166008</v>
      </c>
      <c r="BN1033" s="154">
        <f t="shared" ref="BN1033:BO1033" si="7897">SUM(AJ1033,X1033,I1033)</f>
        <v>62.97</v>
      </c>
      <c r="BO1033" s="154">
        <f t="shared" si="7897"/>
        <v>5.66</v>
      </c>
      <c r="BP1033" s="152">
        <f t="shared" si="834"/>
        <v>2.800353357</v>
      </c>
      <c r="BQ1033" s="154">
        <f t="shared" ref="BQ1033:BR1033" si="7898">SUM(AM1033,AA1033,L1033)</f>
        <v>15.85</v>
      </c>
      <c r="BR1033" s="154">
        <f t="shared" si="7898"/>
        <v>0</v>
      </c>
      <c r="BS1033" s="152" t="str">
        <f t="shared" si="836"/>
        <v/>
      </c>
      <c r="BT1033" s="154">
        <f t="shared" ref="BT1033:BU1033" si="7899">SUM(AP1033,AD1033,O1033)</f>
        <v>0</v>
      </c>
      <c r="BU1033" s="154">
        <f t="shared" si="7899"/>
        <v>34.07</v>
      </c>
      <c r="BV1033" s="152">
        <f t="shared" si="838"/>
        <v>3.296742002</v>
      </c>
      <c r="BW1033" s="154">
        <f t="shared" si="7779"/>
        <v>112.32</v>
      </c>
      <c r="BX1033" s="137"/>
      <c r="BY1033" s="137"/>
      <c r="BZ1033" s="137"/>
      <c r="CA1033" s="137"/>
    </row>
    <row r="1034" ht="15.75" hidden="1" customHeight="1">
      <c r="A1034" s="99" t="str">
        <f t="shared" si="7759"/>
        <v>December</v>
      </c>
      <c r="B1034" s="143" t="s">
        <v>137</v>
      </c>
      <c r="C1034" s="122" t="s">
        <v>55</v>
      </c>
      <c r="D1034" s="151"/>
      <c r="E1034" s="152" t="str">
        <f t="shared" si="6517"/>
        <v/>
      </c>
      <c r="F1034" s="151"/>
      <c r="G1034" s="151">
        <v>14.6</v>
      </c>
      <c r="H1034" s="152">
        <f t="shared" si="810"/>
        <v>3.5</v>
      </c>
      <c r="I1034" s="153">
        <v>51.1</v>
      </c>
      <c r="J1034" s="153">
        <v>4.87</v>
      </c>
      <c r="K1034" s="152">
        <f t="shared" si="811"/>
        <v>2.950718686</v>
      </c>
      <c r="L1034" s="153">
        <v>14.37</v>
      </c>
      <c r="M1034" s="153"/>
      <c r="N1034" s="152" t="str">
        <f t="shared" si="812"/>
        <v/>
      </c>
      <c r="O1034" s="153"/>
      <c r="P1034" s="154">
        <f t="shared" si="7760"/>
        <v>19.47</v>
      </c>
      <c r="Q1034" s="152">
        <f t="shared" si="813"/>
        <v>3.362609142</v>
      </c>
      <c r="R1034" s="154">
        <f t="shared" si="7761"/>
        <v>65.47</v>
      </c>
      <c r="S1034" s="153"/>
      <c r="T1034" s="152" t="str">
        <f t="shared" si="814"/>
        <v/>
      </c>
      <c r="U1034" s="153"/>
      <c r="V1034" s="153">
        <v>48.55</v>
      </c>
      <c r="W1034" s="152">
        <f t="shared" si="815"/>
        <v>2.949948507</v>
      </c>
      <c r="X1034" s="153">
        <v>143.22</v>
      </c>
      <c r="Y1034" s="153">
        <v>16.19</v>
      </c>
      <c r="Z1034" s="152">
        <f t="shared" si="816"/>
        <v>2.799876467</v>
      </c>
      <c r="AA1034" s="153">
        <v>45.33</v>
      </c>
      <c r="AB1034" s="153"/>
      <c r="AC1034" s="152" t="str">
        <f t="shared" si="817"/>
        <v/>
      </c>
      <c r="AD1034" s="153"/>
      <c r="AE1034" s="154">
        <f t="shared" si="7762"/>
        <v>64.74</v>
      </c>
      <c r="AF1034" s="152">
        <f t="shared" si="818"/>
        <v>2.912418906</v>
      </c>
      <c r="AG1034" s="154">
        <f t="shared" si="7763"/>
        <v>188.55</v>
      </c>
      <c r="AH1034" s="153"/>
      <c r="AI1034" s="152" t="str">
        <f t="shared" si="819"/>
        <v/>
      </c>
      <c r="AJ1034" s="153"/>
      <c r="AK1034" s="153"/>
      <c r="AL1034" s="152" t="str">
        <f t="shared" si="820"/>
        <v/>
      </c>
      <c r="AM1034" s="153"/>
      <c r="AN1034" s="153"/>
      <c r="AO1034" s="152" t="str">
        <f t="shared" si="821"/>
        <v/>
      </c>
      <c r="AP1034" s="153"/>
      <c r="AQ1034" s="154">
        <f t="shared" si="7764"/>
        <v>0</v>
      </c>
      <c r="AR1034" s="152" t="str">
        <f t="shared" si="822"/>
        <v/>
      </c>
      <c r="AS1034" s="154">
        <f t="shared" si="7765"/>
        <v>0</v>
      </c>
      <c r="AT1034" s="154" t="str">
        <f t="shared" si="7766"/>
        <v>-</v>
      </c>
      <c r="AU1034" s="152" t="str">
        <f t="shared" si="823"/>
        <v/>
      </c>
      <c r="AV1034" s="154" t="str">
        <f t="shared" si="7767"/>
        <v>-</v>
      </c>
      <c r="AW1034" s="154">
        <f t="shared" si="7768"/>
        <v>48.55</v>
      </c>
      <c r="AX1034" s="152">
        <f t="shared" si="824"/>
        <v>2.949948507</v>
      </c>
      <c r="AY1034" s="154">
        <f t="shared" ref="AY1034:AZ1034" si="7900">IF(SUM(X1034,AJ1034)=0,"-",SUM(X1034,AJ1034))</f>
        <v>143.22</v>
      </c>
      <c r="AZ1034" s="154">
        <f t="shared" si="7900"/>
        <v>16.19</v>
      </c>
      <c r="BA1034" s="152">
        <f t="shared" si="826"/>
        <v>2.799876467</v>
      </c>
      <c r="BB1034" s="154">
        <f t="shared" ref="BB1034:BC1034" si="7901">IF(SUM(AA1034,AM1034)=0,"-",SUM(AA1034,AM1034))</f>
        <v>45.33</v>
      </c>
      <c r="BC1034" s="154" t="str">
        <f t="shared" si="7901"/>
        <v>-</v>
      </c>
      <c r="BD1034" s="152" t="str">
        <f t="shared" si="828"/>
        <v/>
      </c>
      <c r="BE1034" s="154" t="str">
        <f t="shared" ref="BE1034:BF1034" si="7902">IF(SUM(AD1034,AP1034)=0,"-",SUM(AD1034,AP1034))</f>
        <v>-</v>
      </c>
      <c r="BF1034" s="154">
        <f t="shared" si="7902"/>
        <v>64.74</v>
      </c>
      <c r="BG1034" s="152">
        <f t="shared" si="830"/>
        <v>2.912418906</v>
      </c>
      <c r="BH1034" s="154">
        <f t="shared" si="7772"/>
        <v>188.55</v>
      </c>
      <c r="BI1034" s="154">
        <f t="shared" si="7773"/>
        <v>0</v>
      </c>
      <c r="BJ1034" s="152" t="str">
        <f t="shared" si="831"/>
        <v/>
      </c>
      <c r="BK1034" s="154">
        <f t="shared" si="7774"/>
        <v>0</v>
      </c>
      <c r="BL1034" s="154">
        <f t="shared" si="7775"/>
        <v>63.15</v>
      </c>
      <c r="BM1034" s="152">
        <f t="shared" si="832"/>
        <v>3.077117973</v>
      </c>
      <c r="BN1034" s="154">
        <f t="shared" ref="BN1034:BO1034" si="7903">SUM(AJ1034,X1034,I1034)</f>
        <v>194.32</v>
      </c>
      <c r="BO1034" s="154">
        <f t="shared" si="7903"/>
        <v>21.06</v>
      </c>
      <c r="BP1034" s="152">
        <f t="shared" si="834"/>
        <v>2.834757835</v>
      </c>
      <c r="BQ1034" s="154">
        <f t="shared" ref="BQ1034:BR1034" si="7904">SUM(AM1034,AA1034,L1034)</f>
        <v>59.7</v>
      </c>
      <c r="BR1034" s="154">
        <f t="shared" si="7904"/>
        <v>0</v>
      </c>
      <c r="BS1034" s="152" t="str">
        <f t="shared" si="836"/>
        <v/>
      </c>
      <c r="BT1034" s="154">
        <f t="shared" ref="BT1034:BU1034" si="7905">SUM(AP1034,AD1034,O1034)</f>
        <v>0</v>
      </c>
      <c r="BU1034" s="154">
        <f t="shared" si="7905"/>
        <v>84.21</v>
      </c>
      <c r="BV1034" s="152">
        <f t="shared" si="838"/>
        <v>3.016506353</v>
      </c>
      <c r="BW1034" s="154">
        <f t="shared" si="7779"/>
        <v>254.02</v>
      </c>
      <c r="BX1034" s="137"/>
      <c r="BY1034" s="137"/>
      <c r="BZ1034" s="137"/>
      <c r="CA1034" s="137"/>
    </row>
    <row r="1035" ht="15.75" hidden="1" customHeight="1">
      <c r="A1035" s="99" t="str">
        <f t="shared" si="7759"/>
        <v>December</v>
      </c>
      <c r="B1035" s="143" t="s">
        <v>137</v>
      </c>
      <c r="C1035" s="122" t="s">
        <v>56</v>
      </c>
      <c r="D1035" s="151"/>
      <c r="E1035" s="152" t="str">
        <f t="shared" si="6517"/>
        <v/>
      </c>
      <c r="F1035" s="151"/>
      <c r="G1035" s="151">
        <v>20.53</v>
      </c>
      <c r="H1035" s="152">
        <f t="shared" si="810"/>
        <v>4.249878227</v>
      </c>
      <c r="I1035" s="153">
        <v>87.25</v>
      </c>
      <c r="J1035" s="153">
        <v>13.69</v>
      </c>
      <c r="K1035" s="152">
        <f t="shared" si="811"/>
        <v>3.650109569</v>
      </c>
      <c r="L1035" s="153">
        <v>49.97</v>
      </c>
      <c r="M1035" s="153"/>
      <c r="N1035" s="152" t="str">
        <f t="shared" si="812"/>
        <v/>
      </c>
      <c r="O1035" s="153"/>
      <c r="P1035" s="154">
        <f t="shared" si="7760"/>
        <v>34.22</v>
      </c>
      <c r="Q1035" s="152">
        <f t="shared" si="813"/>
        <v>4.00993571</v>
      </c>
      <c r="R1035" s="154">
        <f t="shared" si="7761"/>
        <v>137.22</v>
      </c>
      <c r="S1035" s="153"/>
      <c r="T1035" s="152" t="str">
        <f t="shared" si="814"/>
        <v/>
      </c>
      <c r="U1035" s="153"/>
      <c r="V1035" s="153">
        <v>80.17</v>
      </c>
      <c r="W1035" s="152">
        <f t="shared" si="815"/>
        <v>3.829986279</v>
      </c>
      <c r="X1035" s="153">
        <v>307.05</v>
      </c>
      <c r="Y1035" s="153">
        <v>65.59</v>
      </c>
      <c r="Z1035" s="152">
        <f t="shared" si="816"/>
        <v>3.250038116</v>
      </c>
      <c r="AA1035" s="153">
        <v>213.17</v>
      </c>
      <c r="AB1035" s="153"/>
      <c r="AC1035" s="152" t="str">
        <f t="shared" si="817"/>
        <v/>
      </c>
      <c r="AD1035" s="153"/>
      <c r="AE1035" s="154">
        <f t="shared" si="7762"/>
        <v>145.76</v>
      </c>
      <c r="AF1035" s="152">
        <f t="shared" si="818"/>
        <v>3.569017563</v>
      </c>
      <c r="AG1035" s="154">
        <f t="shared" si="7763"/>
        <v>520.22</v>
      </c>
      <c r="AH1035" s="153"/>
      <c r="AI1035" s="152" t="str">
        <f t="shared" si="819"/>
        <v/>
      </c>
      <c r="AJ1035" s="153"/>
      <c r="AK1035" s="153"/>
      <c r="AL1035" s="152" t="str">
        <f t="shared" si="820"/>
        <v/>
      </c>
      <c r="AM1035" s="153"/>
      <c r="AN1035" s="153"/>
      <c r="AO1035" s="152" t="str">
        <f t="shared" si="821"/>
        <v/>
      </c>
      <c r="AP1035" s="153"/>
      <c r="AQ1035" s="154">
        <f t="shared" si="7764"/>
        <v>0</v>
      </c>
      <c r="AR1035" s="152" t="str">
        <f t="shared" si="822"/>
        <v/>
      </c>
      <c r="AS1035" s="154">
        <f t="shared" si="7765"/>
        <v>0</v>
      </c>
      <c r="AT1035" s="154" t="str">
        <f t="shared" si="7766"/>
        <v>-</v>
      </c>
      <c r="AU1035" s="152" t="str">
        <f t="shared" si="823"/>
        <v/>
      </c>
      <c r="AV1035" s="154" t="str">
        <f t="shared" si="7767"/>
        <v>-</v>
      </c>
      <c r="AW1035" s="154">
        <f t="shared" si="7768"/>
        <v>80.17</v>
      </c>
      <c r="AX1035" s="152">
        <f t="shared" si="824"/>
        <v>3.829986279</v>
      </c>
      <c r="AY1035" s="154">
        <f t="shared" ref="AY1035:AZ1035" si="7906">IF(SUM(X1035,AJ1035)=0,"-",SUM(X1035,AJ1035))</f>
        <v>307.05</v>
      </c>
      <c r="AZ1035" s="154">
        <f t="shared" si="7906"/>
        <v>65.59</v>
      </c>
      <c r="BA1035" s="152">
        <f t="shared" si="826"/>
        <v>3.250038116</v>
      </c>
      <c r="BB1035" s="154">
        <f t="shared" ref="BB1035:BC1035" si="7907">IF(SUM(AA1035,AM1035)=0,"-",SUM(AA1035,AM1035))</f>
        <v>213.17</v>
      </c>
      <c r="BC1035" s="154" t="str">
        <f t="shared" si="7907"/>
        <v>-</v>
      </c>
      <c r="BD1035" s="152" t="str">
        <f t="shared" si="828"/>
        <v/>
      </c>
      <c r="BE1035" s="154" t="str">
        <f t="shared" ref="BE1035:BF1035" si="7908">IF(SUM(AD1035,AP1035)=0,"-",SUM(AD1035,AP1035))</f>
        <v>-</v>
      </c>
      <c r="BF1035" s="154">
        <f t="shared" si="7908"/>
        <v>145.76</v>
      </c>
      <c r="BG1035" s="152">
        <f t="shared" si="830"/>
        <v>3.569017563</v>
      </c>
      <c r="BH1035" s="154">
        <f t="shared" si="7772"/>
        <v>520.22</v>
      </c>
      <c r="BI1035" s="154">
        <f t="shared" si="7773"/>
        <v>0</v>
      </c>
      <c r="BJ1035" s="152" t="str">
        <f t="shared" si="831"/>
        <v/>
      </c>
      <c r="BK1035" s="154">
        <f t="shared" si="7774"/>
        <v>0</v>
      </c>
      <c r="BL1035" s="154">
        <f t="shared" si="7775"/>
        <v>100.7</v>
      </c>
      <c r="BM1035" s="152">
        <f t="shared" si="832"/>
        <v>3.915590864</v>
      </c>
      <c r="BN1035" s="154">
        <f t="shared" ref="BN1035:BO1035" si="7909">SUM(AJ1035,X1035,I1035)</f>
        <v>394.3</v>
      </c>
      <c r="BO1035" s="154">
        <f t="shared" si="7909"/>
        <v>79.28</v>
      </c>
      <c r="BP1035" s="152">
        <f t="shared" si="834"/>
        <v>3.319122099</v>
      </c>
      <c r="BQ1035" s="154">
        <f t="shared" ref="BQ1035:BR1035" si="7910">SUM(AM1035,AA1035,L1035)</f>
        <v>263.14</v>
      </c>
      <c r="BR1035" s="154">
        <f t="shared" si="7910"/>
        <v>0</v>
      </c>
      <c r="BS1035" s="152" t="str">
        <f t="shared" si="836"/>
        <v/>
      </c>
      <c r="BT1035" s="154">
        <f t="shared" ref="BT1035:BU1035" si="7911">SUM(AP1035,AD1035,O1035)</f>
        <v>0</v>
      </c>
      <c r="BU1035" s="154">
        <f t="shared" si="7911"/>
        <v>179.98</v>
      </c>
      <c r="BV1035" s="152">
        <f t="shared" si="838"/>
        <v>3.652850317</v>
      </c>
      <c r="BW1035" s="154">
        <f t="shared" si="7779"/>
        <v>657.44</v>
      </c>
      <c r="BX1035" s="137"/>
      <c r="BY1035" s="137"/>
      <c r="BZ1035" s="137"/>
      <c r="CA1035" s="137"/>
    </row>
    <row r="1036" ht="15.75" customHeight="1">
      <c r="A1036" s="128"/>
      <c r="B1036" s="143" t="s">
        <v>138</v>
      </c>
      <c r="C1036" s="129"/>
      <c r="D1036" s="149">
        <f>SUM(D1012:D1035)</f>
        <v>341.08</v>
      </c>
      <c r="E1036" s="150">
        <f t="shared" si="6517"/>
        <v>4.981793128</v>
      </c>
      <c r="F1036" s="149">
        <f t="shared" ref="F1036:G1036" si="7912">SUM(F1012:F1035)</f>
        <v>1699.19</v>
      </c>
      <c r="G1036" s="149">
        <f t="shared" si="7912"/>
        <v>370.06</v>
      </c>
      <c r="H1036" s="150">
        <f t="shared" si="810"/>
        <v>4.087412852</v>
      </c>
      <c r="I1036" s="149">
        <f t="shared" ref="I1036:J1036" si="7913">SUM(I1012:I1035)</f>
        <v>1512.588</v>
      </c>
      <c r="J1036" s="149">
        <f t="shared" si="7913"/>
        <v>201.44</v>
      </c>
      <c r="K1036" s="150">
        <f t="shared" si="811"/>
        <v>3.621822875</v>
      </c>
      <c r="L1036" s="149">
        <f t="shared" ref="L1036:M1036" si="7914">SUM(L1012:L1035)</f>
        <v>729.58</v>
      </c>
      <c r="M1036" s="149">
        <f t="shared" si="7914"/>
        <v>0</v>
      </c>
      <c r="N1036" s="150" t="str">
        <f t="shared" si="812"/>
        <v/>
      </c>
      <c r="O1036" s="149">
        <f t="shared" ref="O1036:P1036" si="7915">SUM(O1012:O1035)</f>
        <v>0</v>
      </c>
      <c r="P1036" s="149">
        <f t="shared" si="7915"/>
        <v>912.58</v>
      </c>
      <c r="Q1036" s="150">
        <f t="shared" si="813"/>
        <v>4.318917794</v>
      </c>
      <c r="R1036" s="149">
        <f t="shared" ref="R1036:S1036" si="7916">SUM(R1012:R1035)</f>
        <v>3941.358</v>
      </c>
      <c r="S1036" s="149">
        <f t="shared" si="7916"/>
        <v>0</v>
      </c>
      <c r="T1036" s="150" t="str">
        <f t="shared" si="814"/>
        <v/>
      </c>
      <c r="U1036" s="149">
        <f t="shared" ref="U1036:V1036" si="7917">SUM(U1012:U1035)</f>
        <v>0</v>
      </c>
      <c r="V1036" s="149">
        <f t="shared" si="7917"/>
        <v>3201.33</v>
      </c>
      <c r="W1036" s="150">
        <f t="shared" si="815"/>
        <v>3.363683219</v>
      </c>
      <c r="X1036" s="149">
        <f t="shared" ref="X1036:Y1036" si="7918">SUM(X1012:X1035)</f>
        <v>10768.26</v>
      </c>
      <c r="Y1036" s="149">
        <f t="shared" si="7918"/>
        <v>1279.48</v>
      </c>
      <c r="Z1036" s="150">
        <f t="shared" si="816"/>
        <v>3.186693032</v>
      </c>
      <c r="AA1036" s="149">
        <f t="shared" ref="AA1036:AB1036" si="7919">SUM(AA1012:AA1035)</f>
        <v>4077.31</v>
      </c>
      <c r="AB1036" s="149">
        <f t="shared" si="7919"/>
        <v>0</v>
      </c>
      <c r="AC1036" s="150" t="str">
        <f t="shared" si="817"/>
        <v/>
      </c>
      <c r="AD1036" s="149">
        <f t="shared" ref="AD1036:AE1036" si="7920">SUM(AD1012:AD1035)</f>
        <v>0</v>
      </c>
      <c r="AE1036" s="149">
        <f t="shared" si="7920"/>
        <v>4480.81</v>
      </c>
      <c r="AF1036" s="150">
        <f t="shared" si="818"/>
        <v>3.313144275</v>
      </c>
      <c r="AG1036" s="149">
        <f t="shared" ref="AG1036:AH1036" si="7921">SUM(AG1012:AG1035)</f>
        <v>14845.57</v>
      </c>
      <c r="AH1036" s="149">
        <f t="shared" si="7921"/>
        <v>0</v>
      </c>
      <c r="AI1036" s="150" t="str">
        <f t="shared" si="819"/>
        <v/>
      </c>
      <c r="AJ1036" s="149">
        <f t="shared" ref="AJ1036:AK1036" si="7922">SUM(AJ1012:AJ1035)</f>
        <v>0</v>
      </c>
      <c r="AK1036" s="149">
        <f t="shared" si="7922"/>
        <v>0</v>
      </c>
      <c r="AL1036" s="150" t="str">
        <f t="shared" si="820"/>
        <v/>
      </c>
      <c r="AM1036" s="149">
        <f t="shared" ref="AM1036:AN1036" si="7923">SUM(AM1012:AM1035)</f>
        <v>0</v>
      </c>
      <c r="AN1036" s="149">
        <f t="shared" si="7923"/>
        <v>0</v>
      </c>
      <c r="AO1036" s="150" t="str">
        <f t="shared" si="821"/>
        <v/>
      </c>
      <c r="AP1036" s="149">
        <f t="shared" ref="AP1036:AQ1036" si="7924">SUM(AP1012:AP1035)</f>
        <v>0</v>
      </c>
      <c r="AQ1036" s="149">
        <f t="shared" si="7924"/>
        <v>0</v>
      </c>
      <c r="AR1036" s="150" t="str">
        <f t="shared" si="822"/>
        <v/>
      </c>
      <c r="AS1036" s="149">
        <f t="shared" ref="AS1036:AT1036" si="7925">SUM(AS1012:AS1035)</f>
        <v>0</v>
      </c>
      <c r="AT1036" s="149">
        <f t="shared" si="7925"/>
        <v>0</v>
      </c>
      <c r="AU1036" s="150" t="str">
        <f t="shared" si="823"/>
        <v/>
      </c>
      <c r="AV1036" s="149">
        <f t="shared" ref="AV1036:AW1036" si="7926">SUM(AV1012:AV1035)</f>
        <v>0</v>
      </c>
      <c r="AW1036" s="149">
        <f t="shared" si="7926"/>
        <v>3201.33</v>
      </c>
      <c r="AX1036" s="150">
        <f t="shared" si="824"/>
        <v>3.363683219</v>
      </c>
      <c r="AY1036" s="149">
        <f t="shared" ref="AY1036:AZ1036" si="7927">SUM(AY1012:AY1035)</f>
        <v>10768.26</v>
      </c>
      <c r="AZ1036" s="149">
        <f t="shared" si="7927"/>
        <v>1279.48</v>
      </c>
      <c r="BA1036" s="150">
        <f t="shared" si="826"/>
        <v>3.186693032</v>
      </c>
      <c r="BB1036" s="149">
        <f t="shared" ref="BB1036:BC1036" si="7928">SUM(BB1012:BB1035)</f>
        <v>4077.31</v>
      </c>
      <c r="BC1036" s="149">
        <f t="shared" si="7928"/>
        <v>0</v>
      </c>
      <c r="BD1036" s="150" t="str">
        <f t="shared" si="828"/>
        <v/>
      </c>
      <c r="BE1036" s="149">
        <f t="shared" ref="BE1036:BF1036" si="7929">SUM(BE1012:BE1035)</f>
        <v>0</v>
      </c>
      <c r="BF1036" s="149">
        <f t="shared" si="7929"/>
        <v>4480.81</v>
      </c>
      <c r="BG1036" s="150">
        <f t="shared" si="830"/>
        <v>3.313144275</v>
      </c>
      <c r="BH1036" s="149">
        <f t="shared" ref="BH1036:BI1036" si="7930">SUM(BH1012:BH1035)</f>
        <v>14845.57</v>
      </c>
      <c r="BI1036" s="149">
        <f t="shared" si="7930"/>
        <v>341.08</v>
      </c>
      <c r="BJ1036" s="150">
        <f t="shared" si="831"/>
        <v>4.981793128</v>
      </c>
      <c r="BK1036" s="149">
        <f t="shared" ref="BK1036:BL1036" si="7931">SUM(BK1012:BK1035)</f>
        <v>1699.19</v>
      </c>
      <c r="BL1036" s="149">
        <f t="shared" si="7931"/>
        <v>3571.39</v>
      </c>
      <c r="BM1036" s="150">
        <f t="shared" si="832"/>
        <v>3.438674578</v>
      </c>
      <c r="BN1036" s="149">
        <f t="shared" ref="BN1036:BO1036" si="7932">SUM(BN1012:BN1035)</f>
        <v>12280.848</v>
      </c>
      <c r="BO1036" s="149">
        <f t="shared" si="7932"/>
        <v>1480.92</v>
      </c>
      <c r="BP1036" s="150">
        <f t="shared" si="834"/>
        <v>3.245880939</v>
      </c>
      <c r="BQ1036" s="149">
        <f t="shared" ref="BQ1036:BR1036" si="7933">SUM(BQ1012:BQ1035)</f>
        <v>4806.89</v>
      </c>
      <c r="BR1036" s="149">
        <f t="shared" si="7933"/>
        <v>0</v>
      </c>
      <c r="BS1036" s="150" t="str">
        <f t="shared" si="836"/>
        <v/>
      </c>
      <c r="BT1036" s="149">
        <f t="shared" ref="BT1036:BU1036" si="7934">SUM(BT1012:BT1035)</f>
        <v>0</v>
      </c>
      <c r="BU1036" s="149">
        <f t="shared" si="7934"/>
        <v>5393.39</v>
      </c>
      <c r="BV1036" s="150">
        <f t="shared" si="838"/>
        <v>3.483324588</v>
      </c>
      <c r="BW1036" s="149">
        <f>SUM(BW1012:BW1035)</f>
        <v>18786.928</v>
      </c>
      <c r="BX1036" s="133"/>
      <c r="BY1036" s="133"/>
      <c r="BZ1036" s="133"/>
      <c r="CA1036" s="133"/>
    </row>
    <row r="1037" ht="15.75" hidden="1" customHeight="1">
      <c r="A1037" s="99" t="str">
        <f t="shared" ref="A1037:A1060" si="7941">LEFT(C1037,FIND(" ",C1037,1)-1)</f>
        <v>January</v>
      </c>
      <c r="B1037" s="143" t="s">
        <v>138</v>
      </c>
      <c r="C1037" s="122" t="s">
        <v>33</v>
      </c>
      <c r="D1037" s="151">
        <v>200.0</v>
      </c>
      <c r="E1037" s="152">
        <f t="shared" si="6517"/>
        <v>5.770575</v>
      </c>
      <c r="F1037" s="151">
        <v>1154.115</v>
      </c>
      <c r="G1037" s="151">
        <v>287.0</v>
      </c>
      <c r="H1037" s="152">
        <f t="shared" si="810"/>
        <v>4.185</v>
      </c>
      <c r="I1037" s="153">
        <v>1201.095</v>
      </c>
      <c r="J1037" s="153"/>
      <c r="K1037" s="152" t="str">
        <f t="shared" si="811"/>
        <v/>
      </c>
      <c r="L1037" s="153"/>
      <c r="M1037" s="153"/>
      <c r="N1037" s="152" t="str">
        <f t="shared" si="812"/>
        <v/>
      </c>
      <c r="O1037" s="153"/>
      <c r="P1037" s="154">
        <f t="shared" ref="P1037:P1060" si="7942">SUM(D1037,G1037,J1037,M1037)</f>
        <v>487</v>
      </c>
      <c r="Q1037" s="152">
        <f t="shared" si="813"/>
        <v>4.836160164</v>
      </c>
      <c r="R1037" s="154">
        <f t="shared" ref="R1037:R1060" si="7943">SUM(F1037,I1037,L1037,O1037)</f>
        <v>2355.21</v>
      </c>
      <c r="S1037" s="153"/>
      <c r="T1037" s="152" t="str">
        <f t="shared" si="814"/>
        <v/>
      </c>
      <c r="U1037" s="153"/>
      <c r="V1037" s="153"/>
      <c r="W1037" s="152" t="str">
        <f t="shared" si="815"/>
        <v/>
      </c>
      <c r="X1037" s="153"/>
      <c r="Y1037" s="153"/>
      <c r="Z1037" s="152" t="str">
        <f t="shared" si="816"/>
        <v/>
      </c>
      <c r="AA1037" s="153"/>
      <c r="AB1037" s="153"/>
      <c r="AC1037" s="152" t="str">
        <f t="shared" si="817"/>
        <v/>
      </c>
      <c r="AD1037" s="153"/>
      <c r="AE1037" s="154">
        <f t="shared" ref="AE1037:AE1060" si="7944">SUM(S1037,V1037,Y1037,AB1037)</f>
        <v>0</v>
      </c>
      <c r="AF1037" s="152" t="str">
        <f t="shared" si="818"/>
        <v/>
      </c>
      <c r="AG1037" s="154">
        <f t="shared" ref="AG1037:AG1060" si="7945">SUM(U1037,X1037,AA1037,AD1037)</f>
        <v>0</v>
      </c>
      <c r="AH1037" s="153"/>
      <c r="AI1037" s="152" t="str">
        <f t="shared" si="819"/>
        <v/>
      </c>
      <c r="AJ1037" s="153"/>
      <c r="AK1037" s="153"/>
      <c r="AL1037" s="152" t="str">
        <f t="shared" si="820"/>
        <v/>
      </c>
      <c r="AM1037" s="153"/>
      <c r="AN1037" s="153"/>
      <c r="AO1037" s="152" t="str">
        <f t="shared" si="821"/>
        <v/>
      </c>
      <c r="AP1037" s="153"/>
      <c r="AQ1037" s="154">
        <f t="shared" ref="AQ1037:AQ1060" si="7946">SUM(AH1037,AK1037,AN1037)</f>
        <v>0</v>
      </c>
      <c r="AR1037" s="152" t="str">
        <f t="shared" si="822"/>
        <v/>
      </c>
      <c r="AS1037" s="154">
        <f t="shared" ref="AS1037:AS1060" si="7947">SUM(AJ1037,AM1037,AP1037)</f>
        <v>0</v>
      </c>
      <c r="AT1037" s="154" t="str">
        <f t="shared" ref="AT1037:AT1060" si="7948">IF(S1037=0,"-",S1037)</f>
        <v>-</v>
      </c>
      <c r="AU1037" s="152" t="str">
        <f t="shared" si="823"/>
        <v/>
      </c>
      <c r="AV1037" s="154" t="str">
        <f t="shared" ref="AV1037:AV1060" si="7949">IF(U1037=0,"-",U1037)</f>
        <v>-</v>
      </c>
      <c r="AW1037" s="154" t="str">
        <f t="shared" ref="AW1037:AW1060" si="7950">IF(SUM(V1037,AH1037)=0,"-",SUM(V1037,AH1037))</f>
        <v>-</v>
      </c>
      <c r="AX1037" s="152" t="str">
        <f t="shared" si="824"/>
        <v/>
      </c>
      <c r="AY1037" s="154" t="str">
        <f t="shared" ref="AY1037:AZ1037" si="7935">IF(SUM(X1037,AJ1037)=0,"-",SUM(X1037,AJ1037))</f>
        <v>-</v>
      </c>
      <c r="AZ1037" s="154" t="str">
        <f t="shared" si="7935"/>
        <v>-</v>
      </c>
      <c r="BA1037" s="152" t="str">
        <f t="shared" si="826"/>
        <v/>
      </c>
      <c r="BB1037" s="154" t="str">
        <f t="shared" ref="BB1037:BC1037" si="7936">IF(SUM(AA1037,AM1037)=0,"-",SUM(AA1037,AM1037))</f>
        <v>-</v>
      </c>
      <c r="BC1037" s="154" t="str">
        <f t="shared" si="7936"/>
        <v>-</v>
      </c>
      <c r="BD1037" s="152" t="str">
        <f t="shared" si="828"/>
        <v/>
      </c>
      <c r="BE1037" s="154" t="str">
        <f t="shared" ref="BE1037:BF1037" si="7937">IF(SUM(AD1037,AP1037)=0,"-",SUM(AD1037,AP1037))</f>
        <v>-</v>
      </c>
      <c r="BF1037" s="154" t="str">
        <f t="shared" si="7937"/>
        <v>-</v>
      </c>
      <c r="BG1037" s="152" t="str">
        <f t="shared" si="830"/>
        <v/>
      </c>
      <c r="BH1037" s="154" t="str">
        <f t="shared" ref="BH1037:BH1060" si="7954">IF(SUM(AG1037,AS1037)=0,"-",SUM(AG1037,AS1037))</f>
        <v>-</v>
      </c>
      <c r="BI1037" s="154">
        <f t="shared" ref="BI1037:BI1060" si="7955">SUM(D1037,S1037)</f>
        <v>200</v>
      </c>
      <c r="BJ1037" s="152">
        <f t="shared" si="831"/>
        <v>5.770575</v>
      </c>
      <c r="BK1037" s="154">
        <f t="shared" ref="BK1037:BK1060" si="7956">SUM(F1037,U1037)</f>
        <v>1154.115</v>
      </c>
      <c r="BL1037" s="154">
        <f t="shared" ref="BL1037:BL1060" si="7957">SUM(AH1037,V1037,G1037)</f>
        <v>287</v>
      </c>
      <c r="BM1037" s="152">
        <f t="shared" si="832"/>
        <v>4.185</v>
      </c>
      <c r="BN1037" s="154">
        <f t="shared" ref="BN1037:BO1037" si="7938">SUM(AJ1037,X1037,I1037)</f>
        <v>1201.095</v>
      </c>
      <c r="BO1037" s="154">
        <f t="shared" si="7938"/>
        <v>0</v>
      </c>
      <c r="BP1037" s="152" t="str">
        <f t="shared" si="834"/>
        <v/>
      </c>
      <c r="BQ1037" s="154">
        <f t="shared" ref="BQ1037:BR1037" si="7939">SUM(AM1037,AA1037,L1037)</f>
        <v>0</v>
      </c>
      <c r="BR1037" s="154">
        <f t="shared" si="7939"/>
        <v>0</v>
      </c>
      <c r="BS1037" s="152" t="str">
        <f t="shared" si="836"/>
        <v/>
      </c>
      <c r="BT1037" s="154">
        <f t="shared" ref="BT1037:BU1037" si="7940">SUM(AP1037,AD1037,O1037)</f>
        <v>0</v>
      </c>
      <c r="BU1037" s="154">
        <f t="shared" si="7940"/>
        <v>487</v>
      </c>
      <c r="BV1037" s="152">
        <f t="shared" si="838"/>
        <v>4.836160164</v>
      </c>
      <c r="BW1037" s="154">
        <f t="shared" ref="BW1037:BW1060" si="7961">SUM(AS1037,AG1037,R1037)</f>
        <v>2355.21</v>
      </c>
      <c r="BX1037" s="137"/>
      <c r="BY1037" s="137"/>
      <c r="BZ1037" s="137"/>
      <c r="CA1037" s="137"/>
    </row>
    <row r="1038" ht="15.75" hidden="1" customHeight="1">
      <c r="A1038" s="99" t="str">
        <f t="shared" si="7941"/>
        <v>January</v>
      </c>
      <c r="B1038" s="143" t="s">
        <v>138</v>
      </c>
      <c r="C1038" s="122" t="s">
        <v>34</v>
      </c>
      <c r="D1038" s="151">
        <v>49.0</v>
      </c>
      <c r="E1038" s="152">
        <f t="shared" si="6517"/>
        <v>4.591836735</v>
      </c>
      <c r="F1038" s="151">
        <v>225.0</v>
      </c>
      <c r="G1038" s="151"/>
      <c r="H1038" s="152" t="str">
        <f t="shared" si="810"/>
        <v/>
      </c>
      <c r="I1038" s="153"/>
      <c r="J1038" s="153"/>
      <c r="K1038" s="152" t="str">
        <f t="shared" si="811"/>
        <v/>
      </c>
      <c r="L1038" s="153"/>
      <c r="M1038" s="153"/>
      <c r="N1038" s="152" t="str">
        <f t="shared" si="812"/>
        <v/>
      </c>
      <c r="O1038" s="153"/>
      <c r="P1038" s="154">
        <f t="shared" si="7942"/>
        <v>49</v>
      </c>
      <c r="Q1038" s="152">
        <f t="shared" si="813"/>
        <v>4.591836735</v>
      </c>
      <c r="R1038" s="154">
        <f t="shared" si="7943"/>
        <v>225</v>
      </c>
      <c r="S1038" s="153"/>
      <c r="T1038" s="152" t="str">
        <f t="shared" si="814"/>
        <v/>
      </c>
      <c r="U1038" s="153"/>
      <c r="V1038" s="153">
        <v>910.5</v>
      </c>
      <c r="W1038" s="152">
        <f t="shared" si="815"/>
        <v>4.004997254</v>
      </c>
      <c r="X1038" s="153">
        <v>3646.55</v>
      </c>
      <c r="Y1038" s="153"/>
      <c r="Z1038" s="152" t="str">
        <f t="shared" si="816"/>
        <v/>
      </c>
      <c r="AA1038" s="153"/>
      <c r="AB1038" s="153"/>
      <c r="AC1038" s="152" t="str">
        <f t="shared" si="817"/>
        <v/>
      </c>
      <c r="AD1038" s="153"/>
      <c r="AE1038" s="154">
        <f t="shared" si="7944"/>
        <v>910.5</v>
      </c>
      <c r="AF1038" s="152">
        <f t="shared" si="818"/>
        <v>4.004997254</v>
      </c>
      <c r="AG1038" s="154">
        <f t="shared" si="7945"/>
        <v>3646.55</v>
      </c>
      <c r="AH1038" s="153"/>
      <c r="AI1038" s="152" t="str">
        <f t="shared" si="819"/>
        <v/>
      </c>
      <c r="AJ1038" s="153"/>
      <c r="AK1038" s="153"/>
      <c r="AL1038" s="152" t="str">
        <f t="shared" si="820"/>
        <v/>
      </c>
      <c r="AM1038" s="153"/>
      <c r="AN1038" s="153"/>
      <c r="AO1038" s="152" t="str">
        <f t="shared" si="821"/>
        <v/>
      </c>
      <c r="AP1038" s="153"/>
      <c r="AQ1038" s="154">
        <f t="shared" si="7946"/>
        <v>0</v>
      </c>
      <c r="AR1038" s="152" t="str">
        <f t="shared" si="822"/>
        <v/>
      </c>
      <c r="AS1038" s="154">
        <f t="shared" si="7947"/>
        <v>0</v>
      </c>
      <c r="AT1038" s="154" t="str">
        <f t="shared" si="7948"/>
        <v>-</v>
      </c>
      <c r="AU1038" s="152" t="str">
        <f t="shared" si="823"/>
        <v/>
      </c>
      <c r="AV1038" s="154" t="str">
        <f t="shared" si="7949"/>
        <v>-</v>
      </c>
      <c r="AW1038" s="154">
        <f t="shared" si="7950"/>
        <v>910.5</v>
      </c>
      <c r="AX1038" s="152">
        <f t="shared" si="824"/>
        <v>4.004997254</v>
      </c>
      <c r="AY1038" s="154">
        <f t="shared" ref="AY1038:AZ1038" si="7951">IF(SUM(X1038,AJ1038)=0,"-",SUM(X1038,AJ1038))</f>
        <v>3646.55</v>
      </c>
      <c r="AZ1038" s="154" t="str">
        <f t="shared" si="7951"/>
        <v>-</v>
      </c>
      <c r="BA1038" s="152" t="str">
        <f t="shared" si="826"/>
        <v/>
      </c>
      <c r="BB1038" s="154" t="str">
        <f t="shared" ref="BB1038:BC1038" si="7952">IF(SUM(AA1038,AM1038)=0,"-",SUM(AA1038,AM1038))</f>
        <v>-</v>
      </c>
      <c r="BC1038" s="154" t="str">
        <f t="shared" si="7952"/>
        <v>-</v>
      </c>
      <c r="BD1038" s="152" t="str">
        <f t="shared" si="828"/>
        <v/>
      </c>
      <c r="BE1038" s="154" t="str">
        <f t="shared" ref="BE1038:BF1038" si="7953">IF(SUM(AD1038,AP1038)=0,"-",SUM(AD1038,AP1038))</f>
        <v>-</v>
      </c>
      <c r="BF1038" s="154">
        <f t="shared" si="7953"/>
        <v>910.5</v>
      </c>
      <c r="BG1038" s="152">
        <f t="shared" si="830"/>
        <v>4.004997254</v>
      </c>
      <c r="BH1038" s="154">
        <f t="shared" si="7954"/>
        <v>3646.55</v>
      </c>
      <c r="BI1038" s="154">
        <f t="shared" si="7955"/>
        <v>49</v>
      </c>
      <c r="BJ1038" s="152">
        <f t="shared" si="831"/>
        <v>4.591836735</v>
      </c>
      <c r="BK1038" s="154">
        <f t="shared" si="7956"/>
        <v>225</v>
      </c>
      <c r="BL1038" s="154">
        <f t="shared" si="7957"/>
        <v>910.5</v>
      </c>
      <c r="BM1038" s="152">
        <f t="shared" si="832"/>
        <v>4.004997254</v>
      </c>
      <c r="BN1038" s="154">
        <f t="shared" ref="BN1038:BO1038" si="7958">SUM(AJ1038,X1038,I1038)</f>
        <v>3646.55</v>
      </c>
      <c r="BO1038" s="154">
        <f t="shared" si="7958"/>
        <v>0</v>
      </c>
      <c r="BP1038" s="152" t="str">
        <f t="shared" si="834"/>
        <v/>
      </c>
      <c r="BQ1038" s="154">
        <f t="shared" ref="BQ1038:BR1038" si="7959">SUM(AM1038,AA1038,L1038)</f>
        <v>0</v>
      </c>
      <c r="BR1038" s="154">
        <f t="shared" si="7959"/>
        <v>0</v>
      </c>
      <c r="BS1038" s="152" t="str">
        <f t="shared" si="836"/>
        <v/>
      </c>
      <c r="BT1038" s="154">
        <f t="shared" ref="BT1038:BU1038" si="7960">SUM(AP1038,AD1038,O1038)</f>
        <v>0</v>
      </c>
      <c r="BU1038" s="154">
        <f t="shared" si="7960"/>
        <v>959.5</v>
      </c>
      <c r="BV1038" s="152">
        <f t="shared" si="838"/>
        <v>4.034966128</v>
      </c>
      <c r="BW1038" s="154">
        <f t="shared" si="7961"/>
        <v>3871.55</v>
      </c>
      <c r="BX1038" s="137"/>
      <c r="BY1038" s="137"/>
      <c r="BZ1038" s="137"/>
      <c r="CA1038" s="137"/>
    </row>
    <row r="1039" ht="15.75" hidden="1" customHeight="1">
      <c r="A1039" s="99" t="str">
        <f t="shared" si="7941"/>
        <v>February</v>
      </c>
      <c r="B1039" s="143" t="s">
        <v>138</v>
      </c>
      <c r="C1039" s="122" t="s">
        <v>35</v>
      </c>
      <c r="D1039" s="151"/>
      <c r="E1039" s="152" t="str">
        <f t="shared" si="6517"/>
        <v/>
      </c>
      <c r="F1039" s="151"/>
      <c r="G1039" s="151">
        <v>67.0</v>
      </c>
      <c r="H1039" s="152">
        <f t="shared" si="810"/>
        <v>4.275</v>
      </c>
      <c r="I1039" s="153">
        <v>286.425</v>
      </c>
      <c r="J1039" s="153"/>
      <c r="K1039" s="152" t="str">
        <f t="shared" si="811"/>
        <v/>
      </c>
      <c r="L1039" s="153"/>
      <c r="M1039" s="153"/>
      <c r="N1039" s="152" t="str">
        <f t="shared" si="812"/>
        <v/>
      </c>
      <c r="O1039" s="153"/>
      <c r="P1039" s="154">
        <f t="shared" si="7942"/>
        <v>67</v>
      </c>
      <c r="Q1039" s="152">
        <f t="shared" si="813"/>
        <v>4.275</v>
      </c>
      <c r="R1039" s="154">
        <f t="shared" si="7943"/>
        <v>286.425</v>
      </c>
      <c r="S1039" s="153"/>
      <c r="T1039" s="152" t="str">
        <f t="shared" si="814"/>
        <v/>
      </c>
      <c r="U1039" s="153"/>
      <c r="V1039" s="153">
        <v>77.0</v>
      </c>
      <c r="W1039" s="152">
        <f t="shared" si="815"/>
        <v>4.05</v>
      </c>
      <c r="X1039" s="153">
        <v>311.85</v>
      </c>
      <c r="Y1039" s="153"/>
      <c r="Z1039" s="152" t="str">
        <f t="shared" si="816"/>
        <v/>
      </c>
      <c r="AA1039" s="153"/>
      <c r="AB1039" s="153"/>
      <c r="AC1039" s="152" t="str">
        <f t="shared" si="817"/>
        <v/>
      </c>
      <c r="AD1039" s="153"/>
      <c r="AE1039" s="154">
        <f t="shared" si="7944"/>
        <v>77</v>
      </c>
      <c r="AF1039" s="152">
        <f t="shared" si="818"/>
        <v>4.05</v>
      </c>
      <c r="AG1039" s="154">
        <f t="shared" si="7945"/>
        <v>311.85</v>
      </c>
      <c r="AH1039" s="153"/>
      <c r="AI1039" s="152" t="str">
        <f t="shared" si="819"/>
        <v/>
      </c>
      <c r="AJ1039" s="153"/>
      <c r="AK1039" s="153"/>
      <c r="AL1039" s="152" t="str">
        <f t="shared" si="820"/>
        <v/>
      </c>
      <c r="AM1039" s="153"/>
      <c r="AN1039" s="153"/>
      <c r="AO1039" s="152" t="str">
        <f t="shared" si="821"/>
        <v/>
      </c>
      <c r="AP1039" s="153"/>
      <c r="AQ1039" s="154">
        <f t="shared" si="7946"/>
        <v>0</v>
      </c>
      <c r="AR1039" s="152" t="str">
        <f t="shared" si="822"/>
        <v/>
      </c>
      <c r="AS1039" s="154">
        <f t="shared" si="7947"/>
        <v>0</v>
      </c>
      <c r="AT1039" s="154" t="str">
        <f t="shared" si="7948"/>
        <v>-</v>
      </c>
      <c r="AU1039" s="152" t="str">
        <f t="shared" si="823"/>
        <v/>
      </c>
      <c r="AV1039" s="154" t="str">
        <f t="shared" si="7949"/>
        <v>-</v>
      </c>
      <c r="AW1039" s="154">
        <f t="shared" si="7950"/>
        <v>77</v>
      </c>
      <c r="AX1039" s="152">
        <f t="shared" si="824"/>
        <v>4.05</v>
      </c>
      <c r="AY1039" s="154">
        <f t="shared" ref="AY1039:AZ1039" si="7962">IF(SUM(X1039,AJ1039)=0,"-",SUM(X1039,AJ1039))</f>
        <v>311.85</v>
      </c>
      <c r="AZ1039" s="154" t="str">
        <f t="shared" si="7962"/>
        <v>-</v>
      </c>
      <c r="BA1039" s="152" t="str">
        <f t="shared" si="826"/>
        <v/>
      </c>
      <c r="BB1039" s="154" t="str">
        <f t="shared" ref="BB1039:BC1039" si="7963">IF(SUM(AA1039,AM1039)=0,"-",SUM(AA1039,AM1039))</f>
        <v>-</v>
      </c>
      <c r="BC1039" s="154" t="str">
        <f t="shared" si="7963"/>
        <v>-</v>
      </c>
      <c r="BD1039" s="152" t="str">
        <f t="shared" si="828"/>
        <v/>
      </c>
      <c r="BE1039" s="154" t="str">
        <f t="shared" ref="BE1039:BF1039" si="7964">IF(SUM(AD1039,AP1039)=0,"-",SUM(AD1039,AP1039))</f>
        <v>-</v>
      </c>
      <c r="BF1039" s="154">
        <f t="shared" si="7964"/>
        <v>77</v>
      </c>
      <c r="BG1039" s="152">
        <f t="shared" si="830"/>
        <v>4.05</v>
      </c>
      <c r="BH1039" s="154">
        <f t="shared" si="7954"/>
        <v>311.85</v>
      </c>
      <c r="BI1039" s="154">
        <f t="shared" si="7955"/>
        <v>0</v>
      </c>
      <c r="BJ1039" s="152" t="str">
        <f t="shared" si="831"/>
        <v/>
      </c>
      <c r="BK1039" s="154">
        <f t="shared" si="7956"/>
        <v>0</v>
      </c>
      <c r="BL1039" s="154">
        <f t="shared" si="7957"/>
        <v>144</v>
      </c>
      <c r="BM1039" s="152">
        <f t="shared" si="832"/>
        <v>4.1546875</v>
      </c>
      <c r="BN1039" s="154">
        <f t="shared" ref="BN1039:BO1039" si="7965">SUM(AJ1039,X1039,I1039)</f>
        <v>598.275</v>
      </c>
      <c r="BO1039" s="154">
        <f t="shared" si="7965"/>
        <v>0</v>
      </c>
      <c r="BP1039" s="152" t="str">
        <f t="shared" si="834"/>
        <v/>
      </c>
      <c r="BQ1039" s="154">
        <f t="shared" ref="BQ1039:BR1039" si="7966">SUM(AM1039,AA1039,L1039)</f>
        <v>0</v>
      </c>
      <c r="BR1039" s="154">
        <f t="shared" si="7966"/>
        <v>0</v>
      </c>
      <c r="BS1039" s="152" t="str">
        <f t="shared" si="836"/>
        <v/>
      </c>
      <c r="BT1039" s="154">
        <f t="shared" ref="BT1039:BU1039" si="7967">SUM(AP1039,AD1039,O1039)</f>
        <v>0</v>
      </c>
      <c r="BU1039" s="154">
        <f t="shared" si="7967"/>
        <v>144</v>
      </c>
      <c r="BV1039" s="152">
        <f t="shared" si="838"/>
        <v>4.1546875</v>
      </c>
      <c r="BW1039" s="154">
        <f t="shared" si="7961"/>
        <v>598.275</v>
      </c>
      <c r="BX1039" s="137"/>
      <c r="BY1039" s="137"/>
      <c r="BZ1039" s="137"/>
      <c r="CA1039" s="137"/>
    </row>
    <row r="1040" ht="15.75" hidden="1" customHeight="1">
      <c r="A1040" s="99" t="str">
        <f t="shared" si="7941"/>
        <v>February</v>
      </c>
      <c r="B1040" s="143" t="s">
        <v>138</v>
      </c>
      <c r="C1040" s="122" t="s">
        <v>36</v>
      </c>
      <c r="D1040" s="151">
        <v>137.0</v>
      </c>
      <c r="E1040" s="152">
        <f t="shared" si="6517"/>
        <v>5.4</v>
      </c>
      <c r="F1040" s="151">
        <v>739.8</v>
      </c>
      <c r="G1040" s="151">
        <v>497.0</v>
      </c>
      <c r="H1040" s="152">
        <f t="shared" si="810"/>
        <v>4.5</v>
      </c>
      <c r="I1040" s="153">
        <v>2236.5</v>
      </c>
      <c r="J1040" s="153"/>
      <c r="K1040" s="152" t="str">
        <f t="shared" si="811"/>
        <v/>
      </c>
      <c r="L1040" s="153"/>
      <c r="M1040" s="153"/>
      <c r="N1040" s="152" t="str">
        <f t="shared" si="812"/>
        <v/>
      </c>
      <c r="O1040" s="153"/>
      <c r="P1040" s="154">
        <f t="shared" si="7942"/>
        <v>634</v>
      </c>
      <c r="Q1040" s="152">
        <f t="shared" si="813"/>
        <v>4.694479495</v>
      </c>
      <c r="R1040" s="154">
        <f t="shared" si="7943"/>
        <v>2976.3</v>
      </c>
      <c r="S1040" s="153"/>
      <c r="T1040" s="152" t="str">
        <f t="shared" si="814"/>
        <v/>
      </c>
      <c r="U1040" s="153"/>
      <c r="V1040" s="153">
        <v>1674.0</v>
      </c>
      <c r="W1040" s="152">
        <f t="shared" si="815"/>
        <v>4.5</v>
      </c>
      <c r="X1040" s="153">
        <v>7533.0</v>
      </c>
      <c r="Y1040" s="153">
        <v>310.0</v>
      </c>
      <c r="Z1040" s="152">
        <f t="shared" si="816"/>
        <v>4.275</v>
      </c>
      <c r="AA1040" s="153">
        <v>1325.25</v>
      </c>
      <c r="AB1040" s="153"/>
      <c r="AC1040" s="152" t="str">
        <f t="shared" si="817"/>
        <v/>
      </c>
      <c r="AD1040" s="153"/>
      <c r="AE1040" s="154">
        <f t="shared" si="7944"/>
        <v>1984</v>
      </c>
      <c r="AF1040" s="152">
        <f t="shared" si="818"/>
        <v>4.46484375</v>
      </c>
      <c r="AG1040" s="154">
        <f t="shared" si="7945"/>
        <v>8858.25</v>
      </c>
      <c r="AH1040" s="153"/>
      <c r="AI1040" s="152" t="str">
        <f t="shared" si="819"/>
        <v/>
      </c>
      <c r="AJ1040" s="153"/>
      <c r="AK1040" s="153"/>
      <c r="AL1040" s="152" t="str">
        <f t="shared" si="820"/>
        <v/>
      </c>
      <c r="AM1040" s="153"/>
      <c r="AN1040" s="153"/>
      <c r="AO1040" s="152" t="str">
        <f t="shared" si="821"/>
        <v/>
      </c>
      <c r="AP1040" s="153"/>
      <c r="AQ1040" s="154">
        <f t="shared" si="7946"/>
        <v>0</v>
      </c>
      <c r="AR1040" s="152" t="str">
        <f t="shared" si="822"/>
        <v/>
      </c>
      <c r="AS1040" s="154">
        <f t="shared" si="7947"/>
        <v>0</v>
      </c>
      <c r="AT1040" s="154" t="str">
        <f t="shared" si="7948"/>
        <v>-</v>
      </c>
      <c r="AU1040" s="152" t="str">
        <f t="shared" si="823"/>
        <v/>
      </c>
      <c r="AV1040" s="154" t="str">
        <f t="shared" si="7949"/>
        <v>-</v>
      </c>
      <c r="AW1040" s="154">
        <f t="shared" si="7950"/>
        <v>1674</v>
      </c>
      <c r="AX1040" s="152">
        <f t="shared" si="824"/>
        <v>4.5</v>
      </c>
      <c r="AY1040" s="154">
        <f t="shared" ref="AY1040:AZ1040" si="7968">IF(SUM(X1040,AJ1040)=0,"-",SUM(X1040,AJ1040))</f>
        <v>7533</v>
      </c>
      <c r="AZ1040" s="154">
        <f t="shared" si="7968"/>
        <v>310</v>
      </c>
      <c r="BA1040" s="152">
        <f t="shared" si="826"/>
        <v>4.275</v>
      </c>
      <c r="BB1040" s="154">
        <f t="shared" ref="BB1040:BC1040" si="7969">IF(SUM(AA1040,AM1040)=0,"-",SUM(AA1040,AM1040))</f>
        <v>1325.25</v>
      </c>
      <c r="BC1040" s="154" t="str">
        <f t="shared" si="7969"/>
        <v>-</v>
      </c>
      <c r="BD1040" s="152" t="str">
        <f t="shared" si="828"/>
        <v/>
      </c>
      <c r="BE1040" s="154" t="str">
        <f t="shared" ref="BE1040:BF1040" si="7970">IF(SUM(AD1040,AP1040)=0,"-",SUM(AD1040,AP1040))</f>
        <v>-</v>
      </c>
      <c r="BF1040" s="154">
        <f t="shared" si="7970"/>
        <v>1984</v>
      </c>
      <c r="BG1040" s="152">
        <f t="shared" si="830"/>
        <v>4.46484375</v>
      </c>
      <c r="BH1040" s="154">
        <f t="shared" si="7954"/>
        <v>8858.25</v>
      </c>
      <c r="BI1040" s="154">
        <f t="shared" si="7955"/>
        <v>137</v>
      </c>
      <c r="BJ1040" s="152">
        <f t="shared" si="831"/>
        <v>5.4</v>
      </c>
      <c r="BK1040" s="154">
        <f t="shared" si="7956"/>
        <v>739.8</v>
      </c>
      <c r="BL1040" s="154">
        <f t="shared" si="7957"/>
        <v>2171</v>
      </c>
      <c r="BM1040" s="152">
        <f t="shared" si="832"/>
        <v>4.5</v>
      </c>
      <c r="BN1040" s="154">
        <f t="shared" ref="BN1040:BO1040" si="7971">SUM(AJ1040,X1040,I1040)</f>
        <v>9769.5</v>
      </c>
      <c r="BO1040" s="154">
        <f t="shared" si="7971"/>
        <v>310</v>
      </c>
      <c r="BP1040" s="152">
        <f t="shared" si="834"/>
        <v>4.275</v>
      </c>
      <c r="BQ1040" s="154">
        <f t="shared" ref="BQ1040:BR1040" si="7972">SUM(AM1040,AA1040,L1040)</f>
        <v>1325.25</v>
      </c>
      <c r="BR1040" s="154">
        <f t="shared" si="7972"/>
        <v>0</v>
      </c>
      <c r="BS1040" s="152" t="str">
        <f t="shared" si="836"/>
        <v/>
      </c>
      <c r="BT1040" s="154">
        <f t="shared" ref="BT1040:BU1040" si="7973">SUM(AP1040,AD1040,O1040)</f>
        <v>0</v>
      </c>
      <c r="BU1040" s="154">
        <f t="shared" si="7973"/>
        <v>2618</v>
      </c>
      <c r="BV1040" s="152">
        <f t="shared" si="838"/>
        <v>4.520454545</v>
      </c>
      <c r="BW1040" s="154">
        <f t="shared" si="7961"/>
        <v>11834.55</v>
      </c>
      <c r="BX1040" s="137"/>
      <c r="BY1040" s="137"/>
      <c r="BZ1040" s="137"/>
      <c r="CA1040" s="137"/>
    </row>
    <row r="1041" ht="15.75" hidden="1" customHeight="1">
      <c r="A1041" s="99" t="str">
        <f t="shared" si="7941"/>
        <v>March</v>
      </c>
      <c r="B1041" s="143" t="s">
        <v>138</v>
      </c>
      <c r="C1041" s="122" t="s">
        <v>37</v>
      </c>
      <c r="D1041" s="151"/>
      <c r="E1041" s="152" t="str">
        <f t="shared" si="6517"/>
        <v/>
      </c>
      <c r="F1041" s="151"/>
      <c r="G1041" s="151"/>
      <c r="H1041" s="152" t="str">
        <f t="shared" si="810"/>
        <v/>
      </c>
      <c r="I1041" s="153"/>
      <c r="J1041" s="153"/>
      <c r="K1041" s="152" t="str">
        <f t="shared" si="811"/>
        <v/>
      </c>
      <c r="L1041" s="153"/>
      <c r="M1041" s="153"/>
      <c r="N1041" s="152" t="str">
        <f t="shared" si="812"/>
        <v/>
      </c>
      <c r="O1041" s="153"/>
      <c r="P1041" s="154">
        <f t="shared" si="7942"/>
        <v>0</v>
      </c>
      <c r="Q1041" s="152" t="str">
        <f t="shared" si="813"/>
        <v/>
      </c>
      <c r="R1041" s="154">
        <f t="shared" si="7943"/>
        <v>0</v>
      </c>
      <c r="S1041" s="153"/>
      <c r="T1041" s="152" t="str">
        <f t="shared" si="814"/>
        <v/>
      </c>
      <c r="U1041" s="153"/>
      <c r="V1041" s="153">
        <v>170.0</v>
      </c>
      <c r="W1041" s="152">
        <f t="shared" si="815"/>
        <v>4.682352941</v>
      </c>
      <c r="X1041" s="153">
        <v>796.0</v>
      </c>
      <c r="Y1041" s="153"/>
      <c r="Z1041" s="152" t="str">
        <f t="shared" si="816"/>
        <v/>
      </c>
      <c r="AA1041" s="153"/>
      <c r="AB1041" s="153"/>
      <c r="AC1041" s="152" t="str">
        <f t="shared" si="817"/>
        <v/>
      </c>
      <c r="AD1041" s="153"/>
      <c r="AE1041" s="154">
        <f t="shared" si="7944"/>
        <v>170</v>
      </c>
      <c r="AF1041" s="152">
        <f t="shared" si="818"/>
        <v>4.682352941</v>
      </c>
      <c r="AG1041" s="154">
        <f t="shared" si="7945"/>
        <v>796</v>
      </c>
      <c r="AH1041" s="153"/>
      <c r="AI1041" s="152" t="str">
        <f t="shared" si="819"/>
        <v/>
      </c>
      <c r="AJ1041" s="153"/>
      <c r="AK1041" s="153"/>
      <c r="AL1041" s="152" t="str">
        <f t="shared" si="820"/>
        <v/>
      </c>
      <c r="AM1041" s="153"/>
      <c r="AN1041" s="153"/>
      <c r="AO1041" s="152" t="str">
        <f t="shared" si="821"/>
        <v/>
      </c>
      <c r="AP1041" s="153"/>
      <c r="AQ1041" s="154">
        <f t="shared" si="7946"/>
        <v>0</v>
      </c>
      <c r="AR1041" s="152" t="str">
        <f t="shared" si="822"/>
        <v/>
      </c>
      <c r="AS1041" s="154">
        <f t="shared" si="7947"/>
        <v>0</v>
      </c>
      <c r="AT1041" s="154" t="str">
        <f t="shared" si="7948"/>
        <v>-</v>
      </c>
      <c r="AU1041" s="152" t="str">
        <f t="shared" si="823"/>
        <v/>
      </c>
      <c r="AV1041" s="154" t="str">
        <f t="shared" si="7949"/>
        <v>-</v>
      </c>
      <c r="AW1041" s="154">
        <f t="shared" si="7950"/>
        <v>170</v>
      </c>
      <c r="AX1041" s="152">
        <f t="shared" si="824"/>
        <v>4.682352941</v>
      </c>
      <c r="AY1041" s="154">
        <f t="shared" ref="AY1041:AZ1041" si="7974">IF(SUM(X1041,AJ1041)=0,"-",SUM(X1041,AJ1041))</f>
        <v>796</v>
      </c>
      <c r="AZ1041" s="154" t="str">
        <f t="shared" si="7974"/>
        <v>-</v>
      </c>
      <c r="BA1041" s="152" t="str">
        <f t="shared" si="826"/>
        <v/>
      </c>
      <c r="BB1041" s="154" t="str">
        <f t="shared" ref="BB1041:BC1041" si="7975">IF(SUM(AA1041,AM1041)=0,"-",SUM(AA1041,AM1041))</f>
        <v>-</v>
      </c>
      <c r="BC1041" s="154" t="str">
        <f t="shared" si="7975"/>
        <v>-</v>
      </c>
      <c r="BD1041" s="152" t="str">
        <f t="shared" si="828"/>
        <v/>
      </c>
      <c r="BE1041" s="154" t="str">
        <f t="shared" ref="BE1041:BF1041" si="7976">IF(SUM(AD1041,AP1041)=0,"-",SUM(AD1041,AP1041))</f>
        <v>-</v>
      </c>
      <c r="BF1041" s="154">
        <f t="shared" si="7976"/>
        <v>170</v>
      </c>
      <c r="BG1041" s="152">
        <f t="shared" si="830"/>
        <v>4.682352941</v>
      </c>
      <c r="BH1041" s="154">
        <f t="shared" si="7954"/>
        <v>796</v>
      </c>
      <c r="BI1041" s="154">
        <f t="shared" si="7955"/>
        <v>0</v>
      </c>
      <c r="BJ1041" s="152" t="str">
        <f t="shared" si="831"/>
        <v/>
      </c>
      <c r="BK1041" s="154">
        <f t="shared" si="7956"/>
        <v>0</v>
      </c>
      <c r="BL1041" s="154">
        <f t="shared" si="7957"/>
        <v>170</v>
      </c>
      <c r="BM1041" s="152">
        <f t="shared" si="832"/>
        <v>4.682352941</v>
      </c>
      <c r="BN1041" s="154">
        <f t="shared" ref="BN1041:BO1041" si="7977">SUM(AJ1041,X1041,I1041)</f>
        <v>796</v>
      </c>
      <c r="BO1041" s="154">
        <f t="shared" si="7977"/>
        <v>0</v>
      </c>
      <c r="BP1041" s="152" t="str">
        <f t="shared" si="834"/>
        <v/>
      </c>
      <c r="BQ1041" s="154">
        <f t="shared" ref="BQ1041:BR1041" si="7978">SUM(AM1041,AA1041,L1041)</f>
        <v>0</v>
      </c>
      <c r="BR1041" s="154">
        <f t="shared" si="7978"/>
        <v>0</v>
      </c>
      <c r="BS1041" s="152" t="str">
        <f t="shared" si="836"/>
        <v/>
      </c>
      <c r="BT1041" s="154">
        <f t="shared" ref="BT1041:BU1041" si="7979">SUM(AP1041,AD1041,O1041)</f>
        <v>0</v>
      </c>
      <c r="BU1041" s="154">
        <f t="shared" si="7979"/>
        <v>170</v>
      </c>
      <c r="BV1041" s="152">
        <f t="shared" si="838"/>
        <v>4.682352941</v>
      </c>
      <c r="BW1041" s="154">
        <f t="shared" si="7961"/>
        <v>796</v>
      </c>
      <c r="BX1041" s="137"/>
      <c r="BY1041" s="137"/>
      <c r="BZ1041" s="137"/>
      <c r="CA1041" s="137"/>
    </row>
    <row r="1042" ht="15.75" hidden="1" customHeight="1">
      <c r="A1042" s="99" t="str">
        <f t="shared" si="7941"/>
        <v>March</v>
      </c>
      <c r="B1042" s="143" t="s">
        <v>138</v>
      </c>
      <c r="C1042" s="122" t="s">
        <v>38</v>
      </c>
      <c r="D1042" s="151">
        <v>93.0</v>
      </c>
      <c r="E1042" s="152">
        <f t="shared" si="6517"/>
        <v>5.175</v>
      </c>
      <c r="F1042" s="151">
        <v>481.275</v>
      </c>
      <c r="G1042" s="151">
        <v>130.0</v>
      </c>
      <c r="H1042" s="152">
        <f t="shared" si="810"/>
        <v>4.635</v>
      </c>
      <c r="I1042" s="153">
        <v>602.55</v>
      </c>
      <c r="J1042" s="153"/>
      <c r="K1042" s="152" t="str">
        <f t="shared" si="811"/>
        <v/>
      </c>
      <c r="L1042" s="153"/>
      <c r="M1042" s="153"/>
      <c r="N1042" s="152" t="str">
        <f t="shared" si="812"/>
        <v/>
      </c>
      <c r="O1042" s="153"/>
      <c r="P1042" s="154">
        <f t="shared" si="7942"/>
        <v>223</v>
      </c>
      <c r="Q1042" s="152">
        <f t="shared" si="813"/>
        <v>4.860201794</v>
      </c>
      <c r="R1042" s="154">
        <f t="shared" si="7943"/>
        <v>1083.825</v>
      </c>
      <c r="S1042" s="153"/>
      <c r="T1042" s="152" t="str">
        <f t="shared" si="814"/>
        <v/>
      </c>
      <c r="U1042" s="153"/>
      <c r="V1042" s="153"/>
      <c r="W1042" s="152" t="str">
        <f t="shared" si="815"/>
        <v/>
      </c>
      <c r="X1042" s="153"/>
      <c r="Y1042" s="153"/>
      <c r="Z1042" s="152" t="str">
        <f t="shared" si="816"/>
        <v/>
      </c>
      <c r="AA1042" s="153"/>
      <c r="AB1042" s="153"/>
      <c r="AC1042" s="152" t="str">
        <f t="shared" si="817"/>
        <v/>
      </c>
      <c r="AD1042" s="153"/>
      <c r="AE1042" s="154">
        <f t="shared" si="7944"/>
        <v>0</v>
      </c>
      <c r="AF1042" s="152" t="str">
        <f t="shared" si="818"/>
        <v/>
      </c>
      <c r="AG1042" s="154">
        <f t="shared" si="7945"/>
        <v>0</v>
      </c>
      <c r="AH1042" s="153"/>
      <c r="AI1042" s="152" t="str">
        <f t="shared" si="819"/>
        <v/>
      </c>
      <c r="AJ1042" s="153"/>
      <c r="AK1042" s="153"/>
      <c r="AL1042" s="152" t="str">
        <f t="shared" si="820"/>
        <v/>
      </c>
      <c r="AM1042" s="153"/>
      <c r="AN1042" s="153"/>
      <c r="AO1042" s="152" t="str">
        <f t="shared" si="821"/>
        <v/>
      </c>
      <c r="AP1042" s="153"/>
      <c r="AQ1042" s="154">
        <f t="shared" si="7946"/>
        <v>0</v>
      </c>
      <c r="AR1042" s="152" t="str">
        <f t="shared" si="822"/>
        <v/>
      </c>
      <c r="AS1042" s="154">
        <f t="shared" si="7947"/>
        <v>0</v>
      </c>
      <c r="AT1042" s="154" t="str">
        <f t="shared" si="7948"/>
        <v>-</v>
      </c>
      <c r="AU1042" s="152" t="str">
        <f t="shared" si="823"/>
        <v/>
      </c>
      <c r="AV1042" s="154" t="str">
        <f t="shared" si="7949"/>
        <v>-</v>
      </c>
      <c r="AW1042" s="154" t="str">
        <f t="shared" si="7950"/>
        <v>-</v>
      </c>
      <c r="AX1042" s="152" t="str">
        <f t="shared" si="824"/>
        <v/>
      </c>
      <c r="AY1042" s="154" t="str">
        <f t="shared" ref="AY1042:AZ1042" si="7980">IF(SUM(X1042,AJ1042)=0,"-",SUM(X1042,AJ1042))</f>
        <v>-</v>
      </c>
      <c r="AZ1042" s="154" t="str">
        <f t="shared" si="7980"/>
        <v>-</v>
      </c>
      <c r="BA1042" s="152" t="str">
        <f t="shared" si="826"/>
        <v/>
      </c>
      <c r="BB1042" s="154" t="str">
        <f t="shared" ref="BB1042:BC1042" si="7981">IF(SUM(AA1042,AM1042)=0,"-",SUM(AA1042,AM1042))</f>
        <v>-</v>
      </c>
      <c r="BC1042" s="154" t="str">
        <f t="shared" si="7981"/>
        <v>-</v>
      </c>
      <c r="BD1042" s="152" t="str">
        <f t="shared" si="828"/>
        <v/>
      </c>
      <c r="BE1042" s="154" t="str">
        <f t="shared" ref="BE1042:BF1042" si="7982">IF(SUM(AD1042,AP1042)=0,"-",SUM(AD1042,AP1042))</f>
        <v>-</v>
      </c>
      <c r="BF1042" s="154" t="str">
        <f t="shared" si="7982"/>
        <v>-</v>
      </c>
      <c r="BG1042" s="152" t="str">
        <f t="shared" si="830"/>
        <v/>
      </c>
      <c r="BH1042" s="154" t="str">
        <f t="shared" si="7954"/>
        <v>-</v>
      </c>
      <c r="BI1042" s="154">
        <f t="shared" si="7955"/>
        <v>93</v>
      </c>
      <c r="BJ1042" s="152">
        <f t="shared" si="831"/>
        <v>5.175</v>
      </c>
      <c r="BK1042" s="154">
        <f t="shared" si="7956"/>
        <v>481.275</v>
      </c>
      <c r="BL1042" s="154">
        <f t="shared" si="7957"/>
        <v>130</v>
      </c>
      <c r="BM1042" s="152">
        <f t="shared" si="832"/>
        <v>4.635</v>
      </c>
      <c r="BN1042" s="154">
        <f t="shared" ref="BN1042:BO1042" si="7983">SUM(AJ1042,X1042,I1042)</f>
        <v>602.55</v>
      </c>
      <c r="BO1042" s="154">
        <f t="shared" si="7983"/>
        <v>0</v>
      </c>
      <c r="BP1042" s="152" t="str">
        <f t="shared" si="834"/>
        <v/>
      </c>
      <c r="BQ1042" s="154">
        <f t="shared" ref="BQ1042:BR1042" si="7984">SUM(AM1042,AA1042,L1042)</f>
        <v>0</v>
      </c>
      <c r="BR1042" s="154">
        <f t="shared" si="7984"/>
        <v>0</v>
      </c>
      <c r="BS1042" s="152" t="str">
        <f t="shared" si="836"/>
        <v/>
      </c>
      <c r="BT1042" s="154">
        <f t="shared" ref="BT1042:BU1042" si="7985">SUM(AP1042,AD1042,O1042)</f>
        <v>0</v>
      </c>
      <c r="BU1042" s="154">
        <f t="shared" si="7985"/>
        <v>223</v>
      </c>
      <c r="BV1042" s="152">
        <f t="shared" si="838"/>
        <v>4.860201794</v>
      </c>
      <c r="BW1042" s="154">
        <f t="shared" si="7961"/>
        <v>1083.825</v>
      </c>
      <c r="BX1042" s="137"/>
      <c r="BY1042" s="137"/>
      <c r="BZ1042" s="137"/>
      <c r="CA1042" s="137"/>
    </row>
    <row r="1043" ht="15.75" hidden="1" customHeight="1">
      <c r="A1043" s="99" t="str">
        <f t="shared" si="7941"/>
        <v>April</v>
      </c>
      <c r="B1043" s="143" t="s">
        <v>138</v>
      </c>
      <c r="C1043" s="122" t="s">
        <v>39</v>
      </c>
      <c r="D1043" s="151"/>
      <c r="E1043" s="152" t="str">
        <f t="shared" si="6517"/>
        <v/>
      </c>
      <c r="F1043" s="151"/>
      <c r="G1043" s="151">
        <v>143.0</v>
      </c>
      <c r="H1043" s="152">
        <f t="shared" si="810"/>
        <v>4.95</v>
      </c>
      <c r="I1043" s="153">
        <v>707.85</v>
      </c>
      <c r="J1043" s="153"/>
      <c r="K1043" s="152" t="str">
        <f t="shared" si="811"/>
        <v/>
      </c>
      <c r="L1043" s="153"/>
      <c r="M1043" s="153"/>
      <c r="N1043" s="152" t="str">
        <f t="shared" si="812"/>
        <v/>
      </c>
      <c r="O1043" s="153"/>
      <c r="P1043" s="154">
        <f t="shared" si="7942"/>
        <v>143</v>
      </c>
      <c r="Q1043" s="152">
        <f t="shared" si="813"/>
        <v>4.95</v>
      </c>
      <c r="R1043" s="154">
        <f t="shared" si="7943"/>
        <v>707.85</v>
      </c>
      <c r="S1043" s="153"/>
      <c r="T1043" s="152" t="str">
        <f t="shared" si="814"/>
        <v/>
      </c>
      <c r="U1043" s="153"/>
      <c r="V1043" s="153"/>
      <c r="W1043" s="152" t="str">
        <f t="shared" si="815"/>
        <v/>
      </c>
      <c r="X1043" s="153"/>
      <c r="Y1043" s="153"/>
      <c r="Z1043" s="152" t="str">
        <f t="shared" si="816"/>
        <v/>
      </c>
      <c r="AA1043" s="153"/>
      <c r="AB1043" s="153"/>
      <c r="AC1043" s="152" t="str">
        <f t="shared" si="817"/>
        <v/>
      </c>
      <c r="AD1043" s="153"/>
      <c r="AE1043" s="154">
        <f t="shared" si="7944"/>
        <v>0</v>
      </c>
      <c r="AF1043" s="152" t="str">
        <f t="shared" si="818"/>
        <v/>
      </c>
      <c r="AG1043" s="154">
        <f t="shared" si="7945"/>
        <v>0</v>
      </c>
      <c r="AH1043" s="153"/>
      <c r="AI1043" s="152" t="str">
        <f t="shared" si="819"/>
        <v/>
      </c>
      <c r="AJ1043" s="153"/>
      <c r="AK1043" s="153"/>
      <c r="AL1043" s="152" t="str">
        <f t="shared" si="820"/>
        <v/>
      </c>
      <c r="AM1043" s="153"/>
      <c r="AN1043" s="153"/>
      <c r="AO1043" s="152" t="str">
        <f t="shared" si="821"/>
        <v/>
      </c>
      <c r="AP1043" s="153"/>
      <c r="AQ1043" s="154">
        <f t="shared" si="7946"/>
        <v>0</v>
      </c>
      <c r="AR1043" s="152" t="str">
        <f t="shared" si="822"/>
        <v/>
      </c>
      <c r="AS1043" s="154">
        <f t="shared" si="7947"/>
        <v>0</v>
      </c>
      <c r="AT1043" s="154" t="str">
        <f t="shared" si="7948"/>
        <v>-</v>
      </c>
      <c r="AU1043" s="152" t="str">
        <f t="shared" si="823"/>
        <v/>
      </c>
      <c r="AV1043" s="154" t="str">
        <f t="shared" si="7949"/>
        <v>-</v>
      </c>
      <c r="AW1043" s="154" t="str">
        <f t="shared" si="7950"/>
        <v>-</v>
      </c>
      <c r="AX1043" s="152" t="str">
        <f t="shared" si="824"/>
        <v/>
      </c>
      <c r="AY1043" s="154" t="str">
        <f t="shared" ref="AY1043:AZ1043" si="7986">IF(SUM(X1043,AJ1043)=0,"-",SUM(X1043,AJ1043))</f>
        <v>-</v>
      </c>
      <c r="AZ1043" s="154" t="str">
        <f t="shared" si="7986"/>
        <v>-</v>
      </c>
      <c r="BA1043" s="152" t="str">
        <f t="shared" si="826"/>
        <v/>
      </c>
      <c r="BB1043" s="154" t="str">
        <f t="shared" ref="BB1043:BC1043" si="7987">IF(SUM(AA1043,AM1043)=0,"-",SUM(AA1043,AM1043))</f>
        <v>-</v>
      </c>
      <c r="BC1043" s="154" t="str">
        <f t="shared" si="7987"/>
        <v>-</v>
      </c>
      <c r="BD1043" s="152" t="str">
        <f t="shared" si="828"/>
        <v/>
      </c>
      <c r="BE1043" s="154" t="str">
        <f t="shared" ref="BE1043:BF1043" si="7988">IF(SUM(AD1043,AP1043)=0,"-",SUM(AD1043,AP1043))</f>
        <v>-</v>
      </c>
      <c r="BF1043" s="154" t="str">
        <f t="shared" si="7988"/>
        <v>-</v>
      </c>
      <c r="BG1043" s="152" t="str">
        <f t="shared" si="830"/>
        <v/>
      </c>
      <c r="BH1043" s="154" t="str">
        <f t="shared" si="7954"/>
        <v>-</v>
      </c>
      <c r="BI1043" s="154">
        <f t="shared" si="7955"/>
        <v>0</v>
      </c>
      <c r="BJ1043" s="152" t="str">
        <f t="shared" si="831"/>
        <v/>
      </c>
      <c r="BK1043" s="154">
        <f t="shared" si="7956"/>
        <v>0</v>
      </c>
      <c r="BL1043" s="154">
        <f t="shared" si="7957"/>
        <v>143</v>
      </c>
      <c r="BM1043" s="152">
        <f t="shared" si="832"/>
        <v>4.95</v>
      </c>
      <c r="BN1043" s="154">
        <f t="shared" ref="BN1043:BO1043" si="7989">SUM(AJ1043,X1043,I1043)</f>
        <v>707.85</v>
      </c>
      <c r="BO1043" s="154">
        <f t="shared" si="7989"/>
        <v>0</v>
      </c>
      <c r="BP1043" s="152" t="str">
        <f t="shared" si="834"/>
        <v/>
      </c>
      <c r="BQ1043" s="154">
        <f t="shared" ref="BQ1043:BR1043" si="7990">SUM(AM1043,AA1043,L1043)</f>
        <v>0</v>
      </c>
      <c r="BR1043" s="154">
        <f t="shared" si="7990"/>
        <v>0</v>
      </c>
      <c r="BS1043" s="152" t="str">
        <f t="shared" si="836"/>
        <v/>
      </c>
      <c r="BT1043" s="154">
        <f t="shared" ref="BT1043:BU1043" si="7991">SUM(AP1043,AD1043,O1043)</f>
        <v>0</v>
      </c>
      <c r="BU1043" s="154">
        <f t="shared" si="7991"/>
        <v>143</v>
      </c>
      <c r="BV1043" s="152">
        <f t="shared" si="838"/>
        <v>4.95</v>
      </c>
      <c r="BW1043" s="154">
        <f t="shared" si="7961"/>
        <v>707.85</v>
      </c>
      <c r="BX1043" s="137"/>
      <c r="BY1043" s="137"/>
      <c r="BZ1043" s="137"/>
      <c r="CA1043" s="137"/>
    </row>
    <row r="1044" ht="15.75" hidden="1" customHeight="1">
      <c r="A1044" s="99" t="str">
        <f t="shared" si="7941"/>
        <v>April</v>
      </c>
      <c r="B1044" s="143" t="s">
        <v>138</v>
      </c>
      <c r="C1044" s="122" t="s">
        <v>40</v>
      </c>
      <c r="D1044" s="151">
        <v>54.0</v>
      </c>
      <c r="E1044" s="152">
        <f t="shared" si="6517"/>
        <v>5.175</v>
      </c>
      <c r="F1044" s="151">
        <v>279.45</v>
      </c>
      <c r="G1044" s="151"/>
      <c r="H1044" s="152" t="str">
        <f t="shared" si="810"/>
        <v/>
      </c>
      <c r="I1044" s="153"/>
      <c r="J1044" s="153"/>
      <c r="K1044" s="152" t="str">
        <f t="shared" si="811"/>
        <v/>
      </c>
      <c r="L1044" s="153"/>
      <c r="M1044" s="153"/>
      <c r="N1044" s="152" t="str">
        <f t="shared" si="812"/>
        <v/>
      </c>
      <c r="O1044" s="153"/>
      <c r="P1044" s="154">
        <f t="shared" si="7942"/>
        <v>54</v>
      </c>
      <c r="Q1044" s="152">
        <f t="shared" si="813"/>
        <v>5.175</v>
      </c>
      <c r="R1044" s="154">
        <f t="shared" si="7943"/>
        <v>279.45</v>
      </c>
      <c r="S1044" s="153"/>
      <c r="T1044" s="152" t="str">
        <f t="shared" si="814"/>
        <v/>
      </c>
      <c r="U1044" s="153"/>
      <c r="V1044" s="153">
        <v>210.0</v>
      </c>
      <c r="W1044" s="152">
        <f t="shared" si="815"/>
        <v>4.5</v>
      </c>
      <c r="X1044" s="153">
        <v>945.0</v>
      </c>
      <c r="Y1044" s="153"/>
      <c r="Z1044" s="152" t="str">
        <f t="shared" si="816"/>
        <v/>
      </c>
      <c r="AA1044" s="153"/>
      <c r="AB1044" s="153"/>
      <c r="AC1044" s="152" t="str">
        <f t="shared" si="817"/>
        <v/>
      </c>
      <c r="AD1044" s="153"/>
      <c r="AE1044" s="154">
        <f t="shared" si="7944"/>
        <v>210</v>
      </c>
      <c r="AF1044" s="152">
        <f t="shared" si="818"/>
        <v>4.5</v>
      </c>
      <c r="AG1044" s="154">
        <f t="shared" si="7945"/>
        <v>945</v>
      </c>
      <c r="AH1044" s="153"/>
      <c r="AI1044" s="152" t="str">
        <f t="shared" si="819"/>
        <v/>
      </c>
      <c r="AJ1044" s="153"/>
      <c r="AK1044" s="153"/>
      <c r="AL1044" s="152" t="str">
        <f t="shared" si="820"/>
        <v/>
      </c>
      <c r="AM1044" s="153"/>
      <c r="AN1044" s="153"/>
      <c r="AO1044" s="152" t="str">
        <f t="shared" si="821"/>
        <v/>
      </c>
      <c r="AP1044" s="153"/>
      <c r="AQ1044" s="154">
        <f t="shared" si="7946"/>
        <v>0</v>
      </c>
      <c r="AR1044" s="152" t="str">
        <f t="shared" si="822"/>
        <v/>
      </c>
      <c r="AS1044" s="154">
        <f t="shared" si="7947"/>
        <v>0</v>
      </c>
      <c r="AT1044" s="154" t="str">
        <f t="shared" si="7948"/>
        <v>-</v>
      </c>
      <c r="AU1044" s="152" t="str">
        <f t="shared" si="823"/>
        <v/>
      </c>
      <c r="AV1044" s="154" t="str">
        <f t="shared" si="7949"/>
        <v>-</v>
      </c>
      <c r="AW1044" s="154">
        <f t="shared" si="7950"/>
        <v>210</v>
      </c>
      <c r="AX1044" s="152">
        <f t="shared" si="824"/>
        <v>4.5</v>
      </c>
      <c r="AY1044" s="154">
        <f t="shared" ref="AY1044:AZ1044" si="7992">IF(SUM(X1044,AJ1044)=0,"-",SUM(X1044,AJ1044))</f>
        <v>945</v>
      </c>
      <c r="AZ1044" s="154" t="str">
        <f t="shared" si="7992"/>
        <v>-</v>
      </c>
      <c r="BA1044" s="152" t="str">
        <f t="shared" si="826"/>
        <v/>
      </c>
      <c r="BB1044" s="154" t="str">
        <f t="shared" ref="BB1044:BC1044" si="7993">IF(SUM(AA1044,AM1044)=0,"-",SUM(AA1044,AM1044))</f>
        <v>-</v>
      </c>
      <c r="BC1044" s="154" t="str">
        <f t="shared" si="7993"/>
        <v>-</v>
      </c>
      <c r="BD1044" s="152" t="str">
        <f t="shared" si="828"/>
        <v/>
      </c>
      <c r="BE1044" s="154" t="str">
        <f t="shared" ref="BE1044:BF1044" si="7994">IF(SUM(AD1044,AP1044)=0,"-",SUM(AD1044,AP1044))</f>
        <v>-</v>
      </c>
      <c r="BF1044" s="154">
        <f t="shared" si="7994"/>
        <v>210</v>
      </c>
      <c r="BG1044" s="152">
        <f t="shared" si="830"/>
        <v>4.5</v>
      </c>
      <c r="BH1044" s="154">
        <f t="shared" si="7954"/>
        <v>945</v>
      </c>
      <c r="BI1044" s="154">
        <f t="shared" si="7955"/>
        <v>54</v>
      </c>
      <c r="BJ1044" s="152">
        <f t="shared" si="831"/>
        <v>5.175</v>
      </c>
      <c r="BK1044" s="154">
        <f t="shared" si="7956"/>
        <v>279.45</v>
      </c>
      <c r="BL1044" s="154">
        <f t="shared" si="7957"/>
        <v>210</v>
      </c>
      <c r="BM1044" s="152">
        <f t="shared" si="832"/>
        <v>4.5</v>
      </c>
      <c r="BN1044" s="154">
        <f t="shared" ref="BN1044:BO1044" si="7995">SUM(AJ1044,X1044,I1044)</f>
        <v>945</v>
      </c>
      <c r="BO1044" s="154">
        <f t="shared" si="7995"/>
        <v>0</v>
      </c>
      <c r="BP1044" s="152" t="str">
        <f t="shared" si="834"/>
        <v/>
      </c>
      <c r="BQ1044" s="154">
        <f t="shared" ref="BQ1044:BR1044" si="7996">SUM(AM1044,AA1044,L1044)</f>
        <v>0</v>
      </c>
      <c r="BR1044" s="154">
        <f t="shared" si="7996"/>
        <v>0</v>
      </c>
      <c r="BS1044" s="152" t="str">
        <f t="shared" si="836"/>
        <v/>
      </c>
      <c r="BT1044" s="154">
        <f t="shared" ref="BT1044:BU1044" si="7997">SUM(AP1044,AD1044,O1044)</f>
        <v>0</v>
      </c>
      <c r="BU1044" s="154">
        <f t="shared" si="7997"/>
        <v>264</v>
      </c>
      <c r="BV1044" s="152">
        <f t="shared" si="838"/>
        <v>4.638068182</v>
      </c>
      <c r="BW1044" s="154">
        <f t="shared" si="7961"/>
        <v>1224.45</v>
      </c>
      <c r="BX1044" s="137"/>
      <c r="BY1044" s="137"/>
      <c r="BZ1044" s="137"/>
      <c r="CA1044" s="137"/>
    </row>
    <row r="1045" ht="15.75" hidden="1" customHeight="1">
      <c r="A1045" s="99" t="str">
        <f t="shared" si="7941"/>
        <v>May</v>
      </c>
      <c r="B1045" s="143" t="s">
        <v>138</v>
      </c>
      <c r="C1045" s="122" t="s">
        <v>41</v>
      </c>
      <c r="D1045" s="151">
        <v>75.0</v>
      </c>
      <c r="E1045" s="152">
        <f t="shared" si="6517"/>
        <v>5.175</v>
      </c>
      <c r="F1045" s="151">
        <v>388.125</v>
      </c>
      <c r="G1045" s="151">
        <v>110.0</v>
      </c>
      <c r="H1045" s="152">
        <f t="shared" si="810"/>
        <v>4.5</v>
      </c>
      <c r="I1045" s="153">
        <v>495.0</v>
      </c>
      <c r="J1045" s="153"/>
      <c r="K1045" s="152" t="str">
        <f t="shared" si="811"/>
        <v/>
      </c>
      <c r="L1045" s="153"/>
      <c r="M1045" s="153"/>
      <c r="N1045" s="152" t="str">
        <f t="shared" si="812"/>
        <v/>
      </c>
      <c r="O1045" s="153"/>
      <c r="P1045" s="154">
        <f t="shared" si="7942"/>
        <v>185</v>
      </c>
      <c r="Q1045" s="152">
        <f t="shared" si="813"/>
        <v>4.773648649</v>
      </c>
      <c r="R1045" s="154">
        <f t="shared" si="7943"/>
        <v>883.125</v>
      </c>
      <c r="S1045" s="153"/>
      <c r="T1045" s="152" t="str">
        <f t="shared" si="814"/>
        <v/>
      </c>
      <c r="U1045" s="153"/>
      <c r="V1045" s="153">
        <v>33.0</v>
      </c>
      <c r="W1045" s="152">
        <f t="shared" si="815"/>
        <v>4.41</v>
      </c>
      <c r="X1045" s="153">
        <v>145.53</v>
      </c>
      <c r="Y1045" s="153"/>
      <c r="Z1045" s="152" t="str">
        <f t="shared" si="816"/>
        <v/>
      </c>
      <c r="AA1045" s="153"/>
      <c r="AB1045" s="153"/>
      <c r="AC1045" s="152" t="str">
        <f t="shared" si="817"/>
        <v/>
      </c>
      <c r="AD1045" s="153"/>
      <c r="AE1045" s="154">
        <f t="shared" si="7944"/>
        <v>33</v>
      </c>
      <c r="AF1045" s="152">
        <f t="shared" si="818"/>
        <v>4.41</v>
      </c>
      <c r="AG1045" s="154">
        <f t="shared" si="7945"/>
        <v>145.53</v>
      </c>
      <c r="AH1045" s="153"/>
      <c r="AI1045" s="152" t="str">
        <f t="shared" si="819"/>
        <v/>
      </c>
      <c r="AJ1045" s="153"/>
      <c r="AK1045" s="153"/>
      <c r="AL1045" s="152" t="str">
        <f t="shared" si="820"/>
        <v/>
      </c>
      <c r="AM1045" s="153"/>
      <c r="AN1045" s="153"/>
      <c r="AO1045" s="152" t="str">
        <f t="shared" si="821"/>
        <v/>
      </c>
      <c r="AP1045" s="153"/>
      <c r="AQ1045" s="154">
        <f t="shared" si="7946"/>
        <v>0</v>
      </c>
      <c r="AR1045" s="152" t="str">
        <f t="shared" si="822"/>
        <v/>
      </c>
      <c r="AS1045" s="154">
        <f t="shared" si="7947"/>
        <v>0</v>
      </c>
      <c r="AT1045" s="154" t="str">
        <f t="shared" si="7948"/>
        <v>-</v>
      </c>
      <c r="AU1045" s="152" t="str">
        <f t="shared" si="823"/>
        <v/>
      </c>
      <c r="AV1045" s="154" t="str">
        <f t="shared" si="7949"/>
        <v>-</v>
      </c>
      <c r="AW1045" s="154">
        <f t="shared" si="7950"/>
        <v>33</v>
      </c>
      <c r="AX1045" s="152">
        <f t="shared" si="824"/>
        <v>4.41</v>
      </c>
      <c r="AY1045" s="154">
        <f t="shared" ref="AY1045:AZ1045" si="7998">IF(SUM(X1045,AJ1045)=0,"-",SUM(X1045,AJ1045))</f>
        <v>145.53</v>
      </c>
      <c r="AZ1045" s="154" t="str">
        <f t="shared" si="7998"/>
        <v>-</v>
      </c>
      <c r="BA1045" s="152" t="str">
        <f t="shared" si="826"/>
        <v/>
      </c>
      <c r="BB1045" s="154" t="str">
        <f t="shared" ref="BB1045:BC1045" si="7999">IF(SUM(AA1045,AM1045)=0,"-",SUM(AA1045,AM1045))</f>
        <v>-</v>
      </c>
      <c r="BC1045" s="154" t="str">
        <f t="shared" si="7999"/>
        <v>-</v>
      </c>
      <c r="BD1045" s="152" t="str">
        <f t="shared" si="828"/>
        <v/>
      </c>
      <c r="BE1045" s="154" t="str">
        <f t="shared" ref="BE1045:BF1045" si="8000">IF(SUM(AD1045,AP1045)=0,"-",SUM(AD1045,AP1045))</f>
        <v>-</v>
      </c>
      <c r="BF1045" s="154">
        <f t="shared" si="8000"/>
        <v>33</v>
      </c>
      <c r="BG1045" s="152">
        <f t="shared" si="830"/>
        <v>4.41</v>
      </c>
      <c r="BH1045" s="154">
        <f t="shared" si="7954"/>
        <v>145.53</v>
      </c>
      <c r="BI1045" s="154">
        <f t="shared" si="7955"/>
        <v>75</v>
      </c>
      <c r="BJ1045" s="152">
        <f t="shared" si="831"/>
        <v>5.175</v>
      </c>
      <c r="BK1045" s="154">
        <f t="shared" si="7956"/>
        <v>388.125</v>
      </c>
      <c r="BL1045" s="154">
        <f t="shared" si="7957"/>
        <v>143</v>
      </c>
      <c r="BM1045" s="152">
        <f t="shared" si="832"/>
        <v>4.479230769</v>
      </c>
      <c r="BN1045" s="154">
        <f t="shared" ref="BN1045:BO1045" si="8001">SUM(AJ1045,X1045,I1045)</f>
        <v>640.53</v>
      </c>
      <c r="BO1045" s="154">
        <f t="shared" si="8001"/>
        <v>0</v>
      </c>
      <c r="BP1045" s="152" t="str">
        <f t="shared" si="834"/>
        <v/>
      </c>
      <c r="BQ1045" s="154">
        <f t="shared" ref="BQ1045:BR1045" si="8002">SUM(AM1045,AA1045,L1045)</f>
        <v>0</v>
      </c>
      <c r="BR1045" s="154">
        <f t="shared" si="8002"/>
        <v>0</v>
      </c>
      <c r="BS1045" s="152" t="str">
        <f t="shared" si="836"/>
        <v/>
      </c>
      <c r="BT1045" s="154">
        <f t="shared" ref="BT1045:BU1045" si="8003">SUM(AP1045,AD1045,O1045)</f>
        <v>0</v>
      </c>
      <c r="BU1045" s="154">
        <f t="shared" si="8003"/>
        <v>218</v>
      </c>
      <c r="BV1045" s="152">
        <f t="shared" si="838"/>
        <v>4.718600917</v>
      </c>
      <c r="BW1045" s="154">
        <f t="shared" si="7961"/>
        <v>1028.655</v>
      </c>
      <c r="BX1045" s="137"/>
      <c r="BY1045" s="137"/>
      <c r="BZ1045" s="137"/>
      <c r="CA1045" s="137"/>
    </row>
    <row r="1046" ht="15.75" hidden="1" customHeight="1">
      <c r="A1046" s="99" t="str">
        <f t="shared" si="7941"/>
        <v>May</v>
      </c>
      <c r="B1046" s="143" t="s">
        <v>138</v>
      </c>
      <c r="C1046" s="122" t="s">
        <v>42</v>
      </c>
      <c r="D1046" s="151">
        <v>15.0</v>
      </c>
      <c r="E1046" s="152">
        <f t="shared" si="6517"/>
        <v>5.04</v>
      </c>
      <c r="F1046" s="151">
        <v>75.6</v>
      </c>
      <c r="G1046" s="151">
        <v>43.0</v>
      </c>
      <c r="H1046" s="152">
        <f t="shared" si="810"/>
        <v>4.68</v>
      </c>
      <c r="I1046" s="153">
        <v>201.24</v>
      </c>
      <c r="J1046" s="153"/>
      <c r="K1046" s="152" t="str">
        <f t="shared" si="811"/>
        <v/>
      </c>
      <c r="L1046" s="153"/>
      <c r="M1046" s="153"/>
      <c r="N1046" s="152" t="str">
        <f t="shared" si="812"/>
        <v/>
      </c>
      <c r="O1046" s="153"/>
      <c r="P1046" s="154">
        <f t="shared" si="7942"/>
        <v>58</v>
      </c>
      <c r="Q1046" s="152">
        <f t="shared" si="813"/>
        <v>4.773103448</v>
      </c>
      <c r="R1046" s="154">
        <f t="shared" si="7943"/>
        <v>276.84</v>
      </c>
      <c r="S1046" s="153"/>
      <c r="T1046" s="152" t="str">
        <f t="shared" si="814"/>
        <v/>
      </c>
      <c r="U1046" s="153"/>
      <c r="V1046" s="153">
        <v>25.5</v>
      </c>
      <c r="W1046" s="152">
        <f t="shared" si="815"/>
        <v>4.364980392</v>
      </c>
      <c r="X1046" s="153">
        <v>111.307</v>
      </c>
      <c r="Y1046" s="153"/>
      <c r="Z1046" s="152" t="str">
        <f t="shared" si="816"/>
        <v/>
      </c>
      <c r="AA1046" s="153"/>
      <c r="AB1046" s="153"/>
      <c r="AC1046" s="152" t="str">
        <f t="shared" si="817"/>
        <v/>
      </c>
      <c r="AD1046" s="153"/>
      <c r="AE1046" s="154">
        <f t="shared" si="7944"/>
        <v>25.5</v>
      </c>
      <c r="AF1046" s="152">
        <f t="shared" si="818"/>
        <v>4.364980392</v>
      </c>
      <c r="AG1046" s="154">
        <f t="shared" si="7945"/>
        <v>111.307</v>
      </c>
      <c r="AH1046" s="153"/>
      <c r="AI1046" s="152" t="str">
        <f t="shared" si="819"/>
        <v/>
      </c>
      <c r="AJ1046" s="153"/>
      <c r="AK1046" s="153"/>
      <c r="AL1046" s="152" t="str">
        <f t="shared" si="820"/>
        <v/>
      </c>
      <c r="AM1046" s="153"/>
      <c r="AN1046" s="153"/>
      <c r="AO1046" s="152" t="str">
        <f t="shared" si="821"/>
        <v/>
      </c>
      <c r="AP1046" s="153"/>
      <c r="AQ1046" s="154">
        <f t="shared" si="7946"/>
        <v>0</v>
      </c>
      <c r="AR1046" s="152" t="str">
        <f t="shared" si="822"/>
        <v/>
      </c>
      <c r="AS1046" s="154">
        <f t="shared" si="7947"/>
        <v>0</v>
      </c>
      <c r="AT1046" s="154" t="str">
        <f t="shared" si="7948"/>
        <v>-</v>
      </c>
      <c r="AU1046" s="152" t="str">
        <f t="shared" si="823"/>
        <v/>
      </c>
      <c r="AV1046" s="154" t="str">
        <f t="shared" si="7949"/>
        <v>-</v>
      </c>
      <c r="AW1046" s="154">
        <f t="shared" si="7950"/>
        <v>25.5</v>
      </c>
      <c r="AX1046" s="152">
        <f t="shared" si="824"/>
        <v>4.364980392</v>
      </c>
      <c r="AY1046" s="154">
        <f t="shared" ref="AY1046:AZ1046" si="8004">IF(SUM(X1046,AJ1046)=0,"-",SUM(X1046,AJ1046))</f>
        <v>111.307</v>
      </c>
      <c r="AZ1046" s="154" t="str">
        <f t="shared" si="8004"/>
        <v>-</v>
      </c>
      <c r="BA1046" s="152" t="str">
        <f t="shared" si="826"/>
        <v/>
      </c>
      <c r="BB1046" s="154" t="str">
        <f t="shared" ref="BB1046:BC1046" si="8005">IF(SUM(AA1046,AM1046)=0,"-",SUM(AA1046,AM1046))</f>
        <v>-</v>
      </c>
      <c r="BC1046" s="154" t="str">
        <f t="shared" si="8005"/>
        <v>-</v>
      </c>
      <c r="BD1046" s="152" t="str">
        <f t="shared" si="828"/>
        <v/>
      </c>
      <c r="BE1046" s="154" t="str">
        <f t="shared" ref="BE1046:BF1046" si="8006">IF(SUM(AD1046,AP1046)=0,"-",SUM(AD1046,AP1046))</f>
        <v>-</v>
      </c>
      <c r="BF1046" s="154">
        <f t="shared" si="8006"/>
        <v>25.5</v>
      </c>
      <c r="BG1046" s="152">
        <f t="shared" si="830"/>
        <v>4.364980392</v>
      </c>
      <c r="BH1046" s="154">
        <f t="shared" si="7954"/>
        <v>111.307</v>
      </c>
      <c r="BI1046" s="154">
        <f t="shared" si="7955"/>
        <v>15</v>
      </c>
      <c r="BJ1046" s="152">
        <f t="shared" si="831"/>
        <v>5.04</v>
      </c>
      <c r="BK1046" s="154">
        <f t="shared" si="7956"/>
        <v>75.6</v>
      </c>
      <c r="BL1046" s="154">
        <f t="shared" si="7957"/>
        <v>68.5</v>
      </c>
      <c r="BM1046" s="152">
        <f t="shared" si="832"/>
        <v>4.562729927</v>
      </c>
      <c r="BN1046" s="154">
        <f t="shared" ref="BN1046:BO1046" si="8007">SUM(AJ1046,X1046,I1046)</f>
        <v>312.547</v>
      </c>
      <c r="BO1046" s="154">
        <f t="shared" si="8007"/>
        <v>0</v>
      </c>
      <c r="BP1046" s="152" t="str">
        <f t="shared" si="834"/>
        <v/>
      </c>
      <c r="BQ1046" s="154">
        <f t="shared" ref="BQ1046:BR1046" si="8008">SUM(AM1046,AA1046,L1046)</f>
        <v>0</v>
      </c>
      <c r="BR1046" s="154">
        <f t="shared" si="8008"/>
        <v>0</v>
      </c>
      <c r="BS1046" s="152" t="str">
        <f t="shared" si="836"/>
        <v/>
      </c>
      <c r="BT1046" s="154">
        <f t="shared" ref="BT1046:BU1046" si="8009">SUM(AP1046,AD1046,O1046)</f>
        <v>0</v>
      </c>
      <c r="BU1046" s="154">
        <f t="shared" si="8009"/>
        <v>83.5</v>
      </c>
      <c r="BV1046" s="152">
        <f t="shared" si="838"/>
        <v>4.648467066</v>
      </c>
      <c r="BW1046" s="154">
        <f t="shared" si="7961"/>
        <v>388.147</v>
      </c>
      <c r="BX1046" s="137"/>
      <c r="BY1046" s="137"/>
      <c r="BZ1046" s="137"/>
      <c r="CA1046" s="137"/>
    </row>
    <row r="1047" ht="15.75" hidden="1" customHeight="1">
      <c r="A1047" s="99" t="str">
        <f t="shared" si="7941"/>
        <v>June</v>
      </c>
      <c r="B1047" s="143" t="s">
        <v>138</v>
      </c>
      <c r="C1047" s="122" t="s">
        <v>43</v>
      </c>
      <c r="D1047" s="151"/>
      <c r="E1047" s="152" t="str">
        <f t="shared" si="6517"/>
        <v/>
      </c>
      <c r="F1047" s="151"/>
      <c r="G1047" s="151"/>
      <c r="H1047" s="152" t="str">
        <f t="shared" si="810"/>
        <v/>
      </c>
      <c r="I1047" s="153"/>
      <c r="J1047" s="153"/>
      <c r="K1047" s="152" t="str">
        <f t="shared" si="811"/>
        <v/>
      </c>
      <c r="L1047" s="153"/>
      <c r="M1047" s="153"/>
      <c r="N1047" s="152" t="str">
        <f t="shared" si="812"/>
        <v/>
      </c>
      <c r="O1047" s="153"/>
      <c r="P1047" s="154">
        <f t="shared" si="7942"/>
        <v>0</v>
      </c>
      <c r="Q1047" s="152" t="str">
        <f t="shared" si="813"/>
        <v/>
      </c>
      <c r="R1047" s="154">
        <f t="shared" si="7943"/>
        <v>0</v>
      </c>
      <c r="S1047" s="153"/>
      <c r="T1047" s="152" t="str">
        <f t="shared" si="814"/>
        <v/>
      </c>
      <c r="U1047" s="153"/>
      <c r="V1047" s="153"/>
      <c r="W1047" s="152" t="str">
        <f t="shared" si="815"/>
        <v/>
      </c>
      <c r="X1047" s="153"/>
      <c r="Y1047" s="153"/>
      <c r="Z1047" s="152" t="str">
        <f t="shared" si="816"/>
        <v/>
      </c>
      <c r="AA1047" s="153"/>
      <c r="AB1047" s="153"/>
      <c r="AC1047" s="152" t="str">
        <f t="shared" si="817"/>
        <v/>
      </c>
      <c r="AD1047" s="153"/>
      <c r="AE1047" s="154">
        <f t="shared" si="7944"/>
        <v>0</v>
      </c>
      <c r="AF1047" s="152" t="str">
        <f t="shared" si="818"/>
        <v/>
      </c>
      <c r="AG1047" s="154">
        <f t="shared" si="7945"/>
        <v>0</v>
      </c>
      <c r="AH1047" s="153"/>
      <c r="AI1047" s="152" t="str">
        <f t="shared" si="819"/>
        <v/>
      </c>
      <c r="AJ1047" s="153"/>
      <c r="AK1047" s="153"/>
      <c r="AL1047" s="152" t="str">
        <f t="shared" si="820"/>
        <v/>
      </c>
      <c r="AM1047" s="153"/>
      <c r="AN1047" s="153"/>
      <c r="AO1047" s="152" t="str">
        <f t="shared" si="821"/>
        <v/>
      </c>
      <c r="AP1047" s="153"/>
      <c r="AQ1047" s="154">
        <f t="shared" si="7946"/>
        <v>0</v>
      </c>
      <c r="AR1047" s="152" t="str">
        <f t="shared" si="822"/>
        <v/>
      </c>
      <c r="AS1047" s="154">
        <f t="shared" si="7947"/>
        <v>0</v>
      </c>
      <c r="AT1047" s="154" t="str">
        <f t="shared" si="7948"/>
        <v>-</v>
      </c>
      <c r="AU1047" s="152" t="str">
        <f t="shared" si="823"/>
        <v/>
      </c>
      <c r="AV1047" s="154" t="str">
        <f t="shared" si="7949"/>
        <v>-</v>
      </c>
      <c r="AW1047" s="154" t="str">
        <f t="shared" si="7950"/>
        <v>-</v>
      </c>
      <c r="AX1047" s="152" t="str">
        <f t="shared" si="824"/>
        <v/>
      </c>
      <c r="AY1047" s="154" t="str">
        <f t="shared" ref="AY1047:AZ1047" si="8010">IF(SUM(X1047,AJ1047)=0,"-",SUM(X1047,AJ1047))</f>
        <v>-</v>
      </c>
      <c r="AZ1047" s="154" t="str">
        <f t="shared" si="8010"/>
        <v>-</v>
      </c>
      <c r="BA1047" s="152" t="str">
        <f t="shared" si="826"/>
        <v/>
      </c>
      <c r="BB1047" s="154" t="str">
        <f t="shared" ref="BB1047:BC1047" si="8011">IF(SUM(AA1047,AM1047)=0,"-",SUM(AA1047,AM1047))</f>
        <v>-</v>
      </c>
      <c r="BC1047" s="154" t="str">
        <f t="shared" si="8011"/>
        <v>-</v>
      </c>
      <c r="BD1047" s="152" t="str">
        <f t="shared" si="828"/>
        <v/>
      </c>
      <c r="BE1047" s="154" t="str">
        <f t="shared" ref="BE1047:BF1047" si="8012">IF(SUM(AD1047,AP1047)=0,"-",SUM(AD1047,AP1047))</f>
        <v>-</v>
      </c>
      <c r="BF1047" s="154" t="str">
        <f t="shared" si="8012"/>
        <v>-</v>
      </c>
      <c r="BG1047" s="152" t="str">
        <f t="shared" si="830"/>
        <v/>
      </c>
      <c r="BH1047" s="154" t="str">
        <f t="shared" si="7954"/>
        <v>-</v>
      </c>
      <c r="BI1047" s="154">
        <f t="shared" si="7955"/>
        <v>0</v>
      </c>
      <c r="BJ1047" s="152" t="str">
        <f t="shared" si="831"/>
        <v/>
      </c>
      <c r="BK1047" s="154">
        <f t="shared" si="7956"/>
        <v>0</v>
      </c>
      <c r="BL1047" s="154">
        <f t="shared" si="7957"/>
        <v>0</v>
      </c>
      <c r="BM1047" s="152" t="str">
        <f t="shared" si="832"/>
        <v/>
      </c>
      <c r="BN1047" s="154">
        <f t="shared" ref="BN1047:BO1047" si="8013">SUM(AJ1047,X1047,I1047)</f>
        <v>0</v>
      </c>
      <c r="BO1047" s="154">
        <f t="shared" si="8013"/>
        <v>0</v>
      </c>
      <c r="BP1047" s="152" t="str">
        <f t="shared" si="834"/>
        <v/>
      </c>
      <c r="BQ1047" s="154">
        <f t="shared" ref="BQ1047:BR1047" si="8014">SUM(AM1047,AA1047,L1047)</f>
        <v>0</v>
      </c>
      <c r="BR1047" s="154">
        <f t="shared" si="8014"/>
        <v>0</v>
      </c>
      <c r="BS1047" s="152" t="str">
        <f t="shared" si="836"/>
        <v/>
      </c>
      <c r="BT1047" s="154">
        <f t="shared" ref="BT1047:BU1047" si="8015">SUM(AP1047,AD1047,O1047)</f>
        <v>0</v>
      </c>
      <c r="BU1047" s="154">
        <f t="shared" si="8015"/>
        <v>0</v>
      </c>
      <c r="BV1047" s="152" t="str">
        <f t="shared" si="838"/>
        <v/>
      </c>
      <c r="BW1047" s="154">
        <f t="shared" si="7961"/>
        <v>0</v>
      </c>
      <c r="BX1047" s="137"/>
      <c r="BY1047" s="137"/>
      <c r="BZ1047" s="137"/>
      <c r="CA1047" s="137"/>
    </row>
    <row r="1048" ht="15.75" hidden="1" customHeight="1">
      <c r="A1048" s="99" t="str">
        <f t="shared" si="7941"/>
        <v>June</v>
      </c>
      <c r="B1048" s="143" t="s">
        <v>138</v>
      </c>
      <c r="C1048" s="122" t="s">
        <v>44</v>
      </c>
      <c r="D1048" s="151"/>
      <c r="E1048" s="152" t="str">
        <f t="shared" si="6517"/>
        <v/>
      </c>
      <c r="F1048" s="151"/>
      <c r="G1048" s="151"/>
      <c r="H1048" s="152" t="str">
        <f t="shared" si="810"/>
        <v/>
      </c>
      <c r="I1048" s="153"/>
      <c r="J1048" s="153"/>
      <c r="K1048" s="152" t="str">
        <f t="shared" si="811"/>
        <v/>
      </c>
      <c r="L1048" s="153"/>
      <c r="M1048" s="153"/>
      <c r="N1048" s="152" t="str">
        <f t="shared" si="812"/>
        <v/>
      </c>
      <c r="O1048" s="153"/>
      <c r="P1048" s="154">
        <f t="shared" si="7942"/>
        <v>0</v>
      </c>
      <c r="Q1048" s="152" t="str">
        <f t="shared" si="813"/>
        <v/>
      </c>
      <c r="R1048" s="154">
        <f t="shared" si="7943"/>
        <v>0</v>
      </c>
      <c r="S1048" s="153"/>
      <c r="T1048" s="152" t="str">
        <f t="shared" si="814"/>
        <v/>
      </c>
      <c r="U1048" s="153"/>
      <c r="V1048" s="153"/>
      <c r="W1048" s="152" t="str">
        <f t="shared" si="815"/>
        <v/>
      </c>
      <c r="X1048" s="153"/>
      <c r="Y1048" s="153"/>
      <c r="Z1048" s="152" t="str">
        <f t="shared" si="816"/>
        <v/>
      </c>
      <c r="AA1048" s="153"/>
      <c r="AB1048" s="153"/>
      <c r="AC1048" s="152" t="str">
        <f t="shared" si="817"/>
        <v/>
      </c>
      <c r="AD1048" s="153"/>
      <c r="AE1048" s="154">
        <f t="shared" si="7944"/>
        <v>0</v>
      </c>
      <c r="AF1048" s="152" t="str">
        <f t="shared" si="818"/>
        <v/>
      </c>
      <c r="AG1048" s="154">
        <f t="shared" si="7945"/>
        <v>0</v>
      </c>
      <c r="AH1048" s="153"/>
      <c r="AI1048" s="152" t="str">
        <f t="shared" si="819"/>
        <v/>
      </c>
      <c r="AJ1048" s="153"/>
      <c r="AK1048" s="153"/>
      <c r="AL1048" s="152" t="str">
        <f t="shared" si="820"/>
        <v/>
      </c>
      <c r="AM1048" s="153"/>
      <c r="AN1048" s="153"/>
      <c r="AO1048" s="152" t="str">
        <f t="shared" si="821"/>
        <v/>
      </c>
      <c r="AP1048" s="153"/>
      <c r="AQ1048" s="154">
        <f t="shared" si="7946"/>
        <v>0</v>
      </c>
      <c r="AR1048" s="152" t="str">
        <f t="shared" si="822"/>
        <v/>
      </c>
      <c r="AS1048" s="154">
        <f t="shared" si="7947"/>
        <v>0</v>
      </c>
      <c r="AT1048" s="154" t="str">
        <f t="shared" si="7948"/>
        <v>-</v>
      </c>
      <c r="AU1048" s="152" t="str">
        <f t="shared" si="823"/>
        <v/>
      </c>
      <c r="AV1048" s="154" t="str">
        <f t="shared" si="7949"/>
        <v>-</v>
      </c>
      <c r="AW1048" s="154" t="str">
        <f t="shared" si="7950"/>
        <v>-</v>
      </c>
      <c r="AX1048" s="152" t="str">
        <f t="shared" si="824"/>
        <v/>
      </c>
      <c r="AY1048" s="154" t="str">
        <f t="shared" ref="AY1048:AZ1048" si="8016">IF(SUM(X1048,AJ1048)=0,"-",SUM(X1048,AJ1048))</f>
        <v>-</v>
      </c>
      <c r="AZ1048" s="154" t="str">
        <f t="shared" si="8016"/>
        <v>-</v>
      </c>
      <c r="BA1048" s="152" t="str">
        <f t="shared" si="826"/>
        <v/>
      </c>
      <c r="BB1048" s="154" t="str">
        <f t="shared" ref="BB1048:BC1048" si="8017">IF(SUM(AA1048,AM1048)=0,"-",SUM(AA1048,AM1048))</f>
        <v>-</v>
      </c>
      <c r="BC1048" s="154" t="str">
        <f t="shared" si="8017"/>
        <v>-</v>
      </c>
      <c r="BD1048" s="152" t="str">
        <f t="shared" si="828"/>
        <v/>
      </c>
      <c r="BE1048" s="154" t="str">
        <f t="shared" ref="BE1048:BF1048" si="8018">IF(SUM(AD1048,AP1048)=0,"-",SUM(AD1048,AP1048))</f>
        <v>-</v>
      </c>
      <c r="BF1048" s="154" t="str">
        <f t="shared" si="8018"/>
        <v>-</v>
      </c>
      <c r="BG1048" s="152" t="str">
        <f t="shared" si="830"/>
        <v/>
      </c>
      <c r="BH1048" s="154" t="str">
        <f t="shared" si="7954"/>
        <v>-</v>
      </c>
      <c r="BI1048" s="154">
        <f t="shared" si="7955"/>
        <v>0</v>
      </c>
      <c r="BJ1048" s="152" t="str">
        <f t="shared" si="831"/>
        <v/>
      </c>
      <c r="BK1048" s="154">
        <f t="shared" si="7956"/>
        <v>0</v>
      </c>
      <c r="BL1048" s="154">
        <f t="shared" si="7957"/>
        <v>0</v>
      </c>
      <c r="BM1048" s="152" t="str">
        <f t="shared" si="832"/>
        <v/>
      </c>
      <c r="BN1048" s="154">
        <f t="shared" ref="BN1048:BO1048" si="8019">SUM(AJ1048,X1048,I1048)</f>
        <v>0</v>
      </c>
      <c r="BO1048" s="154">
        <f t="shared" si="8019"/>
        <v>0</v>
      </c>
      <c r="BP1048" s="152" t="str">
        <f t="shared" si="834"/>
        <v/>
      </c>
      <c r="BQ1048" s="154">
        <f t="shared" ref="BQ1048:BR1048" si="8020">SUM(AM1048,AA1048,L1048)</f>
        <v>0</v>
      </c>
      <c r="BR1048" s="154">
        <f t="shared" si="8020"/>
        <v>0</v>
      </c>
      <c r="BS1048" s="152" t="str">
        <f t="shared" si="836"/>
        <v/>
      </c>
      <c r="BT1048" s="154">
        <f t="shared" ref="BT1048:BU1048" si="8021">SUM(AP1048,AD1048,O1048)</f>
        <v>0</v>
      </c>
      <c r="BU1048" s="154">
        <f t="shared" si="8021"/>
        <v>0</v>
      </c>
      <c r="BV1048" s="152" t="str">
        <f t="shared" si="838"/>
        <v/>
      </c>
      <c r="BW1048" s="154">
        <f t="shared" si="7961"/>
        <v>0</v>
      </c>
      <c r="BX1048" s="137"/>
      <c r="BY1048" s="137"/>
      <c r="BZ1048" s="137"/>
      <c r="CA1048" s="137"/>
    </row>
    <row r="1049" ht="15.75" hidden="1" customHeight="1">
      <c r="A1049" s="99" t="str">
        <f t="shared" si="7941"/>
        <v>July</v>
      </c>
      <c r="B1049" s="143" t="s">
        <v>138</v>
      </c>
      <c r="C1049" s="122" t="s">
        <v>45</v>
      </c>
      <c r="D1049" s="151"/>
      <c r="E1049" s="152" t="str">
        <f t="shared" si="6517"/>
        <v/>
      </c>
      <c r="F1049" s="151"/>
      <c r="G1049" s="151"/>
      <c r="H1049" s="152" t="str">
        <f t="shared" si="810"/>
        <v/>
      </c>
      <c r="I1049" s="153"/>
      <c r="J1049" s="153"/>
      <c r="K1049" s="152" t="str">
        <f t="shared" si="811"/>
        <v/>
      </c>
      <c r="L1049" s="153"/>
      <c r="M1049" s="153"/>
      <c r="N1049" s="152" t="str">
        <f t="shared" si="812"/>
        <v/>
      </c>
      <c r="O1049" s="153"/>
      <c r="P1049" s="154">
        <f t="shared" si="7942"/>
        <v>0</v>
      </c>
      <c r="Q1049" s="152" t="str">
        <f t="shared" si="813"/>
        <v/>
      </c>
      <c r="R1049" s="154">
        <f t="shared" si="7943"/>
        <v>0</v>
      </c>
      <c r="S1049" s="153"/>
      <c r="T1049" s="152" t="str">
        <f t="shared" si="814"/>
        <v/>
      </c>
      <c r="U1049" s="153"/>
      <c r="V1049" s="153"/>
      <c r="W1049" s="152" t="str">
        <f t="shared" si="815"/>
        <v/>
      </c>
      <c r="X1049" s="153"/>
      <c r="Y1049" s="153"/>
      <c r="Z1049" s="152" t="str">
        <f t="shared" si="816"/>
        <v/>
      </c>
      <c r="AA1049" s="153"/>
      <c r="AB1049" s="153"/>
      <c r="AC1049" s="152" t="str">
        <f t="shared" si="817"/>
        <v/>
      </c>
      <c r="AD1049" s="153"/>
      <c r="AE1049" s="154">
        <f t="shared" si="7944"/>
        <v>0</v>
      </c>
      <c r="AF1049" s="152" t="str">
        <f t="shared" si="818"/>
        <v/>
      </c>
      <c r="AG1049" s="154">
        <f t="shared" si="7945"/>
        <v>0</v>
      </c>
      <c r="AH1049" s="153"/>
      <c r="AI1049" s="152" t="str">
        <f t="shared" si="819"/>
        <v/>
      </c>
      <c r="AJ1049" s="153"/>
      <c r="AK1049" s="153"/>
      <c r="AL1049" s="152" t="str">
        <f t="shared" si="820"/>
        <v/>
      </c>
      <c r="AM1049" s="153"/>
      <c r="AN1049" s="153"/>
      <c r="AO1049" s="152" t="str">
        <f t="shared" si="821"/>
        <v/>
      </c>
      <c r="AP1049" s="153"/>
      <c r="AQ1049" s="154">
        <f t="shared" si="7946"/>
        <v>0</v>
      </c>
      <c r="AR1049" s="152" t="str">
        <f t="shared" si="822"/>
        <v/>
      </c>
      <c r="AS1049" s="154">
        <f t="shared" si="7947"/>
        <v>0</v>
      </c>
      <c r="AT1049" s="154" t="str">
        <f t="shared" si="7948"/>
        <v>-</v>
      </c>
      <c r="AU1049" s="152" t="str">
        <f t="shared" si="823"/>
        <v/>
      </c>
      <c r="AV1049" s="154" t="str">
        <f t="shared" si="7949"/>
        <v>-</v>
      </c>
      <c r="AW1049" s="154" t="str">
        <f t="shared" si="7950"/>
        <v>-</v>
      </c>
      <c r="AX1049" s="152" t="str">
        <f t="shared" si="824"/>
        <v/>
      </c>
      <c r="AY1049" s="154" t="str">
        <f t="shared" ref="AY1049:AZ1049" si="8022">IF(SUM(X1049,AJ1049)=0,"-",SUM(X1049,AJ1049))</f>
        <v>-</v>
      </c>
      <c r="AZ1049" s="154" t="str">
        <f t="shared" si="8022"/>
        <v>-</v>
      </c>
      <c r="BA1049" s="152" t="str">
        <f t="shared" si="826"/>
        <v/>
      </c>
      <c r="BB1049" s="154" t="str">
        <f t="shared" ref="BB1049:BC1049" si="8023">IF(SUM(AA1049,AM1049)=0,"-",SUM(AA1049,AM1049))</f>
        <v>-</v>
      </c>
      <c r="BC1049" s="154" t="str">
        <f t="shared" si="8023"/>
        <v>-</v>
      </c>
      <c r="BD1049" s="152" t="str">
        <f t="shared" si="828"/>
        <v/>
      </c>
      <c r="BE1049" s="154" t="str">
        <f t="shared" ref="BE1049:BF1049" si="8024">IF(SUM(AD1049,AP1049)=0,"-",SUM(AD1049,AP1049))</f>
        <v>-</v>
      </c>
      <c r="BF1049" s="154" t="str">
        <f t="shared" si="8024"/>
        <v>-</v>
      </c>
      <c r="BG1049" s="152" t="str">
        <f t="shared" si="830"/>
        <v/>
      </c>
      <c r="BH1049" s="154" t="str">
        <f t="shared" si="7954"/>
        <v>-</v>
      </c>
      <c r="BI1049" s="154">
        <f t="shared" si="7955"/>
        <v>0</v>
      </c>
      <c r="BJ1049" s="152" t="str">
        <f t="shared" si="831"/>
        <v/>
      </c>
      <c r="BK1049" s="154">
        <f t="shared" si="7956"/>
        <v>0</v>
      </c>
      <c r="BL1049" s="154">
        <f t="shared" si="7957"/>
        <v>0</v>
      </c>
      <c r="BM1049" s="152" t="str">
        <f t="shared" si="832"/>
        <v/>
      </c>
      <c r="BN1049" s="154">
        <f t="shared" ref="BN1049:BO1049" si="8025">SUM(AJ1049,X1049,I1049)</f>
        <v>0</v>
      </c>
      <c r="BO1049" s="154">
        <f t="shared" si="8025"/>
        <v>0</v>
      </c>
      <c r="BP1049" s="152" t="str">
        <f t="shared" si="834"/>
        <v/>
      </c>
      <c r="BQ1049" s="154">
        <f t="shared" ref="BQ1049:BR1049" si="8026">SUM(AM1049,AA1049,L1049)</f>
        <v>0</v>
      </c>
      <c r="BR1049" s="154">
        <f t="shared" si="8026"/>
        <v>0</v>
      </c>
      <c r="BS1049" s="152" t="str">
        <f t="shared" si="836"/>
        <v/>
      </c>
      <c r="BT1049" s="154">
        <f t="shared" ref="BT1049:BU1049" si="8027">SUM(AP1049,AD1049,O1049)</f>
        <v>0</v>
      </c>
      <c r="BU1049" s="154">
        <f t="shared" si="8027"/>
        <v>0</v>
      </c>
      <c r="BV1049" s="152" t="str">
        <f t="shared" si="838"/>
        <v/>
      </c>
      <c r="BW1049" s="154">
        <f t="shared" si="7961"/>
        <v>0</v>
      </c>
      <c r="BX1049" s="137"/>
      <c r="BY1049" s="137"/>
      <c r="BZ1049" s="137"/>
      <c r="CA1049" s="137"/>
    </row>
    <row r="1050" ht="15.75" hidden="1" customHeight="1">
      <c r="A1050" s="99" t="str">
        <f t="shared" si="7941"/>
        <v>July</v>
      </c>
      <c r="B1050" s="143" t="s">
        <v>138</v>
      </c>
      <c r="C1050" s="122" t="s">
        <v>46</v>
      </c>
      <c r="D1050" s="151"/>
      <c r="E1050" s="152" t="str">
        <f t="shared" si="6517"/>
        <v/>
      </c>
      <c r="F1050" s="151"/>
      <c r="G1050" s="151"/>
      <c r="H1050" s="152" t="str">
        <f t="shared" si="810"/>
        <v/>
      </c>
      <c r="I1050" s="153"/>
      <c r="J1050" s="153"/>
      <c r="K1050" s="152" t="str">
        <f t="shared" si="811"/>
        <v/>
      </c>
      <c r="L1050" s="153"/>
      <c r="M1050" s="153"/>
      <c r="N1050" s="152" t="str">
        <f t="shared" si="812"/>
        <v/>
      </c>
      <c r="O1050" s="153"/>
      <c r="P1050" s="154">
        <f t="shared" si="7942"/>
        <v>0</v>
      </c>
      <c r="Q1050" s="152" t="str">
        <f t="shared" si="813"/>
        <v/>
      </c>
      <c r="R1050" s="154">
        <f t="shared" si="7943"/>
        <v>0</v>
      </c>
      <c r="S1050" s="153"/>
      <c r="T1050" s="152" t="str">
        <f t="shared" si="814"/>
        <v/>
      </c>
      <c r="U1050" s="153"/>
      <c r="V1050" s="153"/>
      <c r="W1050" s="152" t="str">
        <f t="shared" si="815"/>
        <v/>
      </c>
      <c r="X1050" s="153"/>
      <c r="Y1050" s="153"/>
      <c r="Z1050" s="152" t="str">
        <f t="shared" si="816"/>
        <v/>
      </c>
      <c r="AA1050" s="153"/>
      <c r="AB1050" s="153"/>
      <c r="AC1050" s="152" t="str">
        <f t="shared" si="817"/>
        <v/>
      </c>
      <c r="AD1050" s="153"/>
      <c r="AE1050" s="154">
        <f t="shared" si="7944"/>
        <v>0</v>
      </c>
      <c r="AF1050" s="152" t="str">
        <f t="shared" si="818"/>
        <v/>
      </c>
      <c r="AG1050" s="154">
        <f t="shared" si="7945"/>
        <v>0</v>
      </c>
      <c r="AH1050" s="153"/>
      <c r="AI1050" s="152" t="str">
        <f t="shared" si="819"/>
        <v/>
      </c>
      <c r="AJ1050" s="153"/>
      <c r="AK1050" s="153"/>
      <c r="AL1050" s="152" t="str">
        <f t="shared" si="820"/>
        <v/>
      </c>
      <c r="AM1050" s="153"/>
      <c r="AN1050" s="153"/>
      <c r="AO1050" s="152" t="str">
        <f t="shared" si="821"/>
        <v/>
      </c>
      <c r="AP1050" s="153"/>
      <c r="AQ1050" s="154">
        <f t="shared" si="7946"/>
        <v>0</v>
      </c>
      <c r="AR1050" s="152" t="str">
        <f t="shared" si="822"/>
        <v/>
      </c>
      <c r="AS1050" s="154">
        <f t="shared" si="7947"/>
        <v>0</v>
      </c>
      <c r="AT1050" s="154" t="str">
        <f t="shared" si="7948"/>
        <v>-</v>
      </c>
      <c r="AU1050" s="152" t="str">
        <f t="shared" si="823"/>
        <v/>
      </c>
      <c r="AV1050" s="154" t="str">
        <f t="shared" si="7949"/>
        <v>-</v>
      </c>
      <c r="AW1050" s="154" t="str">
        <f t="shared" si="7950"/>
        <v>-</v>
      </c>
      <c r="AX1050" s="152" t="str">
        <f t="shared" si="824"/>
        <v/>
      </c>
      <c r="AY1050" s="154" t="str">
        <f t="shared" ref="AY1050:AZ1050" si="8028">IF(SUM(X1050,AJ1050)=0,"-",SUM(X1050,AJ1050))</f>
        <v>-</v>
      </c>
      <c r="AZ1050" s="154" t="str">
        <f t="shared" si="8028"/>
        <v>-</v>
      </c>
      <c r="BA1050" s="152" t="str">
        <f t="shared" si="826"/>
        <v/>
      </c>
      <c r="BB1050" s="154" t="str">
        <f t="shared" ref="BB1050:BC1050" si="8029">IF(SUM(AA1050,AM1050)=0,"-",SUM(AA1050,AM1050))</f>
        <v>-</v>
      </c>
      <c r="BC1050" s="154" t="str">
        <f t="shared" si="8029"/>
        <v>-</v>
      </c>
      <c r="BD1050" s="152" t="str">
        <f t="shared" si="828"/>
        <v/>
      </c>
      <c r="BE1050" s="154" t="str">
        <f t="shared" ref="BE1050:BF1050" si="8030">IF(SUM(AD1050,AP1050)=0,"-",SUM(AD1050,AP1050))</f>
        <v>-</v>
      </c>
      <c r="BF1050" s="154" t="str">
        <f t="shared" si="8030"/>
        <v>-</v>
      </c>
      <c r="BG1050" s="152" t="str">
        <f t="shared" si="830"/>
        <v/>
      </c>
      <c r="BH1050" s="154" t="str">
        <f t="shared" si="7954"/>
        <v>-</v>
      </c>
      <c r="BI1050" s="154">
        <f t="shared" si="7955"/>
        <v>0</v>
      </c>
      <c r="BJ1050" s="152" t="str">
        <f t="shared" si="831"/>
        <v/>
      </c>
      <c r="BK1050" s="154">
        <f t="shared" si="7956"/>
        <v>0</v>
      </c>
      <c r="BL1050" s="154">
        <f t="shared" si="7957"/>
        <v>0</v>
      </c>
      <c r="BM1050" s="152" t="str">
        <f t="shared" si="832"/>
        <v/>
      </c>
      <c r="BN1050" s="154">
        <f t="shared" ref="BN1050:BO1050" si="8031">SUM(AJ1050,X1050,I1050)</f>
        <v>0</v>
      </c>
      <c r="BO1050" s="154">
        <f t="shared" si="8031"/>
        <v>0</v>
      </c>
      <c r="BP1050" s="152" t="str">
        <f t="shared" si="834"/>
        <v/>
      </c>
      <c r="BQ1050" s="154">
        <f t="shared" ref="BQ1050:BR1050" si="8032">SUM(AM1050,AA1050,L1050)</f>
        <v>0</v>
      </c>
      <c r="BR1050" s="154">
        <f t="shared" si="8032"/>
        <v>0</v>
      </c>
      <c r="BS1050" s="152" t="str">
        <f t="shared" si="836"/>
        <v/>
      </c>
      <c r="BT1050" s="154">
        <f t="shared" ref="BT1050:BU1050" si="8033">SUM(AP1050,AD1050,O1050)</f>
        <v>0</v>
      </c>
      <c r="BU1050" s="154">
        <f t="shared" si="8033"/>
        <v>0</v>
      </c>
      <c r="BV1050" s="152" t="str">
        <f t="shared" si="838"/>
        <v/>
      </c>
      <c r="BW1050" s="154">
        <f t="shared" si="7961"/>
        <v>0</v>
      </c>
      <c r="BX1050" s="137"/>
      <c r="BY1050" s="137"/>
      <c r="BZ1050" s="137"/>
      <c r="CA1050" s="137"/>
    </row>
    <row r="1051" ht="15.75" hidden="1" customHeight="1">
      <c r="A1051" s="99" t="str">
        <f t="shared" si="7941"/>
        <v>August</v>
      </c>
      <c r="B1051" s="143" t="s">
        <v>138</v>
      </c>
      <c r="C1051" s="122" t="s">
        <v>47</v>
      </c>
      <c r="D1051" s="151"/>
      <c r="E1051" s="152" t="str">
        <f t="shared" si="6517"/>
        <v/>
      </c>
      <c r="F1051" s="151"/>
      <c r="G1051" s="151">
        <v>113.0</v>
      </c>
      <c r="H1051" s="152">
        <f t="shared" si="810"/>
        <v>4.455</v>
      </c>
      <c r="I1051" s="153">
        <v>503.415</v>
      </c>
      <c r="J1051" s="153"/>
      <c r="K1051" s="152" t="str">
        <f t="shared" si="811"/>
        <v/>
      </c>
      <c r="L1051" s="153"/>
      <c r="M1051" s="153"/>
      <c r="N1051" s="152" t="str">
        <f t="shared" si="812"/>
        <v/>
      </c>
      <c r="O1051" s="153"/>
      <c r="P1051" s="154">
        <f t="shared" si="7942"/>
        <v>113</v>
      </c>
      <c r="Q1051" s="152">
        <f t="shared" si="813"/>
        <v>4.455</v>
      </c>
      <c r="R1051" s="154">
        <f t="shared" si="7943"/>
        <v>503.415</v>
      </c>
      <c r="S1051" s="153"/>
      <c r="T1051" s="152" t="str">
        <f t="shared" si="814"/>
        <v/>
      </c>
      <c r="U1051" s="153"/>
      <c r="V1051" s="153"/>
      <c r="W1051" s="152" t="str">
        <f t="shared" si="815"/>
        <v/>
      </c>
      <c r="X1051" s="153"/>
      <c r="Y1051" s="153"/>
      <c r="Z1051" s="152" t="str">
        <f t="shared" si="816"/>
        <v/>
      </c>
      <c r="AA1051" s="153"/>
      <c r="AB1051" s="153"/>
      <c r="AC1051" s="152" t="str">
        <f t="shared" si="817"/>
        <v/>
      </c>
      <c r="AD1051" s="153"/>
      <c r="AE1051" s="154">
        <f t="shared" si="7944"/>
        <v>0</v>
      </c>
      <c r="AF1051" s="152" t="str">
        <f t="shared" si="818"/>
        <v/>
      </c>
      <c r="AG1051" s="154">
        <f t="shared" si="7945"/>
        <v>0</v>
      </c>
      <c r="AH1051" s="153"/>
      <c r="AI1051" s="152" t="str">
        <f t="shared" si="819"/>
        <v/>
      </c>
      <c r="AJ1051" s="153"/>
      <c r="AK1051" s="153"/>
      <c r="AL1051" s="152" t="str">
        <f t="shared" si="820"/>
        <v/>
      </c>
      <c r="AM1051" s="153"/>
      <c r="AN1051" s="153"/>
      <c r="AO1051" s="152" t="str">
        <f t="shared" si="821"/>
        <v/>
      </c>
      <c r="AP1051" s="153"/>
      <c r="AQ1051" s="154">
        <f t="shared" si="7946"/>
        <v>0</v>
      </c>
      <c r="AR1051" s="152" t="str">
        <f t="shared" si="822"/>
        <v/>
      </c>
      <c r="AS1051" s="154">
        <f t="shared" si="7947"/>
        <v>0</v>
      </c>
      <c r="AT1051" s="154" t="str">
        <f t="shared" si="7948"/>
        <v>-</v>
      </c>
      <c r="AU1051" s="152" t="str">
        <f t="shared" si="823"/>
        <v/>
      </c>
      <c r="AV1051" s="154" t="str">
        <f t="shared" si="7949"/>
        <v>-</v>
      </c>
      <c r="AW1051" s="154" t="str">
        <f t="shared" si="7950"/>
        <v>-</v>
      </c>
      <c r="AX1051" s="152" t="str">
        <f t="shared" si="824"/>
        <v/>
      </c>
      <c r="AY1051" s="154" t="str">
        <f t="shared" ref="AY1051:AZ1051" si="8034">IF(SUM(X1051,AJ1051)=0,"-",SUM(X1051,AJ1051))</f>
        <v>-</v>
      </c>
      <c r="AZ1051" s="154" t="str">
        <f t="shared" si="8034"/>
        <v>-</v>
      </c>
      <c r="BA1051" s="152" t="str">
        <f t="shared" si="826"/>
        <v/>
      </c>
      <c r="BB1051" s="154" t="str">
        <f t="shared" ref="BB1051:BC1051" si="8035">IF(SUM(AA1051,AM1051)=0,"-",SUM(AA1051,AM1051))</f>
        <v>-</v>
      </c>
      <c r="BC1051" s="154" t="str">
        <f t="shared" si="8035"/>
        <v>-</v>
      </c>
      <c r="BD1051" s="152" t="str">
        <f t="shared" si="828"/>
        <v/>
      </c>
      <c r="BE1051" s="154" t="str">
        <f t="shared" ref="BE1051:BF1051" si="8036">IF(SUM(AD1051,AP1051)=0,"-",SUM(AD1051,AP1051))</f>
        <v>-</v>
      </c>
      <c r="BF1051" s="154" t="str">
        <f t="shared" si="8036"/>
        <v>-</v>
      </c>
      <c r="BG1051" s="152" t="str">
        <f t="shared" si="830"/>
        <v/>
      </c>
      <c r="BH1051" s="154" t="str">
        <f t="shared" si="7954"/>
        <v>-</v>
      </c>
      <c r="BI1051" s="154">
        <f t="shared" si="7955"/>
        <v>0</v>
      </c>
      <c r="BJ1051" s="152" t="str">
        <f t="shared" si="831"/>
        <v/>
      </c>
      <c r="BK1051" s="154">
        <f t="shared" si="7956"/>
        <v>0</v>
      </c>
      <c r="BL1051" s="154">
        <f t="shared" si="7957"/>
        <v>113</v>
      </c>
      <c r="BM1051" s="152">
        <f t="shared" si="832"/>
        <v>4.455</v>
      </c>
      <c r="BN1051" s="154">
        <f t="shared" ref="BN1051:BO1051" si="8037">SUM(AJ1051,X1051,I1051)</f>
        <v>503.415</v>
      </c>
      <c r="BO1051" s="154">
        <f t="shared" si="8037"/>
        <v>0</v>
      </c>
      <c r="BP1051" s="152" t="str">
        <f t="shared" si="834"/>
        <v/>
      </c>
      <c r="BQ1051" s="154">
        <f t="shared" ref="BQ1051:BR1051" si="8038">SUM(AM1051,AA1051,L1051)</f>
        <v>0</v>
      </c>
      <c r="BR1051" s="154">
        <f t="shared" si="8038"/>
        <v>0</v>
      </c>
      <c r="BS1051" s="152" t="str">
        <f t="shared" si="836"/>
        <v/>
      </c>
      <c r="BT1051" s="154">
        <f t="shared" ref="BT1051:BU1051" si="8039">SUM(AP1051,AD1051,O1051)</f>
        <v>0</v>
      </c>
      <c r="BU1051" s="154">
        <f t="shared" si="8039"/>
        <v>113</v>
      </c>
      <c r="BV1051" s="152">
        <f t="shared" si="838"/>
        <v>4.455</v>
      </c>
      <c r="BW1051" s="154">
        <f t="shared" si="7961"/>
        <v>503.415</v>
      </c>
      <c r="BX1051" s="137"/>
      <c r="BY1051" s="137"/>
      <c r="BZ1051" s="137"/>
      <c r="CA1051" s="137"/>
    </row>
    <row r="1052" ht="15.75" hidden="1" customHeight="1">
      <c r="A1052" s="99" t="str">
        <f t="shared" si="7941"/>
        <v>August</v>
      </c>
      <c r="B1052" s="143" t="s">
        <v>138</v>
      </c>
      <c r="C1052" s="122" t="s">
        <v>48</v>
      </c>
      <c r="D1052" s="151"/>
      <c r="E1052" s="152" t="str">
        <f t="shared" si="6517"/>
        <v/>
      </c>
      <c r="F1052" s="151"/>
      <c r="G1052" s="151">
        <v>650.0</v>
      </c>
      <c r="H1052" s="152">
        <f t="shared" si="810"/>
        <v>4.59</v>
      </c>
      <c r="I1052" s="153">
        <v>2983.5</v>
      </c>
      <c r="J1052" s="153"/>
      <c r="K1052" s="152" t="str">
        <f t="shared" si="811"/>
        <v/>
      </c>
      <c r="L1052" s="153"/>
      <c r="M1052" s="153"/>
      <c r="N1052" s="152" t="str">
        <f t="shared" si="812"/>
        <v/>
      </c>
      <c r="O1052" s="153"/>
      <c r="P1052" s="154">
        <f t="shared" si="7942"/>
        <v>650</v>
      </c>
      <c r="Q1052" s="152">
        <f t="shared" si="813"/>
        <v>4.59</v>
      </c>
      <c r="R1052" s="154">
        <f t="shared" si="7943"/>
        <v>2983.5</v>
      </c>
      <c r="S1052" s="153"/>
      <c r="T1052" s="152" t="str">
        <f t="shared" si="814"/>
        <v/>
      </c>
      <c r="U1052" s="153"/>
      <c r="V1052" s="153">
        <v>1320.0</v>
      </c>
      <c r="W1052" s="152">
        <f t="shared" si="815"/>
        <v>4.455</v>
      </c>
      <c r="X1052" s="153">
        <v>5880.6</v>
      </c>
      <c r="Y1052" s="153"/>
      <c r="Z1052" s="152" t="str">
        <f t="shared" si="816"/>
        <v/>
      </c>
      <c r="AA1052" s="153"/>
      <c r="AB1052" s="153"/>
      <c r="AC1052" s="152" t="str">
        <f t="shared" si="817"/>
        <v/>
      </c>
      <c r="AD1052" s="153"/>
      <c r="AE1052" s="154">
        <f t="shared" si="7944"/>
        <v>1320</v>
      </c>
      <c r="AF1052" s="152">
        <f t="shared" si="818"/>
        <v>4.455</v>
      </c>
      <c r="AG1052" s="154">
        <f t="shared" si="7945"/>
        <v>5880.6</v>
      </c>
      <c r="AH1052" s="153"/>
      <c r="AI1052" s="152" t="str">
        <f t="shared" si="819"/>
        <v/>
      </c>
      <c r="AJ1052" s="153"/>
      <c r="AK1052" s="153"/>
      <c r="AL1052" s="152" t="str">
        <f t="shared" si="820"/>
        <v/>
      </c>
      <c r="AM1052" s="153"/>
      <c r="AN1052" s="153"/>
      <c r="AO1052" s="152" t="str">
        <f t="shared" si="821"/>
        <v/>
      </c>
      <c r="AP1052" s="153"/>
      <c r="AQ1052" s="154">
        <f t="shared" si="7946"/>
        <v>0</v>
      </c>
      <c r="AR1052" s="152" t="str">
        <f t="shared" si="822"/>
        <v/>
      </c>
      <c r="AS1052" s="154">
        <f t="shared" si="7947"/>
        <v>0</v>
      </c>
      <c r="AT1052" s="154" t="str">
        <f t="shared" si="7948"/>
        <v>-</v>
      </c>
      <c r="AU1052" s="152" t="str">
        <f t="shared" si="823"/>
        <v/>
      </c>
      <c r="AV1052" s="154" t="str">
        <f t="shared" si="7949"/>
        <v>-</v>
      </c>
      <c r="AW1052" s="154">
        <f t="shared" si="7950"/>
        <v>1320</v>
      </c>
      <c r="AX1052" s="152">
        <f t="shared" si="824"/>
        <v>4.455</v>
      </c>
      <c r="AY1052" s="154">
        <f t="shared" ref="AY1052:AZ1052" si="8040">IF(SUM(X1052,AJ1052)=0,"-",SUM(X1052,AJ1052))</f>
        <v>5880.6</v>
      </c>
      <c r="AZ1052" s="154" t="str">
        <f t="shared" si="8040"/>
        <v>-</v>
      </c>
      <c r="BA1052" s="152" t="str">
        <f t="shared" si="826"/>
        <v/>
      </c>
      <c r="BB1052" s="154" t="str">
        <f t="shared" ref="BB1052:BC1052" si="8041">IF(SUM(AA1052,AM1052)=0,"-",SUM(AA1052,AM1052))</f>
        <v>-</v>
      </c>
      <c r="BC1052" s="154" t="str">
        <f t="shared" si="8041"/>
        <v>-</v>
      </c>
      <c r="BD1052" s="152" t="str">
        <f t="shared" si="828"/>
        <v/>
      </c>
      <c r="BE1052" s="154" t="str">
        <f t="shared" ref="BE1052:BF1052" si="8042">IF(SUM(AD1052,AP1052)=0,"-",SUM(AD1052,AP1052))</f>
        <v>-</v>
      </c>
      <c r="BF1052" s="154">
        <f t="shared" si="8042"/>
        <v>1320</v>
      </c>
      <c r="BG1052" s="152">
        <f t="shared" si="830"/>
        <v>4.455</v>
      </c>
      <c r="BH1052" s="154">
        <f t="shared" si="7954"/>
        <v>5880.6</v>
      </c>
      <c r="BI1052" s="154">
        <f t="shared" si="7955"/>
        <v>0</v>
      </c>
      <c r="BJ1052" s="152" t="str">
        <f t="shared" si="831"/>
        <v/>
      </c>
      <c r="BK1052" s="154">
        <f t="shared" si="7956"/>
        <v>0</v>
      </c>
      <c r="BL1052" s="154">
        <f t="shared" si="7957"/>
        <v>1970</v>
      </c>
      <c r="BM1052" s="152">
        <f t="shared" si="832"/>
        <v>4.499543147</v>
      </c>
      <c r="BN1052" s="154">
        <f t="shared" ref="BN1052:BO1052" si="8043">SUM(AJ1052,X1052,I1052)</f>
        <v>8864.1</v>
      </c>
      <c r="BO1052" s="154">
        <f t="shared" si="8043"/>
        <v>0</v>
      </c>
      <c r="BP1052" s="152" t="str">
        <f t="shared" si="834"/>
        <v/>
      </c>
      <c r="BQ1052" s="154">
        <f t="shared" ref="BQ1052:BR1052" si="8044">SUM(AM1052,AA1052,L1052)</f>
        <v>0</v>
      </c>
      <c r="BR1052" s="154">
        <f t="shared" si="8044"/>
        <v>0</v>
      </c>
      <c r="BS1052" s="152" t="str">
        <f t="shared" si="836"/>
        <v/>
      </c>
      <c r="BT1052" s="154">
        <f t="shared" ref="BT1052:BU1052" si="8045">SUM(AP1052,AD1052,O1052)</f>
        <v>0</v>
      </c>
      <c r="BU1052" s="154">
        <f t="shared" si="8045"/>
        <v>1970</v>
      </c>
      <c r="BV1052" s="152">
        <f t="shared" si="838"/>
        <v>4.499543147</v>
      </c>
      <c r="BW1052" s="154">
        <f t="shared" si="7961"/>
        <v>8864.1</v>
      </c>
      <c r="BX1052" s="137"/>
      <c r="BY1052" s="137"/>
      <c r="BZ1052" s="137"/>
      <c r="CA1052" s="137"/>
    </row>
    <row r="1053" ht="15.75" hidden="1" customHeight="1">
      <c r="A1053" s="99" t="str">
        <f t="shared" si="7941"/>
        <v>September</v>
      </c>
      <c r="B1053" s="143" t="s">
        <v>138</v>
      </c>
      <c r="C1053" s="122" t="s">
        <v>49</v>
      </c>
      <c r="D1053" s="151">
        <v>537.0</v>
      </c>
      <c r="E1053" s="152">
        <f t="shared" si="6517"/>
        <v>7.046554935</v>
      </c>
      <c r="F1053" s="151">
        <v>3784.0</v>
      </c>
      <c r="G1053" s="151"/>
      <c r="H1053" s="152" t="str">
        <f t="shared" si="810"/>
        <v/>
      </c>
      <c r="I1053" s="153"/>
      <c r="J1053" s="153"/>
      <c r="K1053" s="152" t="str">
        <f t="shared" si="811"/>
        <v/>
      </c>
      <c r="L1053" s="153"/>
      <c r="M1053" s="153"/>
      <c r="N1053" s="152" t="str">
        <f t="shared" si="812"/>
        <v/>
      </c>
      <c r="O1053" s="153"/>
      <c r="P1053" s="154">
        <f t="shared" si="7942"/>
        <v>537</v>
      </c>
      <c r="Q1053" s="152">
        <f t="shared" si="813"/>
        <v>7.046554935</v>
      </c>
      <c r="R1053" s="154">
        <f t="shared" si="7943"/>
        <v>3784</v>
      </c>
      <c r="S1053" s="153"/>
      <c r="T1053" s="152" t="str">
        <f t="shared" si="814"/>
        <v/>
      </c>
      <c r="U1053" s="153"/>
      <c r="V1053" s="153">
        <v>370.0</v>
      </c>
      <c r="W1053" s="152">
        <f t="shared" si="815"/>
        <v>4.7</v>
      </c>
      <c r="X1053" s="153">
        <v>1739.0</v>
      </c>
      <c r="Y1053" s="153"/>
      <c r="Z1053" s="152" t="str">
        <f t="shared" si="816"/>
        <v/>
      </c>
      <c r="AA1053" s="153"/>
      <c r="AB1053" s="153"/>
      <c r="AC1053" s="152" t="str">
        <f t="shared" si="817"/>
        <v/>
      </c>
      <c r="AD1053" s="153"/>
      <c r="AE1053" s="154">
        <f t="shared" si="7944"/>
        <v>370</v>
      </c>
      <c r="AF1053" s="152">
        <f t="shared" si="818"/>
        <v>4.7</v>
      </c>
      <c r="AG1053" s="154">
        <f t="shared" si="7945"/>
        <v>1739</v>
      </c>
      <c r="AH1053" s="153"/>
      <c r="AI1053" s="152" t="str">
        <f t="shared" si="819"/>
        <v/>
      </c>
      <c r="AJ1053" s="153"/>
      <c r="AK1053" s="153"/>
      <c r="AL1053" s="152" t="str">
        <f t="shared" si="820"/>
        <v/>
      </c>
      <c r="AM1053" s="153"/>
      <c r="AN1053" s="153"/>
      <c r="AO1053" s="152" t="str">
        <f t="shared" si="821"/>
        <v/>
      </c>
      <c r="AP1053" s="153"/>
      <c r="AQ1053" s="154">
        <f t="shared" si="7946"/>
        <v>0</v>
      </c>
      <c r="AR1053" s="152" t="str">
        <f t="shared" si="822"/>
        <v/>
      </c>
      <c r="AS1053" s="154">
        <f t="shared" si="7947"/>
        <v>0</v>
      </c>
      <c r="AT1053" s="154" t="str">
        <f t="shared" si="7948"/>
        <v>-</v>
      </c>
      <c r="AU1053" s="152" t="str">
        <f t="shared" si="823"/>
        <v/>
      </c>
      <c r="AV1053" s="154" t="str">
        <f t="shared" si="7949"/>
        <v>-</v>
      </c>
      <c r="AW1053" s="154">
        <f t="shared" si="7950"/>
        <v>370</v>
      </c>
      <c r="AX1053" s="152">
        <f t="shared" si="824"/>
        <v>4.7</v>
      </c>
      <c r="AY1053" s="154">
        <f t="shared" ref="AY1053:AZ1053" si="8046">IF(SUM(X1053,AJ1053)=0,"-",SUM(X1053,AJ1053))</f>
        <v>1739</v>
      </c>
      <c r="AZ1053" s="154" t="str">
        <f t="shared" si="8046"/>
        <v>-</v>
      </c>
      <c r="BA1053" s="152" t="str">
        <f t="shared" si="826"/>
        <v/>
      </c>
      <c r="BB1053" s="154" t="str">
        <f t="shared" ref="BB1053:BC1053" si="8047">IF(SUM(AA1053,AM1053)=0,"-",SUM(AA1053,AM1053))</f>
        <v>-</v>
      </c>
      <c r="BC1053" s="154" t="str">
        <f t="shared" si="8047"/>
        <v>-</v>
      </c>
      <c r="BD1053" s="152" t="str">
        <f t="shared" si="828"/>
        <v/>
      </c>
      <c r="BE1053" s="154" t="str">
        <f t="shared" ref="BE1053:BF1053" si="8048">IF(SUM(AD1053,AP1053)=0,"-",SUM(AD1053,AP1053))</f>
        <v>-</v>
      </c>
      <c r="BF1053" s="154">
        <f t="shared" si="8048"/>
        <v>370</v>
      </c>
      <c r="BG1053" s="152">
        <f t="shared" si="830"/>
        <v>4.7</v>
      </c>
      <c r="BH1053" s="154">
        <f t="shared" si="7954"/>
        <v>1739</v>
      </c>
      <c r="BI1053" s="154">
        <f t="shared" si="7955"/>
        <v>537</v>
      </c>
      <c r="BJ1053" s="152">
        <f t="shared" si="831"/>
        <v>7.046554935</v>
      </c>
      <c r="BK1053" s="154">
        <f t="shared" si="7956"/>
        <v>3784</v>
      </c>
      <c r="BL1053" s="154">
        <f t="shared" si="7957"/>
        <v>370</v>
      </c>
      <c r="BM1053" s="152">
        <f t="shared" si="832"/>
        <v>4.7</v>
      </c>
      <c r="BN1053" s="154">
        <f t="shared" ref="BN1053:BO1053" si="8049">SUM(AJ1053,X1053,I1053)</f>
        <v>1739</v>
      </c>
      <c r="BO1053" s="154">
        <f t="shared" si="8049"/>
        <v>0</v>
      </c>
      <c r="BP1053" s="152" t="str">
        <f t="shared" si="834"/>
        <v/>
      </c>
      <c r="BQ1053" s="154">
        <f t="shared" ref="BQ1053:BR1053" si="8050">SUM(AM1053,AA1053,L1053)</f>
        <v>0</v>
      </c>
      <c r="BR1053" s="154">
        <f t="shared" si="8050"/>
        <v>0</v>
      </c>
      <c r="BS1053" s="152" t="str">
        <f t="shared" si="836"/>
        <v/>
      </c>
      <c r="BT1053" s="154">
        <f t="shared" ref="BT1053:BU1053" si="8051">SUM(AP1053,AD1053,O1053)</f>
        <v>0</v>
      </c>
      <c r="BU1053" s="154">
        <f t="shared" si="8051"/>
        <v>907</v>
      </c>
      <c r="BV1053" s="152">
        <f t="shared" si="838"/>
        <v>6.089305402</v>
      </c>
      <c r="BW1053" s="154">
        <f t="shared" si="7961"/>
        <v>5523</v>
      </c>
      <c r="BX1053" s="137"/>
      <c r="BY1053" s="137"/>
      <c r="BZ1053" s="137"/>
      <c r="CA1053" s="137"/>
    </row>
    <row r="1054" ht="15.75" hidden="1" customHeight="1">
      <c r="A1054" s="99" t="str">
        <f t="shared" si="7941"/>
        <v>September</v>
      </c>
      <c r="B1054" s="143" t="s">
        <v>138</v>
      </c>
      <c r="C1054" s="122" t="s">
        <v>50</v>
      </c>
      <c r="D1054" s="151">
        <v>36.0</v>
      </c>
      <c r="E1054" s="152">
        <f t="shared" si="6517"/>
        <v>5.833333333</v>
      </c>
      <c r="F1054" s="151">
        <v>210.0</v>
      </c>
      <c r="G1054" s="151"/>
      <c r="H1054" s="152" t="str">
        <f t="shared" si="810"/>
        <v/>
      </c>
      <c r="I1054" s="153"/>
      <c r="J1054" s="153"/>
      <c r="K1054" s="152" t="str">
        <f t="shared" si="811"/>
        <v/>
      </c>
      <c r="L1054" s="153"/>
      <c r="M1054" s="153"/>
      <c r="N1054" s="152" t="str">
        <f t="shared" si="812"/>
        <v/>
      </c>
      <c r="O1054" s="153"/>
      <c r="P1054" s="154">
        <f t="shared" si="7942"/>
        <v>36</v>
      </c>
      <c r="Q1054" s="152">
        <f t="shared" si="813"/>
        <v>5.833333333</v>
      </c>
      <c r="R1054" s="154">
        <f t="shared" si="7943"/>
        <v>210</v>
      </c>
      <c r="S1054" s="153"/>
      <c r="T1054" s="152" t="str">
        <f t="shared" si="814"/>
        <v/>
      </c>
      <c r="U1054" s="153"/>
      <c r="V1054" s="153">
        <v>850.0</v>
      </c>
      <c r="W1054" s="152">
        <f t="shared" si="815"/>
        <v>3.6</v>
      </c>
      <c r="X1054" s="153">
        <v>3060.0</v>
      </c>
      <c r="Y1054" s="153"/>
      <c r="Z1054" s="152" t="str">
        <f t="shared" si="816"/>
        <v/>
      </c>
      <c r="AA1054" s="153"/>
      <c r="AB1054" s="153"/>
      <c r="AC1054" s="152" t="str">
        <f t="shared" si="817"/>
        <v/>
      </c>
      <c r="AD1054" s="153"/>
      <c r="AE1054" s="154">
        <f t="shared" si="7944"/>
        <v>850</v>
      </c>
      <c r="AF1054" s="152">
        <f t="shared" si="818"/>
        <v>3.6</v>
      </c>
      <c r="AG1054" s="154">
        <f t="shared" si="7945"/>
        <v>3060</v>
      </c>
      <c r="AH1054" s="153"/>
      <c r="AI1054" s="152" t="str">
        <f t="shared" si="819"/>
        <v/>
      </c>
      <c r="AJ1054" s="153"/>
      <c r="AK1054" s="153"/>
      <c r="AL1054" s="152" t="str">
        <f t="shared" si="820"/>
        <v/>
      </c>
      <c r="AM1054" s="153"/>
      <c r="AN1054" s="153"/>
      <c r="AO1054" s="152" t="str">
        <f t="shared" si="821"/>
        <v/>
      </c>
      <c r="AP1054" s="153"/>
      <c r="AQ1054" s="154">
        <f t="shared" si="7946"/>
        <v>0</v>
      </c>
      <c r="AR1054" s="152" t="str">
        <f t="shared" si="822"/>
        <v/>
      </c>
      <c r="AS1054" s="154">
        <f t="shared" si="7947"/>
        <v>0</v>
      </c>
      <c r="AT1054" s="154" t="str">
        <f t="shared" si="7948"/>
        <v>-</v>
      </c>
      <c r="AU1054" s="152" t="str">
        <f t="shared" si="823"/>
        <v/>
      </c>
      <c r="AV1054" s="154" t="str">
        <f t="shared" si="7949"/>
        <v>-</v>
      </c>
      <c r="AW1054" s="154">
        <f t="shared" si="7950"/>
        <v>850</v>
      </c>
      <c r="AX1054" s="152">
        <f t="shared" si="824"/>
        <v>3.6</v>
      </c>
      <c r="AY1054" s="154">
        <f t="shared" ref="AY1054:AZ1054" si="8052">IF(SUM(X1054,AJ1054)=0,"-",SUM(X1054,AJ1054))</f>
        <v>3060</v>
      </c>
      <c r="AZ1054" s="154" t="str">
        <f t="shared" si="8052"/>
        <v>-</v>
      </c>
      <c r="BA1054" s="152" t="str">
        <f t="shared" si="826"/>
        <v/>
      </c>
      <c r="BB1054" s="154" t="str">
        <f t="shared" ref="BB1054:BC1054" si="8053">IF(SUM(AA1054,AM1054)=0,"-",SUM(AA1054,AM1054))</f>
        <v>-</v>
      </c>
      <c r="BC1054" s="154" t="str">
        <f t="shared" si="8053"/>
        <v>-</v>
      </c>
      <c r="BD1054" s="152" t="str">
        <f t="shared" si="828"/>
        <v/>
      </c>
      <c r="BE1054" s="154" t="str">
        <f t="shared" ref="BE1054:BF1054" si="8054">IF(SUM(AD1054,AP1054)=0,"-",SUM(AD1054,AP1054))</f>
        <v>-</v>
      </c>
      <c r="BF1054" s="154">
        <f t="shared" si="8054"/>
        <v>850</v>
      </c>
      <c r="BG1054" s="152">
        <f t="shared" si="830"/>
        <v>3.6</v>
      </c>
      <c r="BH1054" s="154">
        <f t="shared" si="7954"/>
        <v>3060</v>
      </c>
      <c r="BI1054" s="154">
        <f t="shared" si="7955"/>
        <v>36</v>
      </c>
      <c r="BJ1054" s="152">
        <f t="shared" si="831"/>
        <v>5.833333333</v>
      </c>
      <c r="BK1054" s="154">
        <f t="shared" si="7956"/>
        <v>210</v>
      </c>
      <c r="BL1054" s="154">
        <f t="shared" si="7957"/>
        <v>850</v>
      </c>
      <c r="BM1054" s="152">
        <f t="shared" si="832"/>
        <v>3.6</v>
      </c>
      <c r="BN1054" s="154">
        <f t="shared" ref="BN1054:BO1054" si="8055">SUM(AJ1054,X1054,I1054)</f>
        <v>3060</v>
      </c>
      <c r="BO1054" s="154">
        <f t="shared" si="8055"/>
        <v>0</v>
      </c>
      <c r="BP1054" s="152" t="str">
        <f t="shared" si="834"/>
        <v/>
      </c>
      <c r="BQ1054" s="154">
        <f t="shared" ref="BQ1054:BR1054" si="8056">SUM(AM1054,AA1054,L1054)</f>
        <v>0</v>
      </c>
      <c r="BR1054" s="154">
        <f t="shared" si="8056"/>
        <v>0</v>
      </c>
      <c r="BS1054" s="152" t="str">
        <f t="shared" si="836"/>
        <v/>
      </c>
      <c r="BT1054" s="154">
        <f t="shared" ref="BT1054:BU1054" si="8057">SUM(AP1054,AD1054,O1054)</f>
        <v>0</v>
      </c>
      <c r="BU1054" s="154">
        <f t="shared" si="8057"/>
        <v>886</v>
      </c>
      <c r="BV1054" s="152">
        <f t="shared" si="838"/>
        <v>3.690744921</v>
      </c>
      <c r="BW1054" s="154">
        <f t="shared" si="7961"/>
        <v>3270</v>
      </c>
      <c r="BX1054" s="137"/>
      <c r="BY1054" s="137"/>
      <c r="BZ1054" s="137"/>
      <c r="CA1054" s="137"/>
    </row>
    <row r="1055" ht="15.75" hidden="1" customHeight="1">
      <c r="A1055" s="99" t="str">
        <f t="shared" si="7941"/>
        <v>October</v>
      </c>
      <c r="B1055" s="143" t="s">
        <v>138</v>
      </c>
      <c r="C1055" s="122" t="s">
        <v>51</v>
      </c>
      <c r="D1055" s="151"/>
      <c r="E1055" s="152" t="str">
        <f t="shared" si="6517"/>
        <v/>
      </c>
      <c r="F1055" s="151"/>
      <c r="G1055" s="151"/>
      <c r="H1055" s="152" t="str">
        <f t="shared" si="810"/>
        <v/>
      </c>
      <c r="I1055" s="153"/>
      <c r="J1055" s="153"/>
      <c r="K1055" s="152" t="str">
        <f t="shared" si="811"/>
        <v/>
      </c>
      <c r="L1055" s="153"/>
      <c r="M1055" s="153"/>
      <c r="N1055" s="152" t="str">
        <f t="shared" si="812"/>
        <v/>
      </c>
      <c r="O1055" s="153"/>
      <c r="P1055" s="154">
        <f t="shared" si="7942"/>
        <v>0</v>
      </c>
      <c r="Q1055" s="152" t="str">
        <f t="shared" si="813"/>
        <v/>
      </c>
      <c r="R1055" s="154">
        <f t="shared" si="7943"/>
        <v>0</v>
      </c>
      <c r="S1055" s="153"/>
      <c r="T1055" s="152" t="str">
        <f t="shared" si="814"/>
        <v/>
      </c>
      <c r="U1055" s="153"/>
      <c r="V1055" s="153">
        <v>431.0</v>
      </c>
      <c r="W1055" s="152">
        <f t="shared" si="815"/>
        <v>4.3</v>
      </c>
      <c r="X1055" s="153">
        <v>1853.3</v>
      </c>
      <c r="Y1055" s="153"/>
      <c r="Z1055" s="152" t="str">
        <f t="shared" si="816"/>
        <v/>
      </c>
      <c r="AA1055" s="153"/>
      <c r="AB1055" s="153"/>
      <c r="AC1055" s="152" t="str">
        <f t="shared" si="817"/>
        <v/>
      </c>
      <c r="AD1055" s="153"/>
      <c r="AE1055" s="154">
        <f t="shared" si="7944"/>
        <v>431</v>
      </c>
      <c r="AF1055" s="152">
        <f t="shared" si="818"/>
        <v>4.3</v>
      </c>
      <c r="AG1055" s="154">
        <f t="shared" si="7945"/>
        <v>1853.3</v>
      </c>
      <c r="AH1055" s="153"/>
      <c r="AI1055" s="152" t="str">
        <f t="shared" si="819"/>
        <v/>
      </c>
      <c r="AJ1055" s="153"/>
      <c r="AK1055" s="153"/>
      <c r="AL1055" s="152" t="str">
        <f t="shared" si="820"/>
        <v/>
      </c>
      <c r="AM1055" s="153"/>
      <c r="AN1055" s="153"/>
      <c r="AO1055" s="152" t="str">
        <f t="shared" si="821"/>
        <v/>
      </c>
      <c r="AP1055" s="153"/>
      <c r="AQ1055" s="154">
        <f t="shared" si="7946"/>
        <v>0</v>
      </c>
      <c r="AR1055" s="152" t="str">
        <f t="shared" si="822"/>
        <v/>
      </c>
      <c r="AS1055" s="154">
        <f t="shared" si="7947"/>
        <v>0</v>
      </c>
      <c r="AT1055" s="154" t="str">
        <f t="shared" si="7948"/>
        <v>-</v>
      </c>
      <c r="AU1055" s="152" t="str">
        <f t="shared" si="823"/>
        <v/>
      </c>
      <c r="AV1055" s="154" t="str">
        <f t="shared" si="7949"/>
        <v>-</v>
      </c>
      <c r="AW1055" s="154">
        <f t="shared" si="7950"/>
        <v>431</v>
      </c>
      <c r="AX1055" s="152">
        <f t="shared" si="824"/>
        <v>4.3</v>
      </c>
      <c r="AY1055" s="154">
        <f t="shared" ref="AY1055:AZ1055" si="8058">IF(SUM(X1055,AJ1055)=0,"-",SUM(X1055,AJ1055))</f>
        <v>1853.3</v>
      </c>
      <c r="AZ1055" s="154" t="str">
        <f t="shared" si="8058"/>
        <v>-</v>
      </c>
      <c r="BA1055" s="152" t="str">
        <f t="shared" si="826"/>
        <v/>
      </c>
      <c r="BB1055" s="154" t="str">
        <f t="shared" ref="BB1055:BC1055" si="8059">IF(SUM(AA1055,AM1055)=0,"-",SUM(AA1055,AM1055))</f>
        <v>-</v>
      </c>
      <c r="BC1055" s="154" t="str">
        <f t="shared" si="8059"/>
        <v>-</v>
      </c>
      <c r="BD1055" s="152" t="str">
        <f t="shared" si="828"/>
        <v/>
      </c>
      <c r="BE1055" s="154" t="str">
        <f t="shared" ref="BE1055:BF1055" si="8060">IF(SUM(AD1055,AP1055)=0,"-",SUM(AD1055,AP1055))</f>
        <v>-</v>
      </c>
      <c r="BF1055" s="154">
        <f t="shared" si="8060"/>
        <v>431</v>
      </c>
      <c r="BG1055" s="152">
        <f t="shared" si="830"/>
        <v>4.3</v>
      </c>
      <c r="BH1055" s="154">
        <f t="shared" si="7954"/>
        <v>1853.3</v>
      </c>
      <c r="BI1055" s="154">
        <f t="shared" si="7955"/>
        <v>0</v>
      </c>
      <c r="BJ1055" s="152" t="str">
        <f t="shared" si="831"/>
        <v/>
      </c>
      <c r="BK1055" s="154">
        <f t="shared" si="7956"/>
        <v>0</v>
      </c>
      <c r="BL1055" s="154">
        <f t="shared" si="7957"/>
        <v>431</v>
      </c>
      <c r="BM1055" s="152">
        <f t="shared" si="832"/>
        <v>4.3</v>
      </c>
      <c r="BN1055" s="154">
        <f t="shared" ref="BN1055:BO1055" si="8061">SUM(AJ1055,X1055,I1055)</f>
        <v>1853.3</v>
      </c>
      <c r="BO1055" s="154">
        <f t="shared" si="8061"/>
        <v>0</v>
      </c>
      <c r="BP1055" s="152" t="str">
        <f t="shared" si="834"/>
        <v/>
      </c>
      <c r="BQ1055" s="154">
        <f t="shared" ref="BQ1055:BR1055" si="8062">SUM(AM1055,AA1055,L1055)</f>
        <v>0</v>
      </c>
      <c r="BR1055" s="154">
        <f t="shared" si="8062"/>
        <v>0</v>
      </c>
      <c r="BS1055" s="152" t="str">
        <f t="shared" si="836"/>
        <v/>
      </c>
      <c r="BT1055" s="154">
        <f t="shared" ref="BT1055:BU1055" si="8063">SUM(AP1055,AD1055,O1055)</f>
        <v>0</v>
      </c>
      <c r="BU1055" s="154">
        <f t="shared" si="8063"/>
        <v>431</v>
      </c>
      <c r="BV1055" s="152">
        <f t="shared" si="838"/>
        <v>4.3</v>
      </c>
      <c r="BW1055" s="154">
        <f t="shared" si="7961"/>
        <v>1853.3</v>
      </c>
      <c r="BX1055" s="137"/>
      <c r="BY1055" s="137"/>
      <c r="BZ1055" s="137"/>
      <c r="CA1055" s="137"/>
    </row>
    <row r="1056" ht="15.75" hidden="1" customHeight="1">
      <c r="A1056" s="99" t="str">
        <f t="shared" si="7941"/>
        <v>October</v>
      </c>
      <c r="B1056" s="143" t="s">
        <v>138</v>
      </c>
      <c r="C1056" s="122" t="s">
        <v>52</v>
      </c>
      <c r="D1056" s="151"/>
      <c r="E1056" s="152" t="str">
        <f t="shared" si="6517"/>
        <v/>
      </c>
      <c r="F1056" s="151"/>
      <c r="G1056" s="151"/>
      <c r="H1056" s="152" t="str">
        <f t="shared" si="810"/>
        <v/>
      </c>
      <c r="I1056" s="153"/>
      <c r="J1056" s="153"/>
      <c r="K1056" s="152" t="str">
        <f t="shared" si="811"/>
        <v/>
      </c>
      <c r="L1056" s="153"/>
      <c r="M1056" s="153"/>
      <c r="N1056" s="152" t="str">
        <f t="shared" si="812"/>
        <v/>
      </c>
      <c r="O1056" s="153"/>
      <c r="P1056" s="154">
        <f t="shared" si="7942"/>
        <v>0</v>
      </c>
      <c r="Q1056" s="152" t="str">
        <f t="shared" si="813"/>
        <v/>
      </c>
      <c r="R1056" s="154">
        <f t="shared" si="7943"/>
        <v>0</v>
      </c>
      <c r="S1056" s="153"/>
      <c r="T1056" s="152" t="str">
        <f t="shared" si="814"/>
        <v/>
      </c>
      <c r="U1056" s="153"/>
      <c r="V1056" s="153"/>
      <c r="W1056" s="152" t="str">
        <f t="shared" si="815"/>
        <v/>
      </c>
      <c r="X1056" s="153"/>
      <c r="Y1056" s="153"/>
      <c r="Z1056" s="152" t="str">
        <f t="shared" si="816"/>
        <v/>
      </c>
      <c r="AA1056" s="153"/>
      <c r="AB1056" s="153"/>
      <c r="AC1056" s="152" t="str">
        <f t="shared" si="817"/>
        <v/>
      </c>
      <c r="AD1056" s="153"/>
      <c r="AE1056" s="154">
        <f t="shared" si="7944"/>
        <v>0</v>
      </c>
      <c r="AF1056" s="152" t="str">
        <f t="shared" si="818"/>
        <v/>
      </c>
      <c r="AG1056" s="154">
        <f t="shared" si="7945"/>
        <v>0</v>
      </c>
      <c r="AH1056" s="153"/>
      <c r="AI1056" s="152" t="str">
        <f t="shared" si="819"/>
        <v/>
      </c>
      <c r="AJ1056" s="153"/>
      <c r="AK1056" s="153"/>
      <c r="AL1056" s="152" t="str">
        <f t="shared" si="820"/>
        <v/>
      </c>
      <c r="AM1056" s="153"/>
      <c r="AN1056" s="153"/>
      <c r="AO1056" s="152" t="str">
        <f t="shared" si="821"/>
        <v/>
      </c>
      <c r="AP1056" s="153"/>
      <c r="AQ1056" s="154">
        <f t="shared" si="7946"/>
        <v>0</v>
      </c>
      <c r="AR1056" s="152" t="str">
        <f t="shared" si="822"/>
        <v/>
      </c>
      <c r="AS1056" s="154">
        <f t="shared" si="7947"/>
        <v>0</v>
      </c>
      <c r="AT1056" s="154" t="str">
        <f t="shared" si="7948"/>
        <v>-</v>
      </c>
      <c r="AU1056" s="152" t="str">
        <f t="shared" si="823"/>
        <v/>
      </c>
      <c r="AV1056" s="154" t="str">
        <f t="shared" si="7949"/>
        <v>-</v>
      </c>
      <c r="AW1056" s="154" t="str">
        <f t="shared" si="7950"/>
        <v>-</v>
      </c>
      <c r="AX1056" s="152" t="str">
        <f t="shared" si="824"/>
        <v/>
      </c>
      <c r="AY1056" s="154" t="str">
        <f t="shared" ref="AY1056:AZ1056" si="8064">IF(SUM(X1056,AJ1056)=0,"-",SUM(X1056,AJ1056))</f>
        <v>-</v>
      </c>
      <c r="AZ1056" s="154" t="str">
        <f t="shared" si="8064"/>
        <v>-</v>
      </c>
      <c r="BA1056" s="152" t="str">
        <f t="shared" si="826"/>
        <v/>
      </c>
      <c r="BB1056" s="154" t="str">
        <f t="shared" ref="BB1056:BC1056" si="8065">IF(SUM(AA1056,AM1056)=0,"-",SUM(AA1056,AM1056))</f>
        <v>-</v>
      </c>
      <c r="BC1056" s="154" t="str">
        <f t="shared" si="8065"/>
        <v>-</v>
      </c>
      <c r="BD1056" s="152" t="str">
        <f t="shared" si="828"/>
        <v/>
      </c>
      <c r="BE1056" s="154" t="str">
        <f t="shared" ref="BE1056:BF1056" si="8066">IF(SUM(AD1056,AP1056)=0,"-",SUM(AD1056,AP1056))</f>
        <v>-</v>
      </c>
      <c r="BF1056" s="154" t="str">
        <f t="shared" si="8066"/>
        <v>-</v>
      </c>
      <c r="BG1056" s="152" t="str">
        <f t="shared" si="830"/>
        <v/>
      </c>
      <c r="BH1056" s="154" t="str">
        <f t="shared" si="7954"/>
        <v>-</v>
      </c>
      <c r="BI1056" s="154">
        <f t="shared" si="7955"/>
        <v>0</v>
      </c>
      <c r="BJ1056" s="152" t="str">
        <f t="shared" si="831"/>
        <v/>
      </c>
      <c r="BK1056" s="154">
        <f t="shared" si="7956"/>
        <v>0</v>
      </c>
      <c r="BL1056" s="154">
        <f t="shared" si="7957"/>
        <v>0</v>
      </c>
      <c r="BM1056" s="152" t="str">
        <f t="shared" si="832"/>
        <v/>
      </c>
      <c r="BN1056" s="154">
        <f t="shared" ref="BN1056:BO1056" si="8067">SUM(AJ1056,X1056,I1056)</f>
        <v>0</v>
      </c>
      <c r="BO1056" s="154">
        <f t="shared" si="8067"/>
        <v>0</v>
      </c>
      <c r="BP1056" s="152" t="str">
        <f t="shared" si="834"/>
        <v/>
      </c>
      <c r="BQ1056" s="154">
        <f t="shared" ref="BQ1056:BR1056" si="8068">SUM(AM1056,AA1056,L1056)</f>
        <v>0</v>
      </c>
      <c r="BR1056" s="154">
        <f t="shared" si="8068"/>
        <v>0</v>
      </c>
      <c r="BS1056" s="152" t="str">
        <f t="shared" si="836"/>
        <v/>
      </c>
      <c r="BT1056" s="154">
        <f t="shared" ref="BT1056:BU1056" si="8069">SUM(AP1056,AD1056,O1056)</f>
        <v>0</v>
      </c>
      <c r="BU1056" s="154">
        <f t="shared" si="8069"/>
        <v>0</v>
      </c>
      <c r="BV1056" s="152" t="str">
        <f t="shared" si="838"/>
        <v/>
      </c>
      <c r="BW1056" s="154">
        <f t="shared" si="7961"/>
        <v>0</v>
      </c>
      <c r="BX1056" s="137"/>
      <c r="BY1056" s="137"/>
      <c r="BZ1056" s="137"/>
      <c r="CA1056" s="137"/>
    </row>
    <row r="1057" ht="15.75" hidden="1" customHeight="1">
      <c r="A1057" s="99" t="str">
        <f t="shared" si="7941"/>
        <v>November</v>
      </c>
      <c r="B1057" s="143" t="s">
        <v>138</v>
      </c>
      <c r="C1057" s="122" t="s">
        <v>53</v>
      </c>
      <c r="D1057" s="151"/>
      <c r="E1057" s="152" t="str">
        <f t="shared" si="6517"/>
        <v/>
      </c>
      <c r="F1057" s="151"/>
      <c r="G1057" s="151"/>
      <c r="H1057" s="152" t="str">
        <f t="shared" si="810"/>
        <v/>
      </c>
      <c r="I1057" s="153"/>
      <c r="J1057" s="153"/>
      <c r="K1057" s="152" t="str">
        <f t="shared" si="811"/>
        <v/>
      </c>
      <c r="L1057" s="153"/>
      <c r="M1057" s="153"/>
      <c r="N1057" s="152" t="str">
        <f t="shared" si="812"/>
        <v/>
      </c>
      <c r="O1057" s="153"/>
      <c r="P1057" s="154">
        <f t="shared" si="7942"/>
        <v>0</v>
      </c>
      <c r="Q1057" s="152" t="str">
        <f t="shared" si="813"/>
        <v/>
      </c>
      <c r="R1057" s="154">
        <f t="shared" si="7943"/>
        <v>0</v>
      </c>
      <c r="S1057" s="153"/>
      <c r="T1057" s="152" t="str">
        <f t="shared" si="814"/>
        <v/>
      </c>
      <c r="U1057" s="153"/>
      <c r="V1057" s="153"/>
      <c r="W1057" s="152" t="str">
        <f t="shared" si="815"/>
        <v/>
      </c>
      <c r="X1057" s="153"/>
      <c r="Y1057" s="153"/>
      <c r="Z1057" s="152" t="str">
        <f t="shared" si="816"/>
        <v/>
      </c>
      <c r="AA1057" s="153"/>
      <c r="AB1057" s="153"/>
      <c r="AC1057" s="152" t="str">
        <f t="shared" si="817"/>
        <v/>
      </c>
      <c r="AD1057" s="153"/>
      <c r="AE1057" s="154">
        <f t="shared" si="7944"/>
        <v>0</v>
      </c>
      <c r="AF1057" s="152" t="str">
        <f t="shared" si="818"/>
        <v/>
      </c>
      <c r="AG1057" s="154">
        <f t="shared" si="7945"/>
        <v>0</v>
      </c>
      <c r="AH1057" s="153"/>
      <c r="AI1057" s="152" t="str">
        <f t="shared" si="819"/>
        <v/>
      </c>
      <c r="AJ1057" s="153"/>
      <c r="AK1057" s="153"/>
      <c r="AL1057" s="152" t="str">
        <f t="shared" si="820"/>
        <v/>
      </c>
      <c r="AM1057" s="153"/>
      <c r="AN1057" s="153"/>
      <c r="AO1057" s="152" t="str">
        <f t="shared" si="821"/>
        <v/>
      </c>
      <c r="AP1057" s="153"/>
      <c r="AQ1057" s="154">
        <f t="shared" si="7946"/>
        <v>0</v>
      </c>
      <c r="AR1057" s="152" t="str">
        <f t="shared" si="822"/>
        <v/>
      </c>
      <c r="AS1057" s="154">
        <f t="shared" si="7947"/>
        <v>0</v>
      </c>
      <c r="AT1057" s="154" t="str">
        <f t="shared" si="7948"/>
        <v>-</v>
      </c>
      <c r="AU1057" s="152" t="str">
        <f t="shared" si="823"/>
        <v/>
      </c>
      <c r="AV1057" s="154" t="str">
        <f t="shared" si="7949"/>
        <v>-</v>
      </c>
      <c r="AW1057" s="154" t="str">
        <f t="shared" si="7950"/>
        <v>-</v>
      </c>
      <c r="AX1057" s="152" t="str">
        <f t="shared" si="824"/>
        <v/>
      </c>
      <c r="AY1057" s="154" t="str">
        <f t="shared" ref="AY1057:AZ1057" si="8070">IF(SUM(X1057,AJ1057)=0,"-",SUM(X1057,AJ1057))</f>
        <v>-</v>
      </c>
      <c r="AZ1057" s="154" t="str">
        <f t="shared" si="8070"/>
        <v>-</v>
      </c>
      <c r="BA1057" s="152" t="str">
        <f t="shared" si="826"/>
        <v/>
      </c>
      <c r="BB1057" s="154" t="str">
        <f t="shared" ref="BB1057:BC1057" si="8071">IF(SUM(AA1057,AM1057)=0,"-",SUM(AA1057,AM1057))</f>
        <v>-</v>
      </c>
      <c r="BC1057" s="154" t="str">
        <f t="shared" si="8071"/>
        <v>-</v>
      </c>
      <c r="BD1057" s="152" t="str">
        <f t="shared" si="828"/>
        <v/>
      </c>
      <c r="BE1057" s="154" t="str">
        <f t="shared" ref="BE1057:BF1057" si="8072">IF(SUM(AD1057,AP1057)=0,"-",SUM(AD1057,AP1057))</f>
        <v>-</v>
      </c>
      <c r="BF1057" s="154" t="str">
        <f t="shared" si="8072"/>
        <v>-</v>
      </c>
      <c r="BG1057" s="152" t="str">
        <f t="shared" si="830"/>
        <v/>
      </c>
      <c r="BH1057" s="154" t="str">
        <f t="shared" si="7954"/>
        <v>-</v>
      </c>
      <c r="BI1057" s="154">
        <f t="shared" si="7955"/>
        <v>0</v>
      </c>
      <c r="BJ1057" s="152" t="str">
        <f t="shared" si="831"/>
        <v/>
      </c>
      <c r="BK1057" s="154">
        <f t="shared" si="7956"/>
        <v>0</v>
      </c>
      <c r="BL1057" s="154">
        <f t="shared" si="7957"/>
        <v>0</v>
      </c>
      <c r="BM1057" s="152" t="str">
        <f t="shared" si="832"/>
        <v/>
      </c>
      <c r="BN1057" s="154">
        <f t="shared" ref="BN1057:BO1057" si="8073">SUM(AJ1057,X1057,I1057)</f>
        <v>0</v>
      </c>
      <c r="BO1057" s="154">
        <f t="shared" si="8073"/>
        <v>0</v>
      </c>
      <c r="BP1057" s="152" t="str">
        <f t="shared" si="834"/>
        <v/>
      </c>
      <c r="BQ1057" s="154">
        <f t="shared" ref="BQ1057:BR1057" si="8074">SUM(AM1057,AA1057,L1057)</f>
        <v>0</v>
      </c>
      <c r="BR1057" s="154">
        <f t="shared" si="8074"/>
        <v>0</v>
      </c>
      <c r="BS1057" s="152" t="str">
        <f t="shared" si="836"/>
        <v/>
      </c>
      <c r="BT1057" s="154">
        <f t="shared" ref="BT1057:BU1057" si="8075">SUM(AP1057,AD1057,O1057)</f>
        <v>0</v>
      </c>
      <c r="BU1057" s="154">
        <f t="shared" si="8075"/>
        <v>0</v>
      </c>
      <c r="BV1057" s="152" t="str">
        <f t="shared" si="838"/>
        <v/>
      </c>
      <c r="BW1057" s="154">
        <f t="shared" si="7961"/>
        <v>0</v>
      </c>
      <c r="BX1057" s="137"/>
      <c r="BY1057" s="137"/>
      <c r="BZ1057" s="137"/>
      <c r="CA1057" s="137"/>
    </row>
    <row r="1058" ht="15.75" hidden="1" customHeight="1">
      <c r="A1058" s="99" t="str">
        <f t="shared" si="7941"/>
        <v>November</v>
      </c>
      <c r="B1058" s="143" t="s">
        <v>138</v>
      </c>
      <c r="C1058" s="122" t="s">
        <v>54</v>
      </c>
      <c r="D1058" s="151"/>
      <c r="E1058" s="152" t="str">
        <f t="shared" si="6517"/>
        <v/>
      </c>
      <c r="F1058" s="151"/>
      <c r="G1058" s="151"/>
      <c r="H1058" s="152" t="str">
        <f t="shared" si="810"/>
        <v/>
      </c>
      <c r="I1058" s="153"/>
      <c r="J1058" s="153"/>
      <c r="K1058" s="152" t="str">
        <f t="shared" si="811"/>
        <v/>
      </c>
      <c r="L1058" s="153"/>
      <c r="M1058" s="153"/>
      <c r="N1058" s="152" t="str">
        <f t="shared" si="812"/>
        <v/>
      </c>
      <c r="O1058" s="153"/>
      <c r="P1058" s="154">
        <f t="shared" si="7942"/>
        <v>0</v>
      </c>
      <c r="Q1058" s="152" t="str">
        <f t="shared" si="813"/>
        <v/>
      </c>
      <c r="R1058" s="154">
        <f t="shared" si="7943"/>
        <v>0</v>
      </c>
      <c r="S1058" s="153"/>
      <c r="T1058" s="152" t="str">
        <f t="shared" si="814"/>
        <v/>
      </c>
      <c r="U1058" s="153"/>
      <c r="V1058" s="153"/>
      <c r="W1058" s="152" t="str">
        <f t="shared" si="815"/>
        <v/>
      </c>
      <c r="X1058" s="153"/>
      <c r="Y1058" s="153"/>
      <c r="Z1058" s="152" t="str">
        <f t="shared" si="816"/>
        <v/>
      </c>
      <c r="AA1058" s="153"/>
      <c r="AB1058" s="153"/>
      <c r="AC1058" s="152" t="str">
        <f t="shared" si="817"/>
        <v/>
      </c>
      <c r="AD1058" s="153"/>
      <c r="AE1058" s="154">
        <f t="shared" si="7944"/>
        <v>0</v>
      </c>
      <c r="AF1058" s="152" t="str">
        <f t="shared" si="818"/>
        <v/>
      </c>
      <c r="AG1058" s="154">
        <f t="shared" si="7945"/>
        <v>0</v>
      </c>
      <c r="AH1058" s="153"/>
      <c r="AI1058" s="152" t="str">
        <f t="shared" si="819"/>
        <v/>
      </c>
      <c r="AJ1058" s="153"/>
      <c r="AK1058" s="153"/>
      <c r="AL1058" s="152" t="str">
        <f t="shared" si="820"/>
        <v/>
      </c>
      <c r="AM1058" s="153"/>
      <c r="AN1058" s="153"/>
      <c r="AO1058" s="152" t="str">
        <f t="shared" si="821"/>
        <v/>
      </c>
      <c r="AP1058" s="153"/>
      <c r="AQ1058" s="154">
        <f t="shared" si="7946"/>
        <v>0</v>
      </c>
      <c r="AR1058" s="152" t="str">
        <f t="shared" si="822"/>
        <v/>
      </c>
      <c r="AS1058" s="154">
        <f t="shared" si="7947"/>
        <v>0</v>
      </c>
      <c r="AT1058" s="154" t="str">
        <f t="shared" si="7948"/>
        <v>-</v>
      </c>
      <c r="AU1058" s="152" t="str">
        <f t="shared" si="823"/>
        <v/>
      </c>
      <c r="AV1058" s="154" t="str">
        <f t="shared" si="7949"/>
        <v>-</v>
      </c>
      <c r="AW1058" s="154" t="str">
        <f t="shared" si="7950"/>
        <v>-</v>
      </c>
      <c r="AX1058" s="152" t="str">
        <f t="shared" si="824"/>
        <v/>
      </c>
      <c r="AY1058" s="154" t="str">
        <f t="shared" ref="AY1058:AZ1058" si="8076">IF(SUM(X1058,AJ1058)=0,"-",SUM(X1058,AJ1058))</f>
        <v>-</v>
      </c>
      <c r="AZ1058" s="154" t="str">
        <f t="shared" si="8076"/>
        <v>-</v>
      </c>
      <c r="BA1058" s="152" t="str">
        <f t="shared" si="826"/>
        <v/>
      </c>
      <c r="BB1058" s="154" t="str">
        <f t="shared" ref="BB1058:BC1058" si="8077">IF(SUM(AA1058,AM1058)=0,"-",SUM(AA1058,AM1058))</f>
        <v>-</v>
      </c>
      <c r="BC1058" s="154" t="str">
        <f t="shared" si="8077"/>
        <v>-</v>
      </c>
      <c r="BD1058" s="152" t="str">
        <f t="shared" si="828"/>
        <v/>
      </c>
      <c r="BE1058" s="154" t="str">
        <f t="shared" ref="BE1058:BF1058" si="8078">IF(SUM(AD1058,AP1058)=0,"-",SUM(AD1058,AP1058))</f>
        <v>-</v>
      </c>
      <c r="BF1058" s="154" t="str">
        <f t="shared" si="8078"/>
        <v>-</v>
      </c>
      <c r="BG1058" s="152" t="str">
        <f t="shared" si="830"/>
        <v/>
      </c>
      <c r="BH1058" s="154" t="str">
        <f t="shared" si="7954"/>
        <v>-</v>
      </c>
      <c r="BI1058" s="154">
        <f t="shared" si="7955"/>
        <v>0</v>
      </c>
      <c r="BJ1058" s="152" t="str">
        <f t="shared" si="831"/>
        <v/>
      </c>
      <c r="BK1058" s="154">
        <f t="shared" si="7956"/>
        <v>0</v>
      </c>
      <c r="BL1058" s="154">
        <f t="shared" si="7957"/>
        <v>0</v>
      </c>
      <c r="BM1058" s="152" t="str">
        <f t="shared" si="832"/>
        <v/>
      </c>
      <c r="BN1058" s="154">
        <f t="shared" ref="BN1058:BO1058" si="8079">SUM(AJ1058,X1058,I1058)</f>
        <v>0</v>
      </c>
      <c r="BO1058" s="154">
        <f t="shared" si="8079"/>
        <v>0</v>
      </c>
      <c r="BP1058" s="152" t="str">
        <f t="shared" si="834"/>
        <v/>
      </c>
      <c r="BQ1058" s="154">
        <f t="shared" ref="BQ1058:BR1058" si="8080">SUM(AM1058,AA1058,L1058)</f>
        <v>0</v>
      </c>
      <c r="BR1058" s="154">
        <f t="shared" si="8080"/>
        <v>0</v>
      </c>
      <c r="BS1058" s="152" t="str">
        <f t="shared" si="836"/>
        <v/>
      </c>
      <c r="BT1058" s="154">
        <f t="shared" ref="BT1058:BU1058" si="8081">SUM(AP1058,AD1058,O1058)</f>
        <v>0</v>
      </c>
      <c r="BU1058" s="154">
        <f t="shared" si="8081"/>
        <v>0</v>
      </c>
      <c r="BV1058" s="152" t="str">
        <f t="shared" si="838"/>
        <v/>
      </c>
      <c r="BW1058" s="154">
        <f t="shared" si="7961"/>
        <v>0</v>
      </c>
      <c r="BX1058" s="137"/>
      <c r="BY1058" s="137"/>
      <c r="BZ1058" s="137"/>
      <c r="CA1058" s="137"/>
    </row>
    <row r="1059" ht="15.75" hidden="1" customHeight="1">
      <c r="A1059" s="99" t="str">
        <f t="shared" si="7941"/>
        <v>December</v>
      </c>
      <c r="B1059" s="143" t="s">
        <v>138</v>
      </c>
      <c r="C1059" s="122" t="s">
        <v>55</v>
      </c>
      <c r="D1059" s="151"/>
      <c r="E1059" s="152" t="str">
        <f t="shared" si="6517"/>
        <v/>
      </c>
      <c r="F1059" s="151"/>
      <c r="G1059" s="151">
        <v>65.0</v>
      </c>
      <c r="H1059" s="152">
        <f t="shared" si="810"/>
        <v>4.725</v>
      </c>
      <c r="I1059" s="153">
        <v>307.125</v>
      </c>
      <c r="J1059" s="153"/>
      <c r="K1059" s="152" t="str">
        <f t="shared" si="811"/>
        <v/>
      </c>
      <c r="L1059" s="153"/>
      <c r="M1059" s="153"/>
      <c r="N1059" s="152" t="str">
        <f t="shared" si="812"/>
        <v/>
      </c>
      <c r="O1059" s="153"/>
      <c r="P1059" s="154">
        <f t="shared" si="7942"/>
        <v>65</v>
      </c>
      <c r="Q1059" s="152">
        <f t="shared" si="813"/>
        <v>4.725</v>
      </c>
      <c r="R1059" s="154">
        <f t="shared" si="7943"/>
        <v>307.125</v>
      </c>
      <c r="S1059" s="153"/>
      <c r="T1059" s="152" t="str">
        <f t="shared" si="814"/>
        <v/>
      </c>
      <c r="U1059" s="153"/>
      <c r="V1059" s="153">
        <v>60.0</v>
      </c>
      <c r="W1059" s="152">
        <f t="shared" si="815"/>
        <v>4.5</v>
      </c>
      <c r="X1059" s="153">
        <v>270.0</v>
      </c>
      <c r="Y1059" s="153"/>
      <c r="Z1059" s="152" t="str">
        <f t="shared" si="816"/>
        <v/>
      </c>
      <c r="AA1059" s="153"/>
      <c r="AB1059" s="153"/>
      <c r="AC1059" s="152" t="str">
        <f t="shared" si="817"/>
        <v/>
      </c>
      <c r="AD1059" s="153"/>
      <c r="AE1059" s="154">
        <f t="shared" si="7944"/>
        <v>60</v>
      </c>
      <c r="AF1059" s="152">
        <f t="shared" si="818"/>
        <v>4.5</v>
      </c>
      <c r="AG1059" s="154">
        <f t="shared" si="7945"/>
        <v>270</v>
      </c>
      <c r="AH1059" s="153"/>
      <c r="AI1059" s="152" t="str">
        <f t="shared" si="819"/>
        <v/>
      </c>
      <c r="AJ1059" s="153"/>
      <c r="AK1059" s="153"/>
      <c r="AL1059" s="152" t="str">
        <f t="shared" si="820"/>
        <v/>
      </c>
      <c r="AM1059" s="153"/>
      <c r="AN1059" s="153"/>
      <c r="AO1059" s="152" t="str">
        <f t="shared" si="821"/>
        <v/>
      </c>
      <c r="AP1059" s="153"/>
      <c r="AQ1059" s="154">
        <f t="shared" si="7946"/>
        <v>0</v>
      </c>
      <c r="AR1059" s="152" t="str">
        <f t="shared" si="822"/>
        <v/>
      </c>
      <c r="AS1059" s="154">
        <f t="shared" si="7947"/>
        <v>0</v>
      </c>
      <c r="AT1059" s="154" t="str">
        <f t="shared" si="7948"/>
        <v>-</v>
      </c>
      <c r="AU1059" s="152" t="str">
        <f t="shared" si="823"/>
        <v/>
      </c>
      <c r="AV1059" s="154" t="str">
        <f t="shared" si="7949"/>
        <v>-</v>
      </c>
      <c r="AW1059" s="154">
        <f t="shared" si="7950"/>
        <v>60</v>
      </c>
      <c r="AX1059" s="152">
        <f t="shared" si="824"/>
        <v>4.5</v>
      </c>
      <c r="AY1059" s="154">
        <f t="shared" ref="AY1059:AZ1059" si="8082">IF(SUM(X1059,AJ1059)=0,"-",SUM(X1059,AJ1059))</f>
        <v>270</v>
      </c>
      <c r="AZ1059" s="154" t="str">
        <f t="shared" si="8082"/>
        <v>-</v>
      </c>
      <c r="BA1059" s="152" t="str">
        <f t="shared" si="826"/>
        <v/>
      </c>
      <c r="BB1059" s="154" t="str">
        <f t="shared" ref="BB1059:BC1059" si="8083">IF(SUM(AA1059,AM1059)=0,"-",SUM(AA1059,AM1059))</f>
        <v>-</v>
      </c>
      <c r="BC1059" s="154" t="str">
        <f t="shared" si="8083"/>
        <v>-</v>
      </c>
      <c r="BD1059" s="152" t="str">
        <f t="shared" si="828"/>
        <v/>
      </c>
      <c r="BE1059" s="154" t="str">
        <f t="shared" ref="BE1059:BF1059" si="8084">IF(SUM(AD1059,AP1059)=0,"-",SUM(AD1059,AP1059))</f>
        <v>-</v>
      </c>
      <c r="BF1059" s="154">
        <f t="shared" si="8084"/>
        <v>60</v>
      </c>
      <c r="BG1059" s="152">
        <f t="shared" si="830"/>
        <v>4.5</v>
      </c>
      <c r="BH1059" s="154">
        <f t="shared" si="7954"/>
        <v>270</v>
      </c>
      <c r="BI1059" s="154">
        <f t="shared" si="7955"/>
        <v>0</v>
      </c>
      <c r="BJ1059" s="152" t="str">
        <f t="shared" si="831"/>
        <v/>
      </c>
      <c r="BK1059" s="154">
        <f t="shared" si="7956"/>
        <v>0</v>
      </c>
      <c r="BL1059" s="154">
        <f t="shared" si="7957"/>
        <v>125</v>
      </c>
      <c r="BM1059" s="152">
        <f t="shared" si="832"/>
        <v>4.617</v>
      </c>
      <c r="BN1059" s="154">
        <f t="shared" ref="BN1059:BO1059" si="8085">SUM(AJ1059,X1059,I1059)</f>
        <v>577.125</v>
      </c>
      <c r="BO1059" s="154">
        <f t="shared" si="8085"/>
        <v>0</v>
      </c>
      <c r="BP1059" s="152" t="str">
        <f t="shared" si="834"/>
        <v/>
      </c>
      <c r="BQ1059" s="154">
        <f t="shared" ref="BQ1059:BR1059" si="8086">SUM(AM1059,AA1059,L1059)</f>
        <v>0</v>
      </c>
      <c r="BR1059" s="154">
        <f t="shared" si="8086"/>
        <v>0</v>
      </c>
      <c r="BS1059" s="152" t="str">
        <f t="shared" si="836"/>
        <v/>
      </c>
      <c r="BT1059" s="154">
        <f t="shared" ref="BT1059:BU1059" si="8087">SUM(AP1059,AD1059,O1059)</f>
        <v>0</v>
      </c>
      <c r="BU1059" s="154">
        <f t="shared" si="8087"/>
        <v>125</v>
      </c>
      <c r="BV1059" s="152">
        <f t="shared" si="838"/>
        <v>4.617</v>
      </c>
      <c r="BW1059" s="154">
        <f t="shared" si="7961"/>
        <v>577.125</v>
      </c>
      <c r="BX1059" s="137"/>
      <c r="BY1059" s="137"/>
      <c r="BZ1059" s="137"/>
      <c r="CA1059" s="137"/>
    </row>
    <row r="1060" ht="15.75" hidden="1" customHeight="1">
      <c r="A1060" s="99" t="str">
        <f t="shared" si="7941"/>
        <v>December</v>
      </c>
      <c r="B1060" s="143" t="s">
        <v>138</v>
      </c>
      <c r="C1060" s="122" t="s">
        <v>56</v>
      </c>
      <c r="D1060" s="151"/>
      <c r="E1060" s="152" t="str">
        <f t="shared" si="6517"/>
        <v/>
      </c>
      <c r="F1060" s="151"/>
      <c r="G1060" s="151">
        <v>97.0</v>
      </c>
      <c r="H1060" s="152">
        <f t="shared" si="810"/>
        <v>4.635</v>
      </c>
      <c r="I1060" s="153">
        <v>449.595</v>
      </c>
      <c r="J1060" s="153"/>
      <c r="K1060" s="152" t="str">
        <f t="shared" si="811"/>
        <v/>
      </c>
      <c r="L1060" s="153"/>
      <c r="M1060" s="153"/>
      <c r="N1060" s="152" t="str">
        <f t="shared" si="812"/>
        <v/>
      </c>
      <c r="O1060" s="153"/>
      <c r="P1060" s="154">
        <f t="shared" si="7942"/>
        <v>97</v>
      </c>
      <c r="Q1060" s="152">
        <f t="shared" si="813"/>
        <v>4.635</v>
      </c>
      <c r="R1060" s="154">
        <f t="shared" si="7943"/>
        <v>449.595</v>
      </c>
      <c r="S1060" s="153"/>
      <c r="T1060" s="152" t="str">
        <f t="shared" si="814"/>
        <v/>
      </c>
      <c r="U1060" s="153"/>
      <c r="V1060" s="153">
        <v>99.0</v>
      </c>
      <c r="W1060" s="152">
        <f t="shared" si="815"/>
        <v>23.74272727</v>
      </c>
      <c r="X1060" s="153">
        <v>2350.53</v>
      </c>
      <c r="Y1060" s="153"/>
      <c r="Z1060" s="152" t="str">
        <f t="shared" si="816"/>
        <v/>
      </c>
      <c r="AA1060" s="153"/>
      <c r="AB1060" s="153"/>
      <c r="AC1060" s="152" t="str">
        <f t="shared" si="817"/>
        <v/>
      </c>
      <c r="AD1060" s="153"/>
      <c r="AE1060" s="154">
        <f t="shared" si="7944"/>
        <v>99</v>
      </c>
      <c r="AF1060" s="152">
        <f t="shared" si="818"/>
        <v>23.74272727</v>
      </c>
      <c r="AG1060" s="154">
        <f t="shared" si="7945"/>
        <v>2350.53</v>
      </c>
      <c r="AH1060" s="153"/>
      <c r="AI1060" s="152" t="str">
        <f t="shared" si="819"/>
        <v/>
      </c>
      <c r="AJ1060" s="153"/>
      <c r="AK1060" s="153"/>
      <c r="AL1060" s="152" t="str">
        <f t="shared" si="820"/>
        <v/>
      </c>
      <c r="AM1060" s="153"/>
      <c r="AN1060" s="153"/>
      <c r="AO1060" s="152" t="str">
        <f t="shared" si="821"/>
        <v/>
      </c>
      <c r="AP1060" s="153"/>
      <c r="AQ1060" s="154">
        <f t="shared" si="7946"/>
        <v>0</v>
      </c>
      <c r="AR1060" s="152" t="str">
        <f t="shared" si="822"/>
        <v/>
      </c>
      <c r="AS1060" s="154">
        <f t="shared" si="7947"/>
        <v>0</v>
      </c>
      <c r="AT1060" s="154" t="str">
        <f t="shared" si="7948"/>
        <v>-</v>
      </c>
      <c r="AU1060" s="152" t="str">
        <f t="shared" si="823"/>
        <v/>
      </c>
      <c r="AV1060" s="154" t="str">
        <f t="shared" si="7949"/>
        <v>-</v>
      </c>
      <c r="AW1060" s="154">
        <f t="shared" si="7950"/>
        <v>99</v>
      </c>
      <c r="AX1060" s="152">
        <f t="shared" si="824"/>
        <v>23.74272727</v>
      </c>
      <c r="AY1060" s="154">
        <f t="shared" ref="AY1060:AZ1060" si="8088">IF(SUM(X1060,AJ1060)=0,"-",SUM(X1060,AJ1060))</f>
        <v>2350.53</v>
      </c>
      <c r="AZ1060" s="154" t="str">
        <f t="shared" si="8088"/>
        <v>-</v>
      </c>
      <c r="BA1060" s="152" t="str">
        <f t="shared" si="826"/>
        <v/>
      </c>
      <c r="BB1060" s="154" t="str">
        <f t="shared" ref="BB1060:BC1060" si="8089">IF(SUM(AA1060,AM1060)=0,"-",SUM(AA1060,AM1060))</f>
        <v>-</v>
      </c>
      <c r="BC1060" s="154" t="str">
        <f t="shared" si="8089"/>
        <v>-</v>
      </c>
      <c r="BD1060" s="152" t="str">
        <f t="shared" si="828"/>
        <v/>
      </c>
      <c r="BE1060" s="154" t="str">
        <f t="shared" ref="BE1060:BF1060" si="8090">IF(SUM(AD1060,AP1060)=0,"-",SUM(AD1060,AP1060))</f>
        <v>-</v>
      </c>
      <c r="BF1060" s="154">
        <f t="shared" si="8090"/>
        <v>99</v>
      </c>
      <c r="BG1060" s="152">
        <f t="shared" si="830"/>
        <v>23.74272727</v>
      </c>
      <c r="BH1060" s="154">
        <f t="shared" si="7954"/>
        <v>2350.53</v>
      </c>
      <c r="BI1060" s="154">
        <f t="shared" si="7955"/>
        <v>0</v>
      </c>
      <c r="BJ1060" s="152" t="str">
        <f t="shared" si="831"/>
        <v/>
      </c>
      <c r="BK1060" s="154">
        <f t="shared" si="7956"/>
        <v>0</v>
      </c>
      <c r="BL1060" s="154">
        <f t="shared" si="7957"/>
        <v>196</v>
      </c>
      <c r="BM1060" s="152">
        <f t="shared" si="832"/>
        <v>14.28635204</v>
      </c>
      <c r="BN1060" s="154">
        <f t="shared" ref="BN1060:BO1060" si="8091">SUM(AJ1060,X1060,I1060)</f>
        <v>2800.125</v>
      </c>
      <c r="BO1060" s="154">
        <f t="shared" si="8091"/>
        <v>0</v>
      </c>
      <c r="BP1060" s="152" t="str">
        <f t="shared" si="834"/>
        <v/>
      </c>
      <c r="BQ1060" s="154">
        <f t="shared" ref="BQ1060:BR1060" si="8092">SUM(AM1060,AA1060,L1060)</f>
        <v>0</v>
      </c>
      <c r="BR1060" s="154">
        <f t="shared" si="8092"/>
        <v>0</v>
      </c>
      <c r="BS1060" s="152" t="str">
        <f t="shared" si="836"/>
        <v/>
      </c>
      <c r="BT1060" s="154">
        <f t="shared" ref="BT1060:BU1060" si="8093">SUM(AP1060,AD1060,O1060)</f>
        <v>0</v>
      </c>
      <c r="BU1060" s="154">
        <f t="shared" si="8093"/>
        <v>196</v>
      </c>
      <c r="BV1060" s="152">
        <f t="shared" si="838"/>
        <v>14.28635204</v>
      </c>
      <c r="BW1060" s="154">
        <f t="shared" si="7961"/>
        <v>2800.125</v>
      </c>
      <c r="BX1060" s="137"/>
      <c r="BY1060" s="137"/>
      <c r="BZ1060" s="137"/>
      <c r="CA1060" s="137"/>
    </row>
    <row r="1061" ht="15.75" customHeight="1">
      <c r="A1061" s="128"/>
      <c r="B1061" s="143" t="s">
        <v>139</v>
      </c>
      <c r="C1061" s="129"/>
      <c r="D1061" s="149">
        <f>SUM(D1037:D1060)</f>
        <v>1196</v>
      </c>
      <c r="E1061" s="150">
        <f t="shared" si="6517"/>
        <v>6.134920569</v>
      </c>
      <c r="F1061" s="149">
        <f t="shared" ref="F1061:G1061" si="8094">SUM(F1037:F1060)</f>
        <v>7337.365</v>
      </c>
      <c r="G1061" s="149">
        <f t="shared" si="8094"/>
        <v>2202</v>
      </c>
      <c r="H1061" s="150">
        <f t="shared" si="810"/>
        <v>4.529652589</v>
      </c>
      <c r="I1061" s="149">
        <f t="shared" ref="I1061:J1061" si="8095">SUM(I1037:I1060)</f>
        <v>9974.295</v>
      </c>
      <c r="J1061" s="149">
        <f t="shared" si="8095"/>
        <v>0</v>
      </c>
      <c r="K1061" s="150" t="str">
        <f t="shared" si="811"/>
        <v/>
      </c>
      <c r="L1061" s="149">
        <f t="shared" ref="L1061:M1061" si="8096">SUM(L1037:L1060)</f>
        <v>0</v>
      </c>
      <c r="M1061" s="149">
        <f t="shared" si="8096"/>
        <v>0</v>
      </c>
      <c r="N1061" s="150" t="str">
        <f t="shared" si="812"/>
        <v/>
      </c>
      <c r="O1061" s="149">
        <f t="shared" ref="O1061:P1061" si="8097">SUM(O1037:O1060)</f>
        <v>0</v>
      </c>
      <c r="P1061" s="149">
        <f t="shared" si="8097"/>
        <v>3398</v>
      </c>
      <c r="Q1061" s="150">
        <f t="shared" si="813"/>
        <v>5.094661566</v>
      </c>
      <c r="R1061" s="149">
        <f t="shared" ref="R1061:S1061" si="8098">SUM(R1037:R1060)</f>
        <v>17311.66</v>
      </c>
      <c r="S1061" s="149">
        <f t="shared" si="8098"/>
        <v>0</v>
      </c>
      <c r="T1061" s="150" t="str">
        <f t="shared" si="814"/>
        <v/>
      </c>
      <c r="U1061" s="149">
        <f t="shared" ref="U1061:V1061" si="8099">SUM(U1037:U1060)</f>
        <v>0</v>
      </c>
      <c r="V1061" s="149">
        <f t="shared" si="8099"/>
        <v>6230</v>
      </c>
      <c r="W1061" s="150">
        <f t="shared" si="815"/>
        <v>4.597538844</v>
      </c>
      <c r="X1061" s="149">
        <f t="shared" ref="X1061:Y1061" si="8100">SUM(X1037:X1060)</f>
        <v>28642.667</v>
      </c>
      <c r="Y1061" s="149">
        <f t="shared" si="8100"/>
        <v>310</v>
      </c>
      <c r="Z1061" s="150">
        <f t="shared" si="816"/>
        <v>4.275</v>
      </c>
      <c r="AA1061" s="149">
        <f t="shared" ref="AA1061:AB1061" si="8101">SUM(AA1037:AA1060)</f>
        <v>1325.25</v>
      </c>
      <c r="AB1061" s="149">
        <f t="shared" si="8101"/>
        <v>0</v>
      </c>
      <c r="AC1061" s="150" t="str">
        <f t="shared" si="817"/>
        <v/>
      </c>
      <c r="AD1061" s="149">
        <f t="shared" ref="AD1061:AE1061" si="8102">SUM(AD1037:AD1060)</f>
        <v>0</v>
      </c>
      <c r="AE1061" s="149">
        <f t="shared" si="8102"/>
        <v>6540</v>
      </c>
      <c r="AF1061" s="150">
        <f t="shared" si="818"/>
        <v>4.582250306</v>
      </c>
      <c r="AG1061" s="149">
        <f t="shared" ref="AG1061:AH1061" si="8103">SUM(AG1037:AG1060)</f>
        <v>29967.917</v>
      </c>
      <c r="AH1061" s="149">
        <f t="shared" si="8103"/>
        <v>0</v>
      </c>
      <c r="AI1061" s="150" t="str">
        <f t="shared" si="819"/>
        <v/>
      </c>
      <c r="AJ1061" s="149">
        <f t="shared" ref="AJ1061:AK1061" si="8104">SUM(AJ1037:AJ1060)</f>
        <v>0</v>
      </c>
      <c r="AK1061" s="149">
        <f t="shared" si="8104"/>
        <v>0</v>
      </c>
      <c r="AL1061" s="150" t="str">
        <f t="shared" si="820"/>
        <v/>
      </c>
      <c r="AM1061" s="149">
        <f t="shared" ref="AM1061:AN1061" si="8105">SUM(AM1037:AM1060)</f>
        <v>0</v>
      </c>
      <c r="AN1061" s="149">
        <f t="shared" si="8105"/>
        <v>0</v>
      </c>
      <c r="AO1061" s="150" t="str">
        <f t="shared" si="821"/>
        <v/>
      </c>
      <c r="AP1061" s="149">
        <f t="shared" ref="AP1061:AQ1061" si="8106">SUM(AP1037:AP1060)</f>
        <v>0</v>
      </c>
      <c r="AQ1061" s="149">
        <f t="shared" si="8106"/>
        <v>0</v>
      </c>
      <c r="AR1061" s="150" t="str">
        <f t="shared" si="822"/>
        <v/>
      </c>
      <c r="AS1061" s="149">
        <f t="shared" ref="AS1061:AT1061" si="8107">SUM(AS1037:AS1060)</f>
        <v>0</v>
      </c>
      <c r="AT1061" s="149">
        <f t="shared" si="8107"/>
        <v>0</v>
      </c>
      <c r="AU1061" s="150" t="str">
        <f t="shared" si="823"/>
        <v/>
      </c>
      <c r="AV1061" s="149">
        <f t="shared" ref="AV1061:AW1061" si="8108">SUM(AV1037:AV1060)</f>
        <v>0</v>
      </c>
      <c r="AW1061" s="149">
        <f t="shared" si="8108"/>
        <v>6230</v>
      </c>
      <c r="AX1061" s="150">
        <f t="shared" si="824"/>
        <v>4.597538844</v>
      </c>
      <c r="AY1061" s="149">
        <f t="shared" ref="AY1061:AZ1061" si="8109">SUM(AY1037:AY1060)</f>
        <v>28642.667</v>
      </c>
      <c r="AZ1061" s="149">
        <f t="shared" si="8109"/>
        <v>310</v>
      </c>
      <c r="BA1061" s="150">
        <f t="shared" si="826"/>
        <v>4.275</v>
      </c>
      <c r="BB1061" s="149">
        <f t="shared" ref="BB1061:BC1061" si="8110">SUM(BB1037:BB1060)</f>
        <v>1325.25</v>
      </c>
      <c r="BC1061" s="149">
        <f t="shared" si="8110"/>
        <v>0</v>
      </c>
      <c r="BD1061" s="150" t="str">
        <f t="shared" si="828"/>
        <v/>
      </c>
      <c r="BE1061" s="149">
        <f t="shared" ref="BE1061:BF1061" si="8111">SUM(BE1037:BE1060)</f>
        <v>0</v>
      </c>
      <c r="BF1061" s="149">
        <f t="shared" si="8111"/>
        <v>6540</v>
      </c>
      <c r="BG1061" s="150">
        <f t="shared" si="830"/>
        <v>4.582250306</v>
      </c>
      <c r="BH1061" s="149">
        <f t="shared" ref="BH1061:BI1061" si="8112">SUM(BH1037:BH1060)</f>
        <v>29967.917</v>
      </c>
      <c r="BI1061" s="149">
        <f t="shared" si="8112"/>
        <v>1196</v>
      </c>
      <c r="BJ1061" s="150">
        <f t="shared" si="831"/>
        <v>6.134920569</v>
      </c>
      <c r="BK1061" s="149">
        <f t="shared" ref="BK1061:BL1061" si="8113">SUM(BK1037:BK1060)</f>
        <v>7337.365</v>
      </c>
      <c r="BL1061" s="149">
        <f t="shared" si="8113"/>
        <v>8432</v>
      </c>
      <c r="BM1061" s="150">
        <f t="shared" si="832"/>
        <v>4.579810484</v>
      </c>
      <c r="BN1061" s="149">
        <f t="shared" ref="BN1061:BO1061" si="8114">SUM(BN1037:BN1060)</f>
        <v>38616.962</v>
      </c>
      <c r="BO1061" s="149">
        <f t="shared" si="8114"/>
        <v>310</v>
      </c>
      <c r="BP1061" s="150">
        <f t="shared" si="834"/>
        <v>4.275</v>
      </c>
      <c r="BQ1061" s="149">
        <f t="shared" ref="BQ1061:BR1061" si="8115">SUM(BQ1037:BQ1060)</f>
        <v>1325.25</v>
      </c>
      <c r="BR1061" s="149">
        <f t="shared" si="8115"/>
        <v>0</v>
      </c>
      <c r="BS1061" s="150" t="str">
        <f t="shared" si="836"/>
        <v/>
      </c>
      <c r="BT1061" s="149">
        <f t="shared" ref="BT1061:BU1061" si="8116">SUM(BT1037:BT1060)</f>
        <v>0</v>
      </c>
      <c r="BU1061" s="149">
        <f t="shared" si="8116"/>
        <v>9938</v>
      </c>
      <c r="BV1061" s="150">
        <f t="shared" si="838"/>
        <v>4.757453914</v>
      </c>
      <c r="BW1061" s="149">
        <f>SUM(BW1037:BW1060)</f>
        <v>47279.577</v>
      </c>
      <c r="BX1061" s="133"/>
      <c r="BY1061" s="133"/>
      <c r="BZ1061" s="133"/>
      <c r="CA1061" s="133"/>
    </row>
    <row r="1062" ht="15.75" hidden="1" customHeight="1">
      <c r="A1062" s="99" t="str">
        <f t="shared" ref="A1062:A1085" si="8123">LEFT(C1062,FIND(" ",C1062,1)-1)</f>
        <v>January</v>
      </c>
      <c r="B1062" s="143" t="s">
        <v>140</v>
      </c>
      <c r="C1062" s="122" t="s">
        <v>33</v>
      </c>
      <c r="D1062" s="151">
        <v>4.0</v>
      </c>
      <c r="E1062" s="152">
        <f t="shared" si="6517"/>
        <v>3.75</v>
      </c>
      <c r="F1062" s="151">
        <v>15.0</v>
      </c>
      <c r="G1062" s="151">
        <v>36.0</v>
      </c>
      <c r="H1062" s="152">
        <f t="shared" si="810"/>
        <v>3.7</v>
      </c>
      <c r="I1062" s="153">
        <v>133.2</v>
      </c>
      <c r="J1062" s="153">
        <v>25.0</v>
      </c>
      <c r="K1062" s="152">
        <f t="shared" si="811"/>
        <v>3.544</v>
      </c>
      <c r="L1062" s="153">
        <v>88.6</v>
      </c>
      <c r="M1062" s="153">
        <v>10.0</v>
      </c>
      <c r="N1062" s="152">
        <f t="shared" si="812"/>
        <v>3.78</v>
      </c>
      <c r="O1062" s="153">
        <v>37.8</v>
      </c>
      <c r="P1062" s="154">
        <f t="shared" ref="P1062:P1085" si="8124">SUM(D1062,G1062,J1062,M1062)</f>
        <v>75</v>
      </c>
      <c r="Q1062" s="152">
        <f t="shared" si="813"/>
        <v>3.661333333</v>
      </c>
      <c r="R1062" s="154">
        <f t="shared" ref="R1062:R1085" si="8125">SUM(F1062,I1062,L1062,O1062)</f>
        <v>274.6</v>
      </c>
      <c r="S1062" s="153"/>
      <c r="T1062" s="152" t="str">
        <f t="shared" si="814"/>
        <v/>
      </c>
      <c r="U1062" s="153"/>
      <c r="V1062" s="153"/>
      <c r="W1062" s="152" t="str">
        <f t="shared" si="815"/>
        <v/>
      </c>
      <c r="X1062" s="153"/>
      <c r="Y1062" s="153">
        <v>13.0</v>
      </c>
      <c r="Z1062" s="152">
        <f t="shared" si="816"/>
        <v>3.130769231</v>
      </c>
      <c r="AA1062" s="153">
        <v>40.7</v>
      </c>
      <c r="AB1062" s="153">
        <v>51.912</v>
      </c>
      <c r="AC1062" s="152">
        <f t="shared" si="817"/>
        <v>1.589227924</v>
      </c>
      <c r="AD1062" s="153">
        <v>82.5</v>
      </c>
      <c r="AE1062" s="154">
        <f t="shared" ref="AE1062:AE1085" si="8126">SUM(S1062,V1062,Y1062,AB1062)</f>
        <v>64.912</v>
      </c>
      <c r="AF1062" s="152">
        <f t="shared" si="818"/>
        <v>1.897954153</v>
      </c>
      <c r="AG1062" s="154">
        <f t="shared" ref="AG1062:AG1085" si="8127">SUM(U1062,X1062,AA1062,AD1062)</f>
        <v>123.2</v>
      </c>
      <c r="AH1062" s="153"/>
      <c r="AI1062" s="152" t="str">
        <f t="shared" si="819"/>
        <v/>
      </c>
      <c r="AJ1062" s="153"/>
      <c r="AK1062" s="153"/>
      <c r="AL1062" s="152" t="str">
        <f t="shared" si="820"/>
        <v/>
      </c>
      <c r="AM1062" s="153"/>
      <c r="AN1062" s="153"/>
      <c r="AO1062" s="152" t="str">
        <f t="shared" si="821"/>
        <v/>
      </c>
      <c r="AP1062" s="153"/>
      <c r="AQ1062" s="154">
        <f t="shared" ref="AQ1062:AQ1085" si="8128">SUM(AH1062,AK1062,AN1062)</f>
        <v>0</v>
      </c>
      <c r="AR1062" s="152" t="str">
        <f t="shared" si="822"/>
        <v/>
      </c>
      <c r="AS1062" s="154">
        <f t="shared" ref="AS1062:AS1085" si="8129">SUM(AJ1062,AM1062,AP1062)</f>
        <v>0</v>
      </c>
      <c r="AT1062" s="154" t="str">
        <f t="shared" ref="AT1062:AT1085" si="8130">IF(S1062=0,"-",S1062)</f>
        <v>-</v>
      </c>
      <c r="AU1062" s="152" t="str">
        <f t="shared" si="823"/>
        <v/>
      </c>
      <c r="AV1062" s="154" t="str">
        <f t="shared" ref="AV1062:AV1085" si="8131">IF(U1062=0,"-",U1062)</f>
        <v>-</v>
      </c>
      <c r="AW1062" s="154" t="str">
        <f t="shared" ref="AW1062:AW1085" si="8132">IF(SUM(V1062,AH1062)=0,"-",SUM(V1062,AH1062))</f>
        <v>-</v>
      </c>
      <c r="AX1062" s="152" t="str">
        <f t="shared" si="824"/>
        <v/>
      </c>
      <c r="AY1062" s="154" t="str">
        <f t="shared" ref="AY1062:AZ1062" si="8117">IF(SUM(X1062,AJ1062)=0,"-",SUM(X1062,AJ1062))</f>
        <v>-</v>
      </c>
      <c r="AZ1062" s="154">
        <f t="shared" si="8117"/>
        <v>13</v>
      </c>
      <c r="BA1062" s="152">
        <f t="shared" si="826"/>
        <v>3.130769231</v>
      </c>
      <c r="BB1062" s="154">
        <f t="shared" ref="BB1062:BC1062" si="8118">IF(SUM(AA1062,AM1062)=0,"-",SUM(AA1062,AM1062))</f>
        <v>40.7</v>
      </c>
      <c r="BC1062" s="154">
        <f t="shared" si="8118"/>
        <v>51.912</v>
      </c>
      <c r="BD1062" s="152">
        <f t="shared" si="828"/>
        <v>1.589227924</v>
      </c>
      <c r="BE1062" s="154">
        <f t="shared" ref="BE1062:BF1062" si="8119">IF(SUM(AD1062,AP1062)=0,"-",SUM(AD1062,AP1062))</f>
        <v>82.5</v>
      </c>
      <c r="BF1062" s="154">
        <f t="shared" si="8119"/>
        <v>64.912</v>
      </c>
      <c r="BG1062" s="152">
        <f t="shared" si="830"/>
        <v>1.897954153</v>
      </c>
      <c r="BH1062" s="154">
        <f t="shared" ref="BH1062:BH1085" si="8136">IF(SUM(AG1062,AS1062)=0,"-",SUM(AG1062,AS1062))</f>
        <v>123.2</v>
      </c>
      <c r="BI1062" s="154">
        <f t="shared" ref="BI1062:BI1085" si="8137">SUM(D1062,S1062)</f>
        <v>4</v>
      </c>
      <c r="BJ1062" s="152">
        <f t="shared" si="831"/>
        <v>3.75</v>
      </c>
      <c r="BK1062" s="154">
        <f t="shared" ref="BK1062:BK1085" si="8138">SUM(F1062,U1062)</f>
        <v>15</v>
      </c>
      <c r="BL1062" s="154">
        <f t="shared" ref="BL1062:BL1085" si="8139">SUM(AH1062,V1062,G1062)</f>
        <v>36</v>
      </c>
      <c r="BM1062" s="152">
        <f t="shared" si="832"/>
        <v>3.7</v>
      </c>
      <c r="BN1062" s="154">
        <f t="shared" ref="BN1062:BO1062" si="8120">SUM(AJ1062,X1062,I1062)</f>
        <v>133.2</v>
      </c>
      <c r="BO1062" s="154">
        <f t="shared" si="8120"/>
        <v>38</v>
      </c>
      <c r="BP1062" s="152">
        <f t="shared" si="834"/>
        <v>3.402631579</v>
      </c>
      <c r="BQ1062" s="154">
        <f t="shared" ref="BQ1062:BR1062" si="8121">SUM(AM1062,AA1062,L1062)</f>
        <v>129.3</v>
      </c>
      <c r="BR1062" s="154">
        <f t="shared" si="8121"/>
        <v>61.912</v>
      </c>
      <c r="BS1062" s="152">
        <f t="shared" si="836"/>
        <v>1.943080501</v>
      </c>
      <c r="BT1062" s="154">
        <f t="shared" ref="BT1062:BU1062" si="8122">SUM(AP1062,AD1062,O1062)</f>
        <v>120.3</v>
      </c>
      <c r="BU1062" s="154">
        <f t="shared" si="8122"/>
        <v>139.912</v>
      </c>
      <c r="BV1062" s="152">
        <f t="shared" si="838"/>
        <v>2.843215736</v>
      </c>
      <c r="BW1062" s="154">
        <f t="shared" ref="BW1062:BW1085" si="8143">SUM(AS1062,AG1062,R1062)</f>
        <v>397.8</v>
      </c>
      <c r="BX1062" s="137"/>
      <c r="BY1062" s="137"/>
      <c r="BZ1062" s="137"/>
      <c r="CA1062" s="137"/>
    </row>
    <row r="1063" ht="15.75" hidden="1" customHeight="1">
      <c r="A1063" s="99" t="str">
        <f t="shared" si="8123"/>
        <v>January</v>
      </c>
      <c r="B1063" s="143" t="s">
        <v>140</v>
      </c>
      <c r="C1063" s="122" t="s">
        <v>34</v>
      </c>
      <c r="D1063" s="151">
        <v>87.0</v>
      </c>
      <c r="E1063" s="152">
        <f t="shared" si="6517"/>
        <v>4.245402299</v>
      </c>
      <c r="F1063" s="151">
        <v>369.35</v>
      </c>
      <c r="G1063" s="151">
        <v>279.0</v>
      </c>
      <c r="H1063" s="152">
        <f t="shared" si="810"/>
        <v>4.121935484</v>
      </c>
      <c r="I1063" s="153">
        <v>1150.02</v>
      </c>
      <c r="J1063" s="153"/>
      <c r="K1063" s="152" t="str">
        <f t="shared" si="811"/>
        <v/>
      </c>
      <c r="L1063" s="153"/>
      <c r="M1063" s="153">
        <v>4.0</v>
      </c>
      <c r="N1063" s="152">
        <f t="shared" si="812"/>
        <v>3.75</v>
      </c>
      <c r="O1063" s="153">
        <v>15.0</v>
      </c>
      <c r="P1063" s="154">
        <f t="shared" si="8124"/>
        <v>370</v>
      </c>
      <c r="Q1063" s="152">
        <f t="shared" si="813"/>
        <v>4.146945946</v>
      </c>
      <c r="R1063" s="154">
        <f t="shared" si="8125"/>
        <v>1534.37</v>
      </c>
      <c r="S1063" s="153"/>
      <c r="T1063" s="152" t="str">
        <f t="shared" si="814"/>
        <v/>
      </c>
      <c r="U1063" s="153"/>
      <c r="V1063" s="153">
        <v>30.0</v>
      </c>
      <c r="W1063" s="152">
        <f t="shared" si="815"/>
        <v>3.5</v>
      </c>
      <c r="X1063" s="153">
        <v>105.0</v>
      </c>
      <c r="Y1063" s="153">
        <v>20.0</v>
      </c>
      <c r="Z1063" s="152">
        <f t="shared" si="816"/>
        <v>3.2</v>
      </c>
      <c r="AA1063" s="153">
        <v>64.0</v>
      </c>
      <c r="AB1063" s="153">
        <v>123.25</v>
      </c>
      <c r="AC1063" s="152">
        <f t="shared" si="817"/>
        <v>1.609330629</v>
      </c>
      <c r="AD1063" s="153">
        <v>198.35</v>
      </c>
      <c r="AE1063" s="154">
        <f t="shared" si="8126"/>
        <v>173.25</v>
      </c>
      <c r="AF1063" s="152">
        <f t="shared" si="818"/>
        <v>2.12034632</v>
      </c>
      <c r="AG1063" s="154">
        <f t="shared" si="8127"/>
        <v>367.35</v>
      </c>
      <c r="AH1063" s="153"/>
      <c r="AI1063" s="152" t="str">
        <f t="shared" si="819"/>
        <v/>
      </c>
      <c r="AJ1063" s="153"/>
      <c r="AK1063" s="153"/>
      <c r="AL1063" s="152" t="str">
        <f t="shared" si="820"/>
        <v/>
      </c>
      <c r="AM1063" s="153"/>
      <c r="AN1063" s="153"/>
      <c r="AO1063" s="152" t="str">
        <f t="shared" si="821"/>
        <v/>
      </c>
      <c r="AP1063" s="153"/>
      <c r="AQ1063" s="154">
        <f t="shared" si="8128"/>
        <v>0</v>
      </c>
      <c r="AR1063" s="152" t="str">
        <f t="shared" si="822"/>
        <v/>
      </c>
      <c r="AS1063" s="154">
        <f t="shared" si="8129"/>
        <v>0</v>
      </c>
      <c r="AT1063" s="154" t="str">
        <f t="shared" si="8130"/>
        <v>-</v>
      </c>
      <c r="AU1063" s="152" t="str">
        <f t="shared" si="823"/>
        <v/>
      </c>
      <c r="AV1063" s="154" t="str">
        <f t="shared" si="8131"/>
        <v>-</v>
      </c>
      <c r="AW1063" s="154">
        <f t="shared" si="8132"/>
        <v>30</v>
      </c>
      <c r="AX1063" s="152">
        <f t="shared" si="824"/>
        <v>3.5</v>
      </c>
      <c r="AY1063" s="154">
        <f t="shared" ref="AY1063:AZ1063" si="8133">IF(SUM(X1063,AJ1063)=0,"-",SUM(X1063,AJ1063))</f>
        <v>105</v>
      </c>
      <c r="AZ1063" s="154">
        <f t="shared" si="8133"/>
        <v>20</v>
      </c>
      <c r="BA1063" s="152">
        <f t="shared" si="826"/>
        <v>3.2</v>
      </c>
      <c r="BB1063" s="154">
        <f t="shared" ref="BB1063:BC1063" si="8134">IF(SUM(AA1063,AM1063)=0,"-",SUM(AA1063,AM1063))</f>
        <v>64</v>
      </c>
      <c r="BC1063" s="154">
        <f t="shared" si="8134"/>
        <v>123.25</v>
      </c>
      <c r="BD1063" s="152">
        <f t="shared" si="828"/>
        <v>1.609330629</v>
      </c>
      <c r="BE1063" s="154">
        <f t="shared" ref="BE1063:BF1063" si="8135">IF(SUM(AD1063,AP1063)=0,"-",SUM(AD1063,AP1063))</f>
        <v>198.35</v>
      </c>
      <c r="BF1063" s="154">
        <f t="shared" si="8135"/>
        <v>173.25</v>
      </c>
      <c r="BG1063" s="152">
        <f t="shared" si="830"/>
        <v>2.12034632</v>
      </c>
      <c r="BH1063" s="154">
        <f t="shared" si="8136"/>
        <v>367.35</v>
      </c>
      <c r="BI1063" s="154">
        <f t="shared" si="8137"/>
        <v>87</v>
      </c>
      <c r="BJ1063" s="152">
        <f t="shared" si="831"/>
        <v>4.245402299</v>
      </c>
      <c r="BK1063" s="154">
        <f t="shared" si="8138"/>
        <v>369.35</v>
      </c>
      <c r="BL1063" s="154">
        <f t="shared" si="8139"/>
        <v>309</v>
      </c>
      <c r="BM1063" s="152">
        <f t="shared" si="832"/>
        <v>4.061553398</v>
      </c>
      <c r="BN1063" s="154">
        <f t="shared" ref="BN1063:BO1063" si="8140">SUM(AJ1063,X1063,I1063)</f>
        <v>1255.02</v>
      </c>
      <c r="BO1063" s="154">
        <f t="shared" si="8140"/>
        <v>20</v>
      </c>
      <c r="BP1063" s="152">
        <f t="shared" si="834"/>
        <v>3.2</v>
      </c>
      <c r="BQ1063" s="154">
        <f t="shared" ref="BQ1063:BR1063" si="8141">SUM(AM1063,AA1063,L1063)</f>
        <v>64</v>
      </c>
      <c r="BR1063" s="154">
        <f t="shared" si="8141"/>
        <v>127.25</v>
      </c>
      <c r="BS1063" s="152">
        <f t="shared" si="836"/>
        <v>1.676620825</v>
      </c>
      <c r="BT1063" s="154">
        <f t="shared" ref="BT1063:BU1063" si="8142">SUM(AP1063,AD1063,O1063)</f>
        <v>213.35</v>
      </c>
      <c r="BU1063" s="154">
        <f t="shared" si="8142"/>
        <v>543.25</v>
      </c>
      <c r="BV1063" s="152">
        <f t="shared" si="838"/>
        <v>3.500635067</v>
      </c>
      <c r="BW1063" s="154">
        <f t="shared" si="8143"/>
        <v>1901.72</v>
      </c>
      <c r="BX1063" s="137"/>
      <c r="BY1063" s="137"/>
      <c r="BZ1063" s="137"/>
      <c r="CA1063" s="137"/>
    </row>
    <row r="1064" ht="15.75" hidden="1" customHeight="1">
      <c r="A1064" s="99" t="str">
        <f t="shared" si="8123"/>
        <v>February</v>
      </c>
      <c r="B1064" s="143" t="s">
        <v>140</v>
      </c>
      <c r="C1064" s="122" t="s">
        <v>35</v>
      </c>
      <c r="D1064" s="151">
        <v>55.0</v>
      </c>
      <c r="E1064" s="152">
        <f t="shared" si="6517"/>
        <v>4.398181818</v>
      </c>
      <c r="F1064" s="151">
        <v>241.9</v>
      </c>
      <c r="G1064" s="151">
        <v>215.0</v>
      </c>
      <c r="H1064" s="152">
        <f t="shared" si="810"/>
        <v>4.166139535</v>
      </c>
      <c r="I1064" s="153">
        <v>895.72</v>
      </c>
      <c r="J1064" s="153"/>
      <c r="K1064" s="152" t="str">
        <f t="shared" si="811"/>
        <v/>
      </c>
      <c r="L1064" s="153"/>
      <c r="M1064" s="153">
        <v>168.0</v>
      </c>
      <c r="N1064" s="152">
        <f t="shared" si="812"/>
        <v>4.13625</v>
      </c>
      <c r="O1064" s="153">
        <v>694.89</v>
      </c>
      <c r="P1064" s="154">
        <f t="shared" si="8124"/>
        <v>438</v>
      </c>
      <c r="Q1064" s="152">
        <f t="shared" si="813"/>
        <v>4.183812785</v>
      </c>
      <c r="R1064" s="154">
        <f t="shared" si="8125"/>
        <v>1832.51</v>
      </c>
      <c r="S1064" s="153"/>
      <c r="T1064" s="152" t="str">
        <f t="shared" si="814"/>
        <v/>
      </c>
      <c r="U1064" s="153"/>
      <c r="V1064" s="153">
        <v>53.0</v>
      </c>
      <c r="W1064" s="152">
        <f t="shared" si="815"/>
        <v>3.695660377</v>
      </c>
      <c r="X1064" s="153">
        <v>195.87</v>
      </c>
      <c r="Y1064" s="153"/>
      <c r="Z1064" s="152" t="str">
        <f t="shared" si="816"/>
        <v/>
      </c>
      <c r="AA1064" s="153"/>
      <c r="AB1064" s="153">
        <v>15.83</v>
      </c>
      <c r="AC1064" s="152">
        <f t="shared" si="817"/>
        <v>3.652558433</v>
      </c>
      <c r="AD1064" s="153">
        <v>57.82</v>
      </c>
      <c r="AE1064" s="154">
        <f t="shared" si="8126"/>
        <v>68.83</v>
      </c>
      <c r="AF1064" s="152">
        <f t="shared" si="818"/>
        <v>3.685747494</v>
      </c>
      <c r="AG1064" s="154">
        <f t="shared" si="8127"/>
        <v>253.69</v>
      </c>
      <c r="AH1064" s="153"/>
      <c r="AI1064" s="152" t="str">
        <f t="shared" si="819"/>
        <v/>
      </c>
      <c r="AJ1064" s="153"/>
      <c r="AK1064" s="153"/>
      <c r="AL1064" s="152" t="str">
        <f t="shared" si="820"/>
        <v/>
      </c>
      <c r="AM1064" s="153"/>
      <c r="AN1064" s="153"/>
      <c r="AO1064" s="152" t="str">
        <f t="shared" si="821"/>
        <v/>
      </c>
      <c r="AP1064" s="153"/>
      <c r="AQ1064" s="154">
        <f t="shared" si="8128"/>
        <v>0</v>
      </c>
      <c r="AR1064" s="152" t="str">
        <f t="shared" si="822"/>
        <v/>
      </c>
      <c r="AS1064" s="154">
        <f t="shared" si="8129"/>
        <v>0</v>
      </c>
      <c r="AT1064" s="154" t="str">
        <f t="shared" si="8130"/>
        <v>-</v>
      </c>
      <c r="AU1064" s="152" t="str">
        <f t="shared" si="823"/>
        <v/>
      </c>
      <c r="AV1064" s="154" t="str">
        <f t="shared" si="8131"/>
        <v>-</v>
      </c>
      <c r="AW1064" s="154">
        <f t="shared" si="8132"/>
        <v>53</v>
      </c>
      <c r="AX1064" s="152">
        <f t="shared" si="824"/>
        <v>3.695660377</v>
      </c>
      <c r="AY1064" s="154">
        <f t="shared" ref="AY1064:AZ1064" si="8144">IF(SUM(X1064,AJ1064)=0,"-",SUM(X1064,AJ1064))</f>
        <v>195.87</v>
      </c>
      <c r="AZ1064" s="154" t="str">
        <f t="shared" si="8144"/>
        <v>-</v>
      </c>
      <c r="BA1064" s="152" t="str">
        <f t="shared" si="826"/>
        <v/>
      </c>
      <c r="BB1064" s="154" t="str">
        <f t="shared" ref="BB1064:BC1064" si="8145">IF(SUM(AA1064,AM1064)=0,"-",SUM(AA1064,AM1064))</f>
        <v>-</v>
      </c>
      <c r="BC1064" s="154">
        <f t="shared" si="8145"/>
        <v>15.83</v>
      </c>
      <c r="BD1064" s="152">
        <f t="shared" si="828"/>
        <v>3.652558433</v>
      </c>
      <c r="BE1064" s="154">
        <f t="shared" ref="BE1064:BF1064" si="8146">IF(SUM(AD1064,AP1064)=0,"-",SUM(AD1064,AP1064))</f>
        <v>57.82</v>
      </c>
      <c r="BF1064" s="154">
        <f t="shared" si="8146"/>
        <v>68.83</v>
      </c>
      <c r="BG1064" s="152">
        <f t="shared" si="830"/>
        <v>3.685747494</v>
      </c>
      <c r="BH1064" s="154">
        <f t="shared" si="8136"/>
        <v>253.69</v>
      </c>
      <c r="BI1064" s="154">
        <f t="shared" si="8137"/>
        <v>55</v>
      </c>
      <c r="BJ1064" s="152">
        <f t="shared" si="831"/>
        <v>4.398181818</v>
      </c>
      <c r="BK1064" s="154">
        <f t="shared" si="8138"/>
        <v>241.9</v>
      </c>
      <c r="BL1064" s="154">
        <f t="shared" si="8139"/>
        <v>268</v>
      </c>
      <c r="BM1064" s="152">
        <f t="shared" si="832"/>
        <v>4.073097015</v>
      </c>
      <c r="BN1064" s="154">
        <f t="shared" ref="BN1064:BO1064" si="8147">SUM(AJ1064,X1064,I1064)</f>
        <v>1091.59</v>
      </c>
      <c r="BO1064" s="154">
        <f t="shared" si="8147"/>
        <v>0</v>
      </c>
      <c r="BP1064" s="152" t="str">
        <f t="shared" si="834"/>
        <v/>
      </c>
      <c r="BQ1064" s="154">
        <f t="shared" ref="BQ1064:BR1064" si="8148">SUM(AM1064,AA1064,L1064)</f>
        <v>0</v>
      </c>
      <c r="BR1064" s="154">
        <f t="shared" si="8148"/>
        <v>183.83</v>
      </c>
      <c r="BS1064" s="152">
        <f t="shared" si="836"/>
        <v>4.09459827</v>
      </c>
      <c r="BT1064" s="154">
        <f t="shared" ref="BT1064:BU1064" si="8149">SUM(AP1064,AD1064,O1064)</f>
        <v>752.71</v>
      </c>
      <c r="BU1064" s="154">
        <f t="shared" si="8149"/>
        <v>506.83</v>
      </c>
      <c r="BV1064" s="152">
        <f t="shared" si="838"/>
        <v>4.116173076</v>
      </c>
      <c r="BW1064" s="154">
        <f t="shared" si="8143"/>
        <v>2086.2</v>
      </c>
      <c r="BX1064" s="137"/>
      <c r="BY1064" s="137"/>
      <c r="BZ1064" s="137"/>
      <c r="CA1064" s="137"/>
    </row>
    <row r="1065" ht="15.75" hidden="1" customHeight="1">
      <c r="A1065" s="99" t="str">
        <f t="shared" si="8123"/>
        <v>February</v>
      </c>
      <c r="B1065" s="143" t="s">
        <v>140</v>
      </c>
      <c r="C1065" s="122" t="s">
        <v>36</v>
      </c>
      <c r="D1065" s="151"/>
      <c r="E1065" s="152" t="str">
        <f t="shared" si="6517"/>
        <v/>
      </c>
      <c r="F1065" s="151"/>
      <c r="G1065" s="151"/>
      <c r="H1065" s="152" t="str">
        <f t="shared" si="810"/>
        <v/>
      </c>
      <c r="I1065" s="153"/>
      <c r="J1065" s="153"/>
      <c r="K1065" s="152" t="str">
        <f t="shared" si="811"/>
        <v/>
      </c>
      <c r="L1065" s="153"/>
      <c r="M1065" s="153"/>
      <c r="N1065" s="152" t="str">
        <f t="shared" si="812"/>
        <v/>
      </c>
      <c r="O1065" s="153"/>
      <c r="P1065" s="154">
        <f t="shared" si="8124"/>
        <v>0</v>
      </c>
      <c r="Q1065" s="152" t="str">
        <f t="shared" si="813"/>
        <v/>
      </c>
      <c r="R1065" s="154">
        <f t="shared" si="8125"/>
        <v>0</v>
      </c>
      <c r="S1065" s="153"/>
      <c r="T1065" s="152" t="str">
        <f t="shared" si="814"/>
        <v/>
      </c>
      <c r="U1065" s="153"/>
      <c r="V1065" s="153"/>
      <c r="W1065" s="152" t="str">
        <f t="shared" si="815"/>
        <v/>
      </c>
      <c r="X1065" s="153"/>
      <c r="Y1065" s="153"/>
      <c r="Z1065" s="152" t="str">
        <f t="shared" si="816"/>
        <v/>
      </c>
      <c r="AA1065" s="153"/>
      <c r="AB1065" s="153"/>
      <c r="AC1065" s="152" t="str">
        <f t="shared" si="817"/>
        <v/>
      </c>
      <c r="AD1065" s="153"/>
      <c r="AE1065" s="154">
        <f t="shared" si="8126"/>
        <v>0</v>
      </c>
      <c r="AF1065" s="152" t="str">
        <f t="shared" si="818"/>
        <v/>
      </c>
      <c r="AG1065" s="154">
        <f t="shared" si="8127"/>
        <v>0</v>
      </c>
      <c r="AH1065" s="153"/>
      <c r="AI1065" s="152" t="str">
        <f t="shared" si="819"/>
        <v/>
      </c>
      <c r="AJ1065" s="153"/>
      <c r="AK1065" s="153"/>
      <c r="AL1065" s="152" t="str">
        <f t="shared" si="820"/>
        <v/>
      </c>
      <c r="AM1065" s="153"/>
      <c r="AN1065" s="153"/>
      <c r="AO1065" s="152" t="str">
        <f t="shared" si="821"/>
        <v/>
      </c>
      <c r="AP1065" s="153"/>
      <c r="AQ1065" s="154">
        <f t="shared" si="8128"/>
        <v>0</v>
      </c>
      <c r="AR1065" s="152" t="str">
        <f t="shared" si="822"/>
        <v/>
      </c>
      <c r="AS1065" s="154">
        <f t="shared" si="8129"/>
        <v>0</v>
      </c>
      <c r="AT1065" s="154" t="str">
        <f t="shared" si="8130"/>
        <v>-</v>
      </c>
      <c r="AU1065" s="152" t="str">
        <f t="shared" si="823"/>
        <v/>
      </c>
      <c r="AV1065" s="154" t="str">
        <f t="shared" si="8131"/>
        <v>-</v>
      </c>
      <c r="AW1065" s="154" t="str">
        <f t="shared" si="8132"/>
        <v>-</v>
      </c>
      <c r="AX1065" s="152" t="str">
        <f t="shared" si="824"/>
        <v/>
      </c>
      <c r="AY1065" s="154" t="str">
        <f t="shared" ref="AY1065:AZ1065" si="8150">IF(SUM(X1065,AJ1065)=0,"-",SUM(X1065,AJ1065))</f>
        <v>-</v>
      </c>
      <c r="AZ1065" s="154" t="str">
        <f t="shared" si="8150"/>
        <v>-</v>
      </c>
      <c r="BA1065" s="152" t="str">
        <f t="shared" si="826"/>
        <v/>
      </c>
      <c r="BB1065" s="154" t="str">
        <f t="shared" ref="BB1065:BC1065" si="8151">IF(SUM(AA1065,AM1065)=0,"-",SUM(AA1065,AM1065))</f>
        <v>-</v>
      </c>
      <c r="BC1065" s="154" t="str">
        <f t="shared" si="8151"/>
        <v>-</v>
      </c>
      <c r="BD1065" s="152" t="str">
        <f t="shared" si="828"/>
        <v/>
      </c>
      <c r="BE1065" s="154" t="str">
        <f t="shared" ref="BE1065:BF1065" si="8152">IF(SUM(AD1065,AP1065)=0,"-",SUM(AD1065,AP1065))</f>
        <v>-</v>
      </c>
      <c r="BF1065" s="154" t="str">
        <f t="shared" si="8152"/>
        <v>-</v>
      </c>
      <c r="BG1065" s="152" t="str">
        <f t="shared" si="830"/>
        <v/>
      </c>
      <c r="BH1065" s="154" t="str">
        <f t="shared" si="8136"/>
        <v>-</v>
      </c>
      <c r="BI1065" s="154">
        <f t="shared" si="8137"/>
        <v>0</v>
      </c>
      <c r="BJ1065" s="152" t="str">
        <f t="shared" si="831"/>
        <v/>
      </c>
      <c r="BK1065" s="154">
        <f t="shared" si="8138"/>
        <v>0</v>
      </c>
      <c r="BL1065" s="154">
        <f t="shared" si="8139"/>
        <v>0</v>
      </c>
      <c r="BM1065" s="152" t="str">
        <f t="shared" si="832"/>
        <v/>
      </c>
      <c r="BN1065" s="154">
        <f t="shared" ref="BN1065:BO1065" si="8153">SUM(AJ1065,X1065,I1065)</f>
        <v>0</v>
      </c>
      <c r="BO1065" s="154">
        <f t="shared" si="8153"/>
        <v>0</v>
      </c>
      <c r="BP1065" s="152" t="str">
        <f t="shared" si="834"/>
        <v/>
      </c>
      <c r="BQ1065" s="154">
        <f t="shared" ref="BQ1065:BR1065" si="8154">SUM(AM1065,AA1065,L1065)</f>
        <v>0</v>
      </c>
      <c r="BR1065" s="154">
        <f t="shared" si="8154"/>
        <v>0</v>
      </c>
      <c r="BS1065" s="152" t="str">
        <f t="shared" si="836"/>
        <v/>
      </c>
      <c r="BT1065" s="154">
        <f t="shared" ref="BT1065:BU1065" si="8155">SUM(AP1065,AD1065,O1065)</f>
        <v>0</v>
      </c>
      <c r="BU1065" s="154">
        <f t="shared" si="8155"/>
        <v>0</v>
      </c>
      <c r="BV1065" s="152" t="str">
        <f t="shared" si="838"/>
        <v/>
      </c>
      <c r="BW1065" s="154">
        <f t="shared" si="8143"/>
        <v>0</v>
      </c>
      <c r="BX1065" s="137"/>
      <c r="BY1065" s="137"/>
      <c r="BZ1065" s="137"/>
      <c r="CA1065" s="137"/>
    </row>
    <row r="1066" ht="15.75" hidden="1" customHeight="1">
      <c r="A1066" s="99" t="str">
        <f t="shared" si="8123"/>
        <v>March</v>
      </c>
      <c r="B1066" s="143" t="s">
        <v>140</v>
      </c>
      <c r="C1066" s="122" t="s">
        <v>37</v>
      </c>
      <c r="D1066" s="151">
        <v>40.0</v>
      </c>
      <c r="E1066" s="152">
        <f t="shared" si="6517"/>
        <v>5.175</v>
      </c>
      <c r="F1066" s="151">
        <v>207.0</v>
      </c>
      <c r="G1066" s="151"/>
      <c r="H1066" s="152" t="str">
        <f t="shared" si="810"/>
        <v/>
      </c>
      <c r="I1066" s="153"/>
      <c r="J1066" s="153"/>
      <c r="K1066" s="152" t="str">
        <f t="shared" si="811"/>
        <v/>
      </c>
      <c r="L1066" s="153"/>
      <c r="M1066" s="153"/>
      <c r="N1066" s="152" t="str">
        <f t="shared" si="812"/>
        <v/>
      </c>
      <c r="O1066" s="153"/>
      <c r="P1066" s="154">
        <f t="shared" si="8124"/>
        <v>40</v>
      </c>
      <c r="Q1066" s="152">
        <f t="shared" si="813"/>
        <v>5.175</v>
      </c>
      <c r="R1066" s="154">
        <f t="shared" si="8125"/>
        <v>207</v>
      </c>
      <c r="S1066" s="153"/>
      <c r="T1066" s="152" t="str">
        <f t="shared" si="814"/>
        <v/>
      </c>
      <c r="U1066" s="153"/>
      <c r="V1066" s="153"/>
      <c r="W1066" s="152" t="str">
        <f t="shared" si="815"/>
        <v/>
      </c>
      <c r="X1066" s="153"/>
      <c r="Y1066" s="153"/>
      <c r="Z1066" s="152" t="str">
        <f t="shared" si="816"/>
        <v/>
      </c>
      <c r="AA1066" s="153"/>
      <c r="AB1066" s="153"/>
      <c r="AC1066" s="152" t="str">
        <f t="shared" si="817"/>
        <v/>
      </c>
      <c r="AD1066" s="153"/>
      <c r="AE1066" s="154">
        <f t="shared" si="8126"/>
        <v>0</v>
      </c>
      <c r="AF1066" s="152" t="str">
        <f t="shared" si="818"/>
        <v/>
      </c>
      <c r="AG1066" s="154">
        <f t="shared" si="8127"/>
        <v>0</v>
      </c>
      <c r="AH1066" s="153"/>
      <c r="AI1066" s="152" t="str">
        <f t="shared" si="819"/>
        <v/>
      </c>
      <c r="AJ1066" s="153"/>
      <c r="AK1066" s="153"/>
      <c r="AL1066" s="152" t="str">
        <f t="shared" si="820"/>
        <v/>
      </c>
      <c r="AM1066" s="153"/>
      <c r="AN1066" s="153"/>
      <c r="AO1066" s="152" t="str">
        <f t="shared" si="821"/>
        <v/>
      </c>
      <c r="AP1066" s="153"/>
      <c r="AQ1066" s="154">
        <f t="shared" si="8128"/>
        <v>0</v>
      </c>
      <c r="AR1066" s="152" t="str">
        <f t="shared" si="822"/>
        <v/>
      </c>
      <c r="AS1066" s="154">
        <f t="shared" si="8129"/>
        <v>0</v>
      </c>
      <c r="AT1066" s="154" t="str">
        <f t="shared" si="8130"/>
        <v>-</v>
      </c>
      <c r="AU1066" s="152" t="str">
        <f t="shared" si="823"/>
        <v/>
      </c>
      <c r="AV1066" s="154" t="str">
        <f t="shared" si="8131"/>
        <v>-</v>
      </c>
      <c r="AW1066" s="154" t="str">
        <f t="shared" si="8132"/>
        <v>-</v>
      </c>
      <c r="AX1066" s="152" t="str">
        <f t="shared" si="824"/>
        <v/>
      </c>
      <c r="AY1066" s="154" t="str">
        <f t="shared" ref="AY1066:AZ1066" si="8156">IF(SUM(X1066,AJ1066)=0,"-",SUM(X1066,AJ1066))</f>
        <v>-</v>
      </c>
      <c r="AZ1066" s="154" t="str">
        <f t="shared" si="8156"/>
        <v>-</v>
      </c>
      <c r="BA1066" s="152" t="str">
        <f t="shared" si="826"/>
        <v/>
      </c>
      <c r="BB1066" s="154" t="str">
        <f t="shared" ref="BB1066:BC1066" si="8157">IF(SUM(AA1066,AM1066)=0,"-",SUM(AA1066,AM1066))</f>
        <v>-</v>
      </c>
      <c r="BC1066" s="154" t="str">
        <f t="shared" si="8157"/>
        <v>-</v>
      </c>
      <c r="BD1066" s="152" t="str">
        <f t="shared" si="828"/>
        <v/>
      </c>
      <c r="BE1066" s="154" t="str">
        <f t="shared" ref="BE1066:BF1066" si="8158">IF(SUM(AD1066,AP1066)=0,"-",SUM(AD1066,AP1066))</f>
        <v>-</v>
      </c>
      <c r="BF1066" s="154" t="str">
        <f t="shared" si="8158"/>
        <v>-</v>
      </c>
      <c r="BG1066" s="152" t="str">
        <f t="shared" si="830"/>
        <v/>
      </c>
      <c r="BH1066" s="154" t="str">
        <f t="shared" si="8136"/>
        <v>-</v>
      </c>
      <c r="BI1066" s="154">
        <f t="shared" si="8137"/>
        <v>40</v>
      </c>
      <c r="BJ1066" s="152">
        <f t="shared" si="831"/>
        <v>5.175</v>
      </c>
      <c r="BK1066" s="154">
        <f t="shared" si="8138"/>
        <v>207</v>
      </c>
      <c r="BL1066" s="154">
        <f t="shared" si="8139"/>
        <v>0</v>
      </c>
      <c r="BM1066" s="152" t="str">
        <f t="shared" si="832"/>
        <v/>
      </c>
      <c r="BN1066" s="154">
        <f t="shared" ref="BN1066:BO1066" si="8159">SUM(AJ1066,X1066,I1066)</f>
        <v>0</v>
      </c>
      <c r="BO1066" s="154">
        <f t="shared" si="8159"/>
        <v>0</v>
      </c>
      <c r="BP1066" s="152" t="str">
        <f t="shared" si="834"/>
        <v/>
      </c>
      <c r="BQ1066" s="154">
        <f t="shared" ref="BQ1066:BR1066" si="8160">SUM(AM1066,AA1066,L1066)</f>
        <v>0</v>
      </c>
      <c r="BR1066" s="154">
        <f t="shared" si="8160"/>
        <v>0</v>
      </c>
      <c r="BS1066" s="152" t="str">
        <f t="shared" si="836"/>
        <v/>
      </c>
      <c r="BT1066" s="154">
        <f t="shared" ref="BT1066:BU1066" si="8161">SUM(AP1066,AD1066,O1066)</f>
        <v>0</v>
      </c>
      <c r="BU1066" s="154">
        <f t="shared" si="8161"/>
        <v>40</v>
      </c>
      <c r="BV1066" s="152">
        <f t="shared" si="838"/>
        <v>5.175</v>
      </c>
      <c r="BW1066" s="154">
        <f t="shared" si="8143"/>
        <v>207</v>
      </c>
      <c r="BX1066" s="137"/>
      <c r="BY1066" s="137"/>
      <c r="BZ1066" s="137"/>
      <c r="CA1066" s="137"/>
    </row>
    <row r="1067" ht="15.75" hidden="1" customHeight="1">
      <c r="A1067" s="99" t="str">
        <f t="shared" si="8123"/>
        <v>March</v>
      </c>
      <c r="B1067" s="143" t="s">
        <v>140</v>
      </c>
      <c r="C1067" s="122" t="s">
        <v>38</v>
      </c>
      <c r="D1067" s="151">
        <v>60.0</v>
      </c>
      <c r="E1067" s="152">
        <f t="shared" si="6517"/>
        <v>5.265</v>
      </c>
      <c r="F1067" s="151">
        <v>315.9</v>
      </c>
      <c r="G1067" s="151"/>
      <c r="H1067" s="152" t="str">
        <f t="shared" si="810"/>
        <v/>
      </c>
      <c r="I1067" s="153"/>
      <c r="J1067" s="153"/>
      <c r="K1067" s="152" t="str">
        <f t="shared" si="811"/>
        <v/>
      </c>
      <c r="L1067" s="153"/>
      <c r="M1067" s="153"/>
      <c r="N1067" s="152" t="str">
        <f t="shared" si="812"/>
        <v/>
      </c>
      <c r="O1067" s="153"/>
      <c r="P1067" s="154">
        <f t="shared" si="8124"/>
        <v>60</v>
      </c>
      <c r="Q1067" s="152">
        <f t="shared" si="813"/>
        <v>5.265</v>
      </c>
      <c r="R1067" s="154">
        <f t="shared" si="8125"/>
        <v>315.9</v>
      </c>
      <c r="S1067" s="153"/>
      <c r="T1067" s="152" t="str">
        <f t="shared" si="814"/>
        <v/>
      </c>
      <c r="U1067" s="153"/>
      <c r="V1067" s="153"/>
      <c r="W1067" s="152" t="str">
        <f t="shared" si="815"/>
        <v/>
      </c>
      <c r="X1067" s="153"/>
      <c r="Y1067" s="153"/>
      <c r="Z1067" s="152" t="str">
        <f t="shared" si="816"/>
        <v/>
      </c>
      <c r="AA1067" s="153"/>
      <c r="AB1067" s="153"/>
      <c r="AC1067" s="152" t="str">
        <f t="shared" si="817"/>
        <v/>
      </c>
      <c r="AD1067" s="153"/>
      <c r="AE1067" s="154">
        <f t="shared" si="8126"/>
        <v>0</v>
      </c>
      <c r="AF1067" s="152" t="str">
        <f t="shared" si="818"/>
        <v/>
      </c>
      <c r="AG1067" s="154">
        <f t="shared" si="8127"/>
        <v>0</v>
      </c>
      <c r="AH1067" s="153"/>
      <c r="AI1067" s="152" t="str">
        <f t="shared" si="819"/>
        <v/>
      </c>
      <c r="AJ1067" s="153"/>
      <c r="AK1067" s="153"/>
      <c r="AL1067" s="152" t="str">
        <f t="shared" si="820"/>
        <v/>
      </c>
      <c r="AM1067" s="153"/>
      <c r="AN1067" s="153"/>
      <c r="AO1067" s="152" t="str">
        <f t="shared" si="821"/>
        <v/>
      </c>
      <c r="AP1067" s="153"/>
      <c r="AQ1067" s="154">
        <f t="shared" si="8128"/>
        <v>0</v>
      </c>
      <c r="AR1067" s="152" t="str">
        <f t="shared" si="822"/>
        <v/>
      </c>
      <c r="AS1067" s="154">
        <f t="shared" si="8129"/>
        <v>0</v>
      </c>
      <c r="AT1067" s="154" t="str">
        <f t="shared" si="8130"/>
        <v>-</v>
      </c>
      <c r="AU1067" s="152" t="str">
        <f t="shared" si="823"/>
        <v/>
      </c>
      <c r="AV1067" s="154" t="str">
        <f t="shared" si="8131"/>
        <v>-</v>
      </c>
      <c r="AW1067" s="154" t="str">
        <f t="shared" si="8132"/>
        <v>-</v>
      </c>
      <c r="AX1067" s="152" t="str">
        <f t="shared" si="824"/>
        <v/>
      </c>
      <c r="AY1067" s="154" t="str">
        <f t="shared" ref="AY1067:AZ1067" si="8162">IF(SUM(X1067,AJ1067)=0,"-",SUM(X1067,AJ1067))</f>
        <v>-</v>
      </c>
      <c r="AZ1067" s="154" t="str">
        <f t="shared" si="8162"/>
        <v>-</v>
      </c>
      <c r="BA1067" s="152" t="str">
        <f t="shared" si="826"/>
        <v/>
      </c>
      <c r="BB1067" s="154" t="str">
        <f t="shared" ref="BB1067:BC1067" si="8163">IF(SUM(AA1067,AM1067)=0,"-",SUM(AA1067,AM1067))</f>
        <v>-</v>
      </c>
      <c r="BC1067" s="154" t="str">
        <f t="shared" si="8163"/>
        <v>-</v>
      </c>
      <c r="BD1067" s="152" t="str">
        <f t="shared" si="828"/>
        <v/>
      </c>
      <c r="BE1067" s="154" t="str">
        <f t="shared" ref="BE1067:BF1067" si="8164">IF(SUM(AD1067,AP1067)=0,"-",SUM(AD1067,AP1067))</f>
        <v>-</v>
      </c>
      <c r="BF1067" s="154" t="str">
        <f t="shared" si="8164"/>
        <v>-</v>
      </c>
      <c r="BG1067" s="152" t="str">
        <f t="shared" si="830"/>
        <v/>
      </c>
      <c r="BH1067" s="154" t="str">
        <f t="shared" si="8136"/>
        <v>-</v>
      </c>
      <c r="BI1067" s="154">
        <f t="shared" si="8137"/>
        <v>60</v>
      </c>
      <c r="BJ1067" s="152">
        <f t="shared" si="831"/>
        <v>5.265</v>
      </c>
      <c r="BK1067" s="154">
        <f t="shared" si="8138"/>
        <v>315.9</v>
      </c>
      <c r="BL1067" s="154">
        <f t="shared" si="8139"/>
        <v>0</v>
      </c>
      <c r="BM1067" s="152" t="str">
        <f t="shared" si="832"/>
        <v/>
      </c>
      <c r="BN1067" s="154">
        <f t="shared" ref="BN1067:BO1067" si="8165">SUM(AJ1067,X1067,I1067)</f>
        <v>0</v>
      </c>
      <c r="BO1067" s="154">
        <f t="shared" si="8165"/>
        <v>0</v>
      </c>
      <c r="BP1067" s="152" t="str">
        <f t="shared" si="834"/>
        <v/>
      </c>
      <c r="BQ1067" s="154">
        <f t="shared" ref="BQ1067:BR1067" si="8166">SUM(AM1067,AA1067,L1067)</f>
        <v>0</v>
      </c>
      <c r="BR1067" s="154">
        <f t="shared" si="8166"/>
        <v>0</v>
      </c>
      <c r="BS1067" s="152" t="str">
        <f t="shared" si="836"/>
        <v/>
      </c>
      <c r="BT1067" s="154">
        <f t="shared" ref="BT1067:BU1067" si="8167">SUM(AP1067,AD1067,O1067)</f>
        <v>0</v>
      </c>
      <c r="BU1067" s="154">
        <f t="shared" si="8167"/>
        <v>60</v>
      </c>
      <c r="BV1067" s="152">
        <f t="shared" si="838"/>
        <v>5.265</v>
      </c>
      <c r="BW1067" s="154">
        <f t="shared" si="8143"/>
        <v>315.9</v>
      </c>
      <c r="BX1067" s="137"/>
      <c r="BY1067" s="137"/>
      <c r="BZ1067" s="137"/>
      <c r="CA1067" s="137"/>
    </row>
    <row r="1068" ht="15.75" hidden="1" customHeight="1">
      <c r="A1068" s="99" t="str">
        <f t="shared" si="8123"/>
        <v>April</v>
      </c>
      <c r="B1068" s="143" t="s">
        <v>140</v>
      </c>
      <c r="C1068" s="122" t="s">
        <v>39</v>
      </c>
      <c r="D1068" s="151"/>
      <c r="E1068" s="152" t="str">
        <f t="shared" si="6517"/>
        <v/>
      </c>
      <c r="F1068" s="151"/>
      <c r="G1068" s="151"/>
      <c r="H1068" s="152" t="str">
        <f t="shared" si="810"/>
        <v/>
      </c>
      <c r="I1068" s="153"/>
      <c r="J1068" s="153"/>
      <c r="K1068" s="152" t="str">
        <f t="shared" si="811"/>
        <v/>
      </c>
      <c r="L1068" s="153"/>
      <c r="M1068" s="153"/>
      <c r="N1068" s="152" t="str">
        <f t="shared" si="812"/>
        <v/>
      </c>
      <c r="O1068" s="153"/>
      <c r="P1068" s="154">
        <f t="shared" si="8124"/>
        <v>0</v>
      </c>
      <c r="Q1068" s="152" t="str">
        <f t="shared" si="813"/>
        <v/>
      </c>
      <c r="R1068" s="154">
        <f t="shared" si="8125"/>
        <v>0</v>
      </c>
      <c r="S1068" s="153"/>
      <c r="T1068" s="152" t="str">
        <f t="shared" si="814"/>
        <v/>
      </c>
      <c r="U1068" s="153"/>
      <c r="V1068" s="153"/>
      <c r="W1068" s="152" t="str">
        <f t="shared" si="815"/>
        <v/>
      </c>
      <c r="X1068" s="153"/>
      <c r="Y1068" s="153"/>
      <c r="Z1068" s="152" t="str">
        <f t="shared" si="816"/>
        <v/>
      </c>
      <c r="AA1068" s="153"/>
      <c r="AB1068" s="153"/>
      <c r="AC1068" s="152" t="str">
        <f t="shared" si="817"/>
        <v/>
      </c>
      <c r="AD1068" s="153"/>
      <c r="AE1068" s="154">
        <f t="shared" si="8126"/>
        <v>0</v>
      </c>
      <c r="AF1068" s="152" t="str">
        <f t="shared" si="818"/>
        <v/>
      </c>
      <c r="AG1068" s="154">
        <f t="shared" si="8127"/>
        <v>0</v>
      </c>
      <c r="AH1068" s="153"/>
      <c r="AI1068" s="152" t="str">
        <f t="shared" si="819"/>
        <v/>
      </c>
      <c r="AJ1068" s="153"/>
      <c r="AK1068" s="153"/>
      <c r="AL1068" s="152" t="str">
        <f t="shared" si="820"/>
        <v/>
      </c>
      <c r="AM1068" s="153"/>
      <c r="AN1068" s="153"/>
      <c r="AO1068" s="152" t="str">
        <f t="shared" si="821"/>
        <v/>
      </c>
      <c r="AP1068" s="153"/>
      <c r="AQ1068" s="154">
        <f t="shared" si="8128"/>
        <v>0</v>
      </c>
      <c r="AR1068" s="152" t="str">
        <f t="shared" si="822"/>
        <v/>
      </c>
      <c r="AS1068" s="154">
        <f t="shared" si="8129"/>
        <v>0</v>
      </c>
      <c r="AT1068" s="154" t="str">
        <f t="shared" si="8130"/>
        <v>-</v>
      </c>
      <c r="AU1068" s="152" t="str">
        <f t="shared" si="823"/>
        <v/>
      </c>
      <c r="AV1068" s="154" t="str">
        <f t="shared" si="8131"/>
        <v>-</v>
      </c>
      <c r="AW1068" s="154" t="str">
        <f t="shared" si="8132"/>
        <v>-</v>
      </c>
      <c r="AX1068" s="152" t="str">
        <f t="shared" si="824"/>
        <v/>
      </c>
      <c r="AY1068" s="154" t="str">
        <f t="shared" ref="AY1068:AZ1068" si="8168">IF(SUM(X1068,AJ1068)=0,"-",SUM(X1068,AJ1068))</f>
        <v>-</v>
      </c>
      <c r="AZ1068" s="154" t="str">
        <f t="shared" si="8168"/>
        <v>-</v>
      </c>
      <c r="BA1068" s="152" t="str">
        <f t="shared" si="826"/>
        <v/>
      </c>
      <c r="BB1068" s="154" t="str">
        <f t="shared" ref="BB1068:BC1068" si="8169">IF(SUM(AA1068,AM1068)=0,"-",SUM(AA1068,AM1068))</f>
        <v>-</v>
      </c>
      <c r="BC1068" s="154" t="str">
        <f t="shared" si="8169"/>
        <v>-</v>
      </c>
      <c r="BD1068" s="152" t="str">
        <f t="shared" si="828"/>
        <v/>
      </c>
      <c r="BE1068" s="154" t="str">
        <f t="shared" ref="BE1068:BF1068" si="8170">IF(SUM(AD1068,AP1068)=0,"-",SUM(AD1068,AP1068))</f>
        <v>-</v>
      </c>
      <c r="BF1068" s="154" t="str">
        <f t="shared" si="8170"/>
        <v>-</v>
      </c>
      <c r="BG1068" s="152" t="str">
        <f t="shared" si="830"/>
        <v/>
      </c>
      <c r="BH1068" s="154" t="str">
        <f t="shared" si="8136"/>
        <v>-</v>
      </c>
      <c r="BI1068" s="154">
        <f t="shared" si="8137"/>
        <v>0</v>
      </c>
      <c r="BJ1068" s="152" t="str">
        <f t="shared" si="831"/>
        <v/>
      </c>
      <c r="BK1068" s="154">
        <f t="shared" si="8138"/>
        <v>0</v>
      </c>
      <c r="BL1068" s="154">
        <f t="shared" si="8139"/>
        <v>0</v>
      </c>
      <c r="BM1068" s="152" t="str">
        <f t="shared" si="832"/>
        <v/>
      </c>
      <c r="BN1068" s="154">
        <f t="shared" ref="BN1068:BO1068" si="8171">SUM(AJ1068,X1068,I1068)</f>
        <v>0</v>
      </c>
      <c r="BO1068" s="154">
        <f t="shared" si="8171"/>
        <v>0</v>
      </c>
      <c r="BP1068" s="152" t="str">
        <f t="shared" si="834"/>
        <v/>
      </c>
      <c r="BQ1068" s="154">
        <f t="shared" ref="BQ1068:BR1068" si="8172">SUM(AM1068,AA1068,L1068)</f>
        <v>0</v>
      </c>
      <c r="BR1068" s="154">
        <f t="shared" si="8172"/>
        <v>0</v>
      </c>
      <c r="BS1068" s="152" t="str">
        <f t="shared" si="836"/>
        <v/>
      </c>
      <c r="BT1068" s="154">
        <f t="shared" ref="BT1068:BU1068" si="8173">SUM(AP1068,AD1068,O1068)</f>
        <v>0</v>
      </c>
      <c r="BU1068" s="154">
        <f t="shared" si="8173"/>
        <v>0</v>
      </c>
      <c r="BV1068" s="152" t="str">
        <f t="shared" si="838"/>
        <v/>
      </c>
      <c r="BW1068" s="154">
        <f t="shared" si="8143"/>
        <v>0</v>
      </c>
      <c r="BX1068" s="137"/>
      <c r="BY1068" s="137"/>
      <c r="BZ1068" s="137"/>
      <c r="CA1068" s="137"/>
    </row>
    <row r="1069" ht="15.75" hidden="1" customHeight="1">
      <c r="A1069" s="99" t="str">
        <f t="shared" si="8123"/>
        <v>April</v>
      </c>
      <c r="B1069" s="143" t="s">
        <v>140</v>
      </c>
      <c r="C1069" s="122" t="s">
        <v>40</v>
      </c>
      <c r="D1069" s="151"/>
      <c r="E1069" s="152" t="str">
        <f t="shared" si="6517"/>
        <v/>
      </c>
      <c r="F1069" s="151"/>
      <c r="G1069" s="151"/>
      <c r="H1069" s="152" t="str">
        <f t="shared" si="810"/>
        <v/>
      </c>
      <c r="I1069" s="153"/>
      <c r="J1069" s="153">
        <v>3.0</v>
      </c>
      <c r="K1069" s="152">
        <f t="shared" si="811"/>
        <v>4.8</v>
      </c>
      <c r="L1069" s="153">
        <v>14.4</v>
      </c>
      <c r="M1069" s="153">
        <v>3.0</v>
      </c>
      <c r="N1069" s="152">
        <f t="shared" si="812"/>
        <v>2.2</v>
      </c>
      <c r="O1069" s="153">
        <v>6.6</v>
      </c>
      <c r="P1069" s="154">
        <f t="shared" si="8124"/>
        <v>6</v>
      </c>
      <c r="Q1069" s="152">
        <f t="shared" si="813"/>
        <v>3.5</v>
      </c>
      <c r="R1069" s="154">
        <f t="shared" si="8125"/>
        <v>21</v>
      </c>
      <c r="S1069" s="153"/>
      <c r="T1069" s="152" t="str">
        <f t="shared" si="814"/>
        <v/>
      </c>
      <c r="U1069" s="153"/>
      <c r="V1069" s="153"/>
      <c r="W1069" s="152" t="str">
        <f t="shared" si="815"/>
        <v/>
      </c>
      <c r="X1069" s="153"/>
      <c r="Y1069" s="153"/>
      <c r="Z1069" s="152" t="str">
        <f t="shared" si="816"/>
        <v/>
      </c>
      <c r="AA1069" s="153"/>
      <c r="AB1069" s="153"/>
      <c r="AC1069" s="152" t="str">
        <f t="shared" si="817"/>
        <v/>
      </c>
      <c r="AD1069" s="153"/>
      <c r="AE1069" s="154">
        <f t="shared" si="8126"/>
        <v>0</v>
      </c>
      <c r="AF1069" s="152" t="str">
        <f t="shared" si="818"/>
        <v/>
      </c>
      <c r="AG1069" s="154">
        <f t="shared" si="8127"/>
        <v>0</v>
      </c>
      <c r="AH1069" s="153"/>
      <c r="AI1069" s="152" t="str">
        <f t="shared" si="819"/>
        <v/>
      </c>
      <c r="AJ1069" s="153"/>
      <c r="AK1069" s="153"/>
      <c r="AL1069" s="152" t="str">
        <f t="shared" si="820"/>
        <v/>
      </c>
      <c r="AM1069" s="153"/>
      <c r="AN1069" s="153"/>
      <c r="AO1069" s="152" t="str">
        <f t="shared" si="821"/>
        <v/>
      </c>
      <c r="AP1069" s="153"/>
      <c r="AQ1069" s="154">
        <f t="shared" si="8128"/>
        <v>0</v>
      </c>
      <c r="AR1069" s="152" t="str">
        <f t="shared" si="822"/>
        <v/>
      </c>
      <c r="AS1069" s="154">
        <f t="shared" si="8129"/>
        <v>0</v>
      </c>
      <c r="AT1069" s="154" t="str">
        <f t="shared" si="8130"/>
        <v>-</v>
      </c>
      <c r="AU1069" s="152" t="str">
        <f t="shared" si="823"/>
        <v/>
      </c>
      <c r="AV1069" s="154" t="str">
        <f t="shared" si="8131"/>
        <v>-</v>
      </c>
      <c r="AW1069" s="154" t="str">
        <f t="shared" si="8132"/>
        <v>-</v>
      </c>
      <c r="AX1069" s="152" t="str">
        <f t="shared" si="824"/>
        <v/>
      </c>
      <c r="AY1069" s="154" t="str">
        <f t="shared" ref="AY1069:AZ1069" si="8174">IF(SUM(X1069,AJ1069)=0,"-",SUM(X1069,AJ1069))</f>
        <v>-</v>
      </c>
      <c r="AZ1069" s="154" t="str">
        <f t="shared" si="8174"/>
        <v>-</v>
      </c>
      <c r="BA1069" s="152" t="str">
        <f t="shared" si="826"/>
        <v/>
      </c>
      <c r="BB1069" s="154" t="str">
        <f t="shared" ref="BB1069:BC1069" si="8175">IF(SUM(AA1069,AM1069)=0,"-",SUM(AA1069,AM1069))</f>
        <v>-</v>
      </c>
      <c r="BC1069" s="154" t="str">
        <f t="shared" si="8175"/>
        <v>-</v>
      </c>
      <c r="BD1069" s="152" t="str">
        <f t="shared" si="828"/>
        <v/>
      </c>
      <c r="BE1069" s="154" t="str">
        <f t="shared" ref="BE1069:BF1069" si="8176">IF(SUM(AD1069,AP1069)=0,"-",SUM(AD1069,AP1069))</f>
        <v>-</v>
      </c>
      <c r="BF1069" s="154" t="str">
        <f t="shared" si="8176"/>
        <v>-</v>
      </c>
      <c r="BG1069" s="152" t="str">
        <f t="shared" si="830"/>
        <v/>
      </c>
      <c r="BH1069" s="154" t="str">
        <f t="shared" si="8136"/>
        <v>-</v>
      </c>
      <c r="BI1069" s="154">
        <f t="shared" si="8137"/>
        <v>0</v>
      </c>
      <c r="BJ1069" s="152" t="str">
        <f t="shared" si="831"/>
        <v/>
      </c>
      <c r="BK1069" s="154">
        <f t="shared" si="8138"/>
        <v>0</v>
      </c>
      <c r="BL1069" s="154">
        <f t="shared" si="8139"/>
        <v>0</v>
      </c>
      <c r="BM1069" s="152" t="str">
        <f t="shared" si="832"/>
        <v/>
      </c>
      <c r="BN1069" s="154">
        <f t="shared" ref="BN1069:BO1069" si="8177">SUM(AJ1069,X1069,I1069)</f>
        <v>0</v>
      </c>
      <c r="BO1069" s="154">
        <f t="shared" si="8177"/>
        <v>3</v>
      </c>
      <c r="BP1069" s="152">
        <f t="shared" si="834"/>
        <v>4.8</v>
      </c>
      <c r="BQ1069" s="154">
        <f t="shared" ref="BQ1069:BR1069" si="8178">SUM(AM1069,AA1069,L1069)</f>
        <v>14.4</v>
      </c>
      <c r="BR1069" s="154">
        <f t="shared" si="8178"/>
        <v>3</v>
      </c>
      <c r="BS1069" s="152">
        <f t="shared" si="836"/>
        <v>2.2</v>
      </c>
      <c r="BT1069" s="154">
        <f t="shared" ref="BT1069:BU1069" si="8179">SUM(AP1069,AD1069,O1069)</f>
        <v>6.6</v>
      </c>
      <c r="BU1069" s="154">
        <f t="shared" si="8179"/>
        <v>6</v>
      </c>
      <c r="BV1069" s="152">
        <f t="shared" si="838"/>
        <v>3.5</v>
      </c>
      <c r="BW1069" s="154">
        <f t="shared" si="8143"/>
        <v>21</v>
      </c>
      <c r="BX1069" s="137"/>
      <c r="BY1069" s="137"/>
      <c r="BZ1069" s="137"/>
      <c r="CA1069" s="137"/>
    </row>
    <row r="1070" ht="15.75" hidden="1" customHeight="1">
      <c r="A1070" s="99" t="str">
        <f t="shared" si="8123"/>
        <v>May</v>
      </c>
      <c r="B1070" s="143" t="s">
        <v>140</v>
      </c>
      <c r="C1070" s="122" t="s">
        <v>41</v>
      </c>
      <c r="D1070" s="151"/>
      <c r="E1070" s="152" t="str">
        <f t="shared" si="6517"/>
        <v/>
      </c>
      <c r="F1070" s="151"/>
      <c r="G1070" s="151"/>
      <c r="H1070" s="152" t="str">
        <f t="shared" si="810"/>
        <v/>
      </c>
      <c r="I1070" s="153"/>
      <c r="J1070" s="153"/>
      <c r="K1070" s="152" t="str">
        <f t="shared" si="811"/>
        <v/>
      </c>
      <c r="L1070" s="153"/>
      <c r="M1070" s="153"/>
      <c r="N1070" s="152" t="str">
        <f t="shared" si="812"/>
        <v/>
      </c>
      <c r="O1070" s="153"/>
      <c r="P1070" s="154">
        <f t="shared" si="8124"/>
        <v>0</v>
      </c>
      <c r="Q1070" s="152" t="str">
        <f t="shared" si="813"/>
        <v/>
      </c>
      <c r="R1070" s="154">
        <f t="shared" si="8125"/>
        <v>0</v>
      </c>
      <c r="S1070" s="153"/>
      <c r="T1070" s="152" t="str">
        <f t="shared" si="814"/>
        <v/>
      </c>
      <c r="U1070" s="153"/>
      <c r="V1070" s="153"/>
      <c r="W1070" s="152" t="str">
        <f t="shared" si="815"/>
        <v/>
      </c>
      <c r="X1070" s="153"/>
      <c r="Y1070" s="153"/>
      <c r="Z1070" s="152" t="str">
        <f t="shared" si="816"/>
        <v/>
      </c>
      <c r="AA1070" s="153"/>
      <c r="AB1070" s="153"/>
      <c r="AC1070" s="152" t="str">
        <f t="shared" si="817"/>
        <v/>
      </c>
      <c r="AD1070" s="153"/>
      <c r="AE1070" s="154">
        <f t="shared" si="8126"/>
        <v>0</v>
      </c>
      <c r="AF1070" s="152" t="str">
        <f t="shared" si="818"/>
        <v/>
      </c>
      <c r="AG1070" s="154">
        <f t="shared" si="8127"/>
        <v>0</v>
      </c>
      <c r="AH1070" s="153"/>
      <c r="AI1070" s="152" t="str">
        <f t="shared" si="819"/>
        <v/>
      </c>
      <c r="AJ1070" s="153"/>
      <c r="AK1070" s="153"/>
      <c r="AL1070" s="152" t="str">
        <f t="shared" si="820"/>
        <v/>
      </c>
      <c r="AM1070" s="153"/>
      <c r="AN1070" s="153"/>
      <c r="AO1070" s="152" t="str">
        <f t="shared" si="821"/>
        <v/>
      </c>
      <c r="AP1070" s="153"/>
      <c r="AQ1070" s="154">
        <f t="shared" si="8128"/>
        <v>0</v>
      </c>
      <c r="AR1070" s="152" t="str">
        <f t="shared" si="822"/>
        <v/>
      </c>
      <c r="AS1070" s="154">
        <f t="shared" si="8129"/>
        <v>0</v>
      </c>
      <c r="AT1070" s="154" t="str">
        <f t="shared" si="8130"/>
        <v>-</v>
      </c>
      <c r="AU1070" s="152" t="str">
        <f t="shared" si="823"/>
        <v/>
      </c>
      <c r="AV1070" s="154" t="str">
        <f t="shared" si="8131"/>
        <v>-</v>
      </c>
      <c r="AW1070" s="154" t="str">
        <f t="shared" si="8132"/>
        <v>-</v>
      </c>
      <c r="AX1070" s="152" t="str">
        <f t="shared" si="824"/>
        <v/>
      </c>
      <c r="AY1070" s="154" t="str">
        <f t="shared" ref="AY1070:AZ1070" si="8180">IF(SUM(X1070,AJ1070)=0,"-",SUM(X1070,AJ1070))</f>
        <v>-</v>
      </c>
      <c r="AZ1070" s="154" t="str">
        <f t="shared" si="8180"/>
        <v>-</v>
      </c>
      <c r="BA1070" s="152" t="str">
        <f t="shared" si="826"/>
        <v/>
      </c>
      <c r="BB1070" s="154" t="str">
        <f t="shared" ref="BB1070:BC1070" si="8181">IF(SUM(AA1070,AM1070)=0,"-",SUM(AA1070,AM1070))</f>
        <v>-</v>
      </c>
      <c r="BC1070" s="154" t="str">
        <f t="shared" si="8181"/>
        <v>-</v>
      </c>
      <c r="BD1070" s="152" t="str">
        <f t="shared" si="828"/>
        <v/>
      </c>
      <c r="BE1070" s="154" t="str">
        <f t="shared" ref="BE1070:BF1070" si="8182">IF(SUM(AD1070,AP1070)=0,"-",SUM(AD1070,AP1070))</f>
        <v>-</v>
      </c>
      <c r="BF1070" s="154" t="str">
        <f t="shared" si="8182"/>
        <v>-</v>
      </c>
      <c r="BG1070" s="152" t="str">
        <f t="shared" si="830"/>
        <v/>
      </c>
      <c r="BH1070" s="154" t="str">
        <f t="shared" si="8136"/>
        <v>-</v>
      </c>
      <c r="BI1070" s="154">
        <f t="shared" si="8137"/>
        <v>0</v>
      </c>
      <c r="BJ1070" s="152" t="str">
        <f t="shared" si="831"/>
        <v/>
      </c>
      <c r="BK1070" s="154">
        <f t="shared" si="8138"/>
        <v>0</v>
      </c>
      <c r="BL1070" s="154">
        <f t="shared" si="8139"/>
        <v>0</v>
      </c>
      <c r="BM1070" s="152" t="str">
        <f t="shared" si="832"/>
        <v/>
      </c>
      <c r="BN1070" s="154">
        <f t="shared" ref="BN1070:BO1070" si="8183">SUM(AJ1070,X1070,I1070)</f>
        <v>0</v>
      </c>
      <c r="BO1070" s="154">
        <f t="shared" si="8183"/>
        <v>0</v>
      </c>
      <c r="BP1070" s="152" t="str">
        <f t="shared" si="834"/>
        <v/>
      </c>
      <c r="BQ1070" s="154">
        <f t="shared" ref="BQ1070:BR1070" si="8184">SUM(AM1070,AA1070,L1070)</f>
        <v>0</v>
      </c>
      <c r="BR1070" s="154">
        <f t="shared" si="8184"/>
        <v>0</v>
      </c>
      <c r="BS1070" s="152" t="str">
        <f t="shared" si="836"/>
        <v/>
      </c>
      <c r="BT1070" s="154">
        <f t="shared" ref="BT1070:BU1070" si="8185">SUM(AP1070,AD1070,O1070)</f>
        <v>0</v>
      </c>
      <c r="BU1070" s="154">
        <f t="shared" si="8185"/>
        <v>0</v>
      </c>
      <c r="BV1070" s="152" t="str">
        <f t="shared" si="838"/>
        <v/>
      </c>
      <c r="BW1070" s="154">
        <f t="shared" si="8143"/>
        <v>0</v>
      </c>
      <c r="BX1070" s="137"/>
      <c r="BY1070" s="137"/>
      <c r="BZ1070" s="137"/>
      <c r="CA1070" s="137"/>
    </row>
    <row r="1071" ht="15.75" hidden="1" customHeight="1">
      <c r="A1071" s="99" t="str">
        <f t="shared" si="8123"/>
        <v>May</v>
      </c>
      <c r="B1071" s="143" t="s">
        <v>140</v>
      </c>
      <c r="C1071" s="122" t="s">
        <v>42</v>
      </c>
      <c r="D1071" s="151"/>
      <c r="E1071" s="152" t="str">
        <f t="shared" si="6517"/>
        <v/>
      </c>
      <c r="F1071" s="151"/>
      <c r="G1071" s="151"/>
      <c r="H1071" s="152" t="str">
        <f t="shared" si="810"/>
        <v/>
      </c>
      <c r="I1071" s="153"/>
      <c r="J1071" s="153"/>
      <c r="K1071" s="152" t="str">
        <f t="shared" si="811"/>
        <v/>
      </c>
      <c r="L1071" s="153"/>
      <c r="M1071" s="153"/>
      <c r="N1071" s="152" t="str">
        <f t="shared" si="812"/>
        <v/>
      </c>
      <c r="O1071" s="153"/>
      <c r="P1071" s="154">
        <f t="shared" si="8124"/>
        <v>0</v>
      </c>
      <c r="Q1071" s="152" t="str">
        <f t="shared" si="813"/>
        <v/>
      </c>
      <c r="R1071" s="154">
        <f t="shared" si="8125"/>
        <v>0</v>
      </c>
      <c r="S1071" s="153"/>
      <c r="T1071" s="152" t="str">
        <f t="shared" si="814"/>
        <v/>
      </c>
      <c r="U1071" s="153"/>
      <c r="V1071" s="153"/>
      <c r="W1071" s="152" t="str">
        <f t="shared" si="815"/>
        <v/>
      </c>
      <c r="X1071" s="153"/>
      <c r="Y1071" s="153"/>
      <c r="Z1071" s="152" t="str">
        <f t="shared" si="816"/>
        <v/>
      </c>
      <c r="AA1071" s="153"/>
      <c r="AB1071" s="153"/>
      <c r="AC1071" s="152" t="str">
        <f t="shared" si="817"/>
        <v/>
      </c>
      <c r="AD1071" s="153"/>
      <c r="AE1071" s="154">
        <f t="shared" si="8126"/>
        <v>0</v>
      </c>
      <c r="AF1071" s="152" t="str">
        <f t="shared" si="818"/>
        <v/>
      </c>
      <c r="AG1071" s="154">
        <f t="shared" si="8127"/>
        <v>0</v>
      </c>
      <c r="AH1071" s="153"/>
      <c r="AI1071" s="152" t="str">
        <f t="shared" si="819"/>
        <v/>
      </c>
      <c r="AJ1071" s="153"/>
      <c r="AK1071" s="153"/>
      <c r="AL1071" s="152" t="str">
        <f t="shared" si="820"/>
        <v/>
      </c>
      <c r="AM1071" s="153"/>
      <c r="AN1071" s="153"/>
      <c r="AO1071" s="152" t="str">
        <f t="shared" si="821"/>
        <v/>
      </c>
      <c r="AP1071" s="153"/>
      <c r="AQ1071" s="154">
        <f t="shared" si="8128"/>
        <v>0</v>
      </c>
      <c r="AR1071" s="152" t="str">
        <f t="shared" si="822"/>
        <v/>
      </c>
      <c r="AS1071" s="154">
        <f t="shared" si="8129"/>
        <v>0</v>
      </c>
      <c r="AT1071" s="154" t="str">
        <f t="shared" si="8130"/>
        <v>-</v>
      </c>
      <c r="AU1071" s="152" t="str">
        <f t="shared" si="823"/>
        <v/>
      </c>
      <c r="AV1071" s="154" t="str">
        <f t="shared" si="8131"/>
        <v>-</v>
      </c>
      <c r="AW1071" s="154" t="str">
        <f t="shared" si="8132"/>
        <v>-</v>
      </c>
      <c r="AX1071" s="152" t="str">
        <f t="shared" si="824"/>
        <v/>
      </c>
      <c r="AY1071" s="154" t="str">
        <f t="shared" ref="AY1071:AZ1071" si="8186">IF(SUM(X1071,AJ1071)=0,"-",SUM(X1071,AJ1071))</f>
        <v>-</v>
      </c>
      <c r="AZ1071" s="154" t="str">
        <f t="shared" si="8186"/>
        <v>-</v>
      </c>
      <c r="BA1071" s="152" t="str">
        <f t="shared" si="826"/>
        <v/>
      </c>
      <c r="BB1071" s="154" t="str">
        <f t="shared" ref="BB1071:BC1071" si="8187">IF(SUM(AA1071,AM1071)=0,"-",SUM(AA1071,AM1071))</f>
        <v>-</v>
      </c>
      <c r="BC1071" s="154" t="str">
        <f t="shared" si="8187"/>
        <v>-</v>
      </c>
      <c r="BD1071" s="152" t="str">
        <f t="shared" si="828"/>
        <v/>
      </c>
      <c r="BE1071" s="154" t="str">
        <f t="shared" ref="BE1071:BF1071" si="8188">IF(SUM(AD1071,AP1071)=0,"-",SUM(AD1071,AP1071))</f>
        <v>-</v>
      </c>
      <c r="BF1071" s="154" t="str">
        <f t="shared" si="8188"/>
        <v>-</v>
      </c>
      <c r="BG1071" s="152" t="str">
        <f t="shared" si="830"/>
        <v/>
      </c>
      <c r="BH1071" s="154" t="str">
        <f t="shared" si="8136"/>
        <v>-</v>
      </c>
      <c r="BI1071" s="154">
        <f t="shared" si="8137"/>
        <v>0</v>
      </c>
      <c r="BJ1071" s="152" t="str">
        <f t="shared" si="831"/>
        <v/>
      </c>
      <c r="BK1071" s="154">
        <f t="shared" si="8138"/>
        <v>0</v>
      </c>
      <c r="BL1071" s="154">
        <f t="shared" si="8139"/>
        <v>0</v>
      </c>
      <c r="BM1071" s="152" t="str">
        <f t="shared" si="832"/>
        <v/>
      </c>
      <c r="BN1071" s="154">
        <f t="shared" ref="BN1071:BO1071" si="8189">SUM(AJ1071,X1071,I1071)</f>
        <v>0</v>
      </c>
      <c r="BO1071" s="154">
        <f t="shared" si="8189"/>
        <v>0</v>
      </c>
      <c r="BP1071" s="152" t="str">
        <f t="shared" si="834"/>
        <v/>
      </c>
      <c r="BQ1071" s="154">
        <f t="shared" ref="BQ1071:BR1071" si="8190">SUM(AM1071,AA1071,L1071)</f>
        <v>0</v>
      </c>
      <c r="BR1071" s="154">
        <f t="shared" si="8190"/>
        <v>0</v>
      </c>
      <c r="BS1071" s="152" t="str">
        <f t="shared" si="836"/>
        <v/>
      </c>
      <c r="BT1071" s="154">
        <f t="shared" ref="BT1071:BU1071" si="8191">SUM(AP1071,AD1071,O1071)</f>
        <v>0</v>
      </c>
      <c r="BU1071" s="154">
        <f t="shared" si="8191"/>
        <v>0</v>
      </c>
      <c r="BV1071" s="152" t="str">
        <f t="shared" si="838"/>
        <v/>
      </c>
      <c r="BW1071" s="154">
        <f t="shared" si="8143"/>
        <v>0</v>
      </c>
      <c r="BX1071" s="137"/>
      <c r="BY1071" s="137"/>
      <c r="BZ1071" s="137"/>
      <c r="CA1071" s="137"/>
    </row>
    <row r="1072" ht="15.75" hidden="1" customHeight="1">
      <c r="A1072" s="99" t="str">
        <f t="shared" si="8123"/>
        <v>June</v>
      </c>
      <c r="B1072" s="143" t="s">
        <v>140</v>
      </c>
      <c r="C1072" s="122" t="s">
        <v>43</v>
      </c>
      <c r="D1072" s="151"/>
      <c r="E1072" s="152" t="str">
        <f t="shared" si="6517"/>
        <v/>
      </c>
      <c r="F1072" s="151"/>
      <c r="G1072" s="151"/>
      <c r="H1072" s="152" t="str">
        <f t="shared" si="810"/>
        <v/>
      </c>
      <c r="I1072" s="153"/>
      <c r="J1072" s="153"/>
      <c r="K1072" s="152" t="str">
        <f t="shared" si="811"/>
        <v/>
      </c>
      <c r="L1072" s="153"/>
      <c r="M1072" s="153"/>
      <c r="N1072" s="152" t="str">
        <f t="shared" si="812"/>
        <v/>
      </c>
      <c r="O1072" s="153"/>
      <c r="P1072" s="154">
        <f t="shared" si="8124"/>
        <v>0</v>
      </c>
      <c r="Q1072" s="152" t="str">
        <f t="shared" si="813"/>
        <v/>
      </c>
      <c r="R1072" s="154">
        <f t="shared" si="8125"/>
        <v>0</v>
      </c>
      <c r="S1072" s="153"/>
      <c r="T1072" s="152" t="str">
        <f t="shared" si="814"/>
        <v/>
      </c>
      <c r="U1072" s="153"/>
      <c r="V1072" s="153"/>
      <c r="W1072" s="152" t="str">
        <f t="shared" si="815"/>
        <v/>
      </c>
      <c r="X1072" s="153"/>
      <c r="Y1072" s="153"/>
      <c r="Z1072" s="152" t="str">
        <f t="shared" si="816"/>
        <v/>
      </c>
      <c r="AA1072" s="153"/>
      <c r="AB1072" s="153"/>
      <c r="AC1072" s="152" t="str">
        <f t="shared" si="817"/>
        <v/>
      </c>
      <c r="AD1072" s="153"/>
      <c r="AE1072" s="154">
        <f t="shared" si="8126"/>
        <v>0</v>
      </c>
      <c r="AF1072" s="152" t="str">
        <f t="shared" si="818"/>
        <v/>
      </c>
      <c r="AG1072" s="154">
        <f t="shared" si="8127"/>
        <v>0</v>
      </c>
      <c r="AH1072" s="153"/>
      <c r="AI1072" s="152" t="str">
        <f t="shared" si="819"/>
        <v/>
      </c>
      <c r="AJ1072" s="153"/>
      <c r="AK1072" s="153"/>
      <c r="AL1072" s="152" t="str">
        <f t="shared" si="820"/>
        <v/>
      </c>
      <c r="AM1072" s="153"/>
      <c r="AN1072" s="153"/>
      <c r="AO1072" s="152" t="str">
        <f t="shared" si="821"/>
        <v/>
      </c>
      <c r="AP1072" s="153"/>
      <c r="AQ1072" s="154">
        <f t="shared" si="8128"/>
        <v>0</v>
      </c>
      <c r="AR1072" s="152" t="str">
        <f t="shared" si="822"/>
        <v/>
      </c>
      <c r="AS1072" s="154">
        <f t="shared" si="8129"/>
        <v>0</v>
      </c>
      <c r="AT1072" s="154" t="str">
        <f t="shared" si="8130"/>
        <v>-</v>
      </c>
      <c r="AU1072" s="152" t="str">
        <f t="shared" si="823"/>
        <v/>
      </c>
      <c r="AV1072" s="154" t="str">
        <f t="shared" si="8131"/>
        <v>-</v>
      </c>
      <c r="AW1072" s="154" t="str">
        <f t="shared" si="8132"/>
        <v>-</v>
      </c>
      <c r="AX1072" s="152" t="str">
        <f t="shared" si="824"/>
        <v/>
      </c>
      <c r="AY1072" s="154" t="str">
        <f t="shared" ref="AY1072:AZ1072" si="8192">IF(SUM(X1072,AJ1072)=0,"-",SUM(X1072,AJ1072))</f>
        <v>-</v>
      </c>
      <c r="AZ1072" s="154" t="str">
        <f t="shared" si="8192"/>
        <v>-</v>
      </c>
      <c r="BA1072" s="152" t="str">
        <f t="shared" si="826"/>
        <v/>
      </c>
      <c r="BB1072" s="154" t="str">
        <f t="shared" ref="BB1072:BC1072" si="8193">IF(SUM(AA1072,AM1072)=0,"-",SUM(AA1072,AM1072))</f>
        <v>-</v>
      </c>
      <c r="BC1072" s="154" t="str">
        <f t="shared" si="8193"/>
        <v>-</v>
      </c>
      <c r="BD1072" s="152" t="str">
        <f t="shared" si="828"/>
        <v/>
      </c>
      <c r="BE1072" s="154" t="str">
        <f t="shared" ref="BE1072:BF1072" si="8194">IF(SUM(AD1072,AP1072)=0,"-",SUM(AD1072,AP1072))</f>
        <v>-</v>
      </c>
      <c r="BF1072" s="154" t="str">
        <f t="shared" si="8194"/>
        <v>-</v>
      </c>
      <c r="BG1072" s="152" t="str">
        <f t="shared" si="830"/>
        <v/>
      </c>
      <c r="BH1072" s="154" t="str">
        <f t="shared" si="8136"/>
        <v>-</v>
      </c>
      <c r="BI1072" s="154">
        <f t="shared" si="8137"/>
        <v>0</v>
      </c>
      <c r="BJ1072" s="152" t="str">
        <f t="shared" si="831"/>
        <v/>
      </c>
      <c r="BK1072" s="154">
        <f t="shared" si="8138"/>
        <v>0</v>
      </c>
      <c r="BL1072" s="154">
        <f t="shared" si="8139"/>
        <v>0</v>
      </c>
      <c r="BM1072" s="152" t="str">
        <f t="shared" si="832"/>
        <v/>
      </c>
      <c r="BN1072" s="154">
        <f t="shared" ref="BN1072:BO1072" si="8195">SUM(AJ1072,X1072,I1072)</f>
        <v>0</v>
      </c>
      <c r="BO1072" s="154">
        <f t="shared" si="8195"/>
        <v>0</v>
      </c>
      <c r="BP1072" s="152" t="str">
        <f t="shared" si="834"/>
        <v/>
      </c>
      <c r="BQ1072" s="154">
        <f t="shared" ref="BQ1072:BR1072" si="8196">SUM(AM1072,AA1072,L1072)</f>
        <v>0</v>
      </c>
      <c r="BR1072" s="154">
        <f t="shared" si="8196"/>
        <v>0</v>
      </c>
      <c r="BS1072" s="152" t="str">
        <f t="shared" si="836"/>
        <v/>
      </c>
      <c r="BT1072" s="154">
        <f t="shared" ref="BT1072:BU1072" si="8197">SUM(AP1072,AD1072,O1072)</f>
        <v>0</v>
      </c>
      <c r="BU1072" s="154">
        <f t="shared" si="8197"/>
        <v>0</v>
      </c>
      <c r="BV1072" s="152" t="str">
        <f t="shared" si="838"/>
        <v/>
      </c>
      <c r="BW1072" s="154">
        <f t="shared" si="8143"/>
        <v>0</v>
      </c>
      <c r="BX1072" s="137"/>
      <c r="BY1072" s="137"/>
      <c r="BZ1072" s="137"/>
      <c r="CA1072" s="137"/>
    </row>
    <row r="1073" ht="15.75" hidden="1" customHeight="1">
      <c r="A1073" s="99" t="str">
        <f t="shared" si="8123"/>
        <v>June</v>
      </c>
      <c r="B1073" s="143" t="s">
        <v>140</v>
      </c>
      <c r="C1073" s="122" t="s">
        <v>44</v>
      </c>
      <c r="D1073" s="151"/>
      <c r="E1073" s="152" t="str">
        <f t="shared" si="6517"/>
        <v/>
      </c>
      <c r="F1073" s="151"/>
      <c r="G1073" s="151"/>
      <c r="H1073" s="152" t="str">
        <f t="shared" si="810"/>
        <v/>
      </c>
      <c r="I1073" s="153"/>
      <c r="J1073" s="153"/>
      <c r="K1073" s="152" t="str">
        <f t="shared" si="811"/>
        <v/>
      </c>
      <c r="L1073" s="153"/>
      <c r="M1073" s="153"/>
      <c r="N1073" s="152" t="str">
        <f t="shared" si="812"/>
        <v/>
      </c>
      <c r="O1073" s="153"/>
      <c r="P1073" s="154">
        <f t="shared" si="8124"/>
        <v>0</v>
      </c>
      <c r="Q1073" s="152" t="str">
        <f t="shared" si="813"/>
        <v/>
      </c>
      <c r="R1073" s="154">
        <f t="shared" si="8125"/>
        <v>0</v>
      </c>
      <c r="S1073" s="153"/>
      <c r="T1073" s="152" t="str">
        <f t="shared" si="814"/>
        <v/>
      </c>
      <c r="U1073" s="153"/>
      <c r="V1073" s="153"/>
      <c r="W1073" s="152" t="str">
        <f t="shared" si="815"/>
        <v/>
      </c>
      <c r="X1073" s="153"/>
      <c r="Y1073" s="153"/>
      <c r="Z1073" s="152" t="str">
        <f t="shared" si="816"/>
        <v/>
      </c>
      <c r="AA1073" s="153"/>
      <c r="AB1073" s="153"/>
      <c r="AC1073" s="152" t="str">
        <f t="shared" si="817"/>
        <v/>
      </c>
      <c r="AD1073" s="153"/>
      <c r="AE1073" s="154">
        <f t="shared" si="8126"/>
        <v>0</v>
      </c>
      <c r="AF1073" s="152" t="str">
        <f t="shared" si="818"/>
        <v/>
      </c>
      <c r="AG1073" s="154">
        <f t="shared" si="8127"/>
        <v>0</v>
      </c>
      <c r="AH1073" s="153"/>
      <c r="AI1073" s="152" t="str">
        <f t="shared" si="819"/>
        <v/>
      </c>
      <c r="AJ1073" s="153"/>
      <c r="AK1073" s="153"/>
      <c r="AL1073" s="152" t="str">
        <f t="shared" si="820"/>
        <v/>
      </c>
      <c r="AM1073" s="153"/>
      <c r="AN1073" s="153"/>
      <c r="AO1073" s="152" t="str">
        <f t="shared" si="821"/>
        <v/>
      </c>
      <c r="AP1073" s="153"/>
      <c r="AQ1073" s="154">
        <f t="shared" si="8128"/>
        <v>0</v>
      </c>
      <c r="AR1073" s="152" t="str">
        <f t="shared" si="822"/>
        <v/>
      </c>
      <c r="AS1073" s="154">
        <f t="shared" si="8129"/>
        <v>0</v>
      </c>
      <c r="AT1073" s="154" t="str">
        <f t="shared" si="8130"/>
        <v>-</v>
      </c>
      <c r="AU1073" s="152" t="str">
        <f t="shared" si="823"/>
        <v/>
      </c>
      <c r="AV1073" s="154" t="str">
        <f t="shared" si="8131"/>
        <v>-</v>
      </c>
      <c r="AW1073" s="154" t="str">
        <f t="shared" si="8132"/>
        <v>-</v>
      </c>
      <c r="AX1073" s="152" t="str">
        <f t="shared" si="824"/>
        <v/>
      </c>
      <c r="AY1073" s="154" t="str">
        <f t="shared" ref="AY1073:AZ1073" si="8198">IF(SUM(X1073,AJ1073)=0,"-",SUM(X1073,AJ1073))</f>
        <v>-</v>
      </c>
      <c r="AZ1073" s="154" t="str">
        <f t="shared" si="8198"/>
        <v>-</v>
      </c>
      <c r="BA1073" s="152" t="str">
        <f t="shared" si="826"/>
        <v/>
      </c>
      <c r="BB1073" s="154" t="str">
        <f t="shared" ref="BB1073:BC1073" si="8199">IF(SUM(AA1073,AM1073)=0,"-",SUM(AA1073,AM1073))</f>
        <v>-</v>
      </c>
      <c r="BC1073" s="154" t="str">
        <f t="shared" si="8199"/>
        <v>-</v>
      </c>
      <c r="BD1073" s="152" t="str">
        <f t="shared" si="828"/>
        <v/>
      </c>
      <c r="BE1073" s="154" t="str">
        <f t="shared" ref="BE1073:BF1073" si="8200">IF(SUM(AD1073,AP1073)=0,"-",SUM(AD1073,AP1073))</f>
        <v>-</v>
      </c>
      <c r="BF1073" s="154" t="str">
        <f t="shared" si="8200"/>
        <v>-</v>
      </c>
      <c r="BG1073" s="152" t="str">
        <f t="shared" si="830"/>
        <v/>
      </c>
      <c r="BH1073" s="154" t="str">
        <f t="shared" si="8136"/>
        <v>-</v>
      </c>
      <c r="BI1073" s="154">
        <f t="shared" si="8137"/>
        <v>0</v>
      </c>
      <c r="BJ1073" s="152" t="str">
        <f t="shared" si="831"/>
        <v/>
      </c>
      <c r="BK1073" s="154">
        <f t="shared" si="8138"/>
        <v>0</v>
      </c>
      <c r="BL1073" s="154">
        <f t="shared" si="8139"/>
        <v>0</v>
      </c>
      <c r="BM1073" s="152" t="str">
        <f t="shared" si="832"/>
        <v/>
      </c>
      <c r="BN1073" s="154">
        <f t="shared" ref="BN1073:BO1073" si="8201">SUM(AJ1073,X1073,I1073)</f>
        <v>0</v>
      </c>
      <c r="BO1073" s="154">
        <f t="shared" si="8201"/>
        <v>0</v>
      </c>
      <c r="BP1073" s="152" t="str">
        <f t="shared" si="834"/>
        <v/>
      </c>
      <c r="BQ1073" s="154">
        <f t="shared" ref="BQ1073:BR1073" si="8202">SUM(AM1073,AA1073,L1073)</f>
        <v>0</v>
      </c>
      <c r="BR1073" s="154">
        <f t="shared" si="8202"/>
        <v>0</v>
      </c>
      <c r="BS1073" s="152" t="str">
        <f t="shared" si="836"/>
        <v/>
      </c>
      <c r="BT1073" s="154">
        <f t="shared" ref="BT1073:BU1073" si="8203">SUM(AP1073,AD1073,O1073)</f>
        <v>0</v>
      </c>
      <c r="BU1073" s="154">
        <f t="shared" si="8203"/>
        <v>0</v>
      </c>
      <c r="BV1073" s="152" t="str">
        <f t="shared" si="838"/>
        <v/>
      </c>
      <c r="BW1073" s="154">
        <f t="shared" si="8143"/>
        <v>0</v>
      </c>
      <c r="BX1073" s="137"/>
      <c r="BY1073" s="137"/>
      <c r="BZ1073" s="137"/>
      <c r="CA1073" s="137"/>
    </row>
    <row r="1074" ht="15.75" hidden="1" customHeight="1">
      <c r="A1074" s="99" t="str">
        <f t="shared" si="8123"/>
        <v>July</v>
      </c>
      <c r="B1074" s="143" t="s">
        <v>140</v>
      </c>
      <c r="C1074" s="122" t="s">
        <v>45</v>
      </c>
      <c r="D1074" s="151"/>
      <c r="E1074" s="152" t="str">
        <f t="shared" si="6517"/>
        <v/>
      </c>
      <c r="F1074" s="151"/>
      <c r="G1074" s="151"/>
      <c r="H1074" s="152" t="str">
        <f t="shared" si="810"/>
        <v/>
      </c>
      <c r="I1074" s="153"/>
      <c r="J1074" s="153"/>
      <c r="K1074" s="152" t="str">
        <f t="shared" si="811"/>
        <v/>
      </c>
      <c r="L1074" s="153"/>
      <c r="M1074" s="153"/>
      <c r="N1074" s="152" t="str">
        <f t="shared" si="812"/>
        <v/>
      </c>
      <c r="O1074" s="153"/>
      <c r="P1074" s="154">
        <f t="shared" si="8124"/>
        <v>0</v>
      </c>
      <c r="Q1074" s="152" t="str">
        <f t="shared" si="813"/>
        <v/>
      </c>
      <c r="R1074" s="154">
        <f t="shared" si="8125"/>
        <v>0</v>
      </c>
      <c r="S1074" s="153"/>
      <c r="T1074" s="152" t="str">
        <f t="shared" si="814"/>
        <v/>
      </c>
      <c r="U1074" s="153"/>
      <c r="V1074" s="153"/>
      <c r="W1074" s="152" t="str">
        <f t="shared" si="815"/>
        <v/>
      </c>
      <c r="X1074" s="153"/>
      <c r="Y1074" s="153"/>
      <c r="Z1074" s="152" t="str">
        <f t="shared" si="816"/>
        <v/>
      </c>
      <c r="AA1074" s="153"/>
      <c r="AB1074" s="153"/>
      <c r="AC1074" s="152" t="str">
        <f t="shared" si="817"/>
        <v/>
      </c>
      <c r="AD1074" s="153"/>
      <c r="AE1074" s="154">
        <f t="shared" si="8126"/>
        <v>0</v>
      </c>
      <c r="AF1074" s="152" t="str">
        <f t="shared" si="818"/>
        <v/>
      </c>
      <c r="AG1074" s="154">
        <f t="shared" si="8127"/>
        <v>0</v>
      </c>
      <c r="AH1074" s="153"/>
      <c r="AI1074" s="152" t="str">
        <f t="shared" si="819"/>
        <v/>
      </c>
      <c r="AJ1074" s="153"/>
      <c r="AK1074" s="153"/>
      <c r="AL1074" s="152" t="str">
        <f t="shared" si="820"/>
        <v/>
      </c>
      <c r="AM1074" s="153"/>
      <c r="AN1074" s="153"/>
      <c r="AO1074" s="152" t="str">
        <f t="shared" si="821"/>
        <v/>
      </c>
      <c r="AP1074" s="153"/>
      <c r="AQ1074" s="154">
        <f t="shared" si="8128"/>
        <v>0</v>
      </c>
      <c r="AR1074" s="152" t="str">
        <f t="shared" si="822"/>
        <v/>
      </c>
      <c r="AS1074" s="154">
        <f t="shared" si="8129"/>
        <v>0</v>
      </c>
      <c r="AT1074" s="154" t="str">
        <f t="shared" si="8130"/>
        <v>-</v>
      </c>
      <c r="AU1074" s="152" t="str">
        <f t="shared" si="823"/>
        <v/>
      </c>
      <c r="AV1074" s="154" t="str">
        <f t="shared" si="8131"/>
        <v>-</v>
      </c>
      <c r="AW1074" s="154" t="str">
        <f t="shared" si="8132"/>
        <v>-</v>
      </c>
      <c r="AX1074" s="152" t="str">
        <f t="shared" si="824"/>
        <v/>
      </c>
      <c r="AY1074" s="154" t="str">
        <f t="shared" ref="AY1074:AZ1074" si="8204">IF(SUM(X1074,AJ1074)=0,"-",SUM(X1074,AJ1074))</f>
        <v>-</v>
      </c>
      <c r="AZ1074" s="154" t="str">
        <f t="shared" si="8204"/>
        <v>-</v>
      </c>
      <c r="BA1074" s="152" t="str">
        <f t="shared" si="826"/>
        <v/>
      </c>
      <c r="BB1074" s="154" t="str">
        <f t="shared" ref="BB1074:BC1074" si="8205">IF(SUM(AA1074,AM1074)=0,"-",SUM(AA1074,AM1074))</f>
        <v>-</v>
      </c>
      <c r="BC1074" s="154" t="str">
        <f t="shared" si="8205"/>
        <v>-</v>
      </c>
      <c r="BD1074" s="152" t="str">
        <f t="shared" si="828"/>
        <v/>
      </c>
      <c r="BE1074" s="154" t="str">
        <f t="shared" ref="BE1074:BF1074" si="8206">IF(SUM(AD1074,AP1074)=0,"-",SUM(AD1074,AP1074))</f>
        <v>-</v>
      </c>
      <c r="BF1074" s="154" t="str">
        <f t="shared" si="8206"/>
        <v>-</v>
      </c>
      <c r="BG1074" s="152" t="str">
        <f t="shared" si="830"/>
        <v/>
      </c>
      <c r="BH1074" s="154" t="str">
        <f t="shared" si="8136"/>
        <v>-</v>
      </c>
      <c r="BI1074" s="154">
        <f t="shared" si="8137"/>
        <v>0</v>
      </c>
      <c r="BJ1074" s="152" t="str">
        <f t="shared" si="831"/>
        <v/>
      </c>
      <c r="BK1074" s="154">
        <f t="shared" si="8138"/>
        <v>0</v>
      </c>
      <c r="BL1074" s="154">
        <f t="shared" si="8139"/>
        <v>0</v>
      </c>
      <c r="BM1074" s="152" t="str">
        <f t="shared" si="832"/>
        <v/>
      </c>
      <c r="BN1074" s="154">
        <f t="shared" ref="BN1074:BO1074" si="8207">SUM(AJ1074,X1074,I1074)</f>
        <v>0</v>
      </c>
      <c r="BO1074" s="154">
        <f t="shared" si="8207"/>
        <v>0</v>
      </c>
      <c r="BP1074" s="152" t="str">
        <f t="shared" si="834"/>
        <v/>
      </c>
      <c r="BQ1074" s="154">
        <f t="shared" ref="BQ1074:BR1074" si="8208">SUM(AM1074,AA1074,L1074)</f>
        <v>0</v>
      </c>
      <c r="BR1074" s="154">
        <f t="shared" si="8208"/>
        <v>0</v>
      </c>
      <c r="BS1074" s="152" t="str">
        <f t="shared" si="836"/>
        <v/>
      </c>
      <c r="BT1074" s="154">
        <f t="shared" ref="BT1074:BU1074" si="8209">SUM(AP1074,AD1074,O1074)</f>
        <v>0</v>
      </c>
      <c r="BU1074" s="154">
        <f t="shared" si="8209"/>
        <v>0</v>
      </c>
      <c r="BV1074" s="152" t="str">
        <f t="shared" si="838"/>
        <v/>
      </c>
      <c r="BW1074" s="154">
        <f t="shared" si="8143"/>
        <v>0</v>
      </c>
      <c r="BX1074" s="137"/>
      <c r="BY1074" s="137"/>
      <c r="BZ1074" s="137"/>
      <c r="CA1074" s="137"/>
    </row>
    <row r="1075" ht="15.75" hidden="1" customHeight="1">
      <c r="A1075" s="99" t="str">
        <f t="shared" si="8123"/>
        <v>July</v>
      </c>
      <c r="B1075" s="143" t="s">
        <v>140</v>
      </c>
      <c r="C1075" s="122" t="s">
        <v>46</v>
      </c>
      <c r="D1075" s="151"/>
      <c r="E1075" s="152" t="str">
        <f t="shared" si="6517"/>
        <v/>
      </c>
      <c r="F1075" s="151"/>
      <c r="G1075" s="151"/>
      <c r="H1075" s="152" t="str">
        <f t="shared" si="810"/>
        <v/>
      </c>
      <c r="I1075" s="153"/>
      <c r="J1075" s="153"/>
      <c r="K1075" s="152" t="str">
        <f t="shared" si="811"/>
        <v/>
      </c>
      <c r="L1075" s="153"/>
      <c r="M1075" s="153"/>
      <c r="N1075" s="152" t="str">
        <f t="shared" si="812"/>
        <v/>
      </c>
      <c r="O1075" s="153"/>
      <c r="P1075" s="154">
        <f t="shared" si="8124"/>
        <v>0</v>
      </c>
      <c r="Q1075" s="152" t="str">
        <f t="shared" si="813"/>
        <v/>
      </c>
      <c r="R1075" s="154">
        <f t="shared" si="8125"/>
        <v>0</v>
      </c>
      <c r="S1075" s="153"/>
      <c r="T1075" s="152" t="str">
        <f t="shared" si="814"/>
        <v/>
      </c>
      <c r="U1075" s="153"/>
      <c r="V1075" s="153"/>
      <c r="W1075" s="152" t="str">
        <f t="shared" si="815"/>
        <v/>
      </c>
      <c r="X1075" s="153"/>
      <c r="Y1075" s="153"/>
      <c r="Z1075" s="152" t="str">
        <f t="shared" si="816"/>
        <v/>
      </c>
      <c r="AA1075" s="153"/>
      <c r="AB1075" s="153"/>
      <c r="AC1075" s="152" t="str">
        <f t="shared" si="817"/>
        <v/>
      </c>
      <c r="AD1075" s="153"/>
      <c r="AE1075" s="154">
        <f t="shared" si="8126"/>
        <v>0</v>
      </c>
      <c r="AF1075" s="152" t="str">
        <f t="shared" si="818"/>
        <v/>
      </c>
      <c r="AG1075" s="154">
        <f t="shared" si="8127"/>
        <v>0</v>
      </c>
      <c r="AH1075" s="153"/>
      <c r="AI1075" s="152" t="str">
        <f t="shared" si="819"/>
        <v/>
      </c>
      <c r="AJ1075" s="153"/>
      <c r="AK1075" s="153"/>
      <c r="AL1075" s="152" t="str">
        <f t="shared" si="820"/>
        <v/>
      </c>
      <c r="AM1075" s="153"/>
      <c r="AN1075" s="153"/>
      <c r="AO1075" s="152" t="str">
        <f t="shared" si="821"/>
        <v/>
      </c>
      <c r="AP1075" s="153"/>
      <c r="AQ1075" s="154">
        <f t="shared" si="8128"/>
        <v>0</v>
      </c>
      <c r="AR1075" s="152" t="str">
        <f t="shared" si="822"/>
        <v/>
      </c>
      <c r="AS1075" s="154">
        <f t="shared" si="8129"/>
        <v>0</v>
      </c>
      <c r="AT1075" s="154" t="str">
        <f t="shared" si="8130"/>
        <v>-</v>
      </c>
      <c r="AU1075" s="152" t="str">
        <f t="shared" si="823"/>
        <v/>
      </c>
      <c r="AV1075" s="154" t="str">
        <f t="shared" si="8131"/>
        <v>-</v>
      </c>
      <c r="AW1075" s="154" t="str">
        <f t="shared" si="8132"/>
        <v>-</v>
      </c>
      <c r="AX1075" s="152" t="str">
        <f t="shared" si="824"/>
        <v/>
      </c>
      <c r="AY1075" s="154" t="str">
        <f t="shared" ref="AY1075:AZ1075" si="8210">IF(SUM(X1075,AJ1075)=0,"-",SUM(X1075,AJ1075))</f>
        <v>-</v>
      </c>
      <c r="AZ1075" s="154" t="str">
        <f t="shared" si="8210"/>
        <v>-</v>
      </c>
      <c r="BA1075" s="152" t="str">
        <f t="shared" si="826"/>
        <v/>
      </c>
      <c r="BB1075" s="154" t="str">
        <f t="shared" ref="BB1075:BC1075" si="8211">IF(SUM(AA1075,AM1075)=0,"-",SUM(AA1075,AM1075))</f>
        <v>-</v>
      </c>
      <c r="BC1075" s="154" t="str">
        <f t="shared" si="8211"/>
        <v>-</v>
      </c>
      <c r="BD1075" s="152" t="str">
        <f t="shared" si="828"/>
        <v/>
      </c>
      <c r="BE1075" s="154" t="str">
        <f t="shared" ref="BE1075:BF1075" si="8212">IF(SUM(AD1075,AP1075)=0,"-",SUM(AD1075,AP1075))</f>
        <v>-</v>
      </c>
      <c r="BF1075" s="154" t="str">
        <f t="shared" si="8212"/>
        <v>-</v>
      </c>
      <c r="BG1075" s="152" t="str">
        <f t="shared" si="830"/>
        <v/>
      </c>
      <c r="BH1075" s="154" t="str">
        <f t="shared" si="8136"/>
        <v>-</v>
      </c>
      <c r="BI1075" s="154">
        <f t="shared" si="8137"/>
        <v>0</v>
      </c>
      <c r="BJ1075" s="152" t="str">
        <f t="shared" si="831"/>
        <v/>
      </c>
      <c r="BK1075" s="154">
        <f t="shared" si="8138"/>
        <v>0</v>
      </c>
      <c r="BL1075" s="154">
        <f t="shared" si="8139"/>
        <v>0</v>
      </c>
      <c r="BM1075" s="152" t="str">
        <f t="shared" si="832"/>
        <v/>
      </c>
      <c r="BN1075" s="154">
        <f t="shared" ref="BN1075:BO1075" si="8213">SUM(AJ1075,X1075,I1075)</f>
        <v>0</v>
      </c>
      <c r="BO1075" s="154">
        <f t="shared" si="8213"/>
        <v>0</v>
      </c>
      <c r="BP1075" s="152" t="str">
        <f t="shared" si="834"/>
        <v/>
      </c>
      <c r="BQ1075" s="154">
        <f t="shared" ref="BQ1075:BR1075" si="8214">SUM(AM1075,AA1075,L1075)</f>
        <v>0</v>
      </c>
      <c r="BR1075" s="154">
        <f t="shared" si="8214"/>
        <v>0</v>
      </c>
      <c r="BS1075" s="152" t="str">
        <f t="shared" si="836"/>
        <v/>
      </c>
      <c r="BT1075" s="154">
        <f t="shared" ref="BT1075:BU1075" si="8215">SUM(AP1075,AD1075,O1075)</f>
        <v>0</v>
      </c>
      <c r="BU1075" s="154">
        <f t="shared" si="8215"/>
        <v>0</v>
      </c>
      <c r="BV1075" s="152" t="str">
        <f t="shared" si="838"/>
        <v/>
      </c>
      <c r="BW1075" s="154">
        <f t="shared" si="8143"/>
        <v>0</v>
      </c>
      <c r="BX1075" s="137"/>
      <c r="BY1075" s="137"/>
      <c r="BZ1075" s="137"/>
      <c r="CA1075" s="137"/>
    </row>
    <row r="1076" ht="15.75" hidden="1" customHeight="1">
      <c r="A1076" s="99" t="str">
        <f t="shared" si="8123"/>
        <v>August</v>
      </c>
      <c r="B1076" s="143" t="s">
        <v>140</v>
      </c>
      <c r="C1076" s="122" t="s">
        <v>47</v>
      </c>
      <c r="D1076" s="151"/>
      <c r="E1076" s="152" t="str">
        <f t="shared" si="6517"/>
        <v/>
      </c>
      <c r="F1076" s="151"/>
      <c r="G1076" s="151"/>
      <c r="H1076" s="152" t="str">
        <f t="shared" si="810"/>
        <v/>
      </c>
      <c r="I1076" s="153"/>
      <c r="J1076" s="153"/>
      <c r="K1076" s="152" t="str">
        <f t="shared" si="811"/>
        <v/>
      </c>
      <c r="L1076" s="153"/>
      <c r="M1076" s="153"/>
      <c r="N1076" s="152" t="str">
        <f t="shared" si="812"/>
        <v/>
      </c>
      <c r="O1076" s="153"/>
      <c r="P1076" s="154">
        <f t="shared" si="8124"/>
        <v>0</v>
      </c>
      <c r="Q1076" s="152" t="str">
        <f t="shared" si="813"/>
        <v/>
      </c>
      <c r="R1076" s="154">
        <f t="shared" si="8125"/>
        <v>0</v>
      </c>
      <c r="S1076" s="153"/>
      <c r="T1076" s="152" t="str">
        <f t="shared" si="814"/>
        <v/>
      </c>
      <c r="U1076" s="153"/>
      <c r="V1076" s="153"/>
      <c r="W1076" s="152" t="str">
        <f t="shared" si="815"/>
        <v/>
      </c>
      <c r="X1076" s="153"/>
      <c r="Y1076" s="153"/>
      <c r="Z1076" s="152" t="str">
        <f t="shared" si="816"/>
        <v/>
      </c>
      <c r="AA1076" s="153"/>
      <c r="AB1076" s="153"/>
      <c r="AC1076" s="152" t="str">
        <f t="shared" si="817"/>
        <v/>
      </c>
      <c r="AD1076" s="153"/>
      <c r="AE1076" s="154">
        <f t="shared" si="8126"/>
        <v>0</v>
      </c>
      <c r="AF1076" s="152" t="str">
        <f t="shared" si="818"/>
        <v/>
      </c>
      <c r="AG1076" s="154">
        <f t="shared" si="8127"/>
        <v>0</v>
      </c>
      <c r="AH1076" s="153"/>
      <c r="AI1076" s="152" t="str">
        <f t="shared" si="819"/>
        <v/>
      </c>
      <c r="AJ1076" s="153"/>
      <c r="AK1076" s="153"/>
      <c r="AL1076" s="152" t="str">
        <f t="shared" si="820"/>
        <v/>
      </c>
      <c r="AM1076" s="153"/>
      <c r="AN1076" s="153"/>
      <c r="AO1076" s="152" t="str">
        <f t="shared" si="821"/>
        <v/>
      </c>
      <c r="AP1076" s="153"/>
      <c r="AQ1076" s="154">
        <f t="shared" si="8128"/>
        <v>0</v>
      </c>
      <c r="AR1076" s="152" t="str">
        <f t="shared" si="822"/>
        <v/>
      </c>
      <c r="AS1076" s="154">
        <f t="shared" si="8129"/>
        <v>0</v>
      </c>
      <c r="AT1076" s="154" t="str">
        <f t="shared" si="8130"/>
        <v>-</v>
      </c>
      <c r="AU1076" s="152" t="str">
        <f t="shared" si="823"/>
        <v/>
      </c>
      <c r="AV1076" s="154" t="str">
        <f t="shared" si="8131"/>
        <v>-</v>
      </c>
      <c r="AW1076" s="154" t="str">
        <f t="shared" si="8132"/>
        <v>-</v>
      </c>
      <c r="AX1076" s="152" t="str">
        <f t="shared" si="824"/>
        <v/>
      </c>
      <c r="AY1076" s="154" t="str">
        <f t="shared" ref="AY1076:AZ1076" si="8216">IF(SUM(X1076,AJ1076)=0,"-",SUM(X1076,AJ1076))</f>
        <v>-</v>
      </c>
      <c r="AZ1076" s="154" t="str">
        <f t="shared" si="8216"/>
        <v>-</v>
      </c>
      <c r="BA1076" s="152" t="str">
        <f t="shared" si="826"/>
        <v/>
      </c>
      <c r="BB1076" s="154" t="str">
        <f t="shared" ref="BB1076:BC1076" si="8217">IF(SUM(AA1076,AM1076)=0,"-",SUM(AA1076,AM1076))</f>
        <v>-</v>
      </c>
      <c r="BC1076" s="154" t="str">
        <f t="shared" si="8217"/>
        <v>-</v>
      </c>
      <c r="BD1076" s="152" t="str">
        <f t="shared" si="828"/>
        <v/>
      </c>
      <c r="BE1076" s="154" t="str">
        <f t="shared" ref="BE1076:BF1076" si="8218">IF(SUM(AD1076,AP1076)=0,"-",SUM(AD1076,AP1076))</f>
        <v>-</v>
      </c>
      <c r="BF1076" s="154" t="str">
        <f t="shared" si="8218"/>
        <v>-</v>
      </c>
      <c r="BG1076" s="152" t="str">
        <f t="shared" si="830"/>
        <v/>
      </c>
      <c r="BH1076" s="154" t="str">
        <f t="shared" si="8136"/>
        <v>-</v>
      </c>
      <c r="BI1076" s="154">
        <f t="shared" si="8137"/>
        <v>0</v>
      </c>
      <c r="BJ1076" s="152" t="str">
        <f t="shared" si="831"/>
        <v/>
      </c>
      <c r="BK1076" s="154">
        <f t="shared" si="8138"/>
        <v>0</v>
      </c>
      <c r="BL1076" s="154">
        <f t="shared" si="8139"/>
        <v>0</v>
      </c>
      <c r="BM1076" s="152" t="str">
        <f t="shared" si="832"/>
        <v/>
      </c>
      <c r="BN1076" s="154">
        <f t="shared" ref="BN1076:BO1076" si="8219">SUM(AJ1076,X1076,I1076)</f>
        <v>0</v>
      </c>
      <c r="BO1076" s="154">
        <f t="shared" si="8219"/>
        <v>0</v>
      </c>
      <c r="BP1076" s="152" t="str">
        <f t="shared" si="834"/>
        <v/>
      </c>
      <c r="BQ1076" s="154">
        <f t="shared" ref="BQ1076:BR1076" si="8220">SUM(AM1076,AA1076,L1076)</f>
        <v>0</v>
      </c>
      <c r="BR1076" s="154">
        <f t="shared" si="8220"/>
        <v>0</v>
      </c>
      <c r="BS1076" s="152" t="str">
        <f t="shared" si="836"/>
        <v/>
      </c>
      <c r="BT1076" s="154">
        <f t="shared" ref="BT1076:BU1076" si="8221">SUM(AP1076,AD1076,O1076)</f>
        <v>0</v>
      </c>
      <c r="BU1076" s="154">
        <f t="shared" si="8221"/>
        <v>0</v>
      </c>
      <c r="BV1076" s="152" t="str">
        <f t="shared" si="838"/>
        <v/>
      </c>
      <c r="BW1076" s="154">
        <f t="shared" si="8143"/>
        <v>0</v>
      </c>
      <c r="BX1076" s="137"/>
      <c r="BY1076" s="137"/>
      <c r="BZ1076" s="137"/>
      <c r="CA1076" s="137"/>
    </row>
    <row r="1077" ht="15.75" hidden="1" customHeight="1">
      <c r="A1077" s="99" t="str">
        <f t="shared" si="8123"/>
        <v>August</v>
      </c>
      <c r="B1077" s="143" t="s">
        <v>140</v>
      </c>
      <c r="C1077" s="122" t="s">
        <v>48</v>
      </c>
      <c r="D1077" s="151"/>
      <c r="E1077" s="152" t="str">
        <f t="shared" si="6517"/>
        <v/>
      </c>
      <c r="F1077" s="151"/>
      <c r="G1077" s="151">
        <v>38.0</v>
      </c>
      <c r="H1077" s="152">
        <f t="shared" si="810"/>
        <v>4.344736842</v>
      </c>
      <c r="I1077" s="153">
        <v>165.1</v>
      </c>
      <c r="J1077" s="153">
        <v>9.0</v>
      </c>
      <c r="K1077" s="152">
        <f t="shared" si="811"/>
        <v>4.244444444</v>
      </c>
      <c r="L1077" s="153">
        <v>38.2</v>
      </c>
      <c r="M1077" s="153">
        <v>2.0</v>
      </c>
      <c r="N1077" s="152">
        <f t="shared" si="812"/>
        <v>4</v>
      </c>
      <c r="O1077" s="153">
        <v>8.0</v>
      </c>
      <c r="P1077" s="154">
        <f t="shared" si="8124"/>
        <v>49</v>
      </c>
      <c r="Q1077" s="152">
        <f t="shared" si="813"/>
        <v>4.312244898</v>
      </c>
      <c r="R1077" s="154">
        <f t="shared" si="8125"/>
        <v>211.3</v>
      </c>
      <c r="S1077" s="153"/>
      <c r="T1077" s="152" t="str">
        <f t="shared" si="814"/>
        <v/>
      </c>
      <c r="U1077" s="153"/>
      <c r="V1077" s="153">
        <v>174.26</v>
      </c>
      <c r="W1077" s="152">
        <f t="shared" si="815"/>
        <v>3.660564673</v>
      </c>
      <c r="X1077" s="153">
        <v>637.89</v>
      </c>
      <c r="Y1077" s="153"/>
      <c r="Z1077" s="152" t="str">
        <f t="shared" si="816"/>
        <v/>
      </c>
      <c r="AA1077" s="153"/>
      <c r="AB1077" s="153">
        <v>42.32</v>
      </c>
      <c r="AC1077" s="152">
        <f t="shared" si="817"/>
        <v>3.639413989</v>
      </c>
      <c r="AD1077" s="153">
        <v>154.02</v>
      </c>
      <c r="AE1077" s="154">
        <f t="shared" si="8126"/>
        <v>216.58</v>
      </c>
      <c r="AF1077" s="152">
        <f t="shared" si="818"/>
        <v>3.656431803</v>
      </c>
      <c r="AG1077" s="154">
        <f t="shared" si="8127"/>
        <v>791.91</v>
      </c>
      <c r="AH1077" s="153"/>
      <c r="AI1077" s="152" t="str">
        <f t="shared" si="819"/>
        <v/>
      </c>
      <c r="AJ1077" s="153"/>
      <c r="AK1077" s="153"/>
      <c r="AL1077" s="152" t="str">
        <f t="shared" si="820"/>
        <v/>
      </c>
      <c r="AM1077" s="153"/>
      <c r="AN1077" s="153"/>
      <c r="AO1077" s="152" t="str">
        <f t="shared" si="821"/>
        <v/>
      </c>
      <c r="AP1077" s="153"/>
      <c r="AQ1077" s="154">
        <f t="shared" si="8128"/>
        <v>0</v>
      </c>
      <c r="AR1077" s="152" t="str">
        <f t="shared" si="822"/>
        <v/>
      </c>
      <c r="AS1077" s="154">
        <f t="shared" si="8129"/>
        <v>0</v>
      </c>
      <c r="AT1077" s="154" t="str">
        <f t="shared" si="8130"/>
        <v>-</v>
      </c>
      <c r="AU1077" s="152" t="str">
        <f t="shared" si="823"/>
        <v/>
      </c>
      <c r="AV1077" s="154" t="str">
        <f t="shared" si="8131"/>
        <v>-</v>
      </c>
      <c r="AW1077" s="154">
        <f t="shared" si="8132"/>
        <v>174.26</v>
      </c>
      <c r="AX1077" s="152">
        <f t="shared" si="824"/>
        <v>3.660564673</v>
      </c>
      <c r="AY1077" s="154">
        <f t="shared" ref="AY1077:AZ1077" si="8222">IF(SUM(X1077,AJ1077)=0,"-",SUM(X1077,AJ1077))</f>
        <v>637.89</v>
      </c>
      <c r="AZ1077" s="154" t="str">
        <f t="shared" si="8222"/>
        <v>-</v>
      </c>
      <c r="BA1077" s="152" t="str">
        <f t="shared" si="826"/>
        <v/>
      </c>
      <c r="BB1077" s="154" t="str">
        <f t="shared" ref="BB1077:BC1077" si="8223">IF(SUM(AA1077,AM1077)=0,"-",SUM(AA1077,AM1077))</f>
        <v>-</v>
      </c>
      <c r="BC1077" s="154">
        <f t="shared" si="8223"/>
        <v>42.32</v>
      </c>
      <c r="BD1077" s="152">
        <f t="shared" si="828"/>
        <v>3.639413989</v>
      </c>
      <c r="BE1077" s="154">
        <f t="shared" ref="BE1077:BF1077" si="8224">IF(SUM(AD1077,AP1077)=0,"-",SUM(AD1077,AP1077))</f>
        <v>154.02</v>
      </c>
      <c r="BF1077" s="154">
        <f t="shared" si="8224"/>
        <v>216.58</v>
      </c>
      <c r="BG1077" s="152">
        <f t="shared" si="830"/>
        <v>3.656431803</v>
      </c>
      <c r="BH1077" s="154">
        <f t="shared" si="8136"/>
        <v>791.91</v>
      </c>
      <c r="BI1077" s="154">
        <f t="shared" si="8137"/>
        <v>0</v>
      </c>
      <c r="BJ1077" s="152" t="str">
        <f t="shared" si="831"/>
        <v/>
      </c>
      <c r="BK1077" s="154">
        <f t="shared" si="8138"/>
        <v>0</v>
      </c>
      <c r="BL1077" s="154">
        <f t="shared" si="8139"/>
        <v>212.26</v>
      </c>
      <c r="BM1077" s="152">
        <f t="shared" si="832"/>
        <v>3.783049091</v>
      </c>
      <c r="BN1077" s="154">
        <f t="shared" ref="BN1077:BO1077" si="8225">SUM(AJ1077,X1077,I1077)</f>
        <v>802.99</v>
      </c>
      <c r="BO1077" s="154">
        <f t="shared" si="8225"/>
        <v>9</v>
      </c>
      <c r="BP1077" s="152">
        <f t="shared" si="834"/>
        <v>4.244444444</v>
      </c>
      <c r="BQ1077" s="154">
        <f t="shared" ref="BQ1077:BR1077" si="8226">SUM(AM1077,AA1077,L1077)</f>
        <v>38.2</v>
      </c>
      <c r="BR1077" s="154">
        <f t="shared" si="8226"/>
        <v>44.32</v>
      </c>
      <c r="BS1077" s="152">
        <f t="shared" si="836"/>
        <v>3.655685921</v>
      </c>
      <c r="BT1077" s="154">
        <f t="shared" ref="BT1077:BU1077" si="8227">SUM(AP1077,AD1077,O1077)</f>
        <v>162.02</v>
      </c>
      <c r="BU1077" s="154">
        <f t="shared" si="8227"/>
        <v>265.58</v>
      </c>
      <c r="BV1077" s="152">
        <f t="shared" si="838"/>
        <v>3.777430529</v>
      </c>
      <c r="BW1077" s="154">
        <f t="shared" si="8143"/>
        <v>1003.21</v>
      </c>
      <c r="BX1077" s="137"/>
      <c r="BY1077" s="137"/>
      <c r="BZ1077" s="137"/>
      <c r="CA1077" s="137"/>
    </row>
    <row r="1078" ht="15.75" hidden="1" customHeight="1">
      <c r="A1078" s="99" t="str">
        <f t="shared" si="8123"/>
        <v>September</v>
      </c>
      <c r="B1078" s="143" t="s">
        <v>140</v>
      </c>
      <c r="C1078" s="122" t="s">
        <v>49</v>
      </c>
      <c r="D1078" s="151"/>
      <c r="E1078" s="152" t="str">
        <f t="shared" si="6517"/>
        <v/>
      </c>
      <c r="F1078" s="151"/>
      <c r="G1078" s="151">
        <v>97.0</v>
      </c>
      <c r="H1078" s="152">
        <f t="shared" si="810"/>
        <v>4.917525773</v>
      </c>
      <c r="I1078" s="153">
        <v>477.0</v>
      </c>
      <c r="J1078" s="153"/>
      <c r="K1078" s="152" t="str">
        <f t="shared" si="811"/>
        <v/>
      </c>
      <c r="L1078" s="153"/>
      <c r="M1078" s="153"/>
      <c r="N1078" s="152" t="str">
        <f t="shared" si="812"/>
        <v/>
      </c>
      <c r="O1078" s="153"/>
      <c r="P1078" s="154">
        <f t="shared" si="8124"/>
        <v>97</v>
      </c>
      <c r="Q1078" s="152">
        <f t="shared" si="813"/>
        <v>4.917525773</v>
      </c>
      <c r="R1078" s="154">
        <f t="shared" si="8125"/>
        <v>477</v>
      </c>
      <c r="S1078" s="153"/>
      <c r="T1078" s="152" t="str">
        <f t="shared" si="814"/>
        <v/>
      </c>
      <c r="U1078" s="153"/>
      <c r="V1078" s="153">
        <v>256.143</v>
      </c>
      <c r="W1078" s="152">
        <f t="shared" si="815"/>
        <v>4.14034348</v>
      </c>
      <c r="X1078" s="153">
        <v>1060.52</v>
      </c>
      <c r="Y1078" s="153"/>
      <c r="Z1078" s="152" t="str">
        <f t="shared" si="816"/>
        <v/>
      </c>
      <c r="AA1078" s="153"/>
      <c r="AB1078" s="153">
        <v>16.95</v>
      </c>
      <c r="AC1078" s="152">
        <f t="shared" si="817"/>
        <v>3.967551622</v>
      </c>
      <c r="AD1078" s="153">
        <v>67.25</v>
      </c>
      <c r="AE1078" s="154">
        <f t="shared" si="8126"/>
        <v>273.093</v>
      </c>
      <c r="AF1078" s="152">
        <f t="shared" si="818"/>
        <v>4.129618848</v>
      </c>
      <c r="AG1078" s="154">
        <f t="shared" si="8127"/>
        <v>1127.77</v>
      </c>
      <c r="AH1078" s="153"/>
      <c r="AI1078" s="152" t="str">
        <f t="shared" si="819"/>
        <v/>
      </c>
      <c r="AJ1078" s="153"/>
      <c r="AK1078" s="153"/>
      <c r="AL1078" s="152" t="str">
        <f t="shared" si="820"/>
        <v/>
      </c>
      <c r="AM1078" s="153"/>
      <c r="AN1078" s="153"/>
      <c r="AO1078" s="152" t="str">
        <f t="shared" si="821"/>
        <v/>
      </c>
      <c r="AP1078" s="153"/>
      <c r="AQ1078" s="154">
        <f t="shared" si="8128"/>
        <v>0</v>
      </c>
      <c r="AR1078" s="152" t="str">
        <f t="shared" si="822"/>
        <v/>
      </c>
      <c r="AS1078" s="154">
        <f t="shared" si="8129"/>
        <v>0</v>
      </c>
      <c r="AT1078" s="154" t="str">
        <f t="shared" si="8130"/>
        <v>-</v>
      </c>
      <c r="AU1078" s="152" t="str">
        <f t="shared" si="823"/>
        <v/>
      </c>
      <c r="AV1078" s="154" t="str">
        <f t="shared" si="8131"/>
        <v>-</v>
      </c>
      <c r="AW1078" s="154">
        <f t="shared" si="8132"/>
        <v>256.143</v>
      </c>
      <c r="AX1078" s="152">
        <f t="shared" si="824"/>
        <v>4.14034348</v>
      </c>
      <c r="AY1078" s="154">
        <f t="shared" ref="AY1078:AZ1078" si="8228">IF(SUM(X1078,AJ1078)=0,"-",SUM(X1078,AJ1078))</f>
        <v>1060.52</v>
      </c>
      <c r="AZ1078" s="154" t="str">
        <f t="shared" si="8228"/>
        <v>-</v>
      </c>
      <c r="BA1078" s="152" t="str">
        <f t="shared" si="826"/>
        <v/>
      </c>
      <c r="BB1078" s="154" t="str">
        <f t="shared" ref="BB1078:BC1078" si="8229">IF(SUM(AA1078,AM1078)=0,"-",SUM(AA1078,AM1078))</f>
        <v>-</v>
      </c>
      <c r="BC1078" s="154">
        <f t="shared" si="8229"/>
        <v>16.95</v>
      </c>
      <c r="BD1078" s="152">
        <f t="shared" si="828"/>
        <v>3.967551622</v>
      </c>
      <c r="BE1078" s="154">
        <f t="shared" ref="BE1078:BF1078" si="8230">IF(SUM(AD1078,AP1078)=0,"-",SUM(AD1078,AP1078))</f>
        <v>67.25</v>
      </c>
      <c r="BF1078" s="154">
        <f t="shared" si="8230"/>
        <v>273.093</v>
      </c>
      <c r="BG1078" s="152">
        <f t="shared" si="830"/>
        <v>4.129618848</v>
      </c>
      <c r="BH1078" s="154">
        <f t="shared" si="8136"/>
        <v>1127.77</v>
      </c>
      <c r="BI1078" s="154">
        <f t="shared" si="8137"/>
        <v>0</v>
      </c>
      <c r="BJ1078" s="152" t="str">
        <f t="shared" si="831"/>
        <v/>
      </c>
      <c r="BK1078" s="154">
        <f t="shared" si="8138"/>
        <v>0</v>
      </c>
      <c r="BL1078" s="154">
        <f t="shared" si="8139"/>
        <v>353.143</v>
      </c>
      <c r="BM1078" s="152">
        <f t="shared" si="832"/>
        <v>4.353817009</v>
      </c>
      <c r="BN1078" s="154">
        <f t="shared" ref="BN1078:BO1078" si="8231">SUM(AJ1078,X1078,I1078)</f>
        <v>1537.52</v>
      </c>
      <c r="BO1078" s="154">
        <f t="shared" si="8231"/>
        <v>0</v>
      </c>
      <c r="BP1078" s="152" t="str">
        <f t="shared" si="834"/>
        <v/>
      </c>
      <c r="BQ1078" s="154">
        <f t="shared" ref="BQ1078:BR1078" si="8232">SUM(AM1078,AA1078,L1078)</f>
        <v>0</v>
      </c>
      <c r="BR1078" s="154">
        <f t="shared" si="8232"/>
        <v>16.95</v>
      </c>
      <c r="BS1078" s="152">
        <f t="shared" si="836"/>
        <v>3.967551622</v>
      </c>
      <c r="BT1078" s="154">
        <f t="shared" ref="BT1078:BU1078" si="8233">SUM(AP1078,AD1078,O1078)</f>
        <v>67.25</v>
      </c>
      <c r="BU1078" s="154">
        <f t="shared" si="8233"/>
        <v>370.093</v>
      </c>
      <c r="BV1078" s="152">
        <f t="shared" si="838"/>
        <v>4.336126325</v>
      </c>
      <c r="BW1078" s="154">
        <f t="shared" si="8143"/>
        <v>1604.77</v>
      </c>
      <c r="BX1078" s="137"/>
      <c r="BY1078" s="137"/>
      <c r="BZ1078" s="137"/>
      <c r="CA1078" s="137"/>
    </row>
    <row r="1079" ht="15.75" hidden="1" customHeight="1">
      <c r="A1079" s="99" t="str">
        <f t="shared" si="8123"/>
        <v>September</v>
      </c>
      <c r="B1079" s="143" t="s">
        <v>140</v>
      </c>
      <c r="C1079" s="122" t="s">
        <v>50</v>
      </c>
      <c r="D1079" s="151">
        <v>67.43</v>
      </c>
      <c r="E1079" s="152">
        <f t="shared" si="6517"/>
        <v>6.049977755</v>
      </c>
      <c r="F1079" s="151">
        <v>407.95</v>
      </c>
      <c r="G1079" s="151">
        <v>679.56</v>
      </c>
      <c r="H1079" s="152">
        <f t="shared" si="810"/>
        <v>4.772543999</v>
      </c>
      <c r="I1079" s="153">
        <v>3243.23</v>
      </c>
      <c r="J1079" s="153">
        <v>3.0</v>
      </c>
      <c r="K1079" s="152">
        <f t="shared" si="811"/>
        <v>5.13</v>
      </c>
      <c r="L1079" s="153">
        <v>15.39</v>
      </c>
      <c r="M1079" s="153">
        <v>68.57</v>
      </c>
      <c r="N1079" s="152">
        <f t="shared" si="812"/>
        <v>4.608866851</v>
      </c>
      <c r="O1079" s="153">
        <v>316.03</v>
      </c>
      <c r="P1079" s="154">
        <f t="shared" si="8124"/>
        <v>818.56</v>
      </c>
      <c r="Q1079" s="152">
        <f t="shared" si="813"/>
        <v>4.865373339</v>
      </c>
      <c r="R1079" s="154">
        <f t="shared" si="8125"/>
        <v>3982.6</v>
      </c>
      <c r="S1079" s="153">
        <v>2.5</v>
      </c>
      <c r="T1079" s="152">
        <f t="shared" si="814"/>
        <v>4.3</v>
      </c>
      <c r="U1079" s="153">
        <v>10.75</v>
      </c>
      <c r="V1079" s="153">
        <v>394.4111</v>
      </c>
      <c r="W1079" s="152">
        <f t="shared" si="815"/>
        <v>3.451855184</v>
      </c>
      <c r="X1079" s="153">
        <v>1361.45</v>
      </c>
      <c r="Y1079" s="153"/>
      <c r="Z1079" s="152" t="str">
        <f t="shared" si="816"/>
        <v/>
      </c>
      <c r="AA1079" s="153"/>
      <c r="AB1079" s="153">
        <v>154.82</v>
      </c>
      <c r="AC1079" s="152">
        <f t="shared" si="817"/>
        <v>3.69525901</v>
      </c>
      <c r="AD1079" s="153">
        <v>572.1</v>
      </c>
      <c r="AE1079" s="154">
        <f t="shared" si="8126"/>
        <v>551.7311</v>
      </c>
      <c r="AF1079" s="152">
        <f t="shared" si="818"/>
        <v>3.523999282</v>
      </c>
      <c r="AG1079" s="154">
        <f t="shared" si="8127"/>
        <v>1944.3</v>
      </c>
      <c r="AH1079" s="153"/>
      <c r="AI1079" s="152" t="str">
        <f t="shared" si="819"/>
        <v/>
      </c>
      <c r="AJ1079" s="153"/>
      <c r="AK1079" s="153"/>
      <c r="AL1079" s="152" t="str">
        <f t="shared" si="820"/>
        <v/>
      </c>
      <c r="AM1079" s="153"/>
      <c r="AN1079" s="153"/>
      <c r="AO1079" s="152" t="str">
        <f t="shared" si="821"/>
        <v/>
      </c>
      <c r="AP1079" s="153"/>
      <c r="AQ1079" s="154">
        <f t="shared" si="8128"/>
        <v>0</v>
      </c>
      <c r="AR1079" s="152" t="str">
        <f t="shared" si="822"/>
        <v/>
      </c>
      <c r="AS1079" s="154">
        <f t="shared" si="8129"/>
        <v>0</v>
      </c>
      <c r="AT1079" s="154">
        <f t="shared" si="8130"/>
        <v>2.5</v>
      </c>
      <c r="AU1079" s="152">
        <f t="shared" si="823"/>
        <v>4.3</v>
      </c>
      <c r="AV1079" s="154">
        <f t="shared" si="8131"/>
        <v>10.75</v>
      </c>
      <c r="AW1079" s="154">
        <f t="shared" si="8132"/>
        <v>394.4111</v>
      </c>
      <c r="AX1079" s="152">
        <f t="shared" si="824"/>
        <v>3.451855184</v>
      </c>
      <c r="AY1079" s="154">
        <f t="shared" ref="AY1079:AZ1079" si="8234">IF(SUM(X1079,AJ1079)=0,"-",SUM(X1079,AJ1079))</f>
        <v>1361.45</v>
      </c>
      <c r="AZ1079" s="154" t="str">
        <f t="shared" si="8234"/>
        <v>-</v>
      </c>
      <c r="BA1079" s="152" t="str">
        <f t="shared" si="826"/>
        <v/>
      </c>
      <c r="BB1079" s="154" t="str">
        <f t="shared" ref="BB1079:BC1079" si="8235">IF(SUM(AA1079,AM1079)=0,"-",SUM(AA1079,AM1079))</f>
        <v>-</v>
      </c>
      <c r="BC1079" s="154">
        <f t="shared" si="8235"/>
        <v>154.82</v>
      </c>
      <c r="BD1079" s="152">
        <f t="shared" si="828"/>
        <v>3.69525901</v>
      </c>
      <c r="BE1079" s="154">
        <f t="shared" ref="BE1079:BF1079" si="8236">IF(SUM(AD1079,AP1079)=0,"-",SUM(AD1079,AP1079))</f>
        <v>572.1</v>
      </c>
      <c r="BF1079" s="154">
        <f t="shared" si="8236"/>
        <v>551.7311</v>
      </c>
      <c r="BG1079" s="152">
        <f t="shared" si="830"/>
        <v>3.523999282</v>
      </c>
      <c r="BH1079" s="154">
        <f t="shared" si="8136"/>
        <v>1944.3</v>
      </c>
      <c r="BI1079" s="154">
        <f t="shared" si="8137"/>
        <v>69.93</v>
      </c>
      <c r="BJ1079" s="152">
        <f t="shared" si="831"/>
        <v>5.987415987</v>
      </c>
      <c r="BK1079" s="154">
        <f t="shared" si="8138"/>
        <v>418.7</v>
      </c>
      <c r="BL1079" s="154">
        <f t="shared" si="8139"/>
        <v>1073.9711</v>
      </c>
      <c r="BM1079" s="152">
        <f t="shared" si="832"/>
        <v>4.287526918</v>
      </c>
      <c r="BN1079" s="154">
        <f t="shared" ref="BN1079:BO1079" si="8237">SUM(AJ1079,X1079,I1079)</f>
        <v>4604.68</v>
      </c>
      <c r="BO1079" s="154">
        <f t="shared" si="8237"/>
        <v>3</v>
      </c>
      <c r="BP1079" s="152">
        <f t="shared" si="834"/>
        <v>5.13</v>
      </c>
      <c r="BQ1079" s="154">
        <f t="shared" ref="BQ1079:BR1079" si="8238">SUM(AM1079,AA1079,L1079)</f>
        <v>15.39</v>
      </c>
      <c r="BR1079" s="154">
        <f t="shared" si="8238"/>
        <v>223.39</v>
      </c>
      <c r="BS1079" s="152">
        <f t="shared" si="836"/>
        <v>3.975692735</v>
      </c>
      <c r="BT1079" s="154">
        <f t="shared" ref="BT1079:BU1079" si="8239">SUM(AP1079,AD1079,O1079)</f>
        <v>888.13</v>
      </c>
      <c r="BU1079" s="154">
        <f t="shared" si="8239"/>
        <v>1370.2911</v>
      </c>
      <c r="BV1079" s="152">
        <f t="shared" si="838"/>
        <v>4.325285335</v>
      </c>
      <c r="BW1079" s="154">
        <f t="shared" si="8143"/>
        <v>5926.9</v>
      </c>
      <c r="BX1079" s="137"/>
      <c r="BY1079" s="137"/>
      <c r="BZ1079" s="137"/>
      <c r="CA1079" s="137"/>
    </row>
    <row r="1080" ht="15.75" hidden="1" customHeight="1">
      <c r="A1080" s="99" t="str">
        <f t="shared" si="8123"/>
        <v>October</v>
      </c>
      <c r="B1080" s="143" t="s">
        <v>140</v>
      </c>
      <c r="C1080" s="122" t="s">
        <v>51</v>
      </c>
      <c r="D1080" s="151">
        <v>22.29</v>
      </c>
      <c r="E1080" s="152">
        <f t="shared" si="6517"/>
        <v>5.619560341</v>
      </c>
      <c r="F1080" s="151">
        <v>125.26</v>
      </c>
      <c r="G1080" s="151">
        <v>124.238</v>
      </c>
      <c r="H1080" s="152">
        <f t="shared" si="810"/>
        <v>4.670873646</v>
      </c>
      <c r="I1080" s="153">
        <v>580.3</v>
      </c>
      <c r="J1080" s="153"/>
      <c r="K1080" s="152" t="str">
        <f t="shared" si="811"/>
        <v/>
      </c>
      <c r="L1080" s="153"/>
      <c r="M1080" s="153">
        <v>64.932</v>
      </c>
      <c r="N1080" s="152">
        <f t="shared" si="812"/>
        <v>4.521499415</v>
      </c>
      <c r="O1080" s="153">
        <v>293.59</v>
      </c>
      <c r="P1080" s="154">
        <f t="shared" si="8124"/>
        <v>211.46</v>
      </c>
      <c r="Q1080" s="152">
        <f t="shared" si="813"/>
        <v>4.725007094</v>
      </c>
      <c r="R1080" s="154">
        <f t="shared" si="8125"/>
        <v>999.15</v>
      </c>
      <c r="S1080" s="153"/>
      <c r="T1080" s="152" t="str">
        <f t="shared" si="814"/>
        <v/>
      </c>
      <c r="U1080" s="153"/>
      <c r="V1080" s="153">
        <v>200.52</v>
      </c>
      <c r="W1080" s="152">
        <f t="shared" si="815"/>
        <v>3.017230201</v>
      </c>
      <c r="X1080" s="153">
        <v>605.015</v>
      </c>
      <c r="Y1080" s="153"/>
      <c r="Z1080" s="152" t="str">
        <f t="shared" si="816"/>
        <v/>
      </c>
      <c r="AA1080" s="153"/>
      <c r="AB1080" s="153">
        <v>88.968</v>
      </c>
      <c r="AC1080" s="152">
        <f t="shared" si="817"/>
        <v>4.287923748</v>
      </c>
      <c r="AD1080" s="153">
        <v>381.488</v>
      </c>
      <c r="AE1080" s="154">
        <f t="shared" si="8126"/>
        <v>289.488</v>
      </c>
      <c r="AF1080" s="152">
        <f t="shared" si="818"/>
        <v>3.407750926</v>
      </c>
      <c r="AG1080" s="154">
        <f t="shared" si="8127"/>
        <v>986.503</v>
      </c>
      <c r="AH1080" s="153"/>
      <c r="AI1080" s="152" t="str">
        <f t="shared" si="819"/>
        <v/>
      </c>
      <c r="AJ1080" s="153"/>
      <c r="AK1080" s="153"/>
      <c r="AL1080" s="152" t="str">
        <f t="shared" si="820"/>
        <v/>
      </c>
      <c r="AM1080" s="153"/>
      <c r="AN1080" s="153"/>
      <c r="AO1080" s="152" t="str">
        <f t="shared" si="821"/>
        <v/>
      </c>
      <c r="AP1080" s="153"/>
      <c r="AQ1080" s="154">
        <f t="shared" si="8128"/>
        <v>0</v>
      </c>
      <c r="AR1080" s="152" t="str">
        <f t="shared" si="822"/>
        <v/>
      </c>
      <c r="AS1080" s="154">
        <f t="shared" si="8129"/>
        <v>0</v>
      </c>
      <c r="AT1080" s="154" t="str">
        <f t="shared" si="8130"/>
        <v>-</v>
      </c>
      <c r="AU1080" s="152" t="str">
        <f t="shared" si="823"/>
        <v/>
      </c>
      <c r="AV1080" s="154" t="str">
        <f t="shared" si="8131"/>
        <v>-</v>
      </c>
      <c r="AW1080" s="154">
        <f t="shared" si="8132"/>
        <v>200.52</v>
      </c>
      <c r="AX1080" s="152">
        <f t="shared" si="824"/>
        <v>3.017230201</v>
      </c>
      <c r="AY1080" s="154">
        <f t="shared" ref="AY1080:AZ1080" si="8240">IF(SUM(X1080,AJ1080)=0,"-",SUM(X1080,AJ1080))</f>
        <v>605.015</v>
      </c>
      <c r="AZ1080" s="154" t="str">
        <f t="shared" si="8240"/>
        <v>-</v>
      </c>
      <c r="BA1080" s="152" t="str">
        <f t="shared" si="826"/>
        <v/>
      </c>
      <c r="BB1080" s="154" t="str">
        <f t="shared" ref="BB1080:BC1080" si="8241">IF(SUM(AA1080,AM1080)=0,"-",SUM(AA1080,AM1080))</f>
        <v>-</v>
      </c>
      <c r="BC1080" s="154">
        <f t="shared" si="8241"/>
        <v>88.968</v>
      </c>
      <c r="BD1080" s="152">
        <f t="shared" si="828"/>
        <v>4.287923748</v>
      </c>
      <c r="BE1080" s="154">
        <f t="shared" ref="BE1080:BF1080" si="8242">IF(SUM(AD1080,AP1080)=0,"-",SUM(AD1080,AP1080))</f>
        <v>381.488</v>
      </c>
      <c r="BF1080" s="154">
        <f t="shared" si="8242"/>
        <v>289.488</v>
      </c>
      <c r="BG1080" s="152">
        <f t="shared" si="830"/>
        <v>3.407750926</v>
      </c>
      <c r="BH1080" s="154">
        <f t="shared" si="8136"/>
        <v>986.503</v>
      </c>
      <c r="BI1080" s="154">
        <f t="shared" si="8137"/>
        <v>22.29</v>
      </c>
      <c r="BJ1080" s="152">
        <f t="shared" si="831"/>
        <v>5.619560341</v>
      </c>
      <c r="BK1080" s="154">
        <f t="shared" si="8138"/>
        <v>125.26</v>
      </c>
      <c r="BL1080" s="154">
        <f t="shared" si="8139"/>
        <v>324.758</v>
      </c>
      <c r="BM1080" s="152">
        <f t="shared" si="832"/>
        <v>3.649840805</v>
      </c>
      <c r="BN1080" s="154">
        <f t="shared" ref="BN1080:BO1080" si="8243">SUM(AJ1080,X1080,I1080)</f>
        <v>1185.315</v>
      </c>
      <c r="BO1080" s="154">
        <f t="shared" si="8243"/>
        <v>0</v>
      </c>
      <c r="BP1080" s="152" t="str">
        <f t="shared" si="834"/>
        <v/>
      </c>
      <c r="BQ1080" s="154">
        <f t="shared" ref="BQ1080:BR1080" si="8244">SUM(AM1080,AA1080,L1080)</f>
        <v>0</v>
      </c>
      <c r="BR1080" s="154">
        <f t="shared" si="8244"/>
        <v>153.9</v>
      </c>
      <c r="BS1080" s="152">
        <f t="shared" si="836"/>
        <v>4.386471735</v>
      </c>
      <c r="BT1080" s="154">
        <f t="shared" ref="BT1080:BU1080" si="8245">SUM(AP1080,AD1080,O1080)</f>
        <v>675.078</v>
      </c>
      <c r="BU1080" s="154">
        <f t="shared" si="8245"/>
        <v>500.948</v>
      </c>
      <c r="BV1080" s="152">
        <f t="shared" si="838"/>
        <v>3.963790653</v>
      </c>
      <c r="BW1080" s="154">
        <f t="shared" si="8143"/>
        <v>1985.653</v>
      </c>
      <c r="BX1080" s="137"/>
      <c r="BY1080" s="137"/>
      <c r="BZ1080" s="137"/>
      <c r="CA1080" s="137"/>
    </row>
    <row r="1081" ht="15.75" hidden="1" customHeight="1">
      <c r="A1081" s="99" t="str">
        <f t="shared" si="8123"/>
        <v>October</v>
      </c>
      <c r="B1081" s="143" t="s">
        <v>140</v>
      </c>
      <c r="C1081" s="122" t="s">
        <v>52</v>
      </c>
      <c r="D1081" s="151">
        <v>2.0</v>
      </c>
      <c r="E1081" s="152">
        <f t="shared" si="6517"/>
        <v>4.5</v>
      </c>
      <c r="F1081" s="151">
        <v>9.0</v>
      </c>
      <c r="G1081" s="151">
        <v>19.98</v>
      </c>
      <c r="H1081" s="152">
        <f t="shared" si="810"/>
        <v>4.421921922</v>
      </c>
      <c r="I1081" s="153">
        <v>88.35</v>
      </c>
      <c r="J1081" s="153"/>
      <c r="K1081" s="152" t="str">
        <f t="shared" si="811"/>
        <v/>
      </c>
      <c r="L1081" s="153"/>
      <c r="M1081" s="153"/>
      <c r="N1081" s="152" t="str">
        <f t="shared" si="812"/>
        <v/>
      </c>
      <c r="O1081" s="153"/>
      <c r="P1081" s="154">
        <f t="shared" si="8124"/>
        <v>21.98</v>
      </c>
      <c r="Q1081" s="152">
        <f t="shared" si="813"/>
        <v>4.429026388</v>
      </c>
      <c r="R1081" s="154">
        <f t="shared" si="8125"/>
        <v>97.35</v>
      </c>
      <c r="S1081" s="153">
        <v>2.7</v>
      </c>
      <c r="T1081" s="152">
        <f t="shared" si="814"/>
        <v>4.4</v>
      </c>
      <c r="U1081" s="153">
        <v>11.88</v>
      </c>
      <c r="V1081" s="153">
        <v>115.56</v>
      </c>
      <c r="W1081" s="152">
        <f t="shared" si="815"/>
        <v>4.365784008</v>
      </c>
      <c r="X1081" s="153">
        <v>504.51</v>
      </c>
      <c r="Y1081" s="153"/>
      <c r="Z1081" s="152" t="str">
        <f t="shared" si="816"/>
        <v/>
      </c>
      <c r="AA1081" s="153"/>
      <c r="AB1081" s="153">
        <v>33.05</v>
      </c>
      <c r="AC1081" s="152">
        <f t="shared" si="817"/>
        <v>3.836459909</v>
      </c>
      <c r="AD1081" s="153">
        <v>126.795</v>
      </c>
      <c r="AE1081" s="154">
        <f t="shared" si="8126"/>
        <v>151.31</v>
      </c>
      <c r="AF1081" s="152">
        <f t="shared" si="818"/>
        <v>4.250776551</v>
      </c>
      <c r="AG1081" s="154">
        <f t="shared" si="8127"/>
        <v>643.185</v>
      </c>
      <c r="AH1081" s="153"/>
      <c r="AI1081" s="152" t="str">
        <f t="shared" si="819"/>
        <v/>
      </c>
      <c r="AJ1081" s="153"/>
      <c r="AK1081" s="153"/>
      <c r="AL1081" s="152" t="str">
        <f t="shared" si="820"/>
        <v/>
      </c>
      <c r="AM1081" s="153"/>
      <c r="AN1081" s="153"/>
      <c r="AO1081" s="152" t="str">
        <f t="shared" si="821"/>
        <v/>
      </c>
      <c r="AP1081" s="153"/>
      <c r="AQ1081" s="154">
        <f t="shared" si="8128"/>
        <v>0</v>
      </c>
      <c r="AR1081" s="152" t="str">
        <f t="shared" si="822"/>
        <v/>
      </c>
      <c r="AS1081" s="154">
        <f t="shared" si="8129"/>
        <v>0</v>
      </c>
      <c r="AT1081" s="154">
        <f t="shared" si="8130"/>
        <v>2.7</v>
      </c>
      <c r="AU1081" s="152">
        <f t="shared" si="823"/>
        <v>4.4</v>
      </c>
      <c r="AV1081" s="154">
        <f t="shared" si="8131"/>
        <v>11.88</v>
      </c>
      <c r="AW1081" s="154">
        <f t="shared" si="8132"/>
        <v>115.56</v>
      </c>
      <c r="AX1081" s="152">
        <f t="shared" si="824"/>
        <v>4.365784008</v>
      </c>
      <c r="AY1081" s="154">
        <f t="shared" ref="AY1081:AZ1081" si="8246">IF(SUM(X1081,AJ1081)=0,"-",SUM(X1081,AJ1081))</f>
        <v>504.51</v>
      </c>
      <c r="AZ1081" s="154" t="str">
        <f t="shared" si="8246"/>
        <v>-</v>
      </c>
      <c r="BA1081" s="152" t="str">
        <f t="shared" si="826"/>
        <v/>
      </c>
      <c r="BB1081" s="154" t="str">
        <f t="shared" ref="BB1081:BC1081" si="8247">IF(SUM(AA1081,AM1081)=0,"-",SUM(AA1081,AM1081))</f>
        <v>-</v>
      </c>
      <c r="BC1081" s="154">
        <f t="shared" si="8247"/>
        <v>33.05</v>
      </c>
      <c r="BD1081" s="152">
        <f t="shared" si="828"/>
        <v>3.836459909</v>
      </c>
      <c r="BE1081" s="154">
        <f t="shared" ref="BE1081:BF1081" si="8248">IF(SUM(AD1081,AP1081)=0,"-",SUM(AD1081,AP1081))</f>
        <v>126.795</v>
      </c>
      <c r="BF1081" s="154">
        <f t="shared" si="8248"/>
        <v>151.31</v>
      </c>
      <c r="BG1081" s="152">
        <f t="shared" si="830"/>
        <v>4.250776551</v>
      </c>
      <c r="BH1081" s="154">
        <f t="shared" si="8136"/>
        <v>643.185</v>
      </c>
      <c r="BI1081" s="154">
        <f t="shared" si="8137"/>
        <v>4.7</v>
      </c>
      <c r="BJ1081" s="152">
        <f t="shared" si="831"/>
        <v>4.442553191</v>
      </c>
      <c r="BK1081" s="154">
        <f t="shared" si="8138"/>
        <v>20.88</v>
      </c>
      <c r="BL1081" s="154">
        <f t="shared" si="8139"/>
        <v>135.54</v>
      </c>
      <c r="BM1081" s="152">
        <f t="shared" si="832"/>
        <v>4.374059318</v>
      </c>
      <c r="BN1081" s="154">
        <f t="shared" ref="BN1081:BO1081" si="8249">SUM(AJ1081,X1081,I1081)</f>
        <v>592.86</v>
      </c>
      <c r="BO1081" s="154">
        <f t="shared" si="8249"/>
        <v>0</v>
      </c>
      <c r="BP1081" s="152" t="str">
        <f t="shared" si="834"/>
        <v/>
      </c>
      <c r="BQ1081" s="154">
        <f t="shared" ref="BQ1081:BR1081" si="8250">SUM(AM1081,AA1081,L1081)</f>
        <v>0</v>
      </c>
      <c r="BR1081" s="154">
        <f t="shared" si="8250"/>
        <v>33.05</v>
      </c>
      <c r="BS1081" s="152">
        <f t="shared" si="836"/>
        <v>3.836459909</v>
      </c>
      <c r="BT1081" s="154">
        <f t="shared" ref="BT1081:BU1081" si="8251">SUM(AP1081,AD1081,O1081)</f>
        <v>126.795</v>
      </c>
      <c r="BU1081" s="154">
        <f t="shared" si="8251"/>
        <v>173.29</v>
      </c>
      <c r="BV1081" s="152">
        <f t="shared" si="838"/>
        <v>4.273385654</v>
      </c>
      <c r="BW1081" s="154">
        <f t="shared" si="8143"/>
        <v>740.535</v>
      </c>
      <c r="BX1081" s="137"/>
      <c r="BY1081" s="137"/>
      <c r="BZ1081" s="137"/>
      <c r="CA1081" s="137"/>
    </row>
    <row r="1082" ht="15.75" hidden="1" customHeight="1">
      <c r="A1082" s="99" t="str">
        <f t="shared" si="8123"/>
        <v>November</v>
      </c>
      <c r="B1082" s="143" t="s">
        <v>140</v>
      </c>
      <c r="C1082" s="122" t="s">
        <v>53</v>
      </c>
      <c r="D1082" s="151"/>
      <c r="E1082" s="152" t="str">
        <f t="shared" si="6517"/>
        <v/>
      </c>
      <c r="F1082" s="151"/>
      <c r="G1082" s="151"/>
      <c r="H1082" s="152" t="str">
        <f t="shared" si="810"/>
        <v/>
      </c>
      <c r="I1082" s="153"/>
      <c r="J1082" s="153"/>
      <c r="K1082" s="152" t="str">
        <f t="shared" si="811"/>
        <v/>
      </c>
      <c r="L1082" s="153"/>
      <c r="M1082" s="153"/>
      <c r="N1082" s="152" t="str">
        <f t="shared" si="812"/>
        <v/>
      </c>
      <c r="O1082" s="153"/>
      <c r="P1082" s="154">
        <f t="shared" si="8124"/>
        <v>0</v>
      </c>
      <c r="Q1082" s="152" t="str">
        <f t="shared" si="813"/>
        <v/>
      </c>
      <c r="R1082" s="154">
        <f t="shared" si="8125"/>
        <v>0</v>
      </c>
      <c r="S1082" s="153"/>
      <c r="T1082" s="152" t="str">
        <f t="shared" si="814"/>
        <v/>
      </c>
      <c r="U1082" s="153"/>
      <c r="V1082" s="153">
        <v>322.06</v>
      </c>
      <c r="W1082" s="152">
        <f t="shared" si="815"/>
        <v>3.016543501</v>
      </c>
      <c r="X1082" s="153">
        <v>971.508</v>
      </c>
      <c r="Y1082" s="153"/>
      <c r="Z1082" s="152" t="str">
        <f t="shared" si="816"/>
        <v/>
      </c>
      <c r="AA1082" s="153"/>
      <c r="AB1082" s="153"/>
      <c r="AC1082" s="152" t="str">
        <f t="shared" si="817"/>
        <v/>
      </c>
      <c r="AD1082" s="153"/>
      <c r="AE1082" s="154">
        <f t="shared" si="8126"/>
        <v>322.06</v>
      </c>
      <c r="AF1082" s="152">
        <f t="shared" si="818"/>
        <v>3.016543501</v>
      </c>
      <c r="AG1082" s="154">
        <f t="shared" si="8127"/>
        <v>971.508</v>
      </c>
      <c r="AH1082" s="153"/>
      <c r="AI1082" s="152" t="str">
        <f t="shared" si="819"/>
        <v/>
      </c>
      <c r="AJ1082" s="153"/>
      <c r="AK1082" s="153"/>
      <c r="AL1082" s="152" t="str">
        <f t="shared" si="820"/>
        <v/>
      </c>
      <c r="AM1082" s="153"/>
      <c r="AN1082" s="153"/>
      <c r="AO1082" s="152" t="str">
        <f t="shared" si="821"/>
        <v/>
      </c>
      <c r="AP1082" s="153"/>
      <c r="AQ1082" s="154">
        <f t="shared" si="8128"/>
        <v>0</v>
      </c>
      <c r="AR1082" s="152" t="str">
        <f t="shared" si="822"/>
        <v/>
      </c>
      <c r="AS1082" s="154">
        <f t="shared" si="8129"/>
        <v>0</v>
      </c>
      <c r="AT1082" s="154" t="str">
        <f t="shared" si="8130"/>
        <v>-</v>
      </c>
      <c r="AU1082" s="152" t="str">
        <f t="shared" si="823"/>
        <v/>
      </c>
      <c r="AV1082" s="154" t="str">
        <f t="shared" si="8131"/>
        <v>-</v>
      </c>
      <c r="AW1082" s="154">
        <f t="shared" si="8132"/>
        <v>322.06</v>
      </c>
      <c r="AX1082" s="152">
        <f t="shared" si="824"/>
        <v>3.016543501</v>
      </c>
      <c r="AY1082" s="154">
        <f t="shared" ref="AY1082:AZ1082" si="8252">IF(SUM(X1082,AJ1082)=0,"-",SUM(X1082,AJ1082))</f>
        <v>971.508</v>
      </c>
      <c r="AZ1082" s="154" t="str">
        <f t="shared" si="8252"/>
        <v>-</v>
      </c>
      <c r="BA1082" s="152" t="str">
        <f t="shared" si="826"/>
        <v/>
      </c>
      <c r="BB1082" s="154" t="str">
        <f t="shared" ref="BB1082:BC1082" si="8253">IF(SUM(AA1082,AM1082)=0,"-",SUM(AA1082,AM1082))</f>
        <v>-</v>
      </c>
      <c r="BC1082" s="154" t="str">
        <f t="shared" si="8253"/>
        <v>-</v>
      </c>
      <c r="BD1082" s="152" t="str">
        <f t="shared" si="828"/>
        <v/>
      </c>
      <c r="BE1082" s="154" t="str">
        <f t="shared" ref="BE1082:BF1082" si="8254">IF(SUM(AD1082,AP1082)=0,"-",SUM(AD1082,AP1082))</f>
        <v>-</v>
      </c>
      <c r="BF1082" s="154">
        <f t="shared" si="8254"/>
        <v>322.06</v>
      </c>
      <c r="BG1082" s="152">
        <f t="shared" si="830"/>
        <v>3.016543501</v>
      </c>
      <c r="BH1082" s="154">
        <f t="shared" si="8136"/>
        <v>971.508</v>
      </c>
      <c r="BI1082" s="154">
        <f t="shared" si="8137"/>
        <v>0</v>
      </c>
      <c r="BJ1082" s="152" t="str">
        <f t="shared" si="831"/>
        <v/>
      </c>
      <c r="BK1082" s="154">
        <f t="shared" si="8138"/>
        <v>0</v>
      </c>
      <c r="BL1082" s="154">
        <f t="shared" si="8139"/>
        <v>322.06</v>
      </c>
      <c r="BM1082" s="152">
        <f t="shared" si="832"/>
        <v>3.016543501</v>
      </c>
      <c r="BN1082" s="154">
        <f t="shared" ref="BN1082:BO1082" si="8255">SUM(AJ1082,X1082,I1082)</f>
        <v>971.508</v>
      </c>
      <c r="BO1082" s="154">
        <f t="shared" si="8255"/>
        <v>0</v>
      </c>
      <c r="BP1082" s="152" t="str">
        <f t="shared" si="834"/>
        <v/>
      </c>
      <c r="BQ1082" s="154">
        <f t="shared" ref="BQ1082:BR1082" si="8256">SUM(AM1082,AA1082,L1082)</f>
        <v>0</v>
      </c>
      <c r="BR1082" s="154">
        <f t="shared" si="8256"/>
        <v>0</v>
      </c>
      <c r="BS1082" s="152" t="str">
        <f t="shared" si="836"/>
        <v/>
      </c>
      <c r="BT1082" s="154">
        <f t="shared" ref="BT1082:BU1082" si="8257">SUM(AP1082,AD1082,O1082)</f>
        <v>0</v>
      </c>
      <c r="BU1082" s="154">
        <f t="shared" si="8257"/>
        <v>322.06</v>
      </c>
      <c r="BV1082" s="152">
        <f t="shared" si="838"/>
        <v>3.016543501</v>
      </c>
      <c r="BW1082" s="154">
        <f t="shared" si="8143"/>
        <v>971.508</v>
      </c>
      <c r="BX1082" s="137"/>
      <c r="BY1082" s="137"/>
      <c r="BZ1082" s="137"/>
      <c r="CA1082" s="137"/>
    </row>
    <row r="1083" ht="15.75" hidden="1" customHeight="1">
      <c r="A1083" s="99" t="str">
        <f t="shared" si="8123"/>
        <v>November</v>
      </c>
      <c r="B1083" s="143" t="s">
        <v>140</v>
      </c>
      <c r="C1083" s="122" t="s">
        <v>54</v>
      </c>
      <c r="D1083" s="151"/>
      <c r="E1083" s="152" t="str">
        <f t="shared" si="6517"/>
        <v/>
      </c>
      <c r="F1083" s="151"/>
      <c r="G1083" s="151">
        <v>2.0</v>
      </c>
      <c r="H1083" s="152">
        <f t="shared" si="810"/>
        <v>3.5</v>
      </c>
      <c r="I1083" s="153">
        <v>7.0</v>
      </c>
      <c r="J1083" s="153">
        <v>2.0</v>
      </c>
      <c r="K1083" s="152">
        <f t="shared" si="811"/>
        <v>3.4</v>
      </c>
      <c r="L1083" s="153">
        <v>6.8</v>
      </c>
      <c r="M1083" s="153"/>
      <c r="N1083" s="152" t="str">
        <f t="shared" si="812"/>
        <v/>
      </c>
      <c r="O1083" s="153"/>
      <c r="P1083" s="154">
        <f t="shared" si="8124"/>
        <v>4</v>
      </c>
      <c r="Q1083" s="152">
        <f t="shared" si="813"/>
        <v>3.45</v>
      </c>
      <c r="R1083" s="154">
        <f t="shared" si="8125"/>
        <v>13.8</v>
      </c>
      <c r="S1083" s="153"/>
      <c r="T1083" s="152" t="str">
        <f t="shared" si="814"/>
        <v/>
      </c>
      <c r="U1083" s="153"/>
      <c r="V1083" s="153">
        <v>66.5</v>
      </c>
      <c r="W1083" s="152">
        <f t="shared" si="815"/>
        <v>2.973834586</v>
      </c>
      <c r="X1083" s="153">
        <v>197.76</v>
      </c>
      <c r="Y1083" s="153"/>
      <c r="Z1083" s="152" t="str">
        <f t="shared" si="816"/>
        <v/>
      </c>
      <c r="AA1083" s="153"/>
      <c r="AB1083" s="153">
        <v>3.0</v>
      </c>
      <c r="AC1083" s="152">
        <f t="shared" si="817"/>
        <v>3.2</v>
      </c>
      <c r="AD1083" s="153">
        <v>9.6</v>
      </c>
      <c r="AE1083" s="154">
        <f t="shared" si="8126"/>
        <v>69.5</v>
      </c>
      <c r="AF1083" s="152">
        <f t="shared" si="818"/>
        <v>2.983597122</v>
      </c>
      <c r="AG1083" s="154">
        <f t="shared" si="8127"/>
        <v>207.36</v>
      </c>
      <c r="AH1083" s="153"/>
      <c r="AI1083" s="152" t="str">
        <f t="shared" si="819"/>
        <v/>
      </c>
      <c r="AJ1083" s="153"/>
      <c r="AK1083" s="153"/>
      <c r="AL1083" s="152" t="str">
        <f t="shared" si="820"/>
        <v/>
      </c>
      <c r="AM1083" s="153"/>
      <c r="AN1083" s="153"/>
      <c r="AO1083" s="152" t="str">
        <f t="shared" si="821"/>
        <v/>
      </c>
      <c r="AP1083" s="153"/>
      <c r="AQ1083" s="154">
        <f t="shared" si="8128"/>
        <v>0</v>
      </c>
      <c r="AR1083" s="152" t="str">
        <f t="shared" si="822"/>
        <v/>
      </c>
      <c r="AS1083" s="154">
        <f t="shared" si="8129"/>
        <v>0</v>
      </c>
      <c r="AT1083" s="154" t="str">
        <f t="shared" si="8130"/>
        <v>-</v>
      </c>
      <c r="AU1083" s="152" t="str">
        <f t="shared" si="823"/>
        <v/>
      </c>
      <c r="AV1083" s="154" t="str">
        <f t="shared" si="8131"/>
        <v>-</v>
      </c>
      <c r="AW1083" s="154">
        <f t="shared" si="8132"/>
        <v>66.5</v>
      </c>
      <c r="AX1083" s="152">
        <f t="shared" si="824"/>
        <v>2.973834586</v>
      </c>
      <c r="AY1083" s="154">
        <f t="shared" ref="AY1083:AZ1083" si="8258">IF(SUM(X1083,AJ1083)=0,"-",SUM(X1083,AJ1083))</f>
        <v>197.76</v>
      </c>
      <c r="AZ1083" s="154" t="str">
        <f t="shared" si="8258"/>
        <v>-</v>
      </c>
      <c r="BA1083" s="152" t="str">
        <f t="shared" si="826"/>
        <v/>
      </c>
      <c r="BB1083" s="154" t="str">
        <f t="shared" ref="BB1083:BC1083" si="8259">IF(SUM(AA1083,AM1083)=0,"-",SUM(AA1083,AM1083))</f>
        <v>-</v>
      </c>
      <c r="BC1083" s="154">
        <f t="shared" si="8259"/>
        <v>3</v>
      </c>
      <c r="BD1083" s="152">
        <f t="shared" si="828"/>
        <v>3.2</v>
      </c>
      <c r="BE1083" s="154">
        <f t="shared" ref="BE1083:BF1083" si="8260">IF(SUM(AD1083,AP1083)=0,"-",SUM(AD1083,AP1083))</f>
        <v>9.6</v>
      </c>
      <c r="BF1083" s="154">
        <f t="shared" si="8260"/>
        <v>69.5</v>
      </c>
      <c r="BG1083" s="152">
        <f t="shared" si="830"/>
        <v>2.983597122</v>
      </c>
      <c r="BH1083" s="154">
        <f t="shared" si="8136"/>
        <v>207.36</v>
      </c>
      <c r="BI1083" s="154">
        <f t="shared" si="8137"/>
        <v>0</v>
      </c>
      <c r="BJ1083" s="152" t="str">
        <f t="shared" si="831"/>
        <v/>
      </c>
      <c r="BK1083" s="154">
        <f t="shared" si="8138"/>
        <v>0</v>
      </c>
      <c r="BL1083" s="154">
        <f t="shared" si="8139"/>
        <v>68.5</v>
      </c>
      <c r="BM1083" s="152">
        <f t="shared" si="832"/>
        <v>2.98919708</v>
      </c>
      <c r="BN1083" s="154">
        <f t="shared" ref="BN1083:BO1083" si="8261">SUM(AJ1083,X1083,I1083)</f>
        <v>204.76</v>
      </c>
      <c r="BO1083" s="154">
        <f t="shared" si="8261"/>
        <v>2</v>
      </c>
      <c r="BP1083" s="152">
        <f t="shared" si="834"/>
        <v>3.4</v>
      </c>
      <c r="BQ1083" s="154">
        <f t="shared" ref="BQ1083:BR1083" si="8262">SUM(AM1083,AA1083,L1083)</f>
        <v>6.8</v>
      </c>
      <c r="BR1083" s="154">
        <f t="shared" si="8262"/>
        <v>3</v>
      </c>
      <c r="BS1083" s="152">
        <f t="shared" si="836"/>
        <v>3.2</v>
      </c>
      <c r="BT1083" s="154">
        <f t="shared" ref="BT1083:BU1083" si="8263">SUM(AP1083,AD1083,O1083)</f>
        <v>9.6</v>
      </c>
      <c r="BU1083" s="154">
        <f t="shared" si="8263"/>
        <v>73.5</v>
      </c>
      <c r="BV1083" s="152">
        <f t="shared" si="838"/>
        <v>3.008979592</v>
      </c>
      <c r="BW1083" s="154">
        <f t="shared" si="8143"/>
        <v>221.16</v>
      </c>
      <c r="BX1083" s="137"/>
      <c r="BY1083" s="137"/>
      <c r="BZ1083" s="137"/>
      <c r="CA1083" s="137"/>
    </row>
    <row r="1084" ht="15.75" hidden="1" customHeight="1">
      <c r="A1084" s="99" t="str">
        <f t="shared" si="8123"/>
        <v>December</v>
      </c>
      <c r="B1084" s="143" t="s">
        <v>140</v>
      </c>
      <c r="C1084" s="122" t="s">
        <v>55</v>
      </c>
      <c r="D1084" s="151"/>
      <c r="E1084" s="152" t="str">
        <f t="shared" si="6517"/>
        <v/>
      </c>
      <c r="F1084" s="151"/>
      <c r="G1084" s="151">
        <v>2.31</v>
      </c>
      <c r="H1084" s="152">
        <f t="shared" si="810"/>
        <v>2.072294372</v>
      </c>
      <c r="I1084" s="153">
        <v>4.787</v>
      </c>
      <c r="J1084" s="153">
        <v>1.15</v>
      </c>
      <c r="K1084" s="152">
        <f t="shared" si="811"/>
        <v>3.5</v>
      </c>
      <c r="L1084" s="153">
        <v>4.025</v>
      </c>
      <c r="M1084" s="153"/>
      <c r="N1084" s="152" t="str">
        <f t="shared" si="812"/>
        <v/>
      </c>
      <c r="O1084" s="153"/>
      <c r="P1084" s="154">
        <f t="shared" si="8124"/>
        <v>3.46</v>
      </c>
      <c r="Q1084" s="152">
        <f t="shared" si="813"/>
        <v>2.546820809</v>
      </c>
      <c r="R1084" s="154">
        <f t="shared" si="8125"/>
        <v>8.812</v>
      </c>
      <c r="S1084" s="153"/>
      <c r="T1084" s="152" t="str">
        <f t="shared" si="814"/>
        <v/>
      </c>
      <c r="U1084" s="153"/>
      <c r="V1084" s="153"/>
      <c r="W1084" s="152" t="str">
        <f t="shared" si="815"/>
        <v/>
      </c>
      <c r="X1084" s="153"/>
      <c r="Y1084" s="153"/>
      <c r="Z1084" s="152" t="str">
        <f t="shared" si="816"/>
        <v/>
      </c>
      <c r="AA1084" s="153"/>
      <c r="AB1084" s="153"/>
      <c r="AC1084" s="152" t="str">
        <f t="shared" si="817"/>
        <v/>
      </c>
      <c r="AD1084" s="153"/>
      <c r="AE1084" s="154">
        <f t="shared" si="8126"/>
        <v>0</v>
      </c>
      <c r="AF1084" s="152" t="str">
        <f t="shared" si="818"/>
        <v/>
      </c>
      <c r="AG1084" s="154">
        <f t="shared" si="8127"/>
        <v>0</v>
      </c>
      <c r="AH1084" s="153"/>
      <c r="AI1084" s="152" t="str">
        <f t="shared" si="819"/>
        <v/>
      </c>
      <c r="AJ1084" s="153"/>
      <c r="AK1084" s="153"/>
      <c r="AL1084" s="152" t="str">
        <f t="shared" si="820"/>
        <v/>
      </c>
      <c r="AM1084" s="153"/>
      <c r="AN1084" s="153"/>
      <c r="AO1084" s="152" t="str">
        <f t="shared" si="821"/>
        <v/>
      </c>
      <c r="AP1084" s="153"/>
      <c r="AQ1084" s="154">
        <f t="shared" si="8128"/>
        <v>0</v>
      </c>
      <c r="AR1084" s="152" t="str">
        <f t="shared" si="822"/>
        <v/>
      </c>
      <c r="AS1084" s="154">
        <f t="shared" si="8129"/>
        <v>0</v>
      </c>
      <c r="AT1084" s="154" t="str">
        <f t="shared" si="8130"/>
        <v>-</v>
      </c>
      <c r="AU1084" s="152" t="str">
        <f t="shared" si="823"/>
        <v/>
      </c>
      <c r="AV1084" s="154" t="str">
        <f t="shared" si="8131"/>
        <v>-</v>
      </c>
      <c r="AW1084" s="154" t="str">
        <f t="shared" si="8132"/>
        <v>-</v>
      </c>
      <c r="AX1084" s="152" t="str">
        <f t="shared" si="824"/>
        <v/>
      </c>
      <c r="AY1084" s="154" t="str">
        <f t="shared" ref="AY1084:AZ1084" si="8264">IF(SUM(X1084,AJ1084)=0,"-",SUM(X1084,AJ1084))</f>
        <v>-</v>
      </c>
      <c r="AZ1084" s="154" t="str">
        <f t="shared" si="8264"/>
        <v>-</v>
      </c>
      <c r="BA1084" s="152" t="str">
        <f t="shared" si="826"/>
        <v/>
      </c>
      <c r="BB1084" s="154" t="str">
        <f t="shared" ref="BB1084:BC1084" si="8265">IF(SUM(AA1084,AM1084)=0,"-",SUM(AA1084,AM1084))</f>
        <v>-</v>
      </c>
      <c r="BC1084" s="154" t="str">
        <f t="shared" si="8265"/>
        <v>-</v>
      </c>
      <c r="BD1084" s="152" t="str">
        <f t="shared" si="828"/>
        <v/>
      </c>
      <c r="BE1084" s="154" t="str">
        <f t="shared" ref="BE1084:BF1084" si="8266">IF(SUM(AD1084,AP1084)=0,"-",SUM(AD1084,AP1084))</f>
        <v>-</v>
      </c>
      <c r="BF1084" s="154" t="str">
        <f t="shared" si="8266"/>
        <v>-</v>
      </c>
      <c r="BG1084" s="152" t="str">
        <f t="shared" si="830"/>
        <v/>
      </c>
      <c r="BH1084" s="154" t="str">
        <f t="shared" si="8136"/>
        <v>-</v>
      </c>
      <c r="BI1084" s="154">
        <f t="shared" si="8137"/>
        <v>0</v>
      </c>
      <c r="BJ1084" s="152" t="str">
        <f t="shared" si="831"/>
        <v/>
      </c>
      <c r="BK1084" s="154">
        <f t="shared" si="8138"/>
        <v>0</v>
      </c>
      <c r="BL1084" s="154">
        <f t="shared" si="8139"/>
        <v>2.31</v>
      </c>
      <c r="BM1084" s="152">
        <f t="shared" si="832"/>
        <v>2.072294372</v>
      </c>
      <c r="BN1084" s="154">
        <f t="shared" ref="BN1084:BO1084" si="8267">SUM(AJ1084,X1084,I1084)</f>
        <v>4.787</v>
      </c>
      <c r="BO1084" s="154">
        <f t="shared" si="8267"/>
        <v>1.15</v>
      </c>
      <c r="BP1084" s="152">
        <f t="shared" si="834"/>
        <v>3.5</v>
      </c>
      <c r="BQ1084" s="154">
        <f t="shared" ref="BQ1084:BR1084" si="8268">SUM(AM1084,AA1084,L1084)</f>
        <v>4.025</v>
      </c>
      <c r="BR1084" s="154">
        <f t="shared" si="8268"/>
        <v>0</v>
      </c>
      <c r="BS1084" s="152" t="str">
        <f t="shared" si="836"/>
        <v/>
      </c>
      <c r="BT1084" s="154">
        <f t="shared" ref="BT1084:BU1084" si="8269">SUM(AP1084,AD1084,O1084)</f>
        <v>0</v>
      </c>
      <c r="BU1084" s="154">
        <f t="shared" si="8269"/>
        <v>3.46</v>
      </c>
      <c r="BV1084" s="152">
        <f t="shared" si="838"/>
        <v>2.546820809</v>
      </c>
      <c r="BW1084" s="154">
        <f t="shared" si="8143"/>
        <v>8.812</v>
      </c>
      <c r="BX1084" s="137"/>
      <c r="BY1084" s="137"/>
      <c r="BZ1084" s="137"/>
      <c r="CA1084" s="137"/>
    </row>
    <row r="1085" ht="15.75" hidden="1" customHeight="1">
      <c r="A1085" s="99" t="str">
        <f t="shared" si="8123"/>
        <v>December</v>
      </c>
      <c r="B1085" s="143" t="s">
        <v>140</v>
      </c>
      <c r="C1085" s="122" t="s">
        <v>56</v>
      </c>
      <c r="D1085" s="151"/>
      <c r="E1085" s="152" t="str">
        <f t="shared" si="6517"/>
        <v/>
      </c>
      <c r="F1085" s="151"/>
      <c r="G1085" s="151">
        <v>13.8</v>
      </c>
      <c r="H1085" s="152">
        <f t="shared" si="810"/>
        <v>4.034782609</v>
      </c>
      <c r="I1085" s="153">
        <v>55.68</v>
      </c>
      <c r="J1085" s="153">
        <v>28.3</v>
      </c>
      <c r="K1085" s="152">
        <f t="shared" si="811"/>
        <v>3.853710247</v>
      </c>
      <c r="L1085" s="153">
        <v>109.06</v>
      </c>
      <c r="M1085" s="153"/>
      <c r="N1085" s="152" t="str">
        <f t="shared" si="812"/>
        <v/>
      </c>
      <c r="O1085" s="153"/>
      <c r="P1085" s="154">
        <f t="shared" si="8124"/>
        <v>42.1</v>
      </c>
      <c r="Q1085" s="152">
        <f t="shared" si="813"/>
        <v>3.913064133</v>
      </c>
      <c r="R1085" s="154">
        <f t="shared" si="8125"/>
        <v>164.74</v>
      </c>
      <c r="S1085" s="153"/>
      <c r="T1085" s="152" t="str">
        <f t="shared" si="814"/>
        <v/>
      </c>
      <c r="U1085" s="153"/>
      <c r="V1085" s="153">
        <v>26.47</v>
      </c>
      <c r="W1085" s="152">
        <f t="shared" si="815"/>
        <v>3.05326785</v>
      </c>
      <c r="X1085" s="153">
        <v>80.82</v>
      </c>
      <c r="Y1085" s="153">
        <v>69.108</v>
      </c>
      <c r="Z1085" s="152">
        <f t="shared" si="816"/>
        <v>3.694622909</v>
      </c>
      <c r="AA1085" s="153">
        <v>255.328</v>
      </c>
      <c r="AB1085" s="153">
        <v>58.5</v>
      </c>
      <c r="AC1085" s="152">
        <f t="shared" si="817"/>
        <v>3.167521368</v>
      </c>
      <c r="AD1085" s="153">
        <v>185.3</v>
      </c>
      <c r="AE1085" s="154">
        <f t="shared" si="8126"/>
        <v>154.078</v>
      </c>
      <c r="AF1085" s="152">
        <f t="shared" si="818"/>
        <v>3.384311842</v>
      </c>
      <c r="AG1085" s="154">
        <f t="shared" si="8127"/>
        <v>521.448</v>
      </c>
      <c r="AH1085" s="153"/>
      <c r="AI1085" s="152" t="str">
        <f t="shared" si="819"/>
        <v/>
      </c>
      <c r="AJ1085" s="153"/>
      <c r="AK1085" s="153"/>
      <c r="AL1085" s="152" t="str">
        <f t="shared" si="820"/>
        <v/>
      </c>
      <c r="AM1085" s="153"/>
      <c r="AN1085" s="153"/>
      <c r="AO1085" s="152" t="str">
        <f t="shared" si="821"/>
        <v/>
      </c>
      <c r="AP1085" s="153"/>
      <c r="AQ1085" s="154">
        <f t="shared" si="8128"/>
        <v>0</v>
      </c>
      <c r="AR1085" s="152" t="str">
        <f t="shared" si="822"/>
        <v/>
      </c>
      <c r="AS1085" s="154">
        <f t="shared" si="8129"/>
        <v>0</v>
      </c>
      <c r="AT1085" s="154" t="str">
        <f t="shared" si="8130"/>
        <v>-</v>
      </c>
      <c r="AU1085" s="152" t="str">
        <f t="shared" si="823"/>
        <v/>
      </c>
      <c r="AV1085" s="154" t="str">
        <f t="shared" si="8131"/>
        <v>-</v>
      </c>
      <c r="AW1085" s="154">
        <f t="shared" si="8132"/>
        <v>26.47</v>
      </c>
      <c r="AX1085" s="152">
        <f t="shared" si="824"/>
        <v>3.05326785</v>
      </c>
      <c r="AY1085" s="154">
        <f t="shared" ref="AY1085:AZ1085" si="8270">IF(SUM(X1085,AJ1085)=0,"-",SUM(X1085,AJ1085))</f>
        <v>80.82</v>
      </c>
      <c r="AZ1085" s="154">
        <f t="shared" si="8270"/>
        <v>69.108</v>
      </c>
      <c r="BA1085" s="152">
        <f t="shared" si="826"/>
        <v>3.694622909</v>
      </c>
      <c r="BB1085" s="154">
        <f t="shared" ref="BB1085:BC1085" si="8271">IF(SUM(AA1085,AM1085)=0,"-",SUM(AA1085,AM1085))</f>
        <v>255.328</v>
      </c>
      <c r="BC1085" s="154">
        <f t="shared" si="8271"/>
        <v>58.5</v>
      </c>
      <c r="BD1085" s="152">
        <f t="shared" si="828"/>
        <v>3.167521368</v>
      </c>
      <c r="BE1085" s="154">
        <f t="shared" ref="BE1085:BF1085" si="8272">IF(SUM(AD1085,AP1085)=0,"-",SUM(AD1085,AP1085))</f>
        <v>185.3</v>
      </c>
      <c r="BF1085" s="154">
        <f t="shared" si="8272"/>
        <v>154.078</v>
      </c>
      <c r="BG1085" s="152">
        <f t="shared" si="830"/>
        <v>3.384311842</v>
      </c>
      <c r="BH1085" s="154">
        <f t="shared" si="8136"/>
        <v>521.448</v>
      </c>
      <c r="BI1085" s="154">
        <f t="shared" si="8137"/>
        <v>0</v>
      </c>
      <c r="BJ1085" s="152" t="str">
        <f t="shared" si="831"/>
        <v/>
      </c>
      <c r="BK1085" s="154">
        <f t="shared" si="8138"/>
        <v>0</v>
      </c>
      <c r="BL1085" s="154">
        <f t="shared" si="8139"/>
        <v>40.27</v>
      </c>
      <c r="BM1085" s="152">
        <f t="shared" si="832"/>
        <v>3.389620065</v>
      </c>
      <c r="BN1085" s="154">
        <f t="shared" ref="BN1085:BO1085" si="8273">SUM(AJ1085,X1085,I1085)</f>
        <v>136.5</v>
      </c>
      <c r="BO1085" s="154">
        <f t="shared" si="8273"/>
        <v>97.408</v>
      </c>
      <c r="BP1085" s="152">
        <f t="shared" si="834"/>
        <v>3.740842641</v>
      </c>
      <c r="BQ1085" s="154">
        <f t="shared" ref="BQ1085:BR1085" si="8274">SUM(AM1085,AA1085,L1085)</f>
        <v>364.388</v>
      </c>
      <c r="BR1085" s="154">
        <f t="shared" si="8274"/>
        <v>58.5</v>
      </c>
      <c r="BS1085" s="152">
        <f t="shared" si="836"/>
        <v>3.167521368</v>
      </c>
      <c r="BT1085" s="154">
        <f t="shared" ref="BT1085:BU1085" si="8275">SUM(AP1085,AD1085,O1085)</f>
        <v>185.3</v>
      </c>
      <c r="BU1085" s="154">
        <f t="shared" si="8275"/>
        <v>196.178</v>
      </c>
      <c r="BV1085" s="152">
        <f t="shared" si="838"/>
        <v>3.497782626</v>
      </c>
      <c r="BW1085" s="154">
        <f t="shared" si="8143"/>
        <v>686.188</v>
      </c>
      <c r="BX1085" s="137"/>
      <c r="BY1085" s="137"/>
      <c r="BZ1085" s="137"/>
      <c r="CA1085" s="137"/>
    </row>
    <row r="1086" ht="15.75" customHeight="1">
      <c r="A1086" s="128"/>
      <c r="B1086" s="143" t="s">
        <v>140</v>
      </c>
      <c r="C1086" s="129"/>
      <c r="D1086" s="149">
        <f>SUM(D1062:D1085)</f>
        <v>337.72</v>
      </c>
      <c r="E1086" s="150">
        <f t="shared" si="6517"/>
        <v>5.008172451</v>
      </c>
      <c r="F1086" s="149">
        <f t="shared" ref="F1086:G1086" si="8276">SUM(F1062:F1085)</f>
        <v>1691.36</v>
      </c>
      <c r="G1086" s="149">
        <f t="shared" si="8276"/>
        <v>1506.888</v>
      </c>
      <c r="H1086" s="150">
        <f t="shared" si="810"/>
        <v>4.512868242</v>
      </c>
      <c r="I1086" s="149">
        <f t="shared" ref="I1086:J1086" si="8277">SUM(I1062:I1085)</f>
        <v>6800.387</v>
      </c>
      <c r="J1086" s="149">
        <f t="shared" si="8277"/>
        <v>71.45</v>
      </c>
      <c r="K1086" s="150">
        <f t="shared" si="811"/>
        <v>3.869489153</v>
      </c>
      <c r="L1086" s="149">
        <f t="shared" ref="L1086:M1086" si="8278">SUM(L1062:L1085)</f>
        <v>276.475</v>
      </c>
      <c r="M1086" s="149">
        <f t="shared" si="8278"/>
        <v>320.502</v>
      </c>
      <c r="N1086" s="150">
        <f t="shared" si="812"/>
        <v>4.28050371</v>
      </c>
      <c r="O1086" s="149">
        <f t="shared" ref="O1086:P1086" si="8279">SUM(O1062:O1085)</f>
        <v>1371.91</v>
      </c>
      <c r="P1086" s="149">
        <f t="shared" si="8279"/>
        <v>2236.56</v>
      </c>
      <c r="Q1086" s="150">
        <f t="shared" si="813"/>
        <v>4.533807275</v>
      </c>
      <c r="R1086" s="149">
        <f t="shared" ref="R1086:S1086" si="8280">SUM(R1062:R1085)</f>
        <v>10140.132</v>
      </c>
      <c r="S1086" s="149">
        <f t="shared" si="8280"/>
        <v>5.2</v>
      </c>
      <c r="T1086" s="150">
        <f t="shared" si="814"/>
        <v>4.351923077</v>
      </c>
      <c r="U1086" s="149">
        <f t="shared" ref="U1086:V1086" si="8281">SUM(U1062:U1085)</f>
        <v>22.63</v>
      </c>
      <c r="V1086" s="149">
        <f t="shared" si="8281"/>
        <v>1638.9241</v>
      </c>
      <c r="W1086" s="150">
        <f t="shared" si="815"/>
        <v>3.490303791</v>
      </c>
      <c r="X1086" s="149">
        <f t="shared" ref="X1086:Y1086" si="8282">SUM(X1062:X1085)</f>
        <v>5720.343</v>
      </c>
      <c r="Y1086" s="149">
        <f t="shared" si="8282"/>
        <v>102.108</v>
      </c>
      <c r="Z1086" s="150">
        <f t="shared" si="816"/>
        <v>3.525952913</v>
      </c>
      <c r="AA1086" s="149">
        <f t="shared" ref="AA1086:AB1086" si="8283">SUM(AA1062:AA1085)</f>
        <v>360.028</v>
      </c>
      <c r="AB1086" s="149">
        <f t="shared" si="8283"/>
        <v>588.6</v>
      </c>
      <c r="AC1086" s="150">
        <f t="shared" si="817"/>
        <v>3.117945973</v>
      </c>
      <c r="AD1086" s="149">
        <f t="shared" ref="AD1086:AE1086" si="8284">SUM(AD1062:AD1085)</f>
        <v>1835.223</v>
      </c>
      <c r="AE1086" s="149">
        <f t="shared" si="8284"/>
        <v>2334.8321</v>
      </c>
      <c r="AF1086" s="150">
        <f t="shared" si="818"/>
        <v>3.399912139</v>
      </c>
      <c r="AG1086" s="149">
        <f t="shared" ref="AG1086:AH1086" si="8285">SUM(AG1062:AG1085)</f>
        <v>7938.224</v>
      </c>
      <c r="AH1086" s="149">
        <f t="shared" si="8285"/>
        <v>0</v>
      </c>
      <c r="AI1086" s="150" t="str">
        <f t="shared" si="819"/>
        <v/>
      </c>
      <c r="AJ1086" s="149">
        <f t="shared" ref="AJ1086:AK1086" si="8286">SUM(AJ1062:AJ1085)</f>
        <v>0</v>
      </c>
      <c r="AK1086" s="149">
        <f t="shared" si="8286"/>
        <v>0</v>
      </c>
      <c r="AL1086" s="150" t="str">
        <f t="shared" si="820"/>
        <v/>
      </c>
      <c r="AM1086" s="149">
        <f t="shared" ref="AM1086:AN1086" si="8287">SUM(AM1062:AM1085)</f>
        <v>0</v>
      </c>
      <c r="AN1086" s="149">
        <f t="shared" si="8287"/>
        <v>0</v>
      </c>
      <c r="AO1086" s="150" t="str">
        <f t="shared" si="821"/>
        <v/>
      </c>
      <c r="AP1086" s="149">
        <f t="shared" ref="AP1086:AQ1086" si="8288">SUM(AP1062:AP1085)</f>
        <v>0</v>
      </c>
      <c r="AQ1086" s="149">
        <f t="shared" si="8288"/>
        <v>0</v>
      </c>
      <c r="AR1086" s="150" t="str">
        <f t="shared" si="822"/>
        <v/>
      </c>
      <c r="AS1086" s="149">
        <f t="shared" ref="AS1086:AT1086" si="8289">SUM(AS1062:AS1085)</f>
        <v>0</v>
      </c>
      <c r="AT1086" s="149">
        <f t="shared" si="8289"/>
        <v>5.2</v>
      </c>
      <c r="AU1086" s="150">
        <f t="shared" si="823"/>
        <v>4.351923077</v>
      </c>
      <c r="AV1086" s="149">
        <f t="shared" ref="AV1086:AW1086" si="8290">SUM(AV1062:AV1085)</f>
        <v>22.63</v>
      </c>
      <c r="AW1086" s="149">
        <f t="shared" si="8290"/>
        <v>1638.9241</v>
      </c>
      <c r="AX1086" s="150">
        <f t="shared" si="824"/>
        <v>3.490303791</v>
      </c>
      <c r="AY1086" s="149">
        <f t="shared" ref="AY1086:AZ1086" si="8291">SUM(AY1062:AY1085)</f>
        <v>5720.343</v>
      </c>
      <c r="AZ1086" s="149">
        <f t="shared" si="8291"/>
        <v>102.108</v>
      </c>
      <c r="BA1086" s="150">
        <f t="shared" si="826"/>
        <v>3.525952913</v>
      </c>
      <c r="BB1086" s="149">
        <f t="shared" ref="BB1086:BC1086" si="8292">SUM(BB1062:BB1085)</f>
        <v>360.028</v>
      </c>
      <c r="BC1086" s="149">
        <f t="shared" si="8292"/>
        <v>588.6</v>
      </c>
      <c r="BD1086" s="150">
        <f t="shared" si="828"/>
        <v>3.117945973</v>
      </c>
      <c r="BE1086" s="149">
        <f t="shared" ref="BE1086:BF1086" si="8293">SUM(BE1062:BE1085)</f>
        <v>1835.223</v>
      </c>
      <c r="BF1086" s="149">
        <f t="shared" si="8293"/>
        <v>2334.8321</v>
      </c>
      <c r="BG1086" s="150">
        <f t="shared" si="830"/>
        <v>3.399912139</v>
      </c>
      <c r="BH1086" s="149">
        <f t="shared" ref="BH1086:BI1086" si="8294">SUM(BH1062:BH1085)</f>
        <v>7938.224</v>
      </c>
      <c r="BI1086" s="149">
        <f t="shared" si="8294"/>
        <v>342.92</v>
      </c>
      <c r="BJ1086" s="150">
        <f t="shared" si="831"/>
        <v>4.998221159</v>
      </c>
      <c r="BK1086" s="149">
        <f t="shared" ref="BK1086:BL1086" si="8295">SUM(BK1062:BK1085)</f>
        <v>1713.99</v>
      </c>
      <c r="BL1086" s="149">
        <f t="shared" si="8295"/>
        <v>3145.8121</v>
      </c>
      <c r="BM1086" s="150">
        <f t="shared" si="832"/>
        <v>3.980126467</v>
      </c>
      <c r="BN1086" s="149">
        <f t="shared" ref="BN1086:BO1086" si="8296">SUM(BN1062:BN1085)</f>
        <v>12520.73</v>
      </c>
      <c r="BO1086" s="149">
        <f t="shared" si="8296"/>
        <v>173.558</v>
      </c>
      <c r="BP1086" s="150">
        <f t="shared" si="834"/>
        <v>3.667379205</v>
      </c>
      <c r="BQ1086" s="149">
        <f t="shared" ref="BQ1086:BR1086" si="8297">SUM(BQ1062:BQ1085)</f>
        <v>636.503</v>
      </c>
      <c r="BR1086" s="149">
        <f t="shared" si="8297"/>
        <v>909.102</v>
      </c>
      <c r="BS1086" s="150">
        <f t="shared" si="836"/>
        <v>3.527803261</v>
      </c>
      <c r="BT1086" s="149">
        <f t="shared" ref="BT1086:BU1086" si="8298">SUM(BT1062:BT1085)</f>
        <v>3207.133</v>
      </c>
      <c r="BU1086" s="149">
        <f t="shared" si="8298"/>
        <v>4571.3921</v>
      </c>
      <c r="BV1086" s="150">
        <f t="shared" si="838"/>
        <v>3.954671926</v>
      </c>
      <c r="BW1086" s="149">
        <f>SUM(BW1062:BW1085)</f>
        <v>18078.356</v>
      </c>
      <c r="BX1086" s="133"/>
      <c r="BY1086" s="133"/>
      <c r="BZ1086" s="133"/>
      <c r="CA1086" s="133"/>
    </row>
    <row r="1087" ht="15.75" hidden="1" customHeight="1">
      <c r="A1087" s="99" t="str">
        <f t="shared" ref="A1087:A1110" si="8305">LEFT(C1087,FIND(" ",C1087,1)-1)</f>
        <v>January</v>
      </c>
      <c r="B1087" s="143" t="s">
        <v>140</v>
      </c>
      <c r="C1087" s="122" t="s">
        <v>33</v>
      </c>
      <c r="D1087" s="151">
        <v>0.2</v>
      </c>
      <c r="E1087" s="152">
        <f t="shared" si="6517"/>
        <v>3.55</v>
      </c>
      <c r="F1087" s="151">
        <v>0.71</v>
      </c>
      <c r="G1087" s="151">
        <v>10.0</v>
      </c>
      <c r="H1087" s="152">
        <f t="shared" si="810"/>
        <v>3.381</v>
      </c>
      <c r="I1087" s="153">
        <v>33.81</v>
      </c>
      <c r="J1087" s="153">
        <v>43.0</v>
      </c>
      <c r="K1087" s="152">
        <f t="shared" si="811"/>
        <v>3.214186047</v>
      </c>
      <c r="L1087" s="153">
        <v>138.21</v>
      </c>
      <c r="M1087" s="153">
        <v>3.0</v>
      </c>
      <c r="N1087" s="152">
        <f t="shared" si="812"/>
        <v>3.273333333</v>
      </c>
      <c r="O1087" s="153">
        <v>9.82</v>
      </c>
      <c r="P1087" s="154">
        <f t="shared" ref="P1087:P1110" si="8306">SUM(D1087,G1087,J1087,M1087)</f>
        <v>56.2</v>
      </c>
      <c r="Q1087" s="152">
        <f t="shared" si="813"/>
        <v>3.248220641</v>
      </c>
      <c r="R1087" s="154">
        <f t="shared" ref="R1087:R1110" si="8307">SUM(F1087,I1087,L1087,O1087)</f>
        <v>182.55</v>
      </c>
      <c r="S1087" s="153"/>
      <c r="T1087" s="152" t="str">
        <f t="shared" si="814"/>
        <v/>
      </c>
      <c r="U1087" s="153"/>
      <c r="V1087" s="153"/>
      <c r="W1087" s="152" t="str">
        <f t="shared" si="815"/>
        <v/>
      </c>
      <c r="X1087" s="153"/>
      <c r="Y1087" s="153">
        <v>95.87</v>
      </c>
      <c r="Z1087" s="152">
        <f t="shared" si="816"/>
        <v>3.327318243</v>
      </c>
      <c r="AA1087" s="153">
        <v>318.99</v>
      </c>
      <c r="AB1087" s="153">
        <v>4.0</v>
      </c>
      <c r="AC1087" s="152">
        <f t="shared" si="817"/>
        <v>3.36</v>
      </c>
      <c r="AD1087" s="153">
        <v>13.44</v>
      </c>
      <c r="AE1087" s="154">
        <f t="shared" ref="AE1087:AE1110" si="8308">SUM(S1087,V1087,Y1087,AB1087)</f>
        <v>99.87</v>
      </c>
      <c r="AF1087" s="152">
        <f t="shared" si="818"/>
        <v>3.328627215</v>
      </c>
      <c r="AG1087" s="154">
        <f t="shared" ref="AG1087:AG1110" si="8309">SUM(U1087,X1087,AA1087,AD1087)</f>
        <v>332.43</v>
      </c>
      <c r="AH1087" s="153"/>
      <c r="AI1087" s="152" t="str">
        <f t="shared" si="819"/>
        <v/>
      </c>
      <c r="AJ1087" s="153"/>
      <c r="AK1087" s="153"/>
      <c r="AL1087" s="152" t="str">
        <f t="shared" si="820"/>
        <v/>
      </c>
      <c r="AM1087" s="153"/>
      <c r="AN1087" s="153"/>
      <c r="AO1087" s="152" t="str">
        <f t="shared" si="821"/>
        <v/>
      </c>
      <c r="AP1087" s="153"/>
      <c r="AQ1087" s="154">
        <f t="shared" ref="AQ1087:AQ1110" si="8310">SUM(AH1087,AK1087,AN1087)</f>
        <v>0</v>
      </c>
      <c r="AR1087" s="152" t="str">
        <f t="shared" si="822"/>
        <v/>
      </c>
      <c r="AS1087" s="154">
        <f t="shared" ref="AS1087:AS1110" si="8311">SUM(AJ1087,AM1087,AP1087)</f>
        <v>0</v>
      </c>
      <c r="AT1087" s="154" t="str">
        <f t="shared" ref="AT1087:AT1110" si="8312">IF(S1087=0,"-",S1087)</f>
        <v>-</v>
      </c>
      <c r="AU1087" s="152" t="str">
        <f t="shared" si="823"/>
        <v/>
      </c>
      <c r="AV1087" s="154" t="str">
        <f t="shared" ref="AV1087:AV1110" si="8313">IF(U1087=0,"-",U1087)</f>
        <v>-</v>
      </c>
      <c r="AW1087" s="154" t="str">
        <f t="shared" ref="AW1087:AW1110" si="8314">IF(SUM(V1087,AH1087)=0,"-",SUM(V1087,AH1087))</f>
        <v>-</v>
      </c>
      <c r="AX1087" s="152" t="str">
        <f t="shared" si="824"/>
        <v/>
      </c>
      <c r="AY1087" s="154" t="str">
        <f t="shared" ref="AY1087:AZ1087" si="8299">IF(SUM(X1087,AJ1087)=0,"-",SUM(X1087,AJ1087))</f>
        <v>-</v>
      </c>
      <c r="AZ1087" s="154">
        <f t="shared" si="8299"/>
        <v>95.87</v>
      </c>
      <c r="BA1087" s="152">
        <f t="shared" si="826"/>
        <v>3.327318243</v>
      </c>
      <c r="BB1087" s="154">
        <f t="shared" ref="BB1087:BC1087" si="8300">IF(SUM(AA1087,AM1087)=0,"-",SUM(AA1087,AM1087))</f>
        <v>318.99</v>
      </c>
      <c r="BC1087" s="154">
        <f t="shared" si="8300"/>
        <v>4</v>
      </c>
      <c r="BD1087" s="152">
        <f t="shared" si="828"/>
        <v>3.36</v>
      </c>
      <c r="BE1087" s="154">
        <f t="shared" ref="BE1087:BF1087" si="8301">IF(SUM(AD1087,AP1087)=0,"-",SUM(AD1087,AP1087))</f>
        <v>13.44</v>
      </c>
      <c r="BF1087" s="154">
        <f t="shared" si="8301"/>
        <v>99.87</v>
      </c>
      <c r="BG1087" s="152">
        <f t="shared" si="830"/>
        <v>3.328627215</v>
      </c>
      <c r="BH1087" s="154">
        <f t="shared" ref="BH1087:BH1110" si="8318">IF(SUM(AG1087,AS1087)=0,"-",SUM(AG1087,AS1087))</f>
        <v>332.43</v>
      </c>
      <c r="BI1087" s="154">
        <f t="shared" ref="BI1087:BI1110" si="8319">SUM(D1087,S1087)</f>
        <v>0.2</v>
      </c>
      <c r="BJ1087" s="152">
        <f t="shared" si="831"/>
        <v>3.55</v>
      </c>
      <c r="BK1087" s="154">
        <f t="shared" ref="BK1087:BK1110" si="8320">SUM(F1087,U1087)</f>
        <v>0.71</v>
      </c>
      <c r="BL1087" s="154">
        <f t="shared" ref="BL1087:BL1110" si="8321">SUM(AH1087,V1087,G1087)</f>
        <v>10</v>
      </c>
      <c r="BM1087" s="152">
        <f t="shared" si="832"/>
        <v>3.381</v>
      </c>
      <c r="BN1087" s="154">
        <f t="shared" ref="BN1087:BO1087" si="8302">SUM(AJ1087,X1087,I1087)</f>
        <v>33.81</v>
      </c>
      <c r="BO1087" s="154">
        <f t="shared" si="8302"/>
        <v>138.87</v>
      </c>
      <c r="BP1087" s="152">
        <f t="shared" si="834"/>
        <v>3.292287751</v>
      </c>
      <c r="BQ1087" s="154">
        <f t="shared" ref="BQ1087:BR1087" si="8303">SUM(AM1087,AA1087,L1087)</f>
        <v>457.2</v>
      </c>
      <c r="BR1087" s="154">
        <f t="shared" si="8303"/>
        <v>7</v>
      </c>
      <c r="BS1087" s="152">
        <f t="shared" si="836"/>
        <v>3.322857143</v>
      </c>
      <c r="BT1087" s="154">
        <f t="shared" ref="BT1087:BU1087" si="8304">SUM(AP1087,AD1087,O1087)</f>
        <v>23.26</v>
      </c>
      <c r="BU1087" s="154">
        <f t="shared" si="8304"/>
        <v>156.07</v>
      </c>
      <c r="BV1087" s="152">
        <f t="shared" si="838"/>
        <v>3.299673224</v>
      </c>
      <c r="BW1087" s="154">
        <f t="shared" ref="BW1087:BW1110" si="8325">SUM(AS1087,AG1087,R1087)</f>
        <v>514.98</v>
      </c>
      <c r="BX1087" s="137"/>
      <c r="BY1087" s="137"/>
      <c r="BZ1087" s="137"/>
      <c r="CA1087" s="137"/>
    </row>
    <row r="1088" ht="15.75" hidden="1" customHeight="1">
      <c r="A1088" s="99" t="str">
        <f t="shared" si="8305"/>
        <v>January</v>
      </c>
      <c r="B1088" s="143" t="s">
        <v>140</v>
      </c>
      <c r="C1088" s="122" t="s">
        <v>34</v>
      </c>
      <c r="D1088" s="151">
        <v>23.78</v>
      </c>
      <c r="E1088" s="152">
        <f t="shared" si="6517"/>
        <v>3.842724979</v>
      </c>
      <c r="F1088" s="151">
        <v>91.38</v>
      </c>
      <c r="G1088" s="151"/>
      <c r="H1088" s="152" t="str">
        <f t="shared" si="810"/>
        <v/>
      </c>
      <c r="I1088" s="153"/>
      <c r="J1088" s="153">
        <v>73.57</v>
      </c>
      <c r="K1088" s="152">
        <f t="shared" si="811"/>
        <v>3.588826968</v>
      </c>
      <c r="L1088" s="153">
        <v>264.03</v>
      </c>
      <c r="M1088" s="153">
        <v>9.4</v>
      </c>
      <c r="N1088" s="152">
        <f t="shared" si="812"/>
        <v>3.437234043</v>
      </c>
      <c r="O1088" s="153">
        <v>32.31</v>
      </c>
      <c r="P1088" s="154">
        <f t="shared" si="8306"/>
        <v>106.75</v>
      </c>
      <c r="Q1088" s="152">
        <f t="shared" si="813"/>
        <v>3.632037471</v>
      </c>
      <c r="R1088" s="154">
        <f t="shared" si="8307"/>
        <v>387.72</v>
      </c>
      <c r="S1088" s="153">
        <v>9.25</v>
      </c>
      <c r="T1088" s="152">
        <f t="shared" si="814"/>
        <v>3.700540541</v>
      </c>
      <c r="U1088" s="153">
        <v>34.23</v>
      </c>
      <c r="V1088" s="153"/>
      <c r="W1088" s="152" t="str">
        <f t="shared" si="815"/>
        <v/>
      </c>
      <c r="X1088" s="153"/>
      <c r="Y1088" s="153">
        <v>114.75</v>
      </c>
      <c r="Z1088" s="152">
        <f t="shared" si="816"/>
        <v>3.431982571</v>
      </c>
      <c r="AA1088" s="153">
        <v>393.82</v>
      </c>
      <c r="AB1088" s="153">
        <v>30.25</v>
      </c>
      <c r="AC1088" s="152">
        <f t="shared" si="817"/>
        <v>3.18446281</v>
      </c>
      <c r="AD1088" s="153">
        <v>96.33</v>
      </c>
      <c r="AE1088" s="154">
        <f t="shared" si="8308"/>
        <v>154.25</v>
      </c>
      <c r="AF1088" s="152">
        <f t="shared" si="818"/>
        <v>3.399546191</v>
      </c>
      <c r="AG1088" s="154">
        <f t="shared" si="8309"/>
        <v>524.38</v>
      </c>
      <c r="AH1088" s="153"/>
      <c r="AI1088" s="152" t="str">
        <f t="shared" si="819"/>
        <v/>
      </c>
      <c r="AJ1088" s="153"/>
      <c r="AK1088" s="153"/>
      <c r="AL1088" s="152" t="str">
        <f t="shared" si="820"/>
        <v/>
      </c>
      <c r="AM1088" s="153"/>
      <c r="AN1088" s="153"/>
      <c r="AO1088" s="152" t="str">
        <f t="shared" si="821"/>
        <v/>
      </c>
      <c r="AP1088" s="153"/>
      <c r="AQ1088" s="154">
        <f t="shared" si="8310"/>
        <v>0</v>
      </c>
      <c r="AR1088" s="152" t="str">
        <f t="shared" si="822"/>
        <v/>
      </c>
      <c r="AS1088" s="154">
        <f t="shared" si="8311"/>
        <v>0</v>
      </c>
      <c r="AT1088" s="154">
        <f t="shared" si="8312"/>
        <v>9.25</v>
      </c>
      <c r="AU1088" s="152">
        <f t="shared" si="823"/>
        <v>3.700540541</v>
      </c>
      <c r="AV1088" s="154">
        <f t="shared" si="8313"/>
        <v>34.23</v>
      </c>
      <c r="AW1088" s="154" t="str">
        <f t="shared" si="8314"/>
        <v>-</v>
      </c>
      <c r="AX1088" s="152" t="str">
        <f t="shared" si="824"/>
        <v/>
      </c>
      <c r="AY1088" s="154" t="str">
        <f t="shared" ref="AY1088:AZ1088" si="8315">IF(SUM(X1088,AJ1088)=0,"-",SUM(X1088,AJ1088))</f>
        <v>-</v>
      </c>
      <c r="AZ1088" s="154">
        <f t="shared" si="8315"/>
        <v>114.75</v>
      </c>
      <c r="BA1088" s="152">
        <f t="shared" si="826"/>
        <v>3.431982571</v>
      </c>
      <c r="BB1088" s="154">
        <f t="shared" ref="BB1088:BC1088" si="8316">IF(SUM(AA1088,AM1088)=0,"-",SUM(AA1088,AM1088))</f>
        <v>393.82</v>
      </c>
      <c r="BC1088" s="154">
        <f t="shared" si="8316"/>
        <v>30.25</v>
      </c>
      <c r="BD1088" s="152">
        <f t="shared" si="828"/>
        <v>3.18446281</v>
      </c>
      <c r="BE1088" s="154">
        <f t="shared" ref="BE1088:BF1088" si="8317">IF(SUM(AD1088,AP1088)=0,"-",SUM(AD1088,AP1088))</f>
        <v>96.33</v>
      </c>
      <c r="BF1088" s="154">
        <f t="shared" si="8317"/>
        <v>154.25</v>
      </c>
      <c r="BG1088" s="152">
        <f t="shared" si="830"/>
        <v>3.399546191</v>
      </c>
      <c r="BH1088" s="154">
        <f t="shared" si="8318"/>
        <v>524.38</v>
      </c>
      <c r="BI1088" s="154">
        <f t="shared" si="8319"/>
        <v>33.03</v>
      </c>
      <c r="BJ1088" s="152">
        <f t="shared" si="831"/>
        <v>3.802906449</v>
      </c>
      <c r="BK1088" s="154">
        <f t="shared" si="8320"/>
        <v>125.61</v>
      </c>
      <c r="BL1088" s="154">
        <f t="shared" si="8321"/>
        <v>0</v>
      </c>
      <c r="BM1088" s="152" t="str">
        <f t="shared" si="832"/>
        <v/>
      </c>
      <c r="BN1088" s="154">
        <f t="shared" ref="BN1088:BO1088" si="8322">SUM(AJ1088,X1088,I1088)</f>
        <v>0</v>
      </c>
      <c r="BO1088" s="154">
        <f t="shared" si="8322"/>
        <v>188.32</v>
      </c>
      <c r="BP1088" s="152">
        <f t="shared" si="834"/>
        <v>3.49325616</v>
      </c>
      <c r="BQ1088" s="154">
        <f t="shared" ref="BQ1088:BR1088" si="8323">SUM(AM1088,AA1088,L1088)</f>
        <v>657.85</v>
      </c>
      <c r="BR1088" s="154">
        <f t="shared" si="8323"/>
        <v>39.65</v>
      </c>
      <c r="BS1088" s="152">
        <f t="shared" si="836"/>
        <v>3.244388398</v>
      </c>
      <c r="BT1088" s="154">
        <f t="shared" ref="BT1088:BU1088" si="8324">SUM(AP1088,AD1088,O1088)</f>
        <v>128.64</v>
      </c>
      <c r="BU1088" s="154">
        <f t="shared" si="8324"/>
        <v>261</v>
      </c>
      <c r="BV1088" s="152">
        <f t="shared" si="838"/>
        <v>3.494636015</v>
      </c>
      <c r="BW1088" s="154">
        <f t="shared" si="8325"/>
        <v>912.1</v>
      </c>
      <c r="BX1088" s="137"/>
      <c r="BY1088" s="137"/>
      <c r="BZ1088" s="137"/>
      <c r="CA1088" s="137"/>
    </row>
    <row r="1089" ht="15.75" hidden="1" customHeight="1">
      <c r="A1089" s="99" t="str">
        <f t="shared" si="8305"/>
        <v>February</v>
      </c>
      <c r="B1089" s="143" t="s">
        <v>140</v>
      </c>
      <c r="C1089" s="122" t="s">
        <v>35</v>
      </c>
      <c r="D1089" s="151">
        <v>15.0</v>
      </c>
      <c r="E1089" s="152">
        <f t="shared" si="6517"/>
        <v>3.753333333</v>
      </c>
      <c r="F1089" s="151">
        <v>56.3</v>
      </c>
      <c r="G1089" s="151"/>
      <c r="H1089" s="152" t="str">
        <f t="shared" si="810"/>
        <v/>
      </c>
      <c r="I1089" s="153"/>
      <c r="J1089" s="153">
        <v>59.9</v>
      </c>
      <c r="K1089" s="152">
        <f t="shared" si="811"/>
        <v>3.637395659</v>
      </c>
      <c r="L1089" s="153">
        <v>217.88</v>
      </c>
      <c r="M1089" s="153">
        <v>7.0</v>
      </c>
      <c r="N1089" s="152">
        <f t="shared" si="812"/>
        <v>3.461428571</v>
      </c>
      <c r="O1089" s="153">
        <v>24.23</v>
      </c>
      <c r="P1089" s="154">
        <f t="shared" si="8306"/>
        <v>81.9</v>
      </c>
      <c r="Q1089" s="152">
        <f t="shared" si="813"/>
        <v>3.643589744</v>
      </c>
      <c r="R1089" s="154">
        <f t="shared" si="8307"/>
        <v>298.41</v>
      </c>
      <c r="S1089" s="153"/>
      <c r="T1089" s="152" t="str">
        <f t="shared" si="814"/>
        <v/>
      </c>
      <c r="U1089" s="153"/>
      <c r="V1089" s="153"/>
      <c r="W1089" s="152" t="str">
        <f t="shared" si="815"/>
        <v/>
      </c>
      <c r="X1089" s="153"/>
      <c r="Y1089" s="153">
        <v>128.0</v>
      </c>
      <c r="Z1089" s="152">
        <f t="shared" si="816"/>
        <v>3.4153125</v>
      </c>
      <c r="AA1089" s="153">
        <v>437.16</v>
      </c>
      <c r="AB1089" s="153">
        <v>51.0</v>
      </c>
      <c r="AC1089" s="152">
        <f t="shared" si="817"/>
        <v>3.24745098</v>
      </c>
      <c r="AD1089" s="153">
        <v>165.62</v>
      </c>
      <c r="AE1089" s="154">
        <f t="shared" si="8308"/>
        <v>179</v>
      </c>
      <c r="AF1089" s="152">
        <f t="shared" si="818"/>
        <v>3.367486034</v>
      </c>
      <c r="AG1089" s="154">
        <f t="shared" si="8309"/>
        <v>602.78</v>
      </c>
      <c r="AH1089" s="153"/>
      <c r="AI1089" s="152" t="str">
        <f t="shared" si="819"/>
        <v/>
      </c>
      <c r="AJ1089" s="153"/>
      <c r="AK1089" s="153"/>
      <c r="AL1089" s="152" t="str">
        <f t="shared" si="820"/>
        <v/>
      </c>
      <c r="AM1089" s="153"/>
      <c r="AN1089" s="153"/>
      <c r="AO1089" s="152" t="str">
        <f t="shared" si="821"/>
        <v/>
      </c>
      <c r="AP1089" s="153"/>
      <c r="AQ1089" s="154">
        <f t="shared" si="8310"/>
        <v>0</v>
      </c>
      <c r="AR1089" s="152" t="str">
        <f t="shared" si="822"/>
        <v/>
      </c>
      <c r="AS1089" s="154">
        <f t="shared" si="8311"/>
        <v>0</v>
      </c>
      <c r="AT1089" s="154" t="str">
        <f t="shared" si="8312"/>
        <v>-</v>
      </c>
      <c r="AU1089" s="152" t="str">
        <f t="shared" si="823"/>
        <v/>
      </c>
      <c r="AV1089" s="154" t="str">
        <f t="shared" si="8313"/>
        <v>-</v>
      </c>
      <c r="AW1089" s="154" t="str">
        <f t="shared" si="8314"/>
        <v>-</v>
      </c>
      <c r="AX1089" s="152" t="str">
        <f t="shared" si="824"/>
        <v/>
      </c>
      <c r="AY1089" s="154" t="str">
        <f t="shared" ref="AY1089:AZ1089" si="8326">IF(SUM(X1089,AJ1089)=0,"-",SUM(X1089,AJ1089))</f>
        <v>-</v>
      </c>
      <c r="AZ1089" s="154">
        <f t="shared" si="8326"/>
        <v>128</v>
      </c>
      <c r="BA1089" s="152">
        <f t="shared" si="826"/>
        <v>3.4153125</v>
      </c>
      <c r="BB1089" s="154">
        <f t="shared" ref="BB1089:BC1089" si="8327">IF(SUM(AA1089,AM1089)=0,"-",SUM(AA1089,AM1089))</f>
        <v>437.16</v>
      </c>
      <c r="BC1089" s="154">
        <f t="shared" si="8327"/>
        <v>51</v>
      </c>
      <c r="BD1089" s="152">
        <f t="shared" si="828"/>
        <v>3.24745098</v>
      </c>
      <c r="BE1089" s="154">
        <f t="shared" ref="BE1089:BF1089" si="8328">IF(SUM(AD1089,AP1089)=0,"-",SUM(AD1089,AP1089))</f>
        <v>165.62</v>
      </c>
      <c r="BF1089" s="154">
        <f t="shared" si="8328"/>
        <v>179</v>
      </c>
      <c r="BG1089" s="152">
        <f t="shared" si="830"/>
        <v>3.367486034</v>
      </c>
      <c r="BH1089" s="154">
        <f t="shared" si="8318"/>
        <v>602.78</v>
      </c>
      <c r="BI1089" s="154">
        <f t="shared" si="8319"/>
        <v>15</v>
      </c>
      <c r="BJ1089" s="152">
        <f t="shared" si="831"/>
        <v>3.753333333</v>
      </c>
      <c r="BK1089" s="154">
        <f t="shared" si="8320"/>
        <v>56.3</v>
      </c>
      <c r="BL1089" s="154">
        <f t="shared" si="8321"/>
        <v>0</v>
      </c>
      <c r="BM1089" s="152" t="str">
        <f t="shared" si="832"/>
        <v/>
      </c>
      <c r="BN1089" s="154">
        <f t="shared" ref="BN1089:BO1089" si="8329">SUM(AJ1089,X1089,I1089)</f>
        <v>0</v>
      </c>
      <c r="BO1089" s="154">
        <f t="shared" si="8329"/>
        <v>187.9</v>
      </c>
      <c r="BP1089" s="152">
        <f t="shared" si="834"/>
        <v>3.486109633</v>
      </c>
      <c r="BQ1089" s="154">
        <f t="shared" ref="BQ1089:BR1089" si="8330">SUM(AM1089,AA1089,L1089)</f>
        <v>655.04</v>
      </c>
      <c r="BR1089" s="154">
        <f t="shared" si="8330"/>
        <v>58</v>
      </c>
      <c r="BS1089" s="152">
        <f t="shared" si="836"/>
        <v>3.273275862</v>
      </c>
      <c r="BT1089" s="154">
        <f t="shared" ref="BT1089:BU1089" si="8331">SUM(AP1089,AD1089,O1089)</f>
        <v>189.85</v>
      </c>
      <c r="BU1089" s="154">
        <f t="shared" si="8331"/>
        <v>260.9</v>
      </c>
      <c r="BV1089" s="152">
        <f t="shared" si="838"/>
        <v>3.454158681</v>
      </c>
      <c r="BW1089" s="154">
        <f t="shared" si="8325"/>
        <v>901.19</v>
      </c>
      <c r="BX1089" s="137"/>
      <c r="BY1089" s="137"/>
      <c r="BZ1089" s="137"/>
      <c r="CA1089" s="137"/>
    </row>
    <row r="1090" ht="15.75" hidden="1" customHeight="1">
      <c r="A1090" s="99" t="str">
        <f t="shared" si="8305"/>
        <v>February</v>
      </c>
      <c r="B1090" s="143" t="s">
        <v>140</v>
      </c>
      <c r="C1090" s="122" t="s">
        <v>36</v>
      </c>
      <c r="D1090" s="151">
        <v>5.0</v>
      </c>
      <c r="E1090" s="152">
        <f t="shared" si="6517"/>
        <v>4.5</v>
      </c>
      <c r="F1090" s="151">
        <v>22.5</v>
      </c>
      <c r="G1090" s="151"/>
      <c r="H1090" s="152" t="str">
        <f t="shared" si="810"/>
        <v/>
      </c>
      <c r="I1090" s="153"/>
      <c r="J1090" s="153">
        <v>5.0</v>
      </c>
      <c r="K1090" s="152">
        <f t="shared" si="811"/>
        <v>0.688</v>
      </c>
      <c r="L1090" s="153">
        <v>3.44</v>
      </c>
      <c r="M1090" s="153">
        <v>32.0</v>
      </c>
      <c r="N1090" s="152">
        <f t="shared" si="812"/>
        <v>3.2</v>
      </c>
      <c r="O1090" s="153">
        <v>102.4</v>
      </c>
      <c r="P1090" s="154">
        <f t="shared" si="8306"/>
        <v>42</v>
      </c>
      <c r="Q1090" s="152">
        <f t="shared" si="813"/>
        <v>3.055714286</v>
      </c>
      <c r="R1090" s="154">
        <f t="shared" si="8307"/>
        <v>128.34</v>
      </c>
      <c r="S1090" s="153">
        <v>10.0</v>
      </c>
      <c r="T1090" s="152">
        <f t="shared" si="814"/>
        <v>2.74</v>
      </c>
      <c r="U1090" s="153">
        <v>27.4</v>
      </c>
      <c r="V1090" s="153">
        <v>32.0</v>
      </c>
      <c r="W1090" s="152">
        <f t="shared" si="815"/>
        <v>2.1990625</v>
      </c>
      <c r="X1090" s="153">
        <v>70.37</v>
      </c>
      <c r="Y1090" s="153">
        <v>4.0</v>
      </c>
      <c r="Z1090" s="152">
        <f t="shared" si="816"/>
        <v>2.1</v>
      </c>
      <c r="AA1090" s="153">
        <v>8.4</v>
      </c>
      <c r="AB1090" s="153">
        <v>89.9</v>
      </c>
      <c r="AC1090" s="152">
        <f t="shared" si="817"/>
        <v>1.804226919</v>
      </c>
      <c r="AD1090" s="153">
        <v>162.2</v>
      </c>
      <c r="AE1090" s="154">
        <f t="shared" si="8308"/>
        <v>135.9</v>
      </c>
      <c r="AF1090" s="152">
        <f t="shared" si="818"/>
        <v>1.974760854</v>
      </c>
      <c r="AG1090" s="154">
        <f t="shared" si="8309"/>
        <v>268.37</v>
      </c>
      <c r="AH1090" s="153"/>
      <c r="AI1090" s="152" t="str">
        <f t="shared" si="819"/>
        <v/>
      </c>
      <c r="AJ1090" s="153"/>
      <c r="AK1090" s="153"/>
      <c r="AL1090" s="152" t="str">
        <f t="shared" si="820"/>
        <v/>
      </c>
      <c r="AM1090" s="153"/>
      <c r="AN1090" s="153"/>
      <c r="AO1090" s="152" t="str">
        <f t="shared" si="821"/>
        <v/>
      </c>
      <c r="AP1090" s="153"/>
      <c r="AQ1090" s="154">
        <f t="shared" si="8310"/>
        <v>0</v>
      </c>
      <c r="AR1090" s="152" t="str">
        <f t="shared" si="822"/>
        <v/>
      </c>
      <c r="AS1090" s="154">
        <f t="shared" si="8311"/>
        <v>0</v>
      </c>
      <c r="AT1090" s="154">
        <f t="shared" si="8312"/>
        <v>10</v>
      </c>
      <c r="AU1090" s="152">
        <f t="shared" si="823"/>
        <v>2.74</v>
      </c>
      <c r="AV1090" s="154">
        <f t="shared" si="8313"/>
        <v>27.4</v>
      </c>
      <c r="AW1090" s="154">
        <f t="shared" si="8314"/>
        <v>32</v>
      </c>
      <c r="AX1090" s="152">
        <f t="shared" si="824"/>
        <v>2.1990625</v>
      </c>
      <c r="AY1090" s="154">
        <f t="shared" ref="AY1090:AZ1090" si="8332">IF(SUM(X1090,AJ1090)=0,"-",SUM(X1090,AJ1090))</f>
        <v>70.37</v>
      </c>
      <c r="AZ1090" s="154">
        <f t="shared" si="8332"/>
        <v>4</v>
      </c>
      <c r="BA1090" s="152">
        <f t="shared" si="826"/>
        <v>2.1</v>
      </c>
      <c r="BB1090" s="154">
        <f t="shared" ref="BB1090:BC1090" si="8333">IF(SUM(AA1090,AM1090)=0,"-",SUM(AA1090,AM1090))</f>
        <v>8.4</v>
      </c>
      <c r="BC1090" s="154">
        <f t="shared" si="8333"/>
        <v>89.9</v>
      </c>
      <c r="BD1090" s="152">
        <f t="shared" si="828"/>
        <v>1.804226919</v>
      </c>
      <c r="BE1090" s="154">
        <f t="shared" ref="BE1090:BF1090" si="8334">IF(SUM(AD1090,AP1090)=0,"-",SUM(AD1090,AP1090))</f>
        <v>162.2</v>
      </c>
      <c r="BF1090" s="154">
        <f t="shared" si="8334"/>
        <v>135.9</v>
      </c>
      <c r="BG1090" s="152">
        <f t="shared" si="830"/>
        <v>1.974760854</v>
      </c>
      <c r="BH1090" s="154">
        <f t="shared" si="8318"/>
        <v>268.37</v>
      </c>
      <c r="BI1090" s="154">
        <f t="shared" si="8319"/>
        <v>15</v>
      </c>
      <c r="BJ1090" s="152">
        <f t="shared" si="831"/>
        <v>3.326666667</v>
      </c>
      <c r="BK1090" s="154">
        <f t="shared" si="8320"/>
        <v>49.9</v>
      </c>
      <c r="BL1090" s="154">
        <f t="shared" si="8321"/>
        <v>32</v>
      </c>
      <c r="BM1090" s="152">
        <f t="shared" si="832"/>
        <v>2.1990625</v>
      </c>
      <c r="BN1090" s="154">
        <f t="shared" ref="BN1090:BO1090" si="8335">SUM(AJ1090,X1090,I1090)</f>
        <v>70.37</v>
      </c>
      <c r="BO1090" s="154">
        <f t="shared" si="8335"/>
        <v>9</v>
      </c>
      <c r="BP1090" s="152">
        <f t="shared" si="834"/>
        <v>1.315555556</v>
      </c>
      <c r="BQ1090" s="154">
        <f t="shared" ref="BQ1090:BR1090" si="8336">SUM(AM1090,AA1090,L1090)</f>
        <v>11.84</v>
      </c>
      <c r="BR1090" s="154">
        <f t="shared" si="8336"/>
        <v>121.9</v>
      </c>
      <c r="BS1090" s="152">
        <f t="shared" si="836"/>
        <v>2.170631665</v>
      </c>
      <c r="BT1090" s="154">
        <f t="shared" ref="BT1090:BU1090" si="8337">SUM(AP1090,AD1090,O1090)</f>
        <v>264.6</v>
      </c>
      <c r="BU1090" s="154">
        <f t="shared" si="8337"/>
        <v>177.9</v>
      </c>
      <c r="BV1090" s="152">
        <f t="shared" si="838"/>
        <v>2.229960652</v>
      </c>
      <c r="BW1090" s="154">
        <f t="shared" si="8325"/>
        <v>396.71</v>
      </c>
      <c r="BX1090" s="137"/>
      <c r="BY1090" s="137"/>
      <c r="BZ1090" s="137"/>
      <c r="CA1090" s="137"/>
    </row>
    <row r="1091" ht="15.75" hidden="1" customHeight="1">
      <c r="A1091" s="99" t="str">
        <f t="shared" si="8305"/>
        <v>March</v>
      </c>
      <c r="B1091" s="143" t="s">
        <v>140</v>
      </c>
      <c r="C1091" s="122" t="s">
        <v>37</v>
      </c>
      <c r="D1091" s="151"/>
      <c r="E1091" s="152" t="str">
        <f t="shared" si="6517"/>
        <v/>
      </c>
      <c r="F1091" s="151"/>
      <c r="G1091" s="151">
        <v>51.75</v>
      </c>
      <c r="H1091" s="152">
        <f t="shared" si="810"/>
        <v>1.188405797</v>
      </c>
      <c r="I1091" s="153">
        <v>61.5</v>
      </c>
      <c r="J1091" s="153"/>
      <c r="K1091" s="152" t="str">
        <f t="shared" si="811"/>
        <v/>
      </c>
      <c r="L1091" s="153"/>
      <c r="M1091" s="153">
        <v>8.4</v>
      </c>
      <c r="N1091" s="152">
        <f t="shared" si="812"/>
        <v>1.075</v>
      </c>
      <c r="O1091" s="153">
        <v>9.03</v>
      </c>
      <c r="P1091" s="154">
        <f t="shared" si="8306"/>
        <v>60.15</v>
      </c>
      <c r="Q1091" s="152">
        <f t="shared" si="813"/>
        <v>1.172568579</v>
      </c>
      <c r="R1091" s="154">
        <f t="shared" si="8307"/>
        <v>70.53</v>
      </c>
      <c r="S1091" s="153"/>
      <c r="T1091" s="152" t="str">
        <f t="shared" si="814"/>
        <v/>
      </c>
      <c r="U1091" s="153"/>
      <c r="V1091" s="153">
        <v>157.81</v>
      </c>
      <c r="W1091" s="152">
        <f t="shared" si="815"/>
        <v>1.078322033</v>
      </c>
      <c r="X1091" s="153">
        <v>170.17</v>
      </c>
      <c r="Y1091" s="153"/>
      <c r="Z1091" s="152" t="str">
        <f t="shared" si="816"/>
        <v/>
      </c>
      <c r="AA1091" s="153"/>
      <c r="AB1091" s="153">
        <v>14.55</v>
      </c>
      <c r="AC1091" s="152">
        <f t="shared" si="817"/>
        <v>1.074226804</v>
      </c>
      <c r="AD1091" s="153">
        <v>15.63</v>
      </c>
      <c r="AE1091" s="154">
        <f t="shared" si="8308"/>
        <v>172.36</v>
      </c>
      <c r="AF1091" s="152">
        <f t="shared" si="818"/>
        <v>1.077976329</v>
      </c>
      <c r="AG1091" s="154">
        <f t="shared" si="8309"/>
        <v>185.8</v>
      </c>
      <c r="AH1091" s="153"/>
      <c r="AI1091" s="152" t="str">
        <f t="shared" si="819"/>
        <v/>
      </c>
      <c r="AJ1091" s="153"/>
      <c r="AK1091" s="153"/>
      <c r="AL1091" s="152" t="str">
        <f t="shared" si="820"/>
        <v/>
      </c>
      <c r="AM1091" s="153"/>
      <c r="AN1091" s="153"/>
      <c r="AO1091" s="152" t="str">
        <f t="shared" si="821"/>
        <v/>
      </c>
      <c r="AP1091" s="153"/>
      <c r="AQ1091" s="154">
        <f t="shared" si="8310"/>
        <v>0</v>
      </c>
      <c r="AR1091" s="152" t="str">
        <f t="shared" si="822"/>
        <v/>
      </c>
      <c r="AS1091" s="154">
        <f t="shared" si="8311"/>
        <v>0</v>
      </c>
      <c r="AT1091" s="154" t="str">
        <f t="shared" si="8312"/>
        <v>-</v>
      </c>
      <c r="AU1091" s="152" t="str">
        <f t="shared" si="823"/>
        <v/>
      </c>
      <c r="AV1091" s="154" t="str">
        <f t="shared" si="8313"/>
        <v>-</v>
      </c>
      <c r="AW1091" s="154">
        <f t="shared" si="8314"/>
        <v>157.81</v>
      </c>
      <c r="AX1091" s="152">
        <f t="shared" si="824"/>
        <v>1.078322033</v>
      </c>
      <c r="AY1091" s="154">
        <f t="shared" ref="AY1091:AZ1091" si="8338">IF(SUM(X1091,AJ1091)=0,"-",SUM(X1091,AJ1091))</f>
        <v>170.17</v>
      </c>
      <c r="AZ1091" s="154" t="str">
        <f t="shared" si="8338"/>
        <v>-</v>
      </c>
      <c r="BA1091" s="152" t="str">
        <f t="shared" si="826"/>
        <v/>
      </c>
      <c r="BB1091" s="154" t="str">
        <f t="shared" ref="BB1091:BC1091" si="8339">IF(SUM(AA1091,AM1091)=0,"-",SUM(AA1091,AM1091))</f>
        <v>-</v>
      </c>
      <c r="BC1091" s="154">
        <f t="shared" si="8339"/>
        <v>14.55</v>
      </c>
      <c r="BD1091" s="152">
        <f t="shared" si="828"/>
        <v>1.074226804</v>
      </c>
      <c r="BE1091" s="154">
        <f t="shared" ref="BE1091:BF1091" si="8340">IF(SUM(AD1091,AP1091)=0,"-",SUM(AD1091,AP1091))</f>
        <v>15.63</v>
      </c>
      <c r="BF1091" s="154">
        <f t="shared" si="8340"/>
        <v>172.36</v>
      </c>
      <c r="BG1091" s="152">
        <f t="shared" si="830"/>
        <v>1.077976329</v>
      </c>
      <c r="BH1091" s="154">
        <f t="shared" si="8318"/>
        <v>185.8</v>
      </c>
      <c r="BI1091" s="154">
        <f t="shared" si="8319"/>
        <v>0</v>
      </c>
      <c r="BJ1091" s="152" t="str">
        <f t="shared" si="831"/>
        <v/>
      </c>
      <c r="BK1091" s="154">
        <f t="shared" si="8320"/>
        <v>0</v>
      </c>
      <c r="BL1091" s="154">
        <f t="shared" si="8321"/>
        <v>209.56</v>
      </c>
      <c r="BM1091" s="152">
        <f t="shared" si="832"/>
        <v>1.105506776</v>
      </c>
      <c r="BN1091" s="154">
        <f t="shared" ref="BN1091:BO1091" si="8341">SUM(AJ1091,X1091,I1091)</f>
        <v>231.67</v>
      </c>
      <c r="BO1091" s="154">
        <f t="shared" si="8341"/>
        <v>0</v>
      </c>
      <c r="BP1091" s="152" t="str">
        <f t="shared" si="834"/>
        <v/>
      </c>
      <c r="BQ1091" s="154">
        <f t="shared" ref="BQ1091:BR1091" si="8342">SUM(AM1091,AA1091,L1091)</f>
        <v>0</v>
      </c>
      <c r="BR1091" s="154">
        <f t="shared" si="8342"/>
        <v>22.95</v>
      </c>
      <c r="BS1091" s="152">
        <f t="shared" si="836"/>
        <v>1.074509804</v>
      </c>
      <c r="BT1091" s="154">
        <f t="shared" ref="BT1091:BU1091" si="8343">SUM(AP1091,AD1091,O1091)</f>
        <v>24.66</v>
      </c>
      <c r="BU1091" s="154">
        <f t="shared" si="8343"/>
        <v>232.51</v>
      </c>
      <c r="BV1091" s="152">
        <f t="shared" si="838"/>
        <v>1.102447207</v>
      </c>
      <c r="BW1091" s="154">
        <f t="shared" si="8325"/>
        <v>256.33</v>
      </c>
      <c r="BX1091" s="137"/>
      <c r="BY1091" s="137"/>
      <c r="BZ1091" s="137"/>
      <c r="CA1091" s="137"/>
    </row>
    <row r="1092" ht="15.75" hidden="1" customHeight="1">
      <c r="A1092" s="99" t="str">
        <f t="shared" si="8305"/>
        <v>March</v>
      </c>
      <c r="B1092" s="143" t="s">
        <v>140</v>
      </c>
      <c r="C1092" s="122" t="s">
        <v>38</v>
      </c>
      <c r="D1092" s="151">
        <v>30.0</v>
      </c>
      <c r="E1092" s="152">
        <f t="shared" si="6517"/>
        <v>3.6</v>
      </c>
      <c r="F1092" s="151">
        <v>108.0</v>
      </c>
      <c r="G1092" s="151">
        <v>18.0</v>
      </c>
      <c r="H1092" s="152">
        <f t="shared" si="810"/>
        <v>3.238888889</v>
      </c>
      <c r="I1092" s="153">
        <v>58.3</v>
      </c>
      <c r="J1092" s="153"/>
      <c r="K1092" s="152" t="str">
        <f t="shared" si="811"/>
        <v/>
      </c>
      <c r="L1092" s="153"/>
      <c r="M1092" s="153">
        <v>19.0</v>
      </c>
      <c r="N1092" s="152">
        <f t="shared" si="812"/>
        <v>3.052631579</v>
      </c>
      <c r="O1092" s="153">
        <v>58.0</v>
      </c>
      <c r="P1092" s="154">
        <f t="shared" si="8306"/>
        <v>67</v>
      </c>
      <c r="Q1092" s="152">
        <f t="shared" si="813"/>
        <v>3.347761194</v>
      </c>
      <c r="R1092" s="154">
        <f t="shared" si="8307"/>
        <v>224.3</v>
      </c>
      <c r="S1092" s="153">
        <v>15.0</v>
      </c>
      <c r="T1092" s="152">
        <f t="shared" si="814"/>
        <v>2.513333333</v>
      </c>
      <c r="U1092" s="153">
        <v>37.7</v>
      </c>
      <c r="V1092" s="153">
        <v>14.0</v>
      </c>
      <c r="W1092" s="152">
        <f t="shared" si="815"/>
        <v>2.385714286</v>
      </c>
      <c r="X1092" s="153">
        <v>33.4</v>
      </c>
      <c r="Y1092" s="153"/>
      <c r="Z1092" s="152" t="str">
        <f t="shared" si="816"/>
        <v/>
      </c>
      <c r="AA1092" s="153"/>
      <c r="AB1092" s="153">
        <v>53.0</v>
      </c>
      <c r="AC1092" s="152">
        <f t="shared" si="817"/>
        <v>1.888679245</v>
      </c>
      <c r="AD1092" s="153">
        <v>100.1</v>
      </c>
      <c r="AE1092" s="154">
        <f t="shared" si="8308"/>
        <v>82</v>
      </c>
      <c r="AF1092" s="152">
        <f t="shared" si="818"/>
        <v>2.087804878</v>
      </c>
      <c r="AG1092" s="154">
        <f t="shared" si="8309"/>
        <v>171.2</v>
      </c>
      <c r="AH1092" s="153"/>
      <c r="AI1092" s="152" t="str">
        <f t="shared" si="819"/>
        <v/>
      </c>
      <c r="AJ1092" s="153"/>
      <c r="AK1092" s="153"/>
      <c r="AL1092" s="152" t="str">
        <f t="shared" si="820"/>
        <v/>
      </c>
      <c r="AM1092" s="153"/>
      <c r="AN1092" s="153"/>
      <c r="AO1092" s="152" t="str">
        <f t="shared" si="821"/>
        <v/>
      </c>
      <c r="AP1092" s="153"/>
      <c r="AQ1092" s="154">
        <f t="shared" si="8310"/>
        <v>0</v>
      </c>
      <c r="AR1092" s="152" t="str">
        <f t="shared" si="822"/>
        <v/>
      </c>
      <c r="AS1092" s="154">
        <f t="shared" si="8311"/>
        <v>0</v>
      </c>
      <c r="AT1092" s="154">
        <f t="shared" si="8312"/>
        <v>15</v>
      </c>
      <c r="AU1092" s="152">
        <f t="shared" si="823"/>
        <v>2.513333333</v>
      </c>
      <c r="AV1092" s="154">
        <f t="shared" si="8313"/>
        <v>37.7</v>
      </c>
      <c r="AW1092" s="154">
        <f t="shared" si="8314"/>
        <v>14</v>
      </c>
      <c r="AX1092" s="152">
        <f t="shared" si="824"/>
        <v>2.385714286</v>
      </c>
      <c r="AY1092" s="154">
        <f t="shared" ref="AY1092:AZ1092" si="8344">IF(SUM(X1092,AJ1092)=0,"-",SUM(X1092,AJ1092))</f>
        <v>33.4</v>
      </c>
      <c r="AZ1092" s="154" t="str">
        <f t="shared" si="8344"/>
        <v>-</v>
      </c>
      <c r="BA1092" s="152" t="str">
        <f t="shared" si="826"/>
        <v/>
      </c>
      <c r="BB1092" s="154" t="str">
        <f t="shared" ref="BB1092:BC1092" si="8345">IF(SUM(AA1092,AM1092)=0,"-",SUM(AA1092,AM1092))</f>
        <v>-</v>
      </c>
      <c r="BC1092" s="154">
        <f t="shared" si="8345"/>
        <v>53</v>
      </c>
      <c r="BD1092" s="152">
        <f t="shared" si="828"/>
        <v>1.888679245</v>
      </c>
      <c r="BE1092" s="154">
        <f t="shared" ref="BE1092:BF1092" si="8346">IF(SUM(AD1092,AP1092)=0,"-",SUM(AD1092,AP1092))</f>
        <v>100.1</v>
      </c>
      <c r="BF1092" s="154">
        <f t="shared" si="8346"/>
        <v>82</v>
      </c>
      <c r="BG1092" s="152">
        <f t="shared" si="830"/>
        <v>2.087804878</v>
      </c>
      <c r="BH1092" s="154">
        <f t="shared" si="8318"/>
        <v>171.2</v>
      </c>
      <c r="BI1092" s="154">
        <f t="shared" si="8319"/>
        <v>45</v>
      </c>
      <c r="BJ1092" s="152">
        <f t="shared" si="831"/>
        <v>3.237777778</v>
      </c>
      <c r="BK1092" s="154">
        <f t="shared" si="8320"/>
        <v>145.7</v>
      </c>
      <c r="BL1092" s="154">
        <f t="shared" si="8321"/>
        <v>32</v>
      </c>
      <c r="BM1092" s="152">
        <f t="shared" si="832"/>
        <v>2.865625</v>
      </c>
      <c r="BN1092" s="154">
        <f t="shared" ref="BN1092:BO1092" si="8347">SUM(AJ1092,X1092,I1092)</f>
        <v>91.7</v>
      </c>
      <c r="BO1092" s="154">
        <f t="shared" si="8347"/>
        <v>0</v>
      </c>
      <c r="BP1092" s="152" t="str">
        <f t="shared" si="834"/>
        <v/>
      </c>
      <c r="BQ1092" s="154">
        <f t="shared" ref="BQ1092:BR1092" si="8348">SUM(AM1092,AA1092,L1092)</f>
        <v>0</v>
      </c>
      <c r="BR1092" s="154">
        <f t="shared" si="8348"/>
        <v>72</v>
      </c>
      <c r="BS1092" s="152">
        <f t="shared" si="836"/>
        <v>2.195833333</v>
      </c>
      <c r="BT1092" s="154">
        <f t="shared" ref="BT1092:BU1092" si="8349">SUM(AP1092,AD1092,O1092)</f>
        <v>158.1</v>
      </c>
      <c r="BU1092" s="154">
        <f t="shared" si="8349"/>
        <v>149</v>
      </c>
      <c r="BV1092" s="152">
        <f t="shared" si="838"/>
        <v>2.654362416</v>
      </c>
      <c r="BW1092" s="154">
        <f t="shared" si="8325"/>
        <v>395.5</v>
      </c>
      <c r="BX1092" s="137"/>
      <c r="BY1092" s="137"/>
      <c r="BZ1092" s="137"/>
      <c r="CA1092" s="137"/>
    </row>
    <row r="1093" ht="15.75" hidden="1" customHeight="1">
      <c r="A1093" s="99" t="str">
        <f t="shared" si="8305"/>
        <v>April</v>
      </c>
      <c r="B1093" s="143" t="s">
        <v>140</v>
      </c>
      <c r="C1093" s="122" t="s">
        <v>39</v>
      </c>
      <c r="D1093" s="151"/>
      <c r="E1093" s="152" t="str">
        <f t="shared" si="6517"/>
        <v/>
      </c>
      <c r="F1093" s="151"/>
      <c r="G1093" s="151"/>
      <c r="H1093" s="152" t="str">
        <f t="shared" si="810"/>
        <v/>
      </c>
      <c r="I1093" s="153"/>
      <c r="J1093" s="153"/>
      <c r="K1093" s="152" t="str">
        <f t="shared" si="811"/>
        <v/>
      </c>
      <c r="L1093" s="153"/>
      <c r="M1093" s="153"/>
      <c r="N1093" s="152" t="str">
        <f t="shared" si="812"/>
        <v/>
      </c>
      <c r="O1093" s="153"/>
      <c r="P1093" s="154">
        <f t="shared" si="8306"/>
        <v>0</v>
      </c>
      <c r="Q1093" s="152" t="str">
        <f t="shared" si="813"/>
        <v/>
      </c>
      <c r="R1093" s="154">
        <f t="shared" si="8307"/>
        <v>0</v>
      </c>
      <c r="S1093" s="153"/>
      <c r="T1093" s="152" t="str">
        <f t="shared" si="814"/>
        <v/>
      </c>
      <c r="U1093" s="153"/>
      <c r="V1093" s="153"/>
      <c r="W1093" s="152" t="str">
        <f t="shared" si="815"/>
        <v/>
      </c>
      <c r="X1093" s="153"/>
      <c r="Y1093" s="153"/>
      <c r="Z1093" s="152" t="str">
        <f t="shared" si="816"/>
        <v/>
      </c>
      <c r="AA1093" s="153"/>
      <c r="AB1093" s="153"/>
      <c r="AC1093" s="152" t="str">
        <f t="shared" si="817"/>
        <v/>
      </c>
      <c r="AD1093" s="153"/>
      <c r="AE1093" s="154">
        <f t="shared" si="8308"/>
        <v>0</v>
      </c>
      <c r="AF1093" s="152" t="str">
        <f t="shared" si="818"/>
        <v/>
      </c>
      <c r="AG1093" s="154">
        <f t="shared" si="8309"/>
        <v>0</v>
      </c>
      <c r="AH1093" s="153"/>
      <c r="AI1093" s="152" t="str">
        <f t="shared" si="819"/>
        <v/>
      </c>
      <c r="AJ1093" s="153"/>
      <c r="AK1093" s="153"/>
      <c r="AL1093" s="152" t="str">
        <f t="shared" si="820"/>
        <v/>
      </c>
      <c r="AM1093" s="153"/>
      <c r="AN1093" s="153"/>
      <c r="AO1093" s="152" t="str">
        <f t="shared" si="821"/>
        <v/>
      </c>
      <c r="AP1093" s="153"/>
      <c r="AQ1093" s="154">
        <f t="shared" si="8310"/>
        <v>0</v>
      </c>
      <c r="AR1093" s="152" t="str">
        <f t="shared" si="822"/>
        <v/>
      </c>
      <c r="AS1093" s="154">
        <f t="shared" si="8311"/>
        <v>0</v>
      </c>
      <c r="AT1093" s="154" t="str">
        <f t="shared" si="8312"/>
        <v>-</v>
      </c>
      <c r="AU1093" s="152" t="str">
        <f t="shared" si="823"/>
        <v/>
      </c>
      <c r="AV1093" s="154" t="str">
        <f t="shared" si="8313"/>
        <v>-</v>
      </c>
      <c r="AW1093" s="154" t="str">
        <f t="shared" si="8314"/>
        <v>-</v>
      </c>
      <c r="AX1093" s="152" t="str">
        <f t="shared" si="824"/>
        <v/>
      </c>
      <c r="AY1093" s="154" t="str">
        <f t="shared" ref="AY1093:AZ1093" si="8350">IF(SUM(X1093,AJ1093)=0,"-",SUM(X1093,AJ1093))</f>
        <v>-</v>
      </c>
      <c r="AZ1093" s="154" t="str">
        <f t="shared" si="8350"/>
        <v>-</v>
      </c>
      <c r="BA1093" s="152" t="str">
        <f t="shared" si="826"/>
        <v/>
      </c>
      <c r="BB1093" s="154" t="str">
        <f t="shared" ref="BB1093:BC1093" si="8351">IF(SUM(AA1093,AM1093)=0,"-",SUM(AA1093,AM1093))</f>
        <v>-</v>
      </c>
      <c r="BC1093" s="154" t="str">
        <f t="shared" si="8351"/>
        <v>-</v>
      </c>
      <c r="BD1093" s="152" t="str">
        <f t="shared" si="828"/>
        <v/>
      </c>
      <c r="BE1093" s="154" t="str">
        <f t="shared" ref="BE1093:BF1093" si="8352">IF(SUM(AD1093,AP1093)=0,"-",SUM(AD1093,AP1093))</f>
        <v>-</v>
      </c>
      <c r="BF1093" s="154" t="str">
        <f t="shared" si="8352"/>
        <v>-</v>
      </c>
      <c r="BG1093" s="152" t="str">
        <f t="shared" si="830"/>
        <v/>
      </c>
      <c r="BH1093" s="154" t="str">
        <f t="shared" si="8318"/>
        <v>-</v>
      </c>
      <c r="BI1093" s="154">
        <f t="shared" si="8319"/>
        <v>0</v>
      </c>
      <c r="BJ1093" s="152" t="str">
        <f t="shared" si="831"/>
        <v/>
      </c>
      <c r="BK1093" s="154">
        <f t="shared" si="8320"/>
        <v>0</v>
      </c>
      <c r="BL1093" s="154">
        <f t="shared" si="8321"/>
        <v>0</v>
      </c>
      <c r="BM1093" s="152" t="str">
        <f t="shared" si="832"/>
        <v/>
      </c>
      <c r="BN1093" s="154">
        <f t="shared" ref="BN1093:BO1093" si="8353">SUM(AJ1093,X1093,I1093)</f>
        <v>0</v>
      </c>
      <c r="BO1093" s="154">
        <f t="shared" si="8353"/>
        <v>0</v>
      </c>
      <c r="BP1093" s="152" t="str">
        <f t="shared" si="834"/>
        <v/>
      </c>
      <c r="BQ1093" s="154">
        <f t="shared" ref="BQ1093:BR1093" si="8354">SUM(AM1093,AA1093,L1093)</f>
        <v>0</v>
      </c>
      <c r="BR1093" s="154">
        <f t="shared" si="8354"/>
        <v>0</v>
      </c>
      <c r="BS1093" s="152" t="str">
        <f t="shared" si="836"/>
        <v/>
      </c>
      <c r="BT1093" s="154">
        <f t="shared" ref="BT1093:BU1093" si="8355">SUM(AP1093,AD1093,O1093)</f>
        <v>0</v>
      </c>
      <c r="BU1093" s="154">
        <f t="shared" si="8355"/>
        <v>0</v>
      </c>
      <c r="BV1093" s="152" t="str">
        <f t="shared" si="838"/>
        <v/>
      </c>
      <c r="BW1093" s="154">
        <f t="shared" si="8325"/>
        <v>0</v>
      </c>
      <c r="BX1093" s="137"/>
      <c r="BY1093" s="137"/>
      <c r="BZ1093" s="137"/>
      <c r="CA1093" s="137"/>
    </row>
    <row r="1094" ht="15.75" hidden="1" customHeight="1">
      <c r="A1094" s="99" t="str">
        <f t="shared" si="8305"/>
        <v>April</v>
      </c>
      <c r="B1094" s="143" t="s">
        <v>140</v>
      </c>
      <c r="C1094" s="122" t="s">
        <v>40</v>
      </c>
      <c r="D1094" s="151"/>
      <c r="E1094" s="152" t="str">
        <f t="shared" si="6517"/>
        <v/>
      </c>
      <c r="F1094" s="151"/>
      <c r="G1094" s="151"/>
      <c r="H1094" s="152" t="str">
        <f t="shared" si="810"/>
        <v/>
      </c>
      <c r="I1094" s="153"/>
      <c r="J1094" s="153"/>
      <c r="K1094" s="152" t="str">
        <f t="shared" si="811"/>
        <v/>
      </c>
      <c r="L1094" s="153"/>
      <c r="M1094" s="153"/>
      <c r="N1094" s="152" t="str">
        <f t="shared" si="812"/>
        <v/>
      </c>
      <c r="O1094" s="153"/>
      <c r="P1094" s="154">
        <f t="shared" si="8306"/>
        <v>0</v>
      </c>
      <c r="Q1094" s="152" t="str">
        <f t="shared" si="813"/>
        <v/>
      </c>
      <c r="R1094" s="154">
        <f t="shared" si="8307"/>
        <v>0</v>
      </c>
      <c r="S1094" s="153"/>
      <c r="T1094" s="152" t="str">
        <f t="shared" si="814"/>
        <v/>
      </c>
      <c r="U1094" s="153"/>
      <c r="V1094" s="153"/>
      <c r="W1094" s="152" t="str">
        <f t="shared" si="815"/>
        <v/>
      </c>
      <c r="X1094" s="153"/>
      <c r="Y1094" s="153"/>
      <c r="Z1094" s="152" t="str">
        <f t="shared" si="816"/>
        <v/>
      </c>
      <c r="AA1094" s="153"/>
      <c r="AB1094" s="153"/>
      <c r="AC1094" s="152" t="str">
        <f t="shared" si="817"/>
        <v/>
      </c>
      <c r="AD1094" s="153"/>
      <c r="AE1094" s="154">
        <f t="shared" si="8308"/>
        <v>0</v>
      </c>
      <c r="AF1094" s="152" t="str">
        <f t="shared" si="818"/>
        <v/>
      </c>
      <c r="AG1094" s="154">
        <f t="shared" si="8309"/>
        <v>0</v>
      </c>
      <c r="AH1094" s="153"/>
      <c r="AI1094" s="152" t="str">
        <f t="shared" si="819"/>
        <v/>
      </c>
      <c r="AJ1094" s="153"/>
      <c r="AK1094" s="153"/>
      <c r="AL1094" s="152" t="str">
        <f t="shared" si="820"/>
        <v/>
      </c>
      <c r="AM1094" s="153"/>
      <c r="AN1094" s="153"/>
      <c r="AO1094" s="152" t="str">
        <f t="shared" si="821"/>
        <v/>
      </c>
      <c r="AP1094" s="153"/>
      <c r="AQ1094" s="154">
        <f t="shared" si="8310"/>
        <v>0</v>
      </c>
      <c r="AR1094" s="152" t="str">
        <f t="shared" si="822"/>
        <v/>
      </c>
      <c r="AS1094" s="154">
        <f t="shared" si="8311"/>
        <v>0</v>
      </c>
      <c r="AT1094" s="154" t="str">
        <f t="shared" si="8312"/>
        <v>-</v>
      </c>
      <c r="AU1094" s="152" t="str">
        <f t="shared" si="823"/>
        <v/>
      </c>
      <c r="AV1094" s="154" t="str">
        <f t="shared" si="8313"/>
        <v>-</v>
      </c>
      <c r="AW1094" s="154" t="str">
        <f t="shared" si="8314"/>
        <v>-</v>
      </c>
      <c r="AX1094" s="152" t="str">
        <f t="shared" si="824"/>
        <v/>
      </c>
      <c r="AY1094" s="154" t="str">
        <f t="shared" ref="AY1094:AZ1094" si="8356">IF(SUM(X1094,AJ1094)=0,"-",SUM(X1094,AJ1094))</f>
        <v>-</v>
      </c>
      <c r="AZ1094" s="154" t="str">
        <f t="shared" si="8356"/>
        <v>-</v>
      </c>
      <c r="BA1094" s="152" t="str">
        <f t="shared" si="826"/>
        <v/>
      </c>
      <c r="BB1094" s="154" t="str">
        <f t="shared" ref="BB1094:BC1094" si="8357">IF(SUM(AA1094,AM1094)=0,"-",SUM(AA1094,AM1094))</f>
        <v>-</v>
      </c>
      <c r="BC1094" s="154" t="str">
        <f t="shared" si="8357"/>
        <v>-</v>
      </c>
      <c r="BD1094" s="152" t="str">
        <f t="shared" si="828"/>
        <v/>
      </c>
      <c r="BE1094" s="154" t="str">
        <f t="shared" ref="BE1094:BF1094" si="8358">IF(SUM(AD1094,AP1094)=0,"-",SUM(AD1094,AP1094))</f>
        <v>-</v>
      </c>
      <c r="BF1094" s="154" t="str">
        <f t="shared" si="8358"/>
        <v>-</v>
      </c>
      <c r="BG1094" s="152" t="str">
        <f t="shared" si="830"/>
        <v/>
      </c>
      <c r="BH1094" s="154" t="str">
        <f t="shared" si="8318"/>
        <v>-</v>
      </c>
      <c r="BI1094" s="154">
        <f t="shared" si="8319"/>
        <v>0</v>
      </c>
      <c r="BJ1094" s="152" t="str">
        <f t="shared" si="831"/>
        <v/>
      </c>
      <c r="BK1094" s="154">
        <f t="shared" si="8320"/>
        <v>0</v>
      </c>
      <c r="BL1094" s="154">
        <f t="shared" si="8321"/>
        <v>0</v>
      </c>
      <c r="BM1094" s="152" t="str">
        <f t="shared" si="832"/>
        <v/>
      </c>
      <c r="BN1094" s="154">
        <f t="shared" ref="BN1094:BO1094" si="8359">SUM(AJ1094,X1094,I1094)</f>
        <v>0</v>
      </c>
      <c r="BO1094" s="154">
        <f t="shared" si="8359"/>
        <v>0</v>
      </c>
      <c r="BP1094" s="152" t="str">
        <f t="shared" si="834"/>
        <v/>
      </c>
      <c r="BQ1094" s="154">
        <f t="shared" ref="BQ1094:BR1094" si="8360">SUM(AM1094,AA1094,L1094)</f>
        <v>0</v>
      </c>
      <c r="BR1094" s="154">
        <f t="shared" si="8360"/>
        <v>0</v>
      </c>
      <c r="BS1094" s="152" t="str">
        <f t="shared" si="836"/>
        <v/>
      </c>
      <c r="BT1094" s="154">
        <f t="shared" ref="BT1094:BU1094" si="8361">SUM(AP1094,AD1094,O1094)</f>
        <v>0</v>
      </c>
      <c r="BU1094" s="154">
        <f t="shared" si="8361"/>
        <v>0</v>
      </c>
      <c r="BV1094" s="152" t="str">
        <f t="shared" si="838"/>
        <v/>
      </c>
      <c r="BW1094" s="154">
        <f t="shared" si="8325"/>
        <v>0</v>
      </c>
      <c r="BX1094" s="137"/>
      <c r="BY1094" s="137"/>
      <c r="BZ1094" s="137"/>
      <c r="CA1094" s="137"/>
    </row>
    <row r="1095" ht="15.75" hidden="1" customHeight="1">
      <c r="A1095" s="99" t="str">
        <f t="shared" si="8305"/>
        <v>May</v>
      </c>
      <c r="B1095" s="143" t="s">
        <v>140</v>
      </c>
      <c r="C1095" s="122" t="s">
        <v>41</v>
      </c>
      <c r="D1095" s="151"/>
      <c r="E1095" s="152" t="str">
        <f t="shared" si="6517"/>
        <v/>
      </c>
      <c r="F1095" s="151"/>
      <c r="G1095" s="151"/>
      <c r="H1095" s="152" t="str">
        <f t="shared" si="810"/>
        <v/>
      </c>
      <c r="I1095" s="153"/>
      <c r="J1095" s="153"/>
      <c r="K1095" s="152" t="str">
        <f t="shared" si="811"/>
        <v/>
      </c>
      <c r="L1095" s="153"/>
      <c r="M1095" s="153"/>
      <c r="N1095" s="152" t="str">
        <f t="shared" si="812"/>
        <v/>
      </c>
      <c r="O1095" s="153"/>
      <c r="P1095" s="154">
        <f t="shared" si="8306"/>
        <v>0</v>
      </c>
      <c r="Q1095" s="152" t="str">
        <f t="shared" si="813"/>
        <v/>
      </c>
      <c r="R1095" s="154">
        <f t="shared" si="8307"/>
        <v>0</v>
      </c>
      <c r="S1095" s="153"/>
      <c r="T1095" s="152" t="str">
        <f t="shared" si="814"/>
        <v/>
      </c>
      <c r="U1095" s="153"/>
      <c r="V1095" s="153"/>
      <c r="W1095" s="152" t="str">
        <f t="shared" si="815"/>
        <v/>
      </c>
      <c r="X1095" s="153"/>
      <c r="Y1095" s="153"/>
      <c r="Z1095" s="152" t="str">
        <f t="shared" si="816"/>
        <v/>
      </c>
      <c r="AA1095" s="153"/>
      <c r="AB1095" s="153"/>
      <c r="AC1095" s="152" t="str">
        <f t="shared" si="817"/>
        <v/>
      </c>
      <c r="AD1095" s="153"/>
      <c r="AE1095" s="154">
        <f t="shared" si="8308"/>
        <v>0</v>
      </c>
      <c r="AF1095" s="152" t="str">
        <f t="shared" si="818"/>
        <v/>
      </c>
      <c r="AG1095" s="154">
        <f t="shared" si="8309"/>
        <v>0</v>
      </c>
      <c r="AH1095" s="153"/>
      <c r="AI1095" s="152" t="str">
        <f t="shared" si="819"/>
        <v/>
      </c>
      <c r="AJ1095" s="153"/>
      <c r="AK1095" s="153"/>
      <c r="AL1095" s="152" t="str">
        <f t="shared" si="820"/>
        <v/>
      </c>
      <c r="AM1095" s="153"/>
      <c r="AN1095" s="153"/>
      <c r="AO1095" s="152" t="str">
        <f t="shared" si="821"/>
        <v/>
      </c>
      <c r="AP1095" s="153"/>
      <c r="AQ1095" s="154">
        <f t="shared" si="8310"/>
        <v>0</v>
      </c>
      <c r="AR1095" s="152" t="str">
        <f t="shared" si="822"/>
        <v/>
      </c>
      <c r="AS1095" s="154">
        <f t="shared" si="8311"/>
        <v>0</v>
      </c>
      <c r="AT1095" s="154" t="str">
        <f t="shared" si="8312"/>
        <v>-</v>
      </c>
      <c r="AU1095" s="152" t="str">
        <f t="shared" si="823"/>
        <v/>
      </c>
      <c r="AV1095" s="154" t="str">
        <f t="shared" si="8313"/>
        <v>-</v>
      </c>
      <c r="AW1095" s="154" t="str">
        <f t="shared" si="8314"/>
        <v>-</v>
      </c>
      <c r="AX1095" s="152" t="str">
        <f t="shared" si="824"/>
        <v/>
      </c>
      <c r="AY1095" s="154" t="str">
        <f t="shared" ref="AY1095:AZ1095" si="8362">IF(SUM(X1095,AJ1095)=0,"-",SUM(X1095,AJ1095))</f>
        <v>-</v>
      </c>
      <c r="AZ1095" s="154" t="str">
        <f t="shared" si="8362"/>
        <v>-</v>
      </c>
      <c r="BA1095" s="152" t="str">
        <f t="shared" si="826"/>
        <v/>
      </c>
      <c r="BB1095" s="154" t="str">
        <f t="shared" ref="BB1095:BC1095" si="8363">IF(SUM(AA1095,AM1095)=0,"-",SUM(AA1095,AM1095))</f>
        <v>-</v>
      </c>
      <c r="BC1095" s="154" t="str">
        <f t="shared" si="8363"/>
        <v>-</v>
      </c>
      <c r="BD1095" s="152" t="str">
        <f t="shared" si="828"/>
        <v/>
      </c>
      <c r="BE1095" s="154" t="str">
        <f t="shared" ref="BE1095:BF1095" si="8364">IF(SUM(AD1095,AP1095)=0,"-",SUM(AD1095,AP1095))</f>
        <v>-</v>
      </c>
      <c r="BF1095" s="154" t="str">
        <f t="shared" si="8364"/>
        <v>-</v>
      </c>
      <c r="BG1095" s="152" t="str">
        <f t="shared" si="830"/>
        <v/>
      </c>
      <c r="BH1095" s="154" t="str">
        <f t="shared" si="8318"/>
        <v>-</v>
      </c>
      <c r="BI1095" s="154">
        <f t="shared" si="8319"/>
        <v>0</v>
      </c>
      <c r="BJ1095" s="152" t="str">
        <f t="shared" si="831"/>
        <v/>
      </c>
      <c r="BK1095" s="154">
        <f t="shared" si="8320"/>
        <v>0</v>
      </c>
      <c r="BL1095" s="154">
        <f t="shared" si="8321"/>
        <v>0</v>
      </c>
      <c r="BM1095" s="152" t="str">
        <f t="shared" si="832"/>
        <v/>
      </c>
      <c r="BN1095" s="154">
        <f t="shared" ref="BN1095:BO1095" si="8365">SUM(AJ1095,X1095,I1095)</f>
        <v>0</v>
      </c>
      <c r="BO1095" s="154">
        <f t="shared" si="8365"/>
        <v>0</v>
      </c>
      <c r="BP1095" s="152" t="str">
        <f t="shared" si="834"/>
        <v/>
      </c>
      <c r="BQ1095" s="154">
        <f t="shared" ref="BQ1095:BR1095" si="8366">SUM(AM1095,AA1095,L1095)</f>
        <v>0</v>
      </c>
      <c r="BR1095" s="154">
        <f t="shared" si="8366"/>
        <v>0</v>
      </c>
      <c r="BS1095" s="152" t="str">
        <f t="shared" si="836"/>
        <v/>
      </c>
      <c r="BT1095" s="154">
        <f t="shared" ref="BT1095:BU1095" si="8367">SUM(AP1095,AD1095,O1095)</f>
        <v>0</v>
      </c>
      <c r="BU1095" s="154">
        <f t="shared" si="8367"/>
        <v>0</v>
      </c>
      <c r="BV1095" s="152" t="str">
        <f t="shared" si="838"/>
        <v/>
      </c>
      <c r="BW1095" s="154">
        <f t="shared" si="8325"/>
        <v>0</v>
      </c>
      <c r="BX1095" s="137"/>
      <c r="BY1095" s="137"/>
      <c r="BZ1095" s="137"/>
      <c r="CA1095" s="137"/>
    </row>
    <row r="1096" ht="15.75" hidden="1" customHeight="1">
      <c r="A1096" s="99" t="str">
        <f t="shared" si="8305"/>
        <v>May</v>
      </c>
      <c r="B1096" s="143" t="s">
        <v>140</v>
      </c>
      <c r="C1096" s="122" t="s">
        <v>42</v>
      </c>
      <c r="D1096" s="151"/>
      <c r="E1096" s="152" t="str">
        <f t="shared" si="6517"/>
        <v/>
      </c>
      <c r="F1096" s="151"/>
      <c r="G1096" s="151"/>
      <c r="H1096" s="152" t="str">
        <f t="shared" si="810"/>
        <v/>
      </c>
      <c r="I1096" s="153"/>
      <c r="J1096" s="153"/>
      <c r="K1096" s="152" t="str">
        <f t="shared" si="811"/>
        <v/>
      </c>
      <c r="L1096" s="153"/>
      <c r="M1096" s="153"/>
      <c r="N1096" s="152" t="str">
        <f t="shared" si="812"/>
        <v/>
      </c>
      <c r="O1096" s="153"/>
      <c r="P1096" s="154">
        <f t="shared" si="8306"/>
        <v>0</v>
      </c>
      <c r="Q1096" s="152" t="str">
        <f t="shared" si="813"/>
        <v/>
      </c>
      <c r="R1096" s="154">
        <f t="shared" si="8307"/>
        <v>0</v>
      </c>
      <c r="S1096" s="153"/>
      <c r="T1096" s="152" t="str">
        <f t="shared" si="814"/>
        <v/>
      </c>
      <c r="U1096" s="153"/>
      <c r="V1096" s="153"/>
      <c r="W1096" s="152" t="str">
        <f t="shared" si="815"/>
        <v/>
      </c>
      <c r="X1096" s="153"/>
      <c r="Y1096" s="153"/>
      <c r="Z1096" s="152" t="str">
        <f t="shared" si="816"/>
        <v/>
      </c>
      <c r="AA1096" s="153"/>
      <c r="AB1096" s="153"/>
      <c r="AC1096" s="152" t="str">
        <f t="shared" si="817"/>
        <v/>
      </c>
      <c r="AD1096" s="153"/>
      <c r="AE1096" s="154">
        <f t="shared" si="8308"/>
        <v>0</v>
      </c>
      <c r="AF1096" s="152" t="str">
        <f t="shared" si="818"/>
        <v/>
      </c>
      <c r="AG1096" s="154">
        <f t="shared" si="8309"/>
        <v>0</v>
      </c>
      <c r="AH1096" s="153"/>
      <c r="AI1096" s="152" t="str">
        <f t="shared" si="819"/>
        <v/>
      </c>
      <c r="AJ1096" s="153"/>
      <c r="AK1096" s="153"/>
      <c r="AL1096" s="152" t="str">
        <f t="shared" si="820"/>
        <v/>
      </c>
      <c r="AM1096" s="153"/>
      <c r="AN1096" s="153"/>
      <c r="AO1096" s="152" t="str">
        <f t="shared" si="821"/>
        <v/>
      </c>
      <c r="AP1096" s="153"/>
      <c r="AQ1096" s="154">
        <f t="shared" si="8310"/>
        <v>0</v>
      </c>
      <c r="AR1096" s="152" t="str">
        <f t="shared" si="822"/>
        <v/>
      </c>
      <c r="AS1096" s="154">
        <f t="shared" si="8311"/>
        <v>0</v>
      </c>
      <c r="AT1096" s="154" t="str">
        <f t="shared" si="8312"/>
        <v>-</v>
      </c>
      <c r="AU1096" s="152" t="str">
        <f t="shared" si="823"/>
        <v/>
      </c>
      <c r="AV1096" s="154" t="str">
        <f t="shared" si="8313"/>
        <v>-</v>
      </c>
      <c r="AW1096" s="154" t="str">
        <f t="shared" si="8314"/>
        <v>-</v>
      </c>
      <c r="AX1096" s="152" t="str">
        <f t="shared" si="824"/>
        <v/>
      </c>
      <c r="AY1096" s="154" t="str">
        <f t="shared" ref="AY1096:AZ1096" si="8368">IF(SUM(X1096,AJ1096)=0,"-",SUM(X1096,AJ1096))</f>
        <v>-</v>
      </c>
      <c r="AZ1096" s="154" t="str">
        <f t="shared" si="8368"/>
        <v>-</v>
      </c>
      <c r="BA1096" s="152" t="str">
        <f t="shared" si="826"/>
        <v/>
      </c>
      <c r="BB1096" s="154" t="str">
        <f t="shared" ref="BB1096:BC1096" si="8369">IF(SUM(AA1096,AM1096)=0,"-",SUM(AA1096,AM1096))</f>
        <v>-</v>
      </c>
      <c r="BC1096" s="154" t="str">
        <f t="shared" si="8369"/>
        <v>-</v>
      </c>
      <c r="BD1096" s="152" t="str">
        <f t="shared" si="828"/>
        <v/>
      </c>
      <c r="BE1096" s="154" t="str">
        <f t="shared" ref="BE1096:BF1096" si="8370">IF(SUM(AD1096,AP1096)=0,"-",SUM(AD1096,AP1096))</f>
        <v>-</v>
      </c>
      <c r="BF1096" s="154" t="str">
        <f t="shared" si="8370"/>
        <v>-</v>
      </c>
      <c r="BG1096" s="152" t="str">
        <f t="shared" si="830"/>
        <v/>
      </c>
      <c r="BH1096" s="154" t="str">
        <f t="shared" si="8318"/>
        <v>-</v>
      </c>
      <c r="BI1096" s="154">
        <f t="shared" si="8319"/>
        <v>0</v>
      </c>
      <c r="BJ1096" s="152" t="str">
        <f t="shared" si="831"/>
        <v/>
      </c>
      <c r="BK1096" s="154">
        <f t="shared" si="8320"/>
        <v>0</v>
      </c>
      <c r="BL1096" s="154">
        <f t="shared" si="8321"/>
        <v>0</v>
      </c>
      <c r="BM1096" s="152" t="str">
        <f t="shared" si="832"/>
        <v/>
      </c>
      <c r="BN1096" s="154">
        <f t="shared" ref="BN1096:BO1096" si="8371">SUM(AJ1096,X1096,I1096)</f>
        <v>0</v>
      </c>
      <c r="BO1096" s="154">
        <f t="shared" si="8371"/>
        <v>0</v>
      </c>
      <c r="BP1096" s="152" t="str">
        <f t="shared" si="834"/>
        <v/>
      </c>
      <c r="BQ1096" s="154">
        <f t="shared" ref="BQ1096:BR1096" si="8372">SUM(AM1096,AA1096,L1096)</f>
        <v>0</v>
      </c>
      <c r="BR1096" s="154">
        <f t="shared" si="8372"/>
        <v>0</v>
      </c>
      <c r="BS1096" s="152" t="str">
        <f t="shared" si="836"/>
        <v/>
      </c>
      <c r="BT1096" s="154">
        <f t="shared" ref="BT1096:BU1096" si="8373">SUM(AP1096,AD1096,O1096)</f>
        <v>0</v>
      </c>
      <c r="BU1096" s="154">
        <f t="shared" si="8373"/>
        <v>0</v>
      </c>
      <c r="BV1096" s="152" t="str">
        <f t="shared" si="838"/>
        <v/>
      </c>
      <c r="BW1096" s="154">
        <f t="shared" si="8325"/>
        <v>0</v>
      </c>
      <c r="BX1096" s="137"/>
      <c r="BY1096" s="137"/>
      <c r="BZ1096" s="137"/>
      <c r="CA1096" s="137"/>
    </row>
    <row r="1097" ht="15.75" hidden="1" customHeight="1">
      <c r="A1097" s="99" t="str">
        <f t="shared" si="8305"/>
        <v>June</v>
      </c>
      <c r="B1097" s="143" t="s">
        <v>140</v>
      </c>
      <c r="C1097" s="122" t="s">
        <v>43</v>
      </c>
      <c r="D1097" s="151"/>
      <c r="E1097" s="152" t="str">
        <f t="shared" si="6517"/>
        <v/>
      </c>
      <c r="F1097" s="151"/>
      <c r="G1097" s="151"/>
      <c r="H1097" s="152" t="str">
        <f t="shared" si="810"/>
        <v/>
      </c>
      <c r="I1097" s="153"/>
      <c r="J1097" s="153"/>
      <c r="K1097" s="152" t="str">
        <f t="shared" si="811"/>
        <v/>
      </c>
      <c r="L1097" s="153"/>
      <c r="M1097" s="153"/>
      <c r="N1097" s="152" t="str">
        <f t="shared" si="812"/>
        <v/>
      </c>
      <c r="O1097" s="153"/>
      <c r="P1097" s="154">
        <f t="shared" si="8306"/>
        <v>0</v>
      </c>
      <c r="Q1097" s="152" t="str">
        <f t="shared" si="813"/>
        <v/>
      </c>
      <c r="R1097" s="154">
        <f t="shared" si="8307"/>
        <v>0</v>
      </c>
      <c r="S1097" s="153"/>
      <c r="T1097" s="152" t="str">
        <f t="shared" si="814"/>
        <v/>
      </c>
      <c r="U1097" s="153"/>
      <c r="V1097" s="153"/>
      <c r="W1097" s="152" t="str">
        <f t="shared" si="815"/>
        <v/>
      </c>
      <c r="X1097" s="153"/>
      <c r="Y1097" s="153"/>
      <c r="Z1097" s="152" t="str">
        <f t="shared" si="816"/>
        <v/>
      </c>
      <c r="AA1097" s="153"/>
      <c r="AB1097" s="153"/>
      <c r="AC1097" s="152" t="str">
        <f t="shared" si="817"/>
        <v/>
      </c>
      <c r="AD1097" s="153"/>
      <c r="AE1097" s="154">
        <f t="shared" si="8308"/>
        <v>0</v>
      </c>
      <c r="AF1097" s="152" t="str">
        <f t="shared" si="818"/>
        <v/>
      </c>
      <c r="AG1097" s="154">
        <f t="shared" si="8309"/>
        <v>0</v>
      </c>
      <c r="AH1097" s="153"/>
      <c r="AI1097" s="152" t="str">
        <f t="shared" si="819"/>
        <v/>
      </c>
      <c r="AJ1097" s="153"/>
      <c r="AK1097" s="153"/>
      <c r="AL1097" s="152" t="str">
        <f t="shared" si="820"/>
        <v/>
      </c>
      <c r="AM1097" s="153"/>
      <c r="AN1097" s="153"/>
      <c r="AO1097" s="152" t="str">
        <f t="shared" si="821"/>
        <v/>
      </c>
      <c r="AP1097" s="153"/>
      <c r="AQ1097" s="154">
        <f t="shared" si="8310"/>
        <v>0</v>
      </c>
      <c r="AR1097" s="152" t="str">
        <f t="shared" si="822"/>
        <v/>
      </c>
      <c r="AS1097" s="154">
        <f t="shared" si="8311"/>
        <v>0</v>
      </c>
      <c r="AT1097" s="154" t="str">
        <f t="shared" si="8312"/>
        <v>-</v>
      </c>
      <c r="AU1097" s="152" t="str">
        <f t="shared" si="823"/>
        <v/>
      </c>
      <c r="AV1097" s="154" t="str">
        <f t="shared" si="8313"/>
        <v>-</v>
      </c>
      <c r="AW1097" s="154" t="str">
        <f t="shared" si="8314"/>
        <v>-</v>
      </c>
      <c r="AX1097" s="152" t="str">
        <f t="shared" si="824"/>
        <v/>
      </c>
      <c r="AY1097" s="154" t="str">
        <f t="shared" ref="AY1097:AZ1097" si="8374">IF(SUM(X1097,AJ1097)=0,"-",SUM(X1097,AJ1097))</f>
        <v>-</v>
      </c>
      <c r="AZ1097" s="154" t="str">
        <f t="shared" si="8374"/>
        <v>-</v>
      </c>
      <c r="BA1097" s="152" t="str">
        <f t="shared" si="826"/>
        <v/>
      </c>
      <c r="BB1097" s="154" t="str">
        <f t="shared" ref="BB1097:BC1097" si="8375">IF(SUM(AA1097,AM1097)=0,"-",SUM(AA1097,AM1097))</f>
        <v>-</v>
      </c>
      <c r="BC1097" s="154" t="str">
        <f t="shared" si="8375"/>
        <v>-</v>
      </c>
      <c r="BD1097" s="152" t="str">
        <f t="shared" si="828"/>
        <v/>
      </c>
      <c r="BE1097" s="154" t="str">
        <f t="shared" ref="BE1097:BF1097" si="8376">IF(SUM(AD1097,AP1097)=0,"-",SUM(AD1097,AP1097))</f>
        <v>-</v>
      </c>
      <c r="BF1097" s="154" t="str">
        <f t="shared" si="8376"/>
        <v>-</v>
      </c>
      <c r="BG1097" s="152" t="str">
        <f t="shared" si="830"/>
        <v/>
      </c>
      <c r="BH1097" s="154" t="str">
        <f t="shared" si="8318"/>
        <v>-</v>
      </c>
      <c r="BI1097" s="154">
        <f t="shared" si="8319"/>
        <v>0</v>
      </c>
      <c r="BJ1097" s="152" t="str">
        <f t="shared" si="831"/>
        <v/>
      </c>
      <c r="BK1097" s="154">
        <f t="shared" si="8320"/>
        <v>0</v>
      </c>
      <c r="BL1097" s="154">
        <f t="shared" si="8321"/>
        <v>0</v>
      </c>
      <c r="BM1097" s="152" t="str">
        <f t="shared" si="832"/>
        <v/>
      </c>
      <c r="BN1097" s="154">
        <f t="shared" ref="BN1097:BO1097" si="8377">SUM(AJ1097,X1097,I1097)</f>
        <v>0</v>
      </c>
      <c r="BO1097" s="154">
        <f t="shared" si="8377"/>
        <v>0</v>
      </c>
      <c r="BP1097" s="152" t="str">
        <f t="shared" si="834"/>
        <v/>
      </c>
      <c r="BQ1097" s="154">
        <f t="shared" ref="BQ1097:BR1097" si="8378">SUM(AM1097,AA1097,L1097)</f>
        <v>0</v>
      </c>
      <c r="BR1097" s="154">
        <f t="shared" si="8378"/>
        <v>0</v>
      </c>
      <c r="BS1097" s="152" t="str">
        <f t="shared" si="836"/>
        <v/>
      </c>
      <c r="BT1097" s="154">
        <f t="shared" ref="BT1097:BU1097" si="8379">SUM(AP1097,AD1097,O1097)</f>
        <v>0</v>
      </c>
      <c r="BU1097" s="154">
        <f t="shared" si="8379"/>
        <v>0</v>
      </c>
      <c r="BV1097" s="152" t="str">
        <f t="shared" si="838"/>
        <v/>
      </c>
      <c r="BW1097" s="154">
        <f t="shared" si="8325"/>
        <v>0</v>
      </c>
      <c r="BX1097" s="137"/>
      <c r="BY1097" s="137"/>
      <c r="BZ1097" s="137"/>
      <c r="CA1097" s="137"/>
    </row>
    <row r="1098" ht="15.75" hidden="1" customHeight="1">
      <c r="A1098" s="99" t="str">
        <f t="shared" si="8305"/>
        <v>June</v>
      </c>
      <c r="B1098" s="143" t="s">
        <v>140</v>
      </c>
      <c r="C1098" s="122" t="s">
        <v>44</v>
      </c>
      <c r="D1098" s="151"/>
      <c r="E1098" s="152" t="str">
        <f t="shared" si="6517"/>
        <v/>
      </c>
      <c r="F1098" s="151"/>
      <c r="G1098" s="151"/>
      <c r="H1098" s="152" t="str">
        <f t="shared" si="810"/>
        <v/>
      </c>
      <c r="I1098" s="153"/>
      <c r="J1098" s="153"/>
      <c r="K1098" s="152" t="str">
        <f t="shared" si="811"/>
        <v/>
      </c>
      <c r="L1098" s="153"/>
      <c r="M1098" s="153"/>
      <c r="N1098" s="152" t="str">
        <f t="shared" si="812"/>
        <v/>
      </c>
      <c r="O1098" s="153"/>
      <c r="P1098" s="154">
        <f t="shared" si="8306"/>
        <v>0</v>
      </c>
      <c r="Q1098" s="152" t="str">
        <f t="shared" si="813"/>
        <v/>
      </c>
      <c r="R1098" s="154">
        <f t="shared" si="8307"/>
        <v>0</v>
      </c>
      <c r="S1098" s="153"/>
      <c r="T1098" s="152" t="str">
        <f t="shared" si="814"/>
        <v/>
      </c>
      <c r="U1098" s="153"/>
      <c r="V1098" s="153"/>
      <c r="W1098" s="152" t="str">
        <f t="shared" si="815"/>
        <v/>
      </c>
      <c r="X1098" s="153"/>
      <c r="Y1098" s="153"/>
      <c r="Z1098" s="152" t="str">
        <f t="shared" si="816"/>
        <v/>
      </c>
      <c r="AA1098" s="153"/>
      <c r="AB1098" s="153"/>
      <c r="AC1098" s="152" t="str">
        <f t="shared" si="817"/>
        <v/>
      </c>
      <c r="AD1098" s="153"/>
      <c r="AE1098" s="154">
        <f t="shared" si="8308"/>
        <v>0</v>
      </c>
      <c r="AF1098" s="152" t="str">
        <f t="shared" si="818"/>
        <v/>
      </c>
      <c r="AG1098" s="154">
        <f t="shared" si="8309"/>
        <v>0</v>
      </c>
      <c r="AH1098" s="153"/>
      <c r="AI1098" s="152" t="str">
        <f t="shared" si="819"/>
        <v/>
      </c>
      <c r="AJ1098" s="153"/>
      <c r="AK1098" s="153"/>
      <c r="AL1098" s="152" t="str">
        <f t="shared" si="820"/>
        <v/>
      </c>
      <c r="AM1098" s="153"/>
      <c r="AN1098" s="153"/>
      <c r="AO1098" s="152" t="str">
        <f t="shared" si="821"/>
        <v/>
      </c>
      <c r="AP1098" s="153"/>
      <c r="AQ1098" s="154">
        <f t="shared" si="8310"/>
        <v>0</v>
      </c>
      <c r="AR1098" s="152" t="str">
        <f t="shared" si="822"/>
        <v/>
      </c>
      <c r="AS1098" s="154">
        <f t="shared" si="8311"/>
        <v>0</v>
      </c>
      <c r="AT1098" s="154" t="str">
        <f t="shared" si="8312"/>
        <v>-</v>
      </c>
      <c r="AU1098" s="152" t="str">
        <f t="shared" si="823"/>
        <v/>
      </c>
      <c r="AV1098" s="154" t="str">
        <f t="shared" si="8313"/>
        <v>-</v>
      </c>
      <c r="AW1098" s="154" t="str">
        <f t="shared" si="8314"/>
        <v>-</v>
      </c>
      <c r="AX1098" s="152" t="str">
        <f t="shared" si="824"/>
        <v/>
      </c>
      <c r="AY1098" s="154" t="str">
        <f t="shared" ref="AY1098:AZ1098" si="8380">IF(SUM(X1098,AJ1098)=0,"-",SUM(X1098,AJ1098))</f>
        <v>-</v>
      </c>
      <c r="AZ1098" s="154" t="str">
        <f t="shared" si="8380"/>
        <v>-</v>
      </c>
      <c r="BA1098" s="152" t="str">
        <f t="shared" si="826"/>
        <v/>
      </c>
      <c r="BB1098" s="154" t="str">
        <f t="shared" ref="BB1098:BC1098" si="8381">IF(SUM(AA1098,AM1098)=0,"-",SUM(AA1098,AM1098))</f>
        <v>-</v>
      </c>
      <c r="BC1098" s="154" t="str">
        <f t="shared" si="8381"/>
        <v>-</v>
      </c>
      <c r="BD1098" s="152" t="str">
        <f t="shared" si="828"/>
        <v/>
      </c>
      <c r="BE1098" s="154" t="str">
        <f t="shared" ref="BE1098:BF1098" si="8382">IF(SUM(AD1098,AP1098)=0,"-",SUM(AD1098,AP1098))</f>
        <v>-</v>
      </c>
      <c r="BF1098" s="154" t="str">
        <f t="shared" si="8382"/>
        <v>-</v>
      </c>
      <c r="BG1098" s="152" t="str">
        <f t="shared" si="830"/>
        <v/>
      </c>
      <c r="BH1098" s="154" t="str">
        <f t="shared" si="8318"/>
        <v>-</v>
      </c>
      <c r="BI1098" s="154">
        <f t="shared" si="8319"/>
        <v>0</v>
      </c>
      <c r="BJ1098" s="152" t="str">
        <f t="shared" si="831"/>
        <v/>
      </c>
      <c r="BK1098" s="154">
        <f t="shared" si="8320"/>
        <v>0</v>
      </c>
      <c r="BL1098" s="154">
        <f t="shared" si="8321"/>
        <v>0</v>
      </c>
      <c r="BM1098" s="152" t="str">
        <f t="shared" si="832"/>
        <v/>
      </c>
      <c r="BN1098" s="154">
        <f t="shared" ref="BN1098:BO1098" si="8383">SUM(AJ1098,X1098,I1098)</f>
        <v>0</v>
      </c>
      <c r="BO1098" s="154">
        <f t="shared" si="8383"/>
        <v>0</v>
      </c>
      <c r="BP1098" s="152" t="str">
        <f t="shared" si="834"/>
        <v/>
      </c>
      <c r="BQ1098" s="154">
        <f t="shared" ref="BQ1098:BR1098" si="8384">SUM(AM1098,AA1098,L1098)</f>
        <v>0</v>
      </c>
      <c r="BR1098" s="154">
        <f t="shared" si="8384"/>
        <v>0</v>
      </c>
      <c r="BS1098" s="152" t="str">
        <f t="shared" si="836"/>
        <v/>
      </c>
      <c r="BT1098" s="154">
        <f t="shared" ref="BT1098:BU1098" si="8385">SUM(AP1098,AD1098,O1098)</f>
        <v>0</v>
      </c>
      <c r="BU1098" s="154">
        <f t="shared" si="8385"/>
        <v>0</v>
      </c>
      <c r="BV1098" s="152" t="str">
        <f t="shared" si="838"/>
        <v/>
      </c>
      <c r="BW1098" s="154">
        <f t="shared" si="8325"/>
        <v>0</v>
      </c>
      <c r="BX1098" s="137"/>
      <c r="BY1098" s="137"/>
      <c r="BZ1098" s="137"/>
      <c r="CA1098" s="137"/>
    </row>
    <row r="1099" ht="15.75" hidden="1" customHeight="1">
      <c r="A1099" s="99" t="str">
        <f t="shared" si="8305"/>
        <v>July</v>
      </c>
      <c r="B1099" s="143" t="s">
        <v>140</v>
      </c>
      <c r="C1099" s="122" t="s">
        <v>45</v>
      </c>
      <c r="D1099" s="151"/>
      <c r="E1099" s="152" t="str">
        <f t="shared" si="6517"/>
        <v/>
      </c>
      <c r="F1099" s="151"/>
      <c r="G1099" s="151"/>
      <c r="H1099" s="152" t="str">
        <f t="shared" si="810"/>
        <v/>
      </c>
      <c r="I1099" s="153"/>
      <c r="J1099" s="153"/>
      <c r="K1099" s="152" t="str">
        <f t="shared" si="811"/>
        <v/>
      </c>
      <c r="L1099" s="153"/>
      <c r="M1099" s="153"/>
      <c r="N1099" s="152" t="str">
        <f t="shared" si="812"/>
        <v/>
      </c>
      <c r="O1099" s="153"/>
      <c r="P1099" s="154">
        <f t="shared" si="8306"/>
        <v>0</v>
      </c>
      <c r="Q1099" s="152" t="str">
        <f t="shared" si="813"/>
        <v/>
      </c>
      <c r="R1099" s="154">
        <f t="shared" si="8307"/>
        <v>0</v>
      </c>
      <c r="S1099" s="153"/>
      <c r="T1099" s="152" t="str">
        <f t="shared" si="814"/>
        <v/>
      </c>
      <c r="U1099" s="153"/>
      <c r="V1099" s="153"/>
      <c r="W1099" s="152" t="str">
        <f t="shared" si="815"/>
        <v/>
      </c>
      <c r="X1099" s="153"/>
      <c r="Y1099" s="153"/>
      <c r="Z1099" s="152" t="str">
        <f t="shared" si="816"/>
        <v/>
      </c>
      <c r="AA1099" s="153"/>
      <c r="AB1099" s="153"/>
      <c r="AC1099" s="152" t="str">
        <f t="shared" si="817"/>
        <v/>
      </c>
      <c r="AD1099" s="153"/>
      <c r="AE1099" s="154">
        <f t="shared" si="8308"/>
        <v>0</v>
      </c>
      <c r="AF1099" s="152" t="str">
        <f t="shared" si="818"/>
        <v/>
      </c>
      <c r="AG1099" s="154">
        <f t="shared" si="8309"/>
        <v>0</v>
      </c>
      <c r="AH1099" s="153"/>
      <c r="AI1099" s="152" t="str">
        <f t="shared" si="819"/>
        <v/>
      </c>
      <c r="AJ1099" s="153"/>
      <c r="AK1099" s="153"/>
      <c r="AL1099" s="152" t="str">
        <f t="shared" si="820"/>
        <v/>
      </c>
      <c r="AM1099" s="153"/>
      <c r="AN1099" s="153"/>
      <c r="AO1099" s="152" t="str">
        <f t="shared" si="821"/>
        <v/>
      </c>
      <c r="AP1099" s="153"/>
      <c r="AQ1099" s="154">
        <f t="shared" si="8310"/>
        <v>0</v>
      </c>
      <c r="AR1099" s="152" t="str">
        <f t="shared" si="822"/>
        <v/>
      </c>
      <c r="AS1099" s="154">
        <f t="shared" si="8311"/>
        <v>0</v>
      </c>
      <c r="AT1099" s="154" t="str">
        <f t="shared" si="8312"/>
        <v>-</v>
      </c>
      <c r="AU1099" s="152" t="str">
        <f t="shared" si="823"/>
        <v/>
      </c>
      <c r="AV1099" s="154" t="str">
        <f t="shared" si="8313"/>
        <v>-</v>
      </c>
      <c r="AW1099" s="154" t="str">
        <f t="shared" si="8314"/>
        <v>-</v>
      </c>
      <c r="AX1099" s="152" t="str">
        <f t="shared" si="824"/>
        <v/>
      </c>
      <c r="AY1099" s="154" t="str">
        <f t="shared" ref="AY1099:AZ1099" si="8386">IF(SUM(X1099,AJ1099)=0,"-",SUM(X1099,AJ1099))</f>
        <v>-</v>
      </c>
      <c r="AZ1099" s="154" t="str">
        <f t="shared" si="8386"/>
        <v>-</v>
      </c>
      <c r="BA1099" s="152" t="str">
        <f t="shared" si="826"/>
        <v/>
      </c>
      <c r="BB1099" s="154" t="str">
        <f t="shared" ref="BB1099:BC1099" si="8387">IF(SUM(AA1099,AM1099)=0,"-",SUM(AA1099,AM1099))</f>
        <v>-</v>
      </c>
      <c r="BC1099" s="154" t="str">
        <f t="shared" si="8387"/>
        <v>-</v>
      </c>
      <c r="BD1099" s="152" t="str">
        <f t="shared" si="828"/>
        <v/>
      </c>
      <c r="BE1099" s="154" t="str">
        <f t="shared" ref="BE1099:BF1099" si="8388">IF(SUM(AD1099,AP1099)=0,"-",SUM(AD1099,AP1099))</f>
        <v>-</v>
      </c>
      <c r="BF1099" s="154" t="str">
        <f t="shared" si="8388"/>
        <v>-</v>
      </c>
      <c r="BG1099" s="152" t="str">
        <f t="shared" si="830"/>
        <v/>
      </c>
      <c r="BH1099" s="154" t="str">
        <f t="shared" si="8318"/>
        <v>-</v>
      </c>
      <c r="BI1099" s="154">
        <f t="shared" si="8319"/>
        <v>0</v>
      </c>
      <c r="BJ1099" s="152" t="str">
        <f t="shared" si="831"/>
        <v/>
      </c>
      <c r="BK1099" s="154">
        <f t="shared" si="8320"/>
        <v>0</v>
      </c>
      <c r="BL1099" s="154">
        <f t="shared" si="8321"/>
        <v>0</v>
      </c>
      <c r="BM1099" s="152" t="str">
        <f t="shared" si="832"/>
        <v/>
      </c>
      <c r="BN1099" s="154">
        <f t="shared" ref="BN1099:BO1099" si="8389">SUM(AJ1099,X1099,I1099)</f>
        <v>0</v>
      </c>
      <c r="BO1099" s="154">
        <f t="shared" si="8389"/>
        <v>0</v>
      </c>
      <c r="BP1099" s="152" t="str">
        <f t="shared" si="834"/>
        <v/>
      </c>
      <c r="BQ1099" s="154">
        <f t="shared" ref="BQ1099:BR1099" si="8390">SUM(AM1099,AA1099,L1099)</f>
        <v>0</v>
      </c>
      <c r="BR1099" s="154">
        <f t="shared" si="8390"/>
        <v>0</v>
      </c>
      <c r="BS1099" s="152" t="str">
        <f t="shared" si="836"/>
        <v/>
      </c>
      <c r="BT1099" s="154">
        <f t="shared" ref="BT1099:BU1099" si="8391">SUM(AP1099,AD1099,O1099)</f>
        <v>0</v>
      </c>
      <c r="BU1099" s="154">
        <f t="shared" si="8391"/>
        <v>0</v>
      </c>
      <c r="BV1099" s="152" t="str">
        <f t="shared" si="838"/>
        <v/>
      </c>
      <c r="BW1099" s="154">
        <f t="shared" si="8325"/>
        <v>0</v>
      </c>
      <c r="BX1099" s="137"/>
      <c r="BY1099" s="137"/>
      <c r="BZ1099" s="137"/>
      <c r="CA1099" s="137"/>
    </row>
    <row r="1100" ht="15.75" hidden="1" customHeight="1">
      <c r="A1100" s="99" t="str">
        <f t="shared" si="8305"/>
        <v>July</v>
      </c>
      <c r="B1100" s="143" t="s">
        <v>140</v>
      </c>
      <c r="C1100" s="122" t="s">
        <v>46</v>
      </c>
      <c r="D1100" s="151"/>
      <c r="E1100" s="152" t="str">
        <f t="shared" si="6517"/>
        <v/>
      </c>
      <c r="F1100" s="151"/>
      <c r="G1100" s="151"/>
      <c r="H1100" s="152" t="str">
        <f t="shared" si="810"/>
        <v/>
      </c>
      <c r="I1100" s="153"/>
      <c r="J1100" s="153"/>
      <c r="K1100" s="152" t="str">
        <f t="shared" si="811"/>
        <v/>
      </c>
      <c r="L1100" s="153"/>
      <c r="M1100" s="153"/>
      <c r="N1100" s="152" t="str">
        <f t="shared" si="812"/>
        <v/>
      </c>
      <c r="O1100" s="153"/>
      <c r="P1100" s="154">
        <f t="shared" si="8306"/>
        <v>0</v>
      </c>
      <c r="Q1100" s="152" t="str">
        <f t="shared" si="813"/>
        <v/>
      </c>
      <c r="R1100" s="154">
        <f t="shared" si="8307"/>
        <v>0</v>
      </c>
      <c r="S1100" s="153"/>
      <c r="T1100" s="152" t="str">
        <f t="shared" si="814"/>
        <v/>
      </c>
      <c r="U1100" s="153"/>
      <c r="V1100" s="153"/>
      <c r="W1100" s="152" t="str">
        <f t="shared" si="815"/>
        <v/>
      </c>
      <c r="X1100" s="153"/>
      <c r="Y1100" s="153"/>
      <c r="Z1100" s="152" t="str">
        <f t="shared" si="816"/>
        <v/>
      </c>
      <c r="AA1100" s="153"/>
      <c r="AB1100" s="153"/>
      <c r="AC1100" s="152" t="str">
        <f t="shared" si="817"/>
        <v/>
      </c>
      <c r="AD1100" s="153"/>
      <c r="AE1100" s="154">
        <f t="shared" si="8308"/>
        <v>0</v>
      </c>
      <c r="AF1100" s="152" t="str">
        <f t="shared" si="818"/>
        <v/>
      </c>
      <c r="AG1100" s="154">
        <f t="shared" si="8309"/>
        <v>0</v>
      </c>
      <c r="AH1100" s="153"/>
      <c r="AI1100" s="152" t="str">
        <f t="shared" si="819"/>
        <v/>
      </c>
      <c r="AJ1100" s="153"/>
      <c r="AK1100" s="153"/>
      <c r="AL1100" s="152" t="str">
        <f t="shared" si="820"/>
        <v/>
      </c>
      <c r="AM1100" s="153"/>
      <c r="AN1100" s="153"/>
      <c r="AO1100" s="152" t="str">
        <f t="shared" si="821"/>
        <v/>
      </c>
      <c r="AP1100" s="153"/>
      <c r="AQ1100" s="154">
        <f t="shared" si="8310"/>
        <v>0</v>
      </c>
      <c r="AR1100" s="152" t="str">
        <f t="shared" si="822"/>
        <v/>
      </c>
      <c r="AS1100" s="154">
        <f t="shared" si="8311"/>
        <v>0</v>
      </c>
      <c r="AT1100" s="154" t="str">
        <f t="shared" si="8312"/>
        <v>-</v>
      </c>
      <c r="AU1100" s="152" t="str">
        <f t="shared" si="823"/>
        <v/>
      </c>
      <c r="AV1100" s="154" t="str">
        <f t="shared" si="8313"/>
        <v>-</v>
      </c>
      <c r="AW1100" s="154" t="str">
        <f t="shared" si="8314"/>
        <v>-</v>
      </c>
      <c r="AX1100" s="152" t="str">
        <f t="shared" si="824"/>
        <v/>
      </c>
      <c r="AY1100" s="154" t="str">
        <f t="shared" ref="AY1100:AZ1100" si="8392">IF(SUM(X1100,AJ1100)=0,"-",SUM(X1100,AJ1100))</f>
        <v>-</v>
      </c>
      <c r="AZ1100" s="154" t="str">
        <f t="shared" si="8392"/>
        <v>-</v>
      </c>
      <c r="BA1100" s="152" t="str">
        <f t="shared" si="826"/>
        <v/>
      </c>
      <c r="BB1100" s="154" t="str">
        <f t="shared" ref="BB1100:BC1100" si="8393">IF(SUM(AA1100,AM1100)=0,"-",SUM(AA1100,AM1100))</f>
        <v>-</v>
      </c>
      <c r="BC1100" s="154" t="str">
        <f t="shared" si="8393"/>
        <v>-</v>
      </c>
      <c r="BD1100" s="152" t="str">
        <f t="shared" si="828"/>
        <v/>
      </c>
      <c r="BE1100" s="154" t="str">
        <f t="shared" ref="BE1100:BF1100" si="8394">IF(SUM(AD1100,AP1100)=0,"-",SUM(AD1100,AP1100))</f>
        <v>-</v>
      </c>
      <c r="BF1100" s="154" t="str">
        <f t="shared" si="8394"/>
        <v>-</v>
      </c>
      <c r="BG1100" s="152" t="str">
        <f t="shared" si="830"/>
        <v/>
      </c>
      <c r="BH1100" s="154" t="str">
        <f t="shared" si="8318"/>
        <v>-</v>
      </c>
      <c r="BI1100" s="154">
        <f t="shared" si="8319"/>
        <v>0</v>
      </c>
      <c r="BJ1100" s="152" t="str">
        <f t="shared" si="831"/>
        <v/>
      </c>
      <c r="BK1100" s="154">
        <f t="shared" si="8320"/>
        <v>0</v>
      </c>
      <c r="BL1100" s="154">
        <f t="shared" si="8321"/>
        <v>0</v>
      </c>
      <c r="BM1100" s="152" t="str">
        <f t="shared" si="832"/>
        <v/>
      </c>
      <c r="BN1100" s="154">
        <f t="shared" ref="BN1100:BO1100" si="8395">SUM(AJ1100,X1100,I1100)</f>
        <v>0</v>
      </c>
      <c r="BO1100" s="154">
        <f t="shared" si="8395"/>
        <v>0</v>
      </c>
      <c r="BP1100" s="152" t="str">
        <f t="shared" si="834"/>
        <v/>
      </c>
      <c r="BQ1100" s="154">
        <f t="shared" ref="BQ1100:BR1100" si="8396">SUM(AM1100,AA1100,L1100)</f>
        <v>0</v>
      </c>
      <c r="BR1100" s="154">
        <f t="shared" si="8396"/>
        <v>0</v>
      </c>
      <c r="BS1100" s="152" t="str">
        <f t="shared" si="836"/>
        <v/>
      </c>
      <c r="BT1100" s="154">
        <f t="shared" ref="BT1100:BU1100" si="8397">SUM(AP1100,AD1100,O1100)</f>
        <v>0</v>
      </c>
      <c r="BU1100" s="154">
        <f t="shared" si="8397"/>
        <v>0</v>
      </c>
      <c r="BV1100" s="152" t="str">
        <f t="shared" si="838"/>
        <v/>
      </c>
      <c r="BW1100" s="154">
        <f t="shared" si="8325"/>
        <v>0</v>
      </c>
      <c r="BX1100" s="137"/>
      <c r="BY1100" s="137"/>
      <c r="BZ1100" s="137"/>
      <c r="CA1100" s="137"/>
    </row>
    <row r="1101" ht="15.75" hidden="1" customHeight="1">
      <c r="A1101" s="99" t="str">
        <f t="shared" si="8305"/>
        <v>August</v>
      </c>
      <c r="B1101" s="143" t="s">
        <v>140</v>
      </c>
      <c r="C1101" s="122" t="s">
        <v>47</v>
      </c>
      <c r="D1101" s="151"/>
      <c r="E1101" s="152" t="str">
        <f t="shared" si="6517"/>
        <v/>
      </c>
      <c r="F1101" s="151"/>
      <c r="G1101" s="151"/>
      <c r="H1101" s="152" t="str">
        <f t="shared" si="810"/>
        <v/>
      </c>
      <c r="I1101" s="153"/>
      <c r="J1101" s="153"/>
      <c r="K1101" s="152" t="str">
        <f t="shared" si="811"/>
        <v/>
      </c>
      <c r="L1101" s="153"/>
      <c r="M1101" s="153"/>
      <c r="N1101" s="152" t="str">
        <f t="shared" si="812"/>
        <v/>
      </c>
      <c r="O1101" s="153"/>
      <c r="P1101" s="154">
        <f t="shared" si="8306"/>
        <v>0</v>
      </c>
      <c r="Q1101" s="152" t="str">
        <f t="shared" si="813"/>
        <v/>
      </c>
      <c r="R1101" s="154">
        <f t="shared" si="8307"/>
        <v>0</v>
      </c>
      <c r="S1101" s="153"/>
      <c r="T1101" s="152" t="str">
        <f t="shared" si="814"/>
        <v/>
      </c>
      <c r="U1101" s="153"/>
      <c r="V1101" s="153"/>
      <c r="W1101" s="152" t="str">
        <f t="shared" si="815"/>
        <v/>
      </c>
      <c r="X1101" s="153"/>
      <c r="Y1101" s="153"/>
      <c r="Z1101" s="152" t="str">
        <f t="shared" si="816"/>
        <v/>
      </c>
      <c r="AA1101" s="153"/>
      <c r="AB1101" s="153"/>
      <c r="AC1101" s="152" t="str">
        <f t="shared" si="817"/>
        <v/>
      </c>
      <c r="AD1101" s="153"/>
      <c r="AE1101" s="154">
        <f t="shared" si="8308"/>
        <v>0</v>
      </c>
      <c r="AF1101" s="152" t="str">
        <f t="shared" si="818"/>
        <v/>
      </c>
      <c r="AG1101" s="154">
        <f t="shared" si="8309"/>
        <v>0</v>
      </c>
      <c r="AH1101" s="153"/>
      <c r="AI1101" s="152" t="str">
        <f t="shared" si="819"/>
        <v/>
      </c>
      <c r="AJ1101" s="153"/>
      <c r="AK1101" s="153"/>
      <c r="AL1101" s="152" t="str">
        <f t="shared" si="820"/>
        <v/>
      </c>
      <c r="AM1101" s="153"/>
      <c r="AN1101" s="153"/>
      <c r="AO1101" s="152" t="str">
        <f t="shared" si="821"/>
        <v/>
      </c>
      <c r="AP1101" s="153"/>
      <c r="AQ1101" s="154">
        <f t="shared" si="8310"/>
        <v>0</v>
      </c>
      <c r="AR1101" s="152" t="str">
        <f t="shared" si="822"/>
        <v/>
      </c>
      <c r="AS1101" s="154">
        <f t="shared" si="8311"/>
        <v>0</v>
      </c>
      <c r="AT1101" s="154" t="str">
        <f t="shared" si="8312"/>
        <v>-</v>
      </c>
      <c r="AU1101" s="152" t="str">
        <f t="shared" si="823"/>
        <v/>
      </c>
      <c r="AV1101" s="154" t="str">
        <f t="shared" si="8313"/>
        <v>-</v>
      </c>
      <c r="AW1101" s="154" t="str">
        <f t="shared" si="8314"/>
        <v>-</v>
      </c>
      <c r="AX1101" s="152" t="str">
        <f t="shared" si="824"/>
        <v/>
      </c>
      <c r="AY1101" s="154" t="str">
        <f t="shared" ref="AY1101:AZ1101" si="8398">IF(SUM(X1101,AJ1101)=0,"-",SUM(X1101,AJ1101))</f>
        <v>-</v>
      </c>
      <c r="AZ1101" s="154" t="str">
        <f t="shared" si="8398"/>
        <v>-</v>
      </c>
      <c r="BA1101" s="152" t="str">
        <f t="shared" si="826"/>
        <v/>
      </c>
      <c r="BB1101" s="154" t="str">
        <f t="shared" ref="BB1101:BC1101" si="8399">IF(SUM(AA1101,AM1101)=0,"-",SUM(AA1101,AM1101))</f>
        <v>-</v>
      </c>
      <c r="BC1101" s="154" t="str">
        <f t="shared" si="8399"/>
        <v>-</v>
      </c>
      <c r="BD1101" s="152" t="str">
        <f t="shared" si="828"/>
        <v/>
      </c>
      <c r="BE1101" s="154" t="str">
        <f t="shared" ref="BE1101:BF1101" si="8400">IF(SUM(AD1101,AP1101)=0,"-",SUM(AD1101,AP1101))</f>
        <v>-</v>
      </c>
      <c r="BF1101" s="154" t="str">
        <f t="shared" si="8400"/>
        <v>-</v>
      </c>
      <c r="BG1101" s="152" t="str">
        <f t="shared" si="830"/>
        <v/>
      </c>
      <c r="BH1101" s="154" t="str">
        <f t="shared" si="8318"/>
        <v>-</v>
      </c>
      <c r="BI1101" s="154">
        <f t="shared" si="8319"/>
        <v>0</v>
      </c>
      <c r="BJ1101" s="152" t="str">
        <f t="shared" si="831"/>
        <v/>
      </c>
      <c r="BK1101" s="154">
        <f t="shared" si="8320"/>
        <v>0</v>
      </c>
      <c r="BL1101" s="154">
        <f t="shared" si="8321"/>
        <v>0</v>
      </c>
      <c r="BM1101" s="152" t="str">
        <f t="shared" si="832"/>
        <v/>
      </c>
      <c r="BN1101" s="154">
        <f t="shared" ref="BN1101:BO1101" si="8401">SUM(AJ1101,X1101,I1101)</f>
        <v>0</v>
      </c>
      <c r="BO1101" s="154">
        <f t="shared" si="8401"/>
        <v>0</v>
      </c>
      <c r="BP1101" s="152" t="str">
        <f t="shared" si="834"/>
        <v/>
      </c>
      <c r="BQ1101" s="154">
        <f t="shared" ref="BQ1101:BR1101" si="8402">SUM(AM1101,AA1101,L1101)</f>
        <v>0</v>
      </c>
      <c r="BR1101" s="154">
        <f t="shared" si="8402"/>
        <v>0</v>
      </c>
      <c r="BS1101" s="152" t="str">
        <f t="shared" si="836"/>
        <v/>
      </c>
      <c r="BT1101" s="154">
        <f t="shared" ref="BT1101:BU1101" si="8403">SUM(AP1101,AD1101,O1101)</f>
        <v>0</v>
      </c>
      <c r="BU1101" s="154">
        <f t="shared" si="8403"/>
        <v>0</v>
      </c>
      <c r="BV1101" s="152" t="str">
        <f t="shared" si="838"/>
        <v/>
      </c>
      <c r="BW1101" s="154">
        <f t="shared" si="8325"/>
        <v>0</v>
      </c>
      <c r="BX1101" s="137"/>
      <c r="BY1101" s="137"/>
      <c r="BZ1101" s="137"/>
      <c r="CA1101" s="137"/>
    </row>
    <row r="1102" ht="15.75" hidden="1" customHeight="1">
      <c r="A1102" s="99" t="str">
        <f t="shared" si="8305"/>
        <v>August</v>
      </c>
      <c r="B1102" s="143" t="s">
        <v>140</v>
      </c>
      <c r="C1102" s="122" t="s">
        <v>48</v>
      </c>
      <c r="D1102" s="151"/>
      <c r="E1102" s="152" t="str">
        <f t="shared" si="6517"/>
        <v/>
      </c>
      <c r="F1102" s="151"/>
      <c r="G1102" s="151">
        <v>3.0</v>
      </c>
      <c r="H1102" s="152">
        <f t="shared" si="810"/>
        <v>3.8</v>
      </c>
      <c r="I1102" s="153">
        <v>11.4</v>
      </c>
      <c r="J1102" s="153"/>
      <c r="K1102" s="152" t="str">
        <f t="shared" si="811"/>
        <v/>
      </c>
      <c r="L1102" s="153"/>
      <c r="M1102" s="153"/>
      <c r="N1102" s="152" t="str">
        <f t="shared" si="812"/>
        <v/>
      </c>
      <c r="O1102" s="153"/>
      <c r="P1102" s="154">
        <f t="shared" si="8306"/>
        <v>3</v>
      </c>
      <c r="Q1102" s="152">
        <f t="shared" si="813"/>
        <v>3.8</v>
      </c>
      <c r="R1102" s="154">
        <f t="shared" si="8307"/>
        <v>11.4</v>
      </c>
      <c r="S1102" s="153"/>
      <c r="T1102" s="152" t="str">
        <f t="shared" si="814"/>
        <v/>
      </c>
      <c r="U1102" s="153"/>
      <c r="V1102" s="153">
        <v>88.12</v>
      </c>
      <c r="W1102" s="152">
        <f t="shared" si="815"/>
        <v>3.432932365</v>
      </c>
      <c r="X1102" s="153">
        <v>302.51</v>
      </c>
      <c r="Y1102" s="153">
        <v>27.24</v>
      </c>
      <c r="Z1102" s="152">
        <f t="shared" si="816"/>
        <v>3.697136564</v>
      </c>
      <c r="AA1102" s="153">
        <v>100.71</v>
      </c>
      <c r="AB1102" s="153">
        <v>52.36</v>
      </c>
      <c r="AC1102" s="152">
        <f t="shared" si="817"/>
        <v>3.420359053</v>
      </c>
      <c r="AD1102" s="153">
        <v>179.09</v>
      </c>
      <c r="AE1102" s="154">
        <f t="shared" si="8308"/>
        <v>167.72</v>
      </c>
      <c r="AF1102" s="152">
        <f t="shared" si="818"/>
        <v>3.471917482</v>
      </c>
      <c r="AG1102" s="154">
        <f t="shared" si="8309"/>
        <v>582.31</v>
      </c>
      <c r="AH1102" s="153"/>
      <c r="AI1102" s="152" t="str">
        <f t="shared" si="819"/>
        <v/>
      </c>
      <c r="AJ1102" s="153"/>
      <c r="AK1102" s="153"/>
      <c r="AL1102" s="152" t="str">
        <f t="shared" si="820"/>
        <v/>
      </c>
      <c r="AM1102" s="153"/>
      <c r="AN1102" s="153"/>
      <c r="AO1102" s="152" t="str">
        <f t="shared" si="821"/>
        <v/>
      </c>
      <c r="AP1102" s="153"/>
      <c r="AQ1102" s="154">
        <f t="shared" si="8310"/>
        <v>0</v>
      </c>
      <c r="AR1102" s="152" t="str">
        <f t="shared" si="822"/>
        <v/>
      </c>
      <c r="AS1102" s="154">
        <f t="shared" si="8311"/>
        <v>0</v>
      </c>
      <c r="AT1102" s="154" t="str">
        <f t="shared" si="8312"/>
        <v>-</v>
      </c>
      <c r="AU1102" s="152" t="str">
        <f t="shared" si="823"/>
        <v/>
      </c>
      <c r="AV1102" s="154" t="str">
        <f t="shared" si="8313"/>
        <v>-</v>
      </c>
      <c r="AW1102" s="154">
        <f t="shared" si="8314"/>
        <v>88.12</v>
      </c>
      <c r="AX1102" s="152">
        <f t="shared" si="824"/>
        <v>3.432932365</v>
      </c>
      <c r="AY1102" s="154">
        <f t="shared" ref="AY1102:AZ1102" si="8404">IF(SUM(X1102,AJ1102)=0,"-",SUM(X1102,AJ1102))</f>
        <v>302.51</v>
      </c>
      <c r="AZ1102" s="154">
        <f t="shared" si="8404"/>
        <v>27.24</v>
      </c>
      <c r="BA1102" s="152">
        <f t="shared" si="826"/>
        <v>3.697136564</v>
      </c>
      <c r="BB1102" s="154">
        <f t="shared" ref="BB1102:BC1102" si="8405">IF(SUM(AA1102,AM1102)=0,"-",SUM(AA1102,AM1102))</f>
        <v>100.71</v>
      </c>
      <c r="BC1102" s="154">
        <f t="shared" si="8405"/>
        <v>52.36</v>
      </c>
      <c r="BD1102" s="152">
        <f t="shared" si="828"/>
        <v>3.420359053</v>
      </c>
      <c r="BE1102" s="154">
        <f t="shared" ref="BE1102:BF1102" si="8406">IF(SUM(AD1102,AP1102)=0,"-",SUM(AD1102,AP1102))</f>
        <v>179.09</v>
      </c>
      <c r="BF1102" s="154">
        <f t="shared" si="8406"/>
        <v>167.72</v>
      </c>
      <c r="BG1102" s="152">
        <f t="shared" si="830"/>
        <v>3.471917482</v>
      </c>
      <c r="BH1102" s="154">
        <f t="shared" si="8318"/>
        <v>582.31</v>
      </c>
      <c r="BI1102" s="154">
        <f t="shared" si="8319"/>
        <v>0</v>
      </c>
      <c r="BJ1102" s="152" t="str">
        <f t="shared" si="831"/>
        <v/>
      </c>
      <c r="BK1102" s="154">
        <f t="shared" si="8320"/>
        <v>0</v>
      </c>
      <c r="BL1102" s="154">
        <f t="shared" si="8321"/>
        <v>91.12</v>
      </c>
      <c r="BM1102" s="152">
        <f t="shared" si="832"/>
        <v>3.445017559</v>
      </c>
      <c r="BN1102" s="154">
        <f t="shared" ref="BN1102:BO1102" si="8407">SUM(AJ1102,X1102,I1102)</f>
        <v>313.91</v>
      </c>
      <c r="BO1102" s="154">
        <f t="shared" si="8407"/>
        <v>27.24</v>
      </c>
      <c r="BP1102" s="152">
        <f t="shared" si="834"/>
        <v>3.697136564</v>
      </c>
      <c r="BQ1102" s="154">
        <f t="shared" ref="BQ1102:BR1102" si="8408">SUM(AM1102,AA1102,L1102)</f>
        <v>100.71</v>
      </c>
      <c r="BR1102" s="154">
        <f t="shared" si="8408"/>
        <v>52.36</v>
      </c>
      <c r="BS1102" s="152">
        <f t="shared" si="836"/>
        <v>3.420359053</v>
      </c>
      <c r="BT1102" s="154">
        <f t="shared" ref="BT1102:BU1102" si="8409">SUM(AP1102,AD1102,O1102)</f>
        <v>179.09</v>
      </c>
      <c r="BU1102" s="154">
        <f t="shared" si="8409"/>
        <v>170.72</v>
      </c>
      <c r="BV1102" s="152">
        <f t="shared" si="838"/>
        <v>3.477682755</v>
      </c>
      <c r="BW1102" s="154">
        <f t="shared" si="8325"/>
        <v>593.71</v>
      </c>
      <c r="BX1102" s="137"/>
      <c r="BY1102" s="137"/>
      <c r="BZ1102" s="137"/>
      <c r="CA1102" s="137"/>
    </row>
    <row r="1103" ht="15.75" hidden="1" customHeight="1">
      <c r="A1103" s="99" t="str">
        <f t="shared" si="8305"/>
        <v>September</v>
      </c>
      <c r="B1103" s="143" t="s">
        <v>140</v>
      </c>
      <c r="C1103" s="122" t="s">
        <v>49</v>
      </c>
      <c r="D1103" s="151">
        <v>2.0</v>
      </c>
      <c r="E1103" s="152">
        <f t="shared" si="6517"/>
        <v>6.3</v>
      </c>
      <c r="F1103" s="151">
        <v>12.6</v>
      </c>
      <c r="G1103" s="151">
        <v>26.43</v>
      </c>
      <c r="H1103" s="152">
        <f t="shared" si="810"/>
        <v>3.779795687</v>
      </c>
      <c r="I1103" s="153">
        <v>99.9</v>
      </c>
      <c r="J1103" s="153">
        <v>11.0</v>
      </c>
      <c r="K1103" s="152">
        <f t="shared" si="811"/>
        <v>3.409090909</v>
      </c>
      <c r="L1103" s="153">
        <v>37.5</v>
      </c>
      <c r="M1103" s="153"/>
      <c r="N1103" s="152" t="str">
        <f t="shared" si="812"/>
        <v/>
      </c>
      <c r="O1103" s="153"/>
      <c r="P1103" s="154">
        <f t="shared" si="8306"/>
        <v>39.43</v>
      </c>
      <c r="Q1103" s="152">
        <f t="shared" si="813"/>
        <v>3.804209992</v>
      </c>
      <c r="R1103" s="154">
        <f t="shared" si="8307"/>
        <v>150</v>
      </c>
      <c r="S1103" s="153"/>
      <c r="T1103" s="152" t="str">
        <f t="shared" si="814"/>
        <v/>
      </c>
      <c r="U1103" s="153"/>
      <c r="V1103" s="153">
        <v>170.58</v>
      </c>
      <c r="W1103" s="152">
        <f t="shared" si="815"/>
        <v>3.585883456</v>
      </c>
      <c r="X1103" s="153">
        <v>611.68</v>
      </c>
      <c r="Y1103" s="153">
        <v>13.0</v>
      </c>
      <c r="Z1103" s="152">
        <f t="shared" si="816"/>
        <v>3.353846154</v>
      </c>
      <c r="AA1103" s="153">
        <v>43.6</v>
      </c>
      <c r="AB1103" s="153"/>
      <c r="AC1103" s="152" t="str">
        <f t="shared" si="817"/>
        <v/>
      </c>
      <c r="AD1103" s="153"/>
      <c r="AE1103" s="154">
        <f t="shared" si="8308"/>
        <v>183.58</v>
      </c>
      <c r="AF1103" s="152">
        <f t="shared" si="818"/>
        <v>3.56945201</v>
      </c>
      <c r="AG1103" s="154">
        <f t="shared" si="8309"/>
        <v>655.28</v>
      </c>
      <c r="AH1103" s="153"/>
      <c r="AI1103" s="152" t="str">
        <f t="shared" si="819"/>
        <v/>
      </c>
      <c r="AJ1103" s="153"/>
      <c r="AK1103" s="153"/>
      <c r="AL1103" s="152" t="str">
        <f t="shared" si="820"/>
        <v/>
      </c>
      <c r="AM1103" s="153"/>
      <c r="AN1103" s="153"/>
      <c r="AO1103" s="152" t="str">
        <f t="shared" si="821"/>
        <v/>
      </c>
      <c r="AP1103" s="153"/>
      <c r="AQ1103" s="154">
        <f t="shared" si="8310"/>
        <v>0</v>
      </c>
      <c r="AR1103" s="152" t="str">
        <f t="shared" si="822"/>
        <v/>
      </c>
      <c r="AS1103" s="154">
        <f t="shared" si="8311"/>
        <v>0</v>
      </c>
      <c r="AT1103" s="154" t="str">
        <f t="shared" si="8312"/>
        <v>-</v>
      </c>
      <c r="AU1103" s="152" t="str">
        <f t="shared" si="823"/>
        <v/>
      </c>
      <c r="AV1103" s="154" t="str">
        <f t="shared" si="8313"/>
        <v>-</v>
      </c>
      <c r="AW1103" s="154">
        <f t="shared" si="8314"/>
        <v>170.58</v>
      </c>
      <c r="AX1103" s="152">
        <f t="shared" si="824"/>
        <v>3.585883456</v>
      </c>
      <c r="AY1103" s="154">
        <f t="shared" ref="AY1103:AZ1103" si="8410">IF(SUM(X1103,AJ1103)=0,"-",SUM(X1103,AJ1103))</f>
        <v>611.68</v>
      </c>
      <c r="AZ1103" s="154">
        <f t="shared" si="8410"/>
        <v>13</v>
      </c>
      <c r="BA1103" s="152">
        <f t="shared" si="826"/>
        <v>3.353846154</v>
      </c>
      <c r="BB1103" s="154">
        <f t="shared" ref="BB1103:BC1103" si="8411">IF(SUM(AA1103,AM1103)=0,"-",SUM(AA1103,AM1103))</f>
        <v>43.6</v>
      </c>
      <c r="BC1103" s="154" t="str">
        <f t="shared" si="8411"/>
        <v>-</v>
      </c>
      <c r="BD1103" s="152" t="str">
        <f t="shared" si="828"/>
        <v/>
      </c>
      <c r="BE1103" s="154" t="str">
        <f t="shared" ref="BE1103:BF1103" si="8412">IF(SUM(AD1103,AP1103)=0,"-",SUM(AD1103,AP1103))</f>
        <v>-</v>
      </c>
      <c r="BF1103" s="154">
        <f t="shared" si="8412"/>
        <v>183.58</v>
      </c>
      <c r="BG1103" s="152">
        <f t="shared" si="830"/>
        <v>3.56945201</v>
      </c>
      <c r="BH1103" s="154">
        <f t="shared" si="8318"/>
        <v>655.28</v>
      </c>
      <c r="BI1103" s="154">
        <f t="shared" si="8319"/>
        <v>2</v>
      </c>
      <c r="BJ1103" s="152">
        <f t="shared" si="831"/>
        <v>6.3</v>
      </c>
      <c r="BK1103" s="154">
        <f t="shared" si="8320"/>
        <v>12.6</v>
      </c>
      <c r="BL1103" s="154">
        <f t="shared" si="8321"/>
        <v>197.01</v>
      </c>
      <c r="BM1103" s="152">
        <f t="shared" si="832"/>
        <v>3.611897873</v>
      </c>
      <c r="BN1103" s="154">
        <f t="shared" ref="BN1103:BO1103" si="8413">SUM(AJ1103,X1103,I1103)</f>
        <v>711.58</v>
      </c>
      <c r="BO1103" s="154">
        <f t="shared" si="8413"/>
        <v>24</v>
      </c>
      <c r="BP1103" s="152">
        <f t="shared" si="834"/>
        <v>3.379166667</v>
      </c>
      <c r="BQ1103" s="154">
        <f t="shared" ref="BQ1103:BR1103" si="8414">SUM(AM1103,AA1103,L1103)</f>
        <v>81.1</v>
      </c>
      <c r="BR1103" s="154">
        <f t="shared" si="8414"/>
        <v>0</v>
      </c>
      <c r="BS1103" s="152" t="str">
        <f t="shared" si="836"/>
        <v/>
      </c>
      <c r="BT1103" s="154">
        <f t="shared" ref="BT1103:BU1103" si="8415">SUM(AP1103,AD1103,O1103)</f>
        <v>0</v>
      </c>
      <c r="BU1103" s="154">
        <f t="shared" si="8415"/>
        <v>223.01</v>
      </c>
      <c r="BV1103" s="152">
        <f t="shared" si="838"/>
        <v>3.61095915</v>
      </c>
      <c r="BW1103" s="154">
        <f t="shared" si="8325"/>
        <v>805.28</v>
      </c>
      <c r="BX1103" s="137"/>
      <c r="BY1103" s="137"/>
      <c r="BZ1103" s="137"/>
      <c r="CA1103" s="137"/>
    </row>
    <row r="1104" ht="15.75" hidden="1" customHeight="1">
      <c r="A1104" s="99" t="str">
        <f t="shared" si="8305"/>
        <v>September</v>
      </c>
      <c r="B1104" s="143" t="s">
        <v>140</v>
      </c>
      <c r="C1104" s="122" t="s">
        <v>50</v>
      </c>
      <c r="D1104" s="151">
        <v>7.8</v>
      </c>
      <c r="E1104" s="152">
        <f t="shared" si="6517"/>
        <v>5.465384615</v>
      </c>
      <c r="F1104" s="151">
        <v>42.63</v>
      </c>
      <c r="G1104" s="151">
        <v>21.5</v>
      </c>
      <c r="H1104" s="152">
        <f t="shared" si="810"/>
        <v>3.857674419</v>
      </c>
      <c r="I1104" s="153">
        <v>82.94</v>
      </c>
      <c r="J1104" s="153"/>
      <c r="K1104" s="152" t="str">
        <f t="shared" si="811"/>
        <v/>
      </c>
      <c r="L1104" s="153"/>
      <c r="M1104" s="153"/>
      <c r="N1104" s="152" t="str">
        <f t="shared" si="812"/>
        <v/>
      </c>
      <c r="O1104" s="153"/>
      <c r="P1104" s="154">
        <f t="shared" si="8306"/>
        <v>29.3</v>
      </c>
      <c r="Q1104" s="152">
        <f t="shared" si="813"/>
        <v>4.285665529</v>
      </c>
      <c r="R1104" s="154">
        <f t="shared" si="8307"/>
        <v>125.57</v>
      </c>
      <c r="S1104" s="153">
        <v>27.5</v>
      </c>
      <c r="T1104" s="152">
        <f t="shared" si="814"/>
        <v>5.425818182</v>
      </c>
      <c r="U1104" s="153">
        <v>149.21</v>
      </c>
      <c r="V1104" s="153">
        <v>95.68</v>
      </c>
      <c r="W1104" s="152">
        <f t="shared" si="815"/>
        <v>4.47867893</v>
      </c>
      <c r="X1104" s="153">
        <v>428.52</v>
      </c>
      <c r="Y1104" s="153"/>
      <c r="Z1104" s="152" t="str">
        <f t="shared" si="816"/>
        <v/>
      </c>
      <c r="AA1104" s="153"/>
      <c r="AB1104" s="153"/>
      <c r="AC1104" s="152" t="str">
        <f t="shared" si="817"/>
        <v/>
      </c>
      <c r="AD1104" s="153"/>
      <c r="AE1104" s="154">
        <f t="shared" si="8308"/>
        <v>123.18</v>
      </c>
      <c r="AF1104" s="152">
        <f t="shared" si="818"/>
        <v>4.690128268</v>
      </c>
      <c r="AG1104" s="154">
        <f t="shared" si="8309"/>
        <v>577.73</v>
      </c>
      <c r="AH1104" s="153"/>
      <c r="AI1104" s="152" t="str">
        <f t="shared" si="819"/>
        <v/>
      </c>
      <c r="AJ1104" s="153"/>
      <c r="AK1104" s="153"/>
      <c r="AL1104" s="152" t="str">
        <f t="shared" si="820"/>
        <v/>
      </c>
      <c r="AM1104" s="153"/>
      <c r="AN1104" s="153"/>
      <c r="AO1104" s="152" t="str">
        <f t="shared" si="821"/>
        <v/>
      </c>
      <c r="AP1104" s="153"/>
      <c r="AQ1104" s="154">
        <f t="shared" si="8310"/>
        <v>0</v>
      </c>
      <c r="AR1104" s="152" t="str">
        <f t="shared" si="822"/>
        <v/>
      </c>
      <c r="AS1104" s="154">
        <f t="shared" si="8311"/>
        <v>0</v>
      </c>
      <c r="AT1104" s="154">
        <f t="shared" si="8312"/>
        <v>27.5</v>
      </c>
      <c r="AU1104" s="152">
        <f t="shared" si="823"/>
        <v>5.425818182</v>
      </c>
      <c r="AV1104" s="154">
        <f t="shared" si="8313"/>
        <v>149.21</v>
      </c>
      <c r="AW1104" s="154">
        <f t="shared" si="8314"/>
        <v>95.68</v>
      </c>
      <c r="AX1104" s="152">
        <f t="shared" si="824"/>
        <v>4.47867893</v>
      </c>
      <c r="AY1104" s="154">
        <f t="shared" ref="AY1104:AZ1104" si="8416">IF(SUM(X1104,AJ1104)=0,"-",SUM(X1104,AJ1104))</f>
        <v>428.52</v>
      </c>
      <c r="AZ1104" s="154" t="str">
        <f t="shared" si="8416"/>
        <v>-</v>
      </c>
      <c r="BA1104" s="152" t="str">
        <f t="shared" si="826"/>
        <v/>
      </c>
      <c r="BB1104" s="154" t="str">
        <f t="shared" ref="BB1104:BC1104" si="8417">IF(SUM(AA1104,AM1104)=0,"-",SUM(AA1104,AM1104))</f>
        <v>-</v>
      </c>
      <c r="BC1104" s="154" t="str">
        <f t="shared" si="8417"/>
        <v>-</v>
      </c>
      <c r="BD1104" s="152" t="str">
        <f t="shared" si="828"/>
        <v/>
      </c>
      <c r="BE1104" s="154" t="str">
        <f t="shared" ref="BE1104:BF1104" si="8418">IF(SUM(AD1104,AP1104)=0,"-",SUM(AD1104,AP1104))</f>
        <v>-</v>
      </c>
      <c r="BF1104" s="154">
        <f t="shared" si="8418"/>
        <v>123.18</v>
      </c>
      <c r="BG1104" s="152">
        <f t="shared" si="830"/>
        <v>4.690128268</v>
      </c>
      <c r="BH1104" s="154">
        <f t="shared" si="8318"/>
        <v>577.73</v>
      </c>
      <c r="BI1104" s="154">
        <f t="shared" si="8319"/>
        <v>35.3</v>
      </c>
      <c r="BJ1104" s="152">
        <f t="shared" si="831"/>
        <v>5.434560907</v>
      </c>
      <c r="BK1104" s="154">
        <f t="shared" si="8320"/>
        <v>191.84</v>
      </c>
      <c r="BL1104" s="154">
        <f t="shared" si="8321"/>
        <v>117.18</v>
      </c>
      <c r="BM1104" s="152">
        <f t="shared" si="832"/>
        <v>4.36473801</v>
      </c>
      <c r="BN1104" s="154">
        <f t="shared" ref="BN1104:BO1104" si="8419">SUM(AJ1104,X1104,I1104)</f>
        <v>511.46</v>
      </c>
      <c r="BO1104" s="154">
        <f t="shared" si="8419"/>
        <v>0</v>
      </c>
      <c r="BP1104" s="152" t="str">
        <f t="shared" si="834"/>
        <v/>
      </c>
      <c r="BQ1104" s="154">
        <f t="shared" ref="BQ1104:BR1104" si="8420">SUM(AM1104,AA1104,L1104)</f>
        <v>0</v>
      </c>
      <c r="BR1104" s="154">
        <f t="shared" si="8420"/>
        <v>0</v>
      </c>
      <c r="BS1104" s="152" t="str">
        <f t="shared" si="836"/>
        <v/>
      </c>
      <c r="BT1104" s="154">
        <f t="shared" ref="BT1104:BU1104" si="8421">SUM(AP1104,AD1104,O1104)</f>
        <v>0</v>
      </c>
      <c r="BU1104" s="154">
        <f t="shared" si="8421"/>
        <v>152.48</v>
      </c>
      <c r="BV1104" s="152">
        <f t="shared" si="838"/>
        <v>4.612408185</v>
      </c>
      <c r="BW1104" s="154">
        <f t="shared" si="8325"/>
        <v>703.3</v>
      </c>
      <c r="BX1104" s="137"/>
      <c r="BY1104" s="137"/>
      <c r="BZ1104" s="137"/>
      <c r="CA1104" s="137"/>
    </row>
    <row r="1105" ht="15.75" hidden="1" customHeight="1">
      <c r="A1105" s="99" t="str">
        <f t="shared" si="8305"/>
        <v>October</v>
      </c>
      <c r="B1105" s="143" t="s">
        <v>140</v>
      </c>
      <c r="C1105" s="122" t="s">
        <v>51</v>
      </c>
      <c r="D1105" s="151">
        <v>84.6</v>
      </c>
      <c r="E1105" s="152">
        <f t="shared" si="6517"/>
        <v>4.93108747</v>
      </c>
      <c r="F1105" s="151">
        <v>417.17</v>
      </c>
      <c r="G1105" s="151">
        <v>116.0</v>
      </c>
      <c r="H1105" s="152">
        <f t="shared" si="810"/>
        <v>4.100862069</v>
      </c>
      <c r="I1105" s="153">
        <v>475.7</v>
      </c>
      <c r="J1105" s="153">
        <v>20.5</v>
      </c>
      <c r="K1105" s="152">
        <f t="shared" si="811"/>
        <v>4.036585366</v>
      </c>
      <c r="L1105" s="153">
        <v>82.75</v>
      </c>
      <c r="M1105" s="153">
        <v>4.5</v>
      </c>
      <c r="N1105" s="152">
        <f t="shared" si="812"/>
        <v>3.566666667</v>
      </c>
      <c r="O1105" s="153">
        <v>16.05</v>
      </c>
      <c r="P1105" s="154">
        <f t="shared" si="8306"/>
        <v>225.6</v>
      </c>
      <c r="Q1105" s="152">
        <f t="shared" si="813"/>
        <v>4.395700355</v>
      </c>
      <c r="R1105" s="154">
        <f t="shared" si="8307"/>
        <v>991.67</v>
      </c>
      <c r="S1105" s="153">
        <v>31.15</v>
      </c>
      <c r="T1105" s="152">
        <f t="shared" si="814"/>
        <v>5.663563403</v>
      </c>
      <c r="U1105" s="153">
        <v>176.42</v>
      </c>
      <c r="V1105" s="153">
        <v>176.02</v>
      </c>
      <c r="W1105" s="152">
        <f t="shared" si="815"/>
        <v>3.869503466</v>
      </c>
      <c r="X1105" s="153">
        <v>681.11</v>
      </c>
      <c r="Y1105" s="153">
        <v>12.65</v>
      </c>
      <c r="Z1105" s="152">
        <f t="shared" si="816"/>
        <v>3.577075099</v>
      </c>
      <c r="AA1105" s="153">
        <v>45.25</v>
      </c>
      <c r="AB1105" s="153">
        <v>8.25</v>
      </c>
      <c r="AC1105" s="152">
        <f t="shared" si="817"/>
        <v>3.463030303</v>
      </c>
      <c r="AD1105" s="153">
        <v>28.57</v>
      </c>
      <c r="AE1105" s="154">
        <f t="shared" si="8308"/>
        <v>228.07</v>
      </c>
      <c r="AF1105" s="152">
        <f t="shared" si="818"/>
        <v>4.08361468</v>
      </c>
      <c r="AG1105" s="154">
        <f t="shared" si="8309"/>
        <v>931.35</v>
      </c>
      <c r="AH1105" s="153"/>
      <c r="AI1105" s="152" t="str">
        <f t="shared" si="819"/>
        <v/>
      </c>
      <c r="AJ1105" s="153"/>
      <c r="AK1105" s="153"/>
      <c r="AL1105" s="152" t="str">
        <f t="shared" si="820"/>
        <v/>
      </c>
      <c r="AM1105" s="153"/>
      <c r="AN1105" s="153"/>
      <c r="AO1105" s="152" t="str">
        <f t="shared" si="821"/>
        <v/>
      </c>
      <c r="AP1105" s="153"/>
      <c r="AQ1105" s="154">
        <f t="shared" si="8310"/>
        <v>0</v>
      </c>
      <c r="AR1105" s="152" t="str">
        <f t="shared" si="822"/>
        <v/>
      </c>
      <c r="AS1105" s="154">
        <f t="shared" si="8311"/>
        <v>0</v>
      </c>
      <c r="AT1105" s="154">
        <f t="shared" si="8312"/>
        <v>31.15</v>
      </c>
      <c r="AU1105" s="152">
        <f t="shared" si="823"/>
        <v>5.663563403</v>
      </c>
      <c r="AV1105" s="154">
        <f t="shared" si="8313"/>
        <v>176.42</v>
      </c>
      <c r="AW1105" s="154">
        <f t="shared" si="8314"/>
        <v>176.02</v>
      </c>
      <c r="AX1105" s="152">
        <f t="shared" si="824"/>
        <v>3.869503466</v>
      </c>
      <c r="AY1105" s="154">
        <f t="shared" ref="AY1105:AZ1105" si="8422">IF(SUM(X1105,AJ1105)=0,"-",SUM(X1105,AJ1105))</f>
        <v>681.11</v>
      </c>
      <c r="AZ1105" s="154">
        <f t="shared" si="8422"/>
        <v>12.65</v>
      </c>
      <c r="BA1105" s="152">
        <f t="shared" si="826"/>
        <v>3.577075099</v>
      </c>
      <c r="BB1105" s="154">
        <f t="shared" ref="BB1105:BC1105" si="8423">IF(SUM(AA1105,AM1105)=0,"-",SUM(AA1105,AM1105))</f>
        <v>45.25</v>
      </c>
      <c r="BC1105" s="154">
        <f t="shared" si="8423"/>
        <v>8.25</v>
      </c>
      <c r="BD1105" s="152">
        <f t="shared" si="828"/>
        <v>3.463030303</v>
      </c>
      <c r="BE1105" s="154">
        <f t="shared" ref="BE1105:BF1105" si="8424">IF(SUM(AD1105,AP1105)=0,"-",SUM(AD1105,AP1105))</f>
        <v>28.57</v>
      </c>
      <c r="BF1105" s="154">
        <f t="shared" si="8424"/>
        <v>228.07</v>
      </c>
      <c r="BG1105" s="152">
        <f t="shared" si="830"/>
        <v>4.08361468</v>
      </c>
      <c r="BH1105" s="154">
        <f t="shared" si="8318"/>
        <v>931.35</v>
      </c>
      <c r="BI1105" s="154">
        <f t="shared" si="8319"/>
        <v>115.75</v>
      </c>
      <c r="BJ1105" s="152">
        <f t="shared" si="831"/>
        <v>5.128207343</v>
      </c>
      <c r="BK1105" s="154">
        <f t="shared" si="8320"/>
        <v>593.59</v>
      </c>
      <c r="BL1105" s="154">
        <f t="shared" si="8321"/>
        <v>292.02</v>
      </c>
      <c r="BM1105" s="152">
        <f t="shared" si="832"/>
        <v>3.961406753</v>
      </c>
      <c r="BN1105" s="154">
        <f t="shared" ref="BN1105:BO1105" si="8425">SUM(AJ1105,X1105,I1105)</f>
        <v>1156.81</v>
      </c>
      <c r="BO1105" s="154">
        <f t="shared" si="8425"/>
        <v>33.15</v>
      </c>
      <c r="BP1105" s="152">
        <f t="shared" si="834"/>
        <v>3.861236802</v>
      </c>
      <c r="BQ1105" s="154">
        <f t="shared" ref="BQ1105:BR1105" si="8426">SUM(AM1105,AA1105,L1105)</f>
        <v>128</v>
      </c>
      <c r="BR1105" s="154">
        <f t="shared" si="8426"/>
        <v>12.75</v>
      </c>
      <c r="BS1105" s="152">
        <f t="shared" si="836"/>
        <v>3.499607843</v>
      </c>
      <c r="BT1105" s="154">
        <f t="shared" ref="BT1105:BU1105" si="8427">SUM(AP1105,AD1105,O1105)</f>
        <v>44.62</v>
      </c>
      <c r="BU1105" s="154">
        <f t="shared" si="8427"/>
        <v>453.67</v>
      </c>
      <c r="BV1105" s="152">
        <f t="shared" si="838"/>
        <v>4.238807944</v>
      </c>
      <c r="BW1105" s="154">
        <f t="shared" si="8325"/>
        <v>1923.02</v>
      </c>
      <c r="BX1105" s="137"/>
      <c r="BY1105" s="137"/>
      <c r="BZ1105" s="137"/>
      <c r="CA1105" s="137"/>
    </row>
    <row r="1106" ht="15.75" hidden="1" customHeight="1">
      <c r="A1106" s="99" t="str">
        <f t="shared" si="8305"/>
        <v>October</v>
      </c>
      <c r="B1106" s="143" t="s">
        <v>140</v>
      </c>
      <c r="C1106" s="122" t="s">
        <v>52</v>
      </c>
      <c r="D1106" s="151">
        <v>31.5</v>
      </c>
      <c r="E1106" s="152">
        <f t="shared" si="6517"/>
        <v>4.43968254</v>
      </c>
      <c r="F1106" s="151">
        <v>139.85</v>
      </c>
      <c r="G1106" s="151">
        <v>61.5</v>
      </c>
      <c r="H1106" s="152">
        <f t="shared" si="810"/>
        <v>4.252682927</v>
      </c>
      <c r="I1106" s="153">
        <v>261.54</v>
      </c>
      <c r="J1106" s="153">
        <v>5.0</v>
      </c>
      <c r="K1106" s="152">
        <f t="shared" si="811"/>
        <v>3.98</v>
      </c>
      <c r="L1106" s="153">
        <v>19.9</v>
      </c>
      <c r="M1106" s="153"/>
      <c r="N1106" s="152" t="str">
        <f t="shared" si="812"/>
        <v/>
      </c>
      <c r="O1106" s="153"/>
      <c r="P1106" s="154">
        <f t="shared" si="8306"/>
        <v>98</v>
      </c>
      <c r="Q1106" s="152">
        <f t="shared" si="813"/>
        <v>4.298877551</v>
      </c>
      <c r="R1106" s="154">
        <f t="shared" si="8307"/>
        <v>421.29</v>
      </c>
      <c r="S1106" s="153">
        <v>15.0</v>
      </c>
      <c r="T1106" s="152">
        <f t="shared" si="814"/>
        <v>3.385333333</v>
      </c>
      <c r="U1106" s="153">
        <v>50.78</v>
      </c>
      <c r="V1106" s="153">
        <v>97.19</v>
      </c>
      <c r="W1106" s="152">
        <f t="shared" si="815"/>
        <v>3.578043009</v>
      </c>
      <c r="X1106" s="153">
        <v>347.75</v>
      </c>
      <c r="Y1106" s="153"/>
      <c r="Z1106" s="152" t="str">
        <f t="shared" si="816"/>
        <v/>
      </c>
      <c r="AA1106" s="153"/>
      <c r="AB1106" s="153"/>
      <c r="AC1106" s="152" t="str">
        <f t="shared" si="817"/>
        <v/>
      </c>
      <c r="AD1106" s="153"/>
      <c r="AE1106" s="154">
        <f t="shared" si="8308"/>
        <v>112.19</v>
      </c>
      <c r="AF1106" s="152">
        <f t="shared" si="818"/>
        <v>3.552277387</v>
      </c>
      <c r="AG1106" s="154">
        <f t="shared" si="8309"/>
        <v>398.53</v>
      </c>
      <c r="AH1106" s="153"/>
      <c r="AI1106" s="152" t="str">
        <f t="shared" si="819"/>
        <v/>
      </c>
      <c r="AJ1106" s="153"/>
      <c r="AK1106" s="153"/>
      <c r="AL1106" s="152" t="str">
        <f t="shared" si="820"/>
        <v/>
      </c>
      <c r="AM1106" s="153"/>
      <c r="AN1106" s="153"/>
      <c r="AO1106" s="152" t="str">
        <f t="shared" si="821"/>
        <v/>
      </c>
      <c r="AP1106" s="153"/>
      <c r="AQ1106" s="154">
        <f t="shared" si="8310"/>
        <v>0</v>
      </c>
      <c r="AR1106" s="152" t="str">
        <f t="shared" si="822"/>
        <v/>
      </c>
      <c r="AS1106" s="154">
        <f t="shared" si="8311"/>
        <v>0</v>
      </c>
      <c r="AT1106" s="154">
        <f t="shared" si="8312"/>
        <v>15</v>
      </c>
      <c r="AU1106" s="152">
        <f t="shared" si="823"/>
        <v>3.385333333</v>
      </c>
      <c r="AV1106" s="154">
        <f t="shared" si="8313"/>
        <v>50.78</v>
      </c>
      <c r="AW1106" s="154">
        <f t="shared" si="8314"/>
        <v>97.19</v>
      </c>
      <c r="AX1106" s="152">
        <f t="shared" si="824"/>
        <v>3.578043009</v>
      </c>
      <c r="AY1106" s="154">
        <f t="shared" ref="AY1106:AZ1106" si="8428">IF(SUM(X1106,AJ1106)=0,"-",SUM(X1106,AJ1106))</f>
        <v>347.75</v>
      </c>
      <c r="AZ1106" s="154" t="str">
        <f t="shared" si="8428"/>
        <v>-</v>
      </c>
      <c r="BA1106" s="152" t="str">
        <f t="shared" si="826"/>
        <v/>
      </c>
      <c r="BB1106" s="154" t="str">
        <f t="shared" ref="BB1106:BC1106" si="8429">IF(SUM(AA1106,AM1106)=0,"-",SUM(AA1106,AM1106))</f>
        <v>-</v>
      </c>
      <c r="BC1106" s="154" t="str">
        <f t="shared" si="8429"/>
        <v>-</v>
      </c>
      <c r="BD1106" s="152" t="str">
        <f t="shared" si="828"/>
        <v/>
      </c>
      <c r="BE1106" s="154" t="str">
        <f t="shared" ref="BE1106:BF1106" si="8430">IF(SUM(AD1106,AP1106)=0,"-",SUM(AD1106,AP1106))</f>
        <v>-</v>
      </c>
      <c r="BF1106" s="154">
        <f t="shared" si="8430"/>
        <v>112.19</v>
      </c>
      <c r="BG1106" s="152">
        <f t="shared" si="830"/>
        <v>3.552277387</v>
      </c>
      <c r="BH1106" s="154">
        <f t="shared" si="8318"/>
        <v>398.53</v>
      </c>
      <c r="BI1106" s="154">
        <f t="shared" si="8319"/>
        <v>46.5</v>
      </c>
      <c r="BJ1106" s="152">
        <f t="shared" si="831"/>
        <v>4.099569892</v>
      </c>
      <c r="BK1106" s="154">
        <f t="shared" si="8320"/>
        <v>190.63</v>
      </c>
      <c r="BL1106" s="154">
        <f t="shared" si="8321"/>
        <v>158.69</v>
      </c>
      <c r="BM1106" s="152">
        <f t="shared" si="832"/>
        <v>3.839498393</v>
      </c>
      <c r="BN1106" s="154">
        <f t="shared" ref="BN1106:BO1106" si="8431">SUM(AJ1106,X1106,I1106)</f>
        <v>609.29</v>
      </c>
      <c r="BO1106" s="154">
        <f t="shared" si="8431"/>
        <v>5</v>
      </c>
      <c r="BP1106" s="152">
        <f t="shared" si="834"/>
        <v>3.98</v>
      </c>
      <c r="BQ1106" s="154">
        <f t="shared" ref="BQ1106:BR1106" si="8432">SUM(AM1106,AA1106,L1106)</f>
        <v>19.9</v>
      </c>
      <c r="BR1106" s="154">
        <f t="shared" si="8432"/>
        <v>0</v>
      </c>
      <c r="BS1106" s="152" t="str">
        <f t="shared" si="836"/>
        <v/>
      </c>
      <c r="BT1106" s="154">
        <f t="shared" ref="BT1106:BU1106" si="8433">SUM(AP1106,AD1106,O1106)</f>
        <v>0</v>
      </c>
      <c r="BU1106" s="154">
        <f t="shared" si="8433"/>
        <v>210.19</v>
      </c>
      <c r="BV1106" s="152">
        <f t="shared" si="838"/>
        <v>3.90037585</v>
      </c>
      <c r="BW1106" s="154">
        <f t="shared" si="8325"/>
        <v>819.82</v>
      </c>
      <c r="BX1106" s="137"/>
      <c r="BY1106" s="137"/>
      <c r="BZ1106" s="137"/>
      <c r="CA1106" s="137"/>
    </row>
    <row r="1107" ht="15.75" hidden="1" customHeight="1">
      <c r="A1107" s="99" t="str">
        <f t="shared" si="8305"/>
        <v>November</v>
      </c>
      <c r="B1107" s="143" t="s">
        <v>140</v>
      </c>
      <c r="C1107" s="122" t="s">
        <v>53</v>
      </c>
      <c r="D1107" s="151">
        <v>20.3</v>
      </c>
      <c r="E1107" s="152">
        <f t="shared" si="6517"/>
        <v>4.795566502</v>
      </c>
      <c r="F1107" s="151">
        <v>97.35</v>
      </c>
      <c r="G1107" s="151">
        <v>77.82</v>
      </c>
      <c r="H1107" s="152">
        <f t="shared" si="810"/>
        <v>4.139552814</v>
      </c>
      <c r="I1107" s="153">
        <v>322.14</v>
      </c>
      <c r="J1107" s="153">
        <v>3.25</v>
      </c>
      <c r="K1107" s="152">
        <f t="shared" si="811"/>
        <v>3.430769231</v>
      </c>
      <c r="L1107" s="153">
        <v>11.15</v>
      </c>
      <c r="M1107" s="153"/>
      <c r="N1107" s="152" t="str">
        <f t="shared" si="812"/>
        <v/>
      </c>
      <c r="O1107" s="153"/>
      <c r="P1107" s="154">
        <f t="shared" si="8306"/>
        <v>101.37</v>
      </c>
      <c r="Q1107" s="152">
        <f t="shared" si="813"/>
        <v>4.248199665</v>
      </c>
      <c r="R1107" s="154">
        <f t="shared" si="8307"/>
        <v>430.64</v>
      </c>
      <c r="S1107" s="153">
        <v>31.68</v>
      </c>
      <c r="T1107" s="152">
        <f t="shared" si="814"/>
        <v>3.931818182</v>
      </c>
      <c r="U1107" s="153">
        <v>124.56</v>
      </c>
      <c r="V1107" s="153">
        <v>199.93</v>
      </c>
      <c r="W1107" s="152">
        <f t="shared" si="815"/>
        <v>3.73325664</v>
      </c>
      <c r="X1107" s="153">
        <v>746.39</v>
      </c>
      <c r="Y1107" s="153"/>
      <c r="Z1107" s="152" t="str">
        <f t="shared" si="816"/>
        <v/>
      </c>
      <c r="AA1107" s="153"/>
      <c r="AB1107" s="153"/>
      <c r="AC1107" s="152" t="str">
        <f t="shared" si="817"/>
        <v/>
      </c>
      <c r="AD1107" s="153"/>
      <c r="AE1107" s="154">
        <f t="shared" si="8308"/>
        <v>231.61</v>
      </c>
      <c r="AF1107" s="152">
        <f t="shared" si="818"/>
        <v>3.760416217</v>
      </c>
      <c r="AG1107" s="154">
        <f t="shared" si="8309"/>
        <v>870.95</v>
      </c>
      <c r="AH1107" s="153"/>
      <c r="AI1107" s="152" t="str">
        <f t="shared" si="819"/>
        <v/>
      </c>
      <c r="AJ1107" s="153"/>
      <c r="AK1107" s="153"/>
      <c r="AL1107" s="152" t="str">
        <f t="shared" si="820"/>
        <v/>
      </c>
      <c r="AM1107" s="153"/>
      <c r="AN1107" s="153"/>
      <c r="AO1107" s="152" t="str">
        <f t="shared" si="821"/>
        <v/>
      </c>
      <c r="AP1107" s="153"/>
      <c r="AQ1107" s="154">
        <f t="shared" si="8310"/>
        <v>0</v>
      </c>
      <c r="AR1107" s="152" t="str">
        <f t="shared" si="822"/>
        <v/>
      </c>
      <c r="AS1107" s="154">
        <f t="shared" si="8311"/>
        <v>0</v>
      </c>
      <c r="AT1107" s="154">
        <f t="shared" si="8312"/>
        <v>31.68</v>
      </c>
      <c r="AU1107" s="152">
        <f t="shared" si="823"/>
        <v>3.931818182</v>
      </c>
      <c r="AV1107" s="154">
        <f t="shared" si="8313"/>
        <v>124.56</v>
      </c>
      <c r="AW1107" s="154">
        <f t="shared" si="8314"/>
        <v>199.93</v>
      </c>
      <c r="AX1107" s="152">
        <f t="shared" si="824"/>
        <v>3.73325664</v>
      </c>
      <c r="AY1107" s="154">
        <f t="shared" ref="AY1107:AZ1107" si="8434">IF(SUM(X1107,AJ1107)=0,"-",SUM(X1107,AJ1107))</f>
        <v>746.39</v>
      </c>
      <c r="AZ1107" s="154" t="str">
        <f t="shared" si="8434"/>
        <v>-</v>
      </c>
      <c r="BA1107" s="152" t="str">
        <f t="shared" si="826"/>
        <v/>
      </c>
      <c r="BB1107" s="154" t="str">
        <f t="shared" ref="BB1107:BC1107" si="8435">IF(SUM(AA1107,AM1107)=0,"-",SUM(AA1107,AM1107))</f>
        <v>-</v>
      </c>
      <c r="BC1107" s="154" t="str">
        <f t="shared" si="8435"/>
        <v>-</v>
      </c>
      <c r="BD1107" s="152" t="str">
        <f t="shared" si="828"/>
        <v/>
      </c>
      <c r="BE1107" s="154" t="str">
        <f t="shared" ref="BE1107:BF1107" si="8436">IF(SUM(AD1107,AP1107)=0,"-",SUM(AD1107,AP1107))</f>
        <v>-</v>
      </c>
      <c r="BF1107" s="154">
        <f t="shared" si="8436"/>
        <v>231.61</v>
      </c>
      <c r="BG1107" s="152">
        <f t="shared" si="830"/>
        <v>3.760416217</v>
      </c>
      <c r="BH1107" s="154">
        <f t="shared" si="8318"/>
        <v>870.95</v>
      </c>
      <c r="BI1107" s="154">
        <f t="shared" si="8319"/>
        <v>51.98</v>
      </c>
      <c r="BJ1107" s="152">
        <f t="shared" si="831"/>
        <v>4.269141978</v>
      </c>
      <c r="BK1107" s="154">
        <f t="shared" si="8320"/>
        <v>221.91</v>
      </c>
      <c r="BL1107" s="154">
        <f t="shared" si="8321"/>
        <v>277.75</v>
      </c>
      <c r="BM1107" s="152">
        <f t="shared" si="832"/>
        <v>3.847092709</v>
      </c>
      <c r="BN1107" s="154">
        <f t="shared" ref="BN1107:BO1107" si="8437">SUM(AJ1107,X1107,I1107)</f>
        <v>1068.53</v>
      </c>
      <c r="BO1107" s="154">
        <f t="shared" si="8437"/>
        <v>3.25</v>
      </c>
      <c r="BP1107" s="152">
        <f t="shared" si="834"/>
        <v>3.430769231</v>
      </c>
      <c r="BQ1107" s="154">
        <f t="shared" ref="BQ1107:BR1107" si="8438">SUM(AM1107,AA1107,L1107)</f>
        <v>11.15</v>
      </c>
      <c r="BR1107" s="154">
        <f t="shared" si="8438"/>
        <v>0</v>
      </c>
      <c r="BS1107" s="152" t="str">
        <f t="shared" si="836"/>
        <v/>
      </c>
      <c r="BT1107" s="154">
        <f t="shared" ref="BT1107:BU1107" si="8439">SUM(AP1107,AD1107,O1107)</f>
        <v>0</v>
      </c>
      <c r="BU1107" s="154">
        <f t="shared" si="8439"/>
        <v>332.98</v>
      </c>
      <c r="BV1107" s="152">
        <f t="shared" si="838"/>
        <v>3.908913448</v>
      </c>
      <c r="BW1107" s="154">
        <f t="shared" si="8325"/>
        <v>1301.59</v>
      </c>
      <c r="BX1107" s="137"/>
      <c r="BY1107" s="137"/>
      <c r="BZ1107" s="137"/>
      <c r="CA1107" s="137"/>
    </row>
    <row r="1108" ht="15.75" hidden="1" customHeight="1">
      <c r="A1108" s="99" t="str">
        <f t="shared" si="8305"/>
        <v>November</v>
      </c>
      <c r="B1108" s="143" t="s">
        <v>140</v>
      </c>
      <c r="C1108" s="122" t="s">
        <v>54</v>
      </c>
      <c r="D1108" s="151">
        <v>47.25</v>
      </c>
      <c r="E1108" s="152">
        <f t="shared" si="6517"/>
        <v>4.735238095</v>
      </c>
      <c r="F1108" s="151">
        <v>223.74</v>
      </c>
      <c r="G1108" s="151">
        <v>41.3</v>
      </c>
      <c r="H1108" s="152">
        <f t="shared" si="810"/>
        <v>3.9937046</v>
      </c>
      <c r="I1108" s="153">
        <v>164.94</v>
      </c>
      <c r="J1108" s="153"/>
      <c r="K1108" s="152" t="str">
        <f t="shared" si="811"/>
        <v/>
      </c>
      <c r="L1108" s="153"/>
      <c r="M1108" s="153"/>
      <c r="N1108" s="152" t="str">
        <f t="shared" si="812"/>
        <v/>
      </c>
      <c r="O1108" s="153"/>
      <c r="P1108" s="154">
        <f t="shared" si="8306"/>
        <v>88.55</v>
      </c>
      <c r="Q1108" s="152">
        <f t="shared" si="813"/>
        <v>4.389384529</v>
      </c>
      <c r="R1108" s="154">
        <f t="shared" si="8307"/>
        <v>388.68</v>
      </c>
      <c r="S1108" s="153">
        <v>17.5</v>
      </c>
      <c r="T1108" s="152">
        <f t="shared" si="814"/>
        <v>5.06</v>
      </c>
      <c r="U1108" s="153">
        <v>88.55</v>
      </c>
      <c r="V1108" s="153">
        <v>63.68</v>
      </c>
      <c r="W1108" s="152">
        <f t="shared" si="815"/>
        <v>3.685929648</v>
      </c>
      <c r="X1108" s="153">
        <v>234.72</v>
      </c>
      <c r="Y1108" s="153"/>
      <c r="Z1108" s="152" t="str">
        <f t="shared" si="816"/>
        <v/>
      </c>
      <c r="AA1108" s="153"/>
      <c r="AB1108" s="153"/>
      <c r="AC1108" s="152" t="str">
        <f t="shared" si="817"/>
        <v/>
      </c>
      <c r="AD1108" s="153"/>
      <c r="AE1108" s="154">
        <f t="shared" si="8308"/>
        <v>81.18</v>
      </c>
      <c r="AF1108" s="152">
        <f t="shared" si="818"/>
        <v>3.982138458</v>
      </c>
      <c r="AG1108" s="154">
        <f t="shared" si="8309"/>
        <v>323.27</v>
      </c>
      <c r="AH1108" s="153"/>
      <c r="AI1108" s="152" t="str">
        <f t="shared" si="819"/>
        <v/>
      </c>
      <c r="AJ1108" s="153"/>
      <c r="AK1108" s="153"/>
      <c r="AL1108" s="152" t="str">
        <f t="shared" si="820"/>
        <v/>
      </c>
      <c r="AM1108" s="153"/>
      <c r="AN1108" s="153"/>
      <c r="AO1108" s="152" t="str">
        <f t="shared" si="821"/>
        <v/>
      </c>
      <c r="AP1108" s="153"/>
      <c r="AQ1108" s="154">
        <f t="shared" si="8310"/>
        <v>0</v>
      </c>
      <c r="AR1108" s="152" t="str">
        <f t="shared" si="822"/>
        <v/>
      </c>
      <c r="AS1108" s="154">
        <f t="shared" si="8311"/>
        <v>0</v>
      </c>
      <c r="AT1108" s="154">
        <f t="shared" si="8312"/>
        <v>17.5</v>
      </c>
      <c r="AU1108" s="152">
        <f t="shared" si="823"/>
        <v>5.06</v>
      </c>
      <c r="AV1108" s="154">
        <f t="shared" si="8313"/>
        <v>88.55</v>
      </c>
      <c r="AW1108" s="154">
        <f t="shared" si="8314"/>
        <v>63.68</v>
      </c>
      <c r="AX1108" s="152">
        <f t="shared" si="824"/>
        <v>3.685929648</v>
      </c>
      <c r="AY1108" s="154">
        <f t="shared" ref="AY1108:AZ1108" si="8440">IF(SUM(X1108,AJ1108)=0,"-",SUM(X1108,AJ1108))</f>
        <v>234.72</v>
      </c>
      <c r="AZ1108" s="154" t="str">
        <f t="shared" si="8440"/>
        <v>-</v>
      </c>
      <c r="BA1108" s="152" t="str">
        <f t="shared" si="826"/>
        <v/>
      </c>
      <c r="BB1108" s="154" t="str">
        <f t="shared" ref="BB1108:BC1108" si="8441">IF(SUM(AA1108,AM1108)=0,"-",SUM(AA1108,AM1108))</f>
        <v>-</v>
      </c>
      <c r="BC1108" s="154" t="str">
        <f t="shared" si="8441"/>
        <v>-</v>
      </c>
      <c r="BD1108" s="152" t="str">
        <f t="shared" si="828"/>
        <v/>
      </c>
      <c r="BE1108" s="154" t="str">
        <f t="shared" ref="BE1108:BF1108" si="8442">IF(SUM(AD1108,AP1108)=0,"-",SUM(AD1108,AP1108))</f>
        <v>-</v>
      </c>
      <c r="BF1108" s="154">
        <f t="shared" si="8442"/>
        <v>81.18</v>
      </c>
      <c r="BG1108" s="152">
        <f t="shared" si="830"/>
        <v>3.982138458</v>
      </c>
      <c r="BH1108" s="154">
        <f t="shared" si="8318"/>
        <v>323.27</v>
      </c>
      <c r="BI1108" s="154">
        <f t="shared" si="8319"/>
        <v>64.75</v>
      </c>
      <c r="BJ1108" s="152">
        <f t="shared" si="831"/>
        <v>4.823011583</v>
      </c>
      <c r="BK1108" s="154">
        <f t="shared" si="8320"/>
        <v>312.29</v>
      </c>
      <c r="BL1108" s="154">
        <f t="shared" si="8321"/>
        <v>104.98</v>
      </c>
      <c r="BM1108" s="152">
        <f t="shared" si="832"/>
        <v>3.807010859</v>
      </c>
      <c r="BN1108" s="154">
        <f t="shared" ref="BN1108:BO1108" si="8443">SUM(AJ1108,X1108,I1108)</f>
        <v>399.66</v>
      </c>
      <c r="BO1108" s="154">
        <f t="shared" si="8443"/>
        <v>0</v>
      </c>
      <c r="BP1108" s="152" t="str">
        <f t="shared" si="834"/>
        <v/>
      </c>
      <c r="BQ1108" s="154">
        <f t="shared" ref="BQ1108:BR1108" si="8444">SUM(AM1108,AA1108,L1108)</f>
        <v>0</v>
      </c>
      <c r="BR1108" s="154">
        <f t="shared" si="8444"/>
        <v>0</v>
      </c>
      <c r="BS1108" s="152" t="str">
        <f t="shared" si="836"/>
        <v/>
      </c>
      <c r="BT1108" s="154">
        <f t="shared" ref="BT1108:BU1108" si="8445">SUM(AP1108,AD1108,O1108)</f>
        <v>0</v>
      </c>
      <c r="BU1108" s="154">
        <f t="shared" si="8445"/>
        <v>169.73</v>
      </c>
      <c r="BV1108" s="152">
        <f t="shared" si="838"/>
        <v>4.194603193</v>
      </c>
      <c r="BW1108" s="154">
        <f t="shared" si="8325"/>
        <v>711.95</v>
      </c>
      <c r="BX1108" s="137"/>
      <c r="BY1108" s="137"/>
      <c r="BZ1108" s="137"/>
      <c r="CA1108" s="137"/>
    </row>
    <row r="1109" ht="15.75" hidden="1" customHeight="1">
      <c r="A1109" s="99" t="str">
        <f t="shared" si="8305"/>
        <v>December</v>
      </c>
      <c r="B1109" s="143" t="s">
        <v>140</v>
      </c>
      <c r="C1109" s="122" t="s">
        <v>55</v>
      </c>
      <c r="D1109" s="151">
        <v>14.0</v>
      </c>
      <c r="E1109" s="152">
        <f t="shared" si="6517"/>
        <v>3.917857143</v>
      </c>
      <c r="F1109" s="151">
        <v>54.85</v>
      </c>
      <c r="G1109" s="151">
        <v>8.5</v>
      </c>
      <c r="H1109" s="152">
        <f t="shared" si="810"/>
        <v>3.477647059</v>
      </c>
      <c r="I1109" s="153">
        <v>29.56</v>
      </c>
      <c r="J1109" s="153"/>
      <c r="K1109" s="152" t="str">
        <f t="shared" si="811"/>
        <v/>
      </c>
      <c r="L1109" s="153"/>
      <c r="M1109" s="153"/>
      <c r="N1109" s="152" t="str">
        <f t="shared" si="812"/>
        <v/>
      </c>
      <c r="O1109" s="153"/>
      <c r="P1109" s="154">
        <f t="shared" si="8306"/>
        <v>22.5</v>
      </c>
      <c r="Q1109" s="152">
        <f t="shared" si="813"/>
        <v>3.751555556</v>
      </c>
      <c r="R1109" s="154">
        <f t="shared" si="8307"/>
        <v>84.41</v>
      </c>
      <c r="S1109" s="153">
        <v>19.5</v>
      </c>
      <c r="T1109" s="152">
        <f t="shared" si="814"/>
        <v>3.741025641</v>
      </c>
      <c r="U1109" s="153">
        <v>72.95</v>
      </c>
      <c r="V1109" s="153">
        <v>98.29</v>
      </c>
      <c r="W1109" s="152">
        <f t="shared" si="815"/>
        <v>3.2521111</v>
      </c>
      <c r="X1109" s="153">
        <v>319.65</v>
      </c>
      <c r="Y1109" s="153">
        <v>4.1</v>
      </c>
      <c r="Z1109" s="152">
        <f t="shared" si="816"/>
        <v>3.107317073</v>
      </c>
      <c r="AA1109" s="153">
        <v>12.74</v>
      </c>
      <c r="AB1109" s="153"/>
      <c r="AC1109" s="152" t="str">
        <f t="shared" si="817"/>
        <v/>
      </c>
      <c r="AD1109" s="153"/>
      <c r="AE1109" s="154">
        <f t="shared" si="8308"/>
        <v>121.89</v>
      </c>
      <c r="AF1109" s="152">
        <f t="shared" si="818"/>
        <v>3.32545738</v>
      </c>
      <c r="AG1109" s="154">
        <f t="shared" si="8309"/>
        <v>405.34</v>
      </c>
      <c r="AH1109" s="153"/>
      <c r="AI1109" s="152" t="str">
        <f t="shared" si="819"/>
        <v/>
      </c>
      <c r="AJ1109" s="153"/>
      <c r="AK1109" s="153"/>
      <c r="AL1109" s="152" t="str">
        <f t="shared" si="820"/>
        <v/>
      </c>
      <c r="AM1109" s="153"/>
      <c r="AN1109" s="153"/>
      <c r="AO1109" s="152" t="str">
        <f t="shared" si="821"/>
        <v/>
      </c>
      <c r="AP1109" s="153"/>
      <c r="AQ1109" s="154">
        <f t="shared" si="8310"/>
        <v>0</v>
      </c>
      <c r="AR1109" s="152" t="str">
        <f t="shared" si="822"/>
        <v/>
      </c>
      <c r="AS1109" s="154">
        <f t="shared" si="8311"/>
        <v>0</v>
      </c>
      <c r="AT1109" s="154">
        <f t="shared" si="8312"/>
        <v>19.5</v>
      </c>
      <c r="AU1109" s="152">
        <f t="shared" si="823"/>
        <v>3.741025641</v>
      </c>
      <c r="AV1109" s="154">
        <f t="shared" si="8313"/>
        <v>72.95</v>
      </c>
      <c r="AW1109" s="154">
        <f t="shared" si="8314"/>
        <v>98.29</v>
      </c>
      <c r="AX1109" s="152">
        <f t="shared" si="824"/>
        <v>3.2521111</v>
      </c>
      <c r="AY1109" s="154">
        <f t="shared" ref="AY1109:AZ1109" si="8446">IF(SUM(X1109,AJ1109)=0,"-",SUM(X1109,AJ1109))</f>
        <v>319.65</v>
      </c>
      <c r="AZ1109" s="154">
        <f t="shared" si="8446"/>
        <v>4.1</v>
      </c>
      <c r="BA1109" s="152">
        <f t="shared" si="826"/>
        <v>3.107317073</v>
      </c>
      <c r="BB1109" s="154">
        <f t="shared" ref="BB1109:BC1109" si="8447">IF(SUM(AA1109,AM1109)=0,"-",SUM(AA1109,AM1109))</f>
        <v>12.74</v>
      </c>
      <c r="BC1109" s="154" t="str">
        <f t="shared" si="8447"/>
        <v>-</v>
      </c>
      <c r="BD1109" s="152" t="str">
        <f t="shared" si="828"/>
        <v/>
      </c>
      <c r="BE1109" s="154" t="str">
        <f t="shared" ref="BE1109:BF1109" si="8448">IF(SUM(AD1109,AP1109)=0,"-",SUM(AD1109,AP1109))</f>
        <v>-</v>
      </c>
      <c r="BF1109" s="154">
        <f t="shared" si="8448"/>
        <v>121.89</v>
      </c>
      <c r="BG1109" s="152">
        <f t="shared" si="830"/>
        <v>3.32545738</v>
      </c>
      <c r="BH1109" s="154">
        <f t="shared" si="8318"/>
        <v>405.34</v>
      </c>
      <c r="BI1109" s="154">
        <f t="shared" si="8319"/>
        <v>33.5</v>
      </c>
      <c r="BJ1109" s="152">
        <f t="shared" si="831"/>
        <v>3.814925373</v>
      </c>
      <c r="BK1109" s="154">
        <f t="shared" si="8320"/>
        <v>127.8</v>
      </c>
      <c r="BL1109" s="154">
        <f t="shared" si="8321"/>
        <v>106.79</v>
      </c>
      <c r="BM1109" s="152">
        <f t="shared" si="832"/>
        <v>3.27006274</v>
      </c>
      <c r="BN1109" s="154">
        <f t="shared" ref="BN1109:BO1109" si="8449">SUM(AJ1109,X1109,I1109)</f>
        <v>349.21</v>
      </c>
      <c r="BO1109" s="154">
        <f t="shared" si="8449"/>
        <v>4.1</v>
      </c>
      <c r="BP1109" s="152">
        <f t="shared" si="834"/>
        <v>3.107317073</v>
      </c>
      <c r="BQ1109" s="154">
        <f t="shared" ref="BQ1109:BR1109" si="8450">SUM(AM1109,AA1109,L1109)</f>
        <v>12.74</v>
      </c>
      <c r="BR1109" s="154">
        <f t="shared" si="8450"/>
        <v>0</v>
      </c>
      <c r="BS1109" s="152" t="str">
        <f t="shared" si="836"/>
        <v/>
      </c>
      <c r="BT1109" s="154">
        <f t="shared" ref="BT1109:BU1109" si="8451">SUM(AP1109,AD1109,O1109)</f>
        <v>0</v>
      </c>
      <c r="BU1109" s="154">
        <f t="shared" si="8451"/>
        <v>144.39</v>
      </c>
      <c r="BV1109" s="152">
        <f t="shared" si="838"/>
        <v>3.391855392</v>
      </c>
      <c r="BW1109" s="154">
        <f t="shared" si="8325"/>
        <v>489.75</v>
      </c>
      <c r="BX1109" s="137"/>
      <c r="BY1109" s="137"/>
      <c r="BZ1109" s="137"/>
      <c r="CA1109" s="137"/>
    </row>
    <row r="1110" ht="15.75" hidden="1" customHeight="1">
      <c r="A1110" s="99" t="str">
        <f t="shared" si="8305"/>
        <v>December</v>
      </c>
      <c r="B1110" s="143" t="s">
        <v>140</v>
      </c>
      <c r="C1110" s="122" t="s">
        <v>56</v>
      </c>
      <c r="D1110" s="151"/>
      <c r="E1110" s="152" t="str">
        <f t="shared" si="6517"/>
        <v/>
      </c>
      <c r="F1110" s="151"/>
      <c r="G1110" s="151">
        <v>52.85</v>
      </c>
      <c r="H1110" s="152">
        <f t="shared" si="810"/>
        <v>3.762535478</v>
      </c>
      <c r="I1110" s="153">
        <v>198.85</v>
      </c>
      <c r="J1110" s="153">
        <v>3.0</v>
      </c>
      <c r="K1110" s="152">
        <f t="shared" si="811"/>
        <v>3.4</v>
      </c>
      <c r="L1110" s="153">
        <v>10.2</v>
      </c>
      <c r="M1110" s="153"/>
      <c r="N1110" s="152" t="str">
        <f t="shared" si="812"/>
        <v/>
      </c>
      <c r="O1110" s="153"/>
      <c r="P1110" s="154">
        <f t="shared" si="8306"/>
        <v>55.85</v>
      </c>
      <c r="Q1110" s="152">
        <f t="shared" si="813"/>
        <v>3.743061773</v>
      </c>
      <c r="R1110" s="154">
        <f t="shared" si="8307"/>
        <v>209.05</v>
      </c>
      <c r="S1110" s="153">
        <v>20.0</v>
      </c>
      <c r="T1110" s="152">
        <f t="shared" si="814"/>
        <v>3.7925</v>
      </c>
      <c r="U1110" s="153">
        <v>75.85</v>
      </c>
      <c r="V1110" s="153">
        <v>112.79</v>
      </c>
      <c r="W1110" s="152">
        <f t="shared" si="815"/>
        <v>3.473357567</v>
      </c>
      <c r="X1110" s="153">
        <v>391.76</v>
      </c>
      <c r="Y1110" s="153">
        <v>64.0</v>
      </c>
      <c r="Z1110" s="152">
        <f t="shared" si="816"/>
        <v>3.440625</v>
      </c>
      <c r="AA1110" s="153">
        <v>220.2</v>
      </c>
      <c r="AB1110" s="153"/>
      <c r="AC1110" s="152" t="str">
        <f t="shared" si="817"/>
        <v/>
      </c>
      <c r="AD1110" s="153"/>
      <c r="AE1110" s="154">
        <f t="shared" si="8308"/>
        <v>196.79</v>
      </c>
      <c r="AF1110" s="152">
        <f t="shared" si="818"/>
        <v>3.495147111</v>
      </c>
      <c r="AG1110" s="154">
        <f t="shared" si="8309"/>
        <v>687.81</v>
      </c>
      <c r="AH1110" s="153"/>
      <c r="AI1110" s="152" t="str">
        <f t="shared" si="819"/>
        <v/>
      </c>
      <c r="AJ1110" s="153"/>
      <c r="AK1110" s="153"/>
      <c r="AL1110" s="152" t="str">
        <f t="shared" si="820"/>
        <v/>
      </c>
      <c r="AM1110" s="153"/>
      <c r="AN1110" s="153"/>
      <c r="AO1110" s="152" t="str">
        <f t="shared" si="821"/>
        <v/>
      </c>
      <c r="AP1110" s="153"/>
      <c r="AQ1110" s="154">
        <f t="shared" si="8310"/>
        <v>0</v>
      </c>
      <c r="AR1110" s="152" t="str">
        <f t="shared" si="822"/>
        <v/>
      </c>
      <c r="AS1110" s="154">
        <f t="shared" si="8311"/>
        <v>0</v>
      </c>
      <c r="AT1110" s="154">
        <f t="shared" si="8312"/>
        <v>20</v>
      </c>
      <c r="AU1110" s="152">
        <f t="shared" si="823"/>
        <v>3.7925</v>
      </c>
      <c r="AV1110" s="154">
        <f t="shared" si="8313"/>
        <v>75.85</v>
      </c>
      <c r="AW1110" s="154">
        <f t="shared" si="8314"/>
        <v>112.79</v>
      </c>
      <c r="AX1110" s="152">
        <f t="shared" si="824"/>
        <v>3.473357567</v>
      </c>
      <c r="AY1110" s="154">
        <f t="shared" ref="AY1110:AZ1110" si="8452">IF(SUM(X1110,AJ1110)=0,"-",SUM(X1110,AJ1110))</f>
        <v>391.76</v>
      </c>
      <c r="AZ1110" s="154">
        <f t="shared" si="8452"/>
        <v>64</v>
      </c>
      <c r="BA1110" s="152">
        <f t="shared" si="826"/>
        <v>3.440625</v>
      </c>
      <c r="BB1110" s="154">
        <f t="shared" ref="BB1110:BC1110" si="8453">IF(SUM(AA1110,AM1110)=0,"-",SUM(AA1110,AM1110))</f>
        <v>220.2</v>
      </c>
      <c r="BC1110" s="154" t="str">
        <f t="shared" si="8453"/>
        <v>-</v>
      </c>
      <c r="BD1110" s="152" t="str">
        <f t="shared" si="828"/>
        <v/>
      </c>
      <c r="BE1110" s="154" t="str">
        <f t="shared" ref="BE1110:BF1110" si="8454">IF(SUM(AD1110,AP1110)=0,"-",SUM(AD1110,AP1110))</f>
        <v>-</v>
      </c>
      <c r="BF1110" s="154">
        <f t="shared" si="8454"/>
        <v>196.79</v>
      </c>
      <c r="BG1110" s="152">
        <f t="shared" si="830"/>
        <v>3.495147111</v>
      </c>
      <c r="BH1110" s="154">
        <f t="shared" si="8318"/>
        <v>687.81</v>
      </c>
      <c r="BI1110" s="154">
        <f t="shared" si="8319"/>
        <v>20</v>
      </c>
      <c r="BJ1110" s="152">
        <f t="shared" si="831"/>
        <v>3.7925</v>
      </c>
      <c r="BK1110" s="154">
        <f t="shared" si="8320"/>
        <v>75.85</v>
      </c>
      <c r="BL1110" s="154">
        <f t="shared" si="8321"/>
        <v>165.64</v>
      </c>
      <c r="BM1110" s="152">
        <f t="shared" si="832"/>
        <v>3.565624245</v>
      </c>
      <c r="BN1110" s="154">
        <f t="shared" ref="BN1110:BO1110" si="8455">SUM(AJ1110,X1110,I1110)</f>
        <v>590.61</v>
      </c>
      <c r="BO1110" s="154">
        <f t="shared" si="8455"/>
        <v>67</v>
      </c>
      <c r="BP1110" s="152">
        <f t="shared" si="834"/>
        <v>3.43880597</v>
      </c>
      <c r="BQ1110" s="154">
        <f t="shared" ref="BQ1110:BR1110" si="8456">SUM(AM1110,AA1110,L1110)</f>
        <v>230.4</v>
      </c>
      <c r="BR1110" s="154">
        <f t="shared" si="8456"/>
        <v>0</v>
      </c>
      <c r="BS1110" s="152" t="str">
        <f t="shared" si="836"/>
        <v/>
      </c>
      <c r="BT1110" s="154">
        <f t="shared" ref="BT1110:BU1110" si="8457">SUM(AP1110,AD1110,O1110)</f>
        <v>0</v>
      </c>
      <c r="BU1110" s="154">
        <f t="shared" si="8457"/>
        <v>252.64</v>
      </c>
      <c r="BV1110" s="152">
        <f t="shared" si="838"/>
        <v>3.549952502</v>
      </c>
      <c r="BW1110" s="154">
        <f t="shared" si="8325"/>
        <v>896.86</v>
      </c>
      <c r="BX1110" s="137"/>
      <c r="BY1110" s="137"/>
      <c r="BZ1110" s="137"/>
      <c r="CA1110" s="137"/>
    </row>
    <row r="1111" ht="15.75" customHeight="1">
      <c r="A1111" s="128"/>
      <c r="B1111" s="143" t="s">
        <v>141</v>
      </c>
      <c r="C1111" s="129"/>
      <c r="D1111" s="149">
        <f>SUM(D1087:D1110)</f>
        <v>281.43</v>
      </c>
      <c r="E1111" s="150">
        <f t="shared" si="6517"/>
        <v>4.502291867</v>
      </c>
      <c r="F1111" s="149">
        <f t="shared" ref="F1111:G1111" si="8458">SUM(F1087:F1110)</f>
        <v>1267.08</v>
      </c>
      <c r="G1111" s="149">
        <f t="shared" si="8458"/>
        <v>488.65</v>
      </c>
      <c r="H1111" s="150">
        <f t="shared" si="810"/>
        <v>3.684805075</v>
      </c>
      <c r="I1111" s="149">
        <f t="shared" ref="I1111:J1111" si="8459">SUM(I1087:I1110)</f>
        <v>1800.58</v>
      </c>
      <c r="J1111" s="149">
        <f t="shared" si="8459"/>
        <v>224.22</v>
      </c>
      <c r="K1111" s="150">
        <f t="shared" si="811"/>
        <v>3.501293373</v>
      </c>
      <c r="L1111" s="149">
        <f t="shared" ref="L1111:M1111" si="8460">SUM(L1087:L1110)</f>
        <v>785.06</v>
      </c>
      <c r="M1111" s="149">
        <f t="shared" si="8460"/>
        <v>83.3</v>
      </c>
      <c r="N1111" s="150">
        <f t="shared" si="812"/>
        <v>3.023289316</v>
      </c>
      <c r="O1111" s="149">
        <f t="shared" ref="O1111:P1111" si="8461">SUM(O1087:O1110)</f>
        <v>251.84</v>
      </c>
      <c r="P1111" s="149">
        <f t="shared" si="8461"/>
        <v>1077.6</v>
      </c>
      <c r="Q1111" s="150">
        <f t="shared" si="813"/>
        <v>3.808982925</v>
      </c>
      <c r="R1111" s="149">
        <f t="shared" ref="R1111:S1111" si="8462">SUM(R1087:R1110)</f>
        <v>4104.56</v>
      </c>
      <c r="S1111" s="149">
        <f t="shared" si="8462"/>
        <v>196.58</v>
      </c>
      <c r="T1111" s="150">
        <f t="shared" si="814"/>
        <v>4.261115068</v>
      </c>
      <c r="U1111" s="149">
        <f t="shared" ref="U1111:V1111" si="8463">SUM(U1087:U1110)</f>
        <v>837.65</v>
      </c>
      <c r="V1111" s="149">
        <f t="shared" si="8463"/>
        <v>1306.09</v>
      </c>
      <c r="W1111" s="150">
        <f t="shared" si="815"/>
        <v>3.321386734</v>
      </c>
      <c r="X1111" s="149">
        <f t="shared" ref="X1111:Y1111" si="8464">SUM(X1087:X1110)</f>
        <v>4338.03</v>
      </c>
      <c r="Y1111" s="149">
        <f t="shared" si="8464"/>
        <v>463.61</v>
      </c>
      <c r="Z1111" s="150">
        <f t="shared" si="816"/>
        <v>3.409913505</v>
      </c>
      <c r="AA1111" s="149">
        <f t="shared" ref="AA1111:AB1111" si="8465">SUM(AA1087:AA1110)</f>
        <v>1580.87</v>
      </c>
      <c r="AB1111" s="149">
        <f t="shared" si="8465"/>
        <v>303.31</v>
      </c>
      <c r="AC1111" s="150">
        <f t="shared" si="817"/>
        <v>2.508918268</v>
      </c>
      <c r="AD1111" s="149">
        <f t="shared" ref="AD1111:AE1111" si="8466">SUM(AD1087:AD1110)</f>
        <v>760.98</v>
      </c>
      <c r="AE1111" s="149">
        <f t="shared" si="8466"/>
        <v>2269.59</v>
      </c>
      <c r="AF1111" s="150">
        <f t="shared" si="818"/>
        <v>3.312285479</v>
      </c>
      <c r="AG1111" s="149">
        <f t="shared" ref="AG1111:AH1111" si="8467">SUM(AG1087:AG1110)</f>
        <v>7517.53</v>
      </c>
      <c r="AH1111" s="149">
        <f t="shared" si="8467"/>
        <v>0</v>
      </c>
      <c r="AI1111" s="150" t="str">
        <f t="shared" si="819"/>
        <v/>
      </c>
      <c r="AJ1111" s="149">
        <f t="shared" ref="AJ1111:AK1111" si="8468">SUM(AJ1087:AJ1110)</f>
        <v>0</v>
      </c>
      <c r="AK1111" s="149">
        <f t="shared" si="8468"/>
        <v>0</v>
      </c>
      <c r="AL1111" s="150" t="str">
        <f t="shared" si="820"/>
        <v/>
      </c>
      <c r="AM1111" s="149">
        <f t="shared" ref="AM1111:AN1111" si="8469">SUM(AM1087:AM1110)</f>
        <v>0</v>
      </c>
      <c r="AN1111" s="149">
        <f t="shared" si="8469"/>
        <v>0</v>
      </c>
      <c r="AO1111" s="150" t="str">
        <f t="shared" si="821"/>
        <v/>
      </c>
      <c r="AP1111" s="149">
        <f t="shared" ref="AP1111:AQ1111" si="8470">SUM(AP1087:AP1110)</f>
        <v>0</v>
      </c>
      <c r="AQ1111" s="149">
        <f t="shared" si="8470"/>
        <v>0</v>
      </c>
      <c r="AR1111" s="150" t="str">
        <f t="shared" si="822"/>
        <v/>
      </c>
      <c r="AS1111" s="149">
        <f t="shared" ref="AS1111:AT1111" si="8471">SUM(AS1087:AS1110)</f>
        <v>0</v>
      </c>
      <c r="AT1111" s="149">
        <f t="shared" si="8471"/>
        <v>196.58</v>
      </c>
      <c r="AU1111" s="150">
        <f t="shared" si="823"/>
        <v>4.261115068</v>
      </c>
      <c r="AV1111" s="149">
        <f t="shared" ref="AV1111:AW1111" si="8472">SUM(AV1087:AV1110)</f>
        <v>837.65</v>
      </c>
      <c r="AW1111" s="149">
        <f t="shared" si="8472"/>
        <v>1306.09</v>
      </c>
      <c r="AX1111" s="150">
        <f t="shared" si="824"/>
        <v>3.321386734</v>
      </c>
      <c r="AY1111" s="149">
        <f t="shared" ref="AY1111:AZ1111" si="8473">SUM(AY1087:AY1110)</f>
        <v>4338.03</v>
      </c>
      <c r="AZ1111" s="149">
        <f t="shared" si="8473"/>
        <v>463.61</v>
      </c>
      <c r="BA1111" s="150">
        <f t="shared" si="826"/>
        <v>3.409913505</v>
      </c>
      <c r="BB1111" s="149">
        <f t="shared" ref="BB1111:BC1111" si="8474">SUM(BB1087:BB1110)</f>
        <v>1580.87</v>
      </c>
      <c r="BC1111" s="149">
        <f t="shared" si="8474"/>
        <v>303.31</v>
      </c>
      <c r="BD1111" s="150">
        <f t="shared" si="828"/>
        <v>2.508918268</v>
      </c>
      <c r="BE1111" s="149">
        <f t="shared" ref="BE1111:BF1111" si="8475">SUM(BE1087:BE1110)</f>
        <v>760.98</v>
      </c>
      <c r="BF1111" s="149">
        <f t="shared" si="8475"/>
        <v>2269.59</v>
      </c>
      <c r="BG1111" s="150">
        <f t="shared" si="830"/>
        <v>3.312285479</v>
      </c>
      <c r="BH1111" s="149">
        <f t="shared" ref="BH1111:BI1111" si="8476">SUM(BH1087:BH1110)</f>
        <v>7517.53</v>
      </c>
      <c r="BI1111" s="149">
        <f t="shared" si="8476"/>
        <v>478.01</v>
      </c>
      <c r="BJ1111" s="150">
        <f t="shared" si="831"/>
        <v>4.403108722</v>
      </c>
      <c r="BK1111" s="149">
        <f t="shared" ref="BK1111:BL1111" si="8477">SUM(BK1087:BK1110)</f>
        <v>2104.73</v>
      </c>
      <c r="BL1111" s="149">
        <f t="shared" si="8477"/>
        <v>1794.74</v>
      </c>
      <c r="BM1111" s="150">
        <f t="shared" si="832"/>
        <v>3.420333865</v>
      </c>
      <c r="BN1111" s="149">
        <f t="shared" ref="BN1111:BO1111" si="8478">SUM(BN1087:BN1110)</f>
        <v>6138.61</v>
      </c>
      <c r="BO1111" s="149">
        <f t="shared" si="8478"/>
        <v>687.83</v>
      </c>
      <c r="BP1111" s="150">
        <f t="shared" si="834"/>
        <v>3.43970167</v>
      </c>
      <c r="BQ1111" s="149">
        <f t="shared" ref="BQ1111:BR1111" si="8479">SUM(BQ1087:BQ1110)</f>
        <v>2365.93</v>
      </c>
      <c r="BR1111" s="149">
        <f t="shared" si="8479"/>
        <v>386.61</v>
      </c>
      <c r="BS1111" s="150">
        <f t="shared" si="836"/>
        <v>2.619745997</v>
      </c>
      <c r="BT1111" s="149">
        <f t="shared" ref="BT1111:BU1111" si="8480">SUM(BT1087:BT1110)</f>
        <v>1012.82</v>
      </c>
      <c r="BU1111" s="149">
        <f t="shared" si="8480"/>
        <v>3347.19</v>
      </c>
      <c r="BV1111" s="150">
        <f t="shared" si="838"/>
        <v>3.472193093</v>
      </c>
      <c r="BW1111" s="149">
        <f>SUM(BW1087:BW1110)</f>
        <v>11622.09</v>
      </c>
      <c r="BX1111" s="133"/>
      <c r="BY1111" s="133"/>
      <c r="BZ1111" s="133"/>
      <c r="CA1111" s="133"/>
    </row>
    <row r="1112" ht="15.75" hidden="1" customHeight="1">
      <c r="A1112" s="99" t="str">
        <f t="shared" ref="A1112:A1135" si="8487">LEFT(C1112,FIND(" ",C1112,1)-1)</f>
        <v>January</v>
      </c>
      <c r="B1112" s="143" t="s">
        <v>142</v>
      </c>
      <c r="C1112" s="122" t="s">
        <v>33</v>
      </c>
      <c r="D1112" s="151"/>
      <c r="E1112" s="152" t="str">
        <f t="shared" si="6517"/>
        <v/>
      </c>
      <c r="F1112" s="151"/>
      <c r="G1112" s="151">
        <v>3.8</v>
      </c>
      <c r="H1112" s="152">
        <f t="shared" si="810"/>
        <v>3.381578947</v>
      </c>
      <c r="I1112" s="153">
        <v>12.85</v>
      </c>
      <c r="J1112" s="153">
        <v>6.8</v>
      </c>
      <c r="K1112" s="152">
        <f t="shared" si="811"/>
        <v>2.894117647</v>
      </c>
      <c r="L1112" s="153">
        <v>19.68</v>
      </c>
      <c r="M1112" s="153"/>
      <c r="N1112" s="152" t="str">
        <f t="shared" si="812"/>
        <v/>
      </c>
      <c r="O1112" s="153"/>
      <c r="P1112" s="154">
        <f t="shared" ref="P1112:P1135" si="8488">SUM(D1112,G1112,J1112,M1112)</f>
        <v>10.6</v>
      </c>
      <c r="Q1112" s="152">
        <f t="shared" si="813"/>
        <v>3.068867925</v>
      </c>
      <c r="R1112" s="154">
        <f t="shared" ref="R1112:R1135" si="8489">SUM(F1112,I1112,L1112,O1112)</f>
        <v>32.53</v>
      </c>
      <c r="S1112" s="153"/>
      <c r="T1112" s="152" t="str">
        <f t="shared" si="814"/>
        <v/>
      </c>
      <c r="U1112" s="153"/>
      <c r="V1112" s="153"/>
      <c r="W1112" s="152" t="str">
        <f t="shared" si="815"/>
        <v/>
      </c>
      <c r="X1112" s="153"/>
      <c r="Y1112" s="153"/>
      <c r="Z1112" s="152" t="str">
        <f t="shared" si="816"/>
        <v/>
      </c>
      <c r="AA1112" s="153"/>
      <c r="AB1112" s="153"/>
      <c r="AC1112" s="152" t="str">
        <f t="shared" si="817"/>
        <v/>
      </c>
      <c r="AD1112" s="153"/>
      <c r="AE1112" s="154">
        <f t="shared" ref="AE1112:AE1135" si="8490">SUM(S1112,V1112,Y1112,AB1112)</f>
        <v>0</v>
      </c>
      <c r="AF1112" s="152" t="str">
        <f t="shared" si="818"/>
        <v/>
      </c>
      <c r="AG1112" s="154">
        <f t="shared" ref="AG1112:AG1135" si="8491">SUM(U1112,X1112,AA1112,AD1112)</f>
        <v>0</v>
      </c>
      <c r="AH1112" s="153"/>
      <c r="AI1112" s="152" t="str">
        <f t="shared" si="819"/>
        <v/>
      </c>
      <c r="AJ1112" s="153"/>
      <c r="AK1112" s="153"/>
      <c r="AL1112" s="152" t="str">
        <f t="shared" si="820"/>
        <v/>
      </c>
      <c r="AM1112" s="153"/>
      <c r="AN1112" s="153"/>
      <c r="AO1112" s="152" t="str">
        <f t="shared" si="821"/>
        <v/>
      </c>
      <c r="AP1112" s="153"/>
      <c r="AQ1112" s="154">
        <f t="shared" ref="AQ1112:AQ1135" si="8492">SUM(AH1112,AK1112,AN1112)</f>
        <v>0</v>
      </c>
      <c r="AR1112" s="152" t="str">
        <f t="shared" si="822"/>
        <v/>
      </c>
      <c r="AS1112" s="154">
        <f t="shared" ref="AS1112:AS1135" si="8493">SUM(AJ1112,AM1112,AP1112)</f>
        <v>0</v>
      </c>
      <c r="AT1112" s="154" t="str">
        <f t="shared" ref="AT1112:AT1135" si="8494">IF(S1112=0,"-",S1112)</f>
        <v>-</v>
      </c>
      <c r="AU1112" s="152" t="str">
        <f t="shared" si="823"/>
        <v/>
      </c>
      <c r="AV1112" s="154" t="str">
        <f t="shared" ref="AV1112:AV1135" si="8495">IF(U1112=0,"-",U1112)</f>
        <v>-</v>
      </c>
      <c r="AW1112" s="154" t="str">
        <f t="shared" ref="AW1112:AW1135" si="8496">IF(SUM(V1112,AH1112)=0,"-",SUM(V1112,AH1112))</f>
        <v>-</v>
      </c>
      <c r="AX1112" s="152" t="str">
        <f t="shared" si="824"/>
        <v/>
      </c>
      <c r="AY1112" s="154" t="str">
        <f t="shared" ref="AY1112:AZ1112" si="8481">IF(SUM(X1112,AJ1112)=0,"-",SUM(X1112,AJ1112))</f>
        <v>-</v>
      </c>
      <c r="AZ1112" s="154" t="str">
        <f t="shared" si="8481"/>
        <v>-</v>
      </c>
      <c r="BA1112" s="152" t="str">
        <f t="shared" si="826"/>
        <v/>
      </c>
      <c r="BB1112" s="154" t="str">
        <f t="shared" ref="BB1112:BC1112" si="8482">IF(SUM(AA1112,AM1112)=0,"-",SUM(AA1112,AM1112))</f>
        <v>-</v>
      </c>
      <c r="BC1112" s="154" t="str">
        <f t="shared" si="8482"/>
        <v>-</v>
      </c>
      <c r="BD1112" s="152" t="str">
        <f t="shared" si="828"/>
        <v/>
      </c>
      <c r="BE1112" s="154" t="str">
        <f t="shared" ref="BE1112:BF1112" si="8483">IF(SUM(AD1112,AP1112)=0,"-",SUM(AD1112,AP1112))</f>
        <v>-</v>
      </c>
      <c r="BF1112" s="154" t="str">
        <f t="shared" si="8483"/>
        <v>-</v>
      </c>
      <c r="BG1112" s="152" t="str">
        <f t="shared" si="830"/>
        <v/>
      </c>
      <c r="BH1112" s="154" t="str">
        <f t="shared" ref="BH1112:BH1135" si="8500">IF(SUM(AG1112,AS1112)=0,"-",SUM(AG1112,AS1112))</f>
        <v>-</v>
      </c>
      <c r="BI1112" s="154">
        <f t="shared" ref="BI1112:BI1135" si="8501">SUM(D1112,S1112)</f>
        <v>0</v>
      </c>
      <c r="BJ1112" s="152" t="str">
        <f t="shared" si="831"/>
        <v/>
      </c>
      <c r="BK1112" s="154">
        <f t="shared" ref="BK1112:BK1135" si="8502">SUM(F1112,U1112)</f>
        <v>0</v>
      </c>
      <c r="BL1112" s="154">
        <f t="shared" ref="BL1112:BL1135" si="8503">SUM(AH1112,V1112,G1112)</f>
        <v>3.8</v>
      </c>
      <c r="BM1112" s="152">
        <f t="shared" si="832"/>
        <v>3.381578947</v>
      </c>
      <c r="BN1112" s="154">
        <f t="shared" ref="BN1112:BO1112" si="8484">SUM(AJ1112,X1112,I1112)</f>
        <v>12.85</v>
      </c>
      <c r="BO1112" s="154">
        <f t="shared" si="8484"/>
        <v>6.8</v>
      </c>
      <c r="BP1112" s="152">
        <f t="shared" si="834"/>
        <v>2.894117647</v>
      </c>
      <c r="BQ1112" s="154">
        <f t="shared" ref="BQ1112:BR1112" si="8485">SUM(AM1112,AA1112,L1112)</f>
        <v>19.68</v>
      </c>
      <c r="BR1112" s="154">
        <f t="shared" si="8485"/>
        <v>0</v>
      </c>
      <c r="BS1112" s="152" t="str">
        <f t="shared" si="836"/>
        <v/>
      </c>
      <c r="BT1112" s="154">
        <f t="shared" ref="BT1112:BU1112" si="8486">SUM(AP1112,AD1112,O1112)</f>
        <v>0</v>
      </c>
      <c r="BU1112" s="154">
        <f t="shared" si="8486"/>
        <v>10.6</v>
      </c>
      <c r="BV1112" s="152">
        <f t="shared" si="838"/>
        <v>0</v>
      </c>
      <c r="BW1112" s="148"/>
      <c r="BX1112" s="137"/>
      <c r="BY1112" s="137"/>
      <c r="BZ1112" s="137"/>
      <c r="CA1112" s="137"/>
    </row>
    <row r="1113" ht="15.75" hidden="1" customHeight="1">
      <c r="A1113" s="99" t="str">
        <f t="shared" si="8487"/>
        <v>January</v>
      </c>
      <c r="B1113" s="143" t="s">
        <v>142</v>
      </c>
      <c r="C1113" s="122" t="s">
        <v>34</v>
      </c>
      <c r="D1113" s="151">
        <v>6.0</v>
      </c>
      <c r="E1113" s="152">
        <f t="shared" si="6517"/>
        <v>4.095</v>
      </c>
      <c r="F1113" s="151">
        <v>24.57</v>
      </c>
      <c r="G1113" s="151">
        <v>6.25</v>
      </c>
      <c r="H1113" s="152">
        <f t="shared" si="810"/>
        <v>3.5696</v>
      </c>
      <c r="I1113" s="153">
        <v>22.31</v>
      </c>
      <c r="J1113" s="153">
        <v>20.4</v>
      </c>
      <c r="K1113" s="152">
        <f t="shared" si="811"/>
        <v>3.003431373</v>
      </c>
      <c r="L1113" s="153">
        <v>61.27</v>
      </c>
      <c r="M1113" s="153"/>
      <c r="N1113" s="152" t="str">
        <f t="shared" si="812"/>
        <v/>
      </c>
      <c r="O1113" s="153"/>
      <c r="P1113" s="154">
        <f t="shared" si="8488"/>
        <v>32.65</v>
      </c>
      <c r="Q1113" s="152">
        <f t="shared" si="813"/>
        <v>3.312404288</v>
      </c>
      <c r="R1113" s="154">
        <f t="shared" si="8489"/>
        <v>108.15</v>
      </c>
      <c r="S1113" s="153"/>
      <c r="T1113" s="152" t="str">
        <f t="shared" si="814"/>
        <v/>
      </c>
      <c r="U1113" s="153"/>
      <c r="V1113" s="153"/>
      <c r="W1113" s="152" t="str">
        <f t="shared" si="815"/>
        <v/>
      </c>
      <c r="X1113" s="153"/>
      <c r="Y1113" s="153"/>
      <c r="Z1113" s="152" t="str">
        <f t="shared" si="816"/>
        <v/>
      </c>
      <c r="AA1113" s="153"/>
      <c r="AB1113" s="153"/>
      <c r="AC1113" s="152" t="str">
        <f t="shared" si="817"/>
        <v/>
      </c>
      <c r="AD1113" s="153"/>
      <c r="AE1113" s="154">
        <f t="shared" si="8490"/>
        <v>0</v>
      </c>
      <c r="AF1113" s="152" t="str">
        <f t="shared" si="818"/>
        <v/>
      </c>
      <c r="AG1113" s="154">
        <f t="shared" si="8491"/>
        <v>0</v>
      </c>
      <c r="AH1113" s="153"/>
      <c r="AI1113" s="152" t="str">
        <f t="shared" si="819"/>
        <v/>
      </c>
      <c r="AJ1113" s="153"/>
      <c r="AK1113" s="153"/>
      <c r="AL1113" s="152" t="str">
        <f t="shared" si="820"/>
        <v/>
      </c>
      <c r="AM1113" s="153"/>
      <c r="AN1113" s="153"/>
      <c r="AO1113" s="152" t="str">
        <f t="shared" si="821"/>
        <v/>
      </c>
      <c r="AP1113" s="153"/>
      <c r="AQ1113" s="154">
        <f t="shared" si="8492"/>
        <v>0</v>
      </c>
      <c r="AR1113" s="152" t="str">
        <f t="shared" si="822"/>
        <v/>
      </c>
      <c r="AS1113" s="154">
        <f t="shared" si="8493"/>
        <v>0</v>
      </c>
      <c r="AT1113" s="154" t="str">
        <f t="shared" si="8494"/>
        <v>-</v>
      </c>
      <c r="AU1113" s="152" t="str">
        <f t="shared" si="823"/>
        <v/>
      </c>
      <c r="AV1113" s="154" t="str">
        <f t="shared" si="8495"/>
        <v>-</v>
      </c>
      <c r="AW1113" s="154" t="str">
        <f t="shared" si="8496"/>
        <v>-</v>
      </c>
      <c r="AX1113" s="152" t="str">
        <f t="shared" si="824"/>
        <v/>
      </c>
      <c r="AY1113" s="154" t="str">
        <f t="shared" ref="AY1113:AZ1113" si="8497">IF(SUM(X1113,AJ1113)=0,"-",SUM(X1113,AJ1113))</f>
        <v>-</v>
      </c>
      <c r="AZ1113" s="154" t="str">
        <f t="shared" si="8497"/>
        <v>-</v>
      </c>
      <c r="BA1113" s="152" t="str">
        <f t="shared" si="826"/>
        <v/>
      </c>
      <c r="BB1113" s="154" t="str">
        <f t="shared" ref="BB1113:BC1113" si="8498">IF(SUM(AA1113,AM1113)=0,"-",SUM(AA1113,AM1113))</f>
        <v>-</v>
      </c>
      <c r="BC1113" s="154" t="str">
        <f t="shared" si="8498"/>
        <v>-</v>
      </c>
      <c r="BD1113" s="152" t="str">
        <f t="shared" si="828"/>
        <v/>
      </c>
      <c r="BE1113" s="154" t="str">
        <f t="shared" ref="BE1113:BF1113" si="8499">IF(SUM(AD1113,AP1113)=0,"-",SUM(AD1113,AP1113))</f>
        <v>-</v>
      </c>
      <c r="BF1113" s="154" t="str">
        <f t="shared" si="8499"/>
        <v>-</v>
      </c>
      <c r="BG1113" s="152" t="str">
        <f t="shared" si="830"/>
        <v/>
      </c>
      <c r="BH1113" s="154" t="str">
        <f t="shared" si="8500"/>
        <v>-</v>
      </c>
      <c r="BI1113" s="154">
        <f t="shared" si="8501"/>
        <v>6</v>
      </c>
      <c r="BJ1113" s="152">
        <f t="shared" si="831"/>
        <v>4.095</v>
      </c>
      <c r="BK1113" s="154">
        <f t="shared" si="8502"/>
        <v>24.57</v>
      </c>
      <c r="BL1113" s="154">
        <f t="shared" si="8503"/>
        <v>6.25</v>
      </c>
      <c r="BM1113" s="152">
        <f t="shared" si="832"/>
        <v>3.5696</v>
      </c>
      <c r="BN1113" s="154">
        <f t="shared" ref="BN1113:BO1113" si="8504">SUM(AJ1113,X1113,I1113)</f>
        <v>22.31</v>
      </c>
      <c r="BO1113" s="154">
        <f t="shared" si="8504"/>
        <v>20.4</v>
      </c>
      <c r="BP1113" s="152">
        <f t="shared" si="834"/>
        <v>3.003431373</v>
      </c>
      <c r="BQ1113" s="154">
        <f t="shared" ref="BQ1113:BR1113" si="8505">SUM(AM1113,AA1113,L1113)</f>
        <v>61.27</v>
      </c>
      <c r="BR1113" s="154">
        <f t="shared" si="8505"/>
        <v>0</v>
      </c>
      <c r="BS1113" s="152" t="str">
        <f t="shared" si="836"/>
        <v/>
      </c>
      <c r="BT1113" s="154">
        <f t="shared" ref="BT1113:BU1113" si="8506">SUM(AP1113,AD1113,O1113)</f>
        <v>0</v>
      </c>
      <c r="BU1113" s="154">
        <f t="shared" si="8506"/>
        <v>32.65</v>
      </c>
      <c r="BV1113" s="152">
        <f t="shared" si="838"/>
        <v>696.1470138</v>
      </c>
      <c r="BW1113" s="149">
        <f>SUM(BW1088:BW1111)</f>
        <v>22729.2</v>
      </c>
      <c r="BX1113" s="137"/>
      <c r="BY1113" s="137"/>
      <c r="BZ1113" s="137"/>
      <c r="CA1113" s="137"/>
    </row>
    <row r="1114" ht="15.75" hidden="1" customHeight="1">
      <c r="A1114" s="99" t="str">
        <f t="shared" si="8487"/>
        <v>February</v>
      </c>
      <c r="B1114" s="143" t="s">
        <v>142</v>
      </c>
      <c r="C1114" s="122" t="s">
        <v>35</v>
      </c>
      <c r="D1114" s="151">
        <v>88.78</v>
      </c>
      <c r="E1114" s="152">
        <f t="shared" si="6517"/>
        <v>3.812345123</v>
      </c>
      <c r="F1114" s="151">
        <v>338.46</v>
      </c>
      <c r="G1114" s="151">
        <v>92.75</v>
      </c>
      <c r="H1114" s="152">
        <f t="shared" si="810"/>
        <v>3.335956873</v>
      </c>
      <c r="I1114" s="153">
        <v>309.41</v>
      </c>
      <c r="J1114" s="153">
        <v>74.5</v>
      </c>
      <c r="K1114" s="152">
        <f t="shared" si="811"/>
        <v>2.679597315</v>
      </c>
      <c r="L1114" s="153">
        <v>199.63</v>
      </c>
      <c r="M1114" s="153"/>
      <c r="N1114" s="152" t="str">
        <f t="shared" si="812"/>
        <v/>
      </c>
      <c r="O1114" s="153"/>
      <c r="P1114" s="154">
        <f t="shared" si="8488"/>
        <v>256.03</v>
      </c>
      <c r="Q1114" s="152">
        <f t="shared" si="813"/>
        <v>3.310158966</v>
      </c>
      <c r="R1114" s="154">
        <f t="shared" si="8489"/>
        <v>847.5</v>
      </c>
      <c r="S1114" s="153"/>
      <c r="T1114" s="152" t="str">
        <f t="shared" si="814"/>
        <v/>
      </c>
      <c r="U1114" s="153"/>
      <c r="V1114" s="153"/>
      <c r="W1114" s="152" t="str">
        <f t="shared" si="815"/>
        <v/>
      </c>
      <c r="X1114" s="153"/>
      <c r="Y1114" s="153"/>
      <c r="Z1114" s="152" t="str">
        <f t="shared" si="816"/>
        <v/>
      </c>
      <c r="AA1114" s="153"/>
      <c r="AB1114" s="153"/>
      <c r="AC1114" s="152" t="str">
        <f t="shared" si="817"/>
        <v/>
      </c>
      <c r="AD1114" s="153"/>
      <c r="AE1114" s="154">
        <f t="shared" si="8490"/>
        <v>0</v>
      </c>
      <c r="AF1114" s="152" t="str">
        <f t="shared" si="818"/>
        <v/>
      </c>
      <c r="AG1114" s="154">
        <f t="shared" si="8491"/>
        <v>0</v>
      </c>
      <c r="AH1114" s="153"/>
      <c r="AI1114" s="152" t="str">
        <f t="shared" si="819"/>
        <v/>
      </c>
      <c r="AJ1114" s="153"/>
      <c r="AK1114" s="153"/>
      <c r="AL1114" s="152" t="str">
        <f t="shared" si="820"/>
        <v/>
      </c>
      <c r="AM1114" s="153"/>
      <c r="AN1114" s="153"/>
      <c r="AO1114" s="152" t="str">
        <f t="shared" si="821"/>
        <v/>
      </c>
      <c r="AP1114" s="153"/>
      <c r="AQ1114" s="154">
        <f t="shared" si="8492"/>
        <v>0</v>
      </c>
      <c r="AR1114" s="152" t="str">
        <f t="shared" si="822"/>
        <v/>
      </c>
      <c r="AS1114" s="154">
        <f t="shared" si="8493"/>
        <v>0</v>
      </c>
      <c r="AT1114" s="154" t="str">
        <f t="shared" si="8494"/>
        <v>-</v>
      </c>
      <c r="AU1114" s="152" t="str">
        <f t="shared" si="823"/>
        <v/>
      </c>
      <c r="AV1114" s="154" t="str">
        <f t="shared" si="8495"/>
        <v>-</v>
      </c>
      <c r="AW1114" s="154" t="str">
        <f t="shared" si="8496"/>
        <v>-</v>
      </c>
      <c r="AX1114" s="152" t="str">
        <f t="shared" si="824"/>
        <v/>
      </c>
      <c r="AY1114" s="154" t="str">
        <f t="shared" ref="AY1114:AZ1114" si="8507">IF(SUM(X1114,AJ1114)=0,"-",SUM(X1114,AJ1114))</f>
        <v>-</v>
      </c>
      <c r="AZ1114" s="154" t="str">
        <f t="shared" si="8507"/>
        <v>-</v>
      </c>
      <c r="BA1114" s="152" t="str">
        <f t="shared" si="826"/>
        <v/>
      </c>
      <c r="BB1114" s="154" t="str">
        <f t="shared" ref="BB1114:BC1114" si="8508">IF(SUM(AA1114,AM1114)=0,"-",SUM(AA1114,AM1114))</f>
        <v>-</v>
      </c>
      <c r="BC1114" s="154" t="str">
        <f t="shared" si="8508"/>
        <v>-</v>
      </c>
      <c r="BD1114" s="152" t="str">
        <f t="shared" si="828"/>
        <v/>
      </c>
      <c r="BE1114" s="154" t="str">
        <f t="shared" ref="BE1114:BF1114" si="8509">IF(SUM(AD1114,AP1114)=0,"-",SUM(AD1114,AP1114))</f>
        <v>-</v>
      </c>
      <c r="BF1114" s="154" t="str">
        <f t="shared" si="8509"/>
        <v>-</v>
      </c>
      <c r="BG1114" s="152" t="str">
        <f t="shared" si="830"/>
        <v/>
      </c>
      <c r="BH1114" s="154" t="str">
        <f t="shared" si="8500"/>
        <v>-</v>
      </c>
      <c r="BI1114" s="154">
        <f t="shared" si="8501"/>
        <v>88.78</v>
      </c>
      <c r="BJ1114" s="152">
        <f t="shared" si="831"/>
        <v>3.812345123</v>
      </c>
      <c r="BK1114" s="154">
        <f t="shared" si="8502"/>
        <v>338.46</v>
      </c>
      <c r="BL1114" s="154">
        <f t="shared" si="8503"/>
        <v>92.75</v>
      </c>
      <c r="BM1114" s="152">
        <f t="shared" si="832"/>
        <v>3.335956873</v>
      </c>
      <c r="BN1114" s="154">
        <f t="shared" ref="BN1114:BO1114" si="8510">SUM(AJ1114,X1114,I1114)</f>
        <v>309.41</v>
      </c>
      <c r="BO1114" s="154">
        <f t="shared" si="8510"/>
        <v>74.5</v>
      </c>
      <c r="BP1114" s="152">
        <f t="shared" si="834"/>
        <v>2.679597315</v>
      </c>
      <c r="BQ1114" s="154">
        <f t="shared" ref="BQ1114:BR1114" si="8511">SUM(AM1114,AA1114,L1114)</f>
        <v>199.63</v>
      </c>
      <c r="BR1114" s="154">
        <f t="shared" si="8511"/>
        <v>0</v>
      </c>
      <c r="BS1114" s="152" t="str">
        <f t="shared" si="836"/>
        <v/>
      </c>
      <c r="BT1114" s="154">
        <f t="shared" ref="BT1114:BU1114" si="8512">SUM(AP1114,AD1114,O1114)</f>
        <v>0</v>
      </c>
      <c r="BU1114" s="154">
        <f t="shared" si="8512"/>
        <v>256.03</v>
      </c>
      <c r="BV1114" s="152">
        <f t="shared" si="838"/>
        <v>3.310158966</v>
      </c>
      <c r="BW1114" s="154">
        <f t="shared" ref="BW1114:BW1136" si="8519">SUM(AS1114,AG1114,R1114)</f>
        <v>847.5</v>
      </c>
      <c r="BX1114" s="137"/>
      <c r="BY1114" s="137"/>
      <c r="BZ1114" s="137"/>
      <c r="CA1114" s="137"/>
    </row>
    <row r="1115" ht="15.75" hidden="1" customHeight="1">
      <c r="A1115" s="99" t="str">
        <f t="shared" si="8487"/>
        <v>February</v>
      </c>
      <c r="B1115" s="143" t="s">
        <v>142</v>
      </c>
      <c r="C1115" s="122" t="s">
        <v>36</v>
      </c>
      <c r="D1115" s="151">
        <v>165.78</v>
      </c>
      <c r="E1115" s="152">
        <f t="shared" si="6517"/>
        <v>4.134877549</v>
      </c>
      <c r="F1115" s="151">
        <v>685.48</v>
      </c>
      <c r="G1115" s="151">
        <v>137.6</v>
      </c>
      <c r="H1115" s="152">
        <f t="shared" si="810"/>
        <v>3.946875</v>
      </c>
      <c r="I1115" s="153">
        <v>543.09</v>
      </c>
      <c r="J1115" s="153">
        <v>78.14</v>
      </c>
      <c r="K1115" s="152">
        <f t="shared" si="811"/>
        <v>3.420655234</v>
      </c>
      <c r="L1115" s="153">
        <v>267.29</v>
      </c>
      <c r="M1115" s="153"/>
      <c r="N1115" s="152" t="str">
        <f t="shared" si="812"/>
        <v/>
      </c>
      <c r="O1115" s="153"/>
      <c r="P1115" s="154">
        <f t="shared" si="8488"/>
        <v>381.52</v>
      </c>
      <c r="Q1115" s="152">
        <f t="shared" si="813"/>
        <v>3.920790522</v>
      </c>
      <c r="R1115" s="154">
        <f t="shared" si="8489"/>
        <v>1495.86</v>
      </c>
      <c r="S1115" s="153"/>
      <c r="T1115" s="152" t="str">
        <f t="shared" si="814"/>
        <v/>
      </c>
      <c r="U1115" s="153"/>
      <c r="V1115" s="153"/>
      <c r="W1115" s="152" t="str">
        <f t="shared" si="815"/>
        <v/>
      </c>
      <c r="X1115" s="153"/>
      <c r="Y1115" s="153"/>
      <c r="Z1115" s="152" t="str">
        <f t="shared" si="816"/>
        <v/>
      </c>
      <c r="AA1115" s="153"/>
      <c r="AB1115" s="153"/>
      <c r="AC1115" s="152" t="str">
        <f t="shared" si="817"/>
        <v/>
      </c>
      <c r="AD1115" s="153"/>
      <c r="AE1115" s="154">
        <f t="shared" si="8490"/>
        <v>0</v>
      </c>
      <c r="AF1115" s="152" t="str">
        <f t="shared" si="818"/>
        <v/>
      </c>
      <c r="AG1115" s="154">
        <f t="shared" si="8491"/>
        <v>0</v>
      </c>
      <c r="AH1115" s="153"/>
      <c r="AI1115" s="152" t="str">
        <f t="shared" si="819"/>
        <v/>
      </c>
      <c r="AJ1115" s="153"/>
      <c r="AK1115" s="153"/>
      <c r="AL1115" s="152" t="str">
        <f t="shared" si="820"/>
        <v/>
      </c>
      <c r="AM1115" s="153"/>
      <c r="AN1115" s="153"/>
      <c r="AO1115" s="152" t="str">
        <f t="shared" si="821"/>
        <v/>
      </c>
      <c r="AP1115" s="153"/>
      <c r="AQ1115" s="154">
        <f t="shared" si="8492"/>
        <v>0</v>
      </c>
      <c r="AR1115" s="152" t="str">
        <f t="shared" si="822"/>
        <v/>
      </c>
      <c r="AS1115" s="154">
        <f t="shared" si="8493"/>
        <v>0</v>
      </c>
      <c r="AT1115" s="154" t="str">
        <f t="shared" si="8494"/>
        <v>-</v>
      </c>
      <c r="AU1115" s="152" t="str">
        <f t="shared" si="823"/>
        <v/>
      </c>
      <c r="AV1115" s="154" t="str">
        <f t="shared" si="8495"/>
        <v>-</v>
      </c>
      <c r="AW1115" s="154" t="str">
        <f t="shared" si="8496"/>
        <v>-</v>
      </c>
      <c r="AX1115" s="152" t="str">
        <f t="shared" si="824"/>
        <v/>
      </c>
      <c r="AY1115" s="154" t="str">
        <f t="shared" ref="AY1115:AZ1115" si="8513">IF(SUM(X1115,AJ1115)=0,"-",SUM(X1115,AJ1115))</f>
        <v>-</v>
      </c>
      <c r="AZ1115" s="154" t="str">
        <f t="shared" si="8513"/>
        <v>-</v>
      </c>
      <c r="BA1115" s="152" t="str">
        <f t="shared" si="826"/>
        <v/>
      </c>
      <c r="BB1115" s="154" t="str">
        <f t="shared" ref="BB1115:BC1115" si="8514">IF(SUM(AA1115,AM1115)=0,"-",SUM(AA1115,AM1115))</f>
        <v>-</v>
      </c>
      <c r="BC1115" s="154" t="str">
        <f t="shared" si="8514"/>
        <v>-</v>
      </c>
      <c r="BD1115" s="152" t="str">
        <f t="shared" si="828"/>
        <v/>
      </c>
      <c r="BE1115" s="154" t="str">
        <f t="shared" ref="BE1115:BF1115" si="8515">IF(SUM(AD1115,AP1115)=0,"-",SUM(AD1115,AP1115))</f>
        <v>-</v>
      </c>
      <c r="BF1115" s="154" t="str">
        <f t="shared" si="8515"/>
        <v>-</v>
      </c>
      <c r="BG1115" s="152" t="str">
        <f t="shared" si="830"/>
        <v/>
      </c>
      <c r="BH1115" s="154" t="str">
        <f t="shared" si="8500"/>
        <v>-</v>
      </c>
      <c r="BI1115" s="154">
        <f t="shared" si="8501"/>
        <v>165.78</v>
      </c>
      <c r="BJ1115" s="152">
        <f t="shared" si="831"/>
        <v>4.134877549</v>
      </c>
      <c r="BK1115" s="154">
        <f t="shared" si="8502"/>
        <v>685.48</v>
      </c>
      <c r="BL1115" s="154">
        <f t="shared" si="8503"/>
        <v>137.6</v>
      </c>
      <c r="BM1115" s="152">
        <f t="shared" si="832"/>
        <v>3.946875</v>
      </c>
      <c r="BN1115" s="154">
        <f t="shared" ref="BN1115:BO1115" si="8516">SUM(AJ1115,X1115,I1115)</f>
        <v>543.09</v>
      </c>
      <c r="BO1115" s="154">
        <f t="shared" si="8516"/>
        <v>78.14</v>
      </c>
      <c r="BP1115" s="152">
        <f t="shared" si="834"/>
        <v>3.420655234</v>
      </c>
      <c r="BQ1115" s="154">
        <f t="shared" ref="BQ1115:BR1115" si="8517">SUM(AM1115,AA1115,L1115)</f>
        <v>267.29</v>
      </c>
      <c r="BR1115" s="154">
        <f t="shared" si="8517"/>
        <v>0</v>
      </c>
      <c r="BS1115" s="152" t="str">
        <f t="shared" si="836"/>
        <v/>
      </c>
      <c r="BT1115" s="154">
        <f t="shared" ref="BT1115:BU1115" si="8518">SUM(AP1115,AD1115,O1115)</f>
        <v>0</v>
      </c>
      <c r="BU1115" s="154">
        <f t="shared" si="8518"/>
        <v>381.52</v>
      </c>
      <c r="BV1115" s="152">
        <f t="shared" si="838"/>
        <v>3.920790522</v>
      </c>
      <c r="BW1115" s="154">
        <f t="shared" si="8519"/>
        <v>1495.86</v>
      </c>
      <c r="BX1115" s="137"/>
      <c r="BY1115" s="137"/>
      <c r="BZ1115" s="137"/>
      <c r="CA1115" s="137"/>
    </row>
    <row r="1116" ht="15.75" hidden="1" customHeight="1">
      <c r="A1116" s="99" t="str">
        <f t="shared" si="8487"/>
        <v>March</v>
      </c>
      <c r="B1116" s="143" t="s">
        <v>142</v>
      </c>
      <c r="C1116" s="122" t="s">
        <v>37</v>
      </c>
      <c r="D1116" s="151">
        <v>123.4</v>
      </c>
      <c r="E1116" s="152">
        <f t="shared" si="6517"/>
        <v>4.134764992</v>
      </c>
      <c r="F1116" s="151">
        <v>510.23</v>
      </c>
      <c r="G1116" s="151">
        <v>310.42</v>
      </c>
      <c r="H1116" s="152">
        <f t="shared" si="810"/>
        <v>3.571032794</v>
      </c>
      <c r="I1116" s="153">
        <v>1108.52</v>
      </c>
      <c r="J1116" s="153"/>
      <c r="K1116" s="152" t="str">
        <f t="shared" si="811"/>
        <v/>
      </c>
      <c r="L1116" s="153"/>
      <c r="M1116" s="153"/>
      <c r="N1116" s="152" t="str">
        <f t="shared" si="812"/>
        <v/>
      </c>
      <c r="O1116" s="153"/>
      <c r="P1116" s="154">
        <f t="shared" si="8488"/>
        <v>433.82</v>
      </c>
      <c r="Q1116" s="152">
        <f t="shared" si="813"/>
        <v>3.731386289</v>
      </c>
      <c r="R1116" s="154">
        <f t="shared" si="8489"/>
        <v>1618.75</v>
      </c>
      <c r="S1116" s="153"/>
      <c r="T1116" s="152" t="str">
        <f t="shared" si="814"/>
        <v/>
      </c>
      <c r="U1116" s="153"/>
      <c r="V1116" s="153"/>
      <c r="W1116" s="152" t="str">
        <f t="shared" si="815"/>
        <v/>
      </c>
      <c r="X1116" s="153"/>
      <c r="Y1116" s="153"/>
      <c r="Z1116" s="152" t="str">
        <f t="shared" si="816"/>
        <v/>
      </c>
      <c r="AA1116" s="153"/>
      <c r="AB1116" s="153"/>
      <c r="AC1116" s="152" t="str">
        <f t="shared" si="817"/>
        <v/>
      </c>
      <c r="AD1116" s="153"/>
      <c r="AE1116" s="154">
        <f t="shared" si="8490"/>
        <v>0</v>
      </c>
      <c r="AF1116" s="152" t="str">
        <f t="shared" si="818"/>
        <v/>
      </c>
      <c r="AG1116" s="154">
        <f t="shared" si="8491"/>
        <v>0</v>
      </c>
      <c r="AH1116" s="153"/>
      <c r="AI1116" s="152" t="str">
        <f t="shared" si="819"/>
        <v/>
      </c>
      <c r="AJ1116" s="153"/>
      <c r="AK1116" s="153"/>
      <c r="AL1116" s="152" t="str">
        <f t="shared" si="820"/>
        <v/>
      </c>
      <c r="AM1116" s="153"/>
      <c r="AN1116" s="153"/>
      <c r="AO1116" s="152" t="str">
        <f t="shared" si="821"/>
        <v/>
      </c>
      <c r="AP1116" s="153"/>
      <c r="AQ1116" s="154">
        <f t="shared" si="8492"/>
        <v>0</v>
      </c>
      <c r="AR1116" s="152" t="str">
        <f t="shared" si="822"/>
        <v/>
      </c>
      <c r="AS1116" s="154">
        <f t="shared" si="8493"/>
        <v>0</v>
      </c>
      <c r="AT1116" s="154" t="str">
        <f t="shared" si="8494"/>
        <v>-</v>
      </c>
      <c r="AU1116" s="152" t="str">
        <f t="shared" si="823"/>
        <v/>
      </c>
      <c r="AV1116" s="154" t="str">
        <f t="shared" si="8495"/>
        <v>-</v>
      </c>
      <c r="AW1116" s="154" t="str">
        <f t="shared" si="8496"/>
        <v>-</v>
      </c>
      <c r="AX1116" s="152" t="str">
        <f t="shared" si="824"/>
        <v/>
      </c>
      <c r="AY1116" s="154" t="str">
        <f t="shared" ref="AY1116:AZ1116" si="8520">IF(SUM(X1116,AJ1116)=0,"-",SUM(X1116,AJ1116))</f>
        <v>-</v>
      </c>
      <c r="AZ1116" s="154" t="str">
        <f t="shared" si="8520"/>
        <v>-</v>
      </c>
      <c r="BA1116" s="152" t="str">
        <f t="shared" si="826"/>
        <v/>
      </c>
      <c r="BB1116" s="154" t="str">
        <f t="shared" ref="BB1116:BC1116" si="8521">IF(SUM(AA1116,AM1116)=0,"-",SUM(AA1116,AM1116))</f>
        <v>-</v>
      </c>
      <c r="BC1116" s="154" t="str">
        <f t="shared" si="8521"/>
        <v>-</v>
      </c>
      <c r="BD1116" s="152" t="str">
        <f t="shared" si="828"/>
        <v/>
      </c>
      <c r="BE1116" s="154" t="str">
        <f t="shared" ref="BE1116:BF1116" si="8522">IF(SUM(AD1116,AP1116)=0,"-",SUM(AD1116,AP1116))</f>
        <v>-</v>
      </c>
      <c r="BF1116" s="154" t="str">
        <f t="shared" si="8522"/>
        <v>-</v>
      </c>
      <c r="BG1116" s="152" t="str">
        <f t="shared" si="830"/>
        <v/>
      </c>
      <c r="BH1116" s="154" t="str">
        <f t="shared" si="8500"/>
        <v>-</v>
      </c>
      <c r="BI1116" s="154">
        <f t="shared" si="8501"/>
        <v>123.4</v>
      </c>
      <c r="BJ1116" s="152">
        <f t="shared" si="831"/>
        <v>4.134764992</v>
      </c>
      <c r="BK1116" s="154">
        <f t="shared" si="8502"/>
        <v>510.23</v>
      </c>
      <c r="BL1116" s="154">
        <f t="shared" si="8503"/>
        <v>310.42</v>
      </c>
      <c r="BM1116" s="152">
        <f t="shared" si="832"/>
        <v>3.571032794</v>
      </c>
      <c r="BN1116" s="154">
        <f t="shared" ref="BN1116:BO1116" si="8523">SUM(AJ1116,X1116,I1116)</f>
        <v>1108.52</v>
      </c>
      <c r="BO1116" s="154">
        <f t="shared" si="8523"/>
        <v>0</v>
      </c>
      <c r="BP1116" s="152" t="str">
        <f t="shared" si="834"/>
        <v/>
      </c>
      <c r="BQ1116" s="154">
        <f t="shared" ref="BQ1116:BR1116" si="8524">SUM(AM1116,AA1116,L1116)</f>
        <v>0</v>
      </c>
      <c r="BR1116" s="154">
        <f t="shared" si="8524"/>
        <v>0</v>
      </c>
      <c r="BS1116" s="152" t="str">
        <f t="shared" si="836"/>
        <v/>
      </c>
      <c r="BT1116" s="154">
        <f t="shared" ref="BT1116:BU1116" si="8525">SUM(AP1116,AD1116,O1116)</f>
        <v>0</v>
      </c>
      <c r="BU1116" s="154">
        <f t="shared" si="8525"/>
        <v>433.82</v>
      </c>
      <c r="BV1116" s="152">
        <f t="shared" si="838"/>
        <v>3.731386289</v>
      </c>
      <c r="BW1116" s="154">
        <f t="shared" si="8519"/>
        <v>1618.75</v>
      </c>
      <c r="BX1116" s="137"/>
      <c r="BY1116" s="137"/>
      <c r="BZ1116" s="137"/>
      <c r="CA1116" s="137"/>
    </row>
    <row r="1117" ht="15.75" hidden="1" customHeight="1">
      <c r="A1117" s="99" t="str">
        <f t="shared" si="8487"/>
        <v>March</v>
      </c>
      <c r="B1117" s="143" t="s">
        <v>142</v>
      </c>
      <c r="C1117" s="122" t="s">
        <v>38</v>
      </c>
      <c r="D1117" s="151">
        <v>19.12</v>
      </c>
      <c r="E1117" s="152">
        <f t="shared" si="6517"/>
        <v>4.209728033</v>
      </c>
      <c r="F1117" s="151">
        <v>80.49</v>
      </c>
      <c r="G1117" s="151">
        <v>398.55</v>
      </c>
      <c r="H1117" s="152">
        <f t="shared" si="810"/>
        <v>3.834148789</v>
      </c>
      <c r="I1117" s="153">
        <v>1528.1</v>
      </c>
      <c r="J1117" s="153"/>
      <c r="K1117" s="152" t="str">
        <f t="shared" si="811"/>
        <v/>
      </c>
      <c r="L1117" s="153"/>
      <c r="M1117" s="153"/>
      <c r="N1117" s="152" t="str">
        <f t="shared" si="812"/>
        <v/>
      </c>
      <c r="O1117" s="153"/>
      <c r="P1117" s="154">
        <f t="shared" si="8488"/>
        <v>417.67</v>
      </c>
      <c r="Q1117" s="152">
        <f t="shared" si="813"/>
        <v>3.851341969</v>
      </c>
      <c r="R1117" s="154">
        <f t="shared" si="8489"/>
        <v>1608.59</v>
      </c>
      <c r="S1117" s="153"/>
      <c r="T1117" s="152" t="str">
        <f t="shared" si="814"/>
        <v/>
      </c>
      <c r="U1117" s="153"/>
      <c r="V1117" s="153"/>
      <c r="W1117" s="152" t="str">
        <f t="shared" si="815"/>
        <v/>
      </c>
      <c r="X1117" s="153"/>
      <c r="Y1117" s="153"/>
      <c r="Z1117" s="152" t="str">
        <f t="shared" si="816"/>
        <v/>
      </c>
      <c r="AA1117" s="153"/>
      <c r="AB1117" s="153"/>
      <c r="AC1117" s="152" t="str">
        <f t="shared" si="817"/>
        <v/>
      </c>
      <c r="AD1117" s="153"/>
      <c r="AE1117" s="154">
        <f t="shared" si="8490"/>
        <v>0</v>
      </c>
      <c r="AF1117" s="152" t="str">
        <f t="shared" si="818"/>
        <v/>
      </c>
      <c r="AG1117" s="154">
        <f t="shared" si="8491"/>
        <v>0</v>
      </c>
      <c r="AH1117" s="153"/>
      <c r="AI1117" s="152" t="str">
        <f t="shared" si="819"/>
        <v/>
      </c>
      <c r="AJ1117" s="153"/>
      <c r="AK1117" s="153"/>
      <c r="AL1117" s="152" t="str">
        <f t="shared" si="820"/>
        <v/>
      </c>
      <c r="AM1117" s="153"/>
      <c r="AN1117" s="153"/>
      <c r="AO1117" s="152" t="str">
        <f t="shared" si="821"/>
        <v/>
      </c>
      <c r="AP1117" s="153"/>
      <c r="AQ1117" s="154">
        <f t="shared" si="8492"/>
        <v>0</v>
      </c>
      <c r="AR1117" s="152" t="str">
        <f t="shared" si="822"/>
        <v/>
      </c>
      <c r="AS1117" s="154">
        <f t="shared" si="8493"/>
        <v>0</v>
      </c>
      <c r="AT1117" s="154" t="str">
        <f t="shared" si="8494"/>
        <v>-</v>
      </c>
      <c r="AU1117" s="152" t="str">
        <f t="shared" si="823"/>
        <v/>
      </c>
      <c r="AV1117" s="154" t="str">
        <f t="shared" si="8495"/>
        <v>-</v>
      </c>
      <c r="AW1117" s="154" t="str">
        <f t="shared" si="8496"/>
        <v>-</v>
      </c>
      <c r="AX1117" s="152" t="str">
        <f t="shared" si="824"/>
        <v/>
      </c>
      <c r="AY1117" s="154" t="str">
        <f t="shared" ref="AY1117:AZ1117" si="8526">IF(SUM(X1117,AJ1117)=0,"-",SUM(X1117,AJ1117))</f>
        <v>-</v>
      </c>
      <c r="AZ1117" s="154" t="str">
        <f t="shared" si="8526"/>
        <v>-</v>
      </c>
      <c r="BA1117" s="152" t="str">
        <f t="shared" si="826"/>
        <v/>
      </c>
      <c r="BB1117" s="154" t="str">
        <f t="shared" ref="BB1117:BC1117" si="8527">IF(SUM(AA1117,AM1117)=0,"-",SUM(AA1117,AM1117))</f>
        <v>-</v>
      </c>
      <c r="BC1117" s="154" t="str">
        <f t="shared" si="8527"/>
        <v>-</v>
      </c>
      <c r="BD1117" s="152" t="str">
        <f t="shared" si="828"/>
        <v/>
      </c>
      <c r="BE1117" s="154" t="str">
        <f t="shared" ref="BE1117:BF1117" si="8528">IF(SUM(AD1117,AP1117)=0,"-",SUM(AD1117,AP1117))</f>
        <v>-</v>
      </c>
      <c r="BF1117" s="154" t="str">
        <f t="shared" si="8528"/>
        <v>-</v>
      </c>
      <c r="BG1117" s="152" t="str">
        <f t="shared" si="830"/>
        <v/>
      </c>
      <c r="BH1117" s="154" t="str">
        <f t="shared" si="8500"/>
        <v>-</v>
      </c>
      <c r="BI1117" s="154">
        <f t="shared" si="8501"/>
        <v>19.12</v>
      </c>
      <c r="BJ1117" s="152">
        <f t="shared" si="831"/>
        <v>4.209728033</v>
      </c>
      <c r="BK1117" s="154">
        <f t="shared" si="8502"/>
        <v>80.49</v>
      </c>
      <c r="BL1117" s="154">
        <f t="shared" si="8503"/>
        <v>398.55</v>
      </c>
      <c r="BM1117" s="152">
        <f t="shared" si="832"/>
        <v>3.834148789</v>
      </c>
      <c r="BN1117" s="154">
        <f t="shared" ref="BN1117:BO1117" si="8529">SUM(AJ1117,X1117,I1117)</f>
        <v>1528.1</v>
      </c>
      <c r="BO1117" s="154">
        <f t="shared" si="8529"/>
        <v>0</v>
      </c>
      <c r="BP1117" s="152" t="str">
        <f t="shared" si="834"/>
        <v/>
      </c>
      <c r="BQ1117" s="154">
        <f t="shared" ref="BQ1117:BR1117" si="8530">SUM(AM1117,AA1117,L1117)</f>
        <v>0</v>
      </c>
      <c r="BR1117" s="154">
        <f t="shared" si="8530"/>
        <v>0</v>
      </c>
      <c r="BS1117" s="152" t="str">
        <f t="shared" si="836"/>
        <v/>
      </c>
      <c r="BT1117" s="154">
        <f t="shared" ref="BT1117:BU1117" si="8531">SUM(AP1117,AD1117,O1117)</f>
        <v>0</v>
      </c>
      <c r="BU1117" s="154">
        <f t="shared" si="8531"/>
        <v>417.67</v>
      </c>
      <c r="BV1117" s="152">
        <f t="shared" si="838"/>
        <v>3.851341969</v>
      </c>
      <c r="BW1117" s="154">
        <f t="shared" si="8519"/>
        <v>1608.59</v>
      </c>
      <c r="BX1117" s="137"/>
      <c r="BY1117" s="137"/>
      <c r="BZ1117" s="137"/>
      <c r="CA1117" s="137"/>
    </row>
    <row r="1118" ht="15.75" hidden="1" customHeight="1">
      <c r="A1118" s="99" t="str">
        <f t="shared" si="8487"/>
        <v>April</v>
      </c>
      <c r="B1118" s="143" t="s">
        <v>142</v>
      </c>
      <c r="C1118" s="122" t="s">
        <v>39</v>
      </c>
      <c r="D1118" s="151">
        <v>77.65</v>
      </c>
      <c r="E1118" s="152">
        <f t="shared" si="6517"/>
        <v>3.846104314</v>
      </c>
      <c r="F1118" s="151">
        <v>298.65</v>
      </c>
      <c r="G1118" s="151">
        <v>399.9</v>
      </c>
      <c r="H1118" s="152">
        <f t="shared" si="810"/>
        <v>3.510202551</v>
      </c>
      <c r="I1118" s="153">
        <v>1403.73</v>
      </c>
      <c r="J1118" s="153"/>
      <c r="K1118" s="152" t="str">
        <f t="shared" si="811"/>
        <v/>
      </c>
      <c r="L1118" s="153"/>
      <c r="M1118" s="153"/>
      <c r="N1118" s="152" t="str">
        <f t="shared" si="812"/>
        <v/>
      </c>
      <c r="O1118" s="153"/>
      <c r="P1118" s="154">
        <f t="shared" si="8488"/>
        <v>477.55</v>
      </c>
      <c r="Q1118" s="152">
        <f t="shared" si="813"/>
        <v>3.564820438</v>
      </c>
      <c r="R1118" s="154">
        <f t="shared" si="8489"/>
        <v>1702.38</v>
      </c>
      <c r="S1118" s="153"/>
      <c r="T1118" s="152" t="str">
        <f t="shared" si="814"/>
        <v/>
      </c>
      <c r="U1118" s="153"/>
      <c r="V1118" s="153"/>
      <c r="W1118" s="152" t="str">
        <f t="shared" si="815"/>
        <v/>
      </c>
      <c r="X1118" s="153"/>
      <c r="Y1118" s="153"/>
      <c r="Z1118" s="152" t="str">
        <f t="shared" si="816"/>
        <v/>
      </c>
      <c r="AA1118" s="153"/>
      <c r="AB1118" s="153"/>
      <c r="AC1118" s="152" t="str">
        <f t="shared" si="817"/>
        <v/>
      </c>
      <c r="AD1118" s="153"/>
      <c r="AE1118" s="154">
        <f t="shared" si="8490"/>
        <v>0</v>
      </c>
      <c r="AF1118" s="152" t="str">
        <f t="shared" si="818"/>
        <v/>
      </c>
      <c r="AG1118" s="154">
        <f t="shared" si="8491"/>
        <v>0</v>
      </c>
      <c r="AH1118" s="153"/>
      <c r="AI1118" s="152" t="str">
        <f t="shared" si="819"/>
        <v/>
      </c>
      <c r="AJ1118" s="153"/>
      <c r="AK1118" s="153"/>
      <c r="AL1118" s="152" t="str">
        <f t="shared" si="820"/>
        <v/>
      </c>
      <c r="AM1118" s="153"/>
      <c r="AN1118" s="153"/>
      <c r="AO1118" s="152" t="str">
        <f t="shared" si="821"/>
        <v/>
      </c>
      <c r="AP1118" s="153"/>
      <c r="AQ1118" s="154">
        <f t="shared" si="8492"/>
        <v>0</v>
      </c>
      <c r="AR1118" s="152" t="str">
        <f t="shared" si="822"/>
        <v/>
      </c>
      <c r="AS1118" s="154">
        <f t="shared" si="8493"/>
        <v>0</v>
      </c>
      <c r="AT1118" s="154" t="str">
        <f t="shared" si="8494"/>
        <v>-</v>
      </c>
      <c r="AU1118" s="152" t="str">
        <f t="shared" si="823"/>
        <v/>
      </c>
      <c r="AV1118" s="154" t="str">
        <f t="shared" si="8495"/>
        <v>-</v>
      </c>
      <c r="AW1118" s="154" t="str">
        <f t="shared" si="8496"/>
        <v>-</v>
      </c>
      <c r="AX1118" s="152" t="str">
        <f t="shared" si="824"/>
        <v/>
      </c>
      <c r="AY1118" s="154" t="str">
        <f t="shared" ref="AY1118:AZ1118" si="8532">IF(SUM(X1118,AJ1118)=0,"-",SUM(X1118,AJ1118))</f>
        <v>-</v>
      </c>
      <c r="AZ1118" s="154" t="str">
        <f t="shared" si="8532"/>
        <v>-</v>
      </c>
      <c r="BA1118" s="152" t="str">
        <f t="shared" si="826"/>
        <v/>
      </c>
      <c r="BB1118" s="154" t="str">
        <f t="shared" ref="BB1118:BC1118" si="8533">IF(SUM(AA1118,AM1118)=0,"-",SUM(AA1118,AM1118))</f>
        <v>-</v>
      </c>
      <c r="BC1118" s="154" t="str">
        <f t="shared" si="8533"/>
        <v>-</v>
      </c>
      <c r="BD1118" s="152" t="str">
        <f t="shared" si="828"/>
        <v/>
      </c>
      <c r="BE1118" s="154" t="str">
        <f t="shared" ref="BE1118:BF1118" si="8534">IF(SUM(AD1118,AP1118)=0,"-",SUM(AD1118,AP1118))</f>
        <v>-</v>
      </c>
      <c r="BF1118" s="154" t="str">
        <f t="shared" si="8534"/>
        <v>-</v>
      </c>
      <c r="BG1118" s="152" t="str">
        <f t="shared" si="830"/>
        <v/>
      </c>
      <c r="BH1118" s="154" t="str">
        <f t="shared" si="8500"/>
        <v>-</v>
      </c>
      <c r="BI1118" s="154">
        <f t="shared" si="8501"/>
        <v>77.65</v>
      </c>
      <c r="BJ1118" s="152">
        <f t="shared" si="831"/>
        <v>3.846104314</v>
      </c>
      <c r="BK1118" s="154">
        <f t="shared" si="8502"/>
        <v>298.65</v>
      </c>
      <c r="BL1118" s="154">
        <f t="shared" si="8503"/>
        <v>399.9</v>
      </c>
      <c r="BM1118" s="152">
        <f t="shared" si="832"/>
        <v>3.510202551</v>
      </c>
      <c r="BN1118" s="154">
        <f t="shared" ref="BN1118:BO1118" si="8535">SUM(AJ1118,X1118,I1118)</f>
        <v>1403.73</v>
      </c>
      <c r="BO1118" s="154">
        <f t="shared" si="8535"/>
        <v>0</v>
      </c>
      <c r="BP1118" s="152" t="str">
        <f t="shared" si="834"/>
        <v/>
      </c>
      <c r="BQ1118" s="154">
        <f t="shared" ref="BQ1118:BR1118" si="8536">SUM(AM1118,AA1118,L1118)</f>
        <v>0</v>
      </c>
      <c r="BR1118" s="154">
        <f t="shared" si="8536"/>
        <v>0</v>
      </c>
      <c r="BS1118" s="152" t="str">
        <f t="shared" si="836"/>
        <v/>
      </c>
      <c r="BT1118" s="154">
        <f t="shared" ref="BT1118:BU1118" si="8537">SUM(AP1118,AD1118,O1118)</f>
        <v>0</v>
      </c>
      <c r="BU1118" s="154">
        <f t="shared" si="8537"/>
        <v>477.55</v>
      </c>
      <c r="BV1118" s="152">
        <f t="shared" si="838"/>
        <v>3.564820438</v>
      </c>
      <c r="BW1118" s="154">
        <f t="shared" si="8519"/>
        <v>1702.38</v>
      </c>
      <c r="BX1118" s="137"/>
      <c r="BY1118" s="137"/>
      <c r="BZ1118" s="137"/>
      <c r="CA1118" s="137"/>
    </row>
    <row r="1119" ht="15.75" hidden="1" customHeight="1">
      <c r="A1119" s="99" t="str">
        <f t="shared" si="8487"/>
        <v>April</v>
      </c>
      <c r="B1119" s="143" t="s">
        <v>142</v>
      </c>
      <c r="C1119" s="122" t="s">
        <v>40</v>
      </c>
      <c r="D1119" s="151">
        <v>3.0</v>
      </c>
      <c r="E1119" s="152">
        <f t="shared" si="6517"/>
        <v>4.323333333</v>
      </c>
      <c r="F1119" s="151">
        <v>12.97</v>
      </c>
      <c r="G1119" s="151">
        <v>23.75</v>
      </c>
      <c r="H1119" s="152">
        <f t="shared" si="810"/>
        <v>3.624842105</v>
      </c>
      <c r="I1119" s="153">
        <v>86.09</v>
      </c>
      <c r="J1119" s="153"/>
      <c r="K1119" s="152" t="str">
        <f t="shared" si="811"/>
        <v/>
      </c>
      <c r="L1119" s="153"/>
      <c r="M1119" s="153"/>
      <c r="N1119" s="152" t="str">
        <f t="shared" si="812"/>
        <v/>
      </c>
      <c r="O1119" s="153"/>
      <c r="P1119" s="154">
        <f t="shared" si="8488"/>
        <v>26.75</v>
      </c>
      <c r="Q1119" s="152">
        <f t="shared" si="813"/>
        <v>3.70317757</v>
      </c>
      <c r="R1119" s="154">
        <f t="shared" si="8489"/>
        <v>99.06</v>
      </c>
      <c r="S1119" s="153"/>
      <c r="T1119" s="152" t="str">
        <f t="shared" si="814"/>
        <v/>
      </c>
      <c r="U1119" s="153"/>
      <c r="V1119" s="153"/>
      <c r="W1119" s="152" t="str">
        <f t="shared" si="815"/>
        <v/>
      </c>
      <c r="X1119" s="153"/>
      <c r="Y1119" s="153"/>
      <c r="Z1119" s="152" t="str">
        <f t="shared" si="816"/>
        <v/>
      </c>
      <c r="AA1119" s="153"/>
      <c r="AB1119" s="153"/>
      <c r="AC1119" s="152" t="str">
        <f t="shared" si="817"/>
        <v/>
      </c>
      <c r="AD1119" s="153"/>
      <c r="AE1119" s="154">
        <f t="shared" si="8490"/>
        <v>0</v>
      </c>
      <c r="AF1119" s="152" t="str">
        <f t="shared" si="818"/>
        <v/>
      </c>
      <c r="AG1119" s="154">
        <f t="shared" si="8491"/>
        <v>0</v>
      </c>
      <c r="AH1119" s="153"/>
      <c r="AI1119" s="152" t="str">
        <f t="shared" si="819"/>
        <v/>
      </c>
      <c r="AJ1119" s="153"/>
      <c r="AK1119" s="153"/>
      <c r="AL1119" s="152" t="str">
        <f t="shared" si="820"/>
        <v/>
      </c>
      <c r="AM1119" s="153"/>
      <c r="AN1119" s="153"/>
      <c r="AO1119" s="152" t="str">
        <f t="shared" si="821"/>
        <v/>
      </c>
      <c r="AP1119" s="153"/>
      <c r="AQ1119" s="154">
        <f t="shared" si="8492"/>
        <v>0</v>
      </c>
      <c r="AR1119" s="152" t="str">
        <f t="shared" si="822"/>
        <v/>
      </c>
      <c r="AS1119" s="154">
        <f t="shared" si="8493"/>
        <v>0</v>
      </c>
      <c r="AT1119" s="154" t="str">
        <f t="shared" si="8494"/>
        <v>-</v>
      </c>
      <c r="AU1119" s="152" t="str">
        <f t="shared" si="823"/>
        <v/>
      </c>
      <c r="AV1119" s="154" t="str">
        <f t="shared" si="8495"/>
        <v>-</v>
      </c>
      <c r="AW1119" s="154" t="str">
        <f t="shared" si="8496"/>
        <v>-</v>
      </c>
      <c r="AX1119" s="152" t="str">
        <f t="shared" si="824"/>
        <v/>
      </c>
      <c r="AY1119" s="154" t="str">
        <f t="shared" ref="AY1119:AZ1119" si="8538">IF(SUM(X1119,AJ1119)=0,"-",SUM(X1119,AJ1119))</f>
        <v>-</v>
      </c>
      <c r="AZ1119" s="154" t="str">
        <f t="shared" si="8538"/>
        <v>-</v>
      </c>
      <c r="BA1119" s="152" t="str">
        <f t="shared" si="826"/>
        <v/>
      </c>
      <c r="BB1119" s="154" t="str">
        <f t="shared" ref="BB1119:BC1119" si="8539">IF(SUM(AA1119,AM1119)=0,"-",SUM(AA1119,AM1119))</f>
        <v>-</v>
      </c>
      <c r="BC1119" s="154" t="str">
        <f t="shared" si="8539"/>
        <v>-</v>
      </c>
      <c r="BD1119" s="152" t="str">
        <f t="shared" si="828"/>
        <v/>
      </c>
      <c r="BE1119" s="154" t="str">
        <f t="shared" ref="BE1119:BF1119" si="8540">IF(SUM(AD1119,AP1119)=0,"-",SUM(AD1119,AP1119))</f>
        <v>-</v>
      </c>
      <c r="BF1119" s="154" t="str">
        <f t="shared" si="8540"/>
        <v>-</v>
      </c>
      <c r="BG1119" s="152" t="str">
        <f t="shared" si="830"/>
        <v/>
      </c>
      <c r="BH1119" s="154" t="str">
        <f t="shared" si="8500"/>
        <v>-</v>
      </c>
      <c r="BI1119" s="154">
        <f t="shared" si="8501"/>
        <v>3</v>
      </c>
      <c r="BJ1119" s="152">
        <f t="shared" si="831"/>
        <v>4.323333333</v>
      </c>
      <c r="BK1119" s="154">
        <f t="shared" si="8502"/>
        <v>12.97</v>
      </c>
      <c r="BL1119" s="154">
        <f t="shared" si="8503"/>
        <v>23.75</v>
      </c>
      <c r="BM1119" s="152">
        <f t="shared" si="832"/>
        <v>3.624842105</v>
      </c>
      <c r="BN1119" s="154">
        <f t="shared" ref="BN1119:BO1119" si="8541">SUM(AJ1119,X1119,I1119)</f>
        <v>86.09</v>
      </c>
      <c r="BO1119" s="154">
        <f t="shared" si="8541"/>
        <v>0</v>
      </c>
      <c r="BP1119" s="152" t="str">
        <f t="shared" si="834"/>
        <v/>
      </c>
      <c r="BQ1119" s="154">
        <f t="shared" ref="BQ1119:BR1119" si="8542">SUM(AM1119,AA1119,L1119)</f>
        <v>0</v>
      </c>
      <c r="BR1119" s="154">
        <f t="shared" si="8542"/>
        <v>0</v>
      </c>
      <c r="BS1119" s="152" t="str">
        <f t="shared" si="836"/>
        <v/>
      </c>
      <c r="BT1119" s="154">
        <f t="shared" ref="BT1119:BU1119" si="8543">SUM(AP1119,AD1119,O1119)</f>
        <v>0</v>
      </c>
      <c r="BU1119" s="154">
        <f t="shared" si="8543"/>
        <v>26.75</v>
      </c>
      <c r="BV1119" s="152">
        <f t="shared" si="838"/>
        <v>3.70317757</v>
      </c>
      <c r="BW1119" s="154">
        <f t="shared" si="8519"/>
        <v>99.06</v>
      </c>
      <c r="BX1119" s="137"/>
      <c r="BY1119" s="137"/>
      <c r="BZ1119" s="137"/>
      <c r="CA1119" s="137"/>
    </row>
    <row r="1120" ht="15.75" hidden="1" customHeight="1">
      <c r="A1120" s="99" t="str">
        <f t="shared" si="8487"/>
        <v>May</v>
      </c>
      <c r="B1120" s="143" t="s">
        <v>142</v>
      </c>
      <c r="C1120" s="122" t="s">
        <v>41</v>
      </c>
      <c r="D1120" s="151">
        <v>17.1</v>
      </c>
      <c r="E1120" s="152">
        <f t="shared" si="6517"/>
        <v>5.214035088</v>
      </c>
      <c r="F1120" s="151">
        <v>89.16</v>
      </c>
      <c r="G1120" s="151">
        <v>54.65</v>
      </c>
      <c r="H1120" s="152">
        <f t="shared" si="810"/>
        <v>4.398902104</v>
      </c>
      <c r="I1120" s="153">
        <v>240.4</v>
      </c>
      <c r="J1120" s="153"/>
      <c r="K1120" s="152" t="str">
        <f t="shared" si="811"/>
        <v/>
      </c>
      <c r="L1120" s="153"/>
      <c r="M1120" s="153"/>
      <c r="N1120" s="152" t="str">
        <f t="shared" si="812"/>
        <v/>
      </c>
      <c r="O1120" s="153"/>
      <c r="P1120" s="154">
        <f t="shared" si="8488"/>
        <v>71.75</v>
      </c>
      <c r="Q1120" s="152">
        <f t="shared" si="813"/>
        <v>4.593170732</v>
      </c>
      <c r="R1120" s="154">
        <f t="shared" si="8489"/>
        <v>329.56</v>
      </c>
      <c r="S1120" s="153"/>
      <c r="T1120" s="152" t="str">
        <f t="shared" si="814"/>
        <v/>
      </c>
      <c r="U1120" s="153"/>
      <c r="V1120" s="153"/>
      <c r="W1120" s="152" t="str">
        <f t="shared" si="815"/>
        <v/>
      </c>
      <c r="X1120" s="153"/>
      <c r="Y1120" s="153"/>
      <c r="Z1120" s="152" t="str">
        <f t="shared" si="816"/>
        <v/>
      </c>
      <c r="AA1120" s="153"/>
      <c r="AB1120" s="153"/>
      <c r="AC1120" s="152" t="str">
        <f t="shared" si="817"/>
        <v/>
      </c>
      <c r="AD1120" s="153"/>
      <c r="AE1120" s="154">
        <f t="shared" si="8490"/>
        <v>0</v>
      </c>
      <c r="AF1120" s="152" t="str">
        <f t="shared" si="818"/>
        <v/>
      </c>
      <c r="AG1120" s="154">
        <f t="shared" si="8491"/>
        <v>0</v>
      </c>
      <c r="AH1120" s="153"/>
      <c r="AI1120" s="152" t="str">
        <f t="shared" si="819"/>
        <v/>
      </c>
      <c r="AJ1120" s="153"/>
      <c r="AK1120" s="153"/>
      <c r="AL1120" s="152" t="str">
        <f t="shared" si="820"/>
        <v/>
      </c>
      <c r="AM1120" s="153"/>
      <c r="AN1120" s="153"/>
      <c r="AO1120" s="152" t="str">
        <f t="shared" si="821"/>
        <v/>
      </c>
      <c r="AP1120" s="153"/>
      <c r="AQ1120" s="154">
        <f t="shared" si="8492"/>
        <v>0</v>
      </c>
      <c r="AR1120" s="152" t="str">
        <f t="shared" si="822"/>
        <v/>
      </c>
      <c r="AS1120" s="154">
        <f t="shared" si="8493"/>
        <v>0</v>
      </c>
      <c r="AT1120" s="154" t="str">
        <f t="shared" si="8494"/>
        <v>-</v>
      </c>
      <c r="AU1120" s="152" t="str">
        <f t="shared" si="823"/>
        <v/>
      </c>
      <c r="AV1120" s="154" t="str">
        <f t="shared" si="8495"/>
        <v>-</v>
      </c>
      <c r="AW1120" s="154" t="str">
        <f t="shared" si="8496"/>
        <v>-</v>
      </c>
      <c r="AX1120" s="152" t="str">
        <f t="shared" si="824"/>
        <v/>
      </c>
      <c r="AY1120" s="154" t="str">
        <f t="shared" ref="AY1120:AZ1120" si="8544">IF(SUM(X1120,AJ1120)=0,"-",SUM(X1120,AJ1120))</f>
        <v>-</v>
      </c>
      <c r="AZ1120" s="154" t="str">
        <f t="shared" si="8544"/>
        <v>-</v>
      </c>
      <c r="BA1120" s="152" t="str">
        <f t="shared" si="826"/>
        <v/>
      </c>
      <c r="BB1120" s="154" t="str">
        <f t="shared" ref="BB1120:BC1120" si="8545">IF(SUM(AA1120,AM1120)=0,"-",SUM(AA1120,AM1120))</f>
        <v>-</v>
      </c>
      <c r="BC1120" s="154" t="str">
        <f t="shared" si="8545"/>
        <v>-</v>
      </c>
      <c r="BD1120" s="152" t="str">
        <f t="shared" si="828"/>
        <v/>
      </c>
      <c r="BE1120" s="154" t="str">
        <f t="shared" ref="BE1120:BF1120" si="8546">IF(SUM(AD1120,AP1120)=0,"-",SUM(AD1120,AP1120))</f>
        <v>-</v>
      </c>
      <c r="BF1120" s="154" t="str">
        <f t="shared" si="8546"/>
        <v>-</v>
      </c>
      <c r="BG1120" s="152" t="str">
        <f t="shared" si="830"/>
        <v/>
      </c>
      <c r="BH1120" s="154" t="str">
        <f t="shared" si="8500"/>
        <v>-</v>
      </c>
      <c r="BI1120" s="154">
        <f t="shared" si="8501"/>
        <v>17.1</v>
      </c>
      <c r="BJ1120" s="152">
        <f t="shared" si="831"/>
        <v>5.214035088</v>
      </c>
      <c r="BK1120" s="154">
        <f t="shared" si="8502"/>
        <v>89.16</v>
      </c>
      <c r="BL1120" s="154">
        <f t="shared" si="8503"/>
        <v>54.65</v>
      </c>
      <c r="BM1120" s="152">
        <f t="shared" si="832"/>
        <v>4.398902104</v>
      </c>
      <c r="BN1120" s="154">
        <f t="shared" ref="BN1120:BO1120" si="8547">SUM(AJ1120,X1120,I1120)</f>
        <v>240.4</v>
      </c>
      <c r="BO1120" s="154">
        <f t="shared" si="8547"/>
        <v>0</v>
      </c>
      <c r="BP1120" s="152" t="str">
        <f t="shared" si="834"/>
        <v/>
      </c>
      <c r="BQ1120" s="154">
        <f t="shared" ref="BQ1120:BR1120" si="8548">SUM(AM1120,AA1120,L1120)</f>
        <v>0</v>
      </c>
      <c r="BR1120" s="154">
        <f t="shared" si="8548"/>
        <v>0</v>
      </c>
      <c r="BS1120" s="152" t="str">
        <f t="shared" si="836"/>
        <v/>
      </c>
      <c r="BT1120" s="154">
        <f t="shared" ref="BT1120:BU1120" si="8549">SUM(AP1120,AD1120,O1120)</f>
        <v>0</v>
      </c>
      <c r="BU1120" s="154">
        <f t="shared" si="8549"/>
        <v>71.75</v>
      </c>
      <c r="BV1120" s="152">
        <f t="shared" si="838"/>
        <v>4.593170732</v>
      </c>
      <c r="BW1120" s="154">
        <f t="shared" si="8519"/>
        <v>329.56</v>
      </c>
      <c r="BX1120" s="137"/>
      <c r="BY1120" s="137"/>
      <c r="BZ1120" s="137"/>
      <c r="CA1120" s="137"/>
    </row>
    <row r="1121" ht="15.75" hidden="1" customHeight="1">
      <c r="A1121" s="99" t="str">
        <f t="shared" si="8487"/>
        <v>May</v>
      </c>
      <c r="B1121" s="143" t="s">
        <v>142</v>
      </c>
      <c r="C1121" s="122" t="s">
        <v>42</v>
      </c>
      <c r="D1121" s="151"/>
      <c r="E1121" s="152" t="str">
        <f t="shared" si="6517"/>
        <v/>
      </c>
      <c r="F1121" s="151"/>
      <c r="G1121" s="151">
        <v>52.23</v>
      </c>
      <c r="H1121" s="152">
        <f t="shared" si="810"/>
        <v>3.992724488</v>
      </c>
      <c r="I1121" s="153">
        <v>208.54</v>
      </c>
      <c r="J1121" s="153">
        <v>1.0</v>
      </c>
      <c r="K1121" s="152">
        <f t="shared" si="811"/>
        <v>3.67</v>
      </c>
      <c r="L1121" s="153">
        <v>3.67</v>
      </c>
      <c r="M1121" s="153"/>
      <c r="N1121" s="152" t="str">
        <f t="shared" si="812"/>
        <v/>
      </c>
      <c r="O1121" s="153"/>
      <c r="P1121" s="154">
        <f t="shared" si="8488"/>
        <v>53.23</v>
      </c>
      <c r="Q1121" s="152">
        <f t="shared" si="813"/>
        <v>3.986661657</v>
      </c>
      <c r="R1121" s="154">
        <f t="shared" si="8489"/>
        <v>212.21</v>
      </c>
      <c r="S1121" s="153"/>
      <c r="T1121" s="152" t="str">
        <f t="shared" si="814"/>
        <v/>
      </c>
      <c r="U1121" s="153"/>
      <c r="V1121" s="153"/>
      <c r="W1121" s="152" t="str">
        <f t="shared" si="815"/>
        <v/>
      </c>
      <c r="X1121" s="153"/>
      <c r="Y1121" s="153"/>
      <c r="Z1121" s="152" t="str">
        <f t="shared" si="816"/>
        <v/>
      </c>
      <c r="AA1121" s="153"/>
      <c r="AB1121" s="153"/>
      <c r="AC1121" s="152" t="str">
        <f t="shared" si="817"/>
        <v/>
      </c>
      <c r="AD1121" s="153"/>
      <c r="AE1121" s="154">
        <f t="shared" si="8490"/>
        <v>0</v>
      </c>
      <c r="AF1121" s="152" t="str">
        <f t="shared" si="818"/>
        <v/>
      </c>
      <c r="AG1121" s="154">
        <f t="shared" si="8491"/>
        <v>0</v>
      </c>
      <c r="AH1121" s="153"/>
      <c r="AI1121" s="152" t="str">
        <f t="shared" si="819"/>
        <v/>
      </c>
      <c r="AJ1121" s="153"/>
      <c r="AK1121" s="153"/>
      <c r="AL1121" s="152" t="str">
        <f t="shared" si="820"/>
        <v/>
      </c>
      <c r="AM1121" s="153"/>
      <c r="AN1121" s="153"/>
      <c r="AO1121" s="152" t="str">
        <f t="shared" si="821"/>
        <v/>
      </c>
      <c r="AP1121" s="153"/>
      <c r="AQ1121" s="154">
        <f t="shared" si="8492"/>
        <v>0</v>
      </c>
      <c r="AR1121" s="152" t="str">
        <f t="shared" si="822"/>
        <v/>
      </c>
      <c r="AS1121" s="154">
        <f t="shared" si="8493"/>
        <v>0</v>
      </c>
      <c r="AT1121" s="154" t="str">
        <f t="shared" si="8494"/>
        <v>-</v>
      </c>
      <c r="AU1121" s="152" t="str">
        <f t="shared" si="823"/>
        <v/>
      </c>
      <c r="AV1121" s="154" t="str">
        <f t="shared" si="8495"/>
        <v>-</v>
      </c>
      <c r="AW1121" s="154" t="str">
        <f t="shared" si="8496"/>
        <v>-</v>
      </c>
      <c r="AX1121" s="152" t="str">
        <f t="shared" si="824"/>
        <v/>
      </c>
      <c r="AY1121" s="154" t="str">
        <f t="shared" ref="AY1121:AZ1121" si="8550">IF(SUM(X1121,AJ1121)=0,"-",SUM(X1121,AJ1121))</f>
        <v>-</v>
      </c>
      <c r="AZ1121" s="154" t="str">
        <f t="shared" si="8550"/>
        <v>-</v>
      </c>
      <c r="BA1121" s="152" t="str">
        <f t="shared" si="826"/>
        <v/>
      </c>
      <c r="BB1121" s="154" t="str">
        <f t="shared" ref="BB1121:BC1121" si="8551">IF(SUM(AA1121,AM1121)=0,"-",SUM(AA1121,AM1121))</f>
        <v>-</v>
      </c>
      <c r="BC1121" s="154" t="str">
        <f t="shared" si="8551"/>
        <v>-</v>
      </c>
      <c r="BD1121" s="152" t="str">
        <f t="shared" si="828"/>
        <v/>
      </c>
      <c r="BE1121" s="154" t="str">
        <f t="shared" ref="BE1121:BF1121" si="8552">IF(SUM(AD1121,AP1121)=0,"-",SUM(AD1121,AP1121))</f>
        <v>-</v>
      </c>
      <c r="BF1121" s="154" t="str">
        <f t="shared" si="8552"/>
        <v>-</v>
      </c>
      <c r="BG1121" s="152" t="str">
        <f t="shared" si="830"/>
        <v/>
      </c>
      <c r="BH1121" s="154" t="str">
        <f t="shared" si="8500"/>
        <v>-</v>
      </c>
      <c r="BI1121" s="154">
        <f t="shared" si="8501"/>
        <v>0</v>
      </c>
      <c r="BJ1121" s="152" t="str">
        <f t="shared" si="831"/>
        <v/>
      </c>
      <c r="BK1121" s="154">
        <f t="shared" si="8502"/>
        <v>0</v>
      </c>
      <c r="BL1121" s="154">
        <f t="shared" si="8503"/>
        <v>52.23</v>
      </c>
      <c r="BM1121" s="152">
        <f t="shared" si="832"/>
        <v>3.992724488</v>
      </c>
      <c r="BN1121" s="154">
        <f t="shared" ref="BN1121:BO1121" si="8553">SUM(AJ1121,X1121,I1121)</f>
        <v>208.54</v>
      </c>
      <c r="BO1121" s="154">
        <f t="shared" si="8553"/>
        <v>1</v>
      </c>
      <c r="BP1121" s="152">
        <f t="shared" si="834"/>
        <v>3.67</v>
      </c>
      <c r="BQ1121" s="154">
        <f t="shared" ref="BQ1121:BR1121" si="8554">SUM(AM1121,AA1121,L1121)</f>
        <v>3.67</v>
      </c>
      <c r="BR1121" s="154">
        <f t="shared" si="8554"/>
        <v>0</v>
      </c>
      <c r="BS1121" s="152" t="str">
        <f t="shared" si="836"/>
        <v/>
      </c>
      <c r="BT1121" s="154">
        <f t="shared" ref="BT1121:BU1121" si="8555">SUM(AP1121,AD1121,O1121)</f>
        <v>0</v>
      </c>
      <c r="BU1121" s="154">
        <f t="shared" si="8555"/>
        <v>53.23</v>
      </c>
      <c r="BV1121" s="152">
        <f t="shared" si="838"/>
        <v>3.986661657</v>
      </c>
      <c r="BW1121" s="154">
        <f t="shared" si="8519"/>
        <v>212.21</v>
      </c>
      <c r="BX1121" s="137"/>
      <c r="BY1121" s="137"/>
      <c r="BZ1121" s="137"/>
      <c r="CA1121" s="137"/>
    </row>
    <row r="1122" ht="15.75" hidden="1" customHeight="1">
      <c r="A1122" s="99" t="str">
        <f t="shared" si="8487"/>
        <v>June</v>
      </c>
      <c r="B1122" s="143" t="s">
        <v>142</v>
      </c>
      <c r="C1122" s="122" t="s">
        <v>43</v>
      </c>
      <c r="D1122" s="151"/>
      <c r="E1122" s="152" t="str">
        <f t="shared" si="6517"/>
        <v/>
      </c>
      <c r="F1122" s="151"/>
      <c r="G1122" s="151">
        <v>33.6</v>
      </c>
      <c r="H1122" s="152">
        <f t="shared" si="810"/>
        <v>3.763988095</v>
      </c>
      <c r="I1122" s="153">
        <v>126.47</v>
      </c>
      <c r="J1122" s="153"/>
      <c r="K1122" s="152" t="str">
        <f t="shared" si="811"/>
        <v/>
      </c>
      <c r="L1122" s="153"/>
      <c r="M1122" s="153"/>
      <c r="N1122" s="152" t="str">
        <f t="shared" si="812"/>
        <v/>
      </c>
      <c r="O1122" s="153"/>
      <c r="P1122" s="154">
        <f t="shared" si="8488"/>
        <v>33.6</v>
      </c>
      <c r="Q1122" s="152">
        <f t="shared" si="813"/>
        <v>3.763988095</v>
      </c>
      <c r="R1122" s="154">
        <f t="shared" si="8489"/>
        <v>126.47</v>
      </c>
      <c r="S1122" s="153"/>
      <c r="T1122" s="152" t="str">
        <f t="shared" si="814"/>
        <v/>
      </c>
      <c r="U1122" s="153"/>
      <c r="V1122" s="153"/>
      <c r="W1122" s="152" t="str">
        <f t="shared" si="815"/>
        <v/>
      </c>
      <c r="X1122" s="153"/>
      <c r="Y1122" s="153"/>
      <c r="Z1122" s="152" t="str">
        <f t="shared" si="816"/>
        <v/>
      </c>
      <c r="AA1122" s="153"/>
      <c r="AB1122" s="153"/>
      <c r="AC1122" s="152" t="str">
        <f t="shared" si="817"/>
        <v/>
      </c>
      <c r="AD1122" s="153"/>
      <c r="AE1122" s="154">
        <f t="shared" si="8490"/>
        <v>0</v>
      </c>
      <c r="AF1122" s="152" t="str">
        <f t="shared" si="818"/>
        <v/>
      </c>
      <c r="AG1122" s="154">
        <f t="shared" si="8491"/>
        <v>0</v>
      </c>
      <c r="AH1122" s="153"/>
      <c r="AI1122" s="152" t="str">
        <f t="shared" si="819"/>
        <v/>
      </c>
      <c r="AJ1122" s="153"/>
      <c r="AK1122" s="153"/>
      <c r="AL1122" s="152" t="str">
        <f t="shared" si="820"/>
        <v/>
      </c>
      <c r="AM1122" s="153"/>
      <c r="AN1122" s="153"/>
      <c r="AO1122" s="152" t="str">
        <f t="shared" si="821"/>
        <v/>
      </c>
      <c r="AP1122" s="153"/>
      <c r="AQ1122" s="154">
        <f t="shared" si="8492"/>
        <v>0</v>
      </c>
      <c r="AR1122" s="152" t="str">
        <f t="shared" si="822"/>
        <v/>
      </c>
      <c r="AS1122" s="154">
        <f t="shared" si="8493"/>
        <v>0</v>
      </c>
      <c r="AT1122" s="154" t="str">
        <f t="shared" si="8494"/>
        <v>-</v>
      </c>
      <c r="AU1122" s="152" t="str">
        <f t="shared" si="823"/>
        <v/>
      </c>
      <c r="AV1122" s="154" t="str">
        <f t="shared" si="8495"/>
        <v>-</v>
      </c>
      <c r="AW1122" s="154" t="str">
        <f t="shared" si="8496"/>
        <v>-</v>
      </c>
      <c r="AX1122" s="152" t="str">
        <f t="shared" si="824"/>
        <v/>
      </c>
      <c r="AY1122" s="154" t="str">
        <f t="shared" ref="AY1122:AZ1122" si="8556">IF(SUM(X1122,AJ1122)=0,"-",SUM(X1122,AJ1122))</f>
        <v>-</v>
      </c>
      <c r="AZ1122" s="154" t="str">
        <f t="shared" si="8556"/>
        <v>-</v>
      </c>
      <c r="BA1122" s="152" t="str">
        <f t="shared" si="826"/>
        <v/>
      </c>
      <c r="BB1122" s="154" t="str">
        <f t="shared" ref="BB1122:BC1122" si="8557">IF(SUM(AA1122,AM1122)=0,"-",SUM(AA1122,AM1122))</f>
        <v>-</v>
      </c>
      <c r="BC1122" s="154" t="str">
        <f t="shared" si="8557"/>
        <v>-</v>
      </c>
      <c r="BD1122" s="152" t="str">
        <f t="shared" si="828"/>
        <v/>
      </c>
      <c r="BE1122" s="154" t="str">
        <f t="shared" ref="BE1122:BF1122" si="8558">IF(SUM(AD1122,AP1122)=0,"-",SUM(AD1122,AP1122))</f>
        <v>-</v>
      </c>
      <c r="BF1122" s="154" t="str">
        <f t="shared" si="8558"/>
        <v>-</v>
      </c>
      <c r="BG1122" s="152" t="str">
        <f t="shared" si="830"/>
        <v/>
      </c>
      <c r="BH1122" s="154" t="str">
        <f t="shared" si="8500"/>
        <v>-</v>
      </c>
      <c r="BI1122" s="154">
        <f t="shared" si="8501"/>
        <v>0</v>
      </c>
      <c r="BJ1122" s="152" t="str">
        <f t="shared" si="831"/>
        <v/>
      </c>
      <c r="BK1122" s="154">
        <f t="shared" si="8502"/>
        <v>0</v>
      </c>
      <c r="BL1122" s="154">
        <f t="shared" si="8503"/>
        <v>33.6</v>
      </c>
      <c r="BM1122" s="152">
        <f t="shared" si="832"/>
        <v>3.763988095</v>
      </c>
      <c r="BN1122" s="154">
        <f t="shared" ref="BN1122:BO1122" si="8559">SUM(AJ1122,X1122,I1122)</f>
        <v>126.47</v>
      </c>
      <c r="BO1122" s="154">
        <f t="shared" si="8559"/>
        <v>0</v>
      </c>
      <c r="BP1122" s="152" t="str">
        <f t="shared" si="834"/>
        <v/>
      </c>
      <c r="BQ1122" s="154">
        <f t="shared" ref="BQ1122:BR1122" si="8560">SUM(AM1122,AA1122,L1122)</f>
        <v>0</v>
      </c>
      <c r="BR1122" s="154">
        <f t="shared" si="8560"/>
        <v>0</v>
      </c>
      <c r="BS1122" s="152" t="str">
        <f t="shared" si="836"/>
        <v/>
      </c>
      <c r="BT1122" s="154">
        <f t="shared" ref="BT1122:BU1122" si="8561">SUM(AP1122,AD1122,O1122)</f>
        <v>0</v>
      </c>
      <c r="BU1122" s="154">
        <f t="shared" si="8561"/>
        <v>33.6</v>
      </c>
      <c r="BV1122" s="152">
        <f t="shared" si="838"/>
        <v>3.763988095</v>
      </c>
      <c r="BW1122" s="154">
        <f t="shared" si="8519"/>
        <v>126.47</v>
      </c>
      <c r="BX1122" s="137"/>
      <c r="BY1122" s="137"/>
      <c r="BZ1122" s="137"/>
      <c r="CA1122" s="137"/>
    </row>
    <row r="1123" ht="15.75" hidden="1" customHeight="1">
      <c r="A1123" s="99" t="str">
        <f t="shared" si="8487"/>
        <v>June</v>
      </c>
      <c r="B1123" s="143" t="s">
        <v>142</v>
      </c>
      <c r="C1123" s="122" t="s">
        <v>44</v>
      </c>
      <c r="D1123" s="151">
        <v>1.7</v>
      </c>
      <c r="E1123" s="152">
        <f t="shared" si="6517"/>
        <v>3.964705882</v>
      </c>
      <c r="F1123" s="151">
        <v>6.74</v>
      </c>
      <c r="G1123" s="151">
        <v>125.25</v>
      </c>
      <c r="H1123" s="152">
        <f t="shared" si="810"/>
        <v>3.683752495</v>
      </c>
      <c r="I1123" s="153">
        <v>461.39</v>
      </c>
      <c r="J1123" s="153">
        <v>1.0</v>
      </c>
      <c r="K1123" s="152">
        <f t="shared" si="811"/>
        <v>3.3</v>
      </c>
      <c r="L1123" s="153">
        <v>3.3</v>
      </c>
      <c r="M1123" s="153"/>
      <c r="N1123" s="152" t="str">
        <f t="shared" si="812"/>
        <v/>
      </c>
      <c r="O1123" s="153"/>
      <c r="P1123" s="154">
        <f t="shared" si="8488"/>
        <v>127.95</v>
      </c>
      <c r="Q1123" s="152">
        <f t="shared" si="813"/>
        <v>3.684486127</v>
      </c>
      <c r="R1123" s="154">
        <f t="shared" si="8489"/>
        <v>471.43</v>
      </c>
      <c r="S1123" s="153"/>
      <c r="T1123" s="152" t="str">
        <f t="shared" si="814"/>
        <v/>
      </c>
      <c r="U1123" s="153"/>
      <c r="V1123" s="153"/>
      <c r="W1123" s="152" t="str">
        <f t="shared" si="815"/>
        <v/>
      </c>
      <c r="X1123" s="153"/>
      <c r="Y1123" s="153"/>
      <c r="Z1123" s="152" t="str">
        <f t="shared" si="816"/>
        <v/>
      </c>
      <c r="AA1123" s="153"/>
      <c r="AB1123" s="153"/>
      <c r="AC1123" s="152" t="str">
        <f t="shared" si="817"/>
        <v/>
      </c>
      <c r="AD1123" s="153"/>
      <c r="AE1123" s="154">
        <f t="shared" si="8490"/>
        <v>0</v>
      </c>
      <c r="AF1123" s="152" t="str">
        <f t="shared" si="818"/>
        <v/>
      </c>
      <c r="AG1123" s="154">
        <f t="shared" si="8491"/>
        <v>0</v>
      </c>
      <c r="AH1123" s="153"/>
      <c r="AI1123" s="152" t="str">
        <f t="shared" si="819"/>
        <v/>
      </c>
      <c r="AJ1123" s="153"/>
      <c r="AK1123" s="153"/>
      <c r="AL1123" s="152" t="str">
        <f t="shared" si="820"/>
        <v/>
      </c>
      <c r="AM1123" s="153"/>
      <c r="AN1123" s="153"/>
      <c r="AO1123" s="152" t="str">
        <f t="shared" si="821"/>
        <v/>
      </c>
      <c r="AP1123" s="153"/>
      <c r="AQ1123" s="154">
        <f t="shared" si="8492"/>
        <v>0</v>
      </c>
      <c r="AR1123" s="152" t="str">
        <f t="shared" si="822"/>
        <v/>
      </c>
      <c r="AS1123" s="154">
        <f t="shared" si="8493"/>
        <v>0</v>
      </c>
      <c r="AT1123" s="154" t="str">
        <f t="shared" si="8494"/>
        <v>-</v>
      </c>
      <c r="AU1123" s="152" t="str">
        <f t="shared" si="823"/>
        <v/>
      </c>
      <c r="AV1123" s="154" t="str">
        <f t="shared" si="8495"/>
        <v>-</v>
      </c>
      <c r="AW1123" s="154" t="str">
        <f t="shared" si="8496"/>
        <v>-</v>
      </c>
      <c r="AX1123" s="152" t="str">
        <f t="shared" si="824"/>
        <v/>
      </c>
      <c r="AY1123" s="154" t="str">
        <f t="shared" ref="AY1123:AZ1123" si="8562">IF(SUM(X1123,AJ1123)=0,"-",SUM(X1123,AJ1123))</f>
        <v>-</v>
      </c>
      <c r="AZ1123" s="154" t="str">
        <f t="shared" si="8562"/>
        <v>-</v>
      </c>
      <c r="BA1123" s="152" t="str">
        <f t="shared" si="826"/>
        <v/>
      </c>
      <c r="BB1123" s="154" t="str">
        <f t="shared" ref="BB1123:BC1123" si="8563">IF(SUM(AA1123,AM1123)=0,"-",SUM(AA1123,AM1123))</f>
        <v>-</v>
      </c>
      <c r="BC1123" s="154" t="str">
        <f t="shared" si="8563"/>
        <v>-</v>
      </c>
      <c r="BD1123" s="152" t="str">
        <f t="shared" si="828"/>
        <v/>
      </c>
      <c r="BE1123" s="154" t="str">
        <f t="shared" ref="BE1123:BF1123" si="8564">IF(SUM(AD1123,AP1123)=0,"-",SUM(AD1123,AP1123))</f>
        <v>-</v>
      </c>
      <c r="BF1123" s="154" t="str">
        <f t="shared" si="8564"/>
        <v>-</v>
      </c>
      <c r="BG1123" s="152" t="str">
        <f t="shared" si="830"/>
        <v/>
      </c>
      <c r="BH1123" s="154" t="str">
        <f t="shared" si="8500"/>
        <v>-</v>
      </c>
      <c r="BI1123" s="154">
        <f t="shared" si="8501"/>
        <v>1.7</v>
      </c>
      <c r="BJ1123" s="152">
        <f t="shared" si="831"/>
        <v>3.964705882</v>
      </c>
      <c r="BK1123" s="154">
        <f t="shared" si="8502"/>
        <v>6.74</v>
      </c>
      <c r="BL1123" s="154">
        <f t="shared" si="8503"/>
        <v>125.25</v>
      </c>
      <c r="BM1123" s="152">
        <f t="shared" si="832"/>
        <v>3.683752495</v>
      </c>
      <c r="BN1123" s="154">
        <f t="shared" ref="BN1123:BO1123" si="8565">SUM(AJ1123,X1123,I1123)</f>
        <v>461.39</v>
      </c>
      <c r="BO1123" s="154">
        <f t="shared" si="8565"/>
        <v>1</v>
      </c>
      <c r="BP1123" s="152">
        <f t="shared" si="834"/>
        <v>3.3</v>
      </c>
      <c r="BQ1123" s="154">
        <f t="shared" ref="BQ1123:BR1123" si="8566">SUM(AM1123,AA1123,L1123)</f>
        <v>3.3</v>
      </c>
      <c r="BR1123" s="154">
        <f t="shared" si="8566"/>
        <v>0</v>
      </c>
      <c r="BS1123" s="152" t="str">
        <f t="shared" si="836"/>
        <v/>
      </c>
      <c r="BT1123" s="154">
        <f t="shared" ref="BT1123:BU1123" si="8567">SUM(AP1123,AD1123,O1123)</f>
        <v>0</v>
      </c>
      <c r="BU1123" s="154">
        <f t="shared" si="8567"/>
        <v>127.95</v>
      </c>
      <c r="BV1123" s="152">
        <f t="shared" si="838"/>
        <v>3.684486127</v>
      </c>
      <c r="BW1123" s="154">
        <f t="shared" si="8519"/>
        <v>471.43</v>
      </c>
      <c r="BX1123" s="137"/>
      <c r="BY1123" s="137"/>
      <c r="BZ1123" s="137"/>
      <c r="CA1123" s="137"/>
    </row>
    <row r="1124" ht="15.75" hidden="1" customHeight="1">
      <c r="A1124" s="99" t="str">
        <f t="shared" si="8487"/>
        <v>July</v>
      </c>
      <c r="B1124" s="143" t="s">
        <v>142</v>
      </c>
      <c r="C1124" s="122" t="s">
        <v>45</v>
      </c>
      <c r="D1124" s="151"/>
      <c r="E1124" s="152" t="str">
        <f t="shared" si="6517"/>
        <v/>
      </c>
      <c r="F1124" s="151"/>
      <c r="G1124" s="151"/>
      <c r="H1124" s="152" t="str">
        <f t="shared" si="810"/>
        <v/>
      </c>
      <c r="I1124" s="153"/>
      <c r="J1124" s="153">
        <v>1.0</v>
      </c>
      <c r="K1124" s="152">
        <f t="shared" si="811"/>
        <v>2.62</v>
      </c>
      <c r="L1124" s="153">
        <v>2.62</v>
      </c>
      <c r="M1124" s="153"/>
      <c r="N1124" s="152" t="str">
        <f t="shared" si="812"/>
        <v/>
      </c>
      <c r="O1124" s="153"/>
      <c r="P1124" s="154">
        <f t="shared" si="8488"/>
        <v>1</v>
      </c>
      <c r="Q1124" s="152">
        <f t="shared" si="813"/>
        <v>2.62</v>
      </c>
      <c r="R1124" s="154">
        <f t="shared" si="8489"/>
        <v>2.62</v>
      </c>
      <c r="S1124" s="153"/>
      <c r="T1124" s="152" t="str">
        <f t="shared" si="814"/>
        <v/>
      </c>
      <c r="U1124" s="153"/>
      <c r="V1124" s="153"/>
      <c r="W1124" s="152" t="str">
        <f t="shared" si="815"/>
        <v/>
      </c>
      <c r="X1124" s="153"/>
      <c r="Y1124" s="153"/>
      <c r="Z1124" s="152" t="str">
        <f t="shared" si="816"/>
        <v/>
      </c>
      <c r="AA1124" s="153"/>
      <c r="AB1124" s="153"/>
      <c r="AC1124" s="152" t="str">
        <f t="shared" si="817"/>
        <v/>
      </c>
      <c r="AD1124" s="153"/>
      <c r="AE1124" s="154">
        <f t="shared" si="8490"/>
        <v>0</v>
      </c>
      <c r="AF1124" s="152" t="str">
        <f t="shared" si="818"/>
        <v/>
      </c>
      <c r="AG1124" s="154">
        <f t="shared" si="8491"/>
        <v>0</v>
      </c>
      <c r="AH1124" s="153"/>
      <c r="AI1124" s="152" t="str">
        <f t="shared" si="819"/>
        <v/>
      </c>
      <c r="AJ1124" s="153"/>
      <c r="AK1124" s="153"/>
      <c r="AL1124" s="152" t="str">
        <f t="shared" si="820"/>
        <v/>
      </c>
      <c r="AM1124" s="153"/>
      <c r="AN1124" s="153"/>
      <c r="AO1124" s="152" t="str">
        <f t="shared" si="821"/>
        <v/>
      </c>
      <c r="AP1124" s="153"/>
      <c r="AQ1124" s="154">
        <f t="shared" si="8492"/>
        <v>0</v>
      </c>
      <c r="AR1124" s="152" t="str">
        <f t="shared" si="822"/>
        <v/>
      </c>
      <c r="AS1124" s="154">
        <f t="shared" si="8493"/>
        <v>0</v>
      </c>
      <c r="AT1124" s="154" t="str">
        <f t="shared" si="8494"/>
        <v>-</v>
      </c>
      <c r="AU1124" s="152" t="str">
        <f t="shared" si="823"/>
        <v/>
      </c>
      <c r="AV1124" s="154" t="str">
        <f t="shared" si="8495"/>
        <v>-</v>
      </c>
      <c r="AW1124" s="154" t="str">
        <f t="shared" si="8496"/>
        <v>-</v>
      </c>
      <c r="AX1124" s="152" t="str">
        <f t="shared" si="824"/>
        <v/>
      </c>
      <c r="AY1124" s="154" t="str">
        <f t="shared" ref="AY1124:AZ1124" si="8568">IF(SUM(X1124,AJ1124)=0,"-",SUM(X1124,AJ1124))</f>
        <v>-</v>
      </c>
      <c r="AZ1124" s="154" t="str">
        <f t="shared" si="8568"/>
        <v>-</v>
      </c>
      <c r="BA1124" s="152" t="str">
        <f t="shared" si="826"/>
        <v/>
      </c>
      <c r="BB1124" s="154" t="str">
        <f t="shared" ref="BB1124:BC1124" si="8569">IF(SUM(AA1124,AM1124)=0,"-",SUM(AA1124,AM1124))</f>
        <v>-</v>
      </c>
      <c r="BC1124" s="154" t="str">
        <f t="shared" si="8569"/>
        <v>-</v>
      </c>
      <c r="BD1124" s="152" t="str">
        <f t="shared" si="828"/>
        <v/>
      </c>
      <c r="BE1124" s="154" t="str">
        <f t="shared" ref="BE1124:BF1124" si="8570">IF(SUM(AD1124,AP1124)=0,"-",SUM(AD1124,AP1124))</f>
        <v>-</v>
      </c>
      <c r="BF1124" s="154" t="str">
        <f t="shared" si="8570"/>
        <v>-</v>
      </c>
      <c r="BG1124" s="152" t="str">
        <f t="shared" si="830"/>
        <v/>
      </c>
      <c r="BH1124" s="154" t="str">
        <f t="shared" si="8500"/>
        <v>-</v>
      </c>
      <c r="BI1124" s="154">
        <f t="shared" si="8501"/>
        <v>0</v>
      </c>
      <c r="BJ1124" s="152" t="str">
        <f t="shared" si="831"/>
        <v/>
      </c>
      <c r="BK1124" s="154">
        <f t="shared" si="8502"/>
        <v>0</v>
      </c>
      <c r="BL1124" s="154">
        <f t="shared" si="8503"/>
        <v>0</v>
      </c>
      <c r="BM1124" s="152" t="str">
        <f t="shared" si="832"/>
        <v/>
      </c>
      <c r="BN1124" s="154">
        <f t="shared" ref="BN1124:BO1124" si="8571">SUM(AJ1124,X1124,I1124)</f>
        <v>0</v>
      </c>
      <c r="BO1124" s="154">
        <f t="shared" si="8571"/>
        <v>1</v>
      </c>
      <c r="BP1124" s="152">
        <f t="shared" si="834"/>
        <v>2.62</v>
      </c>
      <c r="BQ1124" s="154">
        <f t="shared" ref="BQ1124:BR1124" si="8572">SUM(AM1124,AA1124,L1124)</f>
        <v>2.62</v>
      </c>
      <c r="BR1124" s="154">
        <f t="shared" si="8572"/>
        <v>0</v>
      </c>
      <c r="BS1124" s="152" t="str">
        <f t="shared" si="836"/>
        <v/>
      </c>
      <c r="BT1124" s="154">
        <f t="shared" ref="BT1124:BU1124" si="8573">SUM(AP1124,AD1124,O1124)</f>
        <v>0</v>
      </c>
      <c r="BU1124" s="154">
        <f t="shared" si="8573"/>
        <v>1</v>
      </c>
      <c r="BV1124" s="152">
        <f t="shared" si="838"/>
        <v>2.62</v>
      </c>
      <c r="BW1124" s="154">
        <f t="shared" si="8519"/>
        <v>2.62</v>
      </c>
      <c r="BX1124" s="137"/>
      <c r="BY1124" s="137"/>
      <c r="BZ1124" s="137"/>
      <c r="CA1124" s="137"/>
    </row>
    <row r="1125" ht="15.75" hidden="1" customHeight="1">
      <c r="A1125" s="99" t="str">
        <f t="shared" si="8487"/>
        <v>July</v>
      </c>
      <c r="B1125" s="143" t="s">
        <v>142</v>
      </c>
      <c r="C1125" s="122" t="s">
        <v>46</v>
      </c>
      <c r="D1125" s="151"/>
      <c r="E1125" s="152" t="str">
        <f t="shared" si="6517"/>
        <v/>
      </c>
      <c r="F1125" s="151"/>
      <c r="G1125" s="151">
        <v>5.9</v>
      </c>
      <c r="H1125" s="152">
        <f t="shared" si="810"/>
        <v>3.498305085</v>
      </c>
      <c r="I1125" s="153">
        <v>20.64</v>
      </c>
      <c r="J1125" s="153">
        <v>1.9</v>
      </c>
      <c r="K1125" s="152">
        <f t="shared" si="811"/>
        <v>1.526315789</v>
      </c>
      <c r="L1125" s="153">
        <v>2.9</v>
      </c>
      <c r="M1125" s="153"/>
      <c r="N1125" s="152" t="str">
        <f t="shared" si="812"/>
        <v/>
      </c>
      <c r="O1125" s="153"/>
      <c r="P1125" s="154">
        <f t="shared" si="8488"/>
        <v>7.8</v>
      </c>
      <c r="Q1125" s="152">
        <f t="shared" si="813"/>
        <v>3.017948718</v>
      </c>
      <c r="R1125" s="154">
        <f t="shared" si="8489"/>
        <v>23.54</v>
      </c>
      <c r="S1125" s="153"/>
      <c r="T1125" s="152" t="str">
        <f t="shared" si="814"/>
        <v/>
      </c>
      <c r="U1125" s="153"/>
      <c r="V1125" s="153"/>
      <c r="W1125" s="152" t="str">
        <f t="shared" si="815"/>
        <v/>
      </c>
      <c r="X1125" s="153"/>
      <c r="Y1125" s="153"/>
      <c r="Z1125" s="152" t="str">
        <f t="shared" si="816"/>
        <v/>
      </c>
      <c r="AA1125" s="153"/>
      <c r="AB1125" s="153"/>
      <c r="AC1125" s="152" t="str">
        <f t="shared" si="817"/>
        <v/>
      </c>
      <c r="AD1125" s="153"/>
      <c r="AE1125" s="154">
        <f t="shared" si="8490"/>
        <v>0</v>
      </c>
      <c r="AF1125" s="152" t="str">
        <f t="shared" si="818"/>
        <v/>
      </c>
      <c r="AG1125" s="154">
        <f t="shared" si="8491"/>
        <v>0</v>
      </c>
      <c r="AH1125" s="153"/>
      <c r="AI1125" s="152" t="str">
        <f t="shared" si="819"/>
        <v/>
      </c>
      <c r="AJ1125" s="153"/>
      <c r="AK1125" s="153"/>
      <c r="AL1125" s="152" t="str">
        <f t="shared" si="820"/>
        <v/>
      </c>
      <c r="AM1125" s="153"/>
      <c r="AN1125" s="153"/>
      <c r="AO1125" s="152" t="str">
        <f t="shared" si="821"/>
        <v/>
      </c>
      <c r="AP1125" s="153"/>
      <c r="AQ1125" s="154">
        <f t="shared" si="8492"/>
        <v>0</v>
      </c>
      <c r="AR1125" s="152" t="str">
        <f t="shared" si="822"/>
        <v/>
      </c>
      <c r="AS1125" s="154">
        <f t="shared" si="8493"/>
        <v>0</v>
      </c>
      <c r="AT1125" s="154" t="str">
        <f t="shared" si="8494"/>
        <v>-</v>
      </c>
      <c r="AU1125" s="152" t="str">
        <f t="shared" si="823"/>
        <v/>
      </c>
      <c r="AV1125" s="154" t="str">
        <f t="shared" si="8495"/>
        <v>-</v>
      </c>
      <c r="AW1125" s="154" t="str">
        <f t="shared" si="8496"/>
        <v>-</v>
      </c>
      <c r="AX1125" s="152" t="str">
        <f t="shared" si="824"/>
        <v/>
      </c>
      <c r="AY1125" s="154" t="str">
        <f t="shared" ref="AY1125:AZ1125" si="8574">IF(SUM(X1125,AJ1125)=0,"-",SUM(X1125,AJ1125))</f>
        <v>-</v>
      </c>
      <c r="AZ1125" s="154" t="str">
        <f t="shared" si="8574"/>
        <v>-</v>
      </c>
      <c r="BA1125" s="152" t="str">
        <f t="shared" si="826"/>
        <v/>
      </c>
      <c r="BB1125" s="154" t="str">
        <f t="shared" ref="BB1125:BC1125" si="8575">IF(SUM(AA1125,AM1125)=0,"-",SUM(AA1125,AM1125))</f>
        <v>-</v>
      </c>
      <c r="BC1125" s="154" t="str">
        <f t="shared" si="8575"/>
        <v>-</v>
      </c>
      <c r="BD1125" s="152" t="str">
        <f t="shared" si="828"/>
        <v/>
      </c>
      <c r="BE1125" s="154" t="str">
        <f t="shared" ref="BE1125:BF1125" si="8576">IF(SUM(AD1125,AP1125)=0,"-",SUM(AD1125,AP1125))</f>
        <v>-</v>
      </c>
      <c r="BF1125" s="154" t="str">
        <f t="shared" si="8576"/>
        <v>-</v>
      </c>
      <c r="BG1125" s="152" t="str">
        <f t="shared" si="830"/>
        <v/>
      </c>
      <c r="BH1125" s="154" t="str">
        <f t="shared" si="8500"/>
        <v>-</v>
      </c>
      <c r="BI1125" s="154">
        <f t="shared" si="8501"/>
        <v>0</v>
      </c>
      <c r="BJ1125" s="152" t="str">
        <f t="shared" si="831"/>
        <v/>
      </c>
      <c r="BK1125" s="154">
        <f t="shared" si="8502"/>
        <v>0</v>
      </c>
      <c r="BL1125" s="154">
        <f t="shared" si="8503"/>
        <v>5.9</v>
      </c>
      <c r="BM1125" s="152">
        <f t="shared" si="832"/>
        <v>3.498305085</v>
      </c>
      <c r="BN1125" s="154">
        <f t="shared" ref="BN1125:BO1125" si="8577">SUM(AJ1125,X1125,I1125)</f>
        <v>20.64</v>
      </c>
      <c r="BO1125" s="154">
        <f t="shared" si="8577"/>
        <v>1.9</v>
      </c>
      <c r="BP1125" s="152">
        <f t="shared" si="834"/>
        <v>1.526315789</v>
      </c>
      <c r="BQ1125" s="154">
        <f t="shared" ref="BQ1125:BR1125" si="8578">SUM(AM1125,AA1125,L1125)</f>
        <v>2.9</v>
      </c>
      <c r="BR1125" s="154">
        <f t="shared" si="8578"/>
        <v>0</v>
      </c>
      <c r="BS1125" s="152" t="str">
        <f t="shared" si="836"/>
        <v/>
      </c>
      <c r="BT1125" s="154">
        <f t="shared" ref="BT1125:BU1125" si="8579">SUM(AP1125,AD1125,O1125)</f>
        <v>0</v>
      </c>
      <c r="BU1125" s="154">
        <f t="shared" si="8579"/>
        <v>7.8</v>
      </c>
      <c r="BV1125" s="152">
        <f t="shared" si="838"/>
        <v>3.017948718</v>
      </c>
      <c r="BW1125" s="154">
        <f t="shared" si="8519"/>
        <v>23.54</v>
      </c>
      <c r="BX1125" s="137"/>
      <c r="BY1125" s="137"/>
      <c r="BZ1125" s="137"/>
      <c r="CA1125" s="137"/>
    </row>
    <row r="1126" ht="15.75" hidden="1" customHeight="1">
      <c r="A1126" s="99" t="str">
        <f t="shared" si="8487"/>
        <v>August</v>
      </c>
      <c r="B1126" s="143" t="s">
        <v>142</v>
      </c>
      <c r="C1126" s="122" t="s">
        <v>47</v>
      </c>
      <c r="D1126" s="151"/>
      <c r="E1126" s="152" t="str">
        <f t="shared" si="6517"/>
        <v/>
      </c>
      <c r="F1126" s="151"/>
      <c r="G1126" s="151"/>
      <c r="H1126" s="152" t="str">
        <f t="shared" si="810"/>
        <v/>
      </c>
      <c r="I1126" s="153"/>
      <c r="J1126" s="153"/>
      <c r="K1126" s="152" t="str">
        <f t="shared" si="811"/>
        <v/>
      </c>
      <c r="L1126" s="153"/>
      <c r="M1126" s="153"/>
      <c r="N1126" s="152" t="str">
        <f t="shared" si="812"/>
        <v/>
      </c>
      <c r="O1126" s="153"/>
      <c r="P1126" s="154">
        <f t="shared" si="8488"/>
        <v>0</v>
      </c>
      <c r="Q1126" s="152" t="str">
        <f t="shared" si="813"/>
        <v/>
      </c>
      <c r="R1126" s="154">
        <f t="shared" si="8489"/>
        <v>0</v>
      </c>
      <c r="S1126" s="153"/>
      <c r="T1126" s="152" t="str">
        <f t="shared" si="814"/>
        <v/>
      </c>
      <c r="U1126" s="153"/>
      <c r="V1126" s="153"/>
      <c r="W1126" s="152" t="str">
        <f t="shared" si="815"/>
        <v/>
      </c>
      <c r="X1126" s="153"/>
      <c r="Y1126" s="153"/>
      <c r="Z1126" s="152" t="str">
        <f t="shared" si="816"/>
        <v/>
      </c>
      <c r="AA1126" s="153"/>
      <c r="AB1126" s="153"/>
      <c r="AC1126" s="152" t="str">
        <f t="shared" si="817"/>
        <v/>
      </c>
      <c r="AD1126" s="153"/>
      <c r="AE1126" s="154">
        <f t="shared" si="8490"/>
        <v>0</v>
      </c>
      <c r="AF1126" s="152" t="str">
        <f t="shared" si="818"/>
        <v/>
      </c>
      <c r="AG1126" s="154">
        <f t="shared" si="8491"/>
        <v>0</v>
      </c>
      <c r="AH1126" s="153"/>
      <c r="AI1126" s="152" t="str">
        <f t="shared" si="819"/>
        <v/>
      </c>
      <c r="AJ1126" s="153"/>
      <c r="AK1126" s="153"/>
      <c r="AL1126" s="152" t="str">
        <f t="shared" si="820"/>
        <v/>
      </c>
      <c r="AM1126" s="153"/>
      <c r="AN1126" s="153"/>
      <c r="AO1126" s="152" t="str">
        <f t="shared" si="821"/>
        <v/>
      </c>
      <c r="AP1126" s="153"/>
      <c r="AQ1126" s="154">
        <f t="shared" si="8492"/>
        <v>0</v>
      </c>
      <c r="AR1126" s="152" t="str">
        <f t="shared" si="822"/>
        <v/>
      </c>
      <c r="AS1126" s="154">
        <f t="shared" si="8493"/>
        <v>0</v>
      </c>
      <c r="AT1126" s="154" t="str">
        <f t="shared" si="8494"/>
        <v>-</v>
      </c>
      <c r="AU1126" s="152" t="str">
        <f t="shared" si="823"/>
        <v/>
      </c>
      <c r="AV1126" s="154" t="str">
        <f t="shared" si="8495"/>
        <v>-</v>
      </c>
      <c r="AW1126" s="154" t="str">
        <f t="shared" si="8496"/>
        <v>-</v>
      </c>
      <c r="AX1126" s="152" t="str">
        <f t="shared" si="824"/>
        <v/>
      </c>
      <c r="AY1126" s="154" t="str">
        <f t="shared" ref="AY1126:AZ1126" si="8580">IF(SUM(X1126,AJ1126)=0,"-",SUM(X1126,AJ1126))</f>
        <v>-</v>
      </c>
      <c r="AZ1126" s="154" t="str">
        <f t="shared" si="8580"/>
        <v>-</v>
      </c>
      <c r="BA1126" s="152" t="str">
        <f t="shared" si="826"/>
        <v/>
      </c>
      <c r="BB1126" s="154" t="str">
        <f t="shared" ref="BB1126:BC1126" si="8581">IF(SUM(AA1126,AM1126)=0,"-",SUM(AA1126,AM1126))</f>
        <v>-</v>
      </c>
      <c r="BC1126" s="154" t="str">
        <f t="shared" si="8581"/>
        <v>-</v>
      </c>
      <c r="BD1126" s="152" t="str">
        <f t="shared" si="828"/>
        <v/>
      </c>
      <c r="BE1126" s="154" t="str">
        <f t="shared" ref="BE1126:BF1126" si="8582">IF(SUM(AD1126,AP1126)=0,"-",SUM(AD1126,AP1126))</f>
        <v>-</v>
      </c>
      <c r="BF1126" s="154" t="str">
        <f t="shared" si="8582"/>
        <v>-</v>
      </c>
      <c r="BG1126" s="152" t="str">
        <f t="shared" si="830"/>
        <v/>
      </c>
      <c r="BH1126" s="154" t="str">
        <f t="shared" si="8500"/>
        <v>-</v>
      </c>
      <c r="BI1126" s="154">
        <f t="shared" si="8501"/>
        <v>0</v>
      </c>
      <c r="BJ1126" s="152" t="str">
        <f t="shared" si="831"/>
        <v/>
      </c>
      <c r="BK1126" s="154">
        <f t="shared" si="8502"/>
        <v>0</v>
      </c>
      <c r="BL1126" s="154">
        <f t="shared" si="8503"/>
        <v>0</v>
      </c>
      <c r="BM1126" s="152" t="str">
        <f t="shared" si="832"/>
        <v/>
      </c>
      <c r="BN1126" s="154">
        <f t="shared" ref="BN1126:BO1126" si="8583">SUM(AJ1126,X1126,I1126)</f>
        <v>0</v>
      </c>
      <c r="BO1126" s="154">
        <f t="shared" si="8583"/>
        <v>0</v>
      </c>
      <c r="BP1126" s="152" t="str">
        <f t="shared" si="834"/>
        <v/>
      </c>
      <c r="BQ1126" s="154">
        <f t="shared" ref="BQ1126:BR1126" si="8584">SUM(AM1126,AA1126,L1126)</f>
        <v>0</v>
      </c>
      <c r="BR1126" s="154">
        <f t="shared" si="8584"/>
        <v>0</v>
      </c>
      <c r="BS1126" s="152" t="str">
        <f t="shared" si="836"/>
        <v/>
      </c>
      <c r="BT1126" s="154">
        <f t="shared" ref="BT1126:BU1126" si="8585">SUM(AP1126,AD1126,O1126)</f>
        <v>0</v>
      </c>
      <c r="BU1126" s="154">
        <f t="shared" si="8585"/>
        <v>0</v>
      </c>
      <c r="BV1126" s="152" t="str">
        <f t="shared" si="838"/>
        <v/>
      </c>
      <c r="BW1126" s="154">
        <f t="shared" si="8519"/>
        <v>0</v>
      </c>
      <c r="BX1126" s="137"/>
      <c r="BY1126" s="137"/>
      <c r="BZ1126" s="137"/>
      <c r="CA1126" s="137"/>
    </row>
    <row r="1127" ht="15.75" hidden="1" customHeight="1">
      <c r="A1127" s="99" t="str">
        <f t="shared" si="8487"/>
        <v>August</v>
      </c>
      <c r="B1127" s="143" t="s">
        <v>142</v>
      </c>
      <c r="C1127" s="122" t="s">
        <v>48</v>
      </c>
      <c r="D1127" s="151"/>
      <c r="E1127" s="152" t="str">
        <f t="shared" si="6517"/>
        <v/>
      </c>
      <c r="F1127" s="151"/>
      <c r="G1127" s="151">
        <v>11.2</v>
      </c>
      <c r="H1127" s="152">
        <f t="shared" si="810"/>
        <v>3.160714286</v>
      </c>
      <c r="I1127" s="153">
        <v>35.4</v>
      </c>
      <c r="J1127" s="153">
        <v>1.5</v>
      </c>
      <c r="K1127" s="152">
        <f t="shared" si="811"/>
        <v>3.133333333</v>
      </c>
      <c r="L1127" s="153">
        <v>4.7</v>
      </c>
      <c r="M1127" s="153"/>
      <c r="N1127" s="152" t="str">
        <f t="shared" si="812"/>
        <v/>
      </c>
      <c r="O1127" s="153"/>
      <c r="P1127" s="154">
        <f t="shared" si="8488"/>
        <v>12.7</v>
      </c>
      <c r="Q1127" s="152">
        <f t="shared" si="813"/>
        <v>3.157480315</v>
      </c>
      <c r="R1127" s="154">
        <f t="shared" si="8489"/>
        <v>40.1</v>
      </c>
      <c r="S1127" s="153"/>
      <c r="T1127" s="152" t="str">
        <f t="shared" si="814"/>
        <v/>
      </c>
      <c r="U1127" s="153"/>
      <c r="V1127" s="153"/>
      <c r="W1127" s="152" t="str">
        <f t="shared" si="815"/>
        <v/>
      </c>
      <c r="X1127" s="153"/>
      <c r="Y1127" s="153"/>
      <c r="Z1127" s="152" t="str">
        <f t="shared" si="816"/>
        <v/>
      </c>
      <c r="AA1127" s="153"/>
      <c r="AB1127" s="153"/>
      <c r="AC1127" s="152" t="str">
        <f t="shared" si="817"/>
        <v/>
      </c>
      <c r="AD1127" s="153"/>
      <c r="AE1127" s="154">
        <f t="shared" si="8490"/>
        <v>0</v>
      </c>
      <c r="AF1127" s="152" t="str">
        <f t="shared" si="818"/>
        <v/>
      </c>
      <c r="AG1127" s="154">
        <f t="shared" si="8491"/>
        <v>0</v>
      </c>
      <c r="AH1127" s="153"/>
      <c r="AI1127" s="152" t="str">
        <f t="shared" si="819"/>
        <v/>
      </c>
      <c r="AJ1127" s="153"/>
      <c r="AK1127" s="153"/>
      <c r="AL1127" s="152" t="str">
        <f t="shared" si="820"/>
        <v/>
      </c>
      <c r="AM1127" s="153"/>
      <c r="AN1127" s="153"/>
      <c r="AO1127" s="152" t="str">
        <f t="shared" si="821"/>
        <v/>
      </c>
      <c r="AP1127" s="153"/>
      <c r="AQ1127" s="154">
        <f t="shared" si="8492"/>
        <v>0</v>
      </c>
      <c r="AR1127" s="152" t="str">
        <f t="shared" si="822"/>
        <v/>
      </c>
      <c r="AS1127" s="154">
        <f t="shared" si="8493"/>
        <v>0</v>
      </c>
      <c r="AT1127" s="154" t="str">
        <f t="shared" si="8494"/>
        <v>-</v>
      </c>
      <c r="AU1127" s="152" t="str">
        <f t="shared" si="823"/>
        <v/>
      </c>
      <c r="AV1127" s="154" t="str">
        <f t="shared" si="8495"/>
        <v>-</v>
      </c>
      <c r="AW1127" s="154" t="str">
        <f t="shared" si="8496"/>
        <v>-</v>
      </c>
      <c r="AX1127" s="152" t="str">
        <f t="shared" si="824"/>
        <v/>
      </c>
      <c r="AY1127" s="154" t="str">
        <f t="shared" ref="AY1127:AZ1127" si="8586">IF(SUM(X1127,AJ1127)=0,"-",SUM(X1127,AJ1127))</f>
        <v>-</v>
      </c>
      <c r="AZ1127" s="154" t="str">
        <f t="shared" si="8586"/>
        <v>-</v>
      </c>
      <c r="BA1127" s="152" t="str">
        <f t="shared" si="826"/>
        <v/>
      </c>
      <c r="BB1127" s="154" t="str">
        <f t="shared" ref="BB1127:BC1127" si="8587">IF(SUM(AA1127,AM1127)=0,"-",SUM(AA1127,AM1127))</f>
        <v>-</v>
      </c>
      <c r="BC1127" s="154" t="str">
        <f t="shared" si="8587"/>
        <v>-</v>
      </c>
      <c r="BD1127" s="152" t="str">
        <f t="shared" si="828"/>
        <v/>
      </c>
      <c r="BE1127" s="154" t="str">
        <f t="shared" ref="BE1127:BF1127" si="8588">IF(SUM(AD1127,AP1127)=0,"-",SUM(AD1127,AP1127))</f>
        <v>-</v>
      </c>
      <c r="BF1127" s="154" t="str">
        <f t="shared" si="8588"/>
        <v>-</v>
      </c>
      <c r="BG1127" s="152" t="str">
        <f t="shared" si="830"/>
        <v/>
      </c>
      <c r="BH1127" s="154" t="str">
        <f t="shared" si="8500"/>
        <v>-</v>
      </c>
      <c r="BI1127" s="154">
        <f t="shared" si="8501"/>
        <v>0</v>
      </c>
      <c r="BJ1127" s="152" t="str">
        <f t="shared" si="831"/>
        <v/>
      </c>
      <c r="BK1127" s="154">
        <f t="shared" si="8502"/>
        <v>0</v>
      </c>
      <c r="BL1127" s="154">
        <f t="shared" si="8503"/>
        <v>11.2</v>
      </c>
      <c r="BM1127" s="152">
        <f t="shared" si="832"/>
        <v>3.160714286</v>
      </c>
      <c r="BN1127" s="154">
        <f t="shared" ref="BN1127:BO1127" si="8589">SUM(AJ1127,X1127,I1127)</f>
        <v>35.4</v>
      </c>
      <c r="BO1127" s="154">
        <f t="shared" si="8589"/>
        <v>1.5</v>
      </c>
      <c r="BP1127" s="152">
        <f t="shared" si="834"/>
        <v>3.133333333</v>
      </c>
      <c r="BQ1127" s="154">
        <f t="shared" ref="BQ1127:BR1127" si="8590">SUM(AM1127,AA1127,L1127)</f>
        <v>4.7</v>
      </c>
      <c r="BR1127" s="154">
        <f t="shared" si="8590"/>
        <v>0</v>
      </c>
      <c r="BS1127" s="152" t="str">
        <f t="shared" si="836"/>
        <v/>
      </c>
      <c r="BT1127" s="154">
        <f t="shared" ref="BT1127:BU1127" si="8591">SUM(AP1127,AD1127,O1127)</f>
        <v>0</v>
      </c>
      <c r="BU1127" s="154">
        <f t="shared" si="8591"/>
        <v>12.7</v>
      </c>
      <c r="BV1127" s="152">
        <f t="shared" si="838"/>
        <v>3.157480315</v>
      </c>
      <c r="BW1127" s="154">
        <f t="shared" si="8519"/>
        <v>40.1</v>
      </c>
      <c r="BX1127" s="137"/>
      <c r="BY1127" s="137"/>
      <c r="BZ1127" s="137"/>
      <c r="CA1127" s="137"/>
    </row>
    <row r="1128" ht="15.75" hidden="1" customHeight="1">
      <c r="A1128" s="99" t="str">
        <f t="shared" si="8487"/>
        <v>September</v>
      </c>
      <c r="B1128" s="143" t="s">
        <v>142</v>
      </c>
      <c r="C1128" s="122" t="s">
        <v>49</v>
      </c>
      <c r="D1128" s="151">
        <v>71.2</v>
      </c>
      <c r="E1128" s="152">
        <f t="shared" si="6517"/>
        <v>3.69761236</v>
      </c>
      <c r="F1128" s="151">
        <v>263.27</v>
      </c>
      <c r="G1128" s="151">
        <v>39.2</v>
      </c>
      <c r="H1128" s="152">
        <f t="shared" si="810"/>
        <v>3.441581633</v>
      </c>
      <c r="I1128" s="153">
        <v>134.91</v>
      </c>
      <c r="J1128" s="153"/>
      <c r="K1128" s="152" t="str">
        <f t="shared" si="811"/>
        <v/>
      </c>
      <c r="L1128" s="153"/>
      <c r="M1128" s="153"/>
      <c r="N1128" s="152" t="str">
        <f t="shared" si="812"/>
        <v/>
      </c>
      <c r="O1128" s="153"/>
      <c r="P1128" s="154">
        <f t="shared" si="8488"/>
        <v>110.4</v>
      </c>
      <c r="Q1128" s="152">
        <f t="shared" si="813"/>
        <v>3.606702899</v>
      </c>
      <c r="R1128" s="154">
        <f t="shared" si="8489"/>
        <v>398.18</v>
      </c>
      <c r="S1128" s="153"/>
      <c r="T1128" s="152" t="str">
        <f t="shared" si="814"/>
        <v/>
      </c>
      <c r="U1128" s="153"/>
      <c r="V1128" s="153"/>
      <c r="W1128" s="152" t="str">
        <f t="shared" si="815"/>
        <v/>
      </c>
      <c r="X1128" s="153"/>
      <c r="Y1128" s="153"/>
      <c r="Z1128" s="152" t="str">
        <f t="shared" si="816"/>
        <v/>
      </c>
      <c r="AA1128" s="153"/>
      <c r="AB1128" s="153"/>
      <c r="AC1128" s="152" t="str">
        <f t="shared" si="817"/>
        <v/>
      </c>
      <c r="AD1128" s="153"/>
      <c r="AE1128" s="154">
        <f t="shared" si="8490"/>
        <v>0</v>
      </c>
      <c r="AF1128" s="152" t="str">
        <f t="shared" si="818"/>
        <v/>
      </c>
      <c r="AG1128" s="154">
        <f t="shared" si="8491"/>
        <v>0</v>
      </c>
      <c r="AH1128" s="153"/>
      <c r="AI1128" s="152" t="str">
        <f t="shared" si="819"/>
        <v/>
      </c>
      <c r="AJ1128" s="153"/>
      <c r="AK1128" s="153"/>
      <c r="AL1128" s="152" t="str">
        <f t="shared" si="820"/>
        <v/>
      </c>
      <c r="AM1128" s="153"/>
      <c r="AN1128" s="153"/>
      <c r="AO1128" s="152" t="str">
        <f t="shared" si="821"/>
        <v/>
      </c>
      <c r="AP1128" s="153"/>
      <c r="AQ1128" s="154">
        <f t="shared" si="8492"/>
        <v>0</v>
      </c>
      <c r="AR1128" s="152" t="str">
        <f t="shared" si="822"/>
        <v/>
      </c>
      <c r="AS1128" s="154">
        <f t="shared" si="8493"/>
        <v>0</v>
      </c>
      <c r="AT1128" s="154" t="str">
        <f t="shared" si="8494"/>
        <v>-</v>
      </c>
      <c r="AU1128" s="152" t="str">
        <f t="shared" si="823"/>
        <v/>
      </c>
      <c r="AV1128" s="154" t="str">
        <f t="shared" si="8495"/>
        <v>-</v>
      </c>
      <c r="AW1128" s="154" t="str">
        <f t="shared" si="8496"/>
        <v>-</v>
      </c>
      <c r="AX1128" s="152" t="str">
        <f t="shared" si="824"/>
        <v/>
      </c>
      <c r="AY1128" s="154" t="str">
        <f t="shared" ref="AY1128:AZ1128" si="8592">IF(SUM(X1128,AJ1128)=0,"-",SUM(X1128,AJ1128))</f>
        <v>-</v>
      </c>
      <c r="AZ1128" s="154" t="str">
        <f t="shared" si="8592"/>
        <v>-</v>
      </c>
      <c r="BA1128" s="152" t="str">
        <f t="shared" si="826"/>
        <v/>
      </c>
      <c r="BB1128" s="154" t="str">
        <f t="shared" ref="BB1128:BC1128" si="8593">IF(SUM(AA1128,AM1128)=0,"-",SUM(AA1128,AM1128))</f>
        <v>-</v>
      </c>
      <c r="BC1128" s="154" t="str">
        <f t="shared" si="8593"/>
        <v>-</v>
      </c>
      <c r="BD1128" s="152" t="str">
        <f t="shared" si="828"/>
        <v/>
      </c>
      <c r="BE1128" s="154" t="str">
        <f t="shared" ref="BE1128:BF1128" si="8594">IF(SUM(AD1128,AP1128)=0,"-",SUM(AD1128,AP1128))</f>
        <v>-</v>
      </c>
      <c r="BF1128" s="154" t="str">
        <f t="shared" si="8594"/>
        <v>-</v>
      </c>
      <c r="BG1128" s="152" t="str">
        <f t="shared" si="830"/>
        <v/>
      </c>
      <c r="BH1128" s="154" t="str">
        <f t="shared" si="8500"/>
        <v>-</v>
      </c>
      <c r="BI1128" s="154">
        <f t="shared" si="8501"/>
        <v>71.2</v>
      </c>
      <c r="BJ1128" s="152">
        <f t="shared" si="831"/>
        <v>3.69761236</v>
      </c>
      <c r="BK1128" s="154">
        <f t="shared" si="8502"/>
        <v>263.27</v>
      </c>
      <c r="BL1128" s="154">
        <f t="shared" si="8503"/>
        <v>39.2</v>
      </c>
      <c r="BM1128" s="152">
        <f t="shared" si="832"/>
        <v>3.441581633</v>
      </c>
      <c r="BN1128" s="154">
        <f t="shared" ref="BN1128:BO1128" si="8595">SUM(AJ1128,X1128,I1128)</f>
        <v>134.91</v>
      </c>
      <c r="BO1128" s="154">
        <f t="shared" si="8595"/>
        <v>0</v>
      </c>
      <c r="BP1128" s="152" t="str">
        <f t="shared" si="834"/>
        <v/>
      </c>
      <c r="BQ1128" s="154">
        <f t="shared" ref="BQ1128:BR1128" si="8596">SUM(AM1128,AA1128,L1128)</f>
        <v>0</v>
      </c>
      <c r="BR1128" s="154">
        <f t="shared" si="8596"/>
        <v>0</v>
      </c>
      <c r="BS1128" s="152" t="str">
        <f t="shared" si="836"/>
        <v/>
      </c>
      <c r="BT1128" s="154">
        <f t="shared" ref="BT1128:BU1128" si="8597">SUM(AP1128,AD1128,O1128)</f>
        <v>0</v>
      </c>
      <c r="BU1128" s="154">
        <f t="shared" si="8597"/>
        <v>110.4</v>
      </c>
      <c r="BV1128" s="152">
        <f t="shared" si="838"/>
        <v>3.606702899</v>
      </c>
      <c r="BW1128" s="154">
        <f t="shared" si="8519"/>
        <v>398.18</v>
      </c>
      <c r="BX1128" s="137"/>
      <c r="BY1128" s="137"/>
      <c r="BZ1128" s="137"/>
      <c r="CA1128" s="137"/>
    </row>
    <row r="1129" ht="15.75" hidden="1" customHeight="1">
      <c r="A1129" s="99" t="str">
        <f t="shared" si="8487"/>
        <v>September</v>
      </c>
      <c r="B1129" s="143" t="s">
        <v>142</v>
      </c>
      <c r="C1129" s="122" t="s">
        <v>50</v>
      </c>
      <c r="D1129" s="151">
        <v>87.3</v>
      </c>
      <c r="E1129" s="152">
        <f t="shared" si="6517"/>
        <v>4.319473081</v>
      </c>
      <c r="F1129" s="151">
        <v>377.09</v>
      </c>
      <c r="G1129" s="151">
        <v>128.97</v>
      </c>
      <c r="H1129" s="152">
        <f t="shared" si="810"/>
        <v>3.545010468</v>
      </c>
      <c r="I1129" s="153">
        <v>457.2</v>
      </c>
      <c r="J1129" s="153"/>
      <c r="K1129" s="152" t="str">
        <f t="shared" si="811"/>
        <v/>
      </c>
      <c r="L1129" s="153"/>
      <c r="M1129" s="153"/>
      <c r="N1129" s="152" t="str">
        <f t="shared" si="812"/>
        <v/>
      </c>
      <c r="O1129" s="153"/>
      <c r="P1129" s="154">
        <f t="shared" si="8488"/>
        <v>216.27</v>
      </c>
      <c r="Q1129" s="152">
        <f t="shared" si="813"/>
        <v>3.857631664</v>
      </c>
      <c r="R1129" s="154">
        <f t="shared" si="8489"/>
        <v>834.29</v>
      </c>
      <c r="S1129" s="153"/>
      <c r="T1129" s="152" t="str">
        <f t="shared" si="814"/>
        <v/>
      </c>
      <c r="U1129" s="153"/>
      <c r="V1129" s="153"/>
      <c r="W1129" s="152" t="str">
        <f t="shared" si="815"/>
        <v/>
      </c>
      <c r="X1129" s="153"/>
      <c r="Y1129" s="153"/>
      <c r="Z1129" s="152" t="str">
        <f t="shared" si="816"/>
        <v/>
      </c>
      <c r="AA1129" s="153"/>
      <c r="AB1129" s="153"/>
      <c r="AC1129" s="152" t="str">
        <f t="shared" si="817"/>
        <v/>
      </c>
      <c r="AD1129" s="153"/>
      <c r="AE1129" s="154">
        <f t="shared" si="8490"/>
        <v>0</v>
      </c>
      <c r="AF1129" s="152" t="str">
        <f t="shared" si="818"/>
        <v/>
      </c>
      <c r="AG1129" s="154">
        <f t="shared" si="8491"/>
        <v>0</v>
      </c>
      <c r="AH1129" s="153"/>
      <c r="AI1129" s="152" t="str">
        <f t="shared" si="819"/>
        <v/>
      </c>
      <c r="AJ1129" s="153"/>
      <c r="AK1129" s="153"/>
      <c r="AL1129" s="152" t="str">
        <f t="shared" si="820"/>
        <v/>
      </c>
      <c r="AM1129" s="153"/>
      <c r="AN1129" s="153"/>
      <c r="AO1129" s="152" t="str">
        <f t="shared" si="821"/>
        <v/>
      </c>
      <c r="AP1129" s="153"/>
      <c r="AQ1129" s="154">
        <f t="shared" si="8492"/>
        <v>0</v>
      </c>
      <c r="AR1129" s="152" t="str">
        <f t="shared" si="822"/>
        <v/>
      </c>
      <c r="AS1129" s="154">
        <f t="shared" si="8493"/>
        <v>0</v>
      </c>
      <c r="AT1129" s="154" t="str">
        <f t="shared" si="8494"/>
        <v>-</v>
      </c>
      <c r="AU1129" s="152" t="str">
        <f t="shared" si="823"/>
        <v/>
      </c>
      <c r="AV1129" s="154" t="str">
        <f t="shared" si="8495"/>
        <v>-</v>
      </c>
      <c r="AW1129" s="154" t="str">
        <f t="shared" si="8496"/>
        <v>-</v>
      </c>
      <c r="AX1129" s="152" t="str">
        <f t="shared" si="824"/>
        <v/>
      </c>
      <c r="AY1129" s="154" t="str">
        <f t="shared" ref="AY1129:AZ1129" si="8598">IF(SUM(X1129,AJ1129)=0,"-",SUM(X1129,AJ1129))</f>
        <v>-</v>
      </c>
      <c r="AZ1129" s="154" t="str">
        <f t="shared" si="8598"/>
        <v>-</v>
      </c>
      <c r="BA1129" s="152" t="str">
        <f t="shared" si="826"/>
        <v/>
      </c>
      <c r="BB1129" s="154" t="str">
        <f t="shared" ref="BB1129:BC1129" si="8599">IF(SUM(AA1129,AM1129)=0,"-",SUM(AA1129,AM1129))</f>
        <v>-</v>
      </c>
      <c r="BC1129" s="154" t="str">
        <f t="shared" si="8599"/>
        <v>-</v>
      </c>
      <c r="BD1129" s="152" t="str">
        <f t="shared" si="828"/>
        <v/>
      </c>
      <c r="BE1129" s="154" t="str">
        <f t="shared" ref="BE1129:BF1129" si="8600">IF(SUM(AD1129,AP1129)=0,"-",SUM(AD1129,AP1129))</f>
        <v>-</v>
      </c>
      <c r="BF1129" s="154" t="str">
        <f t="shared" si="8600"/>
        <v>-</v>
      </c>
      <c r="BG1129" s="152" t="str">
        <f t="shared" si="830"/>
        <v/>
      </c>
      <c r="BH1129" s="154" t="str">
        <f t="shared" si="8500"/>
        <v>-</v>
      </c>
      <c r="BI1129" s="154">
        <f t="shared" si="8501"/>
        <v>87.3</v>
      </c>
      <c r="BJ1129" s="152">
        <f t="shared" si="831"/>
        <v>4.319473081</v>
      </c>
      <c r="BK1129" s="154">
        <f t="shared" si="8502"/>
        <v>377.09</v>
      </c>
      <c r="BL1129" s="154">
        <f t="shared" si="8503"/>
        <v>128.97</v>
      </c>
      <c r="BM1129" s="152">
        <f t="shared" si="832"/>
        <v>3.545010468</v>
      </c>
      <c r="BN1129" s="154">
        <f t="shared" ref="BN1129:BO1129" si="8601">SUM(AJ1129,X1129,I1129)</f>
        <v>457.2</v>
      </c>
      <c r="BO1129" s="154">
        <f t="shared" si="8601"/>
        <v>0</v>
      </c>
      <c r="BP1129" s="152" t="str">
        <f t="shared" si="834"/>
        <v/>
      </c>
      <c r="BQ1129" s="154">
        <f t="shared" ref="BQ1129:BR1129" si="8602">SUM(AM1129,AA1129,L1129)</f>
        <v>0</v>
      </c>
      <c r="BR1129" s="154">
        <f t="shared" si="8602"/>
        <v>0</v>
      </c>
      <c r="BS1129" s="152" t="str">
        <f t="shared" si="836"/>
        <v/>
      </c>
      <c r="BT1129" s="154">
        <f t="shared" ref="BT1129:BU1129" si="8603">SUM(AP1129,AD1129,O1129)</f>
        <v>0</v>
      </c>
      <c r="BU1129" s="154">
        <f t="shared" si="8603"/>
        <v>216.27</v>
      </c>
      <c r="BV1129" s="152">
        <f t="shared" si="838"/>
        <v>3.857631664</v>
      </c>
      <c r="BW1129" s="154">
        <f t="shared" si="8519"/>
        <v>834.29</v>
      </c>
      <c r="BX1129" s="137"/>
      <c r="BY1129" s="137"/>
      <c r="BZ1129" s="137"/>
      <c r="CA1129" s="137"/>
    </row>
    <row r="1130" ht="15.75" hidden="1" customHeight="1">
      <c r="A1130" s="99" t="str">
        <f t="shared" si="8487"/>
        <v>October</v>
      </c>
      <c r="B1130" s="143" t="s">
        <v>142</v>
      </c>
      <c r="C1130" s="122" t="s">
        <v>51</v>
      </c>
      <c r="D1130" s="151">
        <v>276.18</v>
      </c>
      <c r="E1130" s="152">
        <f t="shared" si="6517"/>
        <v>3.82754001</v>
      </c>
      <c r="F1130" s="151">
        <v>1057.09</v>
      </c>
      <c r="G1130" s="151">
        <v>234.22</v>
      </c>
      <c r="H1130" s="152">
        <f t="shared" si="810"/>
        <v>3.557552728</v>
      </c>
      <c r="I1130" s="153">
        <v>833.25</v>
      </c>
      <c r="J1130" s="153"/>
      <c r="K1130" s="152" t="str">
        <f t="shared" si="811"/>
        <v/>
      </c>
      <c r="L1130" s="153"/>
      <c r="M1130" s="153"/>
      <c r="N1130" s="152" t="str">
        <f t="shared" si="812"/>
        <v/>
      </c>
      <c r="O1130" s="153"/>
      <c r="P1130" s="154">
        <f t="shared" si="8488"/>
        <v>510.4</v>
      </c>
      <c r="Q1130" s="152">
        <f t="shared" si="813"/>
        <v>3.703644201</v>
      </c>
      <c r="R1130" s="154">
        <f t="shared" si="8489"/>
        <v>1890.34</v>
      </c>
      <c r="S1130" s="153"/>
      <c r="T1130" s="152" t="str">
        <f t="shared" si="814"/>
        <v/>
      </c>
      <c r="U1130" s="153"/>
      <c r="V1130" s="153"/>
      <c r="W1130" s="152" t="str">
        <f t="shared" si="815"/>
        <v/>
      </c>
      <c r="X1130" s="153"/>
      <c r="Y1130" s="153"/>
      <c r="Z1130" s="152" t="str">
        <f t="shared" si="816"/>
        <v/>
      </c>
      <c r="AA1130" s="153"/>
      <c r="AB1130" s="153"/>
      <c r="AC1130" s="152" t="str">
        <f t="shared" si="817"/>
        <v/>
      </c>
      <c r="AD1130" s="153"/>
      <c r="AE1130" s="154">
        <f t="shared" si="8490"/>
        <v>0</v>
      </c>
      <c r="AF1130" s="152" t="str">
        <f t="shared" si="818"/>
        <v/>
      </c>
      <c r="AG1130" s="154">
        <f t="shared" si="8491"/>
        <v>0</v>
      </c>
      <c r="AH1130" s="153"/>
      <c r="AI1130" s="152" t="str">
        <f t="shared" si="819"/>
        <v/>
      </c>
      <c r="AJ1130" s="153"/>
      <c r="AK1130" s="153"/>
      <c r="AL1130" s="152" t="str">
        <f t="shared" si="820"/>
        <v/>
      </c>
      <c r="AM1130" s="153"/>
      <c r="AN1130" s="153"/>
      <c r="AO1130" s="152" t="str">
        <f t="shared" si="821"/>
        <v/>
      </c>
      <c r="AP1130" s="153"/>
      <c r="AQ1130" s="154">
        <f t="shared" si="8492"/>
        <v>0</v>
      </c>
      <c r="AR1130" s="152" t="str">
        <f t="shared" si="822"/>
        <v/>
      </c>
      <c r="AS1130" s="154">
        <f t="shared" si="8493"/>
        <v>0</v>
      </c>
      <c r="AT1130" s="154" t="str">
        <f t="shared" si="8494"/>
        <v>-</v>
      </c>
      <c r="AU1130" s="152" t="str">
        <f t="shared" si="823"/>
        <v/>
      </c>
      <c r="AV1130" s="154" t="str">
        <f t="shared" si="8495"/>
        <v>-</v>
      </c>
      <c r="AW1130" s="154" t="str">
        <f t="shared" si="8496"/>
        <v>-</v>
      </c>
      <c r="AX1130" s="152" t="str">
        <f t="shared" si="824"/>
        <v/>
      </c>
      <c r="AY1130" s="154" t="str">
        <f t="shared" ref="AY1130:AZ1130" si="8604">IF(SUM(X1130,AJ1130)=0,"-",SUM(X1130,AJ1130))</f>
        <v>-</v>
      </c>
      <c r="AZ1130" s="154" t="str">
        <f t="shared" si="8604"/>
        <v>-</v>
      </c>
      <c r="BA1130" s="152" t="str">
        <f t="shared" si="826"/>
        <v/>
      </c>
      <c r="BB1130" s="154" t="str">
        <f t="shared" ref="BB1130:BC1130" si="8605">IF(SUM(AA1130,AM1130)=0,"-",SUM(AA1130,AM1130))</f>
        <v>-</v>
      </c>
      <c r="BC1130" s="154" t="str">
        <f t="shared" si="8605"/>
        <v>-</v>
      </c>
      <c r="BD1130" s="152" t="str">
        <f t="shared" si="828"/>
        <v/>
      </c>
      <c r="BE1130" s="154" t="str">
        <f t="shared" ref="BE1130:BF1130" si="8606">IF(SUM(AD1130,AP1130)=0,"-",SUM(AD1130,AP1130))</f>
        <v>-</v>
      </c>
      <c r="BF1130" s="154" t="str">
        <f t="shared" si="8606"/>
        <v>-</v>
      </c>
      <c r="BG1130" s="152" t="str">
        <f t="shared" si="830"/>
        <v/>
      </c>
      <c r="BH1130" s="154" t="str">
        <f t="shared" si="8500"/>
        <v>-</v>
      </c>
      <c r="BI1130" s="154">
        <f t="shared" si="8501"/>
        <v>276.18</v>
      </c>
      <c r="BJ1130" s="152">
        <f t="shared" si="831"/>
        <v>3.82754001</v>
      </c>
      <c r="BK1130" s="154">
        <f t="shared" si="8502"/>
        <v>1057.09</v>
      </c>
      <c r="BL1130" s="154">
        <f t="shared" si="8503"/>
        <v>234.22</v>
      </c>
      <c r="BM1130" s="152">
        <f t="shared" si="832"/>
        <v>3.557552728</v>
      </c>
      <c r="BN1130" s="154">
        <f t="shared" ref="BN1130:BO1130" si="8607">SUM(AJ1130,X1130,I1130)</f>
        <v>833.25</v>
      </c>
      <c r="BO1130" s="154">
        <f t="shared" si="8607"/>
        <v>0</v>
      </c>
      <c r="BP1130" s="152" t="str">
        <f t="shared" si="834"/>
        <v/>
      </c>
      <c r="BQ1130" s="154">
        <f t="shared" ref="BQ1130:BR1130" si="8608">SUM(AM1130,AA1130,L1130)</f>
        <v>0</v>
      </c>
      <c r="BR1130" s="154">
        <f t="shared" si="8608"/>
        <v>0</v>
      </c>
      <c r="BS1130" s="152" t="str">
        <f t="shared" si="836"/>
        <v/>
      </c>
      <c r="BT1130" s="154">
        <f t="shared" ref="BT1130:BU1130" si="8609">SUM(AP1130,AD1130,O1130)</f>
        <v>0</v>
      </c>
      <c r="BU1130" s="154">
        <f t="shared" si="8609"/>
        <v>510.4</v>
      </c>
      <c r="BV1130" s="152">
        <f t="shared" si="838"/>
        <v>3.703644201</v>
      </c>
      <c r="BW1130" s="154">
        <f t="shared" si="8519"/>
        <v>1890.34</v>
      </c>
      <c r="BX1130" s="137"/>
      <c r="BY1130" s="137"/>
      <c r="BZ1130" s="137"/>
      <c r="CA1130" s="137"/>
    </row>
    <row r="1131" ht="15.75" hidden="1" customHeight="1">
      <c r="A1131" s="99" t="str">
        <f t="shared" si="8487"/>
        <v>October</v>
      </c>
      <c r="B1131" s="143" t="s">
        <v>142</v>
      </c>
      <c r="C1131" s="122" t="s">
        <v>52</v>
      </c>
      <c r="D1131" s="151">
        <v>222.25</v>
      </c>
      <c r="E1131" s="152">
        <f t="shared" si="6517"/>
        <v>4.162384702</v>
      </c>
      <c r="F1131" s="151">
        <v>925.09</v>
      </c>
      <c r="G1131" s="151">
        <v>275.14</v>
      </c>
      <c r="H1131" s="152">
        <f t="shared" si="810"/>
        <v>3.289089191</v>
      </c>
      <c r="I1131" s="153">
        <v>904.96</v>
      </c>
      <c r="J1131" s="153"/>
      <c r="K1131" s="152" t="str">
        <f t="shared" si="811"/>
        <v/>
      </c>
      <c r="L1131" s="153"/>
      <c r="M1131" s="153"/>
      <c r="N1131" s="152" t="str">
        <f t="shared" si="812"/>
        <v/>
      </c>
      <c r="O1131" s="153"/>
      <c r="P1131" s="154">
        <f t="shared" si="8488"/>
        <v>497.39</v>
      </c>
      <c r="Q1131" s="152">
        <f t="shared" si="813"/>
        <v>3.679305977</v>
      </c>
      <c r="R1131" s="154">
        <f t="shared" si="8489"/>
        <v>1830.05</v>
      </c>
      <c r="S1131" s="153"/>
      <c r="T1131" s="152" t="str">
        <f t="shared" si="814"/>
        <v/>
      </c>
      <c r="U1131" s="153"/>
      <c r="V1131" s="153"/>
      <c r="W1131" s="152" t="str">
        <f t="shared" si="815"/>
        <v/>
      </c>
      <c r="X1131" s="153"/>
      <c r="Y1131" s="153"/>
      <c r="Z1131" s="152" t="str">
        <f t="shared" si="816"/>
        <v/>
      </c>
      <c r="AA1131" s="153"/>
      <c r="AB1131" s="153"/>
      <c r="AC1131" s="152" t="str">
        <f t="shared" si="817"/>
        <v/>
      </c>
      <c r="AD1131" s="153"/>
      <c r="AE1131" s="154">
        <f t="shared" si="8490"/>
        <v>0</v>
      </c>
      <c r="AF1131" s="152" t="str">
        <f t="shared" si="818"/>
        <v/>
      </c>
      <c r="AG1131" s="154">
        <f t="shared" si="8491"/>
        <v>0</v>
      </c>
      <c r="AH1131" s="153"/>
      <c r="AI1131" s="152" t="str">
        <f t="shared" si="819"/>
        <v/>
      </c>
      <c r="AJ1131" s="153"/>
      <c r="AK1131" s="153"/>
      <c r="AL1131" s="152" t="str">
        <f t="shared" si="820"/>
        <v/>
      </c>
      <c r="AM1131" s="153"/>
      <c r="AN1131" s="153"/>
      <c r="AO1131" s="152" t="str">
        <f t="shared" si="821"/>
        <v/>
      </c>
      <c r="AP1131" s="153"/>
      <c r="AQ1131" s="154">
        <f t="shared" si="8492"/>
        <v>0</v>
      </c>
      <c r="AR1131" s="152" t="str">
        <f t="shared" si="822"/>
        <v/>
      </c>
      <c r="AS1131" s="154">
        <f t="shared" si="8493"/>
        <v>0</v>
      </c>
      <c r="AT1131" s="154" t="str">
        <f t="shared" si="8494"/>
        <v>-</v>
      </c>
      <c r="AU1131" s="152" t="str">
        <f t="shared" si="823"/>
        <v/>
      </c>
      <c r="AV1131" s="154" t="str">
        <f t="shared" si="8495"/>
        <v>-</v>
      </c>
      <c r="AW1131" s="154" t="str">
        <f t="shared" si="8496"/>
        <v>-</v>
      </c>
      <c r="AX1131" s="152" t="str">
        <f t="shared" si="824"/>
        <v/>
      </c>
      <c r="AY1131" s="154" t="str">
        <f t="shared" ref="AY1131:AZ1131" si="8610">IF(SUM(X1131,AJ1131)=0,"-",SUM(X1131,AJ1131))</f>
        <v>-</v>
      </c>
      <c r="AZ1131" s="154" t="str">
        <f t="shared" si="8610"/>
        <v>-</v>
      </c>
      <c r="BA1131" s="152" t="str">
        <f t="shared" si="826"/>
        <v/>
      </c>
      <c r="BB1131" s="154" t="str">
        <f t="shared" ref="BB1131:BC1131" si="8611">IF(SUM(AA1131,AM1131)=0,"-",SUM(AA1131,AM1131))</f>
        <v>-</v>
      </c>
      <c r="BC1131" s="154" t="str">
        <f t="shared" si="8611"/>
        <v>-</v>
      </c>
      <c r="BD1131" s="152" t="str">
        <f t="shared" si="828"/>
        <v/>
      </c>
      <c r="BE1131" s="154" t="str">
        <f t="shared" ref="BE1131:BF1131" si="8612">IF(SUM(AD1131,AP1131)=0,"-",SUM(AD1131,AP1131))</f>
        <v>-</v>
      </c>
      <c r="BF1131" s="154" t="str">
        <f t="shared" si="8612"/>
        <v>-</v>
      </c>
      <c r="BG1131" s="152" t="str">
        <f t="shared" si="830"/>
        <v/>
      </c>
      <c r="BH1131" s="154" t="str">
        <f t="shared" si="8500"/>
        <v>-</v>
      </c>
      <c r="BI1131" s="154">
        <f t="shared" si="8501"/>
        <v>222.25</v>
      </c>
      <c r="BJ1131" s="152">
        <f t="shared" si="831"/>
        <v>4.162384702</v>
      </c>
      <c r="BK1131" s="154">
        <f t="shared" si="8502"/>
        <v>925.09</v>
      </c>
      <c r="BL1131" s="154">
        <f t="shared" si="8503"/>
        <v>275.14</v>
      </c>
      <c r="BM1131" s="152">
        <f t="shared" si="832"/>
        <v>3.289089191</v>
      </c>
      <c r="BN1131" s="154">
        <f t="shared" ref="BN1131:BO1131" si="8613">SUM(AJ1131,X1131,I1131)</f>
        <v>904.96</v>
      </c>
      <c r="BO1131" s="154">
        <f t="shared" si="8613"/>
        <v>0</v>
      </c>
      <c r="BP1131" s="152" t="str">
        <f t="shared" si="834"/>
        <v/>
      </c>
      <c r="BQ1131" s="154">
        <f t="shared" ref="BQ1131:BR1131" si="8614">SUM(AM1131,AA1131,L1131)</f>
        <v>0</v>
      </c>
      <c r="BR1131" s="154">
        <f t="shared" si="8614"/>
        <v>0</v>
      </c>
      <c r="BS1131" s="152" t="str">
        <f t="shared" si="836"/>
        <v/>
      </c>
      <c r="BT1131" s="154">
        <f t="shared" ref="BT1131:BU1131" si="8615">SUM(AP1131,AD1131,O1131)</f>
        <v>0</v>
      </c>
      <c r="BU1131" s="154">
        <f t="shared" si="8615"/>
        <v>497.39</v>
      </c>
      <c r="BV1131" s="152">
        <f t="shared" si="838"/>
        <v>3.679305977</v>
      </c>
      <c r="BW1131" s="154">
        <f t="shared" si="8519"/>
        <v>1830.05</v>
      </c>
      <c r="BX1131" s="137"/>
      <c r="BY1131" s="137"/>
      <c r="BZ1131" s="137"/>
      <c r="CA1131" s="137"/>
    </row>
    <row r="1132" ht="15.75" hidden="1" customHeight="1">
      <c r="A1132" s="99" t="str">
        <f t="shared" si="8487"/>
        <v>November</v>
      </c>
      <c r="B1132" s="143" t="s">
        <v>142</v>
      </c>
      <c r="C1132" s="122" t="s">
        <v>53</v>
      </c>
      <c r="D1132" s="151">
        <v>21.8</v>
      </c>
      <c r="E1132" s="152">
        <f t="shared" si="6517"/>
        <v>3.721559633</v>
      </c>
      <c r="F1132" s="151">
        <v>81.13</v>
      </c>
      <c r="G1132" s="151">
        <v>274.23</v>
      </c>
      <c r="H1132" s="152">
        <f t="shared" si="810"/>
        <v>3.152280932</v>
      </c>
      <c r="I1132" s="153">
        <v>864.45</v>
      </c>
      <c r="J1132" s="153"/>
      <c r="K1132" s="152" t="str">
        <f t="shared" si="811"/>
        <v/>
      </c>
      <c r="L1132" s="153"/>
      <c r="M1132" s="153"/>
      <c r="N1132" s="152" t="str">
        <f t="shared" si="812"/>
        <v/>
      </c>
      <c r="O1132" s="153"/>
      <c r="P1132" s="154">
        <f t="shared" si="8488"/>
        <v>296.03</v>
      </c>
      <c r="Q1132" s="152">
        <f t="shared" si="813"/>
        <v>3.19420329</v>
      </c>
      <c r="R1132" s="154">
        <f t="shared" si="8489"/>
        <v>945.58</v>
      </c>
      <c r="S1132" s="153"/>
      <c r="T1132" s="152" t="str">
        <f t="shared" si="814"/>
        <v/>
      </c>
      <c r="U1132" s="153"/>
      <c r="V1132" s="153"/>
      <c r="W1132" s="152" t="str">
        <f t="shared" si="815"/>
        <v/>
      </c>
      <c r="X1132" s="153"/>
      <c r="Y1132" s="153"/>
      <c r="Z1132" s="152" t="str">
        <f t="shared" si="816"/>
        <v/>
      </c>
      <c r="AA1132" s="153"/>
      <c r="AB1132" s="153"/>
      <c r="AC1132" s="152" t="str">
        <f t="shared" si="817"/>
        <v/>
      </c>
      <c r="AD1132" s="153"/>
      <c r="AE1132" s="154">
        <f t="shared" si="8490"/>
        <v>0</v>
      </c>
      <c r="AF1132" s="152" t="str">
        <f t="shared" si="818"/>
        <v/>
      </c>
      <c r="AG1132" s="154">
        <f t="shared" si="8491"/>
        <v>0</v>
      </c>
      <c r="AH1132" s="153"/>
      <c r="AI1132" s="152" t="str">
        <f t="shared" si="819"/>
        <v/>
      </c>
      <c r="AJ1132" s="153"/>
      <c r="AK1132" s="153"/>
      <c r="AL1132" s="152" t="str">
        <f t="shared" si="820"/>
        <v/>
      </c>
      <c r="AM1132" s="153"/>
      <c r="AN1132" s="153"/>
      <c r="AO1132" s="152" t="str">
        <f t="shared" si="821"/>
        <v/>
      </c>
      <c r="AP1132" s="153"/>
      <c r="AQ1132" s="154">
        <f t="shared" si="8492"/>
        <v>0</v>
      </c>
      <c r="AR1132" s="152" t="str">
        <f t="shared" si="822"/>
        <v/>
      </c>
      <c r="AS1132" s="154">
        <f t="shared" si="8493"/>
        <v>0</v>
      </c>
      <c r="AT1132" s="154" t="str">
        <f t="shared" si="8494"/>
        <v>-</v>
      </c>
      <c r="AU1132" s="152" t="str">
        <f t="shared" si="823"/>
        <v/>
      </c>
      <c r="AV1132" s="154" t="str">
        <f t="shared" si="8495"/>
        <v>-</v>
      </c>
      <c r="AW1132" s="154" t="str">
        <f t="shared" si="8496"/>
        <v>-</v>
      </c>
      <c r="AX1132" s="152" t="str">
        <f t="shared" si="824"/>
        <v/>
      </c>
      <c r="AY1132" s="154" t="str">
        <f t="shared" ref="AY1132:AZ1132" si="8616">IF(SUM(X1132,AJ1132)=0,"-",SUM(X1132,AJ1132))</f>
        <v>-</v>
      </c>
      <c r="AZ1132" s="154" t="str">
        <f t="shared" si="8616"/>
        <v>-</v>
      </c>
      <c r="BA1132" s="152" t="str">
        <f t="shared" si="826"/>
        <v/>
      </c>
      <c r="BB1132" s="154" t="str">
        <f t="shared" ref="BB1132:BC1132" si="8617">IF(SUM(AA1132,AM1132)=0,"-",SUM(AA1132,AM1132))</f>
        <v>-</v>
      </c>
      <c r="BC1132" s="154" t="str">
        <f t="shared" si="8617"/>
        <v>-</v>
      </c>
      <c r="BD1132" s="152" t="str">
        <f t="shared" si="828"/>
        <v/>
      </c>
      <c r="BE1132" s="154" t="str">
        <f t="shared" ref="BE1132:BF1132" si="8618">IF(SUM(AD1132,AP1132)=0,"-",SUM(AD1132,AP1132))</f>
        <v>-</v>
      </c>
      <c r="BF1132" s="154" t="str">
        <f t="shared" si="8618"/>
        <v>-</v>
      </c>
      <c r="BG1132" s="152" t="str">
        <f t="shared" si="830"/>
        <v/>
      </c>
      <c r="BH1132" s="154" t="str">
        <f t="shared" si="8500"/>
        <v>-</v>
      </c>
      <c r="BI1132" s="154">
        <f t="shared" si="8501"/>
        <v>21.8</v>
      </c>
      <c r="BJ1132" s="152">
        <f t="shared" si="831"/>
        <v>3.721559633</v>
      </c>
      <c r="BK1132" s="154">
        <f t="shared" si="8502"/>
        <v>81.13</v>
      </c>
      <c r="BL1132" s="154">
        <f t="shared" si="8503"/>
        <v>274.23</v>
      </c>
      <c r="BM1132" s="152">
        <f t="shared" si="832"/>
        <v>3.152280932</v>
      </c>
      <c r="BN1132" s="154">
        <f t="shared" ref="BN1132:BO1132" si="8619">SUM(AJ1132,X1132,I1132)</f>
        <v>864.45</v>
      </c>
      <c r="BO1132" s="154">
        <f t="shared" si="8619"/>
        <v>0</v>
      </c>
      <c r="BP1132" s="152" t="str">
        <f t="shared" si="834"/>
        <v/>
      </c>
      <c r="BQ1132" s="154">
        <f t="shared" ref="BQ1132:BR1132" si="8620">SUM(AM1132,AA1132,L1132)</f>
        <v>0</v>
      </c>
      <c r="BR1132" s="154">
        <f t="shared" si="8620"/>
        <v>0</v>
      </c>
      <c r="BS1132" s="152" t="str">
        <f t="shared" si="836"/>
        <v/>
      </c>
      <c r="BT1132" s="154">
        <f t="shared" ref="BT1132:BU1132" si="8621">SUM(AP1132,AD1132,O1132)</f>
        <v>0</v>
      </c>
      <c r="BU1132" s="154">
        <f t="shared" si="8621"/>
        <v>296.03</v>
      </c>
      <c r="BV1132" s="152">
        <f t="shared" si="838"/>
        <v>3.19420329</v>
      </c>
      <c r="BW1132" s="154">
        <f t="shared" si="8519"/>
        <v>945.58</v>
      </c>
      <c r="BX1132" s="137"/>
      <c r="BY1132" s="137"/>
      <c r="BZ1132" s="137"/>
      <c r="CA1132" s="137"/>
    </row>
    <row r="1133" ht="15.75" hidden="1" customHeight="1">
      <c r="A1133" s="99" t="str">
        <f t="shared" si="8487"/>
        <v>November</v>
      </c>
      <c r="B1133" s="143" t="s">
        <v>142</v>
      </c>
      <c r="C1133" s="122" t="s">
        <v>54</v>
      </c>
      <c r="D1133" s="151"/>
      <c r="E1133" s="152" t="str">
        <f t="shared" si="6517"/>
        <v/>
      </c>
      <c r="F1133" s="151"/>
      <c r="G1133" s="151">
        <v>1.0</v>
      </c>
      <c r="H1133" s="152">
        <f t="shared" si="810"/>
        <v>3.35</v>
      </c>
      <c r="I1133" s="153">
        <v>3.35</v>
      </c>
      <c r="J1133" s="153"/>
      <c r="K1133" s="152" t="str">
        <f t="shared" si="811"/>
        <v/>
      </c>
      <c r="L1133" s="153"/>
      <c r="M1133" s="153"/>
      <c r="N1133" s="152" t="str">
        <f t="shared" si="812"/>
        <v/>
      </c>
      <c r="O1133" s="153"/>
      <c r="P1133" s="154">
        <f t="shared" si="8488"/>
        <v>1</v>
      </c>
      <c r="Q1133" s="152">
        <f t="shared" si="813"/>
        <v>3.35</v>
      </c>
      <c r="R1133" s="154">
        <f t="shared" si="8489"/>
        <v>3.35</v>
      </c>
      <c r="S1133" s="153"/>
      <c r="T1133" s="152" t="str">
        <f t="shared" si="814"/>
        <v/>
      </c>
      <c r="U1133" s="153"/>
      <c r="V1133" s="153"/>
      <c r="W1133" s="152" t="str">
        <f t="shared" si="815"/>
        <v/>
      </c>
      <c r="X1133" s="153"/>
      <c r="Y1133" s="153"/>
      <c r="Z1133" s="152" t="str">
        <f t="shared" si="816"/>
        <v/>
      </c>
      <c r="AA1133" s="153"/>
      <c r="AB1133" s="153"/>
      <c r="AC1133" s="152" t="str">
        <f t="shared" si="817"/>
        <v/>
      </c>
      <c r="AD1133" s="153"/>
      <c r="AE1133" s="154">
        <f t="shared" si="8490"/>
        <v>0</v>
      </c>
      <c r="AF1133" s="152" t="str">
        <f t="shared" si="818"/>
        <v/>
      </c>
      <c r="AG1133" s="154">
        <f t="shared" si="8491"/>
        <v>0</v>
      </c>
      <c r="AH1133" s="153"/>
      <c r="AI1133" s="152" t="str">
        <f t="shared" si="819"/>
        <v/>
      </c>
      <c r="AJ1133" s="153"/>
      <c r="AK1133" s="153"/>
      <c r="AL1133" s="152" t="str">
        <f t="shared" si="820"/>
        <v/>
      </c>
      <c r="AM1133" s="153"/>
      <c r="AN1133" s="153"/>
      <c r="AO1133" s="152" t="str">
        <f t="shared" si="821"/>
        <v/>
      </c>
      <c r="AP1133" s="153"/>
      <c r="AQ1133" s="154">
        <f t="shared" si="8492"/>
        <v>0</v>
      </c>
      <c r="AR1133" s="152" t="str">
        <f t="shared" si="822"/>
        <v/>
      </c>
      <c r="AS1133" s="154">
        <f t="shared" si="8493"/>
        <v>0</v>
      </c>
      <c r="AT1133" s="154" t="str">
        <f t="shared" si="8494"/>
        <v>-</v>
      </c>
      <c r="AU1133" s="152" t="str">
        <f t="shared" si="823"/>
        <v/>
      </c>
      <c r="AV1133" s="154" t="str">
        <f t="shared" si="8495"/>
        <v>-</v>
      </c>
      <c r="AW1133" s="154" t="str">
        <f t="shared" si="8496"/>
        <v>-</v>
      </c>
      <c r="AX1133" s="152" t="str">
        <f t="shared" si="824"/>
        <v/>
      </c>
      <c r="AY1133" s="154" t="str">
        <f t="shared" ref="AY1133:AZ1133" si="8622">IF(SUM(X1133,AJ1133)=0,"-",SUM(X1133,AJ1133))</f>
        <v>-</v>
      </c>
      <c r="AZ1133" s="154" t="str">
        <f t="shared" si="8622"/>
        <v>-</v>
      </c>
      <c r="BA1133" s="152" t="str">
        <f t="shared" si="826"/>
        <v/>
      </c>
      <c r="BB1133" s="154" t="str">
        <f t="shared" ref="BB1133:BC1133" si="8623">IF(SUM(AA1133,AM1133)=0,"-",SUM(AA1133,AM1133))</f>
        <v>-</v>
      </c>
      <c r="BC1133" s="154" t="str">
        <f t="shared" si="8623"/>
        <v>-</v>
      </c>
      <c r="BD1133" s="152" t="str">
        <f t="shared" si="828"/>
        <v/>
      </c>
      <c r="BE1133" s="154" t="str">
        <f t="shared" ref="BE1133:BF1133" si="8624">IF(SUM(AD1133,AP1133)=0,"-",SUM(AD1133,AP1133))</f>
        <v>-</v>
      </c>
      <c r="BF1133" s="154" t="str">
        <f t="shared" si="8624"/>
        <v>-</v>
      </c>
      <c r="BG1133" s="152" t="str">
        <f t="shared" si="830"/>
        <v/>
      </c>
      <c r="BH1133" s="154" t="str">
        <f t="shared" si="8500"/>
        <v>-</v>
      </c>
      <c r="BI1133" s="154">
        <f t="shared" si="8501"/>
        <v>0</v>
      </c>
      <c r="BJ1133" s="152" t="str">
        <f t="shared" si="831"/>
        <v/>
      </c>
      <c r="BK1133" s="154">
        <f t="shared" si="8502"/>
        <v>0</v>
      </c>
      <c r="BL1133" s="154">
        <f t="shared" si="8503"/>
        <v>1</v>
      </c>
      <c r="BM1133" s="152">
        <f t="shared" si="832"/>
        <v>3.35</v>
      </c>
      <c r="BN1133" s="154">
        <f t="shared" ref="BN1133:BO1133" si="8625">SUM(AJ1133,X1133,I1133)</f>
        <v>3.35</v>
      </c>
      <c r="BO1133" s="154">
        <f t="shared" si="8625"/>
        <v>0</v>
      </c>
      <c r="BP1133" s="152" t="str">
        <f t="shared" si="834"/>
        <v/>
      </c>
      <c r="BQ1133" s="154">
        <f t="shared" ref="BQ1133:BR1133" si="8626">SUM(AM1133,AA1133,L1133)</f>
        <v>0</v>
      </c>
      <c r="BR1133" s="154">
        <f t="shared" si="8626"/>
        <v>0</v>
      </c>
      <c r="BS1133" s="152" t="str">
        <f t="shared" si="836"/>
        <v/>
      </c>
      <c r="BT1133" s="154">
        <f t="shared" ref="BT1133:BU1133" si="8627">SUM(AP1133,AD1133,O1133)</f>
        <v>0</v>
      </c>
      <c r="BU1133" s="154">
        <f t="shared" si="8627"/>
        <v>1</v>
      </c>
      <c r="BV1133" s="152">
        <f t="shared" si="838"/>
        <v>3.35</v>
      </c>
      <c r="BW1133" s="154">
        <f t="shared" si="8519"/>
        <v>3.35</v>
      </c>
      <c r="BX1133" s="137"/>
      <c r="BY1133" s="137"/>
      <c r="BZ1133" s="137"/>
      <c r="CA1133" s="137"/>
    </row>
    <row r="1134" ht="15.75" hidden="1" customHeight="1">
      <c r="A1134" s="99" t="str">
        <f t="shared" si="8487"/>
        <v>December</v>
      </c>
      <c r="B1134" s="143" t="s">
        <v>142</v>
      </c>
      <c r="C1134" s="122" t="s">
        <v>55</v>
      </c>
      <c r="D1134" s="151"/>
      <c r="E1134" s="152" t="str">
        <f t="shared" si="6517"/>
        <v/>
      </c>
      <c r="F1134" s="151"/>
      <c r="G1134" s="151"/>
      <c r="H1134" s="152" t="str">
        <f t="shared" si="810"/>
        <v/>
      </c>
      <c r="I1134" s="153"/>
      <c r="J1134" s="153"/>
      <c r="K1134" s="152" t="str">
        <f t="shared" si="811"/>
        <v/>
      </c>
      <c r="L1134" s="153"/>
      <c r="M1134" s="153"/>
      <c r="N1134" s="152" t="str">
        <f t="shared" si="812"/>
        <v/>
      </c>
      <c r="O1134" s="153"/>
      <c r="P1134" s="154">
        <f t="shared" si="8488"/>
        <v>0</v>
      </c>
      <c r="Q1134" s="152" t="str">
        <f t="shared" si="813"/>
        <v/>
      </c>
      <c r="R1134" s="154">
        <f t="shared" si="8489"/>
        <v>0</v>
      </c>
      <c r="S1134" s="153"/>
      <c r="T1134" s="152" t="str">
        <f t="shared" si="814"/>
        <v/>
      </c>
      <c r="U1134" s="153"/>
      <c r="V1134" s="153"/>
      <c r="W1134" s="152" t="str">
        <f t="shared" si="815"/>
        <v/>
      </c>
      <c r="X1134" s="153"/>
      <c r="Y1134" s="153"/>
      <c r="Z1134" s="152" t="str">
        <f t="shared" si="816"/>
        <v/>
      </c>
      <c r="AA1134" s="153"/>
      <c r="AB1134" s="153"/>
      <c r="AC1134" s="152" t="str">
        <f t="shared" si="817"/>
        <v/>
      </c>
      <c r="AD1134" s="153"/>
      <c r="AE1134" s="154">
        <f t="shared" si="8490"/>
        <v>0</v>
      </c>
      <c r="AF1134" s="152" t="str">
        <f t="shared" si="818"/>
        <v/>
      </c>
      <c r="AG1134" s="154">
        <f t="shared" si="8491"/>
        <v>0</v>
      </c>
      <c r="AH1134" s="153"/>
      <c r="AI1134" s="152" t="str">
        <f t="shared" si="819"/>
        <v/>
      </c>
      <c r="AJ1134" s="153"/>
      <c r="AK1134" s="153"/>
      <c r="AL1134" s="152" t="str">
        <f t="shared" si="820"/>
        <v/>
      </c>
      <c r="AM1134" s="153"/>
      <c r="AN1134" s="153"/>
      <c r="AO1134" s="152" t="str">
        <f t="shared" si="821"/>
        <v/>
      </c>
      <c r="AP1134" s="153"/>
      <c r="AQ1134" s="154">
        <f t="shared" si="8492"/>
        <v>0</v>
      </c>
      <c r="AR1134" s="152" t="str">
        <f t="shared" si="822"/>
        <v/>
      </c>
      <c r="AS1134" s="154">
        <f t="shared" si="8493"/>
        <v>0</v>
      </c>
      <c r="AT1134" s="154" t="str">
        <f t="shared" si="8494"/>
        <v>-</v>
      </c>
      <c r="AU1134" s="152" t="str">
        <f t="shared" si="823"/>
        <v/>
      </c>
      <c r="AV1134" s="154" t="str">
        <f t="shared" si="8495"/>
        <v>-</v>
      </c>
      <c r="AW1134" s="154" t="str">
        <f t="shared" si="8496"/>
        <v>-</v>
      </c>
      <c r="AX1134" s="152" t="str">
        <f t="shared" si="824"/>
        <v/>
      </c>
      <c r="AY1134" s="154" t="str">
        <f t="shared" ref="AY1134:AZ1134" si="8628">IF(SUM(X1134,AJ1134)=0,"-",SUM(X1134,AJ1134))</f>
        <v>-</v>
      </c>
      <c r="AZ1134" s="154" t="str">
        <f t="shared" si="8628"/>
        <v>-</v>
      </c>
      <c r="BA1134" s="152" t="str">
        <f t="shared" si="826"/>
        <v/>
      </c>
      <c r="BB1134" s="154" t="str">
        <f t="shared" ref="BB1134:BC1134" si="8629">IF(SUM(AA1134,AM1134)=0,"-",SUM(AA1134,AM1134))</f>
        <v>-</v>
      </c>
      <c r="BC1134" s="154" t="str">
        <f t="shared" si="8629"/>
        <v>-</v>
      </c>
      <c r="BD1134" s="152" t="str">
        <f t="shared" si="828"/>
        <v/>
      </c>
      <c r="BE1134" s="154" t="str">
        <f t="shared" ref="BE1134:BF1134" si="8630">IF(SUM(AD1134,AP1134)=0,"-",SUM(AD1134,AP1134))</f>
        <v>-</v>
      </c>
      <c r="BF1134" s="154" t="str">
        <f t="shared" si="8630"/>
        <v>-</v>
      </c>
      <c r="BG1134" s="152" t="str">
        <f t="shared" si="830"/>
        <v/>
      </c>
      <c r="BH1134" s="154" t="str">
        <f t="shared" si="8500"/>
        <v>-</v>
      </c>
      <c r="BI1134" s="154">
        <f t="shared" si="8501"/>
        <v>0</v>
      </c>
      <c r="BJ1134" s="152" t="str">
        <f t="shared" si="831"/>
        <v/>
      </c>
      <c r="BK1134" s="154">
        <f t="shared" si="8502"/>
        <v>0</v>
      </c>
      <c r="BL1134" s="154">
        <f t="shared" si="8503"/>
        <v>0</v>
      </c>
      <c r="BM1134" s="152" t="str">
        <f t="shared" si="832"/>
        <v/>
      </c>
      <c r="BN1134" s="154">
        <f t="shared" ref="BN1134:BO1134" si="8631">SUM(AJ1134,X1134,I1134)</f>
        <v>0</v>
      </c>
      <c r="BO1134" s="154">
        <f t="shared" si="8631"/>
        <v>0</v>
      </c>
      <c r="BP1134" s="152" t="str">
        <f t="shared" si="834"/>
        <v/>
      </c>
      <c r="BQ1134" s="154">
        <f t="shared" ref="BQ1134:BR1134" si="8632">SUM(AM1134,AA1134,L1134)</f>
        <v>0</v>
      </c>
      <c r="BR1134" s="154">
        <f t="shared" si="8632"/>
        <v>0</v>
      </c>
      <c r="BS1134" s="152" t="str">
        <f t="shared" si="836"/>
        <v/>
      </c>
      <c r="BT1134" s="154">
        <f t="shared" ref="BT1134:BU1134" si="8633">SUM(AP1134,AD1134,O1134)</f>
        <v>0</v>
      </c>
      <c r="BU1134" s="154">
        <f t="shared" si="8633"/>
        <v>0</v>
      </c>
      <c r="BV1134" s="152" t="str">
        <f t="shared" si="838"/>
        <v/>
      </c>
      <c r="BW1134" s="154">
        <f t="shared" si="8519"/>
        <v>0</v>
      </c>
      <c r="BX1134" s="137"/>
      <c r="BY1134" s="137"/>
      <c r="BZ1134" s="137"/>
      <c r="CA1134" s="137"/>
    </row>
    <row r="1135" ht="15.75" hidden="1" customHeight="1">
      <c r="A1135" s="99" t="str">
        <f t="shared" si="8487"/>
        <v>December</v>
      </c>
      <c r="B1135" s="143" t="s">
        <v>142</v>
      </c>
      <c r="C1135" s="122" t="s">
        <v>56</v>
      </c>
      <c r="D1135" s="151"/>
      <c r="E1135" s="152" t="str">
        <f t="shared" si="6517"/>
        <v/>
      </c>
      <c r="F1135" s="151"/>
      <c r="G1135" s="151">
        <v>0.6</v>
      </c>
      <c r="H1135" s="152">
        <f t="shared" si="810"/>
        <v>3.45</v>
      </c>
      <c r="I1135" s="153">
        <v>2.07</v>
      </c>
      <c r="J1135" s="153">
        <v>13.4</v>
      </c>
      <c r="K1135" s="152">
        <f t="shared" si="811"/>
        <v>3.484328358</v>
      </c>
      <c r="L1135" s="153">
        <v>46.69</v>
      </c>
      <c r="M1135" s="153"/>
      <c r="N1135" s="152" t="str">
        <f t="shared" si="812"/>
        <v/>
      </c>
      <c r="O1135" s="153"/>
      <c r="P1135" s="154">
        <f t="shared" si="8488"/>
        <v>14</v>
      </c>
      <c r="Q1135" s="152">
        <f t="shared" si="813"/>
        <v>3.482857143</v>
      </c>
      <c r="R1135" s="154">
        <f t="shared" si="8489"/>
        <v>48.76</v>
      </c>
      <c r="S1135" s="153"/>
      <c r="T1135" s="152" t="str">
        <f t="shared" si="814"/>
        <v/>
      </c>
      <c r="U1135" s="153"/>
      <c r="V1135" s="153"/>
      <c r="W1135" s="152" t="str">
        <f t="shared" si="815"/>
        <v/>
      </c>
      <c r="X1135" s="153"/>
      <c r="Y1135" s="153"/>
      <c r="Z1135" s="152" t="str">
        <f t="shared" si="816"/>
        <v/>
      </c>
      <c r="AA1135" s="153"/>
      <c r="AB1135" s="153"/>
      <c r="AC1135" s="152" t="str">
        <f t="shared" si="817"/>
        <v/>
      </c>
      <c r="AD1135" s="153"/>
      <c r="AE1135" s="154">
        <f t="shared" si="8490"/>
        <v>0</v>
      </c>
      <c r="AF1135" s="152" t="str">
        <f t="shared" si="818"/>
        <v/>
      </c>
      <c r="AG1135" s="154">
        <f t="shared" si="8491"/>
        <v>0</v>
      </c>
      <c r="AH1135" s="153"/>
      <c r="AI1135" s="152" t="str">
        <f t="shared" si="819"/>
        <v/>
      </c>
      <c r="AJ1135" s="153"/>
      <c r="AK1135" s="153"/>
      <c r="AL1135" s="152" t="str">
        <f t="shared" si="820"/>
        <v/>
      </c>
      <c r="AM1135" s="153"/>
      <c r="AN1135" s="153"/>
      <c r="AO1135" s="152" t="str">
        <f t="shared" si="821"/>
        <v/>
      </c>
      <c r="AP1135" s="153"/>
      <c r="AQ1135" s="154">
        <f t="shared" si="8492"/>
        <v>0</v>
      </c>
      <c r="AR1135" s="152" t="str">
        <f t="shared" si="822"/>
        <v/>
      </c>
      <c r="AS1135" s="154">
        <f t="shared" si="8493"/>
        <v>0</v>
      </c>
      <c r="AT1135" s="154" t="str">
        <f t="shared" si="8494"/>
        <v>-</v>
      </c>
      <c r="AU1135" s="152" t="str">
        <f t="shared" si="823"/>
        <v/>
      </c>
      <c r="AV1135" s="154" t="str">
        <f t="shared" si="8495"/>
        <v>-</v>
      </c>
      <c r="AW1135" s="154" t="str">
        <f t="shared" si="8496"/>
        <v>-</v>
      </c>
      <c r="AX1135" s="152" t="str">
        <f t="shared" si="824"/>
        <v/>
      </c>
      <c r="AY1135" s="154" t="str">
        <f t="shared" ref="AY1135:AZ1135" si="8634">IF(SUM(X1135,AJ1135)=0,"-",SUM(X1135,AJ1135))</f>
        <v>-</v>
      </c>
      <c r="AZ1135" s="154" t="str">
        <f t="shared" si="8634"/>
        <v>-</v>
      </c>
      <c r="BA1135" s="152" t="str">
        <f t="shared" si="826"/>
        <v/>
      </c>
      <c r="BB1135" s="154" t="str">
        <f t="shared" ref="BB1135:BC1135" si="8635">IF(SUM(AA1135,AM1135)=0,"-",SUM(AA1135,AM1135))</f>
        <v>-</v>
      </c>
      <c r="BC1135" s="154" t="str">
        <f t="shared" si="8635"/>
        <v>-</v>
      </c>
      <c r="BD1135" s="152" t="str">
        <f t="shared" si="828"/>
        <v/>
      </c>
      <c r="BE1135" s="154" t="str">
        <f t="shared" ref="BE1135:BF1135" si="8636">IF(SUM(AD1135,AP1135)=0,"-",SUM(AD1135,AP1135))</f>
        <v>-</v>
      </c>
      <c r="BF1135" s="154" t="str">
        <f t="shared" si="8636"/>
        <v>-</v>
      </c>
      <c r="BG1135" s="152" t="str">
        <f t="shared" si="830"/>
        <v/>
      </c>
      <c r="BH1135" s="154" t="str">
        <f t="shared" si="8500"/>
        <v>-</v>
      </c>
      <c r="BI1135" s="154">
        <f t="shared" si="8501"/>
        <v>0</v>
      </c>
      <c r="BJ1135" s="152" t="str">
        <f t="shared" si="831"/>
        <v/>
      </c>
      <c r="BK1135" s="154">
        <f t="shared" si="8502"/>
        <v>0</v>
      </c>
      <c r="BL1135" s="154">
        <f t="shared" si="8503"/>
        <v>0.6</v>
      </c>
      <c r="BM1135" s="152">
        <f t="shared" si="832"/>
        <v>3.45</v>
      </c>
      <c r="BN1135" s="154">
        <f t="shared" ref="BN1135:BO1135" si="8637">SUM(AJ1135,X1135,I1135)</f>
        <v>2.07</v>
      </c>
      <c r="BO1135" s="154">
        <f t="shared" si="8637"/>
        <v>13.4</v>
      </c>
      <c r="BP1135" s="152">
        <f t="shared" si="834"/>
        <v>3.484328358</v>
      </c>
      <c r="BQ1135" s="154">
        <f t="shared" ref="BQ1135:BR1135" si="8638">SUM(AM1135,AA1135,L1135)</f>
        <v>46.69</v>
      </c>
      <c r="BR1135" s="154">
        <f t="shared" si="8638"/>
        <v>0</v>
      </c>
      <c r="BS1135" s="152" t="str">
        <f t="shared" si="836"/>
        <v/>
      </c>
      <c r="BT1135" s="154">
        <f t="shared" ref="BT1135:BU1135" si="8639">SUM(AP1135,AD1135,O1135)</f>
        <v>0</v>
      </c>
      <c r="BU1135" s="154">
        <f t="shared" si="8639"/>
        <v>14</v>
      </c>
      <c r="BV1135" s="152">
        <f t="shared" si="838"/>
        <v>3.482857143</v>
      </c>
      <c r="BW1135" s="154">
        <f t="shared" si="8519"/>
        <v>48.76</v>
      </c>
      <c r="BX1135" s="137"/>
      <c r="BY1135" s="137"/>
      <c r="BZ1135" s="137"/>
      <c r="CA1135" s="137"/>
    </row>
    <row r="1136" ht="15.75" customHeight="1">
      <c r="A1136" s="128"/>
      <c r="B1136" s="143" t="s">
        <v>142</v>
      </c>
      <c r="C1136" s="129"/>
      <c r="D1136" s="149">
        <f>SUM(D1112:D1135)</f>
        <v>1181.26</v>
      </c>
      <c r="E1136" s="150">
        <f t="shared" si="6517"/>
        <v>4.021485532</v>
      </c>
      <c r="F1136" s="149">
        <f t="shared" ref="F1136:G1136" si="8640">SUM(F1112:F1135)</f>
        <v>4750.42</v>
      </c>
      <c r="G1136" s="149">
        <f t="shared" si="8640"/>
        <v>2609.21</v>
      </c>
      <c r="H1136" s="150">
        <f t="shared" si="810"/>
        <v>3.567029867</v>
      </c>
      <c r="I1136" s="149">
        <f t="shared" ref="I1136:J1136" si="8641">SUM(I1112:I1135)</f>
        <v>9307.13</v>
      </c>
      <c r="J1136" s="149">
        <f t="shared" si="8641"/>
        <v>199.64</v>
      </c>
      <c r="K1136" s="150">
        <f t="shared" si="811"/>
        <v>3.064265678</v>
      </c>
      <c r="L1136" s="149">
        <f t="shared" ref="L1136:M1136" si="8642">SUM(L1112:L1135)</f>
        <v>611.75</v>
      </c>
      <c r="M1136" s="149">
        <f t="shared" si="8642"/>
        <v>0</v>
      </c>
      <c r="N1136" s="150" t="str">
        <f t="shared" si="812"/>
        <v/>
      </c>
      <c r="O1136" s="149">
        <f t="shared" ref="O1136:P1136" si="8643">SUM(O1112:O1135)</f>
        <v>0</v>
      </c>
      <c r="P1136" s="149">
        <f t="shared" si="8643"/>
        <v>3990.11</v>
      </c>
      <c r="Q1136" s="150">
        <f t="shared" si="813"/>
        <v>3.676414936</v>
      </c>
      <c r="R1136" s="149">
        <f t="shared" ref="R1136:S1136" si="8644">SUM(R1112:R1135)</f>
        <v>14669.3</v>
      </c>
      <c r="S1136" s="149">
        <f t="shared" si="8644"/>
        <v>0</v>
      </c>
      <c r="T1136" s="150" t="str">
        <f t="shared" si="814"/>
        <v/>
      </c>
      <c r="U1136" s="149">
        <f t="shared" ref="U1136:V1136" si="8645">SUM(U1112:U1135)</f>
        <v>0</v>
      </c>
      <c r="V1136" s="149">
        <f t="shared" si="8645"/>
        <v>0</v>
      </c>
      <c r="W1136" s="150" t="str">
        <f t="shared" si="815"/>
        <v/>
      </c>
      <c r="X1136" s="149">
        <f t="shared" ref="X1136:Y1136" si="8646">SUM(X1112:X1135)</f>
        <v>0</v>
      </c>
      <c r="Y1136" s="149">
        <f t="shared" si="8646"/>
        <v>0</v>
      </c>
      <c r="Z1136" s="150" t="str">
        <f t="shared" si="816"/>
        <v/>
      </c>
      <c r="AA1136" s="149">
        <f t="shared" ref="AA1136:AB1136" si="8647">SUM(AA1112:AA1135)</f>
        <v>0</v>
      </c>
      <c r="AB1136" s="149">
        <f t="shared" si="8647"/>
        <v>0</v>
      </c>
      <c r="AC1136" s="150" t="str">
        <f t="shared" si="817"/>
        <v/>
      </c>
      <c r="AD1136" s="149">
        <f t="shared" ref="AD1136:AE1136" si="8648">SUM(AD1112:AD1135)</f>
        <v>0</v>
      </c>
      <c r="AE1136" s="149">
        <f t="shared" si="8648"/>
        <v>0</v>
      </c>
      <c r="AF1136" s="150" t="str">
        <f t="shared" si="818"/>
        <v/>
      </c>
      <c r="AG1136" s="149">
        <f t="shared" ref="AG1136:AH1136" si="8649">SUM(AG1112:AG1135)</f>
        <v>0</v>
      </c>
      <c r="AH1136" s="149">
        <f t="shared" si="8649"/>
        <v>0</v>
      </c>
      <c r="AI1136" s="150" t="str">
        <f t="shared" si="819"/>
        <v/>
      </c>
      <c r="AJ1136" s="149">
        <f t="shared" ref="AJ1136:AK1136" si="8650">SUM(AJ1112:AJ1135)</f>
        <v>0</v>
      </c>
      <c r="AK1136" s="149">
        <f t="shared" si="8650"/>
        <v>0</v>
      </c>
      <c r="AL1136" s="150" t="str">
        <f t="shared" si="820"/>
        <v/>
      </c>
      <c r="AM1136" s="149">
        <f t="shared" ref="AM1136:AN1136" si="8651">SUM(AM1112:AM1135)</f>
        <v>0</v>
      </c>
      <c r="AN1136" s="149">
        <f t="shared" si="8651"/>
        <v>0</v>
      </c>
      <c r="AO1136" s="150" t="str">
        <f t="shared" si="821"/>
        <v/>
      </c>
      <c r="AP1136" s="149">
        <f t="shared" ref="AP1136:AQ1136" si="8652">SUM(AP1112:AP1135)</f>
        <v>0</v>
      </c>
      <c r="AQ1136" s="149">
        <f t="shared" si="8652"/>
        <v>0</v>
      </c>
      <c r="AR1136" s="150" t="str">
        <f t="shared" si="822"/>
        <v/>
      </c>
      <c r="AS1136" s="149">
        <f t="shared" ref="AS1136:AT1136" si="8653">SUM(AS1112:AS1135)</f>
        <v>0</v>
      </c>
      <c r="AT1136" s="149">
        <f t="shared" si="8653"/>
        <v>0</v>
      </c>
      <c r="AU1136" s="150" t="str">
        <f t="shared" si="823"/>
        <v/>
      </c>
      <c r="AV1136" s="149">
        <f t="shared" ref="AV1136:AW1136" si="8654">SUM(AV1112:AV1135)</f>
        <v>0</v>
      </c>
      <c r="AW1136" s="149">
        <f t="shared" si="8654"/>
        <v>0</v>
      </c>
      <c r="AX1136" s="150" t="str">
        <f t="shared" si="824"/>
        <v/>
      </c>
      <c r="AY1136" s="149">
        <f t="shared" ref="AY1136:AZ1136" si="8655">SUM(AY1112:AY1135)</f>
        <v>0</v>
      </c>
      <c r="AZ1136" s="149">
        <f t="shared" si="8655"/>
        <v>0</v>
      </c>
      <c r="BA1136" s="150" t="str">
        <f t="shared" si="826"/>
        <v/>
      </c>
      <c r="BB1136" s="149">
        <f t="shared" ref="BB1136:BC1136" si="8656">SUM(BB1112:BB1135)</f>
        <v>0</v>
      </c>
      <c r="BC1136" s="149">
        <f t="shared" si="8656"/>
        <v>0</v>
      </c>
      <c r="BD1136" s="150" t="str">
        <f t="shared" si="828"/>
        <v/>
      </c>
      <c r="BE1136" s="149">
        <f t="shared" ref="BE1136:BF1136" si="8657">SUM(BE1112:BE1135)</f>
        <v>0</v>
      </c>
      <c r="BF1136" s="149">
        <f t="shared" si="8657"/>
        <v>0</v>
      </c>
      <c r="BG1136" s="150" t="str">
        <f t="shared" si="830"/>
        <v/>
      </c>
      <c r="BH1136" s="149">
        <f t="shared" ref="BH1136:BI1136" si="8658">SUM(BH1112:BH1135)</f>
        <v>0</v>
      </c>
      <c r="BI1136" s="149">
        <f t="shared" si="8658"/>
        <v>1181.26</v>
      </c>
      <c r="BJ1136" s="150">
        <f t="shared" si="831"/>
        <v>4.021485532</v>
      </c>
      <c r="BK1136" s="149">
        <f t="shared" ref="BK1136:BL1136" si="8659">SUM(BK1112:BK1135)</f>
        <v>4750.42</v>
      </c>
      <c r="BL1136" s="149">
        <f t="shared" si="8659"/>
        <v>2609.21</v>
      </c>
      <c r="BM1136" s="150">
        <f t="shared" si="832"/>
        <v>3.567029867</v>
      </c>
      <c r="BN1136" s="149">
        <f t="shared" ref="BN1136:BO1136" si="8660">SUM(BN1112:BN1135)</f>
        <v>9307.13</v>
      </c>
      <c r="BO1136" s="149">
        <f t="shared" si="8660"/>
        <v>199.64</v>
      </c>
      <c r="BP1136" s="150">
        <f t="shared" si="834"/>
        <v>3.064265678</v>
      </c>
      <c r="BQ1136" s="149">
        <f t="shared" ref="BQ1136:BR1136" si="8661">SUM(BQ1112:BQ1135)</f>
        <v>611.75</v>
      </c>
      <c r="BR1136" s="149">
        <f t="shared" si="8661"/>
        <v>0</v>
      </c>
      <c r="BS1136" s="150" t="str">
        <f t="shared" si="836"/>
        <v/>
      </c>
      <c r="BT1136" s="149">
        <f t="shared" ref="BT1136:BU1136" si="8662">SUM(BT1112:BT1135)</f>
        <v>0</v>
      </c>
      <c r="BU1136" s="149">
        <f t="shared" si="8662"/>
        <v>3990.11</v>
      </c>
      <c r="BV1136" s="150">
        <f t="shared" si="838"/>
        <v>3.676414936</v>
      </c>
      <c r="BW1136" s="154">
        <f t="shared" si="8519"/>
        <v>14669.3</v>
      </c>
      <c r="BX1136" s="133"/>
      <c r="BY1136" s="133"/>
      <c r="BZ1136" s="133"/>
      <c r="CA1136" s="133"/>
    </row>
  </sheetData>
  <autoFilter ref="$BW$9:$BW$1136"/>
  <mergeCells count="34">
    <mergeCell ref="S4:AS5"/>
    <mergeCell ref="S6:AG6"/>
    <mergeCell ref="AH6:AS6"/>
    <mergeCell ref="AT7:AV8"/>
    <mergeCell ref="AW7:AY8"/>
    <mergeCell ref="AZ7:BB8"/>
    <mergeCell ref="BC7:BE8"/>
    <mergeCell ref="BF7:BH8"/>
    <mergeCell ref="BI7:BK8"/>
    <mergeCell ref="BL7:BN8"/>
    <mergeCell ref="BO7:BQ8"/>
    <mergeCell ref="BR7:BT8"/>
    <mergeCell ref="BU7:BW8"/>
    <mergeCell ref="A1:C1"/>
    <mergeCell ref="A2:C2"/>
    <mergeCell ref="B4:B9"/>
    <mergeCell ref="C4:C9"/>
    <mergeCell ref="D4:R6"/>
    <mergeCell ref="AT4:BH6"/>
    <mergeCell ref="BI4:BW6"/>
    <mergeCell ref="D7:F8"/>
    <mergeCell ref="G7:I8"/>
    <mergeCell ref="J7:L8"/>
    <mergeCell ref="M7:O8"/>
    <mergeCell ref="P7:R8"/>
    <mergeCell ref="S7:U8"/>
    <mergeCell ref="V7:X8"/>
    <mergeCell ref="Y7:AA8"/>
    <mergeCell ref="AB7:AD8"/>
    <mergeCell ref="AE7:AG8"/>
    <mergeCell ref="AH7:AJ8"/>
    <mergeCell ref="AK7:AM8"/>
    <mergeCell ref="AN7:AP8"/>
    <mergeCell ref="AQ7:AS8"/>
  </mergeCells>
  <conditionalFormatting sqref="E10:E1136 T10:T1136 AU10:AU1136 BJ10:BJ1136">
    <cfRule type="cellIs" dxfId="0" priority="1" operator="notBetween">
      <formula>3</formula>
      <formula>10</formula>
    </cfRule>
  </conditionalFormatting>
  <conditionalFormatting sqref="H10:H34 H36:H60 H62:H85 H87:H110 H112:H135 H137:H160 H162:H185 H187:H210 H212:H235 H237:H260 H262:H285 H287:H310 H312:H335 H337:H360 H362:H385 H387:H410 H412:H435 H437:H460 H462:H485 H487:H510 H512:H535 H537:H560 H562:H585 H587:H610 H612:H635 H637:H660 H662:H685 H687:H710 H712:H735 H737:H760 H762:H785 H787:H810 H812:H835 H837:H860 H862:H885 H887:H910 H912:H935 H937:H960 H962:H985 H987:H1010 H1012:H1035 H1037:H1060 H1062:H1085 H1087:H1110 H1112:H1135 K10:K34 K36:K60 K62:K85 K87:K110 K112:K135 K137:K160 K162:K185 K187:K210 K212:K235 K237:K260 K262:K285 K287:K310 K312:K335 K337:K360 K362:K385 K387:K410 K412:K435 K437:K460 K462:K485 K487:K510 K512:K535 K537:K560 K562:K585 K587:K610 K612:K635 K637:K660 K662:K685 K687:K710 K712:K735 K737:K760 K762:K785 K787:K810 K812:K835 K837:K860 K862:K885 K887:K910 K912:K935 K937:K960 K962:K985 K987:K1010 K1012:K1035 K1037:K1060 K1062:K1085 K1087:K1110 K1112:K1135 N10:N34 N36:N60 N62:N85 N87:N110 N112:N135 N137:N160 N162:N185 N187:N210 N212:N235 N237:N260 N262:N285 N287:N310 N312:N335 N337:N360 N362:N385 N387:N410 N412:N435 N437:N460 N462:N485 N487:N510 N512:N535 N537:N560 N562:N585 N587:N610 N612:N635 N637:N660 N662:N685 N687:N710 N712:N735 N737:N760 N762:N785 N787:N810 N812:N835 N837:N860 N862:N885 N887:N910 N912:N935 N937:N960 N962:N985 N987:N1010 N1012:N1035 N1037:N1060 N1062:N1085 N1087:N1110 N1112:N1135 Q10:Q34 Q36:Q60 Q62:Q85 Q87:Q110 Q112:Q135 Q137:Q160 Q162:Q185 Q187:Q210 Q212:Q235 Q237:Q260 Q262:Q285 Q287:Q310 Q312:Q335 Q337:Q360 Q362:Q385 Q387:Q410 Q412:Q435 Q437:Q460 Q462:Q485 Q487:Q510 Q512:Q535 Q537:Q560 Q562:Q585 Q587:Q610 Q612:Q635 Q637:Q660 Q662:Q685 Q687:Q710 Q712:Q735 Q737:Q760 Q762:Q785 Q787:Q810 Q812:Q835 Q837:Q860 Q862:Q885 Q887:Q910 Q912:Q935 Q937:Q960 Q962:Q985 Q987:Q1010 Q1012:Q1035 Q1037:Q1060 Q1062:Q1085 Q1087:Q1110 Q1112:Q1135 W10:W34 W36:W60 W62:W85 W87:W110 W112:W135 W137:W160 W162:W185 W187:W210 W212:W235 W237:W260 W262:W285 W287:W310 W312:W335 W337:W360 W362:W385 W387:W410 W412:W435 W437:W460 W462:W485 W487:W510 W512:W535 W537:W560 W562:W585 W587:W610 W612:W635 W637:W660 W662:W685 W687:W710 W712:W735 W737:W760 W762:W785 W787:W810 W812:W835 W837:W860 W862:W885 W887:W910 W912:W935 W937:W960 W962:W985 W987:W1010 W1012:W1035 W1037:W1060 W1062:W1085 W1087:W1110 W1112:W1135 Z10:Z34 Z36:Z60 Z62:Z85 Z87:Z110 Z112:Z135 Z137:Z160 Z162:Z185 Z187:Z210 Z212:Z235 Z237:Z260 Z262:Z285 Z287:Z310 Z312:Z335 Z337:Z360 Z362:Z385 Z387:Z410 Z412:Z435 Z437:Z460 Z462:Z485 Z487:Z510 Z512:Z535 Z537:Z560 Z562:Z585 Z587:Z610 Z612:Z635 Z637:Z660 Z662:Z685 Z687:Z710 Z712:Z735 Z737:Z760 Z762:Z785 Z787:Z810 Z812:Z835 Z837:Z860 Z862:Z885 Z887:Z910 Z912:Z935 Z937:Z960 Z962:Z985 Z987:Z1010 Z1012:Z1035 Z1037:Z1060 Z1062:Z1085 Z1087:Z1110 Z1112:Z1135 AC10:AC34 AC36:AC60 AC62:AC85 AC87:AC110 AC112:AC135 AC137:AC160 AC162:AC185 AC187:AC210 AC212:AC235 AC237:AC260 AC262:AC285 AC287:AC310 AC312:AC335 AC337:AC360 AC362:AC385 AC387:AC410 AC412:AC435 AC437:AC460 AC462:AC485 AC487:AC510 AC512:AC535 AC537:AC560 AC562:AC585 AC587:AC610 AC612:AC635 AC637:AC660 AC662:AC685 AC687:AC710 AC712:AC735 AC737:AC760 AC762:AC785 AC787:AC810 AC812:AC835 AC837:AC860 AC862:AC885 AC887:AC910 AC912:AC935 AC937:AC960 AC962:AC985 AC987:AC1010 AC1012:AC1035 AC1037:AC1060 AC1062:AC1085 AC1087:AC1110 AC1112:AC1135 AF10:AF34 AF36:AF60 AF62:AF85 AF87:AF110 AF112:AF135 AF137:AF160 AF162:AF185 AF187:AF210 AF212:AF235 AF237:AF260 AF262:AF285 AF287:AF310 AF312:AF335 AF337:AF360 AF362:AF385 AF387:AF410 AF412:AF435 AF437:AF460 AF462:AF485 AF487:AF510 AF512:AF535 AF537:AF560 AF562:AF585 AF587:AF610 AF612:AF635 AF637:AF660 AF662:AF685 AF687:AF710 AF712:AF735 AF737:AF760 AF762:AF785 AF787:AF810 AF812:AF835 AF837:AF860 AF862:AF885 AF887:AF910 AF912:AF935 AF937:AF960 AF962:AF985 AF987:AF1010 AF1012:AF1035 AF1037:AF1060 AF1062:AF1085 AF1087:AF1110 AF1112:AF1135 AI10:AI34 AI36:AI60 AI62:AI85 AI87:AI110 AI112:AI135 AI137:AI160 AI162:AI185 AI187:AI210 AI212:AI235 AI237:AI260 AI262:AI285 AI287:AI310 AI312:AI335 AI337:AI360 AI362:AI385 AI387:AI410 AI412:AI435 AI437:AI460 AI462:AI485 AI487:AI510 AI512:AI535 AI537:AI560 AI562:AI585 AI587:AI610 AI612:AI635 AI637:AI660 AI662:AI685 AI687:AI710 AI712:AI735 AI737:AI760 AI762:AI785 AI787:AI810 AI812:AI835 AI837:AI860 AI862:AI885 AI887:AI910 AI912:AI935 AI937:AI960 AI962:AI985 AI987:AI1010 AI1012:AI1035 AI1037:AI1060 AI1062:AI1085 AI1087:AI1110 AI1112:AI1135 AL10:AL34 AL36:AL60 AL62:AL85 AL87:AL110 AL112:AL135 AL137:AL160 AL162:AL185 AL187:AL210 AL212:AL235 AL237:AL260 AL262:AL285 AL287:AL310 AL312:AL335 AL337:AL360 AL362:AL385 AL387:AL410 AL412:AL435 AL437:AL460 AL462:AL485 AL487:AL510 AL512:AL535 AL537:AL560 AL562:AL585 AL587:AL610 AL612:AL635 AL637:AL660 AL662:AL685 AL687:AL710 AL712:AL735 AL737:AL760 AL762:AL785 AL787:AL810 AL812:AL835 AL837:AL860 AL862:AL885 AL887:AL910 AL912:AL935 AL937:AL960 AL962:AL985 AL987:AL1010 AL1012:AL1035 AL1037:AL1060 AL1062:AL1085 AL1087:AL1110 AL1112:AL1135 AO10:AO34 AO36:AO60 AO62:AO85 AO87:AO110 AO112:AO135 AO137:AO160 AO162:AO185 AO187:AO210 AO212:AO235 AO237:AO260 AO262:AO285 AO287:AO310 AO312:AO335 AO337:AO360 AO362:AO385 AO387:AO410 AO412:AO435 AO437:AO460 AO462:AO485 AO487:AO510 AO512:AO535 AO537:AO560 AO562:AO585 AO587:AO610 AO612:AO635 AO637:AO660 AO662:AO685 AO687:AO710 AO712:AO735 AO737:AO760 AO762:AO785 AO787:AO810 AO812:AO835 AO837:AO860 AO862:AO885 AO887:AO910 AO912:AO935 AO937:AO960 AO962:AO985 AO987:AO1010 AO1012:AO1035 AO1037:AO1060 AO1062:AO1085 AO1087:AO1110 AO1112:AO1135 AR10:AR34 AR36:AR60 AR62:AR85 AR87:AR110 AR112:AR135 AR137:AR160 AR162:AR185 AR187:AR210 AR212:AR235 AR237:AR260 AR262:AR285 AR287:AR310 AR312:AR335 AR337:AR360 AR362:AR385 AR387:AR410 AR412:AR435 AR437:AR460 AR462:AR485 AR487:AR510 AR512:AR535 AR537:AR560 AR562:AR585 AR587:AR610 AR612:AR635 AR637:AR660 AR662:AR685 AR687:AR710 AR712:AR735 AR737:AR760 AR762:AR785 AR787:AR810 AR812:AR835 AR837:AR860 AR862:AR885 AR887:AR910 AR912:AR935 AR937:AR960 AR962:AR985 AR987:AR1010 AR1012:AR1035 AR1037:AR1060 AR1062:AR1085 AR1087:AR1110 AR1112:AR1135 AX10:AX34 AX36:AX60 AX62:AX85 AX87:AX110 AX112:AX135 AX137:AX160 AX162:AX185 AX187:AX210 AX212:AX235 AX237:AX260 AX262:AX285 AX287:AX310 AX312:AX335 AX337:AX360 AX362:AX385 AX387:AX410 AX412:AX435 AX437:AX460 AX462:AX485 AX487:AX510 AX512:AX535 AX537:AX560 AX562:AX585 AX587:AX610 AX612:AX635 AX637:AX660 AX662:AX685 AX687:AX710 AX712:AX735 AX737:AX760 AX762:AX785 AX787:AX810 AX812:AX835 AX837:AX860 AX862:AX885 AX887:AX910 AX912:AX935 AX937:AX960 AX962:AX985 AX987:AX1010 AX1012:AX1035 AX1037:AX1060 AX1062:AX1085 AX1087:AX1110 AX1112:AX1135 BA10:BA34 BA36:BA60 BA62:BA85 BA87:BA110 BA112:BA135 BA137:BA160 BA162:BA185 BA187:BA210 BA212:BA235 BA237:BA260 BA262:BA285 BA287:BA310 BA312:BA335 BA337:BA360 BA362:BA385 BA387:BA410 BA412:BA435 BA437:BA460 BA462:BA485 BA487:BA510 BA512:BA535 BA537:BA560 BA562:BA585 BA587:BA610 BA612:BA635 BA637:BA660 BA662:BA685 BA687:BA710 BA712:BA735 BA737:BA760 BA762:BA785 BA787:BA810 BA812:BA835 BA837:BA860 BA862:BA885 BA887:BA910 BA912:BA935 BA937:BA960 BA962:BA985 BA987:BA1010 BA1012:BA1035 BA1037:BA1060 BA1062:BA1085 BA1087:BA1110 BA1112:BA1135 BD10:BD34 BD36:BD60 BD62:BD85 BD87:BD110 BD112:BD135 BD137:BD160 BD162:BD185 BD187:BD210 BD212:BD235 BD237:BD260 BD262:BD285 BD287:BD310 BD312:BD335 BD337:BD360 BD362:BD385 BD387:BD410 BD412:BD435 BD437:BD460 BD462:BD485 BD487:BD510 BD512:BD535 BD537:BD560 BD562:BD585 BD587:BD610 BD612:BD635 BD637:BD660 BD662:BD685 BD687:BD710 BD712:BD735 BD737:BD760 BD762:BD785 BD787:BD810 BD812:BD835 BD837:BD860 BD862:BD885 BD887:BD910 BD912:BD935 BD937:BD960 BD962:BD985 BD987:BD1010 BD1012:BD1035 BD1037:BD1060 BD1062:BD1085 BD1087:BD1110 BD1112:BD1135 BG10:BG34 BG36:BG60 BG62:BG85 BG87:BG110 BG112:BG135 BG137:BG160 BG162:BG185 BG187:BG210 BG212:BG235 BG237:BG260 BG262:BG285 BG287:BG310 BG312:BG335 BG337:BG360 BG362:BG385 BG387:BG410 BG412:BG435 BG437:BG460 BG462:BG485 BG487:BG510 BG512:BG535 BG537:BG560 BG562:BG585 BG587:BG610 BG612:BG635 BG637:BG660 BG662:BG685 BG687:BG710 BG712:BG735 BG737:BG760 BG762:BG785 BG787:BG810 BG812:BG835 BG837:BG860 BG862:BG885 BG887:BG910 BG912:BG935 BG937:BG960 BG962:BG985 BG987:BG1010 BG1012:BG1035 BG1037:BG1060 BG1062:BG1085 BG1087:BG1110 BG1112:BG1135 BM10:BM34 BM36:BM60 BM62:BM85 BM87:BM110 BM112:BM135 BM137:BM160 BM162:BM185 BM187:BM210 BM212:BM235 BM237:BM260 BM262:BM285 BM287:BM310 BM312:BM335 BM337:BM360 BM362:BM385 BM387:BM410 BM412:BM435 BM437:BM460 BM462:BM485 BM487:BM510 BM512:BM535 BM537:BM560 BM562:BM585 BM587:BM610 BM612:BM635 BM637:BM660 BM662:BM685 BM687:BM710 BM712:BM735 BM737:BM760 BM762:BM785 BM787:BM810 BM812:BM835 BM837:BM860 BM862:BM885 BM887:BM910 BM912:BM935 BM937:BM960 BM962:BM985 BM987:BM1010 BM1012:BM1035 BM1037:BM1060 BM1062:BM1085 BM1087:BM1110 BM1112:BM1135 BP10:BP34 BP36:BP60 BP62:BP85 BP87:BP110 BP112:BP135 BP137:BP160 BP162:BP185 BP187:BP210 BP212:BP235 BP237:BP260 BP262:BP285 BP287:BP310 BP312:BP335 BP337:BP360 BP362:BP385 BP387:BP410 BP412:BP435 BP437:BP460 BP462:BP485 BP487:BP510 BP512:BP535 BP537:BP560 BP562:BP585 BP587:BP610 BP612:BP635 BP637:BP660 BP662:BP685 BP687:BP710 BP712:BP735 BP737:BP760 BP762:BP785 BP787:BP810 BP812:BP835 BP837:BP860 BP862:BP885 BP887:BP910 BP912:BP935 BP937:BP960 BP962:BP985 BP987:BP1010 BP1012:BP1035 BP1037:BP1060 BP1062:BP1085 BP1087:BP1110 BP1112:BP1135 BS10:BS34 BS36:BS60 BS62:BS85 BS87:BS110 BS112:BS135 BS137:BS160 BS162:BS185 BS187:BS210 BS212:BS235 BS237:BS260 BS262:BS285 BS287:BS310 BS312:BS335 BS337:BS360 BS362:BS385 BS387:BS410 BS412:BS435 BS437:BS460 BS462:BS485 BS487:BS510 BS512:BS535 BS537:BS560 BS562:BS585 BS587:BS610 BS612:BS635 BS637:BS660 BS662:BS685 BS687:BS710 BS712:BS735 BS737:BS760 BS762:BS785 BS787:BS810 BS812:BS835 BS837:BS860 BS862:BS885 BS887:BS910 BS912:BS935 BS937:BS960 BS962:BS985 BS987:BS1010 BS1012:BS1035 BS1037:BS1060 BS1062:BS1085 BS1087:BS1110 BS1112:BS1135 BV10:BV34 BV36:BV60 BV62:BV85 BV87:BV110 BV112:BV135 BV137:BV160 BV162:BV185 BV187:BV210 BV212:BV235 BV237:BV260 BV262:BV285 BV287:BV310 BV312:BV335 BV337:BV360 BV362:BV385 BV387:BV410 BV412:BV435 BV437:BV460 BV462:BV485 BV487:BV510 BV512:BV535 BV537:BV560 BV562:BV585 BV587:BV610 BV612:BV635 BV637:BV660 BV662:BV685 BV687:BV710 BV712:BV735 BV737:BV760 BV762:BV785 BV787:BV810 BV812:BV835 BV837:BV860 BV862:BV885 BV887:BV910 BV912:BV935 BV937:BV960 BV962:BV985 BV987:BV1010 BV1012:BV1035 BV1037:BV1060 BV1062:BV1085 BV1087:BV1110 BV1112:BV1135">
    <cfRule type="cellIs" dxfId="0" priority="2" operator="notBetween">
      <formula>2</formula>
      <formula>8</formula>
    </cfRule>
  </conditionalFormatting>
  <conditionalFormatting sqref="H35">
    <cfRule type="cellIs" dxfId="0" priority="3" operator="notBetween">
      <formula>3</formula>
      <formula>10</formula>
    </cfRule>
  </conditionalFormatting>
  <conditionalFormatting sqref="H61">
    <cfRule type="cellIs" dxfId="0" priority="4" operator="notBetween">
      <formula>3</formula>
      <formula>10</formula>
    </cfRule>
  </conditionalFormatting>
  <conditionalFormatting sqref="H86">
    <cfRule type="cellIs" dxfId="0" priority="5" operator="notBetween">
      <formula>3</formula>
      <formula>10</formula>
    </cfRule>
  </conditionalFormatting>
  <conditionalFormatting sqref="H111">
    <cfRule type="cellIs" dxfId="0" priority="6" operator="notBetween">
      <formula>3</formula>
      <formula>10</formula>
    </cfRule>
  </conditionalFormatting>
  <conditionalFormatting sqref="H136">
    <cfRule type="cellIs" dxfId="0" priority="7" operator="notBetween">
      <formula>3</formula>
      <formula>10</formula>
    </cfRule>
  </conditionalFormatting>
  <conditionalFormatting sqref="H161">
    <cfRule type="cellIs" dxfId="0" priority="8" operator="notBetween">
      <formula>3</formula>
      <formula>10</formula>
    </cfRule>
  </conditionalFormatting>
  <conditionalFormatting sqref="H186">
    <cfRule type="cellIs" dxfId="0" priority="9" operator="notBetween">
      <formula>3</formula>
      <formula>10</formula>
    </cfRule>
  </conditionalFormatting>
  <conditionalFormatting sqref="H211">
    <cfRule type="cellIs" dxfId="0" priority="10" operator="notBetween">
      <formula>3</formula>
      <formula>10</formula>
    </cfRule>
  </conditionalFormatting>
  <conditionalFormatting sqref="H236">
    <cfRule type="cellIs" dxfId="0" priority="11" operator="notBetween">
      <formula>3</formula>
      <formula>10</formula>
    </cfRule>
  </conditionalFormatting>
  <conditionalFormatting sqref="H261">
    <cfRule type="cellIs" dxfId="0" priority="12" operator="notBetween">
      <formula>3</formula>
      <formula>10</formula>
    </cfRule>
  </conditionalFormatting>
  <conditionalFormatting sqref="H286">
    <cfRule type="cellIs" dxfId="0" priority="13" operator="notBetween">
      <formula>3</formula>
      <formula>10</formula>
    </cfRule>
  </conditionalFormatting>
  <conditionalFormatting sqref="H311">
    <cfRule type="cellIs" dxfId="0" priority="14" operator="notBetween">
      <formula>3</formula>
      <formula>10</formula>
    </cfRule>
  </conditionalFormatting>
  <conditionalFormatting sqref="H336">
    <cfRule type="cellIs" dxfId="0" priority="15" operator="notBetween">
      <formula>3</formula>
      <formula>10</formula>
    </cfRule>
  </conditionalFormatting>
  <conditionalFormatting sqref="H361">
    <cfRule type="cellIs" dxfId="0" priority="16" operator="notBetween">
      <formula>3</formula>
      <formula>10</formula>
    </cfRule>
  </conditionalFormatting>
  <conditionalFormatting sqref="H386">
    <cfRule type="cellIs" dxfId="0" priority="17" operator="notBetween">
      <formula>3</formula>
      <formula>10</formula>
    </cfRule>
  </conditionalFormatting>
  <conditionalFormatting sqref="H411">
    <cfRule type="cellIs" dxfId="0" priority="18" operator="notBetween">
      <formula>3</formula>
      <formula>10</formula>
    </cfRule>
  </conditionalFormatting>
  <conditionalFormatting sqref="H436">
    <cfRule type="cellIs" dxfId="0" priority="19" operator="notBetween">
      <formula>3</formula>
      <formula>10</formula>
    </cfRule>
  </conditionalFormatting>
  <conditionalFormatting sqref="H461">
    <cfRule type="cellIs" dxfId="0" priority="20" operator="notBetween">
      <formula>3</formula>
      <formula>10</formula>
    </cfRule>
  </conditionalFormatting>
  <conditionalFormatting sqref="H486">
    <cfRule type="cellIs" dxfId="0" priority="21" operator="notBetween">
      <formula>3</formula>
      <formula>10</formula>
    </cfRule>
  </conditionalFormatting>
  <conditionalFormatting sqref="H511">
    <cfRule type="cellIs" dxfId="0" priority="22" operator="notBetween">
      <formula>3</formula>
      <formula>10</formula>
    </cfRule>
  </conditionalFormatting>
  <conditionalFormatting sqref="H536">
    <cfRule type="cellIs" dxfId="0" priority="23" operator="notBetween">
      <formula>3</formula>
      <formula>10</formula>
    </cfRule>
  </conditionalFormatting>
  <conditionalFormatting sqref="H561">
    <cfRule type="cellIs" dxfId="0" priority="24" operator="notBetween">
      <formula>3</formula>
      <formula>10</formula>
    </cfRule>
  </conditionalFormatting>
  <conditionalFormatting sqref="H586">
    <cfRule type="cellIs" dxfId="0" priority="25" operator="notBetween">
      <formula>3</formula>
      <formula>10</formula>
    </cfRule>
  </conditionalFormatting>
  <conditionalFormatting sqref="H611">
    <cfRule type="cellIs" dxfId="0" priority="26" operator="notBetween">
      <formula>3</formula>
      <formula>10</formula>
    </cfRule>
  </conditionalFormatting>
  <conditionalFormatting sqref="H636">
    <cfRule type="cellIs" dxfId="0" priority="27" operator="notBetween">
      <formula>3</formula>
      <formula>10</formula>
    </cfRule>
  </conditionalFormatting>
  <conditionalFormatting sqref="H661">
    <cfRule type="cellIs" dxfId="0" priority="28" operator="notBetween">
      <formula>3</formula>
      <formula>10</formula>
    </cfRule>
  </conditionalFormatting>
  <conditionalFormatting sqref="H686">
    <cfRule type="cellIs" dxfId="0" priority="29" operator="notBetween">
      <formula>3</formula>
      <formula>10</formula>
    </cfRule>
  </conditionalFormatting>
  <conditionalFormatting sqref="H711">
    <cfRule type="cellIs" dxfId="0" priority="30" operator="notBetween">
      <formula>3</formula>
      <formula>10</formula>
    </cfRule>
  </conditionalFormatting>
  <conditionalFormatting sqref="H736">
    <cfRule type="cellIs" dxfId="0" priority="31" operator="notBetween">
      <formula>3</formula>
      <formula>10</formula>
    </cfRule>
  </conditionalFormatting>
  <conditionalFormatting sqref="H761">
    <cfRule type="cellIs" dxfId="0" priority="32" operator="notBetween">
      <formula>3</formula>
      <formula>10</formula>
    </cfRule>
  </conditionalFormatting>
  <conditionalFormatting sqref="H786">
    <cfRule type="cellIs" dxfId="0" priority="33" operator="notBetween">
      <formula>3</formula>
      <formula>10</formula>
    </cfRule>
  </conditionalFormatting>
  <conditionalFormatting sqref="H811">
    <cfRule type="cellIs" dxfId="0" priority="34" operator="notBetween">
      <formula>3</formula>
      <formula>10</formula>
    </cfRule>
  </conditionalFormatting>
  <conditionalFormatting sqref="H836">
    <cfRule type="cellIs" dxfId="0" priority="35" operator="notBetween">
      <formula>3</formula>
      <formula>10</formula>
    </cfRule>
  </conditionalFormatting>
  <conditionalFormatting sqref="H861">
    <cfRule type="cellIs" dxfId="0" priority="36" operator="notBetween">
      <formula>3</formula>
      <formula>10</formula>
    </cfRule>
  </conditionalFormatting>
  <conditionalFormatting sqref="H886">
    <cfRule type="cellIs" dxfId="0" priority="37" operator="notBetween">
      <formula>3</formula>
      <formula>10</formula>
    </cfRule>
  </conditionalFormatting>
  <conditionalFormatting sqref="H911">
    <cfRule type="cellIs" dxfId="0" priority="38" operator="notBetween">
      <formula>3</formula>
      <formula>10</formula>
    </cfRule>
  </conditionalFormatting>
  <conditionalFormatting sqref="H936">
    <cfRule type="cellIs" dxfId="0" priority="39" operator="notBetween">
      <formula>3</formula>
      <formula>10</formula>
    </cfRule>
  </conditionalFormatting>
  <conditionalFormatting sqref="H961">
    <cfRule type="cellIs" dxfId="0" priority="40" operator="notBetween">
      <formula>3</formula>
      <formula>10</formula>
    </cfRule>
  </conditionalFormatting>
  <conditionalFormatting sqref="H986">
    <cfRule type="cellIs" dxfId="0" priority="41" operator="notBetween">
      <formula>3</formula>
      <formula>10</formula>
    </cfRule>
  </conditionalFormatting>
  <conditionalFormatting sqref="H1011">
    <cfRule type="cellIs" dxfId="0" priority="42" operator="notBetween">
      <formula>3</formula>
      <formula>10</formula>
    </cfRule>
  </conditionalFormatting>
  <conditionalFormatting sqref="H1036">
    <cfRule type="cellIs" dxfId="0" priority="43" operator="notBetween">
      <formula>3</formula>
      <formula>10</formula>
    </cfRule>
  </conditionalFormatting>
  <conditionalFormatting sqref="H1061">
    <cfRule type="cellIs" dxfId="0" priority="44" operator="notBetween">
      <formula>3</formula>
      <formula>10</formula>
    </cfRule>
  </conditionalFormatting>
  <conditionalFormatting sqref="H1086">
    <cfRule type="cellIs" dxfId="0" priority="45" operator="notBetween">
      <formula>3</formula>
      <formula>10</formula>
    </cfRule>
  </conditionalFormatting>
  <conditionalFormatting sqref="H1111">
    <cfRule type="cellIs" dxfId="0" priority="46" operator="notBetween">
      <formula>3</formula>
      <formula>10</formula>
    </cfRule>
  </conditionalFormatting>
  <conditionalFormatting sqref="H1122">
    <cfRule type="notContainsBlanks" dxfId="1" priority="47">
      <formula>LEN(TRIM(H1122))&gt;0</formula>
    </cfRule>
  </conditionalFormatting>
  <conditionalFormatting sqref="H1136">
    <cfRule type="cellIs" dxfId="0" priority="48" operator="notBetween">
      <formula>3</formula>
      <formula>10</formula>
    </cfRule>
  </conditionalFormatting>
  <conditionalFormatting sqref="K35">
    <cfRule type="cellIs" dxfId="0" priority="49" operator="notBetween">
      <formula>3</formula>
      <formula>10</formula>
    </cfRule>
  </conditionalFormatting>
  <conditionalFormatting sqref="K61">
    <cfRule type="cellIs" dxfId="0" priority="50" operator="notBetween">
      <formula>3</formula>
      <formula>10</formula>
    </cfRule>
  </conditionalFormatting>
  <conditionalFormatting sqref="K86">
    <cfRule type="cellIs" dxfId="0" priority="51" operator="notBetween">
      <formula>3</formula>
      <formula>10</formula>
    </cfRule>
  </conditionalFormatting>
  <conditionalFormatting sqref="K111">
    <cfRule type="cellIs" dxfId="0" priority="52" operator="notBetween">
      <formula>3</formula>
      <formula>10</formula>
    </cfRule>
  </conditionalFormatting>
  <conditionalFormatting sqref="K136">
    <cfRule type="cellIs" dxfId="0" priority="53" operator="notBetween">
      <formula>3</formula>
      <formula>10</formula>
    </cfRule>
  </conditionalFormatting>
  <conditionalFormatting sqref="K161">
    <cfRule type="cellIs" dxfId="0" priority="54" operator="notBetween">
      <formula>3</formula>
      <formula>10</formula>
    </cfRule>
  </conditionalFormatting>
  <conditionalFormatting sqref="K186">
    <cfRule type="cellIs" dxfId="0" priority="55" operator="notBetween">
      <formula>3</formula>
      <formula>10</formula>
    </cfRule>
  </conditionalFormatting>
  <conditionalFormatting sqref="K211">
    <cfRule type="cellIs" dxfId="0" priority="56" operator="notBetween">
      <formula>3</formula>
      <formula>10</formula>
    </cfRule>
  </conditionalFormatting>
  <conditionalFormatting sqref="K236">
    <cfRule type="cellIs" dxfId="0" priority="57" operator="notBetween">
      <formula>3</formula>
      <formula>10</formula>
    </cfRule>
  </conditionalFormatting>
  <conditionalFormatting sqref="K261">
    <cfRule type="cellIs" dxfId="0" priority="58" operator="notBetween">
      <formula>3</formula>
      <formula>10</formula>
    </cfRule>
  </conditionalFormatting>
  <conditionalFormatting sqref="K286">
    <cfRule type="cellIs" dxfId="0" priority="59" operator="notBetween">
      <formula>3</formula>
      <formula>10</formula>
    </cfRule>
  </conditionalFormatting>
  <conditionalFormatting sqref="K311">
    <cfRule type="cellIs" dxfId="0" priority="60" operator="notBetween">
      <formula>3</formula>
      <formula>10</formula>
    </cfRule>
  </conditionalFormatting>
  <conditionalFormatting sqref="K336">
    <cfRule type="cellIs" dxfId="0" priority="61" operator="notBetween">
      <formula>3</formula>
      <formula>10</formula>
    </cfRule>
  </conditionalFormatting>
  <conditionalFormatting sqref="K361">
    <cfRule type="cellIs" dxfId="0" priority="62" operator="notBetween">
      <formula>3</formula>
      <formula>10</formula>
    </cfRule>
  </conditionalFormatting>
  <conditionalFormatting sqref="K386">
    <cfRule type="cellIs" dxfId="0" priority="63" operator="notBetween">
      <formula>3</formula>
      <formula>10</formula>
    </cfRule>
  </conditionalFormatting>
  <conditionalFormatting sqref="K411">
    <cfRule type="cellIs" dxfId="0" priority="64" operator="notBetween">
      <formula>3</formula>
      <formula>10</formula>
    </cfRule>
  </conditionalFormatting>
  <conditionalFormatting sqref="K436">
    <cfRule type="cellIs" dxfId="0" priority="65" operator="notBetween">
      <formula>3</formula>
      <formula>10</formula>
    </cfRule>
  </conditionalFormatting>
  <conditionalFormatting sqref="K461">
    <cfRule type="cellIs" dxfId="0" priority="66" operator="notBetween">
      <formula>3</formula>
      <formula>10</formula>
    </cfRule>
  </conditionalFormatting>
  <conditionalFormatting sqref="K486">
    <cfRule type="cellIs" dxfId="0" priority="67" operator="notBetween">
      <formula>3</formula>
      <formula>10</formula>
    </cfRule>
  </conditionalFormatting>
  <conditionalFormatting sqref="K511">
    <cfRule type="cellIs" dxfId="0" priority="68" operator="notBetween">
      <formula>3</formula>
      <formula>10</formula>
    </cfRule>
  </conditionalFormatting>
  <conditionalFormatting sqref="K536">
    <cfRule type="cellIs" dxfId="0" priority="69" operator="notBetween">
      <formula>3</formula>
      <formula>10</formula>
    </cfRule>
  </conditionalFormatting>
  <conditionalFormatting sqref="K561">
    <cfRule type="cellIs" dxfId="0" priority="70" operator="notBetween">
      <formula>3</formula>
      <formula>10</formula>
    </cfRule>
  </conditionalFormatting>
  <conditionalFormatting sqref="K586">
    <cfRule type="cellIs" dxfId="0" priority="71" operator="notBetween">
      <formula>3</formula>
      <formula>10</formula>
    </cfRule>
  </conditionalFormatting>
  <conditionalFormatting sqref="K611">
    <cfRule type="cellIs" dxfId="0" priority="72" operator="notBetween">
      <formula>3</formula>
      <formula>10</formula>
    </cfRule>
  </conditionalFormatting>
  <conditionalFormatting sqref="K636">
    <cfRule type="cellIs" dxfId="0" priority="73" operator="notBetween">
      <formula>3</formula>
      <formula>10</formula>
    </cfRule>
  </conditionalFormatting>
  <conditionalFormatting sqref="K661">
    <cfRule type="cellIs" dxfId="0" priority="74" operator="notBetween">
      <formula>3</formula>
      <formula>10</formula>
    </cfRule>
  </conditionalFormatting>
  <conditionalFormatting sqref="K686">
    <cfRule type="cellIs" dxfId="0" priority="75" operator="notBetween">
      <formula>3</formula>
      <formula>10</formula>
    </cfRule>
  </conditionalFormatting>
  <conditionalFormatting sqref="K711">
    <cfRule type="cellIs" dxfId="0" priority="76" operator="notBetween">
      <formula>3</formula>
      <formula>10</formula>
    </cfRule>
  </conditionalFormatting>
  <conditionalFormatting sqref="K736">
    <cfRule type="cellIs" dxfId="0" priority="77" operator="notBetween">
      <formula>3</formula>
      <formula>10</formula>
    </cfRule>
  </conditionalFormatting>
  <conditionalFormatting sqref="K761">
    <cfRule type="cellIs" dxfId="0" priority="78" operator="notBetween">
      <formula>3</formula>
      <formula>10</formula>
    </cfRule>
  </conditionalFormatting>
  <conditionalFormatting sqref="K786">
    <cfRule type="cellIs" dxfId="0" priority="79" operator="notBetween">
      <formula>3</formula>
      <formula>10</formula>
    </cfRule>
  </conditionalFormatting>
  <conditionalFormatting sqref="K811">
    <cfRule type="cellIs" dxfId="0" priority="80" operator="notBetween">
      <formula>3</formula>
      <formula>10</formula>
    </cfRule>
  </conditionalFormatting>
  <conditionalFormatting sqref="K836">
    <cfRule type="cellIs" dxfId="0" priority="81" operator="notBetween">
      <formula>3</formula>
      <formula>10</formula>
    </cfRule>
  </conditionalFormatting>
  <conditionalFormatting sqref="K861">
    <cfRule type="cellIs" dxfId="0" priority="82" operator="notBetween">
      <formula>3</formula>
      <formula>10</formula>
    </cfRule>
  </conditionalFormatting>
  <conditionalFormatting sqref="K886">
    <cfRule type="cellIs" dxfId="0" priority="83" operator="notBetween">
      <formula>3</formula>
      <formula>10</formula>
    </cfRule>
  </conditionalFormatting>
  <conditionalFormatting sqref="K911">
    <cfRule type="cellIs" dxfId="0" priority="84" operator="notBetween">
      <formula>3</formula>
      <formula>10</formula>
    </cfRule>
  </conditionalFormatting>
  <conditionalFormatting sqref="K936">
    <cfRule type="cellIs" dxfId="0" priority="85" operator="notBetween">
      <formula>3</formula>
      <formula>10</formula>
    </cfRule>
  </conditionalFormatting>
  <conditionalFormatting sqref="K961">
    <cfRule type="cellIs" dxfId="0" priority="86" operator="notBetween">
      <formula>3</formula>
      <formula>10</formula>
    </cfRule>
  </conditionalFormatting>
  <conditionalFormatting sqref="K986">
    <cfRule type="cellIs" dxfId="0" priority="87" operator="notBetween">
      <formula>3</formula>
      <formula>10</formula>
    </cfRule>
  </conditionalFormatting>
  <conditionalFormatting sqref="K1011">
    <cfRule type="cellIs" dxfId="0" priority="88" operator="notBetween">
      <formula>3</formula>
      <formula>10</formula>
    </cfRule>
  </conditionalFormatting>
  <conditionalFormatting sqref="K1036">
    <cfRule type="cellIs" dxfId="0" priority="89" operator="notBetween">
      <formula>3</formula>
      <formula>10</formula>
    </cfRule>
  </conditionalFormatting>
  <conditionalFormatting sqref="K1061">
    <cfRule type="cellIs" dxfId="0" priority="90" operator="notBetween">
      <formula>3</formula>
      <formula>10</formula>
    </cfRule>
  </conditionalFormatting>
  <conditionalFormatting sqref="K1086">
    <cfRule type="cellIs" dxfId="0" priority="91" operator="notBetween">
      <formula>3</formula>
      <formula>10</formula>
    </cfRule>
  </conditionalFormatting>
  <conditionalFormatting sqref="K1111">
    <cfRule type="cellIs" dxfId="0" priority="92" operator="notBetween">
      <formula>3</formula>
      <formula>10</formula>
    </cfRule>
  </conditionalFormatting>
  <conditionalFormatting sqref="K1136">
    <cfRule type="cellIs" dxfId="0" priority="93" operator="notBetween">
      <formula>3</formula>
      <formula>10</formula>
    </cfRule>
  </conditionalFormatting>
  <conditionalFormatting sqref="N35">
    <cfRule type="cellIs" dxfId="0" priority="94" operator="notBetween">
      <formula>3</formula>
      <formula>10</formula>
    </cfRule>
  </conditionalFormatting>
  <conditionalFormatting sqref="N61">
    <cfRule type="cellIs" dxfId="0" priority="95" operator="notBetween">
      <formula>3</formula>
      <formula>10</formula>
    </cfRule>
  </conditionalFormatting>
  <conditionalFormatting sqref="N86">
    <cfRule type="cellIs" dxfId="0" priority="96" operator="notBetween">
      <formula>3</formula>
      <formula>10</formula>
    </cfRule>
  </conditionalFormatting>
  <conditionalFormatting sqref="N111">
    <cfRule type="cellIs" dxfId="0" priority="97" operator="notBetween">
      <formula>3</formula>
      <formula>10</formula>
    </cfRule>
  </conditionalFormatting>
  <conditionalFormatting sqref="N136">
    <cfRule type="cellIs" dxfId="0" priority="98" operator="notBetween">
      <formula>3</formula>
      <formula>10</formula>
    </cfRule>
  </conditionalFormatting>
  <conditionalFormatting sqref="N161">
    <cfRule type="cellIs" dxfId="0" priority="99" operator="notBetween">
      <formula>3</formula>
      <formula>10</formula>
    </cfRule>
  </conditionalFormatting>
  <conditionalFormatting sqref="N186">
    <cfRule type="cellIs" dxfId="0" priority="100" operator="notBetween">
      <formula>3</formula>
      <formula>10</formula>
    </cfRule>
  </conditionalFormatting>
  <conditionalFormatting sqref="N211">
    <cfRule type="cellIs" dxfId="0" priority="101" operator="notBetween">
      <formula>3</formula>
      <formula>10</formula>
    </cfRule>
  </conditionalFormatting>
  <conditionalFormatting sqref="N236">
    <cfRule type="cellIs" dxfId="0" priority="102" operator="notBetween">
      <formula>3</formula>
      <formula>10</formula>
    </cfRule>
  </conditionalFormatting>
  <conditionalFormatting sqref="N261">
    <cfRule type="cellIs" dxfId="0" priority="103" operator="notBetween">
      <formula>3</formula>
      <formula>10</formula>
    </cfRule>
  </conditionalFormatting>
  <conditionalFormatting sqref="N286">
    <cfRule type="cellIs" dxfId="0" priority="104" operator="notBetween">
      <formula>3</formula>
      <formula>10</formula>
    </cfRule>
  </conditionalFormatting>
  <conditionalFormatting sqref="N311">
    <cfRule type="cellIs" dxfId="0" priority="105" operator="notBetween">
      <formula>3</formula>
      <formula>10</formula>
    </cfRule>
  </conditionalFormatting>
  <conditionalFormatting sqref="N336">
    <cfRule type="cellIs" dxfId="0" priority="106" operator="notBetween">
      <formula>3</formula>
      <formula>10</formula>
    </cfRule>
  </conditionalFormatting>
  <conditionalFormatting sqref="N361">
    <cfRule type="cellIs" dxfId="0" priority="107" operator="notBetween">
      <formula>3</formula>
      <formula>10</formula>
    </cfRule>
  </conditionalFormatting>
  <conditionalFormatting sqref="N386">
    <cfRule type="cellIs" dxfId="0" priority="108" operator="notBetween">
      <formula>3</formula>
      <formula>10</formula>
    </cfRule>
  </conditionalFormatting>
  <conditionalFormatting sqref="N411">
    <cfRule type="cellIs" dxfId="0" priority="109" operator="notBetween">
      <formula>3</formula>
      <formula>10</formula>
    </cfRule>
  </conditionalFormatting>
  <conditionalFormatting sqref="N436">
    <cfRule type="cellIs" dxfId="0" priority="110" operator="notBetween">
      <formula>3</formula>
      <formula>10</formula>
    </cfRule>
  </conditionalFormatting>
  <conditionalFormatting sqref="N461">
    <cfRule type="cellIs" dxfId="0" priority="111" operator="notBetween">
      <formula>3</formula>
      <formula>10</formula>
    </cfRule>
  </conditionalFormatting>
  <conditionalFormatting sqref="N486">
    <cfRule type="cellIs" dxfId="0" priority="112" operator="notBetween">
      <formula>3</formula>
      <formula>10</formula>
    </cfRule>
  </conditionalFormatting>
  <conditionalFormatting sqref="N511">
    <cfRule type="cellIs" dxfId="0" priority="113" operator="notBetween">
      <formula>3</formula>
      <formula>10</formula>
    </cfRule>
  </conditionalFormatting>
  <conditionalFormatting sqref="N536">
    <cfRule type="cellIs" dxfId="0" priority="114" operator="notBetween">
      <formula>3</formula>
      <formula>10</formula>
    </cfRule>
  </conditionalFormatting>
  <conditionalFormatting sqref="N561">
    <cfRule type="cellIs" dxfId="0" priority="115" operator="notBetween">
      <formula>3</formula>
      <formula>10</formula>
    </cfRule>
  </conditionalFormatting>
  <conditionalFormatting sqref="N586">
    <cfRule type="cellIs" dxfId="0" priority="116" operator="notBetween">
      <formula>3</formula>
      <formula>10</formula>
    </cfRule>
  </conditionalFormatting>
  <conditionalFormatting sqref="N611">
    <cfRule type="cellIs" dxfId="0" priority="117" operator="notBetween">
      <formula>3</formula>
      <formula>10</formula>
    </cfRule>
  </conditionalFormatting>
  <conditionalFormatting sqref="N636">
    <cfRule type="cellIs" dxfId="0" priority="118" operator="notBetween">
      <formula>3</formula>
      <formula>10</formula>
    </cfRule>
  </conditionalFormatting>
  <conditionalFormatting sqref="N661">
    <cfRule type="cellIs" dxfId="0" priority="119" operator="notBetween">
      <formula>3</formula>
      <formula>10</formula>
    </cfRule>
  </conditionalFormatting>
  <conditionalFormatting sqref="N686">
    <cfRule type="cellIs" dxfId="0" priority="120" operator="notBetween">
      <formula>3</formula>
      <formula>10</formula>
    </cfRule>
  </conditionalFormatting>
  <conditionalFormatting sqref="N711">
    <cfRule type="cellIs" dxfId="0" priority="121" operator="notBetween">
      <formula>3</formula>
      <formula>10</formula>
    </cfRule>
  </conditionalFormatting>
  <conditionalFormatting sqref="N736">
    <cfRule type="cellIs" dxfId="0" priority="122" operator="notBetween">
      <formula>3</formula>
      <formula>10</formula>
    </cfRule>
  </conditionalFormatting>
  <conditionalFormatting sqref="N761">
    <cfRule type="cellIs" dxfId="0" priority="123" operator="notBetween">
      <formula>3</formula>
      <formula>10</formula>
    </cfRule>
  </conditionalFormatting>
  <conditionalFormatting sqref="N786">
    <cfRule type="cellIs" dxfId="0" priority="124" operator="notBetween">
      <formula>3</formula>
      <formula>10</formula>
    </cfRule>
  </conditionalFormatting>
  <conditionalFormatting sqref="N811">
    <cfRule type="cellIs" dxfId="0" priority="125" operator="notBetween">
      <formula>3</formula>
      <formula>10</formula>
    </cfRule>
  </conditionalFormatting>
  <conditionalFormatting sqref="N836">
    <cfRule type="cellIs" dxfId="0" priority="126" operator="notBetween">
      <formula>3</formula>
      <formula>10</formula>
    </cfRule>
  </conditionalFormatting>
  <conditionalFormatting sqref="N861">
    <cfRule type="cellIs" dxfId="0" priority="127" operator="notBetween">
      <formula>3</formula>
      <formula>10</formula>
    </cfRule>
  </conditionalFormatting>
  <conditionalFormatting sqref="N886">
    <cfRule type="cellIs" dxfId="0" priority="128" operator="notBetween">
      <formula>3</formula>
      <formula>10</formula>
    </cfRule>
  </conditionalFormatting>
  <conditionalFormatting sqref="N911">
    <cfRule type="cellIs" dxfId="0" priority="129" operator="notBetween">
      <formula>3</formula>
      <formula>10</formula>
    </cfRule>
  </conditionalFormatting>
  <conditionalFormatting sqref="N936">
    <cfRule type="cellIs" dxfId="0" priority="130" operator="notBetween">
      <formula>3</formula>
      <formula>10</formula>
    </cfRule>
  </conditionalFormatting>
  <conditionalFormatting sqref="N961">
    <cfRule type="cellIs" dxfId="0" priority="131" operator="notBetween">
      <formula>3</formula>
      <formula>10</formula>
    </cfRule>
  </conditionalFormatting>
  <conditionalFormatting sqref="N986">
    <cfRule type="cellIs" dxfId="0" priority="132" operator="notBetween">
      <formula>3</formula>
      <formula>10</formula>
    </cfRule>
  </conditionalFormatting>
  <conditionalFormatting sqref="N1011">
    <cfRule type="cellIs" dxfId="0" priority="133" operator="notBetween">
      <formula>3</formula>
      <formula>10</formula>
    </cfRule>
  </conditionalFormatting>
  <conditionalFormatting sqref="N1036">
    <cfRule type="cellIs" dxfId="0" priority="134" operator="notBetween">
      <formula>3</formula>
      <formula>10</formula>
    </cfRule>
  </conditionalFormatting>
  <conditionalFormatting sqref="N1061">
    <cfRule type="cellIs" dxfId="0" priority="135" operator="notBetween">
      <formula>3</formula>
      <formula>10</formula>
    </cfRule>
  </conditionalFormatting>
  <conditionalFormatting sqref="N1086">
    <cfRule type="cellIs" dxfId="0" priority="136" operator="notBetween">
      <formula>3</formula>
      <formula>10</formula>
    </cfRule>
  </conditionalFormatting>
  <conditionalFormatting sqref="N1111">
    <cfRule type="cellIs" dxfId="0" priority="137" operator="notBetween">
      <formula>3</formula>
      <formula>10</formula>
    </cfRule>
  </conditionalFormatting>
  <conditionalFormatting sqref="N1136">
    <cfRule type="cellIs" dxfId="0" priority="138" operator="notBetween">
      <formula>3</formula>
      <formula>10</formula>
    </cfRule>
  </conditionalFormatting>
  <conditionalFormatting sqref="Q35">
    <cfRule type="cellIs" dxfId="0" priority="139" operator="notBetween">
      <formula>3</formula>
      <formula>10</formula>
    </cfRule>
  </conditionalFormatting>
  <conditionalFormatting sqref="Q61">
    <cfRule type="cellIs" dxfId="0" priority="140" operator="notBetween">
      <formula>3</formula>
      <formula>10</formula>
    </cfRule>
  </conditionalFormatting>
  <conditionalFormatting sqref="Q86">
    <cfRule type="cellIs" dxfId="0" priority="141" operator="notBetween">
      <formula>3</formula>
      <formula>10</formula>
    </cfRule>
  </conditionalFormatting>
  <conditionalFormatting sqref="Q111">
    <cfRule type="cellIs" dxfId="0" priority="142" operator="notBetween">
      <formula>3</formula>
      <formula>10</formula>
    </cfRule>
  </conditionalFormatting>
  <conditionalFormatting sqref="Q136">
    <cfRule type="cellIs" dxfId="0" priority="143" operator="notBetween">
      <formula>3</formula>
      <formula>10</formula>
    </cfRule>
  </conditionalFormatting>
  <conditionalFormatting sqref="Q161">
    <cfRule type="cellIs" dxfId="0" priority="144" operator="notBetween">
      <formula>3</formula>
      <formula>10</formula>
    </cfRule>
  </conditionalFormatting>
  <conditionalFormatting sqref="Q186">
    <cfRule type="cellIs" dxfId="0" priority="145" operator="notBetween">
      <formula>3</formula>
      <formula>10</formula>
    </cfRule>
  </conditionalFormatting>
  <conditionalFormatting sqref="Q211">
    <cfRule type="cellIs" dxfId="0" priority="146" operator="notBetween">
      <formula>3</formula>
      <formula>10</formula>
    </cfRule>
  </conditionalFormatting>
  <conditionalFormatting sqref="Q236">
    <cfRule type="cellIs" dxfId="0" priority="147" operator="notBetween">
      <formula>3</formula>
      <formula>10</formula>
    </cfRule>
  </conditionalFormatting>
  <conditionalFormatting sqref="Q261">
    <cfRule type="cellIs" dxfId="0" priority="148" operator="notBetween">
      <formula>3</formula>
      <formula>10</formula>
    </cfRule>
  </conditionalFormatting>
  <conditionalFormatting sqref="Q286">
    <cfRule type="cellIs" dxfId="0" priority="149" operator="notBetween">
      <formula>3</formula>
      <formula>10</formula>
    </cfRule>
  </conditionalFormatting>
  <conditionalFormatting sqref="Q311">
    <cfRule type="cellIs" dxfId="0" priority="150" operator="notBetween">
      <formula>3</formula>
      <formula>10</formula>
    </cfRule>
  </conditionalFormatting>
  <conditionalFormatting sqref="Q336">
    <cfRule type="cellIs" dxfId="0" priority="151" operator="notBetween">
      <formula>3</formula>
      <formula>10</formula>
    </cfRule>
  </conditionalFormatting>
  <conditionalFormatting sqref="Q361">
    <cfRule type="cellIs" dxfId="0" priority="152" operator="notBetween">
      <formula>3</formula>
      <formula>10</formula>
    </cfRule>
  </conditionalFormatting>
  <conditionalFormatting sqref="Q386">
    <cfRule type="cellIs" dxfId="0" priority="153" operator="notBetween">
      <formula>3</formula>
      <formula>10</formula>
    </cfRule>
  </conditionalFormatting>
  <conditionalFormatting sqref="Q411">
    <cfRule type="cellIs" dxfId="0" priority="154" operator="notBetween">
      <formula>3</formula>
      <formula>10</formula>
    </cfRule>
  </conditionalFormatting>
  <conditionalFormatting sqref="Q436">
    <cfRule type="cellIs" dxfId="0" priority="155" operator="notBetween">
      <formula>3</formula>
      <formula>10</formula>
    </cfRule>
  </conditionalFormatting>
  <conditionalFormatting sqref="Q461">
    <cfRule type="cellIs" dxfId="0" priority="156" operator="notBetween">
      <formula>3</formula>
      <formula>10</formula>
    </cfRule>
  </conditionalFormatting>
  <conditionalFormatting sqref="Q486">
    <cfRule type="cellIs" dxfId="0" priority="157" operator="notBetween">
      <formula>3</formula>
      <formula>10</formula>
    </cfRule>
  </conditionalFormatting>
  <conditionalFormatting sqref="Q511">
    <cfRule type="cellIs" dxfId="0" priority="158" operator="notBetween">
      <formula>3</formula>
      <formula>10</formula>
    </cfRule>
  </conditionalFormatting>
  <conditionalFormatting sqref="Q536">
    <cfRule type="cellIs" dxfId="0" priority="159" operator="notBetween">
      <formula>3</formula>
      <formula>10</formula>
    </cfRule>
  </conditionalFormatting>
  <conditionalFormatting sqref="Q561">
    <cfRule type="cellIs" dxfId="0" priority="160" operator="notBetween">
      <formula>3</formula>
      <formula>10</formula>
    </cfRule>
  </conditionalFormatting>
  <conditionalFormatting sqref="Q586">
    <cfRule type="cellIs" dxfId="0" priority="161" operator="notBetween">
      <formula>3</formula>
      <formula>10</formula>
    </cfRule>
  </conditionalFormatting>
  <conditionalFormatting sqref="Q611">
    <cfRule type="cellIs" dxfId="0" priority="162" operator="notBetween">
      <formula>3</formula>
      <formula>10</formula>
    </cfRule>
  </conditionalFormatting>
  <conditionalFormatting sqref="Q636">
    <cfRule type="cellIs" dxfId="0" priority="163" operator="notBetween">
      <formula>3</formula>
      <formula>10</formula>
    </cfRule>
  </conditionalFormatting>
  <conditionalFormatting sqref="Q661">
    <cfRule type="cellIs" dxfId="0" priority="164" operator="notBetween">
      <formula>3</formula>
      <formula>10</formula>
    </cfRule>
  </conditionalFormatting>
  <conditionalFormatting sqref="Q686">
    <cfRule type="cellIs" dxfId="0" priority="165" operator="notBetween">
      <formula>3</formula>
      <formula>10</formula>
    </cfRule>
  </conditionalFormatting>
  <conditionalFormatting sqref="Q711">
    <cfRule type="cellIs" dxfId="0" priority="166" operator="notBetween">
      <formula>3</formula>
      <formula>10</formula>
    </cfRule>
  </conditionalFormatting>
  <conditionalFormatting sqref="Q736">
    <cfRule type="cellIs" dxfId="0" priority="167" operator="notBetween">
      <formula>3</formula>
      <formula>10</formula>
    </cfRule>
  </conditionalFormatting>
  <conditionalFormatting sqref="Q761">
    <cfRule type="cellIs" dxfId="0" priority="168" operator="notBetween">
      <formula>3</formula>
      <formula>10</formula>
    </cfRule>
  </conditionalFormatting>
  <conditionalFormatting sqref="Q786">
    <cfRule type="cellIs" dxfId="0" priority="169" operator="notBetween">
      <formula>3</formula>
      <formula>10</formula>
    </cfRule>
  </conditionalFormatting>
  <conditionalFormatting sqref="Q811">
    <cfRule type="cellIs" dxfId="0" priority="170" operator="notBetween">
      <formula>3</formula>
      <formula>10</formula>
    </cfRule>
  </conditionalFormatting>
  <conditionalFormatting sqref="Q836">
    <cfRule type="cellIs" dxfId="0" priority="171" operator="notBetween">
      <formula>3</formula>
      <formula>10</formula>
    </cfRule>
  </conditionalFormatting>
  <conditionalFormatting sqref="Q861">
    <cfRule type="cellIs" dxfId="0" priority="172" operator="notBetween">
      <formula>3</formula>
      <formula>10</formula>
    </cfRule>
  </conditionalFormatting>
  <conditionalFormatting sqref="Q886">
    <cfRule type="cellIs" dxfId="0" priority="173" operator="notBetween">
      <formula>3</formula>
      <formula>10</formula>
    </cfRule>
  </conditionalFormatting>
  <conditionalFormatting sqref="Q911">
    <cfRule type="cellIs" dxfId="0" priority="174" operator="notBetween">
      <formula>3</formula>
      <formula>10</formula>
    </cfRule>
  </conditionalFormatting>
  <conditionalFormatting sqref="Q936">
    <cfRule type="cellIs" dxfId="0" priority="175" operator="notBetween">
      <formula>3</formula>
      <formula>10</formula>
    </cfRule>
  </conditionalFormatting>
  <conditionalFormatting sqref="Q961">
    <cfRule type="cellIs" dxfId="0" priority="176" operator="notBetween">
      <formula>3</formula>
      <formula>10</formula>
    </cfRule>
  </conditionalFormatting>
  <conditionalFormatting sqref="Q986">
    <cfRule type="cellIs" dxfId="0" priority="177" operator="notBetween">
      <formula>3</formula>
      <formula>10</formula>
    </cfRule>
  </conditionalFormatting>
  <conditionalFormatting sqref="Q1011">
    <cfRule type="cellIs" dxfId="0" priority="178" operator="notBetween">
      <formula>3</formula>
      <formula>10</formula>
    </cfRule>
  </conditionalFormatting>
  <conditionalFormatting sqref="Q1036">
    <cfRule type="cellIs" dxfId="0" priority="179" operator="notBetween">
      <formula>3</formula>
      <formula>10</formula>
    </cfRule>
  </conditionalFormatting>
  <conditionalFormatting sqref="Q1061">
    <cfRule type="cellIs" dxfId="0" priority="180" operator="notBetween">
      <formula>3</formula>
      <formula>10</formula>
    </cfRule>
  </conditionalFormatting>
  <conditionalFormatting sqref="Q1086">
    <cfRule type="cellIs" dxfId="0" priority="181" operator="notBetween">
      <formula>3</formula>
      <formula>10</formula>
    </cfRule>
  </conditionalFormatting>
  <conditionalFormatting sqref="Q1111">
    <cfRule type="cellIs" dxfId="0" priority="182" operator="notBetween">
      <formula>3</formula>
      <formula>10</formula>
    </cfRule>
  </conditionalFormatting>
  <conditionalFormatting sqref="Q1136">
    <cfRule type="cellIs" dxfId="0" priority="183" operator="notBetween">
      <formula>3</formula>
      <formula>10</formula>
    </cfRule>
  </conditionalFormatting>
  <conditionalFormatting sqref="W35">
    <cfRule type="cellIs" dxfId="0" priority="184" operator="notBetween">
      <formula>3</formula>
      <formula>10</formula>
    </cfRule>
  </conditionalFormatting>
  <conditionalFormatting sqref="W61">
    <cfRule type="cellIs" dxfId="0" priority="185" operator="notBetween">
      <formula>3</formula>
      <formula>10</formula>
    </cfRule>
  </conditionalFormatting>
  <conditionalFormatting sqref="W86">
    <cfRule type="cellIs" dxfId="0" priority="186" operator="notBetween">
      <formula>3</formula>
      <formula>10</formula>
    </cfRule>
  </conditionalFormatting>
  <conditionalFormatting sqref="W111">
    <cfRule type="cellIs" dxfId="0" priority="187" operator="notBetween">
      <formula>3</formula>
      <formula>10</formula>
    </cfRule>
  </conditionalFormatting>
  <conditionalFormatting sqref="W136">
    <cfRule type="cellIs" dxfId="0" priority="188" operator="notBetween">
      <formula>3</formula>
      <formula>10</formula>
    </cfRule>
  </conditionalFormatting>
  <conditionalFormatting sqref="W161">
    <cfRule type="cellIs" dxfId="0" priority="189" operator="notBetween">
      <formula>3</formula>
      <formula>10</formula>
    </cfRule>
  </conditionalFormatting>
  <conditionalFormatting sqref="W186">
    <cfRule type="cellIs" dxfId="0" priority="190" operator="notBetween">
      <formula>3</formula>
      <formula>10</formula>
    </cfRule>
  </conditionalFormatting>
  <conditionalFormatting sqref="W211">
    <cfRule type="cellIs" dxfId="0" priority="191" operator="notBetween">
      <formula>3</formula>
      <formula>10</formula>
    </cfRule>
  </conditionalFormatting>
  <conditionalFormatting sqref="W236">
    <cfRule type="cellIs" dxfId="0" priority="192" operator="notBetween">
      <formula>3</formula>
      <formula>10</formula>
    </cfRule>
  </conditionalFormatting>
  <conditionalFormatting sqref="W261">
    <cfRule type="cellIs" dxfId="0" priority="193" operator="notBetween">
      <formula>3</formula>
      <formula>10</formula>
    </cfRule>
  </conditionalFormatting>
  <conditionalFormatting sqref="W286">
    <cfRule type="cellIs" dxfId="0" priority="194" operator="notBetween">
      <formula>3</formula>
      <formula>10</formula>
    </cfRule>
  </conditionalFormatting>
  <conditionalFormatting sqref="W311">
    <cfRule type="cellIs" dxfId="0" priority="195" operator="notBetween">
      <formula>3</formula>
      <formula>10</formula>
    </cfRule>
  </conditionalFormatting>
  <conditionalFormatting sqref="W336">
    <cfRule type="cellIs" dxfId="0" priority="196" operator="notBetween">
      <formula>3</formula>
      <formula>10</formula>
    </cfRule>
  </conditionalFormatting>
  <conditionalFormatting sqref="W361">
    <cfRule type="cellIs" dxfId="0" priority="197" operator="notBetween">
      <formula>3</formula>
      <formula>10</formula>
    </cfRule>
  </conditionalFormatting>
  <conditionalFormatting sqref="W386">
    <cfRule type="cellIs" dxfId="0" priority="198" operator="notBetween">
      <formula>3</formula>
      <formula>10</formula>
    </cfRule>
  </conditionalFormatting>
  <conditionalFormatting sqref="W411">
    <cfRule type="cellIs" dxfId="0" priority="199" operator="notBetween">
      <formula>3</formula>
      <formula>10</formula>
    </cfRule>
  </conditionalFormatting>
  <conditionalFormatting sqref="W436">
    <cfRule type="cellIs" dxfId="0" priority="200" operator="notBetween">
      <formula>3</formula>
      <formula>10</formula>
    </cfRule>
  </conditionalFormatting>
  <conditionalFormatting sqref="W461">
    <cfRule type="cellIs" dxfId="0" priority="201" operator="notBetween">
      <formula>3</formula>
      <formula>10</formula>
    </cfRule>
  </conditionalFormatting>
  <conditionalFormatting sqref="W486">
    <cfRule type="cellIs" dxfId="0" priority="202" operator="notBetween">
      <formula>3</formula>
      <formula>10</formula>
    </cfRule>
  </conditionalFormatting>
  <conditionalFormatting sqref="W511">
    <cfRule type="cellIs" dxfId="0" priority="203" operator="notBetween">
      <formula>3</formula>
      <formula>10</formula>
    </cfRule>
  </conditionalFormatting>
  <conditionalFormatting sqref="W536">
    <cfRule type="cellIs" dxfId="0" priority="204" operator="notBetween">
      <formula>3</formula>
      <formula>10</formula>
    </cfRule>
  </conditionalFormatting>
  <conditionalFormatting sqref="W561">
    <cfRule type="cellIs" dxfId="0" priority="205" operator="notBetween">
      <formula>3</formula>
      <formula>10</formula>
    </cfRule>
  </conditionalFormatting>
  <conditionalFormatting sqref="W586">
    <cfRule type="cellIs" dxfId="0" priority="206" operator="notBetween">
      <formula>3</formula>
      <formula>10</formula>
    </cfRule>
  </conditionalFormatting>
  <conditionalFormatting sqref="W611">
    <cfRule type="cellIs" dxfId="0" priority="207" operator="notBetween">
      <formula>3</formula>
      <formula>10</formula>
    </cfRule>
  </conditionalFormatting>
  <conditionalFormatting sqref="W636">
    <cfRule type="cellIs" dxfId="0" priority="208" operator="notBetween">
      <formula>3</formula>
      <formula>10</formula>
    </cfRule>
  </conditionalFormatting>
  <conditionalFormatting sqref="W661">
    <cfRule type="cellIs" dxfId="0" priority="209" operator="notBetween">
      <formula>3</formula>
      <formula>10</formula>
    </cfRule>
  </conditionalFormatting>
  <conditionalFormatting sqref="W686">
    <cfRule type="cellIs" dxfId="0" priority="210" operator="notBetween">
      <formula>3</formula>
      <formula>10</formula>
    </cfRule>
  </conditionalFormatting>
  <conditionalFormatting sqref="W711">
    <cfRule type="cellIs" dxfId="0" priority="211" operator="notBetween">
      <formula>3</formula>
      <formula>10</formula>
    </cfRule>
  </conditionalFormatting>
  <conditionalFormatting sqref="W736">
    <cfRule type="cellIs" dxfId="0" priority="212" operator="notBetween">
      <formula>3</formula>
      <formula>10</formula>
    </cfRule>
  </conditionalFormatting>
  <conditionalFormatting sqref="W761">
    <cfRule type="cellIs" dxfId="0" priority="213" operator="notBetween">
      <formula>3</formula>
      <formula>10</formula>
    </cfRule>
  </conditionalFormatting>
  <conditionalFormatting sqref="W786">
    <cfRule type="cellIs" dxfId="0" priority="214" operator="notBetween">
      <formula>3</formula>
      <formula>10</formula>
    </cfRule>
  </conditionalFormatting>
  <conditionalFormatting sqref="W811">
    <cfRule type="cellIs" dxfId="0" priority="215" operator="notBetween">
      <formula>3</formula>
      <formula>10</formula>
    </cfRule>
  </conditionalFormatting>
  <conditionalFormatting sqref="W836">
    <cfRule type="cellIs" dxfId="0" priority="216" operator="notBetween">
      <formula>3</formula>
      <formula>10</formula>
    </cfRule>
  </conditionalFormatting>
  <conditionalFormatting sqref="W861">
    <cfRule type="cellIs" dxfId="0" priority="217" operator="notBetween">
      <formula>3</formula>
      <formula>10</formula>
    </cfRule>
  </conditionalFormatting>
  <conditionalFormatting sqref="W886">
    <cfRule type="cellIs" dxfId="0" priority="218" operator="notBetween">
      <formula>3</formula>
      <formula>10</formula>
    </cfRule>
  </conditionalFormatting>
  <conditionalFormatting sqref="W911">
    <cfRule type="cellIs" dxfId="0" priority="219" operator="notBetween">
      <formula>3</formula>
      <formula>10</formula>
    </cfRule>
  </conditionalFormatting>
  <conditionalFormatting sqref="W936">
    <cfRule type="cellIs" dxfId="0" priority="220" operator="notBetween">
      <formula>3</formula>
      <formula>10</formula>
    </cfRule>
  </conditionalFormatting>
  <conditionalFormatting sqref="W961">
    <cfRule type="cellIs" dxfId="0" priority="221" operator="notBetween">
      <formula>3</formula>
      <formula>10</formula>
    </cfRule>
  </conditionalFormatting>
  <conditionalFormatting sqref="W986">
    <cfRule type="cellIs" dxfId="0" priority="222" operator="notBetween">
      <formula>3</formula>
      <formula>10</formula>
    </cfRule>
  </conditionalFormatting>
  <conditionalFormatting sqref="W1011">
    <cfRule type="cellIs" dxfId="0" priority="223" operator="notBetween">
      <formula>3</formula>
      <formula>10</formula>
    </cfRule>
  </conditionalFormatting>
  <conditionalFormatting sqref="W1036">
    <cfRule type="cellIs" dxfId="0" priority="224" operator="notBetween">
      <formula>3</formula>
      <formula>10</formula>
    </cfRule>
  </conditionalFormatting>
  <conditionalFormatting sqref="W1061">
    <cfRule type="cellIs" dxfId="0" priority="225" operator="notBetween">
      <formula>3</formula>
      <formula>10</formula>
    </cfRule>
  </conditionalFormatting>
  <conditionalFormatting sqref="W1086">
    <cfRule type="cellIs" dxfId="0" priority="226" operator="notBetween">
      <formula>3</formula>
      <formula>10</formula>
    </cfRule>
  </conditionalFormatting>
  <conditionalFormatting sqref="W1111">
    <cfRule type="cellIs" dxfId="0" priority="227" operator="notBetween">
      <formula>3</formula>
      <formula>10</formula>
    </cfRule>
  </conditionalFormatting>
  <conditionalFormatting sqref="W1136">
    <cfRule type="cellIs" dxfId="0" priority="228" operator="notBetween">
      <formula>3</formula>
      <formula>10</formula>
    </cfRule>
  </conditionalFormatting>
  <conditionalFormatting sqref="Z35">
    <cfRule type="cellIs" dxfId="0" priority="229" operator="notBetween">
      <formula>3</formula>
      <formula>10</formula>
    </cfRule>
  </conditionalFormatting>
  <conditionalFormatting sqref="Z61">
    <cfRule type="cellIs" dxfId="0" priority="230" operator="notBetween">
      <formula>3</formula>
      <formula>10</formula>
    </cfRule>
  </conditionalFormatting>
  <conditionalFormatting sqref="Z86">
    <cfRule type="cellIs" dxfId="0" priority="231" operator="notBetween">
      <formula>3</formula>
      <formula>10</formula>
    </cfRule>
  </conditionalFormatting>
  <conditionalFormatting sqref="Z111">
    <cfRule type="cellIs" dxfId="0" priority="232" operator="notBetween">
      <formula>3</formula>
      <formula>10</formula>
    </cfRule>
  </conditionalFormatting>
  <conditionalFormatting sqref="Z136">
    <cfRule type="cellIs" dxfId="0" priority="233" operator="notBetween">
      <formula>3</formula>
      <formula>10</formula>
    </cfRule>
  </conditionalFormatting>
  <conditionalFormatting sqref="Z161">
    <cfRule type="cellIs" dxfId="0" priority="234" operator="notBetween">
      <formula>3</formula>
      <formula>10</formula>
    </cfRule>
  </conditionalFormatting>
  <conditionalFormatting sqref="Z186">
    <cfRule type="cellIs" dxfId="0" priority="235" operator="notBetween">
      <formula>3</formula>
      <formula>10</formula>
    </cfRule>
  </conditionalFormatting>
  <conditionalFormatting sqref="Z211">
    <cfRule type="cellIs" dxfId="0" priority="236" operator="notBetween">
      <formula>3</formula>
      <formula>10</formula>
    </cfRule>
  </conditionalFormatting>
  <conditionalFormatting sqref="Z236">
    <cfRule type="cellIs" dxfId="0" priority="237" operator="notBetween">
      <formula>3</formula>
      <formula>10</formula>
    </cfRule>
  </conditionalFormatting>
  <conditionalFormatting sqref="Z261">
    <cfRule type="cellIs" dxfId="0" priority="238" operator="notBetween">
      <formula>3</formula>
      <formula>10</formula>
    </cfRule>
  </conditionalFormatting>
  <conditionalFormatting sqref="Z286">
    <cfRule type="cellIs" dxfId="0" priority="239" operator="notBetween">
      <formula>3</formula>
      <formula>10</formula>
    </cfRule>
  </conditionalFormatting>
  <conditionalFormatting sqref="Z311">
    <cfRule type="cellIs" dxfId="0" priority="240" operator="notBetween">
      <formula>3</formula>
      <formula>10</formula>
    </cfRule>
  </conditionalFormatting>
  <conditionalFormatting sqref="Z336">
    <cfRule type="cellIs" dxfId="0" priority="241" operator="notBetween">
      <formula>3</formula>
      <formula>10</formula>
    </cfRule>
  </conditionalFormatting>
  <conditionalFormatting sqref="Z361">
    <cfRule type="cellIs" dxfId="0" priority="242" operator="notBetween">
      <formula>3</formula>
      <formula>10</formula>
    </cfRule>
  </conditionalFormatting>
  <conditionalFormatting sqref="Z386">
    <cfRule type="cellIs" dxfId="0" priority="243" operator="notBetween">
      <formula>3</formula>
      <formula>10</formula>
    </cfRule>
  </conditionalFormatting>
  <conditionalFormatting sqref="Z411">
    <cfRule type="cellIs" dxfId="0" priority="244" operator="notBetween">
      <formula>3</formula>
      <formula>10</formula>
    </cfRule>
  </conditionalFormatting>
  <conditionalFormatting sqref="Z436">
    <cfRule type="cellIs" dxfId="0" priority="245" operator="notBetween">
      <formula>3</formula>
      <formula>10</formula>
    </cfRule>
  </conditionalFormatting>
  <conditionalFormatting sqref="Z461">
    <cfRule type="cellIs" dxfId="0" priority="246" operator="notBetween">
      <formula>3</formula>
      <formula>10</formula>
    </cfRule>
  </conditionalFormatting>
  <conditionalFormatting sqref="Z486">
    <cfRule type="cellIs" dxfId="0" priority="247" operator="notBetween">
      <formula>3</formula>
      <formula>10</formula>
    </cfRule>
  </conditionalFormatting>
  <conditionalFormatting sqref="Z511">
    <cfRule type="cellIs" dxfId="0" priority="248" operator="notBetween">
      <formula>3</formula>
      <formula>10</formula>
    </cfRule>
  </conditionalFormatting>
  <conditionalFormatting sqref="Z536">
    <cfRule type="cellIs" dxfId="0" priority="249" operator="notBetween">
      <formula>3</formula>
      <formula>10</formula>
    </cfRule>
  </conditionalFormatting>
  <conditionalFormatting sqref="Z561">
    <cfRule type="cellIs" dxfId="0" priority="250" operator="notBetween">
      <formula>3</formula>
      <formula>10</formula>
    </cfRule>
  </conditionalFormatting>
  <conditionalFormatting sqref="Z586">
    <cfRule type="cellIs" dxfId="0" priority="251" operator="notBetween">
      <formula>3</formula>
      <formula>10</formula>
    </cfRule>
  </conditionalFormatting>
  <conditionalFormatting sqref="Z611">
    <cfRule type="cellIs" dxfId="0" priority="252" operator="notBetween">
      <formula>3</formula>
      <formula>10</formula>
    </cfRule>
  </conditionalFormatting>
  <conditionalFormatting sqref="Z636">
    <cfRule type="cellIs" dxfId="0" priority="253" operator="notBetween">
      <formula>3</formula>
      <formula>10</formula>
    </cfRule>
  </conditionalFormatting>
  <conditionalFormatting sqref="Z661">
    <cfRule type="cellIs" dxfId="0" priority="254" operator="notBetween">
      <formula>3</formula>
      <formula>10</formula>
    </cfRule>
  </conditionalFormatting>
  <conditionalFormatting sqref="Z686">
    <cfRule type="cellIs" dxfId="0" priority="255" operator="notBetween">
      <formula>3</formula>
      <formula>10</formula>
    </cfRule>
  </conditionalFormatting>
  <conditionalFormatting sqref="Z711">
    <cfRule type="cellIs" dxfId="0" priority="256" operator="notBetween">
      <formula>3</formula>
      <formula>10</formula>
    </cfRule>
  </conditionalFormatting>
  <conditionalFormatting sqref="Z736">
    <cfRule type="cellIs" dxfId="0" priority="257" operator="notBetween">
      <formula>3</formula>
      <formula>10</formula>
    </cfRule>
  </conditionalFormatting>
  <conditionalFormatting sqref="Z761">
    <cfRule type="cellIs" dxfId="0" priority="258" operator="notBetween">
      <formula>3</formula>
      <formula>10</formula>
    </cfRule>
  </conditionalFormatting>
  <conditionalFormatting sqref="Z786">
    <cfRule type="cellIs" dxfId="0" priority="259" operator="notBetween">
      <formula>3</formula>
      <formula>10</formula>
    </cfRule>
  </conditionalFormatting>
  <conditionalFormatting sqref="Z811">
    <cfRule type="cellIs" dxfId="0" priority="260" operator="notBetween">
      <formula>3</formula>
      <formula>10</formula>
    </cfRule>
  </conditionalFormatting>
  <conditionalFormatting sqref="Z836">
    <cfRule type="cellIs" dxfId="0" priority="261" operator="notBetween">
      <formula>3</formula>
      <formula>10</formula>
    </cfRule>
  </conditionalFormatting>
  <conditionalFormatting sqref="Z861">
    <cfRule type="cellIs" dxfId="0" priority="262" operator="notBetween">
      <formula>3</formula>
      <formula>10</formula>
    </cfRule>
  </conditionalFormatting>
  <conditionalFormatting sqref="Z886">
    <cfRule type="cellIs" dxfId="0" priority="263" operator="notBetween">
      <formula>3</formula>
      <formula>10</formula>
    </cfRule>
  </conditionalFormatting>
  <conditionalFormatting sqref="Z911">
    <cfRule type="cellIs" dxfId="0" priority="264" operator="notBetween">
      <formula>3</formula>
      <formula>10</formula>
    </cfRule>
  </conditionalFormatting>
  <conditionalFormatting sqref="Z936">
    <cfRule type="cellIs" dxfId="0" priority="265" operator="notBetween">
      <formula>3</formula>
      <formula>10</formula>
    </cfRule>
  </conditionalFormatting>
  <conditionalFormatting sqref="Z961">
    <cfRule type="cellIs" dxfId="0" priority="266" operator="notBetween">
      <formula>3</formula>
      <formula>10</formula>
    </cfRule>
  </conditionalFormatting>
  <conditionalFormatting sqref="Z986">
    <cfRule type="cellIs" dxfId="0" priority="267" operator="notBetween">
      <formula>3</formula>
      <formula>10</formula>
    </cfRule>
  </conditionalFormatting>
  <conditionalFormatting sqref="Z1011">
    <cfRule type="cellIs" dxfId="0" priority="268" operator="notBetween">
      <formula>3</formula>
      <formula>10</formula>
    </cfRule>
  </conditionalFormatting>
  <conditionalFormatting sqref="Z1036">
    <cfRule type="cellIs" dxfId="0" priority="269" operator="notBetween">
      <formula>3</formula>
      <formula>10</formula>
    </cfRule>
  </conditionalFormatting>
  <conditionalFormatting sqref="Z1061">
    <cfRule type="cellIs" dxfId="0" priority="270" operator="notBetween">
      <formula>3</formula>
      <formula>10</formula>
    </cfRule>
  </conditionalFormatting>
  <conditionalFormatting sqref="Z1086">
    <cfRule type="cellIs" dxfId="0" priority="271" operator="notBetween">
      <formula>3</formula>
      <formula>10</formula>
    </cfRule>
  </conditionalFormatting>
  <conditionalFormatting sqref="Z1111">
    <cfRule type="cellIs" dxfId="0" priority="272" operator="notBetween">
      <formula>3</formula>
      <formula>10</formula>
    </cfRule>
  </conditionalFormatting>
  <conditionalFormatting sqref="Z1136">
    <cfRule type="cellIs" dxfId="0" priority="273" operator="notBetween">
      <formula>3</formula>
      <formula>10</formula>
    </cfRule>
  </conditionalFormatting>
  <conditionalFormatting sqref="AC35">
    <cfRule type="cellIs" dxfId="0" priority="274" operator="notBetween">
      <formula>3</formula>
      <formula>10</formula>
    </cfRule>
  </conditionalFormatting>
  <conditionalFormatting sqref="AC61">
    <cfRule type="cellIs" dxfId="0" priority="275" operator="notBetween">
      <formula>3</formula>
      <formula>10</formula>
    </cfRule>
  </conditionalFormatting>
  <conditionalFormatting sqref="AC86">
    <cfRule type="cellIs" dxfId="0" priority="276" operator="notBetween">
      <formula>3</formula>
      <formula>10</formula>
    </cfRule>
  </conditionalFormatting>
  <conditionalFormatting sqref="AC111">
    <cfRule type="cellIs" dxfId="0" priority="277" operator="notBetween">
      <formula>3</formula>
      <formula>10</formula>
    </cfRule>
  </conditionalFormatting>
  <conditionalFormatting sqref="AC136">
    <cfRule type="cellIs" dxfId="0" priority="278" operator="notBetween">
      <formula>3</formula>
      <formula>10</formula>
    </cfRule>
  </conditionalFormatting>
  <conditionalFormatting sqref="AC161">
    <cfRule type="cellIs" dxfId="0" priority="279" operator="notBetween">
      <formula>3</formula>
      <formula>10</formula>
    </cfRule>
  </conditionalFormatting>
  <conditionalFormatting sqref="AC186">
    <cfRule type="cellIs" dxfId="0" priority="280" operator="notBetween">
      <formula>3</formula>
      <formula>10</formula>
    </cfRule>
  </conditionalFormatting>
  <conditionalFormatting sqref="AC211">
    <cfRule type="cellIs" dxfId="0" priority="281" operator="notBetween">
      <formula>3</formula>
      <formula>10</formula>
    </cfRule>
  </conditionalFormatting>
  <conditionalFormatting sqref="AC236">
    <cfRule type="cellIs" dxfId="0" priority="282" operator="notBetween">
      <formula>3</formula>
      <formula>10</formula>
    </cfRule>
  </conditionalFormatting>
  <conditionalFormatting sqref="AC261">
    <cfRule type="cellIs" dxfId="0" priority="283" operator="notBetween">
      <formula>3</formula>
      <formula>10</formula>
    </cfRule>
  </conditionalFormatting>
  <conditionalFormatting sqref="AC286">
    <cfRule type="cellIs" dxfId="0" priority="284" operator="notBetween">
      <formula>3</formula>
      <formula>10</formula>
    </cfRule>
  </conditionalFormatting>
  <conditionalFormatting sqref="AC311">
    <cfRule type="cellIs" dxfId="0" priority="285" operator="notBetween">
      <formula>3</formula>
      <formula>10</formula>
    </cfRule>
  </conditionalFormatting>
  <conditionalFormatting sqref="AC336">
    <cfRule type="cellIs" dxfId="0" priority="286" operator="notBetween">
      <formula>3</formula>
      <formula>10</formula>
    </cfRule>
  </conditionalFormatting>
  <conditionalFormatting sqref="AC361">
    <cfRule type="cellIs" dxfId="0" priority="287" operator="notBetween">
      <formula>3</formula>
      <formula>10</formula>
    </cfRule>
  </conditionalFormatting>
  <conditionalFormatting sqref="AC386">
    <cfRule type="cellIs" dxfId="0" priority="288" operator="notBetween">
      <formula>3</formula>
      <formula>10</formula>
    </cfRule>
  </conditionalFormatting>
  <conditionalFormatting sqref="AC411">
    <cfRule type="cellIs" dxfId="0" priority="289" operator="notBetween">
      <formula>3</formula>
      <formula>10</formula>
    </cfRule>
  </conditionalFormatting>
  <conditionalFormatting sqref="AC436">
    <cfRule type="cellIs" dxfId="0" priority="290" operator="notBetween">
      <formula>3</formula>
      <formula>10</formula>
    </cfRule>
  </conditionalFormatting>
  <conditionalFormatting sqref="AC461">
    <cfRule type="cellIs" dxfId="0" priority="291" operator="notBetween">
      <formula>3</formula>
      <formula>10</formula>
    </cfRule>
  </conditionalFormatting>
  <conditionalFormatting sqref="AC486">
    <cfRule type="cellIs" dxfId="0" priority="292" operator="notBetween">
      <formula>3</formula>
      <formula>10</formula>
    </cfRule>
  </conditionalFormatting>
  <conditionalFormatting sqref="AC511">
    <cfRule type="cellIs" dxfId="0" priority="293" operator="notBetween">
      <formula>3</formula>
      <formula>10</formula>
    </cfRule>
  </conditionalFormatting>
  <conditionalFormatting sqref="AC536">
    <cfRule type="cellIs" dxfId="0" priority="294" operator="notBetween">
      <formula>3</formula>
      <formula>10</formula>
    </cfRule>
  </conditionalFormatting>
  <conditionalFormatting sqref="AC561">
    <cfRule type="cellIs" dxfId="0" priority="295" operator="notBetween">
      <formula>3</formula>
      <formula>10</formula>
    </cfRule>
  </conditionalFormatting>
  <conditionalFormatting sqref="AC586">
    <cfRule type="cellIs" dxfId="0" priority="296" operator="notBetween">
      <formula>3</formula>
      <formula>10</formula>
    </cfRule>
  </conditionalFormatting>
  <conditionalFormatting sqref="AC611">
    <cfRule type="cellIs" dxfId="0" priority="297" operator="notBetween">
      <formula>3</formula>
      <formula>10</formula>
    </cfRule>
  </conditionalFormatting>
  <conditionalFormatting sqref="AC636">
    <cfRule type="cellIs" dxfId="0" priority="298" operator="notBetween">
      <formula>3</formula>
      <formula>10</formula>
    </cfRule>
  </conditionalFormatting>
  <conditionalFormatting sqref="AC661">
    <cfRule type="cellIs" dxfId="0" priority="299" operator="notBetween">
      <formula>3</formula>
      <formula>10</formula>
    </cfRule>
  </conditionalFormatting>
  <conditionalFormatting sqref="AC686">
    <cfRule type="cellIs" dxfId="0" priority="300" operator="notBetween">
      <formula>3</formula>
      <formula>10</formula>
    </cfRule>
  </conditionalFormatting>
  <conditionalFormatting sqref="AC711">
    <cfRule type="cellIs" dxfId="0" priority="301" operator="notBetween">
      <formula>3</formula>
      <formula>10</formula>
    </cfRule>
  </conditionalFormatting>
  <conditionalFormatting sqref="AC736">
    <cfRule type="cellIs" dxfId="0" priority="302" operator="notBetween">
      <formula>3</formula>
      <formula>10</formula>
    </cfRule>
  </conditionalFormatting>
  <conditionalFormatting sqref="AC761">
    <cfRule type="cellIs" dxfId="0" priority="303" operator="notBetween">
      <formula>3</formula>
      <formula>10</formula>
    </cfRule>
  </conditionalFormatting>
  <conditionalFormatting sqref="AC786">
    <cfRule type="cellIs" dxfId="0" priority="304" operator="notBetween">
      <formula>3</formula>
      <formula>10</formula>
    </cfRule>
  </conditionalFormatting>
  <conditionalFormatting sqref="AC811">
    <cfRule type="cellIs" dxfId="0" priority="305" operator="notBetween">
      <formula>3</formula>
      <formula>10</formula>
    </cfRule>
  </conditionalFormatting>
  <conditionalFormatting sqref="AC836">
    <cfRule type="cellIs" dxfId="0" priority="306" operator="notBetween">
      <formula>3</formula>
      <formula>10</formula>
    </cfRule>
  </conditionalFormatting>
  <conditionalFormatting sqref="AC861">
    <cfRule type="cellIs" dxfId="0" priority="307" operator="notBetween">
      <formula>3</formula>
      <formula>10</formula>
    </cfRule>
  </conditionalFormatting>
  <conditionalFormatting sqref="AC886">
    <cfRule type="cellIs" dxfId="0" priority="308" operator="notBetween">
      <formula>3</formula>
      <formula>10</formula>
    </cfRule>
  </conditionalFormatting>
  <conditionalFormatting sqref="AC911">
    <cfRule type="cellIs" dxfId="0" priority="309" operator="notBetween">
      <formula>3</formula>
      <formula>10</formula>
    </cfRule>
  </conditionalFormatting>
  <conditionalFormatting sqref="AC936">
    <cfRule type="cellIs" dxfId="0" priority="310" operator="notBetween">
      <formula>3</formula>
      <formula>10</formula>
    </cfRule>
  </conditionalFormatting>
  <conditionalFormatting sqref="AC961">
    <cfRule type="cellIs" dxfId="0" priority="311" operator="notBetween">
      <formula>3</formula>
      <formula>10</formula>
    </cfRule>
  </conditionalFormatting>
  <conditionalFormatting sqref="AC986">
    <cfRule type="cellIs" dxfId="0" priority="312" operator="notBetween">
      <formula>3</formula>
      <formula>10</formula>
    </cfRule>
  </conditionalFormatting>
  <conditionalFormatting sqref="AC1011">
    <cfRule type="cellIs" dxfId="0" priority="313" operator="notBetween">
      <formula>3</formula>
      <formula>10</formula>
    </cfRule>
  </conditionalFormatting>
  <conditionalFormatting sqref="AC1036">
    <cfRule type="cellIs" dxfId="0" priority="314" operator="notBetween">
      <formula>3</formula>
      <formula>10</formula>
    </cfRule>
  </conditionalFormatting>
  <conditionalFormatting sqref="AC1061">
    <cfRule type="cellIs" dxfId="0" priority="315" operator="notBetween">
      <formula>3</formula>
      <formula>10</formula>
    </cfRule>
  </conditionalFormatting>
  <conditionalFormatting sqref="AC1086">
    <cfRule type="cellIs" dxfId="0" priority="316" operator="notBetween">
      <formula>3</formula>
      <formula>10</formula>
    </cfRule>
  </conditionalFormatting>
  <conditionalFormatting sqref="AC1111">
    <cfRule type="cellIs" dxfId="0" priority="317" operator="notBetween">
      <formula>3</formula>
      <formula>10</formula>
    </cfRule>
  </conditionalFormatting>
  <conditionalFormatting sqref="AC1136">
    <cfRule type="cellIs" dxfId="0" priority="318" operator="notBetween">
      <formula>3</formula>
      <formula>10</formula>
    </cfRule>
  </conditionalFormatting>
  <conditionalFormatting sqref="AF35">
    <cfRule type="cellIs" dxfId="0" priority="319" operator="notBetween">
      <formula>3</formula>
      <formula>10</formula>
    </cfRule>
  </conditionalFormatting>
  <conditionalFormatting sqref="AF61">
    <cfRule type="cellIs" dxfId="0" priority="320" operator="notBetween">
      <formula>3</formula>
      <formula>10</formula>
    </cfRule>
  </conditionalFormatting>
  <conditionalFormatting sqref="AF86">
    <cfRule type="cellIs" dxfId="0" priority="321" operator="notBetween">
      <formula>3</formula>
      <formula>10</formula>
    </cfRule>
  </conditionalFormatting>
  <conditionalFormatting sqref="AF111">
    <cfRule type="cellIs" dxfId="0" priority="322" operator="notBetween">
      <formula>3</formula>
      <formula>10</formula>
    </cfRule>
  </conditionalFormatting>
  <conditionalFormatting sqref="AF136">
    <cfRule type="cellIs" dxfId="0" priority="323" operator="notBetween">
      <formula>3</formula>
      <formula>10</formula>
    </cfRule>
  </conditionalFormatting>
  <conditionalFormatting sqref="AF161">
    <cfRule type="cellIs" dxfId="0" priority="324" operator="notBetween">
      <formula>3</formula>
      <formula>10</formula>
    </cfRule>
  </conditionalFormatting>
  <conditionalFormatting sqref="AF186">
    <cfRule type="cellIs" dxfId="0" priority="325" operator="notBetween">
      <formula>3</formula>
      <formula>10</formula>
    </cfRule>
  </conditionalFormatting>
  <conditionalFormatting sqref="AF211">
    <cfRule type="cellIs" dxfId="0" priority="326" operator="notBetween">
      <formula>3</formula>
      <formula>10</formula>
    </cfRule>
  </conditionalFormatting>
  <conditionalFormatting sqref="AF236">
    <cfRule type="cellIs" dxfId="0" priority="327" operator="notBetween">
      <formula>3</formula>
      <formula>10</formula>
    </cfRule>
  </conditionalFormatting>
  <conditionalFormatting sqref="AF261">
    <cfRule type="cellIs" dxfId="0" priority="328" operator="notBetween">
      <formula>3</formula>
      <formula>10</formula>
    </cfRule>
  </conditionalFormatting>
  <conditionalFormatting sqref="AF286">
    <cfRule type="cellIs" dxfId="0" priority="329" operator="notBetween">
      <formula>3</formula>
      <formula>10</formula>
    </cfRule>
  </conditionalFormatting>
  <conditionalFormatting sqref="AF311">
    <cfRule type="cellIs" dxfId="0" priority="330" operator="notBetween">
      <formula>3</formula>
      <formula>10</formula>
    </cfRule>
  </conditionalFormatting>
  <conditionalFormatting sqref="AF336">
    <cfRule type="cellIs" dxfId="0" priority="331" operator="notBetween">
      <formula>3</formula>
      <formula>10</formula>
    </cfRule>
  </conditionalFormatting>
  <conditionalFormatting sqref="AF361">
    <cfRule type="cellIs" dxfId="0" priority="332" operator="notBetween">
      <formula>3</formula>
      <formula>10</formula>
    </cfRule>
  </conditionalFormatting>
  <conditionalFormatting sqref="AF386">
    <cfRule type="cellIs" dxfId="0" priority="333" operator="notBetween">
      <formula>3</formula>
      <formula>10</formula>
    </cfRule>
  </conditionalFormatting>
  <conditionalFormatting sqref="AF411">
    <cfRule type="cellIs" dxfId="0" priority="334" operator="notBetween">
      <formula>3</formula>
      <formula>10</formula>
    </cfRule>
  </conditionalFormatting>
  <conditionalFormatting sqref="AF436">
    <cfRule type="cellIs" dxfId="0" priority="335" operator="notBetween">
      <formula>3</formula>
      <formula>10</formula>
    </cfRule>
  </conditionalFormatting>
  <conditionalFormatting sqref="AF461">
    <cfRule type="cellIs" dxfId="0" priority="336" operator="notBetween">
      <formula>3</formula>
      <formula>10</formula>
    </cfRule>
  </conditionalFormatting>
  <conditionalFormatting sqref="AF486">
    <cfRule type="cellIs" dxfId="0" priority="337" operator="notBetween">
      <formula>3</formula>
      <formula>10</formula>
    </cfRule>
  </conditionalFormatting>
  <conditionalFormatting sqref="AF511">
    <cfRule type="cellIs" dxfId="0" priority="338" operator="notBetween">
      <formula>3</formula>
      <formula>10</formula>
    </cfRule>
  </conditionalFormatting>
  <conditionalFormatting sqref="AF536">
    <cfRule type="cellIs" dxfId="0" priority="339" operator="notBetween">
      <formula>3</formula>
      <formula>10</formula>
    </cfRule>
  </conditionalFormatting>
  <conditionalFormatting sqref="AF561">
    <cfRule type="cellIs" dxfId="0" priority="340" operator="notBetween">
      <formula>3</formula>
      <formula>10</formula>
    </cfRule>
  </conditionalFormatting>
  <conditionalFormatting sqref="AF586">
    <cfRule type="cellIs" dxfId="0" priority="341" operator="notBetween">
      <formula>3</formula>
      <formula>10</formula>
    </cfRule>
  </conditionalFormatting>
  <conditionalFormatting sqref="AF611">
    <cfRule type="cellIs" dxfId="0" priority="342" operator="notBetween">
      <formula>3</formula>
      <formula>10</formula>
    </cfRule>
  </conditionalFormatting>
  <conditionalFormatting sqref="AF636">
    <cfRule type="cellIs" dxfId="0" priority="343" operator="notBetween">
      <formula>3</formula>
      <formula>10</formula>
    </cfRule>
  </conditionalFormatting>
  <conditionalFormatting sqref="AF661">
    <cfRule type="cellIs" dxfId="0" priority="344" operator="notBetween">
      <formula>3</formula>
      <formula>10</formula>
    </cfRule>
  </conditionalFormatting>
  <conditionalFormatting sqref="AF686">
    <cfRule type="cellIs" dxfId="0" priority="345" operator="notBetween">
      <formula>3</formula>
      <formula>10</formula>
    </cfRule>
  </conditionalFormatting>
  <conditionalFormatting sqref="AF711">
    <cfRule type="cellIs" dxfId="0" priority="346" operator="notBetween">
      <formula>3</formula>
      <formula>10</formula>
    </cfRule>
  </conditionalFormatting>
  <conditionalFormatting sqref="AF736">
    <cfRule type="cellIs" dxfId="0" priority="347" operator="notBetween">
      <formula>3</formula>
      <formula>10</formula>
    </cfRule>
  </conditionalFormatting>
  <conditionalFormatting sqref="AF761">
    <cfRule type="cellIs" dxfId="0" priority="348" operator="notBetween">
      <formula>3</formula>
      <formula>10</formula>
    </cfRule>
  </conditionalFormatting>
  <conditionalFormatting sqref="AF786">
    <cfRule type="cellIs" dxfId="0" priority="349" operator="notBetween">
      <formula>3</formula>
      <formula>10</formula>
    </cfRule>
  </conditionalFormatting>
  <conditionalFormatting sqref="AF811">
    <cfRule type="cellIs" dxfId="0" priority="350" operator="notBetween">
      <formula>3</formula>
      <formula>10</formula>
    </cfRule>
  </conditionalFormatting>
  <conditionalFormatting sqref="AF836">
    <cfRule type="cellIs" dxfId="0" priority="351" operator="notBetween">
      <formula>3</formula>
      <formula>10</formula>
    </cfRule>
  </conditionalFormatting>
  <conditionalFormatting sqref="AF861">
    <cfRule type="cellIs" dxfId="0" priority="352" operator="notBetween">
      <formula>3</formula>
      <formula>10</formula>
    </cfRule>
  </conditionalFormatting>
  <conditionalFormatting sqref="AF886">
    <cfRule type="cellIs" dxfId="0" priority="353" operator="notBetween">
      <formula>3</formula>
      <formula>10</formula>
    </cfRule>
  </conditionalFormatting>
  <conditionalFormatting sqref="AF911">
    <cfRule type="cellIs" dxfId="0" priority="354" operator="notBetween">
      <formula>3</formula>
      <formula>10</formula>
    </cfRule>
  </conditionalFormatting>
  <conditionalFormatting sqref="AF936">
    <cfRule type="cellIs" dxfId="0" priority="355" operator="notBetween">
      <formula>3</formula>
      <formula>10</formula>
    </cfRule>
  </conditionalFormatting>
  <conditionalFormatting sqref="AF961">
    <cfRule type="cellIs" dxfId="0" priority="356" operator="notBetween">
      <formula>3</formula>
      <formula>10</formula>
    </cfRule>
  </conditionalFormatting>
  <conditionalFormatting sqref="AF986">
    <cfRule type="cellIs" dxfId="0" priority="357" operator="notBetween">
      <formula>3</formula>
      <formula>10</formula>
    </cfRule>
  </conditionalFormatting>
  <conditionalFormatting sqref="AF1011">
    <cfRule type="cellIs" dxfId="0" priority="358" operator="notBetween">
      <formula>3</formula>
      <formula>10</formula>
    </cfRule>
  </conditionalFormatting>
  <conditionalFormatting sqref="AF1036">
    <cfRule type="cellIs" dxfId="0" priority="359" operator="notBetween">
      <formula>3</formula>
      <formula>10</formula>
    </cfRule>
  </conditionalFormatting>
  <conditionalFormatting sqref="AF1061">
    <cfRule type="cellIs" dxfId="0" priority="360" operator="notBetween">
      <formula>3</formula>
      <formula>10</formula>
    </cfRule>
  </conditionalFormatting>
  <conditionalFormatting sqref="AF1086">
    <cfRule type="cellIs" dxfId="0" priority="361" operator="notBetween">
      <formula>3</formula>
      <formula>10</formula>
    </cfRule>
  </conditionalFormatting>
  <conditionalFormatting sqref="AF1111">
    <cfRule type="cellIs" dxfId="0" priority="362" operator="notBetween">
      <formula>3</formula>
      <formula>10</formula>
    </cfRule>
  </conditionalFormatting>
  <conditionalFormatting sqref="AF1136">
    <cfRule type="cellIs" dxfId="0" priority="363" operator="notBetween">
      <formula>3</formula>
      <formula>10</formula>
    </cfRule>
  </conditionalFormatting>
  <conditionalFormatting sqref="AI35">
    <cfRule type="cellIs" dxfId="0" priority="364" operator="notBetween">
      <formula>3</formula>
      <formula>10</formula>
    </cfRule>
  </conditionalFormatting>
  <conditionalFormatting sqref="AI61">
    <cfRule type="cellIs" dxfId="0" priority="365" operator="notBetween">
      <formula>3</formula>
      <formula>10</formula>
    </cfRule>
  </conditionalFormatting>
  <conditionalFormatting sqref="AI86">
    <cfRule type="cellIs" dxfId="0" priority="366" operator="notBetween">
      <formula>3</formula>
      <formula>10</formula>
    </cfRule>
  </conditionalFormatting>
  <conditionalFormatting sqref="AI111">
    <cfRule type="cellIs" dxfId="0" priority="367" operator="notBetween">
      <formula>3</formula>
      <formula>10</formula>
    </cfRule>
  </conditionalFormatting>
  <conditionalFormatting sqref="AI136">
    <cfRule type="cellIs" dxfId="0" priority="368" operator="notBetween">
      <formula>3</formula>
      <formula>10</formula>
    </cfRule>
  </conditionalFormatting>
  <conditionalFormatting sqref="AI161">
    <cfRule type="cellIs" dxfId="0" priority="369" operator="notBetween">
      <formula>3</formula>
      <formula>10</formula>
    </cfRule>
  </conditionalFormatting>
  <conditionalFormatting sqref="AI186">
    <cfRule type="cellIs" dxfId="0" priority="370" operator="notBetween">
      <formula>3</formula>
      <formula>10</formula>
    </cfRule>
  </conditionalFormatting>
  <conditionalFormatting sqref="AI211">
    <cfRule type="cellIs" dxfId="0" priority="371" operator="notBetween">
      <formula>3</formula>
      <formula>10</formula>
    </cfRule>
  </conditionalFormatting>
  <conditionalFormatting sqref="AI236">
    <cfRule type="cellIs" dxfId="0" priority="372" operator="notBetween">
      <formula>3</formula>
      <formula>10</formula>
    </cfRule>
  </conditionalFormatting>
  <conditionalFormatting sqref="AI261">
    <cfRule type="cellIs" dxfId="0" priority="373" operator="notBetween">
      <formula>3</formula>
      <formula>10</formula>
    </cfRule>
  </conditionalFormatting>
  <conditionalFormatting sqref="AI286">
    <cfRule type="cellIs" dxfId="0" priority="374" operator="notBetween">
      <formula>3</formula>
      <formula>10</formula>
    </cfRule>
  </conditionalFormatting>
  <conditionalFormatting sqref="AI311">
    <cfRule type="cellIs" dxfId="0" priority="375" operator="notBetween">
      <formula>3</formula>
      <formula>10</formula>
    </cfRule>
  </conditionalFormatting>
  <conditionalFormatting sqref="AI336">
    <cfRule type="cellIs" dxfId="0" priority="376" operator="notBetween">
      <formula>3</formula>
      <formula>10</formula>
    </cfRule>
  </conditionalFormatting>
  <conditionalFormatting sqref="AI361">
    <cfRule type="cellIs" dxfId="0" priority="377" operator="notBetween">
      <formula>3</formula>
      <formula>10</formula>
    </cfRule>
  </conditionalFormatting>
  <conditionalFormatting sqref="AI386">
    <cfRule type="cellIs" dxfId="0" priority="378" operator="notBetween">
      <formula>3</formula>
      <formula>10</formula>
    </cfRule>
  </conditionalFormatting>
  <conditionalFormatting sqref="AI411">
    <cfRule type="cellIs" dxfId="0" priority="379" operator="notBetween">
      <formula>3</formula>
      <formula>10</formula>
    </cfRule>
  </conditionalFormatting>
  <conditionalFormatting sqref="AI436">
    <cfRule type="cellIs" dxfId="0" priority="380" operator="notBetween">
      <formula>3</formula>
      <formula>10</formula>
    </cfRule>
  </conditionalFormatting>
  <conditionalFormatting sqref="AI461">
    <cfRule type="cellIs" dxfId="0" priority="381" operator="notBetween">
      <formula>3</formula>
      <formula>10</formula>
    </cfRule>
  </conditionalFormatting>
  <conditionalFormatting sqref="AI486">
    <cfRule type="cellIs" dxfId="0" priority="382" operator="notBetween">
      <formula>3</formula>
      <formula>10</formula>
    </cfRule>
  </conditionalFormatting>
  <conditionalFormatting sqref="AI511">
    <cfRule type="cellIs" dxfId="0" priority="383" operator="notBetween">
      <formula>3</formula>
      <formula>10</formula>
    </cfRule>
  </conditionalFormatting>
  <conditionalFormatting sqref="AI536">
    <cfRule type="cellIs" dxfId="0" priority="384" operator="notBetween">
      <formula>3</formula>
      <formula>10</formula>
    </cfRule>
  </conditionalFormatting>
  <conditionalFormatting sqref="AI561">
    <cfRule type="cellIs" dxfId="0" priority="385" operator="notBetween">
      <formula>3</formula>
      <formula>10</formula>
    </cfRule>
  </conditionalFormatting>
  <conditionalFormatting sqref="AI586">
    <cfRule type="cellIs" dxfId="0" priority="386" operator="notBetween">
      <formula>3</formula>
      <formula>10</formula>
    </cfRule>
  </conditionalFormatting>
  <conditionalFormatting sqref="AI611">
    <cfRule type="cellIs" dxfId="0" priority="387" operator="notBetween">
      <formula>3</formula>
      <formula>10</formula>
    </cfRule>
  </conditionalFormatting>
  <conditionalFormatting sqref="AI636">
    <cfRule type="cellIs" dxfId="0" priority="388" operator="notBetween">
      <formula>3</formula>
      <formula>10</formula>
    </cfRule>
  </conditionalFormatting>
  <conditionalFormatting sqref="AI661">
    <cfRule type="cellIs" dxfId="0" priority="389" operator="notBetween">
      <formula>3</formula>
      <formula>10</formula>
    </cfRule>
  </conditionalFormatting>
  <conditionalFormatting sqref="AI686">
    <cfRule type="cellIs" dxfId="0" priority="390" operator="notBetween">
      <formula>3</formula>
      <formula>10</formula>
    </cfRule>
  </conditionalFormatting>
  <conditionalFormatting sqref="AI711">
    <cfRule type="cellIs" dxfId="0" priority="391" operator="notBetween">
      <formula>3</formula>
      <formula>10</formula>
    </cfRule>
  </conditionalFormatting>
  <conditionalFormatting sqref="AI736">
    <cfRule type="cellIs" dxfId="0" priority="392" operator="notBetween">
      <formula>3</formula>
      <formula>10</formula>
    </cfRule>
  </conditionalFormatting>
  <conditionalFormatting sqref="AI761">
    <cfRule type="cellIs" dxfId="0" priority="393" operator="notBetween">
      <formula>3</formula>
      <formula>10</formula>
    </cfRule>
  </conditionalFormatting>
  <conditionalFormatting sqref="AI786">
    <cfRule type="cellIs" dxfId="0" priority="394" operator="notBetween">
      <formula>3</formula>
      <formula>10</formula>
    </cfRule>
  </conditionalFormatting>
  <conditionalFormatting sqref="AI811">
    <cfRule type="cellIs" dxfId="0" priority="395" operator="notBetween">
      <formula>3</formula>
      <formula>10</formula>
    </cfRule>
  </conditionalFormatting>
  <conditionalFormatting sqref="AI836">
    <cfRule type="cellIs" dxfId="0" priority="396" operator="notBetween">
      <formula>3</formula>
      <formula>10</formula>
    </cfRule>
  </conditionalFormatting>
  <conditionalFormatting sqref="AI861">
    <cfRule type="cellIs" dxfId="0" priority="397" operator="notBetween">
      <formula>3</formula>
      <formula>10</formula>
    </cfRule>
  </conditionalFormatting>
  <conditionalFormatting sqref="AI886">
    <cfRule type="cellIs" dxfId="0" priority="398" operator="notBetween">
      <formula>3</formula>
      <formula>10</formula>
    </cfRule>
  </conditionalFormatting>
  <conditionalFormatting sqref="AI911">
    <cfRule type="cellIs" dxfId="0" priority="399" operator="notBetween">
      <formula>3</formula>
      <formula>10</formula>
    </cfRule>
  </conditionalFormatting>
  <conditionalFormatting sqref="AI936">
    <cfRule type="cellIs" dxfId="0" priority="400" operator="notBetween">
      <formula>3</formula>
      <formula>10</formula>
    </cfRule>
  </conditionalFormatting>
  <conditionalFormatting sqref="AI961">
    <cfRule type="cellIs" dxfId="0" priority="401" operator="notBetween">
      <formula>3</formula>
      <formula>10</formula>
    </cfRule>
  </conditionalFormatting>
  <conditionalFormatting sqref="AI986">
    <cfRule type="cellIs" dxfId="0" priority="402" operator="notBetween">
      <formula>3</formula>
      <formula>10</formula>
    </cfRule>
  </conditionalFormatting>
  <conditionalFormatting sqref="AI1011">
    <cfRule type="cellIs" dxfId="0" priority="403" operator="notBetween">
      <formula>3</formula>
      <formula>10</formula>
    </cfRule>
  </conditionalFormatting>
  <conditionalFormatting sqref="AI1036">
    <cfRule type="cellIs" dxfId="0" priority="404" operator="notBetween">
      <formula>3</formula>
      <formula>10</formula>
    </cfRule>
  </conditionalFormatting>
  <conditionalFormatting sqref="AI1061">
    <cfRule type="cellIs" dxfId="0" priority="405" operator="notBetween">
      <formula>3</formula>
      <formula>10</formula>
    </cfRule>
  </conditionalFormatting>
  <conditionalFormatting sqref="AI1086">
    <cfRule type="cellIs" dxfId="0" priority="406" operator="notBetween">
      <formula>3</formula>
      <formula>10</formula>
    </cfRule>
  </conditionalFormatting>
  <conditionalFormatting sqref="AI1111">
    <cfRule type="cellIs" dxfId="0" priority="407" operator="notBetween">
      <formula>3</formula>
      <formula>10</formula>
    </cfRule>
  </conditionalFormatting>
  <conditionalFormatting sqref="AI1136">
    <cfRule type="cellIs" dxfId="0" priority="408" operator="notBetween">
      <formula>3</formula>
      <formula>10</formula>
    </cfRule>
  </conditionalFormatting>
  <conditionalFormatting sqref="AL35">
    <cfRule type="cellIs" dxfId="0" priority="409" operator="notBetween">
      <formula>3</formula>
      <formula>10</formula>
    </cfRule>
  </conditionalFormatting>
  <conditionalFormatting sqref="AL61">
    <cfRule type="cellIs" dxfId="0" priority="410" operator="notBetween">
      <formula>3</formula>
      <formula>10</formula>
    </cfRule>
  </conditionalFormatting>
  <conditionalFormatting sqref="AL86">
    <cfRule type="cellIs" dxfId="0" priority="411" operator="notBetween">
      <formula>3</formula>
      <formula>10</formula>
    </cfRule>
  </conditionalFormatting>
  <conditionalFormatting sqref="AL111">
    <cfRule type="cellIs" dxfId="0" priority="412" operator="notBetween">
      <formula>3</formula>
      <formula>10</formula>
    </cfRule>
  </conditionalFormatting>
  <conditionalFormatting sqref="AL136">
    <cfRule type="cellIs" dxfId="0" priority="413" operator="notBetween">
      <formula>3</formula>
      <formula>10</formula>
    </cfRule>
  </conditionalFormatting>
  <conditionalFormatting sqref="AL161">
    <cfRule type="cellIs" dxfId="0" priority="414" operator="notBetween">
      <formula>3</formula>
      <formula>10</formula>
    </cfRule>
  </conditionalFormatting>
  <conditionalFormatting sqref="AL186">
    <cfRule type="cellIs" dxfId="0" priority="415" operator="notBetween">
      <formula>3</formula>
      <formula>10</formula>
    </cfRule>
  </conditionalFormatting>
  <conditionalFormatting sqref="AL211">
    <cfRule type="cellIs" dxfId="0" priority="416" operator="notBetween">
      <formula>3</formula>
      <formula>10</formula>
    </cfRule>
  </conditionalFormatting>
  <conditionalFormatting sqref="AL236">
    <cfRule type="cellIs" dxfId="0" priority="417" operator="notBetween">
      <formula>3</formula>
      <formula>10</formula>
    </cfRule>
  </conditionalFormatting>
  <conditionalFormatting sqref="AL261">
    <cfRule type="cellIs" dxfId="0" priority="418" operator="notBetween">
      <formula>3</formula>
      <formula>10</formula>
    </cfRule>
  </conditionalFormatting>
  <conditionalFormatting sqref="AL286">
    <cfRule type="cellIs" dxfId="0" priority="419" operator="notBetween">
      <formula>3</formula>
      <formula>10</formula>
    </cfRule>
  </conditionalFormatting>
  <conditionalFormatting sqref="AL311">
    <cfRule type="cellIs" dxfId="0" priority="420" operator="notBetween">
      <formula>3</formula>
      <formula>10</formula>
    </cfRule>
  </conditionalFormatting>
  <conditionalFormatting sqref="AL336">
    <cfRule type="cellIs" dxfId="0" priority="421" operator="notBetween">
      <formula>3</formula>
      <formula>10</formula>
    </cfRule>
  </conditionalFormatting>
  <conditionalFormatting sqref="AL361">
    <cfRule type="cellIs" dxfId="0" priority="422" operator="notBetween">
      <formula>3</formula>
      <formula>10</formula>
    </cfRule>
  </conditionalFormatting>
  <conditionalFormatting sqref="AL386">
    <cfRule type="cellIs" dxfId="0" priority="423" operator="notBetween">
      <formula>3</formula>
      <formula>10</formula>
    </cfRule>
  </conditionalFormatting>
  <conditionalFormatting sqref="AL411">
    <cfRule type="cellIs" dxfId="0" priority="424" operator="notBetween">
      <formula>3</formula>
      <formula>10</formula>
    </cfRule>
  </conditionalFormatting>
  <conditionalFormatting sqref="AL436">
    <cfRule type="cellIs" dxfId="0" priority="425" operator="notBetween">
      <formula>3</formula>
      <formula>10</formula>
    </cfRule>
  </conditionalFormatting>
  <conditionalFormatting sqref="AL461">
    <cfRule type="cellIs" dxfId="0" priority="426" operator="notBetween">
      <formula>3</formula>
      <formula>10</formula>
    </cfRule>
  </conditionalFormatting>
  <conditionalFormatting sqref="AL486">
    <cfRule type="cellIs" dxfId="0" priority="427" operator="notBetween">
      <formula>3</formula>
      <formula>10</formula>
    </cfRule>
  </conditionalFormatting>
  <conditionalFormatting sqref="AL511">
    <cfRule type="cellIs" dxfId="0" priority="428" operator="notBetween">
      <formula>3</formula>
      <formula>10</formula>
    </cfRule>
  </conditionalFormatting>
  <conditionalFormatting sqref="AL536">
    <cfRule type="cellIs" dxfId="0" priority="429" operator="notBetween">
      <formula>3</formula>
      <formula>10</formula>
    </cfRule>
  </conditionalFormatting>
  <conditionalFormatting sqref="AL561">
    <cfRule type="cellIs" dxfId="0" priority="430" operator="notBetween">
      <formula>3</formula>
      <formula>10</formula>
    </cfRule>
  </conditionalFormatting>
  <conditionalFormatting sqref="AL586">
    <cfRule type="cellIs" dxfId="0" priority="431" operator="notBetween">
      <formula>3</formula>
      <formula>10</formula>
    </cfRule>
  </conditionalFormatting>
  <conditionalFormatting sqref="AL611">
    <cfRule type="cellIs" dxfId="0" priority="432" operator="notBetween">
      <formula>3</formula>
      <formula>10</formula>
    </cfRule>
  </conditionalFormatting>
  <conditionalFormatting sqref="AL636">
    <cfRule type="cellIs" dxfId="0" priority="433" operator="notBetween">
      <formula>3</formula>
      <formula>10</formula>
    </cfRule>
  </conditionalFormatting>
  <conditionalFormatting sqref="AL661">
    <cfRule type="cellIs" dxfId="0" priority="434" operator="notBetween">
      <formula>3</formula>
      <formula>10</formula>
    </cfRule>
  </conditionalFormatting>
  <conditionalFormatting sqref="AL686">
    <cfRule type="cellIs" dxfId="0" priority="435" operator="notBetween">
      <formula>3</formula>
      <formula>10</formula>
    </cfRule>
  </conditionalFormatting>
  <conditionalFormatting sqref="AL711">
    <cfRule type="cellIs" dxfId="0" priority="436" operator="notBetween">
      <formula>3</formula>
      <formula>10</formula>
    </cfRule>
  </conditionalFormatting>
  <conditionalFormatting sqref="AL736">
    <cfRule type="cellIs" dxfId="0" priority="437" operator="notBetween">
      <formula>3</formula>
      <formula>10</formula>
    </cfRule>
  </conditionalFormatting>
  <conditionalFormatting sqref="AL761">
    <cfRule type="cellIs" dxfId="0" priority="438" operator="notBetween">
      <formula>3</formula>
      <formula>10</formula>
    </cfRule>
  </conditionalFormatting>
  <conditionalFormatting sqref="AL786">
    <cfRule type="cellIs" dxfId="0" priority="439" operator="notBetween">
      <formula>3</formula>
      <formula>10</formula>
    </cfRule>
  </conditionalFormatting>
  <conditionalFormatting sqref="AL811">
    <cfRule type="cellIs" dxfId="0" priority="440" operator="notBetween">
      <formula>3</formula>
      <formula>10</formula>
    </cfRule>
  </conditionalFormatting>
  <conditionalFormatting sqref="AL836">
    <cfRule type="cellIs" dxfId="0" priority="441" operator="notBetween">
      <formula>3</formula>
      <formula>10</formula>
    </cfRule>
  </conditionalFormatting>
  <conditionalFormatting sqref="AL861">
    <cfRule type="cellIs" dxfId="0" priority="442" operator="notBetween">
      <formula>3</formula>
      <formula>10</formula>
    </cfRule>
  </conditionalFormatting>
  <conditionalFormatting sqref="AL886">
    <cfRule type="cellIs" dxfId="0" priority="443" operator="notBetween">
      <formula>3</formula>
      <formula>10</formula>
    </cfRule>
  </conditionalFormatting>
  <conditionalFormatting sqref="AL911">
    <cfRule type="cellIs" dxfId="0" priority="444" operator="notBetween">
      <formula>3</formula>
      <formula>10</formula>
    </cfRule>
  </conditionalFormatting>
  <conditionalFormatting sqref="AL936">
    <cfRule type="cellIs" dxfId="0" priority="445" operator="notBetween">
      <formula>3</formula>
      <formula>10</formula>
    </cfRule>
  </conditionalFormatting>
  <conditionalFormatting sqref="AL961">
    <cfRule type="cellIs" dxfId="0" priority="446" operator="notBetween">
      <formula>3</formula>
      <formula>10</formula>
    </cfRule>
  </conditionalFormatting>
  <conditionalFormatting sqref="AL986">
    <cfRule type="cellIs" dxfId="0" priority="447" operator="notBetween">
      <formula>3</formula>
      <formula>10</formula>
    </cfRule>
  </conditionalFormatting>
  <conditionalFormatting sqref="AL1011">
    <cfRule type="cellIs" dxfId="0" priority="448" operator="notBetween">
      <formula>3</formula>
      <formula>10</formula>
    </cfRule>
  </conditionalFormatting>
  <conditionalFormatting sqref="AL1036">
    <cfRule type="cellIs" dxfId="0" priority="449" operator="notBetween">
      <formula>3</formula>
      <formula>10</formula>
    </cfRule>
  </conditionalFormatting>
  <conditionalFormatting sqref="AL1061">
    <cfRule type="cellIs" dxfId="0" priority="450" operator="notBetween">
      <formula>3</formula>
      <formula>10</formula>
    </cfRule>
  </conditionalFormatting>
  <conditionalFormatting sqref="AL1086">
    <cfRule type="cellIs" dxfId="0" priority="451" operator="notBetween">
      <formula>3</formula>
      <formula>10</formula>
    </cfRule>
  </conditionalFormatting>
  <conditionalFormatting sqref="AL1111">
    <cfRule type="cellIs" dxfId="0" priority="452" operator="notBetween">
      <formula>3</formula>
      <formula>10</formula>
    </cfRule>
  </conditionalFormatting>
  <conditionalFormatting sqref="AL1136">
    <cfRule type="cellIs" dxfId="0" priority="453" operator="notBetween">
      <formula>3</formula>
      <formula>10</formula>
    </cfRule>
  </conditionalFormatting>
  <conditionalFormatting sqref="AO35">
    <cfRule type="cellIs" dxfId="0" priority="454" operator="notBetween">
      <formula>3</formula>
      <formula>10</formula>
    </cfRule>
  </conditionalFormatting>
  <conditionalFormatting sqref="AO61">
    <cfRule type="cellIs" dxfId="0" priority="455" operator="notBetween">
      <formula>3</formula>
      <formula>10</formula>
    </cfRule>
  </conditionalFormatting>
  <conditionalFormatting sqref="AO86">
    <cfRule type="cellIs" dxfId="0" priority="456" operator="notBetween">
      <formula>3</formula>
      <formula>10</formula>
    </cfRule>
  </conditionalFormatting>
  <conditionalFormatting sqref="AO111">
    <cfRule type="cellIs" dxfId="0" priority="457" operator="notBetween">
      <formula>3</formula>
      <formula>10</formula>
    </cfRule>
  </conditionalFormatting>
  <conditionalFormatting sqref="AO136">
    <cfRule type="cellIs" dxfId="0" priority="458" operator="notBetween">
      <formula>3</formula>
      <formula>10</formula>
    </cfRule>
  </conditionalFormatting>
  <conditionalFormatting sqref="AO161">
    <cfRule type="cellIs" dxfId="0" priority="459" operator="notBetween">
      <formula>3</formula>
      <formula>10</formula>
    </cfRule>
  </conditionalFormatting>
  <conditionalFormatting sqref="AO186">
    <cfRule type="cellIs" dxfId="0" priority="460" operator="notBetween">
      <formula>3</formula>
      <formula>10</formula>
    </cfRule>
  </conditionalFormatting>
  <conditionalFormatting sqref="AO211">
    <cfRule type="cellIs" dxfId="0" priority="461" operator="notBetween">
      <formula>3</formula>
      <formula>10</formula>
    </cfRule>
  </conditionalFormatting>
  <conditionalFormatting sqref="AO236">
    <cfRule type="cellIs" dxfId="0" priority="462" operator="notBetween">
      <formula>3</formula>
      <formula>10</formula>
    </cfRule>
  </conditionalFormatting>
  <conditionalFormatting sqref="AO261">
    <cfRule type="cellIs" dxfId="0" priority="463" operator="notBetween">
      <formula>3</formula>
      <formula>10</formula>
    </cfRule>
  </conditionalFormatting>
  <conditionalFormatting sqref="AO286">
    <cfRule type="cellIs" dxfId="0" priority="464" operator="notBetween">
      <formula>3</formula>
      <formula>10</formula>
    </cfRule>
  </conditionalFormatting>
  <conditionalFormatting sqref="AO311">
    <cfRule type="cellIs" dxfId="0" priority="465" operator="notBetween">
      <formula>3</formula>
      <formula>10</formula>
    </cfRule>
  </conditionalFormatting>
  <conditionalFormatting sqref="AO336">
    <cfRule type="cellIs" dxfId="0" priority="466" operator="notBetween">
      <formula>3</formula>
      <formula>10</formula>
    </cfRule>
  </conditionalFormatting>
  <conditionalFormatting sqref="AO361">
    <cfRule type="cellIs" dxfId="0" priority="467" operator="notBetween">
      <formula>3</formula>
      <formula>10</formula>
    </cfRule>
  </conditionalFormatting>
  <conditionalFormatting sqref="AO386">
    <cfRule type="cellIs" dxfId="0" priority="468" operator="notBetween">
      <formula>3</formula>
      <formula>10</formula>
    </cfRule>
  </conditionalFormatting>
  <conditionalFormatting sqref="AO411">
    <cfRule type="cellIs" dxfId="0" priority="469" operator="notBetween">
      <formula>3</formula>
      <formula>10</formula>
    </cfRule>
  </conditionalFormatting>
  <conditionalFormatting sqref="AO436">
    <cfRule type="cellIs" dxfId="0" priority="470" operator="notBetween">
      <formula>3</formula>
      <formula>10</formula>
    </cfRule>
  </conditionalFormatting>
  <conditionalFormatting sqref="AO461">
    <cfRule type="cellIs" dxfId="0" priority="471" operator="notBetween">
      <formula>3</formula>
      <formula>10</formula>
    </cfRule>
  </conditionalFormatting>
  <conditionalFormatting sqref="AO486">
    <cfRule type="cellIs" dxfId="0" priority="472" operator="notBetween">
      <formula>3</formula>
      <formula>10</formula>
    </cfRule>
  </conditionalFormatting>
  <conditionalFormatting sqref="AO511">
    <cfRule type="cellIs" dxfId="0" priority="473" operator="notBetween">
      <formula>3</formula>
      <formula>10</formula>
    </cfRule>
  </conditionalFormatting>
  <conditionalFormatting sqref="AO536">
    <cfRule type="cellIs" dxfId="0" priority="474" operator="notBetween">
      <formula>3</formula>
      <formula>10</formula>
    </cfRule>
  </conditionalFormatting>
  <conditionalFormatting sqref="AO561">
    <cfRule type="cellIs" dxfId="0" priority="475" operator="notBetween">
      <formula>3</formula>
      <formula>10</formula>
    </cfRule>
  </conditionalFormatting>
  <conditionalFormatting sqref="AO586">
    <cfRule type="cellIs" dxfId="0" priority="476" operator="notBetween">
      <formula>3</formula>
      <formula>10</formula>
    </cfRule>
  </conditionalFormatting>
  <conditionalFormatting sqref="AO611">
    <cfRule type="cellIs" dxfId="0" priority="477" operator="notBetween">
      <formula>3</formula>
      <formula>10</formula>
    </cfRule>
  </conditionalFormatting>
  <conditionalFormatting sqref="AO636">
    <cfRule type="cellIs" dxfId="0" priority="478" operator="notBetween">
      <formula>3</formula>
      <formula>10</formula>
    </cfRule>
  </conditionalFormatting>
  <conditionalFormatting sqref="AO661">
    <cfRule type="cellIs" dxfId="0" priority="479" operator="notBetween">
      <formula>3</formula>
      <formula>10</formula>
    </cfRule>
  </conditionalFormatting>
  <conditionalFormatting sqref="AO686">
    <cfRule type="cellIs" dxfId="0" priority="480" operator="notBetween">
      <formula>3</formula>
      <formula>10</formula>
    </cfRule>
  </conditionalFormatting>
  <conditionalFormatting sqref="AO711">
    <cfRule type="cellIs" dxfId="0" priority="481" operator="notBetween">
      <formula>3</formula>
      <formula>10</formula>
    </cfRule>
  </conditionalFormatting>
  <conditionalFormatting sqref="AO736">
    <cfRule type="cellIs" dxfId="0" priority="482" operator="notBetween">
      <formula>3</formula>
      <formula>10</formula>
    </cfRule>
  </conditionalFormatting>
  <conditionalFormatting sqref="AO761">
    <cfRule type="cellIs" dxfId="0" priority="483" operator="notBetween">
      <formula>3</formula>
      <formula>10</formula>
    </cfRule>
  </conditionalFormatting>
  <conditionalFormatting sqref="AO786">
    <cfRule type="cellIs" dxfId="0" priority="484" operator="notBetween">
      <formula>3</formula>
      <formula>10</formula>
    </cfRule>
  </conditionalFormatting>
  <conditionalFormatting sqref="AO811">
    <cfRule type="cellIs" dxfId="0" priority="485" operator="notBetween">
      <formula>3</formula>
      <formula>10</formula>
    </cfRule>
  </conditionalFormatting>
  <conditionalFormatting sqref="AO836">
    <cfRule type="cellIs" dxfId="0" priority="486" operator="notBetween">
      <formula>3</formula>
      <formula>10</formula>
    </cfRule>
  </conditionalFormatting>
  <conditionalFormatting sqref="AO861">
    <cfRule type="cellIs" dxfId="0" priority="487" operator="notBetween">
      <formula>3</formula>
      <formula>10</formula>
    </cfRule>
  </conditionalFormatting>
  <conditionalFormatting sqref="AO886">
    <cfRule type="cellIs" dxfId="0" priority="488" operator="notBetween">
      <formula>3</formula>
      <formula>10</formula>
    </cfRule>
  </conditionalFormatting>
  <conditionalFormatting sqref="AO911">
    <cfRule type="cellIs" dxfId="0" priority="489" operator="notBetween">
      <formula>3</formula>
      <formula>10</formula>
    </cfRule>
  </conditionalFormatting>
  <conditionalFormatting sqref="AO936">
    <cfRule type="cellIs" dxfId="0" priority="490" operator="notBetween">
      <formula>3</formula>
      <formula>10</formula>
    </cfRule>
  </conditionalFormatting>
  <conditionalFormatting sqref="AO961">
    <cfRule type="cellIs" dxfId="0" priority="491" operator="notBetween">
      <formula>3</formula>
      <formula>10</formula>
    </cfRule>
  </conditionalFormatting>
  <conditionalFormatting sqref="AO986">
    <cfRule type="cellIs" dxfId="0" priority="492" operator="notBetween">
      <formula>3</formula>
      <formula>10</formula>
    </cfRule>
  </conditionalFormatting>
  <conditionalFormatting sqref="AO1011">
    <cfRule type="cellIs" dxfId="0" priority="493" operator="notBetween">
      <formula>3</formula>
      <formula>10</formula>
    </cfRule>
  </conditionalFormatting>
  <conditionalFormatting sqref="AO1036">
    <cfRule type="cellIs" dxfId="0" priority="494" operator="notBetween">
      <formula>3</formula>
      <formula>10</formula>
    </cfRule>
  </conditionalFormatting>
  <conditionalFormatting sqref="AO1061">
    <cfRule type="cellIs" dxfId="0" priority="495" operator="notBetween">
      <formula>3</formula>
      <formula>10</formula>
    </cfRule>
  </conditionalFormatting>
  <conditionalFormatting sqref="AO1086">
    <cfRule type="cellIs" dxfId="0" priority="496" operator="notBetween">
      <formula>3</formula>
      <formula>10</formula>
    </cfRule>
  </conditionalFormatting>
  <conditionalFormatting sqref="AO1111">
    <cfRule type="cellIs" dxfId="0" priority="497" operator="notBetween">
      <formula>3</formula>
      <formula>10</formula>
    </cfRule>
  </conditionalFormatting>
  <conditionalFormatting sqref="AO1136">
    <cfRule type="cellIs" dxfId="0" priority="498" operator="notBetween">
      <formula>3</formula>
      <formula>10</formula>
    </cfRule>
  </conditionalFormatting>
  <conditionalFormatting sqref="AR35">
    <cfRule type="cellIs" dxfId="0" priority="499" operator="notBetween">
      <formula>3</formula>
      <formula>10</formula>
    </cfRule>
  </conditionalFormatting>
  <conditionalFormatting sqref="AR61">
    <cfRule type="cellIs" dxfId="0" priority="500" operator="notBetween">
      <formula>3</formula>
      <formula>10</formula>
    </cfRule>
  </conditionalFormatting>
  <conditionalFormatting sqref="AR86">
    <cfRule type="cellIs" dxfId="0" priority="501" operator="notBetween">
      <formula>3</formula>
      <formula>10</formula>
    </cfRule>
  </conditionalFormatting>
  <conditionalFormatting sqref="AR111">
    <cfRule type="cellIs" dxfId="0" priority="502" operator="notBetween">
      <formula>3</formula>
      <formula>10</formula>
    </cfRule>
  </conditionalFormatting>
  <conditionalFormatting sqref="AR136">
    <cfRule type="cellIs" dxfId="0" priority="503" operator="notBetween">
      <formula>3</formula>
      <formula>10</formula>
    </cfRule>
  </conditionalFormatting>
  <conditionalFormatting sqref="AR161">
    <cfRule type="cellIs" dxfId="0" priority="504" operator="notBetween">
      <formula>3</formula>
      <formula>10</formula>
    </cfRule>
  </conditionalFormatting>
  <conditionalFormatting sqref="AR186">
    <cfRule type="cellIs" dxfId="0" priority="505" operator="notBetween">
      <formula>3</formula>
      <formula>10</formula>
    </cfRule>
  </conditionalFormatting>
  <conditionalFormatting sqref="AR211">
    <cfRule type="cellIs" dxfId="0" priority="506" operator="notBetween">
      <formula>3</formula>
      <formula>10</formula>
    </cfRule>
  </conditionalFormatting>
  <conditionalFormatting sqref="AR236">
    <cfRule type="cellIs" dxfId="0" priority="507" operator="notBetween">
      <formula>3</formula>
      <formula>10</formula>
    </cfRule>
  </conditionalFormatting>
  <conditionalFormatting sqref="AR261">
    <cfRule type="cellIs" dxfId="0" priority="508" operator="notBetween">
      <formula>3</formula>
      <formula>10</formula>
    </cfRule>
  </conditionalFormatting>
  <conditionalFormatting sqref="AR286">
    <cfRule type="cellIs" dxfId="0" priority="509" operator="notBetween">
      <formula>3</formula>
      <formula>10</formula>
    </cfRule>
  </conditionalFormatting>
  <conditionalFormatting sqref="AR311">
    <cfRule type="cellIs" dxfId="0" priority="510" operator="notBetween">
      <formula>3</formula>
      <formula>10</formula>
    </cfRule>
  </conditionalFormatting>
  <conditionalFormatting sqref="AR336">
    <cfRule type="cellIs" dxfId="0" priority="511" operator="notBetween">
      <formula>3</formula>
      <formula>10</formula>
    </cfRule>
  </conditionalFormatting>
  <conditionalFormatting sqref="AR361">
    <cfRule type="cellIs" dxfId="0" priority="512" operator="notBetween">
      <formula>3</formula>
      <formula>10</formula>
    </cfRule>
  </conditionalFormatting>
  <conditionalFormatting sqref="AR386">
    <cfRule type="cellIs" dxfId="0" priority="513" operator="notBetween">
      <formula>3</formula>
      <formula>10</formula>
    </cfRule>
  </conditionalFormatting>
  <conditionalFormatting sqref="AR411">
    <cfRule type="cellIs" dxfId="0" priority="514" operator="notBetween">
      <formula>3</formula>
      <formula>10</formula>
    </cfRule>
  </conditionalFormatting>
  <conditionalFormatting sqref="AR436">
    <cfRule type="cellIs" dxfId="0" priority="515" operator="notBetween">
      <formula>3</formula>
      <formula>10</formula>
    </cfRule>
  </conditionalFormatting>
  <conditionalFormatting sqref="AR461">
    <cfRule type="cellIs" dxfId="0" priority="516" operator="notBetween">
      <formula>3</formula>
      <formula>10</formula>
    </cfRule>
  </conditionalFormatting>
  <conditionalFormatting sqref="AR486">
    <cfRule type="cellIs" dxfId="0" priority="517" operator="notBetween">
      <formula>3</formula>
      <formula>10</formula>
    </cfRule>
  </conditionalFormatting>
  <conditionalFormatting sqref="AR511">
    <cfRule type="cellIs" dxfId="0" priority="518" operator="notBetween">
      <formula>3</formula>
      <formula>10</formula>
    </cfRule>
  </conditionalFormatting>
  <conditionalFormatting sqref="AR536">
    <cfRule type="cellIs" dxfId="0" priority="519" operator="notBetween">
      <formula>3</formula>
      <formula>10</formula>
    </cfRule>
  </conditionalFormatting>
  <conditionalFormatting sqref="AR561">
    <cfRule type="cellIs" dxfId="0" priority="520" operator="notBetween">
      <formula>3</formula>
      <formula>10</formula>
    </cfRule>
  </conditionalFormatting>
  <conditionalFormatting sqref="AR586">
    <cfRule type="cellIs" dxfId="0" priority="521" operator="notBetween">
      <formula>3</formula>
      <formula>10</formula>
    </cfRule>
  </conditionalFormatting>
  <conditionalFormatting sqref="AR611">
    <cfRule type="cellIs" dxfId="0" priority="522" operator="notBetween">
      <formula>3</formula>
      <formula>10</formula>
    </cfRule>
  </conditionalFormatting>
  <conditionalFormatting sqref="AR636">
    <cfRule type="cellIs" dxfId="0" priority="523" operator="notBetween">
      <formula>3</formula>
      <formula>10</formula>
    </cfRule>
  </conditionalFormatting>
  <conditionalFormatting sqref="AR661">
    <cfRule type="cellIs" dxfId="0" priority="524" operator="notBetween">
      <formula>3</formula>
      <formula>10</formula>
    </cfRule>
  </conditionalFormatting>
  <conditionalFormatting sqref="AR686">
    <cfRule type="cellIs" dxfId="0" priority="525" operator="notBetween">
      <formula>3</formula>
      <formula>10</formula>
    </cfRule>
  </conditionalFormatting>
  <conditionalFormatting sqref="AR711">
    <cfRule type="cellIs" dxfId="0" priority="526" operator="notBetween">
      <formula>3</formula>
      <formula>10</formula>
    </cfRule>
  </conditionalFormatting>
  <conditionalFormatting sqref="AR736">
    <cfRule type="cellIs" dxfId="0" priority="527" operator="notBetween">
      <formula>3</formula>
      <formula>10</formula>
    </cfRule>
  </conditionalFormatting>
  <conditionalFormatting sqref="AR761">
    <cfRule type="cellIs" dxfId="0" priority="528" operator="notBetween">
      <formula>3</formula>
      <formula>10</formula>
    </cfRule>
  </conditionalFormatting>
  <conditionalFormatting sqref="AR786">
    <cfRule type="cellIs" dxfId="0" priority="529" operator="notBetween">
      <formula>3</formula>
      <formula>10</formula>
    </cfRule>
  </conditionalFormatting>
  <conditionalFormatting sqref="AR811">
    <cfRule type="cellIs" dxfId="0" priority="530" operator="notBetween">
      <formula>3</formula>
      <formula>10</formula>
    </cfRule>
  </conditionalFormatting>
  <conditionalFormatting sqref="AR836">
    <cfRule type="cellIs" dxfId="0" priority="531" operator="notBetween">
      <formula>3</formula>
      <formula>10</formula>
    </cfRule>
  </conditionalFormatting>
  <conditionalFormatting sqref="AR861">
    <cfRule type="cellIs" dxfId="0" priority="532" operator="notBetween">
      <formula>3</formula>
      <formula>10</formula>
    </cfRule>
  </conditionalFormatting>
  <conditionalFormatting sqref="AR886">
    <cfRule type="cellIs" dxfId="0" priority="533" operator="notBetween">
      <formula>3</formula>
      <formula>10</formula>
    </cfRule>
  </conditionalFormatting>
  <conditionalFormatting sqref="AR911">
    <cfRule type="cellIs" dxfId="0" priority="534" operator="notBetween">
      <formula>3</formula>
      <formula>10</formula>
    </cfRule>
  </conditionalFormatting>
  <conditionalFormatting sqref="AR936">
    <cfRule type="cellIs" dxfId="0" priority="535" operator="notBetween">
      <formula>3</formula>
      <formula>10</formula>
    </cfRule>
  </conditionalFormatting>
  <conditionalFormatting sqref="AR961">
    <cfRule type="cellIs" dxfId="0" priority="536" operator="notBetween">
      <formula>3</formula>
      <formula>10</formula>
    </cfRule>
  </conditionalFormatting>
  <conditionalFormatting sqref="AR986">
    <cfRule type="cellIs" dxfId="0" priority="537" operator="notBetween">
      <formula>3</formula>
      <formula>10</formula>
    </cfRule>
  </conditionalFormatting>
  <conditionalFormatting sqref="AR1011">
    <cfRule type="cellIs" dxfId="0" priority="538" operator="notBetween">
      <formula>3</formula>
      <formula>10</formula>
    </cfRule>
  </conditionalFormatting>
  <conditionalFormatting sqref="AR1036">
    <cfRule type="cellIs" dxfId="0" priority="539" operator="notBetween">
      <formula>3</formula>
      <formula>10</formula>
    </cfRule>
  </conditionalFormatting>
  <conditionalFormatting sqref="AR1061">
    <cfRule type="cellIs" dxfId="0" priority="540" operator="notBetween">
      <formula>3</formula>
      <formula>10</formula>
    </cfRule>
  </conditionalFormatting>
  <conditionalFormatting sqref="AR1086">
    <cfRule type="cellIs" dxfId="0" priority="541" operator="notBetween">
      <formula>3</formula>
      <formula>10</formula>
    </cfRule>
  </conditionalFormatting>
  <conditionalFormatting sqref="AR1111">
    <cfRule type="cellIs" dxfId="0" priority="542" operator="notBetween">
      <formula>3</formula>
      <formula>10</formula>
    </cfRule>
  </conditionalFormatting>
  <conditionalFormatting sqref="AR1136">
    <cfRule type="cellIs" dxfId="0" priority="543" operator="notBetween">
      <formula>3</formula>
      <formula>10</formula>
    </cfRule>
  </conditionalFormatting>
  <conditionalFormatting sqref="AX35">
    <cfRule type="cellIs" dxfId="0" priority="544" operator="notBetween">
      <formula>3</formula>
      <formula>10</formula>
    </cfRule>
  </conditionalFormatting>
  <conditionalFormatting sqref="AX61">
    <cfRule type="cellIs" dxfId="0" priority="545" operator="notBetween">
      <formula>3</formula>
      <formula>10</formula>
    </cfRule>
  </conditionalFormatting>
  <conditionalFormatting sqref="AX86">
    <cfRule type="cellIs" dxfId="0" priority="546" operator="notBetween">
      <formula>3</formula>
      <formula>10</formula>
    </cfRule>
  </conditionalFormatting>
  <conditionalFormatting sqref="AX111">
    <cfRule type="cellIs" dxfId="0" priority="547" operator="notBetween">
      <formula>3</formula>
      <formula>10</formula>
    </cfRule>
  </conditionalFormatting>
  <conditionalFormatting sqref="AX136">
    <cfRule type="cellIs" dxfId="0" priority="548" operator="notBetween">
      <formula>3</formula>
      <formula>10</formula>
    </cfRule>
  </conditionalFormatting>
  <conditionalFormatting sqref="AX161">
    <cfRule type="cellIs" dxfId="0" priority="549" operator="notBetween">
      <formula>3</formula>
      <formula>10</formula>
    </cfRule>
  </conditionalFormatting>
  <conditionalFormatting sqref="AX186">
    <cfRule type="cellIs" dxfId="0" priority="550" operator="notBetween">
      <formula>3</formula>
      <formula>10</formula>
    </cfRule>
  </conditionalFormatting>
  <conditionalFormatting sqref="AX211">
    <cfRule type="cellIs" dxfId="0" priority="551" operator="notBetween">
      <formula>3</formula>
      <formula>10</formula>
    </cfRule>
  </conditionalFormatting>
  <conditionalFormatting sqref="AX236">
    <cfRule type="cellIs" dxfId="0" priority="552" operator="notBetween">
      <formula>3</formula>
      <formula>10</formula>
    </cfRule>
  </conditionalFormatting>
  <conditionalFormatting sqref="AX261">
    <cfRule type="cellIs" dxfId="0" priority="553" operator="notBetween">
      <formula>3</formula>
      <formula>10</formula>
    </cfRule>
  </conditionalFormatting>
  <conditionalFormatting sqref="AX286">
    <cfRule type="cellIs" dxfId="0" priority="554" operator="notBetween">
      <formula>3</formula>
      <formula>10</formula>
    </cfRule>
  </conditionalFormatting>
  <conditionalFormatting sqref="AX311">
    <cfRule type="cellIs" dxfId="0" priority="555" operator="notBetween">
      <formula>3</formula>
      <formula>10</formula>
    </cfRule>
  </conditionalFormatting>
  <conditionalFormatting sqref="AX336">
    <cfRule type="cellIs" dxfId="0" priority="556" operator="notBetween">
      <formula>3</formula>
      <formula>10</formula>
    </cfRule>
  </conditionalFormatting>
  <conditionalFormatting sqref="AX361">
    <cfRule type="cellIs" dxfId="0" priority="557" operator="notBetween">
      <formula>3</formula>
      <formula>10</formula>
    </cfRule>
  </conditionalFormatting>
  <conditionalFormatting sqref="AX386">
    <cfRule type="cellIs" dxfId="0" priority="558" operator="notBetween">
      <formula>3</formula>
      <formula>10</formula>
    </cfRule>
  </conditionalFormatting>
  <conditionalFormatting sqref="AX411">
    <cfRule type="cellIs" dxfId="0" priority="559" operator="notBetween">
      <formula>3</formula>
      <formula>10</formula>
    </cfRule>
  </conditionalFormatting>
  <conditionalFormatting sqref="AX436">
    <cfRule type="cellIs" dxfId="0" priority="560" operator="notBetween">
      <formula>3</formula>
      <formula>10</formula>
    </cfRule>
  </conditionalFormatting>
  <conditionalFormatting sqref="AX461">
    <cfRule type="cellIs" dxfId="0" priority="561" operator="notBetween">
      <formula>3</formula>
      <formula>10</formula>
    </cfRule>
  </conditionalFormatting>
  <conditionalFormatting sqref="AX486">
    <cfRule type="cellIs" dxfId="0" priority="562" operator="notBetween">
      <formula>3</formula>
      <formula>10</formula>
    </cfRule>
  </conditionalFormatting>
  <conditionalFormatting sqref="AX511">
    <cfRule type="cellIs" dxfId="0" priority="563" operator="notBetween">
      <formula>3</formula>
      <formula>10</formula>
    </cfRule>
  </conditionalFormatting>
  <conditionalFormatting sqref="AX536">
    <cfRule type="cellIs" dxfId="0" priority="564" operator="notBetween">
      <formula>3</formula>
      <formula>10</formula>
    </cfRule>
  </conditionalFormatting>
  <conditionalFormatting sqref="AX561">
    <cfRule type="cellIs" dxfId="0" priority="565" operator="notBetween">
      <formula>3</formula>
      <formula>10</formula>
    </cfRule>
  </conditionalFormatting>
  <conditionalFormatting sqref="AX586">
    <cfRule type="cellIs" dxfId="0" priority="566" operator="notBetween">
      <formula>3</formula>
      <formula>10</formula>
    </cfRule>
  </conditionalFormatting>
  <conditionalFormatting sqref="AX611">
    <cfRule type="cellIs" dxfId="0" priority="567" operator="notBetween">
      <formula>3</formula>
      <formula>10</formula>
    </cfRule>
  </conditionalFormatting>
  <conditionalFormatting sqref="AX636">
    <cfRule type="cellIs" dxfId="0" priority="568" operator="notBetween">
      <formula>3</formula>
      <formula>10</formula>
    </cfRule>
  </conditionalFormatting>
  <conditionalFormatting sqref="AX661">
    <cfRule type="cellIs" dxfId="0" priority="569" operator="notBetween">
      <formula>3</formula>
      <formula>10</formula>
    </cfRule>
  </conditionalFormatting>
  <conditionalFormatting sqref="AX686">
    <cfRule type="cellIs" dxfId="0" priority="570" operator="notBetween">
      <formula>3</formula>
      <formula>10</formula>
    </cfRule>
  </conditionalFormatting>
  <conditionalFormatting sqref="AX711">
    <cfRule type="cellIs" dxfId="0" priority="571" operator="notBetween">
      <formula>3</formula>
      <formula>10</formula>
    </cfRule>
  </conditionalFormatting>
  <conditionalFormatting sqref="AX736">
    <cfRule type="cellIs" dxfId="0" priority="572" operator="notBetween">
      <formula>3</formula>
      <formula>10</formula>
    </cfRule>
  </conditionalFormatting>
  <conditionalFormatting sqref="AX761">
    <cfRule type="cellIs" dxfId="0" priority="573" operator="notBetween">
      <formula>3</formula>
      <formula>10</formula>
    </cfRule>
  </conditionalFormatting>
  <conditionalFormatting sqref="AX786">
    <cfRule type="cellIs" dxfId="0" priority="574" operator="notBetween">
      <formula>3</formula>
      <formula>10</formula>
    </cfRule>
  </conditionalFormatting>
  <conditionalFormatting sqref="AX811">
    <cfRule type="cellIs" dxfId="0" priority="575" operator="notBetween">
      <formula>3</formula>
      <formula>10</formula>
    </cfRule>
  </conditionalFormatting>
  <conditionalFormatting sqref="AX836">
    <cfRule type="cellIs" dxfId="0" priority="576" operator="notBetween">
      <formula>3</formula>
      <formula>10</formula>
    </cfRule>
  </conditionalFormatting>
  <conditionalFormatting sqref="AX861">
    <cfRule type="cellIs" dxfId="0" priority="577" operator="notBetween">
      <formula>3</formula>
      <formula>10</formula>
    </cfRule>
  </conditionalFormatting>
  <conditionalFormatting sqref="AX886">
    <cfRule type="cellIs" dxfId="0" priority="578" operator="notBetween">
      <formula>3</formula>
      <formula>10</formula>
    </cfRule>
  </conditionalFormatting>
  <conditionalFormatting sqref="AX911">
    <cfRule type="cellIs" dxfId="0" priority="579" operator="notBetween">
      <formula>3</formula>
      <formula>10</formula>
    </cfRule>
  </conditionalFormatting>
  <conditionalFormatting sqref="AX936">
    <cfRule type="cellIs" dxfId="0" priority="580" operator="notBetween">
      <formula>3</formula>
      <formula>10</formula>
    </cfRule>
  </conditionalFormatting>
  <conditionalFormatting sqref="AX961">
    <cfRule type="cellIs" dxfId="0" priority="581" operator="notBetween">
      <formula>3</formula>
      <formula>10</formula>
    </cfRule>
  </conditionalFormatting>
  <conditionalFormatting sqref="AX986">
    <cfRule type="cellIs" dxfId="0" priority="582" operator="notBetween">
      <formula>3</formula>
      <formula>10</formula>
    </cfRule>
  </conditionalFormatting>
  <conditionalFormatting sqref="AX1011">
    <cfRule type="cellIs" dxfId="0" priority="583" operator="notBetween">
      <formula>3</formula>
      <formula>10</formula>
    </cfRule>
  </conditionalFormatting>
  <conditionalFormatting sqref="AX1036">
    <cfRule type="cellIs" dxfId="0" priority="584" operator="notBetween">
      <formula>3</formula>
      <formula>10</formula>
    </cfRule>
  </conditionalFormatting>
  <conditionalFormatting sqref="AX1061">
    <cfRule type="cellIs" dxfId="0" priority="585" operator="notBetween">
      <formula>3</formula>
      <formula>10</formula>
    </cfRule>
  </conditionalFormatting>
  <conditionalFormatting sqref="AX1086">
    <cfRule type="cellIs" dxfId="0" priority="586" operator="notBetween">
      <formula>3</formula>
      <formula>10</formula>
    </cfRule>
  </conditionalFormatting>
  <conditionalFormatting sqref="AX1111">
    <cfRule type="cellIs" dxfId="0" priority="587" operator="notBetween">
      <formula>3</formula>
      <formula>10</formula>
    </cfRule>
  </conditionalFormatting>
  <conditionalFormatting sqref="AX1136">
    <cfRule type="cellIs" dxfId="0" priority="588" operator="notBetween">
      <formula>3</formula>
      <formula>10</formula>
    </cfRule>
  </conditionalFormatting>
  <conditionalFormatting sqref="BA35">
    <cfRule type="cellIs" dxfId="0" priority="589" operator="notBetween">
      <formula>3</formula>
      <formula>10</formula>
    </cfRule>
  </conditionalFormatting>
  <conditionalFormatting sqref="BA61">
    <cfRule type="cellIs" dxfId="0" priority="590" operator="notBetween">
      <formula>3</formula>
      <formula>10</formula>
    </cfRule>
  </conditionalFormatting>
  <conditionalFormatting sqref="BA86">
    <cfRule type="cellIs" dxfId="0" priority="591" operator="notBetween">
      <formula>3</formula>
      <formula>10</formula>
    </cfRule>
  </conditionalFormatting>
  <conditionalFormatting sqref="BA111">
    <cfRule type="cellIs" dxfId="0" priority="592" operator="notBetween">
      <formula>3</formula>
      <formula>10</formula>
    </cfRule>
  </conditionalFormatting>
  <conditionalFormatting sqref="BA136">
    <cfRule type="cellIs" dxfId="0" priority="593" operator="notBetween">
      <formula>3</formula>
      <formula>10</formula>
    </cfRule>
  </conditionalFormatting>
  <conditionalFormatting sqref="BA161">
    <cfRule type="cellIs" dxfId="0" priority="594" operator="notBetween">
      <formula>3</formula>
      <formula>10</formula>
    </cfRule>
  </conditionalFormatting>
  <conditionalFormatting sqref="BA186">
    <cfRule type="cellIs" dxfId="0" priority="595" operator="notBetween">
      <formula>3</formula>
      <formula>10</formula>
    </cfRule>
  </conditionalFormatting>
  <conditionalFormatting sqref="BA211">
    <cfRule type="cellIs" dxfId="0" priority="596" operator="notBetween">
      <formula>3</formula>
      <formula>10</formula>
    </cfRule>
  </conditionalFormatting>
  <conditionalFormatting sqref="BA236">
    <cfRule type="cellIs" dxfId="0" priority="597" operator="notBetween">
      <formula>3</formula>
      <formula>10</formula>
    </cfRule>
  </conditionalFormatting>
  <conditionalFormatting sqref="BA261">
    <cfRule type="cellIs" dxfId="0" priority="598" operator="notBetween">
      <formula>3</formula>
      <formula>10</formula>
    </cfRule>
  </conditionalFormatting>
  <conditionalFormatting sqref="BA286">
    <cfRule type="cellIs" dxfId="0" priority="599" operator="notBetween">
      <formula>3</formula>
      <formula>10</formula>
    </cfRule>
  </conditionalFormatting>
  <conditionalFormatting sqref="BA311">
    <cfRule type="cellIs" dxfId="0" priority="600" operator="notBetween">
      <formula>3</formula>
      <formula>10</formula>
    </cfRule>
  </conditionalFormatting>
  <conditionalFormatting sqref="BA336">
    <cfRule type="cellIs" dxfId="0" priority="601" operator="notBetween">
      <formula>3</formula>
      <formula>10</formula>
    </cfRule>
  </conditionalFormatting>
  <conditionalFormatting sqref="BA361">
    <cfRule type="cellIs" dxfId="0" priority="602" operator="notBetween">
      <formula>3</formula>
      <formula>10</formula>
    </cfRule>
  </conditionalFormatting>
  <conditionalFormatting sqref="BA386">
    <cfRule type="cellIs" dxfId="0" priority="603" operator="notBetween">
      <formula>3</formula>
      <formula>10</formula>
    </cfRule>
  </conditionalFormatting>
  <conditionalFormatting sqref="BA411">
    <cfRule type="cellIs" dxfId="0" priority="604" operator="notBetween">
      <formula>3</formula>
      <formula>10</formula>
    </cfRule>
  </conditionalFormatting>
  <conditionalFormatting sqref="BA436">
    <cfRule type="cellIs" dxfId="0" priority="605" operator="notBetween">
      <formula>3</formula>
      <formula>10</formula>
    </cfRule>
  </conditionalFormatting>
  <conditionalFormatting sqref="BA461">
    <cfRule type="cellIs" dxfId="0" priority="606" operator="notBetween">
      <formula>3</formula>
      <formula>10</formula>
    </cfRule>
  </conditionalFormatting>
  <conditionalFormatting sqref="BA486">
    <cfRule type="cellIs" dxfId="0" priority="607" operator="notBetween">
      <formula>3</formula>
      <formula>10</formula>
    </cfRule>
  </conditionalFormatting>
  <conditionalFormatting sqref="BA511">
    <cfRule type="cellIs" dxfId="0" priority="608" operator="notBetween">
      <formula>3</formula>
      <formula>10</formula>
    </cfRule>
  </conditionalFormatting>
  <conditionalFormatting sqref="BA536">
    <cfRule type="cellIs" dxfId="0" priority="609" operator="notBetween">
      <formula>3</formula>
      <formula>10</formula>
    </cfRule>
  </conditionalFormatting>
  <conditionalFormatting sqref="BA561">
    <cfRule type="cellIs" dxfId="0" priority="610" operator="notBetween">
      <formula>3</formula>
      <formula>10</formula>
    </cfRule>
  </conditionalFormatting>
  <conditionalFormatting sqref="BA586">
    <cfRule type="cellIs" dxfId="0" priority="611" operator="notBetween">
      <formula>3</formula>
      <formula>10</formula>
    </cfRule>
  </conditionalFormatting>
  <conditionalFormatting sqref="BA611">
    <cfRule type="cellIs" dxfId="0" priority="612" operator="notBetween">
      <formula>3</formula>
      <formula>10</formula>
    </cfRule>
  </conditionalFormatting>
  <conditionalFormatting sqref="BA636">
    <cfRule type="cellIs" dxfId="0" priority="613" operator="notBetween">
      <formula>3</formula>
      <formula>10</formula>
    </cfRule>
  </conditionalFormatting>
  <conditionalFormatting sqref="BA661">
    <cfRule type="cellIs" dxfId="0" priority="614" operator="notBetween">
      <formula>3</formula>
      <formula>10</formula>
    </cfRule>
  </conditionalFormatting>
  <conditionalFormatting sqref="BA686">
    <cfRule type="cellIs" dxfId="0" priority="615" operator="notBetween">
      <formula>3</formula>
      <formula>10</formula>
    </cfRule>
  </conditionalFormatting>
  <conditionalFormatting sqref="BA711">
    <cfRule type="cellIs" dxfId="0" priority="616" operator="notBetween">
      <formula>3</formula>
      <formula>10</formula>
    </cfRule>
  </conditionalFormatting>
  <conditionalFormatting sqref="BA736">
    <cfRule type="cellIs" dxfId="0" priority="617" operator="notBetween">
      <formula>3</formula>
      <formula>10</formula>
    </cfRule>
  </conditionalFormatting>
  <conditionalFormatting sqref="BA761">
    <cfRule type="cellIs" dxfId="0" priority="618" operator="notBetween">
      <formula>3</formula>
      <formula>10</formula>
    </cfRule>
  </conditionalFormatting>
  <conditionalFormatting sqref="BA786">
    <cfRule type="cellIs" dxfId="0" priority="619" operator="notBetween">
      <formula>3</formula>
      <formula>10</formula>
    </cfRule>
  </conditionalFormatting>
  <conditionalFormatting sqref="BA811">
    <cfRule type="cellIs" dxfId="0" priority="620" operator="notBetween">
      <formula>3</formula>
      <formula>10</formula>
    </cfRule>
  </conditionalFormatting>
  <conditionalFormatting sqref="BA836">
    <cfRule type="cellIs" dxfId="0" priority="621" operator="notBetween">
      <formula>3</formula>
      <formula>10</formula>
    </cfRule>
  </conditionalFormatting>
  <conditionalFormatting sqref="BA861">
    <cfRule type="cellIs" dxfId="0" priority="622" operator="notBetween">
      <formula>3</formula>
      <formula>10</formula>
    </cfRule>
  </conditionalFormatting>
  <conditionalFormatting sqref="BA886">
    <cfRule type="cellIs" dxfId="0" priority="623" operator="notBetween">
      <formula>3</formula>
      <formula>10</formula>
    </cfRule>
  </conditionalFormatting>
  <conditionalFormatting sqref="BA911">
    <cfRule type="cellIs" dxfId="0" priority="624" operator="notBetween">
      <formula>3</formula>
      <formula>10</formula>
    </cfRule>
  </conditionalFormatting>
  <conditionalFormatting sqref="BA936">
    <cfRule type="cellIs" dxfId="0" priority="625" operator="notBetween">
      <formula>3</formula>
      <formula>10</formula>
    </cfRule>
  </conditionalFormatting>
  <conditionalFormatting sqref="BA961">
    <cfRule type="cellIs" dxfId="0" priority="626" operator="notBetween">
      <formula>3</formula>
      <formula>10</formula>
    </cfRule>
  </conditionalFormatting>
  <conditionalFormatting sqref="BA986">
    <cfRule type="cellIs" dxfId="0" priority="627" operator="notBetween">
      <formula>3</formula>
      <formula>10</formula>
    </cfRule>
  </conditionalFormatting>
  <conditionalFormatting sqref="BA1011">
    <cfRule type="cellIs" dxfId="0" priority="628" operator="notBetween">
      <formula>3</formula>
      <formula>10</formula>
    </cfRule>
  </conditionalFormatting>
  <conditionalFormatting sqref="BA1036">
    <cfRule type="cellIs" dxfId="0" priority="629" operator="notBetween">
      <formula>3</formula>
      <formula>10</formula>
    </cfRule>
  </conditionalFormatting>
  <conditionalFormatting sqref="BA1061">
    <cfRule type="cellIs" dxfId="0" priority="630" operator="notBetween">
      <formula>3</formula>
      <formula>10</formula>
    </cfRule>
  </conditionalFormatting>
  <conditionalFormatting sqref="BA1086">
    <cfRule type="cellIs" dxfId="0" priority="631" operator="notBetween">
      <formula>3</formula>
      <formula>10</formula>
    </cfRule>
  </conditionalFormatting>
  <conditionalFormatting sqref="BA1111">
    <cfRule type="cellIs" dxfId="0" priority="632" operator="notBetween">
      <formula>3</formula>
      <formula>10</formula>
    </cfRule>
  </conditionalFormatting>
  <conditionalFormatting sqref="BA1136">
    <cfRule type="cellIs" dxfId="0" priority="633" operator="notBetween">
      <formula>3</formula>
      <formula>10</formula>
    </cfRule>
  </conditionalFormatting>
  <conditionalFormatting sqref="BD35">
    <cfRule type="cellIs" dxfId="0" priority="634" operator="notBetween">
      <formula>3</formula>
      <formula>10</formula>
    </cfRule>
  </conditionalFormatting>
  <conditionalFormatting sqref="BD61">
    <cfRule type="cellIs" dxfId="0" priority="635" operator="notBetween">
      <formula>3</formula>
      <formula>10</formula>
    </cfRule>
  </conditionalFormatting>
  <conditionalFormatting sqref="BD86">
    <cfRule type="cellIs" dxfId="0" priority="636" operator="notBetween">
      <formula>3</formula>
      <formula>10</formula>
    </cfRule>
  </conditionalFormatting>
  <conditionalFormatting sqref="BD111">
    <cfRule type="cellIs" dxfId="0" priority="637" operator="notBetween">
      <formula>3</formula>
      <formula>10</formula>
    </cfRule>
  </conditionalFormatting>
  <conditionalFormatting sqref="BD136">
    <cfRule type="cellIs" dxfId="0" priority="638" operator="notBetween">
      <formula>3</formula>
      <formula>10</formula>
    </cfRule>
  </conditionalFormatting>
  <conditionalFormatting sqref="BD161">
    <cfRule type="cellIs" dxfId="0" priority="639" operator="notBetween">
      <formula>3</formula>
      <formula>10</formula>
    </cfRule>
  </conditionalFormatting>
  <conditionalFormatting sqref="BD186">
    <cfRule type="cellIs" dxfId="0" priority="640" operator="notBetween">
      <formula>3</formula>
      <formula>10</formula>
    </cfRule>
  </conditionalFormatting>
  <conditionalFormatting sqref="BD211">
    <cfRule type="cellIs" dxfId="0" priority="641" operator="notBetween">
      <formula>3</formula>
      <formula>10</formula>
    </cfRule>
  </conditionalFormatting>
  <conditionalFormatting sqref="BD236">
    <cfRule type="cellIs" dxfId="0" priority="642" operator="notBetween">
      <formula>3</formula>
      <formula>10</formula>
    </cfRule>
  </conditionalFormatting>
  <conditionalFormatting sqref="BD261">
    <cfRule type="cellIs" dxfId="0" priority="643" operator="notBetween">
      <formula>3</formula>
      <formula>10</formula>
    </cfRule>
  </conditionalFormatting>
  <conditionalFormatting sqref="BD286">
    <cfRule type="cellIs" dxfId="0" priority="644" operator="notBetween">
      <formula>3</formula>
      <formula>10</formula>
    </cfRule>
  </conditionalFormatting>
  <conditionalFormatting sqref="BD311">
    <cfRule type="cellIs" dxfId="0" priority="645" operator="notBetween">
      <formula>3</formula>
      <formula>10</formula>
    </cfRule>
  </conditionalFormatting>
  <conditionalFormatting sqref="BD336">
    <cfRule type="cellIs" dxfId="0" priority="646" operator="notBetween">
      <formula>3</formula>
      <formula>10</formula>
    </cfRule>
  </conditionalFormatting>
  <conditionalFormatting sqref="BD361">
    <cfRule type="cellIs" dxfId="0" priority="647" operator="notBetween">
      <formula>3</formula>
      <formula>10</formula>
    </cfRule>
  </conditionalFormatting>
  <conditionalFormatting sqref="BD386">
    <cfRule type="cellIs" dxfId="0" priority="648" operator="notBetween">
      <formula>3</formula>
      <formula>10</formula>
    </cfRule>
  </conditionalFormatting>
  <conditionalFormatting sqref="BD411">
    <cfRule type="cellIs" dxfId="0" priority="649" operator="notBetween">
      <formula>3</formula>
      <formula>10</formula>
    </cfRule>
  </conditionalFormatting>
  <conditionalFormatting sqref="BD436">
    <cfRule type="cellIs" dxfId="0" priority="650" operator="notBetween">
      <formula>3</formula>
      <formula>10</formula>
    </cfRule>
  </conditionalFormatting>
  <conditionalFormatting sqref="BD461">
    <cfRule type="cellIs" dxfId="0" priority="651" operator="notBetween">
      <formula>3</formula>
      <formula>10</formula>
    </cfRule>
  </conditionalFormatting>
  <conditionalFormatting sqref="BD486">
    <cfRule type="cellIs" dxfId="0" priority="652" operator="notBetween">
      <formula>3</formula>
      <formula>10</formula>
    </cfRule>
  </conditionalFormatting>
  <conditionalFormatting sqref="BD511">
    <cfRule type="cellIs" dxfId="0" priority="653" operator="notBetween">
      <formula>3</formula>
      <formula>10</formula>
    </cfRule>
  </conditionalFormatting>
  <conditionalFormatting sqref="BD536">
    <cfRule type="cellIs" dxfId="0" priority="654" operator="notBetween">
      <formula>3</formula>
      <formula>10</formula>
    </cfRule>
  </conditionalFormatting>
  <conditionalFormatting sqref="BD561">
    <cfRule type="cellIs" dxfId="0" priority="655" operator="notBetween">
      <formula>3</formula>
      <formula>10</formula>
    </cfRule>
  </conditionalFormatting>
  <conditionalFormatting sqref="BD586">
    <cfRule type="cellIs" dxfId="0" priority="656" operator="notBetween">
      <formula>3</formula>
      <formula>10</formula>
    </cfRule>
  </conditionalFormatting>
  <conditionalFormatting sqref="BD611">
    <cfRule type="cellIs" dxfId="0" priority="657" operator="notBetween">
      <formula>3</formula>
      <formula>10</formula>
    </cfRule>
  </conditionalFormatting>
  <conditionalFormatting sqref="BD636">
    <cfRule type="cellIs" dxfId="0" priority="658" operator="notBetween">
      <formula>3</formula>
      <formula>10</formula>
    </cfRule>
  </conditionalFormatting>
  <conditionalFormatting sqref="BD661">
    <cfRule type="cellIs" dxfId="0" priority="659" operator="notBetween">
      <formula>3</formula>
      <formula>10</formula>
    </cfRule>
  </conditionalFormatting>
  <conditionalFormatting sqref="BD686">
    <cfRule type="cellIs" dxfId="0" priority="660" operator="notBetween">
      <formula>3</formula>
      <formula>10</formula>
    </cfRule>
  </conditionalFormatting>
  <conditionalFormatting sqref="BD711">
    <cfRule type="cellIs" dxfId="0" priority="661" operator="notBetween">
      <formula>3</formula>
      <formula>10</formula>
    </cfRule>
  </conditionalFormatting>
  <conditionalFormatting sqref="BD736">
    <cfRule type="cellIs" dxfId="0" priority="662" operator="notBetween">
      <formula>3</formula>
      <formula>10</formula>
    </cfRule>
  </conditionalFormatting>
  <conditionalFormatting sqref="BD761">
    <cfRule type="cellIs" dxfId="0" priority="663" operator="notBetween">
      <formula>3</formula>
      <formula>10</formula>
    </cfRule>
  </conditionalFormatting>
  <conditionalFormatting sqref="BD786">
    <cfRule type="cellIs" dxfId="0" priority="664" operator="notBetween">
      <formula>3</formula>
      <formula>10</formula>
    </cfRule>
  </conditionalFormatting>
  <conditionalFormatting sqref="BD811">
    <cfRule type="cellIs" dxfId="0" priority="665" operator="notBetween">
      <formula>3</formula>
      <formula>10</formula>
    </cfRule>
  </conditionalFormatting>
  <conditionalFormatting sqref="BD836">
    <cfRule type="cellIs" dxfId="0" priority="666" operator="notBetween">
      <formula>3</formula>
      <formula>10</formula>
    </cfRule>
  </conditionalFormatting>
  <conditionalFormatting sqref="BD861">
    <cfRule type="cellIs" dxfId="0" priority="667" operator="notBetween">
      <formula>3</formula>
      <formula>10</formula>
    </cfRule>
  </conditionalFormatting>
  <conditionalFormatting sqref="BD886">
    <cfRule type="cellIs" dxfId="0" priority="668" operator="notBetween">
      <formula>3</formula>
      <formula>10</formula>
    </cfRule>
  </conditionalFormatting>
  <conditionalFormatting sqref="BD911">
    <cfRule type="cellIs" dxfId="0" priority="669" operator="notBetween">
      <formula>3</formula>
      <formula>10</formula>
    </cfRule>
  </conditionalFormatting>
  <conditionalFormatting sqref="BD936">
    <cfRule type="cellIs" dxfId="0" priority="670" operator="notBetween">
      <formula>3</formula>
      <formula>10</formula>
    </cfRule>
  </conditionalFormatting>
  <conditionalFormatting sqref="BD961">
    <cfRule type="cellIs" dxfId="0" priority="671" operator="notBetween">
      <formula>3</formula>
      <formula>10</formula>
    </cfRule>
  </conditionalFormatting>
  <conditionalFormatting sqref="BD986">
    <cfRule type="cellIs" dxfId="0" priority="672" operator="notBetween">
      <formula>3</formula>
      <formula>10</formula>
    </cfRule>
  </conditionalFormatting>
  <conditionalFormatting sqref="BD1011">
    <cfRule type="cellIs" dxfId="0" priority="673" operator="notBetween">
      <formula>3</formula>
      <formula>10</formula>
    </cfRule>
  </conditionalFormatting>
  <conditionalFormatting sqref="BD1036">
    <cfRule type="cellIs" dxfId="0" priority="674" operator="notBetween">
      <formula>3</formula>
      <formula>10</formula>
    </cfRule>
  </conditionalFormatting>
  <conditionalFormatting sqref="BD1061">
    <cfRule type="cellIs" dxfId="0" priority="675" operator="notBetween">
      <formula>3</formula>
      <formula>10</formula>
    </cfRule>
  </conditionalFormatting>
  <conditionalFormatting sqref="BD1086">
    <cfRule type="cellIs" dxfId="0" priority="676" operator="notBetween">
      <formula>3</formula>
      <formula>10</formula>
    </cfRule>
  </conditionalFormatting>
  <conditionalFormatting sqref="BD1111">
    <cfRule type="cellIs" dxfId="0" priority="677" operator="notBetween">
      <formula>3</formula>
      <formula>10</formula>
    </cfRule>
  </conditionalFormatting>
  <conditionalFormatting sqref="BD1136">
    <cfRule type="cellIs" dxfId="0" priority="678" operator="notBetween">
      <formula>3</formula>
      <formula>10</formula>
    </cfRule>
  </conditionalFormatting>
  <conditionalFormatting sqref="BG35">
    <cfRule type="cellIs" dxfId="0" priority="679" operator="notBetween">
      <formula>3</formula>
      <formula>10</formula>
    </cfRule>
  </conditionalFormatting>
  <conditionalFormatting sqref="BG61">
    <cfRule type="cellIs" dxfId="0" priority="680" operator="notBetween">
      <formula>3</formula>
      <formula>10</formula>
    </cfRule>
  </conditionalFormatting>
  <conditionalFormatting sqref="BG86">
    <cfRule type="cellIs" dxfId="0" priority="681" operator="notBetween">
      <formula>3</formula>
      <formula>10</formula>
    </cfRule>
  </conditionalFormatting>
  <conditionalFormatting sqref="BG111">
    <cfRule type="cellIs" dxfId="0" priority="682" operator="notBetween">
      <formula>3</formula>
      <formula>10</formula>
    </cfRule>
  </conditionalFormatting>
  <conditionalFormatting sqref="BG136">
    <cfRule type="cellIs" dxfId="0" priority="683" operator="notBetween">
      <formula>3</formula>
      <formula>10</formula>
    </cfRule>
  </conditionalFormatting>
  <conditionalFormatting sqref="BG161">
    <cfRule type="cellIs" dxfId="0" priority="684" operator="notBetween">
      <formula>3</formula>
      <formula>10</formula>
    </cfRule>
  </conditionalFormatting>
  <conditionalFormatting sqref="BG186">
    <cfRule type="cellIs" dxfId="0" priority="685" operator="notBetween">
      <formula>3</formula>
      <formula>10</formula>
    </cfRule>
  </conditionalFormatting>
  <conditionalFormatting sqref="BG211">
    <cfRule type="cellIs" dxfId="0" priority="686" operator="notBetween">
      <formula>3</formula>
      <formula>10</formula>
    </cfRule>
  </conditionalFormatting>
  <conditionalFormatting sqref="BG236">
    <cfRule type="cellIs" dxfId="0" priority="687" operator="notBetween">
      <formula>3</formula>
      <formula>10</formula>
    </cfRule>
  </conditionalFormatting>
  <conditionalFormatting sqref="BG261">
    <cfRule type="cellIs" dxfId="0" priority="688" operator="notBetween">
      <formula>3</formula>
      <formula>10</formula>
    </cfRule>
  </conditionalFormatting>
  <conditionalFormatting sqref="BG286">
    <cfRule type="cellIs" dxfId="0" priority="689" operator="notBetween">
      <formula>3</formula>
      <formula>10</formula>
    </cfRule>
  </conditionalFormatting>
  <conditionalFormatting sqref="BG311">
    <cfRule type="cellIs" dxfId="0" priority="690" operator="notBetween">
      <formula>3</formula>
      <formula>10</formula>
    </cfRule>
  </conditionalFormatting>
  <conditionalFormatting sqref="BG336">
    <cfRule type="cellIs" dxfId="0" priority="691" operator="notBetween">
      <formula>3</formula>
      <formula>10</formula>
    </cfRule>
  </conditionalFormatting>
  <conditionalFormatting sqref="BG361">
    <cfRule type="cellIs" dxfId="0" priority="692" operator="notBetween">
      <formula>3</formula>
      <formula>10</formula>
    </cfRule>
  </conditionalFormatting>
  <conditionalFormatting sqref="BG386">
    <cfRule type="cellIs" dxfId="0" priority="693" operator="notBetween">
      <formula>3</formula>
      <formula>10</formula>
    </cfRule>
  </conditionalFormatting>
  <conditionalFormatting sqref="BG411">
    <cfRule type="cellIs" dxfId="0" priority="694" operator="notBetween">
      <formula>3</formula>
      <formula>10</formula>
    </cfRule>
  </conditionalFormatting>
  <conditionalFormatting sqref="BG436">
    <cfRule type="cellIs" dxfId="0" priority="695" operator="notBetween">
      <formula>3</formula>
      <formula>10</formula>
    </cfRule>
  </conditionalFormatting>
  <conditionalFormatting sqref="BG461">
    <cfRule type="cellIs" dxfId="0" priority="696" operator="notBetween">
      <formula>3</formula>
      <formula>10</formula>
    </cfRule>
  </conditionalFormatting>
  <conditionalFormatting sqref="BG486">
    <cfRule type="cellIs" dxfId="0" priority="697" operator="notBetween">
      <formula>3</formula>
      <formula>10</formula>
    </cfRule>
  </conditionalFormatting>
  <conditionalFormatting sqref="BG511">
    <cfRule type="cellIs" dxfId="0" priority="698" operator="notBetween">
      <formula>3</formula>
      <formula>10</formula>
    </cfRule>
  </conditionalFormatting>
  <conditionalFormatting sqref="BG536">
    <cfRule type="cellIs" dxfId="0" priority="699" operator="notBetween">
      <formula>3</formula>
      <formula>10</formula>
    </cfRule>
  </conditionalFormatting>
  <conditionalFormatting sqref="BG561">
    <cfRule type="cellIs" dxfId="0" priority="700" operator="notBetween">
      <formula>3</formula>
      <formula>10</formula>
    </cfRule>
  </conditionalFormatting>
  <conditionalFormatting sqref="BG586">
    <cfRule type="cellIs" dxfId="0" priority="701" operator="notBetween">
      <formula>3</formula>
      <formula>10</formula>
    </cfRule>
  </conditionalFormatting>
  <conditionalFormatting sqref="BG611">
    <cfRule type="cellIs" dxfId="0" priority="702" operator="notBetween">
      <formula>3</formula>
      <formula>10</formula>
    </cfRule>
  </conditionalFormatting>
  <conditionalFormatting sqref="BG636">
    <cfRule type="cellIs" dxfId="0" priority="703" operator="notBetween">
      <formula>3</formula>
      <formula>10</formula>
    </cfRule>
  </conditionalFormatting>
  <conditionalFormatting sqref="BG661">
    <cfRule type="cellIs" dxfId="0" priority="704" operator="notBetween">
      <formula>3</formula>
      <formula>10</formula>
    </cfRule>
  </conditionalFormatting>
  <conditionalFormatting sqref="BG686">
    <cfRule type="cellIs" dxfId="0" priority="705" operator="notBetween">
      <formula>3</formula>
      <formula>10</formula>
    </cfRule>
  </conditionalFormatting>
  <conditionalFormatting sqref="BG711">
    <cfRule type="cellIs" dxfId="0" priority="706" operator="notBetween">
      <formula>3</formula>
      <formula>10</formula>
    </cfRule>
  </conditionalFormatting>
  <conditionalFormatting sqref="BG736">
    <cfRule type="cellIs" dxfId="0" priority="707" operator="notBetween">
      <formula>3</formula>
      <formula>10</formula>
    </cfRule>
  </conditionalFormatting>
  <conditionalFormatting sqref="BG761">
    <cfRule type="cellIs" dxfId="0" priority="708" operator="notBetween">
      <formula>3</formula>
      <formula>10</formula>
    </cfRule>
  </conditionalFormatting>
  <conditionalFormatting sqref="BG786">
    <cfRule type="cellIs" dxfId="0" priority="709" operator="notBetween">
      <formula>3</formula>
      <formula>10</formula>
    </cfRule>
  </conditionalFormatting>
  <conditionalFormatting sqref="BG811">
    <cfRule type="cellIs" dxfId="0" priority="710" operator="notBetween">
      <formula>3</formula>
      <formula>10</formula>
    </cfRule>
  </conditionalFormatting>
  <conditionalFormatting sqref="BG836">
    <cfRule type="cellIs" dxfId="0" priority="711" operator="notBetween">
      <formula>3</formula>
      <formula>10</formula>
    </cfRule>
  </conditionalFormatting>
  <conditionalFormatting sqref="BG861">
    <cfRule type="cellIs" dxfId="0" priority="712" operator="notBetween">
      <formula>3</formula>
      <formula>10</formula>
    </cfRule>
  </conditionalFormatting>
  <conditionalFormatting sqref="BG886">
    <cfRule type="cellIs" dxfId="0" priority="713" operator="notBetween">
      <formula>3</formula>
      <formula>10</formula>
    </cfRule>
  </conditionalFormatting>
  <conditionalFormatting sqref="BG911">
    <cfRule type="cellIs" dxfId="0" priority="714" operator="notBetween">
      <formula>3</formula>
      <formula>10</formula>
    </cfRule>
  </conditionalFormatting>
  <conditionalFormatting sqref="BG936">
    <cfRule type="cellIs" dxfId="0" priority="715" operator="notBetween">
      <formula>3</formula>
      <formula>10</formula>
    </cfRule>
  </conditionalFormatting>
  <conditionalFormatting sqref="BG961">
    <cfRule type="cellIs" dxfId="0" priority="716" operator="notBetween">
      <formula>3</formula>
      <formula>10</formula>
    </cfRule>
  </conditionalFormatting>
  <conditionalFormatting sqref="BG986">
    <cfRule type="cellIs" dxfId="0" priority="717" operator="notBetween">
      <formula>3</formula>
      <formula>10</formula>
    </cfRule>
  </conditionalFormatting>
  <conditionalFormatting sqref="BG1011">
    <cfRule type="cellIs" dxfId="0" priority="718" operator="notBetween">
      <formula>3</formula>
      <formula>10</formula>
    </cfRule>
  </conditionalFormatting>
  <conditionalFormatting sqref="BG1036">
    <cfRule type="cellIs" dxfId="0" priority="719" operator="notBetween">
      <formula>3</formula>
      <formula>10</formula>
    </cfRule>
  </conditionalFormatting>
  <conditionalFormatting sqref="BG1061">
    <cfRule type="cellIs" dxfId="0" priority="720" operator="notBetween">
      <formula>3</formula>
      <formula>10</formula>
    </cfRule>
  </conditionalFormatting>
  <conditionalFormatting sqref="BG1086">
    <cfRule type="cellIs" dxfId="0" priority="721" operator="notBetween">
      <formula>3</formula>
      <formula>10</formula>
    </cfRule>
  </conditionalFormatting>
  <conditionalFormatting sqref="BG1111">
    <cfRule type="cellIs" dxfId="0" priority="722" operator="notBetween">
      <formula>3</formula>
      <formula>10</formula>
    </cfRule>
  </conditionalFormatting>
  <conditionalFormatting sqref="BG1136">
    <cfRule type="cellIs" dxfId="0" priority="723" operator="notBetween">
      <formula>3</formula>
      <formula>10</formula>
    </cfRule>
  </conditionalFormatting>
  <conditionalFormatting sqref="BM35">
    <cfRule type="cellIs" dxfId="0" priority="724" operator="notBetween">
      <formula>3</formula>
      <formula>10</formula>
    </cfRule>
  </conditionalFormatting>
  <conditionalFormatting sqref="BM61">
    <cfRule type="cellIs" dxfId="0" priority="725" operator="notBetween">
      <formula>3</formula>
      <formula>10</formula>
    </cfRule>
  </conditionalFormatting>
  <conditionalFormatting sqref="BM86">
    <cfRule type="cellIs" dxfId="0" priority="726" operator="notBetween">
      <formula>3</formula>
      <formula>10</formula>
    </cfRule>
  </conditionalFormatting>
  <conditionalFormatting sqref="BM111">
    <cfRule type="cellIs" dxfId="0" priority="727" operator="notBetween">
      <formula>3</formula>
      <formula>10</formula>
    </cfRule>
  </conditionalFormatting>
  <conditionalFormatting sqref="BM136">
    <cfRule type="cellIs" dxfId="0" priority="728" operator="notBetween">
      <formula>3</formula>
      <formula>10</formula>
    </cfRule>
  </conditionalFormatting>
  <conditionalFormatting sqref="BM161">
    <cfRule type="cellIs" dxfId="0" priority="729" operator="notBetween">
      <formula>3</formula>
      <formula>10</formula>
    </cfRule>
  </conditionalFormatting>
  <conditionalFormatting sqref="BM186">
    <cfRule type="cellIs" dxfId="0" priority="730" operator="notBetween">
      <formula>3</formula>
      <formula>10</formula>
    </cfRule>
  </conditionalFormatting>
  <conditionalFormatting sqref="BM211">
    <cfRule type="cellIs" dxfId="0" priority="731" operator="notBetween">
      <formula>3</formula>
      <formula>10</formula>
    </cfRule>
  </conditionalFormatting>
  <conditionalFormatting sqref="BM236">
    <cfRule type="cellIs" dxfId="0" priority="732" operator="notBetween">
      <formula>3</formula>
      <formula>10</formula>
    </cfRule>
  </conditionalFormatting>
  <conditionalFormatting sqref="BM261">
    <cfRule type="cellIs" dxfId="0" priority="733" operator="notBetween">
      <formula>3</formula>
      <formula>10</formula>
    </cfRule>
  </conditionalFormatting>
  <conditionalFormatting sqref="BM286">
    <cfRule type="cellIs" dxfId="0" priority="734" operator="notBetween">
      <formula>3</formula>
      <formula>10</formula>
    </cfRule>
  </conditionalFormatting>
  <conditionalFormatting sqref="BM311">
    <cfRule type="cellIs" dxfId="0" priority="735" operator="notBetween">
      <formula>3</formula>
      <formula>10</formula>
    </cfRule>
  </conditionalFormatting>
  <conditionalFormatting sqref="BM336">
    <cfRule type="cellIs" dxfId="0" priority="736" operator="notBetween">
      <formula>3</formula>
      <formula>10</formula>
    </cfRule>
  </conditionalFormatting>
  <conditionalFormatting sqref="BM361">
    <cfRule type="cellIs" dxfId="0" priority="737" operator="notBetween">
      <formula>3</formula>
      <formula>10</formula>
    </cfRule>
  </conditionalFormatting>
  <conditionalFormatting sqref="BM386">
    <cfRule type="cellIs" dxfId="0" priority="738" operator="notBetween">
      <formula>3</formula>
      <formula>10</formula>
    </cfRule>
  </conditionalFormatting>
  <conditionalFormatting sqref="BM411">
    <cfRule type="cellIs" dxfId="0" priority="739" operator="notBetween">
      <formula>3</formula>
      <formula>10</formula>
    </cfRule>
  </conditionalFormatting>
  <conditionalFormatting sqref="BM436">
    <cfRule type="cellIs" dxfId="0" priority="740" operator="notBetween">
      <formula>3</formula>
      <formula>10</formula>
    </cfRule>
  </conditionalFormatting>
  <conditionalFormatting sqref="BM461">
    <cfRule type="cellIs" dxfId="0" priority="741" operator="notBetween">
      <formula>3</formula>
      <formula>10</formula>
    </cfRule>
  </conditionalFormatting>
  <conditionalFormatting sqref="BM486">
    <cfRule type="cellIs" dxfId="0" priority="742" operator="notBetween">
      <formula>3</formula>
      <formula>10</formula>
    </cfRule>
  </conditionalFormatting>
  <conditionalFormatting sqref="BM511">
    <cfRule type="cellIs" dxfId="0" priority="743" operator="notBetween">
      <formula>3</formula>
      <formula>10</formula>
    </cfRule>
  </conditionalFormatting>
  <conditionalFormatting sqref="BM536">
    <cfRule type="cellIs" dxfId="0" priority="744" operator="notBetween">
      <formula>3</formula>
      <formula>10</formula>
    </cfRule>
  </conditionalFormatting>
  <conditionalFormatting sqref="BM561">
    <cfRule type="cellIs" dxfId="0" priority="745" operator="notBetween">
      <formula>3</formula>
      <formula>10</formula>
    </cfRule>
  </conditionalFormatting>
  <conditionalFormatting sqref="BM586">
    <cfRule type="cellIs" dxfId="0" priority="746" operator="notBetween">
      <formula>3</formula>
      <formula>10</formula>
    </cfRule>
  </conditionalFormatting>
  <conditionalFormatting sqref="BM611">
    <cfRule type="cellIs" dxfId="0" priority="747" operator="notBetween">
      <formula>3</formula>
      <formula>10</formula>
    </cfRule>
  </conditionalFormatting>
  <conditionalFormatting sqref="BM636">
    <cfRule type="cellIs" dxfId="0" priority="748" operator="notBetween">
      <formula>3</formula>
      <formula>10</formula>
    </cfRule>
  </conditionalFormatting>
  <conditionalFormatting sqref="BM661">
    <cfRule type="cellIs" dxfId="0" priority="749" operator="notBetween">
      <formula>3</formula>
      <formula>10</formula>
    </cfRule>
  </conditionalFormatting>
  <conditionalFormatting sqref="BM686">
    <cfRule type="cellIs" dxfId="0" priority="750" operator="notBetween">
      <formula>3</formula>
      <formula>10</formula>
    </cfRule>
  </conditionalFormatting>
  <conditionalFormatting sqref="BM711">
    <cfRule type="cellIs" dxfId="0" priority="751" operator="notBetween">
      <formula>3</formula>
      <formula>10</formula>
    </cfRule>
  </conditionalFormatting>
  <conditionalFormatting sqref="BM736">
    <cfRule type="cellIs" dxfId="0" priority="752" operator="notBetween">
      <formula>3</formula>
      <formula>10</formula>
    </cfRule>
  </conditionalFormatting>
  <conditionalFormatting sqref="BM761">
    <cfRule type="cellIs" dxfId="0" priority="753" operator="notBetween">
      <formula>3</formula>
      <formula>10</formula>
    </cfRule>
  </conditionalFormatting>
  <conditionalFormatting sqref="BM786">
    <cfRule type="cellIs" dxfId="0" priority="754" operator="notBetween">
      <formula>3</formula>
      <formula>10</formula>
    </cfRule>
  </conditionalFormatting>
  <conditionalFormatting sqref="BM811">
    <cfRule type="cellIs" dxfId="0" priority="755" operator="notBetween">
      <formula>3</formula>
      <formula>10</formula>
    </cfRule>
  </conditionalFormatting>
  <conditionalFormatting sqref="BM836">
    <cfRule type="cellIs" dxfId="0" priority="756" operator="notBetween">
      <formula>3</formula>
      <formula>10</formula>
    </cfRule>
  </conditionalFormatting>
  <conditionalFormatting sqref="BM861">
    <cfRule type="cellIs" dxfId="0" priority="757" operator="notBetween">
      <formula>3</formula>
      <formula>10</formula>
    </cfRule>
  </conditionalFormatting>
  <conditionalFormatting sqref="BM886">
    <cfRule type="cellIs" dxfId="0" priority="758" operator="notBetween">
      <formula>3</formula>
      <formula>10</formula>
    </cfRule>
  </conditionalFormatting>
  <conditionalFormatting sqref="BM911">
    <cfRule type="cellIs" dxfId="0" priority="759" operator="notBetween">
      <formula>3</formula>
      <formula>10</formula>
    </cfRule>
  </conditionalFormatting>
  <conditionalFormatting sqref="BM936">
    <cfRule type="cellIs" dxfId="0" priority="760" operator="notBetween">
      <formula>3</formula>
      <formula>10</formula>
    </cfRule>
  </conditionalFormatting>
  <conditionalFormatting sqref="BM961">
    <cfRule type="cellIs" dxfId="0" priority="761" operator="notBetween">
      <formula>3</formula>
      <formula>10</formula>
    </cfRule>
  </conditionalFormatting>
  <conditionalFormatting sqref="BM986">
    <cfRule type="cellIs" dxfId="0" priority="762" operator="notBetween">
      <formula>3</formula>
      <formula>10</formula>
    </cfRule>
  </conditionalFormatting>
  <conditionalFormatting sqref="BM1011">
    <cfRule type="cellIs" dxfId="0" priority="763" operator="notBetween">
      <formula>3</formula>
      <formula>10</formula>
    </cfRule>
  </conditionalFormatting>
  <conditionalFormatting sqref="BM1036">
    <cfRule type="cellIs" dxfId="0" priority="764" operator="notBetween">
      <formula>3</formula>
      <formula>10</formula>
    </cfRule>
  </conditionalFormatting>
  <conditionalFormatting sqref="BM1061">
    <cfRule type="cellIs" dxfId="0" priority="765" operator="notBetween">
      <formula>3</formula>
      <formula>10</formula>
    </cfRule>
  </conditionalFormatting>
  <conditionalFormatting sqref="BM1086">
    <cfRule type="cellIs" dxfId="0" priority="766" operator="notBetween">
      <formula>3</formula>
      <formula>10</formula>
    </cfRule>
  </conditionalFormatting>
  <conditionalFormatting sqref="BM1111">
    <cfRule type="cellIs" dxfId="0" priority="767" operator="notBetween">
      <formula>3</formula>
      <formula>10</formula>
    </cfRule>
  </conditionalFormatting>
  <conditionalFormatting sqref="BM1136">
    <cfRule type="cellIs" dxfId="0" priority="768" operator="notBetween">
      <formula>3</formula>
      <formula>10</formula>
    </cfRule>
  </conditionalFormatting>
  <conditionalFormatting sqref="BP35">
    <cfRule type="cellIs" dxfId="0" priority="769" operator="notBetween">
      <formula>3</formula>
      <formula>10</formula>
    </cfRule>
  </conditionalFormatting>
  <conditionalFormatting sqref="BP61">
    <cfRule type="cellIs" dxfId="0" priority="770" operator="notBetween">
      <formula>3</formula>
      <formula>10</formula>
    </cfRule>
  </conditionalFormatting>
  <conditionalFormatting sqref="BP86">
    <cfRule type="cellIs" dxfId="0" priority="771" operator="notBetween">
      <formula>3</formula>
      <formula>10</formula>
    </cfRule>
  </conditionalFormatting>
  <conditionalFormatting sqref="BP111">
    <cfRule type="cellIs" dxfId="0" priority="772" operator="notBetween">
      <formula>3</formula>
      <formula>10</formula>
    </cfRule>
  </conditionalFormatting>
  <conditionalFormatting sqref="BP136">
    <cfRule type="cellIs" dxfId="0" priority="773" operator="notBetween">
      <formula>3</formula>
      <formula>10</formula>
    </cfRule>
  </conditionalFormatting>
  <conditionalFormatting sqref="BP161">
    <cfRule type="cellIs" dxfId="0" priority="774" operator="notBetween">
      <formula>3</formula>
      <formula>10</formula>
    </cfRule>
  </conditionalFormatting>
  <conditionalFormatting sqref="BP186">
    <cfRule type="cellIs" dxfId="0" priority="775" operator="notBetween">
      <formula>3</formula>
      <formula>10</formula>
    </cfRule>
  </conditionalFormatting>
  <conditionalFormatting sqref="BP211">
    <cfRule type="cellIs" dxfId="0" priority="776" operator="notBetween">
      <formula>3</formula>
      <formula>10</formula>
    </cfRule>
  </conditionalFormatting>
  <conditionalFormatting sqref="BP236">
    <cfRule type="cellIs" dxfId="0" priority="777" operator="notBetween">
      <formula>3</formula>
      <formula>10</formula>
    </cfRule>
  </conditionalFormatting>
  <conditionalFormatting sqref="BP261">
    <cfRule type="cellIs" dxfId="0" priority="778" operator="notBetween">
      <formula>3</formula>
      <formula>10</formula>
    </cfRule>
  </conditionalFormatting>
  <conditionalFormatting sqref="BP286">
    <cfRule type="cellIs" dxfId="0" priority="779" operator="notBetween">
      <formula>3</formula>
      <formula>10</formula>
    </cfRule>
  </conditionalFormatting>
  <conditionalFormatting sqref="BP311">
    <cfRule type="cellIs" dxfId="0" priority="780" operator="notBetween">
      <formula>3</formula>
      <formula>10</formula>
    </cfRule>
  </conditionalFormatting>
  <conditionalFormatting sqref="BP336">
    <cfRule type="cellIs" dxfId="0" priority="781" operator="notBetween">
      <formula>3</formula>
      <formula>10</formula>
    </cfRule>
  </conditionalFormatting>
  <conditionalFormatting sqref="BP361">
    <cfRule type="cellIs" dxfId="0" priority="782" operator="notBetween">
      <formula>3</formula>
      <formula>10</formula>
    </cfRule>
  </conditionalFormatting>
  <conditionalFormatting sqref="BP386">
    <cfRule type="cellIs" dxfId="0" priority="783" operator="notBetween">
      <formula>3</formula>
      <formula>10</formula>
    </cfRule>
  </conditionalFormatting>
  <conditionalFormatting sqref="BP411">
    <cfRule type="cellIs" dxfId="0" priority="784" operator="notBetween">
      <formula>3</formula>
      <formula>10</formula>
    </cfRule>
  </conditionalFormatting>
  <conditionalFormatting sqref="BP436">
    <cfRule type="cellIs" dxfId="0" priority="785" operator="notBetween">
      <formula>3</formula>
      <formula>10</formula>
    </cfRule>
  </conditionalFormatting>
  <conditionalFormatting sqref="BP461">
    <cfRule type="cellIs" dxfId="0" priority="786" operator="notBetween">
      <formula>3</formula>
      <formula>10</formula>
    </cfRule>
  </conditionalFormatting>
  <conditionalFormatting sqref="BP486">
    <cfRule type="cellIs" dxfId="0" priority="787" operator="notBetween">
      <formula>3</formula>
      <formula>10</formula>
    </cfRule>
  </conditionalFormatting>
  <conditionalFormatting sqref="BP511">
    <cfRule type="cellIs" dxfId="0" priority="788" operator="notBetween">
      <formula>3</formula>
      <formula>10</formula>
    </cfRule>
  </conditionalFormatting>
  <conditionalFormatting sqref="BP536">
    <cfRule type="cellIs" dxfId="0" priority="789" operator="notBetween">
      <formula>3</formula>
      <formula>10</formula>
    </cfRule>
  </conditionalFormatting>
  <conditionalFormatting sqref="BP561">
    <cfRule type="cellIs" dxfId="0" priority="790" operator="notBetween">
      <formula>3</formula>
      <formula>10</formula>
    </cfRule>
  </conditionalFormatting>
  <conditionalFormatting sqref="BP586">
    <cfRule type="cellIs" dxfId="0" priority="791" operator="notBetween">
      <formula>3</formula>
      <formula>10</formula>
    </cfRule>
  </conditionalFormatting>
  <conditionalFormatting sqref="BP611">
    <cfRule type="cellIs" dxfId="0" priority="792" operator="notBetween">
      <formula>3</formula>
      <formula>10</formula>
    </cfRule>
  </conditionalFormatting>
  <conditionalFormatting sqref="BP636">
    <cfRule type="cellIs" dxfId="0" priority="793" operator="notBetween">
      <formula>3</formula>
      <formula>10</formula>
    </cfRule>
  </conditionalFormatting>
  <conditionalFormatting sqref="BP661">
    <cfRule type="cellIs" dxfId="0" priority="794" operator="notBetween">
      <formula>3</formula>
      <formula>10</formula>
    </cfRule>
  </conditionalFormatting>
  <conditionalFormatting sqref="BP686">
    <cfRule type="cellIs" dxfId="0" priority="795" operator="notBetween">
      <formula>3</formula>
      <formula>10</formula>
    </cfRule>
  </conditionalFormatting>
  <conditionalFormatting sqref="BP711">
    <cfRule type="cellIs" dxfId="0" priority="796" operator="notBetween">
      <formula>3</formula>
      <formula>10</formula>
    </cfRule>
  </conditionalFormatting>
  <conditionalFormatting sqref="BP736">
    <cfRule type="cellIs" dxfId="0" priority="797" operator="notBetween">
      <formula>3</formula>
      <formula>10</formula>
    </cfRule>
  </conditionalFormatting>
  <conditionalFormatting sqref="BP761">
    <cfRule type="cellIs" dxfId="0" priority="798" operator="notBetween">
      <formula>3</formula>
      <formula>10</formula>
    </cfRule>
  </conditionalFormatting>
  <conditionalFormatting sqref="BP786">
    <cfRule type="cellIs" dxfId="0" priority="799" operator="notBetween">
      <formula>3</formula>
      <formula>10</formula>
    </cfRule>
  </conditionalFormatting>
  <conditionalFormatting sqref="BP811">
    <cfRule type="cellIs" dxfId="0" priority="800" operator="notBetween">
      <formula>3</formula>
      <formula>10</formula>
    </cfRule>
  </conditionalFormatting>
  <conditionalFormatting sqref="BP836">
    <cfRule type="cellIs" dxfId="0" priority="801" operator="notBetween">
      <formula>3</formula>
      <formula>10</formula>
    </cfRule>
  </conditionalFormatting>
  <conditionalFormatting sqref="BP861">
    <cfRule type="cellIs" dxfId="0" priority="802" operator="notBetween">
      <formula>3</formula>
      <formula>10</formula>
    </cfRule>
  </conditionalFormatting>
  <conditionalFormatting sqref="BP886">
    <cfRule type="cellIs" dxfId="0" priority="803" operator="notBetween">
      <formula>3</formula>
      <formula>10</formula>
    </cfRule>
  </conditionalFormatting>
  <conditionalFormatting sqref="BP911">
    <cfRule type="cellIs" dxfId="0" priority="804" operator="notBetween">
      <formula>3</formula>
      <formula>10</formula>
    </cfRule>
  </conditionalFormatting>
  <conditionalFormatting sqref="BP936">
    <cfRule type="cellIs" dxfId="0" priority="805" operator="notBetween">
      <formula>3</formula>
      <formula>10</formula>
    </cfRule>
  </conditionalFormatting>
  <conditionalFormatting sqref="BP961">
    <cfRule type="cellIs" dxfId="0" priority="806" operator="notBetween">
      <formula>3</formula>
      <formula>10</formula>
    </cfRule>
  </conditionalFormatting>
  <conditionalFormatting sqref="BP986">
    <cfRule type="cellIs" dxfId="0" priority="807" operator="notBetween">
      <formula>3</formula>
      <formula>10</formula>
    </cfRule>
  </conditionalFormatting>
  <conditionalFormatting sqref="BP1011">
    <cfRule type="cellIs" dxfId="0" priority="808" operator="notBetween">
      <formula>3</formula>
      <formula>10</formula>
    </cfRule>
  </conditionalFormatting>
  <conditionalFormatting sqref="BP1036">
    <cfRule type="cellIs" dxfId="0" priority="809" operator="notBetween">
      <formula>3</formula>
      <formula>10</formula>
    </cfRule>
  </conditionalFormatting>
  <conditionalFormatting sqref="BP1061">
    <cfRule type="cellIs" dxfId="0" priority="810" operator="notBetween">
      <formula>3</formula>
      <formula>10</formula>
    </cfRule>
  </conditionalFormatting>
  <conditionalFormatting sqref="BP1086">
    <cfRule type="cellIs" dxfId="0" priority="811" operator="notBetween">
      <formula>3</formula>
      <formula>10</formula>
    </cfRule>
  </conditionalFormatting>
  <conditionalFormatting sqref="BP1111">
    <cfRule type="cellIs" dxfId="0" priority="812" operator="notBetween">
      <formula>3</formula>
      <formula>10</formula>
    </cfRule>
  </conditionalFormatting>
  <conditionalFormatting sqref="BP1136">
    <cfRule type="cellIs" dxfId="0" priority="813" operator="notBetween">
      <formula>3</formula>
      <formula>10</formula>
    </cfRule>
  </conditionalFormatting>
  <conditionalFormatting sqref="BS35">
    <cfRule type="cellIs" dxfId="0" priority="814" operator="notBetween">
      <formula>3</formula>
      <formula>10</formula>
    </cfRule>
  </conditionalFormatting>
  <conditionalFormatting sqref="BS61">
    <cfRule type="cellIs" dxfId="0" priority="815" operator="notBetween">
      <formula>3</formula>
      <formula>10</formula>
    </cfRule>
  </conditionalFormatting>
  <conditionalFormatting sqref="BS86">
    <cfRule type="cellIs" dxfId="0" priority="816" operator="notBetween">
      <formula>3</formula>
      <formula>10</formula>
    </cfRule>
  </conditionalFormatting>
  <conditionalFormatting sqref="BS111">
    <cfRule type="cellIs" dxfId="0" priority="817" operator="notBetween">
      <formula>3</formula>
      <formula>10</formula>
    </cfRule>
  </conditionalFormatting>
  <conditionalFormatting sqref="BS136">
    <cfRule type="cellIs" dxfId="0" priority="818" operator="notBetween">
      <formula>3</formula>
      <formula>10</formula>
    </cfRule>
  </conditionalFormatting>
  <conditionalFormatting sqref="BS161">
    <cfRule type="cellIs" dxfId="0" priority="819" operator="notBetween">
      <formula>3</formula>
      <formula>10</formula>
    </cfRule>
  </conditionalFormatting>
  <conditionalFormatting sqref="BS186">
    <cfRule type="cellIs" dxfId="0" priority="820" operator="notBetween">
      <formula>3</formula>
      <formula>10</formula>
    </cfRule>
  </conditionalFormatting>
  <conditionalFormatting sqref="BS211">
    <cfRule type="cellIs" dxfId="0" priority="821" operator="notBetween">
      <formula>3</formula>
      <formula>10</formula>
    </cfRule>
  </conditionalFormatting>
  <conditionalFormatting sqref="BS236">
    <cfRule type="cellIs" dxfId="0" priority="822" operator="notBetween">
      <formula>3</formula>
      <formula>10</formula>
    </cfRule>
  </conditionalFormatting>
  <conditionalFormatting sqref="BS261">
    <cfRule type="cellIs" dxfId="0" priority="823" operator="notBetween">
      <formula>3</formula>
      <formula>10</formula>
    </cfRule>
  </conditionalFormatting>
  <conditionalFormatting sqref="BS286">
    <cfRule type="cellIs" dxfId="0" priority="824" operator="notBetween">
      <formula>3</formula>
      <formula>10</formula>
    </cfRule>
  </conditionalFormatting>
  <conditionalFormatting sqref="BS311">
    <cfRule type="cellIs" dxfId="0" priority="825" operator="notBetween">
      <formula>3</formula>
      <formula>10</formula>
    </cfRule>
  </conditionalFormatting>
  <conditionalFormatting sqref="BS336">
    <cfRule type="cellIs" dxfId="0" priority="826" operator="notBetween">
      <formula>3</formula>
      <formula>10</formula>
    </cfRule>
  </conditionalFormatting>
  <conditionalFormatting sqref="BS361">
    <cfRule type="cellIs" dxfId="0" priority="827" operator="notBetween">
      <formula>3</formula>
      <formula>10</formula>
    </cfRule>
  </conditionalFormatting>
  <conditionalFormatting sqref="BS386">
    <cfRule type="cellIs" dxfId="0" priority="828" operator="notBetween">
      <formula>3</formula>
      <formula>10</formula>
    </cfRule>
  </conditionalFormatting>
  <conditionalFormatting sqref="BS411">
    <cfRule type="cellIs" dxfId="0" priority="829" operator="notBetween">
      <formula>3</formula>
      <formula>10</formula>
    </cfRule>
  </conditionalFormatting>
  <conditionalFormatting sqref="BS436">
    <cfRule type="cellIs" dxfId="0" priority="830" operator="notBetween">
      <formula>3</formula>
      <formula>10</formula>
    </cfRule>
  </conditionalFormatting>
  <conditionalFormatting sqref="BS461">
    <cfRule type="cellIs" dxfId="0" priority="831" operator="notBetween">
      <formula>3</formula>
      <formula>10</formula>
    </cfRule>
  </conditionalFormatting>
  <conditionalFormatting sqref="BS486">
    <cfRule type="cellIs" dxfId="0" priority="832" operator="notBetween">
      <formula>3</formula>
      <formula>10</formula>
    </cfRule>
  </conditionalFormatting>
  <conditionalFormatting sqref="BS511">
    <cfRule type="cellIs" dxfId="0" priority="833" operator="notBetween">
      <formula>3</formula>
      <formula>10</formula>
    </cfRule>
  </conditionalFormatting>
  <conditionalFormatting sqref="BS536">
    <cfRule type="cellIs" dxfId="0" priority="834" operator="notBetween">
      <formula>3</formula>
      <formula>10</formula>
    </cfRule>
  </conditionalFormatting>
  <conditionalFormatting sqref="BS561">
    <cfRule type="cellIs" dxfId="0" priority="835" operator="notBetween">
      <formula>3</formula>
      <formula>10</formula>
    </cfRule>
  </conditionalFormatting>
  <conditionalFormatting sqref="BS586">
    <cfRule type="cellIs" dxfId="0" priority="836" operator="notBetween">
      <formula>3</formula>
      <formula>10</formula>
    </cfRule>
  </conditionalFormatting>
  <conditionalFormatting sqref="BS611">
    <cfRule type="cellIs" dxfId="0" priority="837" operator="notBetween">
      <formula>3</formula>
      <formula>10</formula>
    </cfRule>
  </conditionalFormatting>
  <conditionalFormatting sqref="BS636">
    <cfRule type="cellIs" dxfId="0" priority="838" operator="notBetween">
      <formula>3</formula>
      <formula>10</formula>
    </cfRule>
  </conditionalFormatting>
  <conditionalFormatting sqref="BS661">
    <cfRule type="cellIs" dxfId="0" priority="839" operator="notBetween">
      <formula>3</formula>
      <formula>10</formula>
    </cfRule>
  </conditionalFormatting>
  <conditionalFormatting sqref="BS686">
    <cfRule type="cellIs" dxfId="0" priority="840" operator="notBetween">
      <formula>3</formula>
      <formula>10</formula>
    </cfRule>
  </conditionalFormatting>
  <conditionalFormatting sqref="BS711">
    <cfRule type="cellIs" dxfId="0" priority="841" operator="notBetween">
      <formula>3</formula>
      <formula>10</formula>
    </cfRule>
  </conditionalFormatting>
  <conditionalFormatting sqref="BS736">
    <cfRule type="cellIs" dxfId="0" priority="842" operator="notBetween">
      <formula>3</formula>
      <formula>10</formula>
    </cfRule>
  </conditionalFormatting>
  <conditionalFormatting sqref="BS761">
    <cfRule type="cellIs" dxfId="0" priority="843" operator="notBetween">
      <formula>3</formula>
      <formula>10</formula>
    </cfRule>
  </conditionalFormatting>
  <conditionalFormatting sqref="BS786">
    <cfRule type="cellIs" dxfId="0" priority="844" operator="notBetween">
      <formula>3</formula>
      <formula>10</formula>
    </cfRule>
  </conditionalFormatting>
  <conditionalFormatting sqref="BS811">
    <cfRule type="cellIs" dxfId="0" priority="845" operator="notBetween">
      <formula>3</formula>
      <formula>10</formula>
    </cfRule>
  </conditionalFormatting>
  <conditionalFormatting sqref="BS836">
    <cfRule type="cellIs" dxfId="0" priority="846" operator="notBetween">
      <formula>3</formula>
      <formula>10</formula>
    </cfRule>
  </conditionalFormatting>
  <conditionalFormatting sqref="BS861">
    <cfRule type="cellIs" dxfId="0" priority="847" operator="notBetween">
      <formula>3</formula>
      <formula>10</formula>
    </cfRule>
  </conditionalFormatting>
  <conditionalFormatting sqref="BS886">
    <cfRule type="cellIs" dxfId="0" priority="848" operator="notBetween">
      <formula>3</formula>
      <formula>10</formula>
    </cfRule>
  </conditionalFormatting>
  <conditionalFormatting sqref="BS911">
    <cfRule type="cellIs" dxfId="0" priority="849" operator="notBetween">
      <formula>3</formula>
      <formula>10</formula>
    </cfRule>
  </conditionalFormatting>
  <conditionalFormatting sqref="BS936">
    <cfRule type="cellIs" dxfId="0" priority="850" operator="notBetween">
      <formula>3</formula>
      <formula>10</formula>
    </cfRule>
  </conditionalFormatting>
  <conditionalFormatting sqref="BS961">
    <cfRule type="cellIs" dxfId="0" priority="851" operator="notBetween">
      <formula>3</formula>
      <formula>10</formula>
    </cfRule>
  </conditionalFormatting>
  <conditionalFormatting sqref="BS986">
    <cfRule type="cellIs" dxfId="0" priority="852" operator="notBetween">
      <formula>3</formula>
      <formula>10</formula>
    </cfRule>
  </conditionalFormatting>
  <conditionalFormatting sqref="BS1011">
    <cfRule type="cellIs" dxfId="0" priority="853" operator="notBetween">
      <formula>3</formula>
      <formula>10</formula>
    </cfRule>
  </conditionalFormatting>
  <conditionalFormatting sqref="BS1036">
    <cfRule type="cellIs" dxfId="0" priority="854" operator="notBetween">
      <formula>3</formula>
      <formula>10</formula>
    </cfRule>
  </conditionalFormatting>
  <conditionalFormatting sqref="BS1061">
    <cfRule type="cellIs" dxfId="0" priority="855" operator="notBetween">
      <formula>3</formula>
      <formula>10</formula>
    </cfRule>
  </conditionalFormatting>
  <conditionalFormatting sqref="BS1086">
    <cfRule type="cellIs" dxfId="0" priority="856" operator="notBetween">
      <formula>3</formula>
      <formula>10</formula>
    </cfRule>
  </conditionalFormatting>
  <conditionalFormatting sqref="BS1111">
    <cfRule type="cellIs" dxfId="0" priority="857" operator="notBetween">
      <formula>3</formula>
      <formula>10</formula>
    </cfRule>
  </conditionalFormatting>
  <conditionalFormatting sqref="BS1136">
    <cfRule type="cellIs" dxfId="0" priority="858" operator="notBetween">
      <formula>3</formula>
      <formula>10</formula>
    </cfRule>
  </conditionalFormatting>
  <conditionalFormatting sqref="BV35">
    <cfRule type="cellIs" dxfId="0" priority="859" operator="notBetween">
      <formula>3</formula>
      <formula>10</formula>
    </cfRule>
  </conditionalFormatting>
  <conditionalFormatting sqref="BV61">
    <cfRule type="cellIs" dxfId="0" priority="860" operator="notBetween">
      <formula>3</formula>
      <formula>10</formula>
    </cfRule>
  </conditionalFormatting>
  <conditionalFormatting sqref="BV86">
    <cfRule type="cellIs" dxfId="0" priority="861" operator="notBetween">
      <formula>3</formula>
      <formula>10</formula>
    </cfRule>
  </conditionalFormatting>
  <conditionalFormatting sqref="BV111">
    <cfRule type="cellIs" dxfId="0" priority="862" operator="notBetween">
      <formula>3</formula>
      <formula>10</formula>
    </cfRule>
  </conditionalFormatting>
  <conditionalFormatting sqref="BV136">
    <cfRule type="cellIs" dxfId="0" priority="863" operator="notBetween">
      <formula>3</formula>
      <formula>10</formula>
    </cfRule>
  </conditionalFormatting>
  <conditionalFormatting sqref="BV161">
    <cfRule type="cellIs" dxfId="0" priority="864" operator="notBetween">
      <formula>3</formula>
      <formula>10</formula>
    </cfRule>
  </conditionalFormatting>
  <conditionalFormatting sqref="BV186">
    <cfRule type="cellIs" dxfId="0" priority="865" operator="notBetween">
      <formula>3</formula>
      <formula>10</formula>
    </cfRule>
  </conditionalFormatting>
  <conditionalFormatting sqref="BV211">
    <cfRule type="cellIs" dxfId="0" priority="866" operator="notBetween">
      <formula>3</formula>
      <formula>10</formula>
    </cfRule>
  </conditionalFormatting>
  <conditionalFormatting sqref="BV236">
    <cfRule type="cellIs" dxfId="0" priority="867" operator="notBetween">
      <formula>3</formula>
      <formula>10</formula>
    </cfRule>
  </conditionalFormatting>
  <conditionalFormatting sqref="BV261">
    <cfRule type="cellIs" dxfId="0" priority="868" operator="notBetween">
      <formula>3</formula>
      <formula>10</formula>
    </cfRule>
  </conditionalFormatting>
  <conditionalFormatting sqref="BV286">
    <cfRule type="cellIs" dxfId="0" priority="869" operator="notBetween">
      <formula>3</formula>
      <formula>10</formula>
    </cfRule>
  </conditionalFormatting>
  <conditionalFormatting sqref="BV311">
    <cfRule type="cellIs" dxfId="0" priority="870" operator="notBetween">
      <formula>3</formula>
      <formula>10</formula>
    </cfRule>
  </conditionalFormatting>
  <conditionalFormatting sqref="BV336">
    <cfRule type="cellIs" dxfId="0" priority="871" operator="notBetween">
      <formula>3</formula>
      <formula>10</formula>
    </cfRule>
  </conditionalFormatting>
  <conditionalFormatting sqref="BV361">
    <cfRule type="cellIs" dxfId="0" priority="872" operator="notBetween">
      <formula>3</formula>
      <formula>10</formula>
    </cfRule>
  </conditionalFormatting>
  <conditionalFormatting sqref="BV386">
    <cfRule type="cellIs" dxfId="0" priority="873" operator="notBetween">
      <formula>3</formula>
      <formula>10</formula>
    </cfRule>
  </conditionalFormatting>
  <conditionalFormatting sqref="BV411">
    <cfRule type="cellIs" dxfId="0" priority="874" operator="notBetween">
      <formula>3</formula>
      <formula>10</formula>
    </cfRule>
  </conditionalFormatting>
  <conditionalFormatting sqref="BV436">
    <cfRule type="cellIs" dxfId="0" priority="875" operator="notBetween">
      <formula>3</formula>
      <formula>10</formula>
    </cfRule>
  </conditionalFormatting>
  <conditionalFormatting sqref="BV461">
    <cfRule type="cellIs" dxfId="0" priority="876" operator="notBetween">
      <formula>3</formula>
      <formula>10</formula>
    </cfRule>
  </conditionalFormatting>
  <conditionalFormatting sqref="BV486">
    <cfRule type="cellIs" dxfId="0" priority="877" operator="notBetween">
      <formula>3</formula>
      <formula>10</formula>
    </cfRule>
  </conditionalFormatting>
  <conditionalFormatting sqref="BV511">
    <cfRule type="cellIs" dxfId="0" priority="878" operator="notBetween">
      <formula>3</formula>
      <formula>10</formula>
    </cfRule>
  </conditionalFormatting>
  <conditionalFormatting sqref="BV536">
    <cfRule type="cellIs" dxfId="0" priority="879" operator="notBetween">
      <formula>3</formula>
      <formula>10</formula>
    </cfRule>
  </conditionalFormatting>
  <conditionalFormatting sqref="BV561">
    <cfRule type="cellIs" dxfId="0" priority="880" operator="notBetween">
      <formula>3</formula>
      <formula>10</formula>
    </cfRule>
  </conditionalFormatting>
  <conditionalFormatting sqref="BV586">
    <cfRule type="cellIs" dxfId="0" priority="881" operator="notBetween">
      <formula>3</formula>
      <formula>10</formula>
    </cfRule>
  </conditionalFormatting>
  <conditionalFormatting sqref="BV611">
    <cfRule type="cellIs" dxfId="0" priority="882" operator="notBetween">
      <formula>3</formula>
      <formula>10</formula>
    </cfRule>
  </conditionalFormatting>
  <conditionalFormatting sqref="BV636">
    <cfRule type="cellIs" dxfId="0" priority="883" operator="notBetween">
      <formula>3</formula>
      <formula>10</formula>
    </cfRule>
  </conditionalFormatting>
  <conditionalFormatting sqref="BV661">
    <cfRule type="cellIs" dxfId="0" priority="884" operator="notBetween">
      <formula>3</formula>
      <formula>10</formula>
    </cfRule>
  </conditionalFormatting>
  <conditionalFormatting sqref="BV686">
    <cfRule type="cellIs" dxfId="0" priority="885" operator="notBetween">
      <formula>3</formula>
      <formula>10</formula>
    </cfRule>
  </conditionalFormatting>
  <conditionalFormatting sqref="BV711">
    <cfRule type="cellIs" dxfId="0" priority="886" operator="notBetween">
      <formula>3</formula>
      <formula>10</formula>
    </cfRule>
  </conditionalFormatting>
  <conditionalFormatting sqref="BV736">
    <cfRule type="cellIs" dxfId="0" priority="887" operator="notBetween">
      <formula>3</formula>
      <formula>10</formula>
    </cfRule>
  </conditionalFormatting>
  <conditionalFormatting sqref="BV761">
    <cfRule type="cellIs" dxfId="0" priority="888" operator="notBetween">
      <formula>3</formula>
      <formula>10</formula>
    </cfRule>
  </conditionalFormatting>
  <conditionalFormatting sqref="BV786">
    <cfRule type="cellIs" dxfId="0" priority="889" operator="notBetween">
      <formula>3</formula>
      <formula>10</formula>
    </cfRule>
  </conditionalFormatting>
  <conditionalFormatting sqref="BV811">
    <cfRule type="cellIs" dxfId="0" priority="890" operator="notBetween">
      <formula>3</formula>
      <formula>10</formula>
    </cfRule>
  </conditionalFormatting>
  <conditionalFormatting sqref="BV836">
    <cfRule type="cellIs" dxfId="0" priority="891" operator="notBetween">
      <formula>3</formula>
      <formula>10</formula>
    </cfRule>
  </conditionalFormatting>
  <conditionalFormatting sqref="BV861">
    <cfRule type="cellIs" dxfId="0" priority="892" operator="notBetween">
      <formula>3</formula>
      <formula>10</formula>
    </cfRule>
  </conditionalFormatting>
  <conditionalFormatting sqref="BV886">
    <cfRule type="cellIs" dxfId="0" priority="893" operator="notBetween">
      <formula>3</formula>
      <formula>10</formula>
    </cfRule>
  </conditionalFormatting>
  <conditionalFormatting sqref="BV911">
    <cfRule type="cellIs" dxfId="0" priority="894" operator="notBetween">
      <formula>3</formula>
      <formula>10</formula>
    </cfRule>
  </conditionalFormatting>
  <conditionalFormatting sqref="BV936">
    <cfRule type="cellIs" dxfId="0" priority="895" operator="notBetween">
      <formula>3</formula>
      <formula>10</formula>
    </cfRule>
  </conditionalFormatting>
  <conditionalFormatting sqref="BV961">
    <cfRule type="cellIs" dxfId="0" priority="896" operator="notBetween">
      <formula>3</formula>
      <formula>10</formula>
    </cfRule>
  </conditionalFormatting>
  <conditionalFormatting sqref="BV986">
    <cfRule type="cellIs" dxfId="0" priority="897" operator="notBetween">
      <formula>3</formula>
      <formula>10</formula>
    </cfRule>
  </conditionalFormatting>
  <conditionalFormatting sqref="BV1011">
    <cfRule type="cellIs" dxfId="0" priority="898" operator="notBetween">
      <formula>3</formula>
      <formula>10</formula>
    </cfRule>
  </conditionalFormatting>
  <conditionalFormatting sqref="BV1036">
    <cfRule type="cellIs" dxfId="0" priority="899" operator="notBetween">
      <formula>3</formula>
      <formula>10</formula>
    </cfRule>
  </conditionalFormatting>
  <conditionalFormatting sqref="BV1061">
    <cfRule type="cellIs" dxfId="0" priority="900" operator="notBetween">
      <formula>3</formula>
      <formula>10</formula>
    </cfRule>
  </conditionalFormatting>
  <conditionalFormatting sqref="BV1086">
    <cfRule type="cellIs" dxfId="0" priority="901" operator="notBetween">
      <formula>3</formula>
      <formula>10</formula>
    </cfRule>
  </conditionalFormatting>
  <conditionalFormatting sqref="BV1111">
    <cfRule type="cellIs" dxfId="0" priority="902" operator="notBetween">
      <formula>3</formula>
      <formula>10</formula>
    </cfRule>
  </conditionalFormatting>
  <conditionalFormatting sqref="BV1136">
    <cfRule type="cellIs" dxfId="0" priority="903" operator="notBetween">
      <formula>3</formula>
      <formula>10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2026-10-14T08:02:26Z</dcterms:created>
  <dc:creator>AILEEN TANALGO</dc:creator>
</cp:coreProperties>
</file>